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showInkAnnotation="0" defaultThemeVersion="166925"/>
  <mc:AlternateContent xmlns:mc="http://schemas.openxmlformats.org/markup-compatibility/2006">
    <mc:Choice Requires="x15">
      <x15ac:absPath xmlns:x15ac="http://schemas.microsoft.com/office/spreadsheetml/2010/11/ac" url="C:\Users\lior1\Desktop\MATLAB\"/>
    </mc:Choice>
  </mc:AlternateContent>
  <xr:revisionPtr revIDLastSave="0" documentId="8_{DB522295-E053-4E58-9B6C-4CA1AC1E28B3}" xr6:coauthVersionLast="41" xr6:coauthVersionMax="41" xr10:uidLastSave="{00000000-0000-0000-0000-000000000000}"/>
  <bookViews>
    <workbookView xWindow="-120" yWindow="-120" windowWidth="20730" windowHeight="11160" firstSheet="1" activeTab="2" xr2:uid="{00000000-000D-0000-FFFF-FFFF00000000}"/>
  </bookViews>
  <sheets>
    <sheet name="שבוע 20" sheetId="121" state="hidden" r:id="rId1"/>
    <sheet name="שבוע 1" sheetId="208" r:id="rId2"/>
    <sheet name="נוכחי" sheetId="1" r:id="rId3"/>
    <sheet name="נתונים" sheetId="2" state="hidden" r:id="rId4"/>
  </sheets>
  <externalReferences>
    <externalReference r:id="rId5"/>
  </externalReferences>
  <definedNames>
    <definedName name="solver_adj" localSheetId="1" hidden="1">#REF!</definedName>
    <definedName name="solver_adj" localSheetId="0" hidden="1">#REF!</definedName>
    <definedName name="solver_adj" hidden="1">#REF!</definedName>
    <definedName name="solver_lin" hidden="1">0</definedName>
    <definedName name="solver_num" hidden="1">0</definedName>
    <definedName name="solver_typ" hidden="1">1</definedName>
    <definedName name="solver_val" hidden="1">0</definedName>
    <definedName name="_xlnm.Print_Area" localSheetId="2">נוכחי!$F$199:$R$212</definedName>
    <definedName name="_xlnm.Print_Area" localSheetId="1">'שבוע 1'!$F$199:$R$212</definedName>
    <definedName name="_xlnm.Print_Area" localSheetId="0">'שבוע 20'!$C$43:$R$59</definedName>
    <definedName name="_xlnm.Print_Area">#REF!</definedName>
    <definedName name="wrn.תוכנית._.דוודים._.שבועית." hidden="1">{#N/A,#N/A,FALSE,"ייצור גבינה לבנה"}</definedName>
    <definedName name="wrn.תוכנית._.עבודה._.שבועית." hidden="1">{#N/A,#N/A,FALSE,"אריזת גבינה לבנה"}</definedName>
    <definedName name="Z_034E39A5_C12F_43F9_8409_8F6C1272C1DB_.wvu.PrintArea" localSheetId="2" hidden="1">נוכחי!$C$251:$T$335</definedName>
    <definedName name="Z_034E39A5_C12F_43F9_8409_8F6C1272C1DB_.wvu.PrintArea" localSheetId="1" hidden="1">'שבוע 1'!$C$251:$T$335</definedName>
    <definedName name="Z_034E39A5_C12F_43F9_8409_8F6C1272C1DB_.wvu.PrintArea" localSheetId="0" hidden="1">'שבוע 20'!$C$251:$T$334</definedName>
    <definedName name="Z_211AF08D_4345_4642_9109_501B4563A7EC_.wvu.PrintArea" localSheetId="2" hidden="1">נוכחי!$C$251:$T$331</definedName>
    <definedName name="Z_211AF08D_4345_4642_9109_501B4563A7EC_.wvu.PrintArea" localSheetId="1" hidden="1">'שבוע 1'!$C$251:$T$331</definedName>
    <definedName name="Z_211AF08D_4345_4642_9109_501B4563A7EC_.wvu.PrintArea" localSheetId="0" hidden="1">'שבוע 20'!$C$251:$T$330</definedName>
    <definedName name="Z_5F41A983_B469_43DA_B360_B282EF273F35_.wvu.PrintArea" localSheetId="2" hidden="1">נוכחי!$C$1:$T$72</definedName>
    <definedName name="Z_5F41A983_B469_43DA_B360_B282EF273F35_.wvu.PrintArea" localSheetId="1" hidden="1">'שבוע 1'!$C$1:$T$72</definedName>
    <definedName name="Z_5F41A983_B469_43DA_B360_B282EF273F35_.wvu.PrintArea" localSheetId="0" hidden="1">'שבוע 20'!$C$1:$T$72</definedName>
    <definedName name="Z_6608C9C9_AEF2_4250_856B_627ED67BEB4F_.wvu.PrintArea" localSheetId="2" hidden="1">נוכחי!$D$1:$N$88</definedName>
    <definedName name="Z_6608C9C9_AEF2_4250_856B_627ED67BEB4F_.wvu.PrintArea" localSheetId="1" hidden="1">'שבוע 1'!$D$1:$N$88</definedName>
    <definedName name="Z_6608C9C9_AEF2_4250_856B_627ED67BEB4F_.wvu.PrintArea" localSheetId="0" hidden="1">'שבוע 20'!$D$1:$N$88</definedName>
    <definedName name="Z_8DF510F4_304D_4BCA_9003_42A6AA488B0F_.wvu.PrintArea" localSheetId="2" hidden="1">נוכחי!$C$1:$T$248</definedName>
    <definedName name="Z_8DF510F4_304D_4BCA_9003_42A6AA488B0F_.wvu.PrintArea" localSheetId="1" hidden="1">'שבוע 1'!$C$1:$T$248</definedName>
    <definedName name="Z_8DF510F4_304D_4BCA_9003_42A6AA488B0F_.wvu.PrintArea" localSheetId="0" hidden="1">'שבוע 20'!$C$1:$T$248</definedName>
    <definedName name="Z_D408A227_314F_11D4_9B5C_00A0C9920A86_.wvu.PrintArea" localSheetId="2" hidden="1">נוכחי!$A$1:$S$248</definedName>
    <definedName name="Z_D408A227_314F_11D4_9B5C_00A0C9920A86_.wvu.PrintArea" localSheetId="1" hidden="1">'שבוע 1'!$A$1:$S$248</definedName>
    <definedName name="Z_D408A227_314F_11D4_9B5C_00A0C9920A86_.wvu.PrintArea" localSheetId="0" hidden="1">'שבוע 20'!$A$1:$S$248</definedName>
    <definedName name="Z_D5A9DAFF_47AE_494E_83BD_48E88113B962_.wvu.Cols" localSheetId="2" hidden="1">נוכחי!$A:$A</definedName>
    <definedName name="Z_D5A9DAFF_47AE_494E_83BD_48E88113B962_.wvu.Cols" localSheetId="1" hidden="1">'שבוע 1'!$A:$A</definedName>
    <definedName name="Z_D5A9DAFF_47AE_494E_83BD_48E88113B962_.wvu.Cols" localSheetId="0" hidden="1">'שבוע 20'!$A:$A</definedName>
    <definedName name="Z_D5A9DAFF_47AE_494E_83BD_48E88113B962_.wvu.PrintArea" localSheetId="2" hidden="1">נוכחי!$C$198:$R$247</definedName>
    <definedName name="Z_D5A9DAFF_47AE_494E_83BD_48E88113B962_.wvu.PrintArea" localSheetId="1" hidden="1">'שבוע 1'!$C$198:$R$247</definedName>
    <definedName name="Z_D5A9DAFF_47AE_494E_83BD_48E88113B962_.wvu.PrintArea" localSheetId="0" hidden="1">'שבוע 20'!$C$198:$R$247</definedName>
    <definedName name="Z_EC6E3511_85FA_4C48_BE29_1FD62324B642_.wvu.PrintArea" localSheetId="2" hidden="1">נוכחי!$C$251:$T$331</definedName>
    <definedName name="Z_EC6E3511_85FA_4C48_BE29_1FD62324B642_.wvu.PrintArea" localSheetId="1" hidden="1">'שבוע 1'!$C$251:$T$331</definedName>
    <definedName name="Z_EC6E3511_85FA_4C48_BE29_1FD62324B642_.wvu.PrintArea" localSheetId="0" hidden="1">'שבוע 20'!$C$251:$T$330</definedName>
    <definedName name="Z_F10001EB_05EA_40C2_A33C_1F988B7E2FA5_.wvu.PrintArea" localSheetId="2" hidden="1">נוכחי!$C$1:$T$248</definedName>
    <definedName name="Z_F10001EB_05EA_40C2_A33C_1F988B7E2FA5_.wvu.PrintArea" localSheetId="1" hidden="1">'שבוע 1'!$C$1:$T$248</definedName>
    <definedName name="Z_F10001EB_05EA_40C2_A33C_1F988B7E2FA5_.wvu.PrintArea" localSheetId="0" hidden="1">'שבוע 20'!$C$1:$T$248</definedName>
    <definedName name="נוכחי" localSheetId="1">#REF!</definedName>
    <definedName name="נוכחי" localSheetId="0">#REF!</definedName>
    <definedName name="נוכחי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J369" i="208" l="1"/>
  <c r="J368" i="208"/>
  <c r="G367" i="208"/>
  <c r="M360" i="208"/>
  <c r="L360" i="208"/>
  <c r="J360" i="208"/>
  <c r="I360" i="208"/>
  <c r="U359" i="208"/>
  <c r="T359" i="208"/>
  <c r="P359" i="208"/>
  <c r="G359" i="208"/>
  <c r="D359" i="208"/>
  <c r="U358" i="208"/>
  <c r="T358" i="208"/>
  <c r="J358" i="208"/>
  <c r="U357" i="208"/>
  <c r="T357" i="208"/>
  <c r="P357" i="208"/>
  <c r="G357" i="208"/>
  <c r="U356" i="208"/>
  <c r="T356" i="208"/>
  <c r="M356" i="208"/>
  <c r="J356" i="208"/>
  <c r="U355" i="208"/>
  <c r="O355" i="208" s="1"/>
  <c r="T355" i="208"/>
  <c r="P355" i="208"/>
  <c r="G355" i="208"/>
  <c r="U354" i="208"/>
  <c r="T354" i="208"/>
  <c r="M354" i="208"/>
  <c r="L354" i="208"/>
  <c r="J354" i="208"/>
  <c r="I354" i="208"/>
  <c r="U353" i="208"/>
  <c r="C353" i="208" s="1"/>
  <c r="T353" i="208"/>
  <c r="G353" i="208"/>
  <c r="D353" i="208"/>
  <c r="U352" i="208"/>
  <c r="T352" i="208"/>
  <c r="M352" i="208"/>
  <c r="L352" i="208"/>
  <c r="J352" i="208"/>
  <c r="I352" i="208"/>
  <c r="U351" i="208"/>
  <c r="T351" i="208"/>
  <c r="G351" i="208"/>
  <c r="D351" i="208"/>
  <c r="U350" i="208"/>
  <c r="T350" i="208"/>
  <c r="J350" i="208"/>
  <c r="U349" i="208"/>
  <c r="T349" i="208"/>
  <c r="P349" i="208"/>
  <c r="G349" i="208"/>
  <c r="U348" i="208"/>
  <c r="T348" i="208"/>
  <c r="M348" i="208"/>
  <c r="J348" i="208"/>
  <c r="U347" i="208"/>
  <c r="O347" i="208" s="1"/>
  <c r="T347" i="208"/>
  <c r="P347" i="208"/>
  <c r="G347" i="208"/>
  <c r="U346" i="208"/>
  <c r="T346" i="208"/>
  <c r="M346" i="208"/>
  <c r="L346" i="208"/>
  <c r="J346" i="208"/>
  <c r="I346" i="208"/>
  <c r="U345" i="208"/>
  <c r="C345" i="208" s="1"/>
  <c r="T345" i="208"/>
  <c r="G345" i="208"/>
  <c r="D345" i="208"/>
  <c r="U344" i="208"/>
  <c r="T344" i="208"/>
  <c r="M344" i="208"/>
  <c r="L344" i="208"/>
  <c r="J344" i="208"/>
  <c r="I344" i="208"/>
  <c r="T343" i="208"/>
  <c r="D343" i="208" s="1"/>
  <c r="O343" i="208"/>
  <c r="F343" i="208"/>
  <c r="C343" i="208"/>
  <c r="U342" i="208"/>
  <c r="I369" i="208" s="1"/>
  <c r="T342" i="208"/>
  <c r="L342" i="208"/>
  <c r="I342" i="208"/>
  <c r="G342" i="208"/>
  <c r="T341" i="208"/>
  <c r="D368" i="208" s="1"/>
  <c r="P341" i="208"/>
  <c r="M341" i="208"/>
  <c r="D341" i="208"/>
  <c r="T340" i="208"/>
  <c r="I340" i="208"/>
  <c r="P337" i="208"/>
  <c r="P360" i="208" s="1"/>
  <c r="M337" i="208"/>
  <c r="J337" i="208"/>
  <c r="G337" i="208"/>
  <c r="D337" i="208"/>
  <c r="D360" i="208" s="1"/>
  <c r="P336" i="208"/>
  <c r="M336" i="208"/>
  <c r="M359" i="208" s="1"/>
  <c r="J336" i="208"/>
  <c r="J359" i="208" s="1"/>
  <c r="G336" i="208"/>
  <c r="D336" i="208"/>
  <c r="P335" i="208"/>
  <c r="P358" i="208" s="1"/>
  <c r="M335" i="208"/>
  <c r="J335" i="208"/>
  <c r="I358" i="208" s="1"/>
  <c r="G335" i="208"/>
  <c r="D335" i="208"/>
  <c r="D358" i="208" s="1"/>
  <c r="P334" i="208"/>
  <c r="M334" i="208"/>
  <c r="M357" i="208" s="1"/>
  <c r="J334" i="208"/>
  <c r="J357" i="208" s="1"/>
  <c r="G334" i="208"/>
  <c r="D334" i="208"/>
  <c r="P333" i="208"/>
  <c r="P356" i="208" s="1"/>
  <c r="M333" i="208"/>
  <c r="L356" i="208" s="1"/>
  <c r="J333" i="208"/>
  <c r="I356" i="208" s="1"/>
  <c r="G333" i="208"/>
  <c r="G356" i="208" s="1"/>
  <c r="D333" i="208"/>
  <c r="D356" i="208" s="1"/>
  <c r="P332" i="208"/>
  <c r="M332" i="208"/>
  <c r="M355" i="208" s="1"/>
  <c r="J332" i="208"/>
  <c r="G332" i="208"/>
  <c r="F355" i="208" s="1"/>
  <c r="D332" i="208"/>
  <c r="C355" i="208" s="1"/>
  <c r="P331" i="208"/>
  <c r="P354" i="208" s="1"/>
  <c r="M331" i="208"/>
  <c r="J331" i="208"/>
  <c r="G331" i="208"/>
  <c r="G354" i="208" s="1"/>
  <c r="D331" i="208"/>
  <c r="D354" i="208" s="1"/>
  <c r="P330" i="208"/>
  <c r="M330" i="208"/>
  <c r="M353" i="208" s="1"/>
  <c r="J330" i="208"/>
  <c r="G330" i="208"/>
  <c r="F353" i="208" s="1"/>
  <c r="D330" i="208"/>
  <c r="P329" i="208"/>
  <c r="P352" i="208" s="1"/>
  <c r="M329" i="208"/>
  <c r="J329" i="208"/>
  <c r="G329" i="208"/>
  <c r="D329" i="208"/>
  <c r="D352" i="208" s="1"/>
  <c r="P328" i="208"/>
  <c r="P351" i="208" s="1"/>
  <c r="M328" i="208"/>
  <c r="M351" i="208" s="1"/>
  <c r="J328" i="208"/>
  <c r="J351" i="208" s="1"/>
  <c r="G328" i="208"/>
  <c r="D328" i="208"/>
  <c r="P327" i="208"/>
  <c r="P350" i="208" s="1"/>
  <c r="M327" i="208"/>
  <c r="J327" i="208"/>
  <c r="I350" i="208" s="1"/>
  <c r="G327" i="208"/>
  <c r="D327" i="208"/>
  <c r="D350" i="208" s="1"/>
  <c r="P326" i="208"/>
  <c r="M326" i="208"/>
  <c r="M349" i="208" s="1"/>
  <c r="J326" i="208"/>
  <c r="J349" i="208" s="1"/>
  <c r="G326" i="208"/>
  <c r="D326" i="208"/>
  <c r="P325" i="208"/>
  <c r="P348" i="208" s="1"/>
  <c r="M325" i="208"/>
  <c r="L348" i="208" s="1"/>
  <c r="J325" i="208"/>
  <c r="I348" i="208" s="1"/>
  <c r="G325" i="208"/>
  <c r="G348" i="208" s="1"/>
  <c r="D325" i="208"/>
  <c r="D348" i="208" s="1"/>
  <c r="P324" i="208"/>
  <c r="M324" i="208"/>
  <c r="M347" i="208" s="1"/>
  <c r="J324" i="208"/>
  <c r="G324" i="208"/>
  <c r="F347" i="208" s="1"/>
  <c r="D324" i="208"/>
  <c r="C347" i="208" s="1"/>
  <c r="P323" i="208"/>
  <c r="P346" i="208" s="1"/>
  <c r="M323" i="208"/>
  <c r="J323" i="208"/>
  <c r="G323" i="208"/>
  <c r="G346" i="208" s="1"/>
  <c r="D323" i="208"/>
  <c r="D346" i="208" s="1"/>
  <c r="P322" i="208"/>
  <c r="M322" i="208"/>
  <c r="M345" i="208" s="1"/>
  <c r="J322" i="208"/>
  <c r="G322" i="208"/>
  <c r="F345" i="208" s="1"/>
  <c r="D322" i="208"/>
  <c r="P321" i="208"/>
  <c r="P344" i="208" s="1"/>
  <c r="M321" i="208"/>
  <c r="J321" i="208"/>
  <c r="G321" i="208"/>
  <c r="D321" i="208"/>
  <c r="D344" i="208" s="1"/>
  <c r="P320" i="208"/>
  <c r="M320" i="208"/>
  <c r="J320" i="208"/>
  <c r="I343" i="208" s="1"/>
  <c r="G320" i="208"/>
  <c r="G343" i="208" s="1"/>
  <c r="D320" i="208"/>
  <c r="P319" i="208"/>
  <c r="O342" i="208" s="1"/>
  <c r="O319" i="208"/>
  <c r="M319" i="208"/>
  <c r="M342" i="208" s="1"/>
  <c r="L319" i="208"/>
  <c r="L369" i="208" s="1"/>
  <c r="J319" i="208"/>
  <c r="J342" i="208" s="1"/>
  <c r="I319" i="208"/>
  <c r="G319" i="208"/>
  <c r="F342" i="208" s="1"/>
  <c r="F319" i="208"/>
  <c r="G369" i="208" s="1"/>
  <c r="D319" i="208"/>
  <c r="C342" i="208" s="1"/>
  <c r="C319" i="208"/>
  <c r="P318" i="208"/>
  <c r="O341" i="208" s="1"/>
  <c r="O318" i="208"/>
  <c r="P368" i="208" s="1"/>
  <c r="M318" i="208"/>
  <c r="L341" i="208" s="1"/>
  <c r="L318" i="208"/>
  <c r="M368" i="208" s="1"/>
  <c r="J318" i="208"/>
  <c r="J341" i="208" s="1"/>
  <c r="I318" i="208"/>
  <c r="G318" i="208"/>
  <c r="G341" i="208" s="1"/>
  <c r="F318" i="208"/>
  <c r="G368" i="208" s="1"/>
  <c r="D318" i="208"/>
  <c r="C341" i="208" s="1"/>
  <c r="P317" i="208"/>
  <c r="O317" i="208"/>
  <c r="P367" i="208" s="1"/>
  <c r="M317" i="208"/>
  <c r="L340" i="208" s="1"/>
  <c r="L317" i="208"/>
  <c r="M367" i="208" s="1"/>
  <c r="J317" i="208"/>
  <c r="J340" i="208" s="1"/>
  <c r="I317" i="208"/>
  <c r="J367" i="208" s="1"/>
  <c r="G317" i="208"/>
  <c r="F317" i="208"/>
  <c r="D317" i="208"/>
  <c r="C317" i="208"/>
  <c r="D367" i="208" s="1"/>
  <c r="P315" i="208"/>
  <c r="P294" i="208"/>
  <c r="L294" i="208"/>
  <c r="J294" i="208"/>
  <c r="G294" i="208"/>
  <c r="D294" i="208"/>
  <c r="P293" i="208"/>
  <c r="L293" i="208"/>
  <c r="J293" i="208"/>
  <c r="G293" i="208"/>
  <c r="D293" i="208"/>
  <c r="P282" i="208"/>
  <c r="M282" i="208"/>
  <c r="J282" i="208"/>
  <c r="G282" i="208"/>
  <c r="D282" i="208"/>
  <c r="P281" i="208"/>
  <c r="M281" i="208"/>
  <c r="J281" i="208"/>
  <c r="G281" i="208"/>
  <c r="D281" i="208"/>
  <c r="P280" i="208"/>
  <c r="M280" i="208"/>
  <c r="J280" i="208"/>
  <c r="G280" i="208"/>
  <c r="D280" i="208"/>
  <c r="P279" i="208"/>
  <c r="M279" i="208"/>
  <c r="J279" i="208"/>
  <c r="G279" i="208"/>
  <c r="D279" i="208"/>
  <c r="P278" i="208"/>
  <c r="M278" i="208"/>
  <c r="J278" i="208"/>
  <c r="G278" i="208"/>
  <c r="D278" i="208"/>
  <c r="M277" i="208"/>
  <c r="D277" i="208"/>
  <c r="P275" i="208"/>
  <c r="M275" i="208"/>
  <c r="J275" i="208"/>
  <c r="G275" i="208"/>
  <c r="D275" i="208"/>
  <c r="P274" i="208"/>
  <c r="M274" i="208"/>
  <c r="J274" i="208"/>
  <c r="G274" i="208"/>
  <c r="D274" i="208"/>
  <c r="P273" i="208"/>
  <c r="M273" i="208"/>
  <c r="J273" i="208"/>
  <c r="G273" i="208"/>
  <c r="D273" i="208"/>
  <c r="P272" i="208"/>
  <c r="M272" i="208"/>
  <c r="J272" i="208"/>
  <c r="G272" i="208"/>
  <c r="D272" i="208"/>
  <c r="P271" i="208"/>
  <c r="M271" i="208"/>
  <c r="J271" i="208"/>
  <c r="G271" i="208"/>
  <c r="D271" i="208"/>
  <c r="P270" i="208"/>
  <c r="M270" i="208"/>
  <c r="J270" i="208"/>
  <c r="G270" i="208"/>
  <c r="D270" i="208"/>
  <c r="P269" i="208"/>
  <c r="M269" i="208"/>
  <c r="J269" i="208"/>
  <c r="G269" i="208"/>
  <c r="D269" i="208"/>
  <c r="P268" i="208"/>
  <c r="M268" i="208"/>
  <c r="J268" i="208"/>
  <c r="G268" i="208"/>
  <c r="D268" i="208"/>
  <c r="P267" i="208"/>
  <c r="M267" i="208"/>
  <c r="J267" i="208"/>
  <c r="G267" i="208"/>
  <c r="D267" i="208"/>
  <c r="P266" i="208"/>
  <c r="M266" i="208"/>
  <c r="J266" i="208"/>
  <c r="G266" i="208"/>
  <c r="D266" i="208"/>
  <c r="P265" i="208"/>
  <c r="M265" i="208"/>
  <c r="J265" i="208"/>
  <c r="G265" i="208"/>
  <c r="D265" i="208"/>
  <c r="P264" i="208"/>
  <c r="M264" i="208"/>
  <c r="J264" i="208"/>
  <c r="G264" i="208"/>
  <c r="D264" i="208"/>
  <c r="P263" i="208"/>
  <c r="M263" i="208"/>
  <c r="J263" i="208"/>
  <c r="G263" i="208"/>
  <c r="D263" i="208"/>
  <c r="P262" i="208"/>
  <c r="M262" i="208"/>
  <c r="J262" i="208"/>
  <c r="G262" i="208"/>
  <c r="D262" i="208"/>
  <c r="P261" i="208"/>
  <c r="M261" i="208"/>
  <c r="J261" i="208"/>
  <c r="G261" i="208"/>
  <c r="D261" i="208"/>
  <c r="P260" i="208"/>
  <c r="M260" i="208"/>
  <c r="J260" i="208"/>
  <c r="G260" i="208"/>
  <c r="D260" i="208"/>
  <c r="P259" i="208"/>
  <c r="M259" i="208"/>
  <c r="J259" i="208"/>
  <c r="G259" i="208"/>
  <c r="D259" i="208"/>
  <c r="P258" i="208"/>
  <c r="M258" i="208"/>
  <c r="J258" i="208"/>
  <c r="G258" i="208"/>
  <c r="D258" i="208"/>
  <c r="P257" i="208"/>
  <c r="M257" i="208"/>
  <c r="J257" i="208"/>
  <c r="G257" i="208"/>
  <c r="D257" i="208"/>
  <c r="P256" i="208"/>
  <c r="M256" i="208"/>
  <c r="J256" i="208"/>
  <c r="G256" i="208"/>
  <c r="D256" i="208"/>
  <c r="P255" i="208"/>
  <c r="M255" i="208"/>
  <c r="J255" i="208"/>
  <c r="G255" i="208"/>
  <c r="D255" i="208"/>
  <c r="P254" i="208"/>
  <c r="M254" i="208"/>
  <c r="J254" i="208"/>
  <c r="G254" i="208"/>
  <c r="D254" i="208"/>
  <c r="L252" i="208"/>
  <c r="I252" i="208" s="1"/>
  <c r="F252" i="208" s="1"/>
  <c r="C252" i="208" s="1"/>
  <c r="R251" i="208"/>
  <c r="H251" i="208"/>
  <c r="E251" i="208"/>
  <c r="C251" i="208"/>
  <c r="BG247" i="208"/>
  <c r="BF247" i="208"/>
  <c r="BE247" i="208"/>
  <c r="BD247" i="208"/>
  <c r="BC247" i="208"/>
  <c r="AY247" i="208"/>
  <c r="AX247" i="208"/>
  <c r="AW247" i="208"/>
  <c r="AV247" i="208"/>
  <c r="AU247" i="208"/>
  <c r="O246" i="208"/>
  <c r="L246" i="208"/>
  <c r="I246" i="208"/>
  <c r="F246" i="208"/>
  <c r="C246" i="208"/>
  <c r="R245" i="208"/>
  <c r="R244" i="208"/>
  <c r="R243" i="208"/>
  <c r="R242" i="208"/>
  <c r="R241" i="208"/>
  <c r="R240" i="208"/>
  <c r="R239" i="208"/>
  <c r="R238" i="208"/>
  <c r="R237" i="208"/>
  <c r="R236" i="208"/>
  <c r="R235" i="208"/>
  <c r="R234" i="208"/>
  <c r="R233" i="208"/>
  <c r="R232" i="208"/>
  <c r="O231" i="208"/>
  <c r="L231" i="208"/>
  <c r="I231" i="208"/>
  <c r="F231" i="208"/>
  <c r="C231" i="208"/>
  <c r="O229" i="208"/>
  <c r="L229" i="208"/>
  <c r="I229" i="208"/>
  <c r="F229" i="208"/>
  <c r="C229" i="208"/>
  <c r="O214" i="208"/>
  <c r="L214" i="208"/>
  <c r="I214" i="208"/>
  <c r="F214" i="208"/>
  <c r="C214" i="208"/>
  <c r="O212" i="208"/>
  <c r="L212" i="208"/>
  <c r="I212" i="208"/>
  <c r="F212" i="208"/>
  <c r="C212" i="208"/>
  <c r="R211" i="208"/>
  <c r="R209" i="208"/>
  <c r="O199" i="208"/>
  <c r="L199" i="208"/>
  <c r="I199" i="208"/>
  <c r="F199" i="208"/>
  <c r="C199" i="208"/>
  <c r="T198" i="208"/>
  <c r="O198" i="208"/>
  <c r="BG196" i="208"/>
  <c r="BF196" i="208"/>
  <c r="BE196" i="208"/>
  <c r="BD196" i="208"/>
  <c r="BC196" i="208"/>
  <c r="AY196" i="208"/>
  <c r="AX196" i="208"/>
  <c r="AW196" i="208"/>
  <c r="AV196" i="208"/>
  <c r="AU196" i="208"/>
  <c r="AL196" i="208"/>
  <c r="M196" i="208" s="1"/>
  <c r="AJ196" i="208"/>
  <c r="G196" i="208" s="1"/>
  <c r="R196" i="208"/>
  <c r="BG195" i="208"/>
  <c r="BF195" i="208"/>
  <c r="BE195" i="208"/>
  <c r="BD195" i="208"/>
  <c r="AV195" i="208"/>
  <c r="AM195" i="208"/>
  <c r="AM196" i="208" s="1"/>
  <c r="P196" i="208" s="1"/>
  <c r="AL195" i="208"/>
  <c r="AK195" i="208"/>
  <c r="AK196" i="208" s="1"/>
  <c r="J196" i="208" s="1"/>
  <c r="AJ195" i="208"/>
  <c r="AI195" i="208"/>
  <c r="AI196" i="208" s="1"/>
  <c r="D196" i="208" s="1"/>
  <c r="AA195" i="208"/>
  <c r="BC195" i="208" s="1"/>
  <c r="Z195" i="208"/>
  <c r="R195" i="208"/>
  <c r="R197" i="208" s="1"/>
  <c r="BG194" i="208"/>
  <c r="BF194" i="208"/>
  <c r="AX194" i="208"/>
  <c r="AV194" i="208"/>
  <c r="AU194" i="208"/>
  <c r="O194" i="208"/>
  <c r="AY194" i="208" s="1"/>
  <c r="L194" i="208"/>
  <c r="I194" i="208"/>
  <c r="F194" i="208"/>
  <c r="BD194" i="208" s="1"/>
  <c r="C194" i="208"/>
  <c r="BC194" i="208" s="1"/>
  <c r="BG193" i="208"/>
  <c r="BF193" i="208"/>
  <c r="BE193" i="208"/>
  <c r="BD193" i="208"/>
  <c r="BC193" i="208"/>
  <c r="AY193" i="208"/>
  <c r="AX193" i="208"/>
  <c r="AW193" i="208"/>
  <c r="AV193" i="208"/>
  <c r="AU193" i="208"/>
  <c r="BG192" i="208"/>
  <c r="BF192" i="208"/>
  <c r="BE192" i="208"/>
  <c r="BD192" i="208"/>
  <c r="BC192" i="208"/>
  <c r="AY192" i="208"/>
  <c r="AV192" i="208"/>
  <c r="AM192" i="208"/>
  <c r="AL192" i="208"/>
  <c r="AK192" i="208"/>
  <c r="AJ192" i="208"/>
  <c r="AI192" i="208"/>
  <c r="Z192" i="208"/>
  <c r="AX192" i="208" s="1"/>
  <c r="R192" i="208"/>
  <c r="BF191" i="208"/>
  <c r="AW191" i="208"/>
  <c r="AU191" i="208"/>
  <c r="AM191" i="208"/>
  <c r="AL191" i="208"/>
  <c r="AK191" i="208"/>
  <c r="AA191" i="208"/>
  <c r="BG191" i="208" s="1"/>
  <c r="Z191" i="208"/>
  <c r="AY191" i="208" s="1"/>
  <c r="R191" i="208"/>
  <c r="I191" i="208"/>
  <c r="F191" i="208"/>
  <c r="AJ191" i="208" s="1"/>
  <c r="C191" i="208"/>
  <c r="AI191" i="208" s="1"/>
  <c r="BC190" i="208"/>
  <c r="AY190" i="208"/>
  <c r="AX190" i="208"/>
  <c r="AM190" i="208"/>
  <c r="AL190" i="208"/>
  <c r="AJ190" i="208"/>
  <c r="AA190" i="208"/>
  <c r="Z190" i="208"/>
  <c r="I190" i="208"/>
  <c r="F190" i="208"/>
  <c r="AV190" i="208" s="1"/>
  <c r="C190" i="208"/>
  <c r="AY189" i="208"/>
  <c r="AW189" i="208"/>
  <c r="AM189" i="208"/>
  <c r="AM193" i="208" s="1"/>
  <c r="P193" i="208" s="1"/>
  <c r="AL189" i="208"/>
  <c r="AK189" i="208"/>
  <c r="AJ189" i="208"/>
  <c r="AJ193" i="208" s="1"/>
  <c r="G193" i="208" s="1"/>
  <c r="AI189" i="208"/>
  <c r="AA189" i="208"/>
  <c r="Z189" i="208"/>
  <c r="AX189" i="208" s="1"/>
  <c r="R189" i="208"/>
  <c r="BG188" i="208"/>
  <c r="BD188" i="208"/>
  <c r="AY188" i="208"/>
  <c r="AM188" i="208"/>
  <c r="AL188" i="208"/>
  <c r="AL193" i="208" s="1"/>
  <c r="M193" i="208" s="1"/>
  <c r="AK188" i="208"/>
  <c r="AJ188" i="208"/>
  <c r="AI188" i="208"/>
  <c r="AA188" i="208"/>
  <c r="BF188" i="208" s="1"/>
  <c r="Z188" i="208"/>
  <c r="R188" i="208"/>
  <c r="BD187" i="208"/>
  <c r="AY187" i="208"/>
  <c r="AV187" i="208"/>
  <c r="AU187" i="208"/>
  <c r="O187" i="208"/>
  <c r="BG187" i="208" s="1"/>
  <c r="L187" i="208"/>
  <c r="BF187" i="208" s="1"/>
  <c r="I187" i="208"/>
  <c r="AW187" i="208" s="1"/>
  <c r="C187" i="208"/>
  <c r="BC187" i="208" s="1"/>
  <c r="AY186" i="208"/>
  <c r="BG185" i="208"/>
  <c r="BF185" i="208"/>
  <c r="BE185" i="208"/>
  <c r="BD185" i="208"/>
  <c r="BC185" i="208"/>
  <c r="AY185" i="208"/>
  <c r="AX185" i="208"/>
  <c r="AW185" i="208"/>
  <c r="AV185" i="208"/>
  <c r="AU185" i="208"/>
  <c r="BG184" i="208"/>
  <c r="BF184" i="208"/>
  <c r="BE184" i="208"/>
  <c r="BD184" i="208"/>
  <c r="BC184" i="208"/>
  <c r="AY184" i="208"/>
  <c r="AX184" i="208"/>
  <c r="AW184" i="208"/>
  <c r="AV184" i="208"/>
  <c r="AU184" i="208"/>
  <c r="AM184" i="208"/>
  <c r="AL184" i="208"/>
  <c r="AK184" i="208"/>
  <c r="AJ184" i="208"/>
  <c r="AI184" i="208"/>
  <c r="R184" i="208"/>
  <c r="BG183" i="208"/>
  <c r="BF183" i="208"/>
  <c r="BE183" i="208"/>
  <c r="BD183" i="208"/>
  <c r="BC183" i="208"/>
  <c r="AY183" i="208"/>
  <c r="AX183" i="208"/>
  <c r="AW183" i="208"/>
  <c r="AV183" i="208"/>
  <c r="AU183" i="208"/>
  <c r="AM183" i="208"/>
  <c r="AL183" i="208"/>
  <c r="AK183" i="208"/>
  <c r="AJ183" i="208"/>
  <c r="AI183" i="208"/>
  <c r="R183" i="208"/>
  <c r="BG182" i="208"/>
  <c r="BF182" i="208"/>
  <c r="BE182" i="208"/>
  <c r="BD182" i="208"/>
  <c r="BC182" i="208"/>
  <c r="AY182" i="208"/>
  <c r="AX182" i="208"/>
  <c r="AW182" i="208"/>
  <c r="AV182" i="208"/>
  <c r="AU182" i="208"/>
  <c r="AM182" i="208"/>
  <c r="AL182" i="208"/>
  <c r="AK182" i="208"/>
  <c r="AJ182" i="208"/>
  <c r="AI182" i="208"/>
  <c r="R182" i="208"/>
  <c r="BF181" i="208"/>
  <c r="AW181" i="208"/>
  <c r="AU181" i="208"/>
  <c r="AL181" i="208"/>
  <c r="AK181" i="208"/>
  <c r="AI181" i="208"/>
  <c r="AA181" i="208"/>
  <c r="BC181" i="208" s="1"/>
  <c r="O181" i="208"/>
  <c r="O186" i="208" s="1"/>
  <c r="BG186" i="208" s="1"/>
  <c r="L181" i="208"/>
  <c r="AX181" i="208" s="1"/>
  <c r="I181" i="208"/>
  <c r="F181" i="208"/>
  <c r="AY180" i="208"/>
  <c r="AW180" i="208"/>
  <c r="AM180" i="208"/>
  <c r="AK180" i="208"/>
  <c r="AI180" i="208"/>
  <c r="AA180" i="208"/>
  <c r="BE180" i="208" s="1"/>
  <c r="O180" i="208"/>
  <c r="L180" i="208"/>
  <c r="I180" i="208"/>
  <c r="F180" i="208"/>
  <c r="C180" i="208"/>
  <c r="AU180" i="208" s="1"/>
  <c r="BF179" i="208"/>
  <c r="BC179" i="208"/>
  <c r="AX179" i="208"/>
  <c r="AW179" i="208"/>
  <c r="AU179" i="208"/>
  <c r="AK179" i="208"/>
  <c r="AI179" i="208"/>
  <c r="AA179" i="208"/>
  <c r="O179" i="208"/>
  <c r="L179" i="208"/>
  <c r="AL179" i="208" s="1"/>
  <c r="I179" i="208"/>
  <c r="BE179" i="208" s="1"/>
  <c r="F179" i="208"/>
  <c r="C179" i="208"/>
  <c r="AM178" i="208"/>
  <c r="AL178" i="208"/>
  <c r="AJ178" i="208"/>
  <c r="O178" i="208"/>
  <c r="L178" i="208"/>
  <c r="I178" i="208"/>
  <c r="AK178" i="208" s="1"/>
  <c r="F178" i="208"/>
  <c r="C178" i="208"/>
  <c r="AI178" i="208" s="1"/>
  <c r="BG177" i="208"/>
  <c r="BD177" i="208"/>
  <c r="AY177" i="208"/>
  <c r="AX177" i="208"/>
  <c r="AV177" i="208"/>
  <c r="AM177" i="208"/>
  <c r="AL177" i="208"/>
  <c r="AJ177" i="208"/>
  <c r="AA177" i="208"/>
  <c r="R177" i="208"/>
  <c r="O177" i="208"/>
  <c r="L177" i="208"/>
  <c r="BF177" i="208" s="1"/>
  <c r="I177" i="208"/>
  <c r="F177" i="208"/>
  <c r="C177" i="208"/>
  <c r="AM176" i="208"/>
  <c r="AL176" i="208"/>
  <c r="AK176" i="208"/>
  <c r="AJ176" i="208"/>
  <c r="AI176" i="208"/>
  <c r="R176" i="208"/>
  <c r="AM175" i="208"/>
  <c r="AL175" i="208"/>
  <c r="AK175" i="208"/>
  <c r="AJ175" i="208"/>
  <c r="AI175" i="208"/>
  <c r="AA175" i="208"/>
  <c r="Z175" i="208"/>
  <c r="R175" i="208"/>
  <c r="AK174" i="208"/>
  <c r="AI174" i="208"/>
  <c r="O174" i="208"/>
  <c r="R174" i="208" s="1"/>
  <c r="L174" i="208"/>
  <c r="AL174" i="208" s="1"/>
  <c r="I174" i="208"/>
  <c r="F174" i="208"/>
  <c r="AJ174" i="208" s="1"/>
  <c r="C174" i="208"/>
  <c r="AL173" i="208"/>
  <c r="AI173" i="208"/>
  <c r="O173" i="208"/>
  <c r="L173" i="208"/>
  <c r="I173" i="208"/>
  <c r="AK173" i="208" s="1"/>
  <c r="F173" i="208"/>
  <c r="AJ173" i="208" s="1"/>
  <c r="C173" i="208"/>
  <c r="L172" i="208"/>
  <c r="C172" i="208"/>
  <c r="BC172" i="208" s="1"/>
  <c r="BE171" i="208"/>
  <c r="BD171" i="208"/>
  <c r="BC171" i="208"/>
  <c r="AY171" i="208"/>
  <c r="AW171" i="208"/>
  <c r="AV171" i="208"/>
  <c r="R171" i="208"/>
  <c r="O171" i="208"/>
  <c r="BG171" i="208" s="1"/>
  <c r="L171" i="208"/>
  <c r="I171" i="208"/>
  <c r="C171" i="208"/>
  <c r="AU171" i="208" s="1"/>
  <c r="BG170" i="208"/>
  <c r="BF170" i="208"/>
  <c r="BE170" i="208"/>
  <c r="BD170" i="208"/>
  <c r="BC170" i="208"/>
  <c r="AY170" i="208"/>
  <c r="AX170" i="208"/>
  <c r="AW170" i="208"/>
  <c r="AV170" i="208"/>
  <c r="AU170" i="208"/>
  <c r="AJ170" i="208"/>
  <c r="G170" i="208" s="1"/>
  <c r="BF169" i="208"/>
  <c r="AW169" i="208"/>
  <c r="AU169" i="208"/>
  <c r="AM169" i="208"/>
  <c r="AL169" i="208"/>
  <c r="AK169" i="208"/>
  <c r="AJ169" i="208"/>
  <c r="AI169" i="208"/>
  <c r="AA169" i="208"/>
  <c r="Z169" i="208"/>
  <c r="AY169" i="208" s="1"/>
  <c r="R169" i="208"/>
  <c r="AY168" i="208"/>
  <c r="AW168" i="208"/>
  <c r="AM168" i="208"/>
  <c r="AL168" i="208"/>
  <c r="AK168" i="208"/>
  <c r="AJ168" i="208"/>
  <c r="AI168" i="208"/>
  <c r="AA168" i="208"/>
  <c r="Z168" i="208"/>
  <c r="AX168" i="208" s="1"/>
  <c r="R168" i="208"/>
  <c r="BG167" i="208"/>
  <c r="BF167" i="208"/>
  <c r="BE167" i="208"/>
  <c r="BD167" i="208"/>
  <c r="BC167" i="208"/>
  <c r="AY167" i="208"/>
  <c r="AX167" i="208"/>
  <c r="AW167" i="208"/>
  <c r="AV167" i="208"/>
  <c r="AU167" i="208"/>
  <c r="AM167" i="208"/>
  <c r="AL167" i="208"/>
  <c r="AL170" i="208" s="1"/>
  <c r="M170" i="208" s="1"/>
  <c r="AK167" i="208"/>
  <c r="AJ167" i="208"/>
  <c r="AI167" i="208"/>
  <c r="AI170" i="208" s="1"/>
  <c r="D170" i="208" s="1"/>
  <c r="R167" i="208"/>
  <c r="BG166" i="208"/>
  <c r="BD166" i="208"/>
  <c r="AX166" i="208"/>
  <c r="AV166" i="208"/>
  <c r="T166" i="208"/>
  <c r="O166" i="208"/>
  <c r="AY166" i="208" s="1"/>
  <c r="L166" i="208"/>
  <c r="BF166" i="208" s="1"/>
  <c r="I166" i="208"/>
  <c r="F166" i="208"/>
  <c r="C166" i="208"/>
  <c r="AU166" i="208" s="1"/>
  <c r="BD165" i="208"/>
  <c r="AX165" i="208"/>
  <c r="AV165" i="208"/>
  <c r="O165" i="208"/>
  <c r="L165" i="208"/>
  <c r="BF165" i="208" s="1"/>
  <c r="I165" i="208"/>
  <c r="F165" i="208"/>
  <c r="C165" i="208"/>
  <c r="AU165" i="208" s="1"/>
  <c r="BG164" i="208"/>
  <c r="BF164" i="208"/>
  <c r="BE164" i="208"/>
  <c r="BD164" i="208"/>
  <c r="BC164" i="208"/>
  <c r="AY164" i="208"/>
  <c r="AX164" i="208"/>
  <c r="AW164" i="208"/>
  <c r="AV164" i="208"/>
  <c r="AU164" i="208"/>
  <c r="AL164" i="208"/>
  <c r="M164" i="208" s="1"/>
  <c r="AJ164" i="208"/>
  <c r="G164" i="208" s="1"/>
  <c r="AI164" i="208"/>
  <c r="D164" i="208"/>
  <c r="BG163" i="208"/>
  <c r="BF163" i="208"/>
  <c r="BE163" i="208"/>
  <c r="BD163" i="208"/>
  <c r="BC163" i="208"/>
  <c r="AY163" i="208"/>
  <c r="AX163" i="208"/>
  <c r="AW163" i="208"/>
  <c r="AV163" i="208"/>
  <c r="AU163" i="208"/>
  <c r="AM163" i="208"/>
  <c r="AL163" i="208"/>
  <c r="AK163" i="208"/>
  <c r="AJ163" i="208"/>
  <c r="AI163" i="208"/>
  <c r="R163" i="208"/>
  <c r="BG162" i="208"/>
  <c r="BF162" i="208"/>
  <c r="BE162" i="208"/>
  <c r="BD162" i="208"/>
  <c r="BC162" i="208"/>
  <c r="AY162" i="208"/>
  <c r="AX162" i="208"/>
  <c r="AW162" i="208"/>
  <c r="AV162" i="208"/>
  <c r="AU162" i="208"/>
  <c r="AM162" i="208"/>
  <c r="AM164" i="208" s="1"/>
  <c r="P164" i="208" s="1"/>
  <c r="AL162" i="208"/>
  <c r="AK162" i="208"/>
  <c r="AK164" i="208" s="1"/>
  <c r="J164" i="208" s="1"/>
  <c r="AJ162" i="208"/>
  <c r="AI162" i="208"/>
  <c r="R162" i="208"/>
  <c r="R165" i="208" s="1"/>
  <c r="BF161" i="208"/>
  <c r="BD161" i="208"/>
  <c r="BC161" i="208"/>
  <c r="AW161" i="208"/>
  <c r="AU161" i="208"/>
  <c r="O161" i="208"/>
  <c r="AY161" i="208" s="1"/>
  <c r="L161" i="208"/>
  <c r="AX161" i="208" s="1"/>
  <c r="I161" i="208"/>
  <c r="BE161" i="208" s="1"/>
  <c r="F161" i="208"/>
  <c r="AV161" i="208" s="1"/>
  <c r="C161" i="208"/>
  <c r="BG160" i="208"/>
  <c r="BE160" i="208"/>
  <c r="AY160" i="208"/>
  <c r="AW160" i="208"/>
  <c r="O160" i="208"/>
  <c r="L160" i="208"/>
  <c r="AX160" i="208" s="1"/>
  <c r="F160" i="208"/>
  <c r="BG159" i="208"/>
  <c r="BF159" i="208"/>
  <c r="BE159" i="208"/>
  <c r="BD159" i="208"/>
  <c r="BC159" i="208"/>
  <c r="AY159" i="208"/>
  <c r="AX159" i="208"/>
  <c r="AW159" i="208"/>
  <c r="AV159" i="208"/>
  <c r="AU159" i="208"/>
  <c r="BG158" i="208"/>
  <c r="BF158" i="208"/>
  <c r="BE158" i="208"/>
  <c r="BD158" i="208"/>
  <c r="BC158" i="208"/>
  <c r="AY158" i="208"/>
  <c r="AX158" i="208"/>
  <c r="AW158" i="208"/>
  <c r="AV158" i="208"/>
  <c r="AU158" i="208"/>
  <c r="AM158" i="208"/>
  <c r="AL158" i="208"/>
  <c r="AK158" i="208"/>
  <c r="AJ158" i="208"/>
  <c r="AI158" i="208"/>
  <c r="R158" i="208"/>
  <c r="BF157" i="208"/>
  <c r="AY157" i="208"/>
  <c r="AU157" i="208"/>
  <c r="AM157" i="208"/>
  <c r="AL157" i="208"/>
  <c r="AK157" i="208"/>
  <c r="AJ157" i="208"/>
  <c r="AA157" i="208"/>
  <c r="Z157" i="208"/>
  <c r="AX157" i="208" s="1"/>
  <c r="F157" i="208"/>
  <c r="F153" i="208" s="1"/>
  <c r="BD153" i="208" s="1"/>
  <c r="C157" i="208"/>
  <c r="BG156" i="208"/>
  <c r="BF156" i="208"/>
  <c r="BE156" i="208"/>
  <c r="BD156" i="208"/>
  <c r="BC156" i="208"/>
  <c r="AY156" i="208"/>
  <c r="AX156" i="208"/>
  <c r="AW156" i="208"/>
  <c r="AV156" i="208"/>
  <c r="AU156" i="208"/>
  <c r="AM156" i="208"/>
  <c r="AL156" i="208"/>
  <c r="AK156" i="208"/>
  <c r="AJ156" i="208"/>
  <c r="AI156" i="208"/>
  <c r="C156" i="208"/>
  <c r="C160" i="208" s="1"/>
  <c r="BE155" i="208"/>
  <c r="BD155" i="208"/>
  <c r="BC155" i="208"/>
  <c r="AY155" i="208"/>
  <c r="AX155" i="208"/>
  <c r="AW155" i="208"/>
  <c r="AU155" i="208"/>
  <c r="AM155" i="208"/>
  <c r="AL155" i="208"/>
  <c r="AK155" i="208"/>
  <c r="AJ155" i="208"/>
  <c r="AI155" i="208"/>
  <c r="AA155" i="208"/>
  <c r="BF155" i="208" s="1"/>
  <c r="Z155" i="208"/>
  <c r="AV155" i="208" s="1"/>
  <c r="R155" i="208"/>
  <c r="BG154" i="208"/>
  <c r="BF154" i="208"/>
  <c r="BE154" i="208"/>
  <c r="BD154" i="208"/>
  <c r="BC154" i="208"/>
  <c r="AM154" i="208"/>
  <c r="AM159" i="208" s="1"/>
  <c r="P159" i="208" s="1"/>
  <c r="AL154" i="208"/>
  <c r="AK154" i="208"/>
  <c r="AJ154" i="208"/>
  <c r="AJ159" i="208" s="1"/>
  <c r="G159" i="208" s="1"/>
  <c r="AI154" i="208"/>
  <c r="AA154" i="208"/>
  <c r="Z154" i="208"/>
  <c r="R154" i="208"/>
  <c r="BG153" i="208"/>
  <c r="BE153" i="208"/>
  <c r="AX153" i="208"/>
  <c r="AW153" i="208"/>
  <c r="AV153" i="208"/>
  <c r="O153" i="208"/>
  <c r="AY153" i="208" s="1"/>
  <c r="L153" i="208"/>
  <c r="BF153" i="208" s="1"/>
  <c r="I153" i="208"/>
  <c r="C153" i="208"/>
  <c r="BF152" i="208"/>
  <c r="BE152" i="208"/>
  <c r="BD152" i="208"/>
  <c r="AW152" i="208"/>
  <c r="AV152" i="208"/>
  <c r="AU152" i="208"/>
  <c r="R152" i="208"/>
  <c r="O152" i="208"/>
  <c r="AY152" i="208" s="1"/>
  <c r="L152" i="208"/>
  <c r="AX152" i="208" s="1"/>
  <c r="I152" i="208"/>
  <c r="F152" i="208"/>
  <c r="C152" i="208"/>
  <c r="BC152" i="208" s="1"/>
  <c r="BG151" i="208"/>
  <c r="BF151" i="208"/>
  <c r="BE151" i="208"/>
  <c r="BD151" i="208"/>
  <c r="BC151" i="208"/>
  <c r="AY151" i="208"/>
  <c r="AX151" i="208"/>
  <c r="AW151" i="208"/>
  <c r="AV151" i="208"/>
  <c r="AU151" i="208"/>
  <c r="BG150" i="208"/>
  <c r="BD150" i="208"/>
  <c r="AY150" i="208"/>
  <c r="AM150" i="208"/>
  <c r="AL150" i="208"/>
  <c r="AL151" i="208" s="1"/>
  <c r="M151" i="208" s="1"/>
  <c r="AK150" i="208"/>
  <c r="AJ150" i="208"/>
  <c r="AI150" i="208"/>
  <c r="AA150" i="208"/>
  <c r="BF150" i="208" s="1"/>
  <c r="Z150" i="208"/>
  <c r="AX150" i="208" s="1"/>
  <c r="T150" i="208"/>
  <c r="R150" i="208"/>
  <c r="BG149" i="208"/>
  <c r="BF149" i="208"/>
  <c r="BE149" i="208"/>
  <c r="BD149" i="208"/>
  <c r="BC149" i="208"/>
  <c r="AY149" i="208"/>
  <c r="AX149" i="208"/>
  <c r="AW149" i="208"/>
  <c r="AV149" i="208"/>
  <c r="AU149" i="208"/>
  <c r="AM149" i="208"/>
  <c r="AM151" i="208" s="1"/>
  <c r="P151" i="208" s="1"/>
  <c r="AL149" i="208"/>
  <c r="AK149" i="208"/>
  <c r="AK151" i="208" s="1"/>
  <c r="J151" i="208" s="1"/>
  <c r="AJ149" i="208"/>
  <c r="AJ151" i="208" s="1"/>
  <c r="G151" i="208" s="1"/>
  <c r="AI149" i="208"/>
  <c r="AI151" i="208" s="1"/>
  <c r="D151" i="208" s="1"/>
  <c r="R149" i="208"/>
  <c r="BF148" i="208"/>
  <c r="BE148" i="208"/>
  <c r="BC148" i="208"/>
  <c r="AV148" i="208"/>
  <c r="AU148" i="208"/>
  <c r="O148" i="208"/>
  <c r="AY148" i="208" s="1"/>
  <c r="L148" i="208"/>
  <c r="AX148" i="208" s="1"/>
  <c r="I148" i="208"/>
  <c r="AW148" i="208" s="1"/>
  <c r="F148" i="208"/>
  <c r="BD148" i="208" s="1"/>
  <c r="C148" i="208"/>
  <c r="BG147" i="208"/>
  <c r="BF147" i="208"/>
  <c r="BD147" i="208"/>
  <c r="AY147" i="208"/>
  <c r="AX147" i="208"/>
  <c r="AU147" i="208"/>
  <c r="I147" i="208"/>
  <c r="F147" i="208"/>
  <c r="AV147" i="208" s="1"/>
  <c r="C147" i="208"/>
  <c r="BC147" i="208" s="1"/>
  <c r="BG146" i="208"/>
  <c r="BF146" i="208"/>
  <c r="BE146" i="208"/>
  <c r="BD146" i="208"/>
  <c r="BC146" i="208"/>
  <c r="AY146" i="208"/>
  <c r="AX146" i="208"/>
  <c r="AW146" i="208"/>
  <c r="AV146" i="208"/>
  <c r="AU146" i="208"/>
  <c r="AJ146" i="208"/>
  <c r="G146" i="208" s="1"/>
  <c r="BG145" i="208"/>
  <c r="BF145" i="208"/>
  <c r="BE145" i="208"/>
  <c r="BD145" i="208"/>
  <c r="BC145" i="208"/>
  <c r="AY145" i="208"/>
  <c r="AX145" i="208"/>
  <c r="AW145" i="208"/>
  <c r="AV145" i="208"/>
  <c r="AU145" i="208"/>
  <c r="AM145" i="208"/>
  <c r="AL145" i="208"/>
  <c r="AK145" i="208"/>
  <c r="AJ145" i="208"/>
  <c r="AI145" i="208"/>
  <c r="R145" i="208"/>
  <c r="BG144" i="208"/>
  <c r="BF144" i="208"/>
  <c r="BE144" i="208"/>
  <c r="BD144" i="208"/>
  <c r="BC144" i="208"/>
  <c r="AY144" i="208"/>
  <c r="AX144" i="208"/>
  <c r="AW144" i="208"/>
  <c r="AV144" i="208"/>
  <c r="AU144" i="208"/>
  <c r="AM144" i="208"/>
  <c r="AL144" i="208"/>
  <c r="AK144" i="208"/>
  <c r="AJ144" i="208"/>
  <c r="AI144" i="208"/>
  <c r="R144" i="208"/>
  <c r="AW143" i="208"/>
  <c r="AU143" i="208"/>
  <c r="AM143" i="208"/>
  <c r="AL143" i="208"/>
  <c r="AK143" i="208"/>
  <c r="AJ143" i="208"/>
  <c r="AI143" i="208"/>
  <c r="AA143" i="208"/>
  <c r="Z143" i="208"/>
  <c r="AY143" i="208" s="1"/>
  <c r="R143" i="208"/>
  <c r="AY142" i="208"/>
  <c r="AX142" i="208"/>
  <c r="AW142" i="208"/>
  <c r="AU142" i="208"/>
  <c r="AM142" i="208"/>
  <c r="AL142" i="208"/>
  <c r="AK142" i="208"/>
  <c r="AJ142" i="208"/>
  <c r="AI142" i="208"/>
  <c r="AA142" i="208"/>
  <c r="Z142" i="208"/>
  <c r="AV142" i="208" s="1"/>
  <c r="R142" i="208"/>
  <c r="BG141" i="208"/>
  <c r="BF141" i="208"/>
  <c r="BE141" i="208"/>
  <c r="BD141" i="208"/>
  <c r="BC141" i="208"/>
  <c r="AY141" i="208"/>
  <c r="AX141" i="208"/>
  <c r="AW141" i="208"/>
  <c r="AV141" i="208"/>
  <c r="AU141" i="208"/>
  <c r="AM141" i="208"/>
  <c r="AL141" i="208"/>
  <c r="AK141" i="208"/>
  <c r="AJ141" i="208"/>
  <c r="AI141" i="208"/>
  <c r="R141" i="208"/>
  <c r="R147" i="208" s="1"/>
  <c r="BD140" i="208"/>
  <c r="AY140" i="208"/>
  <c r="AM140" i="208"/>
  <c r="AM146" i="208" s="1"/>
  <c r="P146" i="208" s="1"/>
  <c r="AL140" i="208"/>
  <c r="AL146" i="208" s="1"/>
  <c r="M146" i="208" s="1"/>
  <c r="AK140" i="208"/>
  <c r="AK146" i="208" s="1"/>
  <c r="J146" i="208" s="1"/>
  <c r="AJ140" i="208"/>
  <c r="AI140" i="208"/>
  <c r="AI146" i="208" s="1"/>
  <c r="D146" i="208" s="1"/>
  <c r="AA140" i="208"/>
  <c r="BG140" i="208" s="1"/>
  <c r="Z140" i="208"/>
  <c r="AX140" i="208" s="1"/>
  <c r="R140" i="208"/>
  <c r="J140" i="208"/>
  <c r="G140" i="208"/>
  <c r="BG139" i="208"/>
  <c r="BF139" i="208"/>
  <c r="BD139" i="208"/>
  <c r="BC139" i="208"/>
  <c r="AW139" i="208"/>
  <c r="AV139" i="208"/>
  <c r="AU139" i="208"/>
  <c r="O139" i="208"/>
  <c r="AY139" i="208" s="1"/>
  <c r="L139" i="208"/>
  <c r="AX139" i="208" s="1"/>
  <c r="I139" i="208"/>
  <c r="BE139" i="208" s="1"/>
  <c r="F139" i="208"/>
  <c r="C139" i="208"/>
  <c r="AK138" i="208"/>
  <c r="J138" i="208" s="1"/>
  <c r="AM137" i="208"/>
  <c r="AL137" i="208"/>
  <c r="AK137" i="208"/>
  <c r="AJ137" i="208"/>
  <c r="AI137" i="208"/>
  <c r="AM136" i="208"/>
  <c r="AL136" i="208"/>
  <c r="AK136" i="208"/>
  <c r="O136" i="208"/>
  <c r="L136" i="208"/>
  <c r="I136" i="208"/>
  <c r="R136" i="208" s="1"/>
  <c r="F136" i="208"/>
  <c r="AJ136" i="208" s="1"/>
  <c r="C136" i="208"/>
  <c r="AI136" i="208" s="1"/>
  <c r="AK135" i="208"/>
  <c r="O135" i="208"/>
  <c r="AM135" i="208" s="1"/>
  <c r="L135" i="208"/>
  <c r="AL135" i="208" s="1"/>
  <c r="I135" i="208"/>
  <c r="F135" i="208"/>
  <c r="AJ135" i="208" s="1"/>
  <c r="C135" i="208"/>
  <c r="AI135" i="208" s="1"/>
  <c r="AK134" i="208"/>
  <c r="AJ134" i="208"/>
  <c r="O134" i="208"/>
  <c r="L134" i="208"/>
  <c r="AL134" i="208" s="1"/>
  <c r="I134" i="208"/>
  <c r="F134" i="208"/>
  <c r="C134" i="208"/>
  <c r="AI134" i="208" s="1"/>
  <c r="AM133" i="208"/>
  <c r="AL133" i="208"/>
  <c r="AI133" i="208"/>
  <c r="O133" i="208"/>
  <c r="L133" i="208"/>
  <c r="I133" i="208"/>
  <c r="AK133" i="208" s="1"/>
  <c r="F133" i="208"/>
  <c r="C133" i="208"/>
  <c r="AA132" i="208"/>
  <c r="Z132" i="208"/>
  <c r="O132" i="208"/>
  <c r="L132" i="208"/>
  <c r="AL132" i="208" s="1"/>
  <c r="I132" i="208"/>
  <c r="AK132" i="208" s="1"/>
  <c r="F132" i="208"/>
  <c r="AJ132" i="208" s="1"/>
  <c r="C132" i="208"/>
  <c r="AI132" i="208" s="1"/>
  <c r="AI138" i="208" s="1"/>
  <c r="D138" i="208" s="1"/>
  <c r="O131" i="208"/>
  <c r="L131" i="208"/>
  <c r="C131" i="208"/>
  <c r="BE130" i="208"/>
  <c r="BC130" i="208"/>
  <c r="AW130" i="208"/>
  <c r="O130" i="208"/>
  <c r="AY130" i="208" s="1"/>
  <c r="L130" i="208"/>
  <c r="I130" i="208"/>
  <c r="C130" i="208"/>
  <c r="AU130" i="208" s="1"/>
  <c r="BG129" i="208"/>
  <c r="BF129" i="208"/>
  <c r="BE129" i="208"/>
  <c r="BD129" i="208"/>
  <c r="BC129" i="208"/>
  <c r="AY129" i="208"/>
  <c r="AX129" i="208"/>
  <c r="AW129" i="208"/>
  <c r="AV129" i="208"/>
  <c r="AU129" i="208"/>
  <c r="AM129" i="208"/>
  <c r="P129" i="208" s="1"/>
  <c r="AK129" i="208"/>
  <c r="J129" i="208" s="1"/>
  <c r="BG128" i="208"/>
  <c r="BF128" i="208"/>
  <c r="BE128" i="208"/>
  <c r="BD128" i="208"/>
  <c r="BC128" i="208"/>
  <c r="AY128" i="208"/>
  <c r="AX128" i="208"/>
  <c r="AW128" i="208"/>
  <c r="AV128" i="208"/>
  <c r="AU128" i="208"/>
  <c r="AM128" i="208"/>
  <c r="AL128" i="208"/>
  <c r="AK128" i="208"/>
  <c r="AJ128" i="208"/>
  <c r="AI128" i="208"/>
  <c r="R128" i="208"/>
  <c r="BG127" i="208"/>
  <c r="BF127" i="208"/>
  <c r="BE127" i="208"/>
  <c r="BD127" i="208"/>
  <c r="BC127" i="208"/>
  <c r="AY127" i="208"/>
  <c r="AX127" i="208"/>
  <c r="AW127" i="208"/>
  <c r="AV127" i="208"/>
  <c r="AU127" i="208"/>
  <c r="AM127" i="208"/>
  <c r="AL127" i="208"/>
  <c r="AK127" i="208"/>
  <c r="AJ127" i="208"/>
  <c r="AI127" i="208"/>
  <c r="R127" i="208"/>
  <c r="BG126" i="208"/>
  <c r="BF126" i="208"/>
  <c r="BE126" i="208"/>
  <c r="BD126" i="208"/>
  <c r="BC126" i="208"/>
  <c r="AY126" i="208"/>
  <c r="AX126" i="208"/>
  <c r="AW126" i="208"/>
  <c r="AV126" i="208"/>
  <c r="AU126" i="208"/>
  <c r="AM126" i="208"/>
  <c r="AL126" i="208"/>
  <c r="AK126" i="208"/>
  <c r="AJ126" i="208"/>
  <c r="AI126" i="208"/>
  <c r="R126" i="208"/>
  <c r="BG125" i="208"/>
  <c r="BE125" i="208"/>
  <c r="BD125" i="208"/>
  <c r="AX125" i="208"/>
  <c r="AV125" i="208"/>
  <c r="AM125" i="208"/>
  <c r="AL125" i="208"/>
  <c r="AK125" i="208"/>
  <c r="AI125" i="208"/>
  <c r="AA125" i="208"/>
  <c r="BF125" i="208" s="1"/>
  <c r="Z125" i="208"/>
  <c r="F125" i="208"/>
  <c r="R125" i="208" s="1"/>
  <c r="R130" i="208" s="1"/>
  <c r="BG124" i="208"/>
  <c r="BF124" i="208"/>
  <c r="BE124" i="208"/>
  <c r="BD124" i="208"/>
  <c r="BC124" i="208"/>
  <c r="AY124" i="208"/>
  <c r="AX124" i="208"/>
  <c r="AW124" i="208"/>
  <c r="AV124" i="208"/>
  <c r="AU124" i="208"/>
  <c r="AM124" i="208"/>
  <c r="AL124" i="208"/>
  <c r="AK124" i="208"/>
  <c r="AJ124" i="208"/>
  <c r="AI124" i="208"/>
  <c r="R124" i="208"/>
  <c r="BG123" i="208"/>
  <c r="BD123" i="208"/>
  <c r="AY123" i="208"/>
  <c r="AM123" i="208"/>
  <c r="AL123" i="208"/>
  <c r="AK123" i="208"/>
  <c r="AJ123" i="208"/>
  <c r="AI123" i="208"/>
  <c r="AA123" i="208"/>
  <c r="BF123" i="208" s="1"/>
  <c r="Z123" i="208"/>
  <c r="AX123" i="208" s="1"/>
  <c r="R123" i="208"/>
  <c r="BG122" i="208"/>
  <c r="BF122" i="208"/>
  <c r="BE122" i="208"/>
  <c r="BD122" i="208"/>
  <c r="BC122" i="208"/>
  <c r="AY122" i="208"/>
  <c r="AX122" i="208"/>
  <c r="AW122" i="208"/>
  <c r="AV122" i="208"/>
  <c r="AU122" i="208"/>
  <c r="AM122" i="208"/>
  <c r="AL122" i="208"/>
  <c r="AK122" i="208"/>
  <c r="AJ122" i="208"/>
  <c r="AI122" i="208"/>
  <c r="BC121" i="208"/>
  <c r="AX121" i="208"/>
  <c r="O121" i="208"/>
  <c r="L121" i="208"/>
  <c r="BF121" i="208" s="1"/>
  <c r="I121" i="208"/>
  <c r="AW121" i="208" s="1"/>
  <c r="C121" i="208"/>
  <c r="AU121" i="208" s="1"/>
  <c r="BC120" i="208"/>
  <c r="AU120" i="208"/>
  <c r="O120" i="208"/>
  <c r="BG120" i="208" s="1"/>
  <c r="BG119" i="208"/>
  <c r="BF119" i="208"/>
  <c r="BE119" i="208"/>
  <c r="BD119" i="208"/>
  <c r="BC119" i="208"/>
  <c r="AY119" i="208"/>
  <c r="AX119" i="208"/>
  <c r="AW119" i="208"/>
  <c r="AV119" i="208"/>
  <c r="AU119" i="208"/>
  <c r="BG118" i="208"/>
  <c r="BF118" i="208"/>
  <c r="BE118" i="208"/>
  <c r="BD118" i="208"/>
  <c r="BC118" i="208"/>
  <c r="AY118" i="208"/>
  <c r="AX118" i="208"/>
  <c r="AW118" i="208"/>
  <c r="AV118" i="208"/>
  <c r="AU118" i="208"/>
  <c r="AM118" i="208"/>
  <c r="AL118" i="208"/>
  <c r="AK118" i="208"/>
  <c r="AJ118" i="208"/>
  <c r="AI118" i="208"/>
  <c r="R118" i="208"/>
  <c r="BG117" i="208"/>
  <c r="BF117" i="208"/>
  <c r="BE117" i="208"/>
  <c r="BD117" i="208"/>
  <c r="BC117" i="208"/>
  <c r="AY117" i="208"/>
  <c r="AX117" i="208"/>
  <c r="AW117" i="208"/>
  <c r="AV117" i="208"/>
  <c r="AU117" i="208"/>
  <c r="AM117" i="208"/>
  <c r="AL117" i="208"/>
  <c r="AK117" i="208"/>
  <c r="AJ117" i="208"/>
  <c r="AI117" i="208"/>
  <c r="R117" i="208"/>
  <c r="BG116" i="208"/>
  <c r="BF116" i="208"/>
  <c r="BE116" i="208"/>
  <c r="BD116" i="208"/>
  <c r="BC116" i="208"/>
  <c r="AY116" i="208"/>
  <c r="AX116" i="208"/>
  <c r="AW116" i="208"/>
  <c r="AV116" i="208"/>
  <c r="AU116" i="208"/>
  <c r="AM116" i="208"/>
  <c r="AL116" i="208"/>
  <c r="AK116" i="208"/>
  <c r="AJ116" i="208"/>
  <c r="AI116" i="208"/>
  <c r="R116" i="208"/>
  <c r="BG115" i="208"/>
  <c r="BF115" i="208"/>
  <c r="BE115" i="208"/>
  <c r="BD115" i="208"/>
  <c r="BC115" i="208"/>
  <c r="AY115" i="208"/>
  <c r="AX115" i="208"/>
  <c r="AW115" i="208"/>
  <c r="AV115" i="208"/>
  <c r="AU115" i="208"/>
  <c r="AM115" i="208"/>
  <c r="AL115" i="208"/>
  <c r="AK115" i="208"/>
  <c r="AJ115" i="208"/>
  <c r="AI115" i="208"/>
  <c r="R115" i="208"/>
  <c r="BG114" i="208"/>
  <c r="BF114" i="208"/>
  <c r="BE114" i="208"/>
  <c r="BD114" i="208"/>
  <c r="BC114" i="208"/>
  <c r="AY114" i="208"/>
  <c r="AX114" i="208"/>
  <c r="AW114" i="208"/>
  <c r="AV114" i="208"/>
  <c r="AU114" i="208"/>
  <c r="AM114" i="208"/>
  <c r="AL114" i="208"/>
  <c r="AK114" i="208"/>
  <c r="AJ114" i="208"/>
  <c r="AI114" i="208"/>
  <c r="R114" i="208"/>
  <c r="BG113" i="208"/>
  <c r="BF113" i="208"/>
  <c r="BE113" i="208"/>
  <c r="BD113" i="208"/>
  <c r="BC113" i="208"/>
  <c r="AY113" i="208"/>
  <c r="AX113" i="208"/>
  <c r="AW113" i="208"/>
  <c r="AV113" i="208"/>
  <c r="AU113" i="208"/>
  <c r="AM113" i="208"/>
  <c r="AL113" i="208"/>
  <c r="AK113" i="208"/>
  <c r="AJ113" i="208"/>
  <c r="AI113" i="208"/>
  <c r="R113" i="208"/>
  <c r="BG112" i="208"/>
  <c r="BF112" i="208"/>
  <c r="BE112" i="208"/>
  <c r="BD112" i="208"/>
  <c r="BC112" i="208"/>
  <c r="AY112" i="208"/>
  <c r="AX112" i="208"/>
  <c r="AW112" i="208"/>
  <c r="AV112" i="208"/>
  <c r="AU112" i="208"/>
  <c r="AM112" i="208"/>
  <c r="AL112" i="208"/>
  <c r="AK112" i="208"/>
  <c r="AJ112" i="208"/>
  <c r="AI112" i="208"/>
  <c r="R112" i="208"/>
  <c r="BG111" i="208"/>
  <c r="BF111" i="208"/>
  <c r="BE111" i="208"/>
  <c r="BD111" i="208"/>
  <c r="BC111" i="208"/>
  <c r="AY111" i="208"/>
  <c r="AX111" i="208"/>
  <c r="AW111" i="208"/>
  <c r="AV111" i="208"/>
  <c r="AU111" i="208"/>
  <c r="AM111" i="208"/>
  <c r="AL111" i="208"/>
  <c r="AK111" i="208"/>
  <c r="AJ111" i="208"/>
  <c r="AI111" i="208"/>
  <c r="R111" i="208"/>
  <c r="BG110" i="208"/>
  <c r="BF110" i="208"/>
  <c r="BE110" i="208"/>
  <c r="BD110" i="208"/>
  <c r="BC110" i="208"/>
  <c r="AY110" i="208"/>
  <c r="AX110" i="208"/>
  <c r="AW110" i="208"/>
  <c r="AV110" i="208"/>
  <c r="AU110" i="208"/>
  <c r="AM110" i="208"/>
  <c r="AL110" i="208"/>
  <c r="AK110" i="208"/>
  <c r="AJ110" i="208"/>
  <c r="AI110" i="208"/>
  <c r="R110" i="208"/>
  <c r="BG109" i="208"/>
  <c r="BF109" i="208"/>
  <c r="BE109" i="208"/>
  <c r="BD109" i="208"/>
  <c r="BC109" i="208"/>
  <c r="AY109" i="208"/>
  <c r="AX109" i="208"/>
  <c r="AW109" i="208"/>
  <c r="AV109" i="208"/>
  <c r="AU109" i="208"/>
  <c r="AM109" i="208"/>
  <c r="AL109" i="208"/>
  <c r="AK109" i="208"/>
  <c r="AJ109" i="208"/>
  <c r="AI109" i="208"/>
  <c r="R109" i="208"/>
  <c r="BG108" i="208"/>
  <c r="BF108" i="208"/>
  <c r="BE108" i="208"/>
  <c r="BC108" i="208"/>
  <c r="AV108" i="208"/>
  <c r="AA108" i="208"/>
  <c r="Z108" i="208"/>
  <c r="AU108" i="208" s="1"/>
  <c r="O108" i="208"/>
  <c r="L108" i="208"/>
  <c r="AL108" i="208" s="1"/>
  <c r="I108" i="208"/>
  <c r="AK108" i="208" s="1"/>
  <c r="F108" i="208"/>
  <c r="BD108" i="208" s="1"/>
  <c r="C108" i="208"/>
  <c r="AI108" i="208" s="1"/>
  <c r="BF107" i="208"/>
  <c r="BE107" i="208"/>
  <c r="BD107" i="208"/>
  <c r="AY107" i="208"/>
  <c r="AU107" i="208"/>
  <c r="AL107" i="208"/>
  <c r="AA107" i="208"/>
  <c r="Z107" i="208"/>
  <c r="R107" i="208"/>
  <c r="O107" i="208"/>
  <c r="BG107" i="208" s="1"/>
  <c r="L107" i="208"/>
  <c r="AX107" i="208" s="1"/>
  <c r="I107" i="208"/>
  <c r="AK107" i="208" s="1"/>
  <c r="F107" i="208"/>
  <c r="AJ107" i="208" s="1"/>
  <c r="C107" i="208"/>
  <c r="BC107" i="208" s="1"/>
  <c r="BE106" i="208"/>
  <c r="BC106" i="208"/>
  <c r="AY106" i="208"/>
  <c r="AW106" i="208"/>
  <c r="AM106" i="208"/>
  <c r="AK106" i="208"/>
  <c r="AI106" i="208"/>
  <c r="AA106" i="208"/>
  <c r="O106" i="208"/>
  <c r="BG106" i="208" s="1"/>
  <c r="L106" i="208"/>
  <c r="I106" i="208"/>
  <c r="F106" i="208"/>
  <c r="C106" i="208"/>
  <c r="AU106" i="208" s="1"/>
  <c r="BG105" i="208"/>
  <c r="BF105" i="208"/>
  <c r="BC105" i="208"/>
  <c r="AX105" i="208"/>
  <c r="AI105" i="208"/>
  <c r="AA105" i="208"/>
  <c r="Z105" i="208"/>
  <c r="AV105" i="208" s="1"/>
  <c r="O105" i="208"/>
  <c r="AM105" i="208" s="1"/>
  <c r="L105" i="208"/>
  <c r="AL105" i="208" s="1"/>
  <c r="I105" i="208"/>
  <c r="F105" i="208"/>
  <c r="BD105" i="208" s="1"/>
  <c r="C105" i="208"/>
  <c r="AU105" i="208" s="1"/>
  <c r="AY104" i="208"/>
  <c r="AX104" i="208"/>
  <c r="AW104" i="208"/>
  <c r="AU104" i="208"/>
  <c r="AA104" i="208"/>
  <c r="Z104" i="208"/>
  <c r="O104" i="208"/>
  <c r="L104" i="208"/>
  <c r="AL104" i="208" s="1"/>
  <c r="I104" i="208"/>
  <c r="AK104" i="208" s="1"/>
  <c r="F104" i="208"/>
  <c r="AJ104" i="208" s="1"/>
  <c r="C104" i="208"/>
  <c r="BC104" i="208" s="1"/>
  <c r="BG103" i="208"/>
  <c r="BE103" i="208"/>
  <c r="BD103" i="208"/>
  <c r="AA103" i="208"/>
  <c r="Z103" i="208"/>
  <c r="O103" i="208"/>
  <c r="L103" i="208"/>
  <c r="BF103" i="208" s="1"/>
  <c r="I103" i="208"/>
  <c r="AK103" i="208" s="1"/>
  <c r="F103" i="208"/>
  <c r="AJ103" i="208" s="1"/>
  <c r="C103" i="208"/>
  <c r="AI103" i="208" s="1"/>
  <c r="AW102" i="208"/>
  <c r="AU102" i="208"/>
  <c r="AA102" i="208"/>
  <c r="Z102" i="208"/>
  <c r="AV102" i="208" s="1"/>
  <c r="R102" i="208"/>
  <c r="O102" i="208"/>
  <c r="AM102" i="208" s="1"/>
  <c r="L102" i="208"/>
  <c r="AL102" i="208" s="1"/>
  <c r="I102" i="208"/>
  <c r="F102" i="208"/>
  <c r="AJ102" i="208" s="1"/>
  <c r="C102" i="208"/>
  <c r="AI102" i="208" s="1"/>
  <c r="BF101" i="208"/>
  <c r="BE101" i="208"/>
  <c r="BC101" i="208"/>
  <c r="AA101" i="208"/>
  <c r="Z101" i="208"/>
  <c r="O101" i="208"/>
  <c r="L101" i="208"/>
  <c r="AL101" i="208" s="1"/>
  <c r="I101" i="208"/>
  <c r="AK101" i="208" s="1"/>
  <c r="F101" i="208"/>
  <c r="BD101" i="208" s="1"/>
  <c r="C101" i="208"/>
  <c r="AI101" i="208" s="1"/>
  <c r="BE100" i="208"/>
  <c r="BD100" i="208"/>
  <c r="AY100" i="208"/>
  <c r="AU100" i="208"/>
  <c r="AA100" i="208"/>
  <c r="Z100" i="208"/>
  <c r="O100" i="208"/>
  <c r="BG100" i="208" s="1"/>
  <c r="L100" i="208"/>
  <c r="I100" i="208"/>
  <c r="AK100" i="208" s="1"/>
  <c r="F100" i="208"/>
  <c r="AJ100" i="208" s="1"/>
  <c r="C100" i="208"/>
  <c r="BC100" i="208" s="1"/>
  <c r="BC99" i="208"/>
  <c r="AX99" i="208"/>
  <c r="AM99" i="208"/>
  <c r="AK99" i="208"/>
  <c r="AA99" i="208"/>
  <c r="BD99" i="208" s="1"/>
  <c r="Z99" i="208"/>
  <c r="O99" i="208"/>
  <c r="L99" i="208"/>
  <c r="BF99" i="208" s="1"/>
  <c r="I99" i="208"/>
  <c r="AW99" i="208" s="1"/>
  <c r="F99" i="208"/>
  <c r="AJ99" i="208" s="1"/>
  <c r="C99" i="208"/>
  <c r="AI99" i="208" s="1"/>
  <c r="BD98" i="208"/>
  <c r="AY98" i="208"/>
  <c r="AL98" i="208"/>
  <c r="AA98" i="208"/>
  <c r="BG98" i="208" s="1"/>
  <c r="Z98" i="208"/>
  <c r="AW98" i="208" s="1"/>
  <c r="O98" i="208"/>
  <c r="L98" i="208"/>
  <c r="I98" i="208"/>
  <c r="BE98" i="208" s="1"/>
  <c r="F98" i="208"/>
  <c r="AV98" i="208" s="1"/>
  <c r="C98" i="208"/>
  <c r="AI98" i="208" s="1"/>
  <c r="BG97" i="208"/>
  <c r="BF97" i="208"/>
  <c r="BC97" i="208"/>
  <c r="AX97" i="208"/>
  <c r="AI97" i="208"/>
  <c r="AA97" i="208"/>
  <c r="Z97" i="208"/>
  <c r="AV97" i="208" s="1"/>
  <c r="O97" i="208"/>
  <c r="AM97" i="208" s="1"/>
  <c r="L97" i="208"/>
  <c r="AL97" i="208" s="1"/>
  <c r="I97" i="208"/>
  <c r="AK97" i="208" s="1"/>
  <c r="F97" i="208"/>
  <c r="C97" i="208"/>
  <c r="F96" i="208"/>
  <c r="BG94" i="208"/>
  <c r="BF94" i="208"/>
  <c r="BE94" i="208"/>
  <c r="BD94" i="208"/>
  <c r="BC94" i="208"/>
  <c r="AY94" i="208"/>
  <c r="AX94" i="208"/>
  <c r="AW94" i="208"/>
  <c r="AV94" i="208"/>
  <c r="AU94" i="208"/>
  <c r="R94" i="208"/>
  <c r="BG93" i="208"/>
  <c r="BF93" i="208"/>
  <c r="BE93" i="208"/>
  <c r="BD93" i="208"/>
  <c r="BC93" i="208"/>
  <c r="AY93" i="208"/>
  <c r="AX93" i="208"/>
  <c r="AW93" i="208"/>
  <c r="AV93" i="208"/>
  <c r="AU93" i="208"/>
  <c r="AM93" i="208"/>
  <c r="AL93" i="208"/>
  <c r="AK93" i="208"/>
  <c r="AJ93" i="208"/>
  <c r="AI93" i="208"/>
  <c r="T93" i="208"/>
  <c r="R93" i="208"/>
  <c r="BG92" i="208"/>
  <c r="BF92" i="208"/>
  <c r="BE92" i="208"/>
  <c r="BD92" i="208"/>
  <c r="BC92" i="208"/>
  <c r="AY92" i="208"/>
  <c r="AX92" i="208"/>
  <c r="AW92" i="208"/>
  <c r="AV92" i="208"/>
  <c r="AU92" i="208"/>
  <c r="R92" i="208"/>
  <c r="BG91" i="208"/>
  <c r="BF91" i="208"/>
  <c r="BE91" i="208"/>
  <c r="BD91" i="208"/>
  <c r="BC91" i="208"/>
  <c r="AY91" i="208"/>
  <c r="AX91" i="208"/>
  <c r="AW91" i="208"/>
  <c r="AV91" i="208"/>
  <c r="AU91" i="208"/>
  <c r="R91" i="208"/>
  <c r="BG90" i="208"/>
  <c r="BF90" i="208"/>
  <c r="BE90" i="208"/>
  <c r="BD90" i="208"/>
  <c r="BC90" i="208"/>
  <c r="AY90" i="208"/>
  <c r="AX90" i="208"/>
  <c r="AW90" i="208"/>
  <c r="AV90" i="208"/>
  <c r="AU90" i="208"/>
  <c r="AM90" i="208"/>
  <c r="AL90" i="208"/>
  <c r="AK90" i="208"/>
  <c r="AJ90" i="208"/>
  <c r="AI90" i="208"/>
  <c r="R90" i="208"/>
  <c r="BG89" i="208"/>
  <c r="BF89" i="208"/>
  <c r="BE89" i="208"/>
  <c r="BD89" i="208"/>
  <c r="BC89" i="208"/>
  <c r="AY89" i="208"/>
  <c r="AX89" i="208"/>
  <c r="AW89" i="208"/>
  <c r="AV89" i="208"/>
  <c r="AU89" i="208"/>
  <c r="AM89" i="208"/>
  <c r="AL89" i="208"/>
  <c r="AK89" i="208"/>
  <c r="AJ89" i="208"/>
  <c r="AI89" i="208"/>
  <c r="R89" i="208"/>
  <c r="BG88" i="208"/>
  <c r="BF88" i="208"/>
  <c r="BE88" i="208"/>
  <c r="BD88" i="208"/>
  <c r="BC88" i="208"/>
  <c r="AY88" i="208"/>
  <c r="AX88" i="208"/>
  <c r="AW88" i="208"/>
  <c r="AV88" i="208"/>
  <c r="AU88" i="208"/>
  <c r="AM88" i="208"/>
  <c r="AL88" i="208"/>
  <c r="AK88" i="208"/>
  <c r="AJ88" i="208"/>
  <c r="AI88" i="208"/>
  <c r="R88" i="208"/>
  <c r="BG87" i="208"/>
  <c r="BF87" i="208"/>
  <c r="BE87" i="208"/>
  <c r="BD87" i="208"/>
  <c r="BC87" i="208"/>
  <c r="AY87" i="208"/>
  <c r="AX87" i="208"/>
  <c r="AW87" i="208"/>
  <c r="AV87" i="208"/>
  <c r="AU87" i="208"/>
  <c r="AM87" i="208"/>
  <c r="AL87" i="208"/>
  <c r="AK87" i="208"/>
  <c r="AJ87" i="208"/>
  <c r="AI87" i="208"/>
  <c r="R87" i="208"/>
  <c r="BG86" i="208"/>
  <c r="BF86" i="208"/>
  <c r="BE86" i="208"/>
  <c r="BD86" i="208"/>
  <c r="BC86" i="208"/>
  <c r="AY86" i="208"/>
  <c r="AX86" i="208"/>
  <c r="AW86" i="208"/>
  <c r="AV86" i="208"/>
  <c r="AU86" i="208"/>
  <c r="AM86" i="208"/>
  <c r="AL86" i="208"/>
  <c r="AK86" i="208"/>
  <c r="AJ86" i="208"/>
  <c r="AI86" i="208"/>
  <c r="R86" i="208"/>
  <c r="BG85" i="208"/>
  <c r="BF85" i="208"/>
  <c r="BE85" i="208"/>
  <c r="BD85" i="208"/>
  <c r="BC85" i="208"/>
  <c r="AY85" i="208"/>
  <c r="AX85" i="208"/>
  <c r="AW85" i="208"/>
  <c r="AV85" i="208"/>
  <c r="AU85" i="208"/>
  <c r="AM85" i="208"/>
  <c r="AL85" i="208"/>
  <c r="AK85" i="208"/>
  <c r="AJ85" i="208"/>
  <c r="AI85" i="208"/>
  <c r="R85" i="208"/>
  <c r="BG84" i="208"/>
  <c r="BF84" i="208"/>
  <c r="BE84" i="208"/>
  <c r="BD84" i="208"/>
  <c r="BC84" i="208"/>
  <c r="AY84" i="208"/>
  <c r="AX84" i="208"/>
  <c r="AW84" i="208"/>
  <c r="AV84" i="208"/>
  <c r="AU84" i="208"/>
  <c r="AM84" i="208"/>
  <c r="AL84" i="208"/>
  <c r="AK84" i="208"/>
  <c r="AJ84" i="208"/>
  <c r="AI84" i="208"/>
  <c r="R84" i="208"/>
  <c r="BG83" i="208"/>
  <c r="BF83" i="208"/>
  <c r="BE83" i="208"/>
  <c r="BD83" i="208"/>
  <c r="BC83" i="208"/>
  <c r="AY83" i="208"/>
  <c r="AX83" i="208"/>
  <c r="AW83" i="208"/>
  <c r="AV83" i="208"/>
  <c r="AU83" i="208"/>
  <c r="AM83" i="208"/>
  <c r="AL83" i="208"/>
  <c r="AK83" i="208"/>
  <c r="AJ83" i="208"/>
  <c r="AI83" i="208"/>
  <c r="R83" i="208"/>
  <c r="AM82" i="208"/>
  <c r="AK82" i="208"/>
  <c r="AA82" i="208"/>
  <c r="BD82" i="208" s="1"/>
  <c r="Z82" i="208"/>
  <c r="O82" i="208"/>
  <c r="L82" i="208"/>
  <c r="BF82" i="208" s="1"/>
  <c r="I82" i="208"/>
  <c r="F82" i="208"/>
  <c r="AJ82" i="208" s="1"/>
  <c r="C82" i="208"/>
  <c r="BG81" i="208"/>
  <c r="AW81" i="208"/>
  <c r="AM81" i="208"/>
  <c r="AL81" i="208"/>
  <c r="AK81" i="208"/>
  <c r="AJ81" i="208"/>
  <c r="Z81" i="208"/>
  <c r="AY81" i="208" s="1"/>
  <c r="R81" i="208"/>
  <c r="O81" i="208"/>
  <c r="L81" i="208"/>
  <c r="BF81" i="208" s="1"/>
  <c r="I81" i="208"/>
  <c r="BE81" i="208" s="1"/>
  <c r="F81" i="208"/>
  <c r="BD81" i="208" s="1"/>
  <c r="C81" i="208"/>
  <c r="AU81" i="208" s="1"/>
  <c r="BG80" i="208"/>
  <c r="BF80" i="208"/>
  <c r="BE80" i="208"/>
  <c r="BD80" i="208"/>
  <c r="BC80" i="208"/>
  <c r="AM80" i="208"/>
  <c r="AL80" i="208"/>
  <c r="AK80" i="208"/>
  <c r="AJ80" i="208"/>
  <c r="AI80" i="208"/>
  <c r="Z80" i="208"/>
  <c r="AY80" i="208" s="1"/>
  <c r="R80" i="208"/>
  <c r="BG79" i="208"/>
  <c r="BF79" i="208"/>
  <c r="BE79" i="208"/>
  <c r="BD79" i="208"/>
  <c r="BC79" i="208"/>
  <c r="AY79" i="208"/>
  <c r="AX79" i="208"/>
  <c r="AV79" i="208"/>
  <c r="AU79" i="208"/>
  <c r="AM79" i="208"/>
  <c r="AL79" i="208"/>
  <c r="AK79" i="208"/>
  <c r="AJ79" i="208"/>
  <c r="AI79" i="208"/>
  <c r="Z79" i="208"/>
  <c r="AW79" i="208" s="1"/>
  <c r="R79" i="208"/>
  <c r="BG78" i="208"/>
  <c r="AM78" i="208"/>
  <c r="AK78" i="208"/>
  <c r="AI78" i="208"/>
  <c r="Z78" i="208"/>
  <c r="O78" i="208"/>
  <c r="AY78" i="208" s="1"/>
  <c r="L78" i="208"/>
  <c r="I78" i="208"/>
  <c r="AW78" i="208" s="1"/>
  <c r="F78" i="208"/>
  <c r="C78" i="208"/>
  <c r="BF77" i="208"/>
  <c r="BC77" i="208"/>
  <c r="AX77" i="208"/>
  <c r="AU77" i="208"/>
  <c r="AL77" i="208"/>
  <c r="AK77" i="208"/>
  <c r="AI77" i="208"/>
  <c r="Z77" i="208"/>
  <c r="O77" i="208"/>
  <c r="BG77" i="208" s="1"/>
  <c r="L77" i="208"/>
  <c r="I77" i="208"/>
  <c r="AW77" i="208" s="1"/>
  <c r="F77" i="208"/>
  <c r="C77" i="208"/>
  <c r="BG76" i="208"/>
  <c r="AY76" i="208"/>
  <c r="AX76" i="208"/>
  <c r="Z76" i="208"/>
  <c r="P76" i="208"/>
  <c r="O76" i="208"/>
  <c r="AM76" i="208" s="1"/>
  <c r="L76" i="208"/>
  <c r="BF76" i="208" s="1"/>
  <c r="J76" i="208"/>
  <c r="I76" i="208"/>
  <c r="BE76" i="208" s="1"/>
  <c r="G76" i="208"/>
  <c r="F76" i="208" s="1"/>
  <c r="R76" i="208" s="1"/>
  <c r="C76" i="208"/>
  <c r="AY75" i="208"/>
  <c r="AX75" i="208"/>
  <c r="AW75" i="208"/>
  <c r="AU75" i="208"/>
  <c r="AJ75" i="208"/>
  <c r="AA75" i="208"/>
  <c r="Z75" i="208"/>
  <c r="O75" i="208"/>
  <c r="BG75" i="208" s="1"/>
  <c r="L75" i="208"/>
  <c r="AL75" i="208" s="1"/>
  <c r="I75" i="208"/>
  <c r="AK75" i="208" s="1"/>
  <c r="F75" i="208"/>
  <c r="C75" i="208"/>
  <c r="AI75" i="208" s="1"/>
  <c r="BG74" i="208"/>
  <c r="BD74" i="208"/>
  <c r="AY74" i="208"/>
  <c r="AX74" i="208"/>
  <c r="AV74" i="208"/>
  <c r="AM74" i="208"/>
  <c r="AL74" i="208"/>
  <c r="AJ74" i="208"/>
  <c r="AI74" i="208"/>
  <c r="Z74" i="208"/>
  <c r="R74" i="208"/>
  <c r="O74" i="208"/>
  <c r="L74" i="208"/>
  <c r="I74" i="208"/>
  <c r="AK74" i="208" s="1"/>
  <c r="F74" i="208"/>
  <c r="C74" i="208"/>
  <c r="O73" i="208"/>
  <c r="AY73" i="208" s="1"/>
  <c r="BG71" i="208"/>
  <c r="BF71" i="208"/>
  <c r="BE71" i="208"/>
  <c r="BD71" i="208"/>
  <c r="BC71" i="208"/>
  <c r="AY71" i="208"/>
  <c r="AX71" i="208"/>
  <c r="AW71" i="208"/>
  <c r="AV71" i="208"/>
  <c r="AU71" i="208"/>
  <c r="BG70" i="208"/>
  <c r="BF70" i="208"/>
  <c r="BE70" i="208"/>
  <c r="BD70" i="208"/>
  <c r="BC70" i="208"/>
  <c r="AY70" i="208"/>
  <c r="AX70" i="208"/>
  <c r="AW70" i="208"/>
  <c r="AV70" i="208"/>
  <c r="AU70" i="208"/>
  <c r="AS70" i="208"/>
  <c r="AR70" i="208"/>
  <c r="AQ70" i="208"/>
  <c r="AP70" i="208"/>
  <c r="AO70" i="208"/>
  <c r="AX69" i="208"/>
  <c r="AV69" i="208"/>
  <c r="AU69" i="208"/>
  <c r="AR69" i="208"/>
  <c r="AQ69" i="208"/>
  <c r="AP69" i="208"/>
  <c r="AO69" i="208"/>
  <c r="AA69" i="208"/>
  <c r="Z69" i="208"/>
  <c r="AY69" i="208" s="1"/>
  <c r="R69" i="208"/>
  <c r="O69" i="208"/>
  <c r="AM69" i="208" s="1"/>
  <c r="L69" i="208"/>
  <c r="AL69" i="208" s="1"/>
  <c r="I69" i="208"/>
  <c r="AW69" i="208" s="1"/>
  <c r="F69" i="208"/>
  <c r="AJ69" i="208" s="1"/>
  <c r="C69" i="208"/>
  <c r="AI69" i="208" s="1"/>
  <c r="BG68" i="208"/>
  <c r="BE68" i="208"/>
  <c r="AV68" i="208"/>
  <c r="AS68" i="208"/>
  <c r="AQ68" i="208"/>
  <c r="AP68" i="208"/>
  <c r="AL68" i="208"/>
  <c r="AK68" i="208"/>
  <c r="AJ68" i="208"/>
  <c r="AA68" i="208"/>
  <c r="Z68" i="208"/>
  <c r="AY68" i="208" s="1"/>
  <c r="O68" i="208"/>
  <c r="L68" i="208"/>
  <c r="F68" i="208"/>
  <c r="BD68" i="208" s="1"/>
  <c r="C68" i="208"/>
  <c r="BE67" i="208"/>
  <c r="AW67" i="208"/>
  <c r="AQ67" i="208"/>
  <c r="AP67" i="208"/>
  <c r="AO67" i="208"/>
  <c r="AM67" i="208"/>
  <c r="AA67" i="208"/>
  <c r="BF67" i="208" s="1"/>
  <c r="Z67" i="208"/>
  <c r="O67" i="208"/>
  <c r="L67" i="208"/>
  <c r="AL67" i="208" s="1"/>
  <c r="I67" i="208"/>
  <c r="AK67" i="208" s="1"/>
  <c r="F67" i="208"/>
  <c r="AV67" i="208" s="1"/>
  <c r="C67" i="208"/>
  <c r="AI67" i="208" s="1"/>
  <c r="BG66" i="208"/>
  <c r="BF66" i="208"/>
  <c r="BD66" i="208"/>
  <c r="AX66" i="208"/>
  <c r="AV66" i="208"/>
  <c r="AS66" i="208"/>
  <c r="AR66" i="208"/>
  <c r="AP66" i="208"/>
  <c r="AK66" i="208"/>
  <c r="AA66" i="208"/>
  <c r="Z66" i="208"/>
  <c r="AY66" i="208" s="1"/>
  <c r="O66" i="208"/>
  <c r="AM66" i="208" s="1"/>
  <c r="L66" i="208"/>
  <c r="AL66" i="208" s="1"/>
  <c r="I66" i="208"/>
  <c r="F66" i="208"/>
  <c r="AJ66" i="208" s="1"/>
  <c r="C66" i="208"/>
  <c r="BE65" i="208"/>
  <c r="AW65" i="208"/>
  <c r="AQ65" i="208"/>
  <c r="AP65" i="208"/>
  <c r="AO65" i="208"/>
  <c r="AM65" i="208"/>
  <c r="AA65" i="208"/>
  <c r="BF65" i="208" s="1"/>
  <c r="Z65" i="208"/>
  <c r="O65" i="208"/>
  <c r="L65" i="208"/>
  <c r="AL65" i="208" s="1"/>
  <c r="I65" i="208"/>
  <c r="AK65" i="208" s="1"/>
  <c r="F65" i="208"/>
  <c r="AV65" i="208" s="1"/>
  <c r="C65" i="208"/>
  <c r="AI65" i="208" s="1"/>
  <c r="BG64" i="208"/>
  <c r="BF64" i="208"/>
  <c r="BD64" i="208"/>
  <c r="AX64" i="208"/>
  <c r="AV64" i="208"/>
  <c r="AS64" i="208"/>
  <c r="AR64" i="208"/>
  <c r="AP64" i="208"/>
  <c r="AK64" i="208"/>
  <c r="AA64" i="208"/>
  <c r="Z64" i="208"/>
  <c r="AY64" i="208" s="1"/>
  <c r="O64" i="208"/>
  <c r="AM64" i="208" s="1"/>
  <c r="L64" i="208"/>
  <c r="AL64" i="208" s="1"/>
  <c r="I64" i="208"/>
  <c r="F64" i="208"/>
  <c r="AJ64" i="208" s="1"/>
  <c r="C64" i="208"/>
  <c r="BE63" i="208"/>
  <c r="AY63" i="208"/>
  <c r="AW63" i="208"/>
  <c r="AS63" i="208"/>
  <c r="AQ63" i="208"/>
  <c r="AP63" i="208"/>
  <c r="AM63" i="208"/>
  <c r="AK63" i="208"/>
  <c r="AJ63" i="208"/>
  <c r="Z63" i="208"/>
  <c r="O63" i="208"/>
  <c r="BG63" i="208" s="1"/>
  <c r="L63" i="208"/>
  <c r="I63" i="208"/>
  <c r="F63" i="208"/>
  <c r="AV63" i="208" s="1"/>
  <c r="C63" i="208"/>
  <c r="AU63" i="208" s="1"/>
  <c r="AX62" i="208"/>
  <c r="AW62" i="208"/>
  <c r="AU62" i="208"/>
  <c r="AS62" i="208"/>
  <c r="AR62" i="208"/>
  <c r="AQ62" i="208"/>
  <c r="AO62" i="208"/>
  <c r="AA62" i="208"/>
  <c r="BF62" i="208" s="1"/>
  <c r="Z62" i="208"/>
  <c r="O62" i="208"/>
  <c r="AY62" i="208" s="1"/>
  <c r="L62" i="208"/>
  <c r="AL62" i="208" s="1"/>
  <c r="I62" i="208"/>
  <c r="F62" i="208"/>
  <c r="C62" i="208"/>
  <c r="AI62" i="208" s="1"/>
  <c r="BG61" i="208"/>
  <c r="BE61" i="208"/>
  <c r="BD61" i="208"/>
  <c r="AX61" i="208"/>
  <c r="AV61" i="208"/>
  <c r="AS61" i="208"/>
  <c r="AP61" i="208"/>
  <c r="AO61" i="208"/>
  <c r="AA61" i="208"/>
  <c r="Z61" i="208"/>
  <c r="AY61" i="208" s="1"/>
  <c r="R61" i="208"/>
  <c r="O61" i="208"/>
  <c r="O72" i="208" s="1"/>
  <c r="L61" i="208"/>
  <c r="I61" i="208"/>
  <c r="AK61" i="208" s="1"/>
  <c r="F61" i="208"/>
  <c r="C61" i="208"/>
  <c r="O60" i="208"/>
  <c r="I60" i="208"/>
  <c r="AW60" i="208" s="1"/>
  <c r="BG59" i="208"/>
  <c r="AY59" i="208"/>
  <c r="AJ59" i="208"/>
  <c r="G58" i="208" s="1"/>
  <c r="BG58" i="208"/>
  <c r="BF58" i="208"/>
  <c r="BE58" i="208"/>
  <c r="BD58" i="208"/>
  <c r="BC58" i="208"/>
  <c r="AY58" i="208"/>
  <c r="AX58" i="208"/>
  <c r="AW58" i="208"/>
  <c r="AV58" i="208"/>
  <c r="AU58" i="208"/>
  <c r="BG57" i="208"/>
  <c r="BF57" i="208"/>
  <c r="BE57" i="208"/>
  <c r="BD57" i="208"/>
  <c r="BC57" i="208"/>
  <c r="AY57" i="208"/>
  <c r="AX57" i="208"/>
  <c r="AW57" i="208"/>
  <c r="AV57" i="208"/>
  <c r="AU57" i="208"/>
  <c r="BG55" i="208"/>
  <c r="BF55" i="208"/>
  <c r="BE55" i="208"/>
  <c r="BD55" i="208"/>
  <c r="BC55" i="208"/>
  <c r="AY55" i="208"/>
  <c r="AX55" i="208"/>
  <c r="AW55" i="208"/>
  <c r="AV55" i="208"/>
  <c r="AU55" i="208"/>
  <c r="P55" i="208"/>
  <c r="M55" i="208"/>
  <c r="J55" i="208"/>
  <c r="G55" i="208"/>
  <c r="D55" i="208"/>
  <c r="BG54" i="208"/>
  <c r="BF54" i="208"/>
  <c r="BE54" i="208"/>
  <c r="BD54" i="208"/>
  <c r="BC54" i="208"/>
  <c r="AY54" i="208"/>
  <c r="AX54" i="208"/>
  <c r="AW54" i="208"/>
  <c r="AV54" i="208"/>
  <c r="AU54" i="208"/>
  <c r="AM54" i="208"/>
  <c r="AL54" i="208"/>
  <c r="AK54" i="208"/>
  <c r="AJ54" i="208"/>
  <c r="AI54" i="208"/>
  <c r="AK53" i="208"/>
  <c r="AA53" i="208"/>
  <c r="Z53" i="208"/>
  <c r="O53" i="208"/>
  <c r="AM53" i="208" s="1"/>
  <c r="L53" i="208"/>
  <c r="AL53" i="208" s="1"/>
  <c r="I53" i="208"/>
  <c r="F53" i="208"/>
  <c r="AJ53" i="208" s="1"/>
  <c r="C53" i="208"/>
  <c r="AI53" i="208" s="1"/>
  <c r="AA52" i="208"/>
  <c r="Z52" i="208"/>
  <c r="R52" i="208"/>
  <c r="O52" i="208"/>
  <c r="AM52" i="208" s="1"/>
  <c r="AM59" i="208" s="1"/>
  <c r="P58" i="208" s="1"/>
  <c r="L52" i="208"/>
  <c r="AL52" i="208" s="1"/>
  <c r="AL59" i="208" s="1"/>
  <c r="M58" i="208" s="1"/>
  <c r="I52" i="208"/>
  <c r="AK52" i="208" s="1"/>
  <c r="F52" i="208"/>
  <c r="AJ52" i="208" s="1"/>
  <c r="C52" i="208"/>
  <c r="AI52" i="208" s="1"/>
  <c r="BE51" i="208"/>
  <c r="AA51" i="208"/>
  <c r="BC51" i="208" s="1"/>
  <c r="Z51" i="208"/>
  <c r="O51" i="208"/>
  <c r="L51" i="208"/>
  <c r="AL51" i="208" s="1"/>
  <c r="I51" i="208"/>
  <c r="AK51" i="208" s="1"/>
  <c r="F51" i="208"/>
  <c r="BD51" i="208" s="1"/>
  <c r="C51" i="208"/>
  <c r="AI51" i="208" s="1"/>
  <c r="BG50" i="208"/>
  <c r="BE50" i="208"/>
  <c r="BD50" i="208"/>
  <c r="AU50" i="208"/>
  <c r="AA50" i="208"/>
  <c r="Z50" i="208"/>
  <c r="AY50" i="208" s="1"/>
  <c r="O50" i="208"/>
  <c r="AM50" i="208" s="1"/>
  <c r="L50" i="208"/>
  <c r="AX50" i="208" s="1"/>
  <c r="I50" i="208"/>
  <c r="AK50" i="208" s="1"/>
  <c r="AK56" i="208" s="1"/>
  <c r="J56" i="208" s="1"/>
  <c r="F50" i="208"/>
  <c r="AJ50" i="208" s="1"/>
  <c r="C50" i="208"/>
  <c r="BC50" i="208" s="1"/>
  <c r="BC49" i="208"/>
  <c r="AY49" i="208"/>
  <c r="AX49" i="208"/>
  <c r="AU49" i="208"/>
  <c r="AM49" i="208"/>
  <c r="AL49" i="208"/>
  <c r="AI49" i="208"/>
  <c r="AA49" i="208"/>
  <c r="BG49" i="208" s="1"/>
  <c r="Z49" i="208"/>
  <c r="I49" i="208"/>
  <c r="F49" i="208"/>
  <c r="AJ49" i="208" s="1"/>
  <c r="BG48" i="208"/>
  <c r="BE48" i="208"/>
  <c r="BD48" i="208"/>
  <c r="AA48" i="208"/>
  <c r="Z48" i="208"/>
  <c r="O48" i="208"/>
  <c r="L48" i="208"/>
  <c r="BF48" i="208" s="1"/>
  <c r="I48" i="208"/>
  <c r="AK48" i="208" s="1"/>
  <c r="F48" i="208"/>
  <c r="AJ48" i="208" s="1"/>
  <c r="C48" i="208"/>
  <c r="C59" i="208" s="1"/>
  <c r="AX47" i="208"/>
  <c r="AW47" i="208"/>
  <c r="AU47" i="208"/>
  <c r="AA47" i="208"/>
  <c r="Z47" i="208"/>
  <c r="AV47" i="208" s="1"/>
  <c r="R47" i="208"/>
  <c r="O47" i="208"/>
  <c r="AM47" i="208" s="1"/>
  <c r="L47" i="208"/>
  <c r="AL47" i="208" s="1"/>
  <c r="I47" i="208"/>
  <c r="F47" i="208"/>
  <c r="AJ47" i="208" s="1"/>
  <c r="C47" i="208"/>
  <c r="AI47" i="208" s="1"/>
  <c r="BG46" i="208"/>
  <c r="BE46" i="208"/>
  <c r="AA46" i="208"/>
  <c r="BC46" i="208" s="1"/>
  <c r="Z46" i="208"/>
  <c r="O46" i="208"/>
  <c r="L46" i="208"/>
  <c r="AL46" i="208" s="1"/>
  <c r="I46" i="208"/>
  <c r="AK46" i="208" s="1"/>
  <c r="F46" i="208"/>
  <c r="BD46" i="208" s="1"/>
  <c r="C46" i="208"/>
  <c r="AI46" i="208" s="1"/>
  <c r="BG45" i="208"/>
  <c r="BE45" i="208"/>
  <c r="BD45" i="208"/>
  <c r="AU45" i="208"/>
  <c r="AL45" i="208"/>
  <c r="AL58" i="208" s="1"/>
  <c r="M57" i="208" s="1"/>
  <c r="AA45" i="208"/>
  <c r="Z45" i="208"/>
  <c r="AY45" i="208" s="1"/>
  <c r="O45" i="208"/>
  <c r="AM45" i="208" s="1"/>
  <c r="L45" i="208"/>
  <c r="I45" i="208"/>
  <c r="AK45" i="208" s="1"/>
  <c r="F45" i="208"/>
  <c r="AJ45" i="208" s="1"/>
  <c r="C45" i="208"/>
  <c r="BC45" i="208" s="1"/>
  <c r="BC44" i="208"/>
  <c r="AX44" i="208"/>
  <c r="AU44" i="208"/>
  <c r="AM44" i="208"/>
  <c r="AK44" i="208"/>
  <c r="AA44" i="208"/>
  <c r="BF44" i="208" s="1"/>
  <c r="Z44" i="208"/>
  <c r="O44" i="208"/>
  <c r="L44" i="208"/>
  <c r="AL44" i="208" s="1"/>
  <c r="I44" i="208"/>
  <c r="F44" i="208"/>
  <c r="AJ44" i="208" s="1"/>
  <c r="AJ57" i="208" s="1"/>
  <c r="G54" i="208" s="1"/>
  <c r="C44" i="208"/>
  <c r="BD43" i="208"/>
  <c r="L43" i="208"/>
  <c r="F43" i="208"/>
  <c r="AV43" i="208" s="1"/>
  <c r="BE42" i="208"/>
  <c r="BD42" i="208"/>
  <c r="AW42" i="208"/>
  <c r="AV42" i="208"/>
  <c r="P42" i="208"/>
  <c r="BG41" i="208"/>
  <c r="BF41" i="208"/>
  <c r="BE41" i="208"/>
  <c r="BD41" i="208"/>
  <c r="BC41" i="208"/>
  <c r="AY41" i="208"/>
  <c r="AX41" i="208"/>
  <c r="AW41" i="208"/>
  <c r="AV41" i="208"/>
  <c r="AU41" i="208"/>
  <c r="T41" i="208"/>
  <c r="T42" i="208" s="1"/>
  <c r="BG40" i="208"/>
  <c r="BF40" i="208"/>
  <c r="BE40" i="208"/>
  <c r="BD40" i="208"/>
  <c r="BC40" i="208"/>
  <c r="AY40" i="208"/>
  <c r="AX40" i="208"/>
  <c r="AW40" i="208"/>
  <c r="AV40" i="208"/>
  <c r="AU40" i="208"/>
  <c r="BG39" i="208"/>
  <c r="BF39" i="208"/>
  <c r="BE39" i="208"/>
  <c r="BD39" i="208"/>
  <c r="BC39" i="208"/>
  <c r="AY39" i="208"/>
  <c r="AX39" i="208"/>
  <c r="AW39" i="208"/>
  <c r="AV39" i="208"/>
  <c r="AU39" i="208"/>
  <c r="BG38" i="208"/>
  <c r="BF38" i="208"/>
  <c r="BE38" i="208"/>
  <c r="BD38" i="208"/>
  <c r="BC38" i="208"/>
  <c r="AY38" i="208"/>
  <c r="AX38" i="208"/>
  <c r="AW38" i="208"/>
  <c r="AV38" i="208"/>
  <c r="AU38" i="208"/>
  <c r="BG37" i="208"/>
  <c r="BF37" i="208"/>
  <c r="BE37" i="208"/>
  <c r="BD37" i="208"/>
  <c r="BC37" i="208"/>
  <c r="AY37" i="208"/>
  <c r="AX37" i="208"/>
  <c r="AW37" i="208"/>
  <c r="AV37" i="208"/>
  <c r="AU37" i="208"/>
  <c r="BG35" i="208"/>
  <c r="BF35" i="208"/>
  <c r="BD35" i="208"/>
  <c r="AU35" i="208"/>
  <c r="AQ35" i="208"/>
  <c r="AO35" i="208"/>
  <c r="AK35" i="208"/>
  <c r="J42" i="208" s="1"/>
  <c r="O35" i="208"/>
  <c r="AM35" i="208" s="1"/>
  <c r="L35" i="208"/>
  <c r="AX35" i="208" s="1"/>
  <c r="I35" i="208"/>
  <c r="AW35" i="208" s="1"/>
  <c r="F35" i="208"/>
  <c r="AV35" i="208" s="1"/>
  <c r="C35" i="208"/>
  <c r="AI35" i="208" s="1"/>
  <c r="D42" i="208" s="1"/>
  <c r="BG34" i="208"/>
  <c r="BF34" i="208"/>
  <c r="BE34" i="208"/>
  <c r="BD34" i="208"/>
  <c r="BC34" i="208"/>
  <c r="AY34" i="208"/>
  <c r="AX34" i="208"/>
  <c r="AW34" i="208"/>
  <c r="AV34" i="208"/>
  <c r="AU34" i="208"/>
  <c r="AK34" i="208"/>
  <c r="J34" i="208" s="1"/>
  <c r="BG33" i="208"/>
  <c r="BF33" i="208"/>
  <c r="BE33" i="208"/>
  <c r="AY33" i="208"/>
  <c r="AX33" i="208"/>
  <c r="AW33" i="208"/>
  <c r="AV33" i="208"/>
  <c r="AS33" i="208"/>
  <c r="AR33" i="208"/>
  <c r="AQ33" i="208"/>
  <c r="AP33" i="208"/>
  <c r="AM33" i="208"/>
  <c r="AL33" i="208"/>
  <c r="AK33" i="208"/>
  <c r="AJ33" i="208"/>
  <c r="S33" i="208"/>
  <c r="I33" i="208"/>
  <c r="F33" i="208"/>
  <c r="BD33" i="208" s="1"/>
  <c r="C33" i="208"/>
  <c r="BG32" i="208"/>
  <c r="BF32" i="208"/>
  <c r="BE32" i="208"/>
  <c r="BD32" i="208"/>
  <c r="BC32" i="208"/>
  <c r="AY32" i="208"/>
  <c r="AX32" i="208"/>
  <c r="AW32" i="208"/>
  <c r="AV32" i="208"/>
  <c r="AU32" i="208"/>
  <c r="AS32" i="208"/>
  <c r="AR32" i="208"/>
  <c r="AQ32" i="208"/>
  <c r="AP32" i="208"/>
  <c r="AO32" i="208"/>
  <c r="AM32" i="208"/>
  <c r="AL32" i="208"/>
  <c r="AK32" i="208"/>
  <c r="AJ32" i="208"/>
  <c r="AI32" i="208"/>
  <c r="R32" i="208"/>
  <c r="BG31" i="208"/>
  <c r="BF31" i="208"/>
  <c r="BE31" i="208"/>
  <c r="BD31" i="208"/>
  <c r="BC31" i="208"/>
  <c r="AY31" i="208"/>
  <c r="AX31" i="208"/>
  <c r="AW31" i="208"/>
  <c r="AV31" i="208"/>
  <c r="AU31" i="208"/>
  <c r="AS31" i="208"/>
  <c r="AR31" i="208"/>
  <c r="AQ31" i="208"/>
  <c r="AP31" i="208"/>
  <c r="AO31" i="208"/>
  <c r="AM31" i="208"/>
  <c r="AL31" i="208"/>
  <c r="AK31" i="208"/>
  <c r="AJ31" i="208"/>
  <c r="AI31" i="208"/>
  <c r="R31" i="208"/>
  <c r="BF30" i="208"/>
  <c r="BD30" i="208"/>
  <c r="BC30" i="208"/>
  <c r="AW30" i="208"/>
  <c r="AV30" i="208"/>
  <c r="AU30" i="208"/>
  <c r="AS30" i="208"/>
  <c r="AP30" i="208"/>
  <c r="AO30" i="208"/>
  <c r="AJ30" i="208"/>
  <c r="O30" i="208"/>
  <c r="O19" i="208" s="1"/>
  <c r="L30" i="208"/>
  <c r="AL30" i="208" s="1"/>
  <c r="I30" i="208"/>
  <c r="C30" i="208"/>
  <c r="AI30" i="208" s="1"/>
  <c r="BG29" i="208"/>
  <c r="BF29" i="208"/>
  <c r="BE29" i="208"/>
  <c r="BD29" i="208"/>
  <c r="BC29" i="208"/>
  <c r="AY29" i="208"/>
  <c r="AX29" i="208"/>
  <c r="AW29" i="208"/>
  <c r="AV29" i="208"/>
  <c r="AU29" i="208"/>
  <c r="AS29" i="208"/>
  <c r="AR29" i="208"/>
  <c r="AQ29" i="208"/>
  <c r="AP29" i="208"/>
  <c r="AO29" i="208"/>
  <c r="AM29" i="208"/>
  <c r="AL29" i="208"/>
  <c r="AK29" i="208"/>
  <c r="AJ29" i="208"/>
  <c r="AI29" i="208"/>
  <c r="R29" i="208"/>
  <c r="BG28" i="208"/>
  <c r="BF28" i="208"/>
  <c r="BE28" i="208"/>
  <c r="BD28" i="208"/>
  <c r="BC28" i="208"/>
  <c r="AY28" i="208"/>
  <c r="AX28" i="208"/>
  <c r="AW28" i="208"/>
  <c r="AV28" i="208"/>
  <c r="AU28" i="208"/>
  <c r="AS28" i="208"/>
  <c r="AR28" i="208"/>
  <c r="AQ28" i="208"/>
  <c r="AP28" i="208"/>
  <c r="AO28" i="208"/>
  <c r="AM28" i="208"/>
  <c r="AL28" i="208"/>
  <c r="AK28" i="208"/>
  <c r="AJ28" i="208"/>
  <c r="AI28" i="208"/>
  <c r="R28" i="208"/>
  <c r="BD27" i="208"/>
  <c r="AX27" i="208"/>
  <c r="AW27" i="208"/>
  <c r="AS27" i="208"/>
  <c r="AP27" i="208"/>
  <c r="AM27" i="208"/>
  <c r="AK27" i="208"/>
  <c r="AJ27" i="208"/>
  <c r="O27" i="208"/>
  <c r="AY27" i="208" s="1"/>
  <c r="L27" i="208"/>
  <c r="I27" i="208"/>
  <c r="AQ27" i="208" s="1"/>
  <c r="F27" i="208"/>
  <c r="AV27" i="208" s="1"/>
  <c r="C27" i="208"/>
  <c r="AI27" i="208" s="1"/>
  <c r="BG26" i="208"/>
  <c r="BF26" i="208"/>
  <c r="BE26" i="208"/>
  <c r="BD26" i="208"/>
  <c r="BC26" i="208"/>
  <c r="AY26" i="208"/>
  <c r="AX26" i="208"/>
  <c r="AW26" i="208"/>
  <c r="AV26" i="208"/>
  <c r="AU26" i="208"/>
  <c r="AS26" i="208"/>
  <c r="AR26" i="208"/>
  <c r="AQ26" i="208"/>
  <c r="AP26" i="208"/>
  <c r="AO26" i="208"/>
  <c r="AM26" i="208"/>
  <c r="AL26" i="208"/>
  <c r="AK26" i="208"/>
  <c r="AJ26" i="208"/>
  <c r="AI26" i="208"/>
  <c r="R26" i="208"/>
  <c r="BG25" i="208"/>
  <c r="BF25" i="208"/>
  <c r="BE25" i="208"/>
  <c r="BD25" i="208"/>
  <c r="BC25" i="208"/>
  <c r="AY25" i="208"/>
  <c r="AX25" i="208"/>
  <c r="AW25" i="208"/>
  <c r="AV25" i="208"/>
  <c r="AU25" i="208"/>
  <c r="AS25" i="208"/>
  <c r="AR25" i="208"/>
  <c r="AQ25" i="208"/>
  <c r="AP25" i="208"/>
  <c r="AO25" i="208"/>
  <c r="AM25" i="208"/>
  <c r="AM34" i="208" s="1"/>
  <c r="AL25" i="208"/>
  <c r="AL34" i="208" s="1"/>
  <c r="M34" i="208" s="1"/>
  <c r="AK25" i="208"/>
  <c r="AJ25" i="208"/>
  <c r="AJ34" i="208" s="1"/>
  <c r="AI25" i="208"/>
  <c r="AI34" i="208" s="1"/>
  <c r="D34" i="208" s="1"/>
  <c r="R25" i="208"/>
  <c r="BE24" i="208"/>
  <c r="BD24" i="208"/>
  <c r="BC24" i="208"/>
  <c r="AY24" i="208"/>
  <c r="AX24" i="208"/>
  <c r="AW24" i="208"/>
  <c r="AV24" i="208"/>
  <c r="AU24" i="208"/>
  <c r="AQ24" i="208"/>
  <c r="AP24" i="208"/>
  <c r="AO24" i="208"/>
  <c r="AL24" i="208"/>
  <c r="AK24" i="208"/>
  <c r="AJ24" i="208"/>
  <c r="AI24" i="208"/>
  <c r="O24" i="208"/>
  <c r="L24" i="208"/>
  <c r="BF24" i="208" s="1"/>
  <c r="BG23" i="208"/>
  <c r="BF23" i="208"/>
  <c r="BD23" i="208"/>
  <c r="AS23" i="208"/>
  <c r="AM23" i="208"/>
  <c r="O23" i="208"/>
  <c r="AY23" i="208" s="1"/>
  <c r="L23" i="208"/>
  <c r="AL23" i="208" s="1"/>
  <c r="I23" i="208"/>
  <c r="BE23" i="208" s="1"/>
  <c r="F23" i="208"/>
  <c r="AJ23" i="208" s="1"/>
  <c r="C23" i="208"/>
  <c r="AI23" i="208" s="1"/>
  <c r="BG22" i="208"/>
  <c r="BF22" i="208"/>
  <c r="BE22" i="208"/>
  <c r="BD22" i="208"/>
  <c r="BC22" i="208"/>
  <c r="AY22" i="208"/>
  <c r="AX22" i="208"/>
  <c r="AW22" i="208"/>
  <c r="AV22" i="208"/>
  <c r="AS22" i="208"/>
  <c r="AR22" i="208"/>
  <c r="AQ22" i="208"/>
  <c r="AP22" i="208"/>
  <c r="AM22" i="208"/>
  <c r="AL22" i="208"/>
  <c r="AK22" i="208"/>
  <c r="AJ22" i="208"/>
  <c r="C22" i="208"/>
  <c r="BG21" i="208"/>
  <c r="BF21" i="208"/>
  <c r="BD21" i="208"/>
  <c r="BC21" i="208"/>
  <c r="AV21" i="208"/>
  <c r="AU21" i="208"/>
  <c r="AS21" i="208"/>
  <c r="AR21" i="208"/>
  <c r="AO21" i="208"/>
  <c r="AM21" i="208"/>
  <c r="AI21" i="208"/>
  <c r="O21" i="208"/>
  <c r="AY21" i="208" s="1"/>
  <c r="L21" i="208"/>
  <c r="AX21" i="208" s="1"/>
  <c r="I21" i="208"/>
  <c r="BE21" i="208" s="1"/>
  <c r="F21" i="208"/>
  <c r="B42" i="208" s="1"/>
  <c r="C21" i="208"/>
  <c r="AY20" i="208"/>
  <c r="AX20" i="208"/>
  <c r="AW20" i="208"/>
  <c r="AP20" i="208"/>
  <c r="AM20" i="208"/>
  <c r="AK20" i="208"/>
  <c r="AJ20" i="208"/>
  <c r="O20" i="208"/>
  <c r="L20" i="208"/>
  <c r="I20" i="208"/>
  <c r="I19" i="208" s="1"/>
  <c r="F20" i="208"/>
  <c r="AV20" i="208" s="1"/>
  <c r="C20" i="208"/>
  <c r="C19" i="208" s="1"/>
  <c r="L19" i="208"/>
  <c r="BF19" i="208" s="1"/>
  <c r="C18" i="208"/>
  <c r="AU18" i="208" s="1"/>
  <c r="BG17" i="208"/>
  <c r="BF17" i="208"/>
  <c r="BE17" i="208"/>
  <c r="BD17" i="208"/>
  <c r="BC17" i="208"/>
  <c r="AY17" i="208"/>
  <c r="AX17" i="208"/>
  <c r="AW17" i="208"/>
  <c r="AV17" i="208"/>
  <c r="AU17" i="208"/>
  <c r="BG16" i="208"/>
  <c r="BF16" i="208"/>
  <c r="BE16" i="208"/>
  <c r="BD16" i="208"/>
  <c r="BC16" i="208"/>
  <c r="AY16" i="208"/>
  <c r="AX16" i="208"/>
  <c r="AW16" i="208"/>
  <c r="AV16" i="208"/>
  <c r="AU16" i="208"/>
  <c r="AM16" i="208"/>
  <c r="AL16" i="208"/>
  <c r="AK16" i="208"/>
  <c r="AJ16" i="208"/>
  <c r="AI16" i="208"/>
  <c r="R16" i="208"/>
  <c r="BG15" i="208"/>
  <c r="BF15" i="208"/>
  <c r="BE15" i="208"/>
  <c r="BC15" i="208"/>
  <c r="AM15" i="208"/>
  <c r="AL15" i="208"/>
  <c r="AJ15" i="208"/>
  <c r="O15" i="208"/>
  <c r="AY15" i="208" s="1"/>
  <c r="L15" i="208"/>
  <c r="AX15" i="208" s="1"/>
  <c r="I15" i="208"/>
  <c r="AW15" i="208" s="1"/>
  <c r="F15" i="208"/>
  <c r="AV15" i="208" s="1"/>
  <c r="C15" i="208"/>
  <c r="AI15" i="208" s="1"/>
  <c r="AI18" i="208" s="1"/>
  <c r="D17" i="208" s="1"/>
  <c r="BG14" i="208"/>
  <c r="BF14" i="208"/>
  <c r="BE14" i="208"/>
  <c r="BD14" i="208"/>
  <c r="BC14" i="208"/>
  <c r="AY14" i="208"/>
  <c r="AX14" i="208"/>
  <c r="AW14" i="208"/>
  <c r="AV14" i="208"/>
  <c r="AU14" i="208"/>
  <c r="AM14" i="208"/>
  <c r="AL14" i="208"/>
  <c r="AK14" i="208"/>
  <c r="AJ14" i="208"/>
  <c r="AI14" i="208"/>
  <c r="R14" i="208"/>
  <c r="BG13" i="208"/>
  <c r="BF13" i="208"/>
  <c r="BE13" i="208"/>
  <c r="BD13" i="208"/>
  <c r="BC13" i="208"/>
  <c r="AY13" i="208"/>
  <c r="AX13" i="208"/>
  <c r="AW13" i="208"/>
  <c r="AV13" i="208"/>
  <c r="AU13" i="208"/>
  <c r="AM13" i="208"/>
  <c r="AL13" i="208"/>
  <c r="AK13" i="208"/>
  <c r="AJ13" i="208"/>
  <c r="AI13" i="208"/>
  <c r="R13" i="208"/>
  <c r="BG12" i="208"/>
  <c r="BF12" i="208"/>
  <c r="BE12" i="208"/>
  <c r="BD12" i="208"/>
  <c r="BC12" i="208"/>
  <c r="AY12" i="208"/>
  <c r="AX12" i="208"/>
  <c r="AW12" i="208"/>
  <c r="AV12" i="208"/>
  <c r="AU12" i="208"/>
  <c r="AM12" i="208"/>
  <c r="AL12" i="208"/>
  <c r="AK12" i="208"/>
  <c r="AJ12" i="208"/>
  <c r="AI12" i="208"/>
  <c r="R12" i="208"/>
  <c r="BG11" i="208"/>
  <c r="BF11" i="208"/>
  <c r="BE11" i="208"/>
  <c r="BD11" i="208"/>
  <c r="BC11" i="208"/>
  <c r="AY11" i="208"/>
  <c r="AX11" i="208"/>
  <c r="AW11" i="208"/>
  <c r="AV11" i="208"/>
  <c r="AU11" i="208"/>
  <c r="AM11" i="208"/>
  <c r="AL11" i="208"/>
  <c r="AK11" i="208"/>
  <c r="AJ11" i="208"/>
  <c r="AI11" i="208"/>
  <c r="R11" i="208"/>
  <c r="A11" i="208"/>
  <c r="BG10" i="208"/>
  <c r="BF10" i="208"/>
  <c r="BE10" i="208"/>
  <c r="BD10" i="208"/>
  <c r="BC10" i="208"/>
  <c r="AY10" i="208"/>
  <c r="AX10" i="208"/>
  <c r="AW10" i="208"/>
  <c r="AV10" i="208"/>
  <c r="AU10" i="208"/>
  <c r="AM10" i="208"/>
  <c r="AL10" i="208"/>
  <c r="AK10" i="208"/>
  <c r="AJ10" i="208"/>
  <c r="AI10" i="208"/>
  <c r="R10" i="208"/>
  <c r="BD9" i="208"/>
  <c r="BC9" i="208"/>
  <c r="AY9" i="208"/>
  <c r="AX9" i="208"/>
  <c r="AW9" i="208"/>
  <c r="AV9" i="208"/>
  <c r="AM9" i="208"/>
  <c r="AL9" i="208"/>
  <c r="AK9" i="208"/>
  <c r="AJ9" i="208"/>
  <c r="AI9" i="208"/>
  <c r="R9" i="208"/>
  <c r="O9" i="208"/>
  <c r="BG9" i="208" s="1"/>
  <c r="L9" i="208"/>
  <c r="BF9" i="208" s="1"/>
  <c r="I9" i="208"/>
  <c r="BE9" i="208" s="1"/>
  <c r="C9" i="208"/>
  <c r="AU9" i="208" s="1"/>
  <c r="BG8" i="208"/>
  <c r="BF8" i="208"/>
  <c r="BE8" i="208"/>
  <c r="BD8" i="208"/>
  <c r="BC8" i="208"/>
  <c r="AY8" i="208"/>
  <c r="AX8" i="208"/>
  <c r="AW8" i="208"/>
  <c r="AV8" i="208"/>
  <c r="AU8" i="208"/>
  <c r="AM8" i="208"/>
  <c r="AL8" i="208"/>
  <c r="AK8" i="208"/>
  <c r="AJ8" i="208"/>
  <c r="AI8" i="208"/>
  <c r="R8" i="208"/>
  <c r="BG7" i="208"/>
  <c r="BF7" i="208"/>
  <c r="BE7" i="208"/>
  <c r="BD7" i="208"/>
  <c r="BC7" i="208"/>
  <c r="AY7" i="208"/>
  <c r="AX7" i="208"/>
  <c r="AW7" i="208"/>
  <c r="AV7" i="208"/>
  <c r="AU7" i="208"/>
  <c r="AM7" i="208"/>
  <c r="AL7" i="208"/>
  <c r="AK7" i="208"/>
  <c r="AJ7" i="208"/>
  <c r="AI7" i="208"/>
  <c r="R7" i="208"/>
  <c r="BG6" i="208"/>
  <c r="BF6" i="208"/>
  <c r="BE6" i="208"/>
  <c r="BD6" i="208"/>
  <c r="BC6" i="208"/>
  <c r="AY6" i="208"/>
  <c r="AX6" i="208"/>
  <c r="AW6" i="208"/>
  <c r="AV6" i="208"/>
  <c r="AU6" i="208"/>
  <c r="AM6" i="208"/>
  <c r="AL6" i="208"/>
  <c r="AK6" i="208"/>
  <c r="AJ6" i="208"/>
  <c r="AI6" i="208"/>
  <c r="R6" i="208"/>
  <c r="BG5" i="208"/>
  <c r="BF5" i="208"/>
  <c r="BE5" i="208"/>
  <c r="BD5" i="208"/>
  <c r="BC5" i="208"/>
  <c r="AY5" i="208"/>
  <c r="AX5" i="208"/>
  <c r="AW5" i="208"/>
  <c r="AV5" i="208"/>
  <c r="AU5" i="208"/>
  <c r="AM5" i="208"/>
  <c r="AL5" i="208"/>
  <c r="AK5" i="208"/>
  <c r="AJ5" i="208"/>
  <c r="AI5" i="208"/>
  <c r="R5" i="208"/>
  <c r="AU4" i="208"/>
  <c r="AL4" i="208"/>
  <c r="AL18" i="208" s="1"/>
  <c r="M17" i="208" s="1"/>
  <c r="AI4" i="208"/>
  <c r="O4" i="208"/>
  <c r="O18" i="208" s="1"/>
  <c r="L4" i="208"/>
  <c r="L3" i="208" s="1"/>
  <c r="I4" i="208"/>
  <c r="I18" i="208" s="1"/>
  <c r="BE18" i="208" s="1"/>
  <c r="F4" i="208"/>
  <c r="AV4" i="208" s="1"/>
  <c r="C4" i="208"/>
  <c r="BC4" i="208" s="1"/>
  <c r="C3" i="208"/>
  <c r="L2" i="208"/>
  <c r="L198" i="208" s="1"/>
  <c r="I2" i="208"/>
  <c r="I198" i="208" s="1"/>
  <c r="E1" i="208"/>
  <c r="C1" i="208"/>
  <c r="AY18" i="208" l="1"/>
  <c r="BG18" i="208"/>
  <c r="AY19" i="208"/>
  <c r="BG19" i="208"/>
  <c r="AU19" i="208"/>
  <c r="BC19" i="208"/>
  <c r="AU59" i="208"/>
  <c r="BC59" i="208"/>
  <c r="AW19" i="208"/>
  <c r="BE19" i="208"/>
  <c r="BC23" i="208"/>
  <c r="AX43" i="208"/>
  <c r="BF43" i="208"/>
  <c r="BD47" i="208"/>
  <c r="BC47" i="208"/>
  <c r="BG47" i="208"/>
  <c r="AI59" i="208"/>
  <c r="D58" i="208" s="1"/>
  <c r="AK71" i="208"/>
  <c r="J71" i="208" s="1"/>
  <c r="AP62" i="208"/>
  <c r="AP71" i="208" s="1"/>
  <c r="G72" i="208" s="1"/>
  <c r="AV62" i="208"/>
  <c r="BD62" i="208"/>
  <c r="BC64" i="208"/>
  <c r="AO64" i="208"/>
  <c r="BC66" i="208"/>
  <c r="AO66" i="208"/>
  <c r="AI68" i="208"/>
  <c r="BC68" i="208"/>
  <c r="AO68" i="208"/>
  <c r="AU68" i="208"/>
  <c r="BF78" i="208"/>
  <c r="AX78" i="208"/>
  <c r="AL78" i="208"/>
  <c r="AL94" i="208" s="1"/>
  <c r="M94" i="208" s="1"/>
  <c r="R190" i="208"/>
  <c r="R193" i="208" s="1"/>
  <c r="AW190" i="208"/>
  <c r="AK190" i="208"/>
  <c r="BE190" i="208"/>
  <c r="AM4" i="208"/>
  <c r="AM18" i="208" s="1"/>
  <c r="P17" i="208" s="1"/>
  <c r="BE4" i="208"/>
  <c r="AK15" i="208"/>
  <c r="BD15" i="208"/>
  <c r="BC18" i="208"/>
  <c r="AQ21" i="208"/>
  <c r="AO23" i="208"/>
  <c r="AK30" i="208"/>
  <c r="AQ30" i="208"/>
  <c r="R35" i="208"/>
  <c r="AJ58" i="208"/>
  <c r="G57" i="208" s="1"/>
  <c r="R48" i="208"/>
  <c r="AY51" i="208"/>
  <c r="R51" i="208"/>
  <c r="BF61" i="208"/>
  <c r="L72" i="208"/>
  <c r="AR61" i="208"/>
  <c r="L60" i="208"/>
  <c r="AS71" i="208"/>
  <c r="P72" i="208" s="1"/>
  <c r="I72" i="208"/>
  <c r="AV77" i="208"/>
  <c r="BD77" i="208"/>
  <c r="AJ77" i="208"/>
  <c r="AU82" i="208"/>
  <c r="AI82" i="208"/>
  <c r="BC82" i="208"/>
  <c r="AI159" i="208"/>
  <c r="D159" i="208" s="1"/>
  <c r="R246" i="208"/>
  <c r="AU76" i="208"/>
  <c r="BC76" i="208"/>
  <c r="AO27" i="208"/>
  <c r="BG30" i="208"/>
  <c r="R30" i="208"/>
  <c r="C43" i="208"/>
  <c r="AM57" i="208"/>
  <c r="P54" i="208" s="1"/>
  <c r="L59" i="208"/>
  <c r="AX45" i="208"/>
  <c r="BE47" i="208"/>
  <c r="BF50" i="208"/>
  <c r="AY60" i="208"/>
  <c r="BG60" i="208"/>
  <c r="AL63" i="208"/>
  <c r="BF63" i="208"/>
  <c r="AR63" i="208"/>
  <c r="AX63" i="208"/>
  <c r="R68" i="208"/>
  <c r="BD76" i="208"/>
  <c r="AJ76" i="208"/>
  <c r="AI76" i="208"/>
  <c r="AI94" i="208" s="1"/>
  <c r="D94" i="208" s="1"/>
  <c r="BE82" i="208"/>
  <c r="AW82" i="208"/>
  <c r="AW103" i="208"/>
  <c r="AX103" i="208"/>
  <c r="AV103" i="208"/>
  <c r="BE166" i="208"/>
  <c r="AW166" i="208"/>
  <c r="BF4" i="208"/>
  <c r="BC27" i="208"/>
  <c r="AY46" i="208"/>
  <c r="R46" i="208"/>
  <c r="AY48" i="208"/>
  <c r="AW48" i="208"/>
  <c r="AK59" i="208"/>
  <c r="J58" i="208" s="1"/>
  <c r="AY72" i="208"/>
  <c r="BG72" i="208"/>
  <c r="AX100" i="208"/>
  <c r="AL100" i="208"/>
  <c r="BF100" i="208"/>
  <c r="R100" i="208"/>
  <c r="AY120" i="208"/>
  <c r="F3" i="208"/>
  <c r="BC20" i="208"/>
  <c r="AW49" i="208"/>
  <c r="R49" i="208"/>
  <c r="AU15" i="208"/>
  <c r="F18" i="208"/>
  <c r="AX19" i="208"/>
  <c r="BE20" i="208"/>
  <c r="AI22" i="208"/>
  <c r="AO22" i="208"/>
  <c r="BE27" i="208"/>
  <c r="AY30" i="208"/>
  <c r="AM58" i="208"/>
  <c r="P57" i="208" s="1"/>
  <c r="BF45" i="208"/>
  <c r="BF47" i="208"/>
  <c r="AI48" i="208"/>
  <c r="R50" i="208"/>
  <c r="AM51" i="208"/>
  <c r="AM56" i="208" s="1"/>
  <c r="P56" i="208" s="1"/>
  <c r="AU64" i="208"/>
  <c r="AU66" i="208"/>
  <c r="BF75" i="208"/>
  <c r="BE75" i="208"/>
  <c r="BC75" i="208"/>
  <c r="AV76" i="208"/>
  <c r="AV96" i="208"/>
  <c r="BD96" i="208"/>
  <c r="AW51" i="208"/>
  <c r="AU51" i="208"/>
  <c r="AQ64" i="208"/>
  <c r="R64" i="208"/>
  <c r="AW64" i="208"/>
  <c r="BE64" i="208"/>
  <c r="AQ66" i="208"/>
  <c r="R66" i="208"/>
  <c r="AW66" i="208"/>
  <c r="BE66" i="208"/>
  <c r="AR68" i="208"/>
  <c r="AX68" i="208"/>
  <c r="BF68" i="208"/>
  <c r="BG4" i="208"/>
  <c r="AW46" i="208"/>
  <c r="AU46" i="208"/>
  <c r="R4" i="208"/>
  <c r="AW4" i="208"/>
  <c r="AX4" i="208"/>
  <c r="L18" i="208"/>
  <c r="L42" i="208"/>
  <c r="AL20" i="208"/>
  <c r="AR20" i="208"/>
  <c r="AQ20" i="208"/>
  <c r="BF20" i="208"/>
  <c r="AK21" i="208"/>
  <c r="R22" i="208"/>
  <c r="R23" i="208"/>
  <c r="AU23" i="208"/>
  <c r="R24" i="208"/>
  <c r="AM24" i="208"/>
  <c r="AR24" i="208"/>
  <c r="AL27" i="208"/>
  <c r="AR27" i="208"/>
  <c r="BF27" i="208"/>
  <c r="AM30" i="208"/>
  <c r="AW44" i="208"/>
  <c r="I59" i="208"/>
  <c r="I43" i="208"/>
  <c r="R45" i="208"/>
  <c r="AM46" i="208"/>
  <c r="AU48" i="208"/>
  <c r="BC48" i="208"/>
  <c r="AV48" i="208"/>
  <c r="AV51" i="208"/>
  <c r="BE60" i="208"/>
  <c r="R63" i="208"/>
  <c r="BG73" i="208"/>
  <c r="AW105" i="208"/>
  <c r="R105" i="208"/>
  <c r="BE105" i="208"/>
  <c r="AK105" i="208"/>
  <c r="AW147" i="208"/>
  <c r="BE147" i="208"/>
  <c r="BD4" i="208"/>
  <c r="AI20" i="208"/>
  <c r="C42" i="208"/>
  <c r="AQ23" i="208"/>
  <c r="AY154" i="208"/>
  <c r="AX154" i="208"/>
  <c r="AW154" i="208"/>
  <c r="AU154" i="208"/>
  <c r="AV154" i="208"/>
  <c r="R21" i="208"/>
  <c r="AI33" i="208"/>
  <c r="BC33" i="208"/>
  <c r="AO33" i="208"/>
  <c r="AU33" i="208"/>
  <c r="I3" i="208"/>
  <c r="O3" i="208"/>
  <c r="AJ4" i="208"/>
  <c r="AJ18" i="208" s="1"/>
  <c r="G17" i="208" s="1"/>
  <c r="AY4" i="208"/>
  <c r="R15" i="208"/>
  <c r="AW18" i="208"/>
  <c r="F19" i="208"/>
  <c r="BG20" i="208"/>
  <c r="O42" i="208"/>
  <c r="AS20" i="208"/>
  <c r="AL21" i="208"/>
  <c r="AW21" i="208"/>
  <c r="AU22" i="208"/>
  <c r="AW23" i="208"/>
  <c r="AS24" i="208"/>
  <c r="R33" i="208"/>
  <c r="AV46" i="208"/>
  <c r="AX48" i="208"/>
  <c r="BE49" i="208"/>
  <c r="C72" i="208"/>
  <c r="AL61" i="208"/>
  <c r="AL71" i="208" s="1"/>
  <c r="M71" i="208" s="1"/>
  <c r="AJ62" i="208"/>
  <c r="BC62" i="208"/>
  <c r="BG65" i="208"/>
  <c r="AS65" i="208"/>
  <c r="R65" i="208"/>
  <c r="AY65" i="208"/>
  <c r="BG67" i="208"/>
  <c r="AS67" i="208"/>
  <c r="R67" i="208"/>
  <c r="R72" i="208" s="1"/>
  <c r="AY67" i="208"/>
  <c r="BG69" i="208"/>
  <c r="BF69" i="208"/>
  <c r="BD69" i="208"/>
  <c r="BC69" i="208"/>
  <c r="AJ78" i="208"/>
  <c r="AV78" i="208"/>
  <c r="BD78" i="208"/>
  <c r="BF104" i="208"/>
  <c r="BE104" i="208"/>
  <c r="AY108" i="208"/>
  <c r="R108" i="208"/>
  <c r="AM108" i="208"/>
  <c r="R53" i="208"/>
  <c r="AO20" i="208"/>
  <c r="AR23" i="208"/>
  <c r="F2" i="208"/>
  <c r="AK4" i="208"/>
  <c r="R20" i="208"/>
  <c r="AU20" i="208"/>
  <c r="AJ21" i="208"/>
  <c r="AP21" i="208"/>
  <c r="AK23" i="208"/>
  <c r="AX23" i="208"/>
  <c r="BG24" i="208"/>
  <c r="R27" i="208"/>
  <c r="AU27" i="208"/>
  <c r="BE30" i="208"/>
  <c r="AL35" i="208"/>
  <c r="M42" i="208" s="1"/>
  <c r="AR35" i="208"/>
  <c r="BC35" i="208"/>
  <c r="AY44" i="208"/>
  <c r="BG44" i="208"/>
  <c r="R44" i="208"/>
  <c r="O43" i="208"/>
  <c r="BE44" i="208"/>
  <c r="AK49" i="208"/>
  <c r="AK57" i="208" s="1"/>
  <c r="J54" i="208" s="1"/>
  <c r="AL50" i="208"/>
  <c r="AL56" i="208" s="1"/>
  <c r="M56" i="208" s="1"/>
  <c r="BG51" i="208"/>
  <c r="F60" i="208"/>
  <c r="BE62" i="208"/>
  <c r="AI64" i="208"/>
  <c r="AU65" i="208"/>
  <c r="AX65" i="208"/>
  <c r="AI66" i="208"/>
  <c r="AU67" i="208"/>
  <c r="AX67" i="208"/>
  <c r="F95" i="208"/>
  <c r="AV75" i="208"/>
  <c r="F73" i="208"/>
  <c r="BD75" i="208"/>
  <c r="AU101" i="208"/>
  <c r="AV101" i="208"/>
  <c r="AY121" i="208"/>
  <c r="BG121" i="208"/>
  <c r="BE143" i="208"/>
  <c r="BD143" i="208"/>
  <c r="BC143" i="208"/>
  <c r="BG143" i="208"/>
  <c r="BF143" i="208"/>
  <c r="AV23" i="208"/>
  <c r="AX30" i="208"/>
  <c r="AP35" i="208"/>
  <c r="AY35" i="208"/>
  <c r="BD44" i="208"/>
  <c r="BF46" i="208"/>
  <c r="BD49" i="208"/>
  <c r="BF51" i="208"/>
  <c r="AM61" i="208"/>
  <c r="AW61" i="208"/>
  <c r="AO63" i="208"/>
  <c r="AO71" i="208" s="1"/>
  <c r="D72" i="208" s="1"/>
  <c r="F72" i="208"/>
  <c r="AW74" i="208"/>
  <c r="AW76" i="208"/>
  <c r="AY77" i="208"/>
  <c r="BE78" i="208"/>
  <c r="AV81" i="208"/>
  <c r="AL82" i="208"/>
  <c r="AY101" i="208"/>
  <c r="R101" i="208"/>
  <c r="BG101" i="208"/>
  <c r="BD102" i="208"/>
  <c r="BC102" i="208"/>
  <c r="BG102" i="208"/>
  <c r="R103" i="208"/>
  <c r="AX130" i="208"/>
  <c r="BF130" i="208"/>
  <c r="BG148" i="208"/>
  <c r="BD160" i="208"/>
  <c r="AV160" i="208"/>
  <c r="AV45" i="208"/>
  <c r="BF49" i="208"/>
  <c r="AV50" i="208"/>
  <c r="F59" i="208"/>
  <c r="AK62" i="208"/>
  <c r="BC63" i="208"/>
  <c r="BC65" i="208"/>
  <c r="BC67" i="208"/>
  <c r="AM68" i="208"/>
  <c r="AW68" i="208"/>
  <c r="C95" i="208"/>
  <c r="AJ94" i="208"/>
  <c r="G94" i="208" s="1"/>
  <c r="AU80" i="208"/>
  <c r="AX81" i="208"/>
  <c r="AU97" i="208"/>
  <c r="C96" i="208"/>
  <c r="AX98" i="208"/>
  <c r="BF98" i="208"/>
  <c r="L96" i="208"/>
  <c r="AV104" i="208"/>
  <c r="BD104" i="208"/>
  <c r="BE121" i="208"/>
  <c r="AJ133" i="208"/>
  <c r="AJ138" i="208" s="1"/>
  <c r="G138" i="208" s="1"/>
  <c r="F131" i="208"/>
  <c r="F349" i="208"/>
  <c r="O349" i="208"/>
  <c r="BD20" i="208"/>
  <c r="AP23" i="208"/>
  <c r="BG27" i="208"/>
  <c r="AR30" i="208"/>
  <c r="AJ35" i="208"/>
  <c r="G42" i="208" s="1"/>
  <c r="AS35" i="208"/>
  <c r="BE35" i="208"/>
  <c r="AV44" i="208"/>
  <c r="AW45" i="208"/>
  <c r="AX46" i="208"/>
  <c r="AY47" i="208"/>
  <c r="AV49" i="208"/>
  <c r="AW50" i="208"/>
  <c r="AX51" i="208"/>
  <c r="AQ61" i="208"/>
  <c r="AQ71" i="208" s="1"/>
  <c r="J72" i="208" s="1"/>
  <c r="BC61" i="208"/>
  <c r="BG62" i="208"/>
  <c r="AI63" i="208"/>
  <c r="BD63" i="208"/>
  <c r="AR65" i="208"/>
  <c r="BD65" i="208"/>
  <c r="AR67" i="208"/>
  <c r="BD67" i="208"/>
  <c r="AS69" i="208"/>
  <c r="BE69" i="208"/>
  <c r="C73" i="208"/>
  <c r="BC74" i="208"/>
  <c r="AK76" i="208"/>
  <c r="AK94" i="208" s="1"/>
  <c r="J94" i="208" s="1"/>
  <c r="AM77" i="208"/>
  <c r="BE77" i="208"/>
  <c r="R78" i="208"/>
  <c r="AV80" i="208"/>
  <c r="AI81" i="208"/>
  <c r="AY82" i="208"/>
  <c r="BG82" i="208"/>
  <c r="R82" i="208"/>
  <c r="AX82" i="208"/>
  <c r="F120" i="208"/>
  <c r="R98" i="208"/>
  <c r="AM101" i="208"/>
  <c r="BE102" i="208"/>
  <c r="BF102" i="208"/>
  <c r="AJ106" i="208"/>
  <c r="AV106" i="208"/>
  <c r="BD106" i="208"/>
  <c r="AI129" i="208"/>
  <c r="D129" i="208" s="1"/>
  <c r="BG142" i="208"/>
  <c r="BF142" i="208"/>
  <c r="BE142" i="208"/>
  <c r="BD142" i="208"/>
  <c r="BC142" i="208"/>
  <c r="BG165" i="208"/>
  <c r="AY165" i="208"/>
  <c r="AU188" i="208"/>
  <c r="AX188" i="208"/>
  <c r="AW188" i="208"/>
  <c r="AV188" i="208"/>
  <c r="BG190" i="208"/>
  <c r="BF190" i="208"/>
  <c r="AI45" i="208"/>
  <c r="AI58" i="208" s="1"/>
  <c r="D57" i="208" s="1"/>
  <c r="AJ46" i="208"/>
  <c r="AK47" i="208"/>
  <c r="AK58" i="208" s="1"/>
  <c r="J57" i="208" s="1"/>
  <c r="AL48" i="208"/>
  <c r="AL57" i="208" s="1"/>
  <c r="M54" i="208" s="1"/>
  <c r="AI50" i="208"/>
  <c r="AI56" i="208" s="1"/>
  <c r="D56" i="208" s="1"/>
  <c r="AJ51" i="208"/>
  <c r="AJ56" i="208" s="1"/>
  <c r="G56" i="208" s="1"/>
  <c r="AI61" i="208"/>
  <c r="AI71" i="208" s="1"/>
  <c r="D71" i="208" s="1"/>
  <c r="AM62" i="208"/>
  <c r="AJ65" i="208"/>
  <c r="AJ67" i="208"/>
  <c r="AK69" i="208"/>
  <c r="I95" i="208"/>
  <c r="AM75" i="208"/>
  <c r="AL76" i="208"/>
  <c r="AW80" i="208"/>
  <c r="BC81" i="208"/>
  <c r="AW97" i="208"/>
  <c r="R97" i="208"/>
  <c r="BE97" i="208"/>
  <c r="I96" i="208"/>
  <c r="AU103" i="208"/>
  <c r="BC103" i="208"/>
  <c r="AJ129" i="208"/>
  <c r="G129" i="208" s="1"/>
  <c r="AL138" i="208"/>
  <c r="M138" i="208" s="1"/>
  <c r="AL159" i="208"/>
  <c r="M159" i="208" s="1"/>
  <c r="BF171" i="208"/>
  <c r="AX171" i="208"/>
  <c r="G340" i="208"/>
  <c r="G362" i="208" s="1"/>
  <c r="F340" i="208"/>
  <c r="D369" i="208"/>
  <c r="C369" i="208"/>
  <c r="P369" i="208"/>
  <c r="O369" i="208"/>
  <c r="G344" i="208"/>
  <c r="F344" i="208"/>
  <c r="O345" i="208"/>
  <c r="P345" i="208"/>
  <c r="J347" i="208"/>
  <c r="I347" i="208"/>
  <c r="C349" i="208"/>
  <c r="D349" i="208"/>
  <c r="L350" i="208"/>
  <c r="M350" i="208"/>
  <c r="G352" i="208"/>
  <c r="F352" i="208"/>
  <c r="O353" i="208"/>
  <c r="P353" i="208"/>
  <c r="J355" i="208"/>
  <c r="I355" i="208"/>
  <c r="C357" i="208"/>
  <c r="D357" i="208"/>
  <c r="L358" i="208"/>
  <c r="M358" i="208"/>
  <c r="G360" i="208"/>
  <c r="F360" i="208"/>
  <c r="AI44" i="208"/>
  <c r="AM48" i="208"/>
  <c r="C60" i="208"/>
  <c r="AJ61" i="208"/>
  <c r="R62" i="208"/>
  <c r="I73" i="208"/>
  <c r="L95" i="208"/>
  <c r="AM94" i="208"/>
  <c r="P94" i="208" s="1"/>
  <c r="BE74" i="208"/>
  <c r="R75" i="208"/>
  <c r="R95" i="208" s="1"/>
  <c r="R77" i="208"/>
  <c r="AX80" i="208"/>
  <c r="BE99" i="208"/>
  <c r="BG104" i="208"/>
  <c r="AX106" i="208"/>
  <c r="BF106" i="208"/>
  <c r="AL106" i="208"/>
  <c r="R132" i="208"/>
  <c r="R133" i="208"/>
  <c r="R134" i="208"/>
  <c r="AU153" i="208"/>
  <c r="BC153" i="208"/>
  <c r="AL185" i="208"/>
  <c r="M185" i="208" s="1"/>
  <c r="AY181" i="208"/>
  <c r="BG181" i="208"/>
  <c r="R181" i="208"/>
  <c r="AM181" i="208"/>
  <c r="J362" i="208"/>
  <c r="F357" i="208"/>
  <c r="O357" i="208"/>
  <c r="AU61" i="208"/>
  <c r="L73" i="208"/>
  <c r="O95" i="208"/>
  <c r="AU74" i="208"/>
  <c r="BF74" i="208"/>
  <c r="AU78" i="208"/>
  <c r="BC78" i="208"/>
  <c r="AM119" i="208"/>
  <c r="P119" i="208" s="1"/>
  <c r="AJ98" i="208"/>
  <c r="AY99" i="208"/>
  <c r="O96" i="208"/>
  <c r="BG99" i="208"/>
  <c r="R99" i="208"/>
  <c r="I120" i="208"/>
  <c r="AL129" i="208"/>
  <c r="M129" i="208" s="1"/>
  <c r="AU125" i="208"/>
  <c r="AY125" i="208"/>
  <c r="AW125" i="208"/>
  <c r="R135" i="208"/>
  <c r="BG157" i="208"/>
  <c r="BE157" i="208"/>
  <c r="BF172" i="208"/>
  <c r="AX172" i="208"/>
  <c r="AJ97" i="208"/>
  <c r="AY97" i="208"/>
  <c r="AK98" i="208"/>
  <c r="AK119" i="208" s="1"/>
  <c r="J119" i="208" s="1"/>
  <c r="BC98" i="208"/>
  <c r="AL99" i="208"/>
  <c r="AL119" i="208" s="1"/>
  <c r="M119" i="208" s="1"/>
  <c r="AM100" i="208"/>
  <c r="AI104" i="208"/>
  <c r="AJ105" i="208"/>
  <c r="AY105" i="208"/>
  <c r="AM107" i="208"/>
  <c r="L120" i="208"/>
  <c r="BC123" i="208"/>
  <c r="BC140" i="208"/>
  <c r="AV143" i="208"/>
  <c r="BC150" i="208"/>
  <c r="BG152" i="208"/>
  <c r="AV180" i="208"/>
  <c r="BD180" i="208"/>
  <c r="AJ180" i="208"/>
  <c r="AY195" i="208"/>
  <c r="AW195" i="208"/>
  <c r="AU195" i="208"/>
  <c r="AX195" i="208"/>
  <c r="BD97" i="208"/>
  <c r="AM98" i="208"/>
  <c r="AU99" i="208"/>
  <c r="AV100" i="208"/>
  <c r="AW101" i="208"/>
  <c r="AX102" i="208"/>
  <c r="AY103" i="208"/>
  <c r="AV107" i="208"/>
  <c r="AW108" i="208"/>
  <c r="BE123" i="208"/>
  <c r="AJ125" i="208"/>
  <c r="BE140" i="208"/>
  <c r="AX143" i="208"/>
  <c r="BE150" i="208"/>
  <c r="BG155" i="208"/>
  <c r="BD168" i="208"/>
  <c r="BC168" i="208"/>
  <c r="BG168" i="208"/>
  <c r="BF168" i="208"/>
  <c r="BE168" i="208"/>
  <c r="AU172" i="208"/>
  <c r="R173" i="208"/>
  <c r="R186" i="208" s="1"/>
  <c r="AM173" i="208"/>
  <c r="AM185" i="208" s="1"/>
  <c r="P185" i="208" s="1"/>
  <c r="BF180" i="208"/>
  <c r="AL180" i="208"/>
  <c r="AX180" i="208"/>
  <c r="BC180" i="208"/>
  <c r="AX187" i="208"/>
  <c r="F351" i="208"/>
  <c r="C351" i="208"/>
  <c r="F359" i="208"/>
  <c r="C359" i="208"/>
  <c r="AV82" i="208"/>
  <c r="AU98" i="208"/>
  <c r="AV99" i="208"/>
  <c r="AW100" i="208"/>
  <c r="AX101" i="208"/>
  <c r="AY102" i="208"/>
  <c r="R106" i="208"/>
  <c r="AW107" i="208"/>
  <c r="AX108" i="208"/>
  <c r="AU123" i="208"/>
  <c r="BC125" i="208"/>
  <c r="BG130" i="208"/>
  <c r="AM134" i="208"/>
  <c r="AU140" i="208"/>
  <c r="BF140" i="208"/>
  <c r="AU150" i="208"/>
  <c r="AU160" i="208"/>
  <c r="BC160" i="208"/>
  <c r="BC157" i="208"/>
  <c r="AK170" i="208"/>
  <c r="J170" i="208" s="1"/>
  <c r="AI185" i="208"/>
  <c r="D185" i="208" s="1"/>
  <c r="AU177" i="208"/>
  <c r="BC177" i="208"/>
  <c r="AI177" i="208"/>
  <c r="C186" i="208"/>
  <c r="BD179" i="208"/>
  <c r="AJ179" i="208"/>
  <c r="AV179" i="208"/>
  <c r="F172" i="208"/>
  <c r="BG180" i="208"/>
  <c r="AK193" i="208"/>
  <c r="J193" i="208" s="1"/>
  <c r="AI100" i="208"/>
  <c r="AJ101" i="208"/>
  <c r="AK102" i="208"/>
  <c r="AL103" i="208"/>
  <c r="AM104" i="208"/>
  <c r="AI107" i="208"/>
  <c r="AI119" i="208" s="1"/>
  <c r="D119" i="208" s="1"/>
  <c r="AJ108" i="208"/>
  <c r="AV123" i="208"/>
  <c r="AV140" i="208"/>
  <c r="AV150" i="208"/>
  <c r="BD157" i="208"/>
  <c r="F186" i="208"/>
  <c r="AJ181" i="208"/>
  <c r="AJ185" i="208" s="1"/>
  <c r="G185" i="208" s="1"/>
  <c r="AV181" i="208"/>
  <c r="BD181" i="208"/>
  <c r="BD189" i="208"/>
  <c r="BC189" i="208"/>
  <c r="BG189" i="208"/>
  <c r="BF189" i="208"/>
  <c r="BE189" i="208"/>
  <c r="R212" i="208"/>
  <c r="R229" i="208"/>
  <c r="M343" i="208"/>
  <c r="D347" i="208"/>
  <c r="D355" i="208"/>
  <c r="AM103" i="208"/>
  <c r="R104" i="208"/>
  <c r="AW123" i="208"/>
  <c r="F130" i="208"/>
  <c r="AM132" i="208"/>
  <c r="AW140" i="208"/>
  <c r="AW150" i="208"/>
  <c r="AK159" i="208"/>
  <c r="J159" i="208" s="1"/>
  <c r="R157" i="208"/>
  <c r="AV157" i="208"/>
  <c r="BE165" i="208"/>
  <c r="AW165" i="208"/>
  <c r="AM170" i="208"/>
  <c r="P170" i="208" s="1"/>
  <c r="BG169" i="208"/>
  <c r="BE169" i="208"/>
  <c r="BD169" i="208"/>
  <c r="BC169" i="208"/>
  <c r="BE177" i="208"/>
  <c r="AK177" i="208"/>
  <c r="AK185" i="208" s="1"/>
  <c r="J185" i="208" s="1"/>
  <c r="I172" i="208"/>
  <c r="AW177" i="208"/>
  <c r="BE181" i="208"/>
  <c r="AU190" i="208"/>
  <c r="AI190" i="208"/>
  <c r="AI193" i="208" s="1"/>
  <c r="D193" i="208" s="1"/>
  <c r="BE191" i="208"/>
  <c r="D340" i="208"/>
  <c r="C340" i="208"/>
  <c r="P340" i="208"/>
  <c r="O340" i="208"/>
  <c r="P343" i="208"/>
  <c r="J345" i="208"/>
  <c r="I345" i="208"/>
  <c r="G350" i="208"/>
  <c r="F350" i="208"/>
  <c r="O351" i="208"/>
  <c r="J353" i="208"/>
  <c r="I353" i="208"/>
  <c r="G358" i="208"/>
  <c r="F358" i="208"/>
  <c r="O359" i="208"/>
  <c r="F121" i="208"/>
  <c r="I131" i="208"/>
  <c r="AW157" i="208"/>
  <c r="R178" i="208"/>
  <c r="O172" i="208"/>
  <c r="AM179" i="208"/>
  <c r="AY179" i="208"/>
  <c r="BG179" i="208"/>
  <c r="R179" i="208"/>
  <c r="I186" i="208"/>
  <c r="BC191" i="208"/>
  <c r="BE194" i="208"/>
  <c r="AW194" i="208"/>
  <c r="M369" i="208"/>
  <c r="M362" i="208" s="1"/>
  <c r="M340" i="208"/>
  <c r="I341" i="208"/>
  <c r="I362" i="208" s="1"/>
  <c r="D342" i="208"/>
  <c r="P342" i="208"/>
  <c r="J343" i="208"/>
  <c r="L345" i="208"/>
  <c r="F346" i="208"/>
  <c r="L347" i="208"/>
  <c r="F348" i="208"/>
  <c r="L349" i="208"/>
  <c r="L351" i="208"/>
  <c r="L353" i="208"/>
  <c r="F354" i="208"/>
  <c r="L355" i="208"/>
  <c r="F356" i="208"/>
  <c r="L357" i="208"/>
  <c r="L359" i="208"/>
  <c r="F369" i="208"/>
  <c r="AU168" i="208"/>
  <c r="AU189" i="208"/>
  <c r="BD191" i="208"/>
  <c r="L343" i="208"/>
  <c r="L362" i="208" s="1"/>
  <c r="AV168" i="208"/>
  <c r="AV189" i="208"/>
  <c r="AI157" i="208"/>
  <c r="BF160" i="208"/>
  <c r="BG161" i="208"/>
  <c r="BC165" i="208"/>
  <c r="BC166" i="208"/>
  <c r="AV169" i="208"/>
  <c r="AM174" i="208"/>
  <c r="L186" i="208"/>
  <c r="BE187" i="208"/>
  <c r="BC188" i="208"/>
  <c r="BD190" i="208"/>
  <c r="AV191" i="208"/>
  <c r="AU192" i="208"/>
  <c r="AX169" i="208"/>
  <c r="BE188" i="208"/>
  <c r="AX191" i="208"/>
  <c r="AW192" i="208"/>
  <c r="F341" i="208"/>
  <c r="C344" i="208"/>
  <c r="O344" i="208"/>
  <c r="C346" i="208"/>
  <c r="O346" i="208"/>
  <c r="C348" i="208"/>
  <c r="O348" i="208"/>
  <c r="I349" i="208"/>
  <c r="C350" i="208"/>
  <c r="O350" i="208"/>
  <c r="I351" i="208"/>
  <c r="C352" i="208"/>
  <c r="O352" i="208"/>
  <c r="C354" i="208"/>
  <c r="O354" i="208"/>
  <c r="C356" i="208"/>
  <c r="O356" i="208"/>
  <c r="I357" i="208"/>
  <c r="C358" i="208"/>
  <c r="O358" i="208"/>
  <c r="I359" i="208"/>
  <c r="C360" i="208"/>
  <c r="O360" i="208"/>
  <c r="R156" i="208"/>
  <c r="R160" i="208" s="1"/>
  <c r="R180" i="208"/>
  <c r="C15" i="1"/>
  <c r="F15" i="1"/>
  <c r="I15" i="1"/>
  <c r="L15" i="1"/>
  <c r="D255" i="1"/>
  <c r="G255" i="1"/>
  <c r="J255" i="1"/>
  <c r="M255" i="1"/>
  <c r="P255" i="1"/>
  <c r="O15" i="1"/>
  <c r="BE22" i="1"/>
  <c r="AW22" i="1"/>
  <c r="AQ22" i="1"/>
  <c r="AK22" i="1"/>
  <c r="D362" i="208" l="1"/>
  <c r="BG172" i="208"/>
  <c r="AY172" i="208"/>
  <c r="C362" i="208"/>
  <c r="F198" i="208"/>
  <c r="C2" i="208"/>
  <c r="C198" i="208" s="1"/>
  <c r="O362" i="208"/>
  <c r="AM138" i="208"/>
  <c r="P138" i="208" s="1"/>
  <c r="BF95" i="208"/>
  <c r="AX95" i="208"/>
  <c r="BC73" i="208"/>
  <c r="AU73" i="208"/>
  <c r="AV72" i="208"/>
  <c r="BD72" i="208"/>
  <c r="BD95" i="208"/>
  <c r="AV95" i="208"/>
  <c r="AV60" i="208"/>
  <c r="BD60" i="208"/>
  <c r="BD19" i="208"/>
  <c r="AV19" i="208"/>
  <c r="AW43" i="208"/>
  <c r="BE43" i="208"/>
  <c r="AX59" i="208"/>
  <c r="BF59" i="208"/>
  <c r="AW72" i="208"/>
  <c r="BE72" i="208"/>
  <c r="AW172" i="208"/>
  <c r="BE172" i="208"/>
  <c r="AW73" i="208"/>
  <c r="BE73" i="208"/>
  <c r="BF96" i="208"/>
  <c r="AX96" i="208"/>
  <c r="AU42" i="208"/>
  <c r="AU197" i="208" s="1"/>
  <c r="BC42" i="208"/>
  <c r="BC198" i="208" s="1"/>
  <c r="BF42" i="208"/>
  <c r="AX42" i="208"/>
  <c r="AU43" i="208"/>
  <c r="BC43" i="208"/>
  <c r="AX60" i="208"/>
  <c r="BF60" i="208"/>
  <c r="AV172" i="208"/>
  <c r="BD172" i="208"/>
  <c r="AW59" i="208"/>
  <c r="BE59" i="208"/>
  <c r="BE197" i="208" s="1"/>
  <c r="AU95" i="208"/>
  <c r="BC95" i="208"/>
  <c r="F362" i="208"/>
  <c r="AV121" i="208"/>
  <c r="BD121" i="208"/>
  <c r="BD186" i="208"/>
  <c r="AV186" i="208"/>
  <c r="AJ71" i="208"/>
  <c r="G71" i="208" s="1"/>
  <c r="BE95" i="208"/>
  <c r="AW95" i="208"/>
  <c r="AM71" i="208"/>
  <c r="P71" i="208" s="1"/>
  <c r="BC72" i="208"/>
  <c r="AU72" i="208"/>
  <c r="AX18" i="208"/>
  <c r="BF18" i="208"/>
  <c r="BF198" i="208" s="1"/>
  <c r="BD18" i="208"/>
  <c r="BD198" i="208" s="1"/>
  <c r="AV18" i="208"/>
  <c r="AR71" i="208"/>
  <c r="M72" i="208" s="1"/>
  <c r="AV130" i="208"/>
  <c r="BD130" i="208"/>
  <c r="AW120" i="208"/>
  <c r="BE120" i="208"/>
  <c r="BE186" i="208"/>
  <c r="AW186" i="208"/>
  <c r="BE96" i="208"/>
  <c r="AW96" i="208"/>
  <c r="AX120" i="208"/>
  <c r="BF120" i="208"/>
  <c r="BG96" i="208"/>
  <c r="AY96" i="208"/>
  <c r="AY95" i="208"/>
  <c r="BG95" i="208"/>
  <c r="R138" i="208"/>
  <c r="AU60" i="208"/>
  <c r="BC60" i="208"/>
  <c r="R120" i="208"/>
  <c r="AV120" i="208"/>
  <c r="BD120" i="208"/>
  <c r="AX198" i="208"/>
  <c r="AX197" i="208"/>
  <c r="AX72" i="208"/>
  <c r="BF72" i="208"/>
  <c r="AV59" i="208"/>
  <c r="BD59" i="208"/>
  <c r="P362" i="208"/>
  <c r="BF186" i="208"/>
  <c r="AX186" i="208"/>
  <c r="AU186" i="208"/>
  <c r="BC186" i="208"/>
  <c r="AX73" i="208"/>
  <c r="BF73" i="208"/>
  <c r="AU96" i="208"/>
  <c r="BC96" i="208"/>
  <c r="BG43" i="208"/>
  <c r="AY43" i="208"/>
  <c r="R42" i="208"/>
  <c r="AJ119" i="208"/>
  <c r="G119" i="208" s="1"/>
  <c r="AI57" i="208"/>
  <c r="D54" i="208" s="1"/>
  <c r="BD73" i="208"/>
  <c r="AV73" i="208"/>
  <c r="R59" i="208"/>
  <c r="AK18" i="208"/>
  <c r="J17" i="208" s="1"/>
  <c r="BG42" i="208"/>
  <c r="BG198" i="208" s="1"/>
  <c r="AY42" i="208"/>
  <c r="R18" i="208"/>
  <c r="O20" i="1"/>
  <c r="O21" i="1"/>
  <c r="O23" i="1"/>
  <c r="O24" i="1"/>
  <c r="O27" i="1"/>
  <c r="P365" i="208" l="1"/>
  <c r="AY198" i="208"/>
  <c r="BE198" i="208"/>
  <c r="BE201" i="208" s="1"/>
  <c r="AV197" i="208"/>
  <c r="AV198" i="208" s="1"/>
  <c r="BG197" i="208"/>
  <c r="BG201" i="208" s="1"/>
  <c r="AW197" i="208"/>
  <c r="AW198" i="208" s="1"/>
  <c r="AY197" i="208"/>
  <c r="BC197" i="208"/>
  <c r="BC201" i="208" s="1"/>
  <c r="BF197" i="208"/>
  <c r="BF201" i="208" s="1"/>
  <c r="AU198" i="208"/>
  <c r="BD197" i="208"/>
  <c r="BD201" i="208" s="1"/>
  <c r="O365" i="208"/>
  <c r="G76" i="1"/>
  <c r="AS198" i="208" l="1"/>
  <c r="BB198" i="208"/>
  <c r="F48" i="1"/>
  <c r="L107" i="1" l="1"/>
  <c r="I49" i="1" l="1"/>
  <c r="F174" i="1" l="1"/>
  <c r="J76" i="1" l="1"/>
  <c r="F49" i="1"/>
  <c r="AA49" i="1"/>
  <c r="Z49" i="1"/>
  <c r="J254" i="1"/>
  <c r="D270" i="1" l="1"/>
  <c r="G270" i="1"/>
  <c r="J270" i="1"/>
  <c r="M270" i="1"/>
  <c r="P270" i="1"/>
  <c r="D254" i="1"/>
  <c r="G254" i="1"/>
  <c r="M254" i="1"/>
  <c r="P254" i="1"/>
  <c r="P256" i="1" l="1"/>
  <c r="F246" i="1" l="1"/>
  <c r="O160" i="1" l="1"/>
  <c r="I23" i="1" l="1"/>
  <c r="F20" i="1"/>
  <c r="L294" i="1" l="1"/>
  <c r="L293" i="1" l="1"/>
  <c r="D293" i="1" l="1"/>
  <c r="G293" i="1"/>
  <c r="J293" i="1"/>
  <c r="P293" i="1"/>
  <c r="L2" i="1" l="1"/>
  <c r="D261" i="1" l="1"/>
  <c r="G261" i="1"/>
  <c r="J261" i="1"/>
  <c r="M261" i="1"/>
  <c r="P261" i="1"/>
  <c r="P264" i="1"/>
  <c r="M264" i="1"/>
  <c r="J264" i="1"/>
  <c r="D264" i="1"/>
  <c r="G264" i="1"/>
  <c r="D267" i="1" l="1"/>
  <c r="G267" i="1"/>
  <c r="P267" i="1"/>
  <c r="M267" i="1"/>
  <c r="J267" i="1"/>
  <c r="F23" i="1" l="1"/>
  <c r="U348" i="1" l="1"/>
  <c r="T348" i="1"/>
  <c r="U347" i="1"/>
  <c r="T347" i="1"/>
  <c r="D324" i="1"/>
  <c r="G324" i="1"/>
  <c r="J324" i="1"/>
  <c r="M324" i="1"/>
  <c r="P324" i="1"/>
  <c r="D325" i="1"/>
  <c r="G325" i="1"/>
  <c r="J325" i="1"/>
  <c r="M325" i="1"/>
  <c r="P325" i="1"/>
  <c r="D281" i="1"/>
  <c r="G281" i="1"/>
  <c r="J281" i="1"/>
  <c r="M281" i="1"/>
  <c r="P281" i="1"/>
  <c r="P280" i="1"/>
  <c r="D279" i="1"/>
  <c r="G279" i="1"/>
  <c r="J279" i="1"/>
  <c r="M279" i="1"/>
  <c r="P279" i="1"/>
  <c r="D278" i="1"/>
  <c r="G278" i="1"/>
  <c r="J278" i="1"/>
  <c r="M278" i="1"/>
  <c r="P278" i="1"/>
  <c r="P347" i="1" l="1"/>
  <c r="P348" i="1"/>
  <c r="C20" i="1" l="1"/>
  <c r="L20" i="1"/>
  <c r="F82" i="1" l="1"/>
  <c r="F81" i="1"/>
  <c r="F78" i="1"/>
  <c r="F77" i="1"/>
  <c r="F76" i="1"/>
  <c r="F75" i="1"/>
  <c r="F74" i="1"/>
  <c r="I4" i="1" l="1"/>
  <c r="F21" i="1" l="1"/>
  <c r="C133" i="1" l="1"/>
  <c r="F133" i="1"/>
  <c r="I133" i="1"/>
  <c r="L133" i="1"/>
  <c r="C132" i="1"/>
  <c r="F132" i="1"/>
  <c r="I132" i="1"/>
  <c r="L132" i="1"/>
  <c r="Z192" i="1"/>
  <c r="T341" i="1"/>
  <c r="D269" i="1"/>
  <c r="G269" i="1"/>
  <c r="J269" i="1"/>
  <c r="M269" i="1"/>
  <c r="P269" i="1"/>
  <c r="O133" i="1"/>
  <c r="O132" i="1"/>
  <c r="D268" i="1"/>
  <c r="G268" i="1"/>
  <c r="J268" i="1"/>
  <c r="M268" i="1"/>
  <c r="P268" i="1"/>
  <c r="AU37" i="1" l="1"/>
  <c r="AU38" i="1"/>
  <c r="T41" i="1" l="1"/>
  <c r="L4" i="1" l="1"/>
  <c r="F199" i="1" l="1"/>
  <c r="L108" i="1" l="1"/>
  <c r="L103" i="1" l="1"/>
  <c r="J256" i="1" l="1"/>
  <c r="I106" i="1" l="1"/>
  <c r="I48" i="1" l="1"/>
  <c r="I47" i="1"/>
  <c r="I46" i="1"/>
  <c r="I45" i="1"/>
  <c r="I44" i="1"/>
  <c r="D266" i="1" l="1"/>
  <c r="G266" i="1"/>
  <c r="M266" i="1"/>
  <c r="P266" i="1"/>
  <c r="J266" i="1"/>
  <c r="P76" i="1" l="1"/>
  <c r="L97" i="1" l="1"/>
  <c r="L98" i="1"/>
  <c r="P272" i="1" l="1"/>
  <c r="U358" i="121" l="1"/>
  <c r="T358" i="121"/>
  <c r="U357" i="121"/>
  <c r="T357" i="121"/>
  <c r="U356" i="121"/>
  <c r="T356" i="121"/>
  <c r="U355" i="121"/>
  <c r="T355" i="121"/>
  <c r="U354" i="121"/>
  <c r="T354" i="121"/>
  <c r="U353" i="121"/>
  <c r="T353" i="121"/>
  <c r="U352" i="121"/>
  <c r="T352" i="121"/>
  <c r="U351" i="121"/>
  <c r="T351" i="121"/>
  <c r="U350" i="121"/>
  <c r="T350" i="121"/>
  <c r="U349" i="121"/>
  <c r="T349" i="121"/>
  <c r="U348" i="121"/>
  <c r="T348" i="121"/>
  <c r="U347" i="121"/>
  <c r="T347" i="121"/>
  <c r="U345" i="121"/>
  <c r="T345" i="121"/>
  <c r="U344" i="121"/>
  <c r="T344" i="121"/>
  <c r="U343" i="121"/>
  <c r="T343" i="121"/>
  <c r="T342" i="121"/>
  <c r="U341" i="121"/>
  <c r="T341" i="121"/>
  <c r="U340" i="121"/>
  <c r="T340" i="121"/>
  <c r="D367" i="121" s="1"/>
  <c r="T339" i="121"/>
  <c r="P337" i="121"/>
  <c r="P360" i="121" s="1"/>
  <c r="M337" i="121"/>
  <c r="L360" i="121" s="1"/>
  <c r="J337" i="121"/>
  <c r="J360" i="121" s="1"/>
  <c r="G337" i="121"/>
  <c r="G360" i="121" s="1"/>
  <c r="D337" i="121"/>
  <c r="P336" i="121"/>
  <c r="P359" i="121" s="1"/>
  <c r="M336" i="121"/>
  <c r="L359" i="121" s="1"/>
  <c r="J336" i="121"/>
  <c r="J359" i="121" s="1"/>
  <c r="G336" i="121"/>
  <c r="G359" i="121" s="1"/>
  <c r="D336" i="121"/>
  <c r="D359" i="121" s="1"/>
  <c r="P335" i="121"/>
  <c r="P358" i="121" s="1"/>
  <c r="M335" i="121"/>
  <c r="M358" i="121" s="1"/>
  <c r="J335" i="121"/>
  <c r="J358" i="121" s="1"/>
  <c r="G335" i="121"/>
  <c r="F358" i="121" s="1"/>
  <c r="D335" i="121"/>
  <c r="D358" i="121" s="1"/>
  <c r="P334" i="121"/>
  <c r="P357" i="121" s="1"/>
  <c r="M334" i="121"/>
  <c r="M357" i="121" s="1"/>
  <c r="J334" i="121"/>
  <c r="J357" i="121" s="1"/>
  <c r="G334" i="121"/>
  <c r="F357" i="121" s="1"/>
  <c r="D334" i="121"/>
  <c r="D357" i="121" s="1"/>
  <c r="P333" i="121"/>
  <c r="P356" i="121" s="1"/>
  <c r="M333" i="121"/>
  <c r="L356" i="121" s="1"/>
  <c r="J333" i="121"/>
  <c r="J356" i="121" s="1"/>
  <c r="G333" i="121"/>
  <c r="G356" i="121" s="1"/>
  <c r="D333" i="121"/>
  <c r="D356" i="121" s="1"/>
  <c r="P332" i="121"/>
  <c r="P355" i="121" s="1"/>
  <c r="M332" i="121"/>
  <c r="L355" i="121" s="1"/>
  <c r="J332" i="121"/>
  <c r="J355" i="121" s="1"/>
  <c r="G332" i="121"/>
  <c r="G355" i="121" s="1"/>
  <c r="D332" i="121"/>
  <c r="D355" i="121" s="1"/>
  <c r="P331" i="121"/>
  <c r="P354" i="121" s="1"/>
  <c r="M331" i="121"/>
  <c r="M354" i="121" s="1"/>
  <c r="J331" i="121"/>
  <c r="J354" i="121" s="1"/>
  <c r="G331" i="121"/>
  <c r="F354" i="121" s="1"/>
  <c r="D331" i="121"/>
  <c r="D354" i="121" s="1"/>
  <c r="P330" i="121"/>
  <c r="P353" i="121" s="1"/>
  <c r="M330" i="121"/>
  <c r="M353" i="121" s="1"/>
  <c r="J330" i="121"/>
  <c r="J353" i="121" s="1"/>
  <c r="G330" i="121"/>
  <c r="F353" i="121" s="1"/>
  <c r="D330" i="121"/>
  <c r="D353" i="121" s="1"/>
  <c r="P329" i="121"/>
  <c r="P352" i="121" s="1"/>
  <c r="M329" i="121"/>
  <c r="L352" i="121" s="1"/>
  <c r="J329" i="121"/>
  <c r="J352" i="121" s="1"/>
  <c r="G329" i="121"/>
  <c r="G352" i="121" s="1"/>
  <c r="D329" i="121"/>
  <c r="D352" i="121" s="1"/>
  <c r="P328" i="121"/>
  <c r="P351" i="121" s="1"/>
  <c r="M328" i="121"/>
  <c r="L351" i="121" s="1"/>
  <c r="J328" i="121"/>
  <c r="J351" i="121" s="1"/>
  <c r="G328" i="121"/>
  <c r="G351" i="121" s="1"/>
  <c r="D328" i="121"/>
  <c r="D351" i="121" s="1"/>
  <c r="P327" i="121"/>
  <c r="P350" i="121" s="1"/>
  <c r="M327" i="121"/>
  <c r="M350" i="121" s="1"/>
  <c r="J327" i="121"/>
  <c r="J350" i="121" s="1"/>
  <c r="G327" i="121"/>
  <c r="F350" i="121" s="1"/>
  <c r="D327" i="121"/>
  <c r="D350" i="121" s="1"/>
  <c r="P326" i="121"/>
  <c r="P349" i="121" s="1"/>
  <c r="M326" i="121"/>
  <c r="M349" i="121" s="1"/>
  <c r="J326" i="121"/>
  <c r="J349" i="121" s="1"/>
  <c r="G326" i="121"/>
  <c r="F349" i="121" s="1"/>
  <c r="D326" i="121"/>
  <c r="D349" i="121" s="1"/>
  <c r="P325" i="121"/>
  <c r="P348" i="121" s="1"/>
  <c r="M325" i="121"/>
  <c r="L348" i="121" s="1"/>
  <c r="J325" i="121"/>
  <c r="J348" i="121" s="1"/>
  <c r="G325" i="121"/>
  <c r="G348" i="121" s="1"/>
  <c r="D325" i="121"/>
  <c r="D348" i="121" s="1"/>
  <c r="P324" i="121"/>
  <c r="P347" i="121" s="1"/>
  <c r="M324" i="121"/>
  <c r="L347" i="121" s="1"/>
  <c r="J324" i="121"/>
  <c r="J347" i="121" s="1"/>
  <c r="G324" i="121"/>
  <c r="G347" i="121" s="1"/>
  <c r="D324" i="121"/>
  <c r="D347" i="121" s="1"/>
  <c r="P323" i="121"/>
  <c r="O346" i="121" s="1"/>
  <c r="M323" i="121"/>
  <c r="M346" i="121" s="1"/>
  <c r="J323" i="121"/>
  <c r="J346" i="121" s="1"/>
  <c r="G323" i="121"/>
  <c r="G346" i="121" s="1"/>
  <c r="D323" i="121"/>
  <c r="C346" i="121" s="1"/>
  <c r="P322" i="121"/>
  <c r="P345" i="121" s="1"/>
  <c r="M322" i="121"/>
  <c r="M345" i="121" s="1"/>
  <c r="J322" i="121"/>
  <c r="I345" i="121" s="1"/>
  <c r="G322" i="121"/>
  <c r="G345" i="121" s="1"/>
  <c r="D322" i="121"/>
  <c r="D345" i="121" s="1"/>
  <c r="P321" i="121"/>
  <c r="P344" i="121" s="1"/>
  <c r="M321" i="121"/>
  <c r="M344" i="121" s="1"/>
  <c r="J321" i="121"/>
  <c r="I344" i="121" s="1"/>
  <c r="G321" i="121"/>
  <c r="G344" i="121" s="1"/>
  <c r="D321" i="121"/>
  <c r="D344" i="121" s="1"/>
  <c r="P320" i="121"/>
  <c r="O343" i="121" s="1"/>
  <c r="M320" i="121"/>
  <c r="M343" i="121" s="1"/>
  <c r="J320" i="121"/>
  <c r="J343" i="121" s="1"/>
  <c r="G320" i="121"/>
  <c r="G343" i="121" s="1"/>
  <c r="D320" i="121"/>
  <c r="C343" i="121" s="1"/>
  <c r="P319" i="121"/>
  <c r="P342" i="121" s="1"/>
  <c r="M319" i="121"/>
  <c r="L342" i="121" s="1"/>
  <c r="J319" i="121"/>
  <c r="J342" i="121" s="1"/>
  <c r="G319" i="121"/>
  <c r="F342" i="121" s="1"/>
  <c r="D319" i="121"/>
  <c r="D342" i="121" s="1"/>
  <c r="P318" i="121"/>
  <c r="P341" i="121" s="1"/>
  <c r="O318" i="121"/>
  <c r="P368" i="121" s="1"/>
  <c r="M318" i="121"/>
  <c r="L341" i="121" s="1"/>
  <c r="L318" i="121"/>
  <c r="M368" i="121" s="1"/>
  <c r="J318" i="121"/>
  <c r="J341" i="121" s="1"/>
  <c r="I318" i="121"/>
  <c r="J368" i="121" s="1"/>
  <c r="G318" i="121"/>
  <c r="F341" i="121" s="1"/>
  <c r="F318" i="121"/>
  <c r="F368" i="121" s="1"/>
  <c r="D318" i="121"/>
  <c r="D341" i="121" s="1"/>
  <c r="C318" i="121"/>
  <c r="D368" i="121" s="1"/>
  <c r="P317" i="121"/>
  <c r="P340" i="121" s="1"/>
  <c r="O317" i="121"/>
  <c r="P367" i="121" s="1"/>
  <c r="M317" i="121"/>
  <c r="L340" i="121" s="1"/>
  <c r="L317" i="121"/>
  <c r="M367" i="121" s="1"/>
  <c r="J317" i="121"/>
  <c r="J340" i="121" s="1"/>
  <c r="I317" i="121"/>
  <c r="J367" i="121" s="1"/>
  <c r="G317" i="121"/>
  <c r="F340" i="121" s="1"/>
  <c r="F317" i="121"/>
  <c r="G367" i="121" s="1"/>
  <c r="D317" i="121"/>
  <c r="D340" i="121" s="1"/>
  <c r="P316" i="121"/>
  <c r="P339" i="121" s="1"/>
  <c r="O316" i="121"/>
  <c r="P366" i="121" s="1"/>
  <c r="M316" i="121"/>
  <c r="M339" i="121" s="1"/>
  <c r="L316" i="121"/>
  <c r="M366" i="121" s="1"/>
  <c r="J316" i="121"/>
  <c r="J339" i="121" s="1"/>
  <c r="I316" i="121"/>
  <c r="J366" i="121" s="1"/>
  <c r="G316" i="121"/>
  <c r="G339" i="121" s="1"/>
  <c r="F316" i="121"/>
  <c r="G366" i="121" s="1"/>
  <c r="D316" i="121"/>
  <c r="D339" i="121" s="1"/>
  <c r="C316" i="121"/>
  <c r="D366" i="121" s="1"/>
  <c r="P314" i="121"/>
  <c r="P312" i="121"/>
  <c r="M312" i="121"/>
  <c r="J312" i="121"/>
  <c r="G312" i="121"/>
  <c r="D312" i="121"/>
  <c r="P311" i="121"/>
  <c r="M311" i="121"/>
  <c r="J311" i="121"/>
  <c r="G311" i="121"/>
  <c r="D311" i="121"/>
  <c r="P310" i="121"/>
  <c r="M310" i="121"/>
  <c r="J310" i="121"/>
  <c r="G310" i="121"/>
  <c r="D310" i="121"/>
  <c r="P294" i="121"/>
  <c r="M294" i="121"/>
  <c r="J294" i="121"/>
  <c r="G294" i="121"/>
  <c r="D294" i="121"/>
  <c r="P293" i="121"/>
  <c r="M293" i="121"/>
  <c r="J293" i="121"/>
  <c r="G293" i="121"/>
  <c r="D293" i="121"/>
  <c r="P284" i="121"/>
  <c r="M284" i="121"/>
  <c r="J284" i="121"/>
  <c r="G284" i="121"/>
  <c r="D284" i="121"/>
  <c r="P283" i="121"/>
  <c r="M283" i="121"/>
  <c r="J283" i="121"/>
  <c r="G283" i="121"/>
  <c r="D283" i="121"/>
  <c r="P282" i="121"/>
  <c r="M282" i="121"/>
  <c r="J282" i="121"/>
  <c r="G282" i="121"/>
  <c r="D282" i="121"/>
  <c r="P281" i="121"/>
  <c r="M281" i="121"/>
  <c r="J281" i="121"/>
  <c r="G281" i="121"/>
  <c r="D281" i="121"/>
  <c r="P280" i="121"/>
  <c r="M280" i="121"/>
  <c r="J280" i="121"/>
  <c r="G280" i="121"/>
  <c r="D280" i="121"/>
  <c r="M277" i="121"/>
  <c r="D277" i="121"/>
  <c r="P276" i="121"/>
  <c r="M276" i="121"/>
  <c r="J276" i="121"/>
  <c r="G276" i="121"/>
  <c r="D276" i="121"/>
  <c r="P275" i="121"/>
  <c r="M275" i="121"/>
  <c r="J275" i="121"/>
  <c r="G275" i="121"/>
  <c r="D275" i="121"/>
  <c r="P274" i="121"/>
  <c r="M274" i="121"/>
  <c r="J274" i="121"/>
  <c r="G274" i="121"/>
  <c r="D274" i="121"/>
  <c r="P273" i="121"/>
  <c r="M273" i="121"/>
  <c r="J273" i="121"/>
  <c r="G273" i="121"/>
  <c r="D273" i="121"/>
  <c r="P272" i="121"/>
  <c r="M272" i="121"/>
  <c r="J272" i="121"/>
  <c r="G272" i="121"/>
  <c r="D272" i="121"/>
  <c r="P271" i="121"/>
  <c r="M271" i="121"/>
  <c r="J271" i="121"/>
  <c r="G271" i="121"/>
  <c r="D271" i="121"/>
  <c r="P270" i="121"/>
  <c r="M270" i="121"/>
  <c r="J270" i="121"/>
  <c r="G270" i="121"/>
  <c r="D270" i="121"/>
  <c r="P269" i="121"/>
  <c r="M269" i="121"/>
  <c r="J269" i="121"/>
  <c r="G269" i="121"/>
  <c r="D269" i="121"/>
  <c r="P268" i="121"/>
  <c r="M268" i="121"/>
  <c r="J268" i="121"/>
  <c r="G268" i="121"/>
  <c r="D268" i="121"/>
  <c r="P267" i="121"/>
  <c r="M267" i="121"/>
  <c r="J267" i="121"/>
  <c r="G267" i="121"/>
  <c r="D267" i="121"/>
  <c r="P266" i="121"/>
  <c r="M266" i="121"/>
  <c r="J266" i="121"/>
  <c r="G266" i="121"/>
  <c r="D266" i="121"/>
  <c r="P265" i="121"/>
  <c r="M265" i="121"/>
  <c r="J265" i="121"/>
  <c r="G265" i="121"/>
  <c r="D265" i="121"/>
  <c r="P264" i="121"/>
  <c r="M264" i="121"/>
  <c r="J264" i="121"/>
  <c r="G264" i="121"/>
  <c r="D264" i="121"/>
  <c r="P263" i="121"/>
  <c r="M263" i="121"/>
  <c r="J263" i="121"/>
  <c r="G263" i="121"/>
  <c r="D263" i="121"/>
  <c r="P262" i="121"/>
  <c r="M262" i="121"/>
  <c r="J262" i="121"/>
  <c r="G262" i="121"/>
  <c r="D262" i="121"/>
  <c r="P261" i="121"/>
  <c r="M261" i="121"/>
  <c r="J261" i="121"/>
  <c r="G261" i="121"/>
  <c r="D261" i="121"/>
  <c r="P260" i="121"/>
  <c r="M260" i="121"/>
  <c r="J260" i="121"/>
  <c r="G260" i="121"/>
  <c r="D260" i="121"/>
  <c r="P259" i="121"/>
  <c r="M259" i="121"/>
  <c r="J259" i="121"/>
  <c r="G259" i="121"/>
  <c r="D259" i="121"/>
  <c r="P258" i="121"/>
  <c r="M258" i="121"/>
  <c r="J258" i="121"/>
  <c r="G258" i="121"/>
  <c r="D258" i="121"/>
  <c r="P257" i="121"/>
  <c r="M257" i="121"/>
  <c r="J257" i="121"/>
  <c r="G257" i="121"/>
  <c r="D257" i="121"/>
  <c r="P256" i="121"/>
  <c r="M256" i="121"/>
  <c r="J256" i="121"/>
  <c r="G256" i="121"/>
  <c r="D256" i="121"/>
  <c r="P255" i="121"/>
  <c r="M255" i="121"/>
  <c r="J255" i="121"/>
  <c r="G255" i="121"/>
  <c r="D255" i="121"/>
  <c r="P254" i="121"/>
  <c r="M254" i="121"/>
  <c r="J254" i="121"/>
  <c r="G254" i="121"/>
  <c r="D254" i="121"/>
  <c r="L252" i="121"/>
  <c r="I252" i="121" s="1"/>
  <c r="F252" i="121" s="1"/>
  <c r="C252" i="121" s="1"/>
  <c r="R251" i="121"/>
  <c r="H251" i="121"/>
  <c r="E251" i="121"/>
  <c r="C251" i="121"/>
  <c r="BG247" i="121"/>
  <c r="BF247" i="121"/>
  <c r="BE247" i="121"/>
  <c r="BD247" i="121"/>
  <c r="BC247" i="121"/>
  <c r="AY247" i="121"/>
  <c r="AX247" i="121"/>
  <c r="AW247" i="121"/>
  <c r="AV247" i="121"/>
  <c r="AU247" i="121"/>
  <c r="O246" i="121"/>
  <c r="L246" i="121"/>
  <c r="I246" i="121"/>
  <c r="F246" i="121"/>
  <c r="C246" i="121"/>
  <c r="R245" i="121"/>
  <c r="R244" i="121"/>
  <c r="R243" i="121"/>
  <c r="R242" i="121"/>
  <c r="R241" i="121"/>
  <c r="R240" i="121"/>
  <c r="R239" i="121"/>
  <c r="R238" i="121"/>
  <c r="R237" i="121"/>
  <c r="R236" i="121"/>
  <c r="R235" i="121"/>
  <c r="R234" i="121"/>
  <c r="R233" i="121"/>
  <c r="R232" i="121"/>
  <c r="O231" i="121"/>
  <c r="L231" i="121"/>
  <c r="I231" i="121"/>
  <c r="F231" i="121"/>
  <c r="C231" i="121"/>
  <c r="O229" i="121"/>
  <c r="L229" i="121"/>
  <c r="I229" i="121"/>
  <c r="F229" i="121"/>
  <c r="C229" i="121"/>
  <c r="O214" i="121"/>
  <c r="L214" i="121"/>
  <c r="I214" i="121"/>
  <c r="F214" i="121"/>
  <c r="C214" i="121"/>
  <c r="O212" i="121"/>
  <c r="L212" i="121"/>
  <c r="I212" i="121"/>
  <c r="F212" i="121"/>
  <c r="C212" i="121"/>
  <c r="R211" i="121"/>
  <c r="R209" i="121"/>
  <c r="O199" i="121"/>
  <c r="L199" i="121"/>
  <c r="I199" i="121"/>
  <c r="C199" i="121"/>
  <c r="T198" i="121"/>
  <c r="O198" i="121"/>
  <c r="BG196" i="121"/>
  <c r="BF196" i="121"/>
  <c r="BE196" i="121"/>
  <c r="BD196" i="121"/>
  <c r="BC196" i="121"/>
  <c r="AY196" i="121"/>
  <c r="AX196" i="121"/>
  <c r="AW196" i="121"/>
  <c r="AV196" i="121"/>
  <c r="AU196" i="121"/>
  <c r="R196" i="121"/>
  <c r="BG195" i="121"/>
  <c r="AM195" i="121"/>
  <c r="AM196" i="121" s="1"/>
  <c r="P196" i="121" s="1"/>
  <c r="AL195" i="121"/>
  <c r="AL196" i="121" s="1"/>
  <c r="M196" i="121" s="1"/>
  <c r="AK195" i="121"/>
  <c r="AK196" i="121" s="1"/>
  <c r="J196" i="121" s="1"/>
  <c r="AJ195" i="121"/>
  <c r="AJ196" i="121" s="1"/>
  <c r="G196" i="121" s="1"/>
  <c r="AI195" i="121"/>
  <c r="AI196" i="121" s="1"/>
  <c r="D196" i="121" s="1"/>
  <c r="AA195" i="121"/>
  <c r="BF195" i="121" s="1"/>
  <c r="Z195" i="121"/>
  <c r="AV195" i="121" s="1"/>
  <c r="R195" i="121"/>
  <c r="R197" i="121" s="1"/>
  <c r="O194" i="121"/>
  <c r="L194" i="121"/>
  <c r="BF194" i="121" s="1"/>
  <c r="I194" i="121"/>
  <c r="AW194" i="121" s="1"/>
  <c r="F194" i="121"/>
  <c r="BD194" i="121" s="1"/>
  <c r="C194" i="121"/>
  <c r="BG193" i="121"/>
  <c r="BF193" i="121"/>
  <c r="BE193" i="121"/>
  <c r="BD193" i="121"/>
  <c r="BC193" i="121"/>
  <c r="AY193" i="121"/>
  <c r="AX193" i="121"/>
  <c r="AW193" i="121"/>
  <c r="AV193" i="121"/>
  <c r="AU193" i="121"/>
  <c r="BG192" i="121"/>
  <c r="BF192" i="121"/>
  <c r="BE192" i="121"/>
  <c r="BD192" i="121"/>
  <c r="BC192" i="121"/>
  <c r="AY192" i="121"/>
  <c r="AX192" i="121"/>
  <c r="AW192" i="121"/>
  <c r="AV192" i="121"/>
  <c r="AU192" i="121"/>
  <c r="AM192" i="121"/>
  <c r="AL192" i="121"/>
  <c r="AK192" i="121"/>
  <c r="AJ192" i="121"/>
  <c r="AI192" i="121"/>
  <c r="R192" i="121"/>
  <c r="AA191" i="121"/>
  <c r="Z191" i="121"/>
  <c r="O191" i="121"/>
  <c r="L191" i="121"/>
  <c r="AL191" i="121" s="1"/>
  <c r="I191" i="121"/>
  <c r="F191" i="121"/>
  <c r="BD191" i="121" s="1"/>
  <c r="C191" i="121"/>
  <c r="AI191" i="121" s="1"/>
  <c r="AA190" i="121"/>
  <c r="Z190" i="121"/>
  <c r="AW190" i="121" s="1"/>
  <c r="O190" i="121"/>
  <c r="L190" i="121"/>
  <c r="I190" i="121"/>
  <c r="AK190" i="121" s="1"/>
  <c r="F190" i="121"/>
  <c r="AV190" i="121" s="1"/>
  <c r="C190" i="121"/>
  <c r="AA189" i="121"/>
  <c r="Z189" i="121"/>
  <c r="O189" i="121"/>
  <c r="L189" i="121"/>
  <c r="BF189" i="121" s="1"/>
  <c r="I189" i="121"/>
  <c r="BE189" i="121" s="1"/>
  <c r="F189" i="121"/>
  <c r="C189" i="121"/>
  <c r="AI189" i="121" s="1"/>
  <c r="BF188" i="121"/>
  <c r="AM188" i="121"/>
  <c r="AL188" i="121"/>
  <c r="AK188" i="121"/>
  <c r="AJ188" i="121"/>
  <c r="AI188" i="121"/>
  <c r="AA188" i="121"/>
  <c r="BD188" i="121" s="1"/>
  <c r="Z188" i="121"/>
  <c r="AV188" i="121" s="1"/>
  <c r="R188" i="121"/>
  <c r="BD187" i="121"/>
  <c r="AV187" i="121"/>
  <c r="O187" i="121"/>
  <c r="BG187" i="121" s="1"/>
  <c r="L187" i="121"/>
  <c r="BF187" i="121" s="1"/>
  <c r="I187" i="121"/>
  <c r="AW187" i="121" s="1"/>
  <c r="C187" i="121"/>
  <c r="AU187" i="121" s="1"/>
  <c r="BG185" i="121"/>
  <c r="BF185" i="121"/>
  <c r="BE185" i="121"/>
  <c r="BD185" i="121"/>
  <c r="BC185" i="121"/>
  <c r="AY185" i="121"/>
  <c r="AX185" i="121"/>
  <c r="AW185" i="121"/>
  <c r="AV185" i="121"/>
  <c r="AU185" i="121"/>
  <c r="BG184" i="121"/>
  <c r="BF184" i="121"/>
  <c r="BE184" i="121"/>
  <c r="BD184" i="121"/>
  <c r="BC184" i="121"/>
  <c r="AY184" i="121"/>
  <c r="AX184" i="121"/>
  <c r="AW184" i="121"/>
  <c r="AV184" i="121"/>
  <c r="AU184" i="121"/>
  <c r="AM184" i="121"/>
  <c r="AL184" i="121"/>
  <c r="AK184" i="121"/>
  <c r="AJ184" i="121"/>
  <c r="AI184" i="121"/>
  <c r="R184" i="121"/>
  <c r="BG183" i="121"/>
  <c r="BF183" i="121"/>
  <c r="BE183" i="121"/>
  <c r="BD183" i="121"/>
  <c r="BC183" i="121"/>
  <c r="AY183" i="121"/>
  <c r="AX183" i="121"/>
  <c r="AW183" i="121"/>
  <c r="AV183" i="121"/>
  <c r="AU183" i="121"/>
  <c r="AM183" i="121"/>
  <c r="AL183" i="121"/>
  <c r="AK183" i="121"/>
  <c r="AJ183" i="121"/>
  <c r="AI183" i="121"/>
  <c r="R183" i="121"/>
  <c r="BG182" i="121"/>
  <c r="BF182" i="121"/>
  <c r="BE182" i="121"/>
  <c r="BD182" i="121"/>
  <c r="BC182" i="121"/>
  <c r="AY182" i="121"/>
  <c r="AX182" i="121"/>
  <c r="AW182" i="121"/>
  <c r="AV182" i="121"/>
  <c r="AU182" i="121"/>
  <c r="AM182" i="121"/>
  <c r="AL182" i="121"/>
  <c r="AK182" i="121"/>
  <c r="AJ182" i="121"/>
  <c r="AI182" i="121"/>
  <c r="R182" i="121"/>
  <c r="BF181" i="121"/>
  <c r="AJ181" i="121"/>
  <c r="AA181" i="121"/>
  <c r="O181" i="121"/>
  <c r="BG181" i="121" s="1"/>
  <c r="L181" i="121"/>
  <c r="AX181" i="121" s="1"/>
  <c r="I181" i="121"/>
  <c r="AW181" i="121" s="1"/>
  <c r="F181" i="121"/>
  <c r="AV181" i="121" s="1"/>
  <c r="C181" i="121"/>
  <c r="BC181" i="121" s="1"/>
  <c r="AJ180" i="121"/>
  <c r="AA180" i="121"/>
  <c r="O180" i="121"/>
  <c r="AY180" i="121" s="1"/>
  <c r="L180" i="121"/>
  <c r="AX180" i="121" s="1"/>
  <c r="I180" i="121"/>
  <c r="BE180" i="121" s="1"/>
  <c r="F180" i="121"/>
  <c r="AV180" i="121" s="1"/>
  <c r="C180" i="121"/>
  <c r="AU180" i="121" s="1"/>
  <c r="AA179" i="121"/>
  <c r="O179" i="121"/>
  <c r="L179" i="121"/>
  <c r="AX179" i="121" s="1"/>
  <c r="I179" i="121"/>
  <c r="AW179" i="121" s="1"/>
  <c r="F179" i="121"/>
  <c r="AV179" i="121" s="1"/>
  <c r="C179" i="121"/>
  <c r="O178" i="121"/>
  <c r="AM178" i="121" s="1"/>
  <c r="L178" i="121"/>
  <c r="AL178" i="121" s="1"/>
  <c r="I178" i="121"/>
  <c r="AK178" i="121" s="1"/>
  <c r="F178" i="121"/>
  <c r="AJ178" i="121" s="1"/>
  <c r="C178" i="121"/>
  <c r="AI178" i="121" s="1"/>
  <c r="BG177" i="121"/>
  <c r="AK177" i="121"/>
  <c r="AI177" i="121"/>
  <c r="AA177" i="121"/>
  <c r="BC177" i="121" s="1"/>
  <c r="O177" i="121"/>
  <c r="AY177" i="121" s="1"/>
  <c r="L177" i="121"/>
  <c r="AX177" i="121" s="1"/>
  <c r="I177" i="121"/>
  <c r="AW177" i="121" s="1"/>
  <c r="F177" i="121"/>
  <c r="BD177" i="121" s="1"/>
  <c r="C177" i="121"/>
  <c r="AU177" i="121" s="1"/>
  <c r="AM176" i="121"/>
  <c r="AL176" i="121"/>
  <c r="AK176" i="121"/>
  <c r="AJ176" i="121"/>
  <c r="AI176" i="121"/>
  <c r="R176" i="121"/>
  <c r="AM175" i="121"/>
  <c r="AL175" i="121"/>
  <c r="AK175" i="121"/>
  <c r="AJ175" i="121"/>
  <c r="AI175" i="121"/>
  <c r="AA175" i="121"/>
  <c r="Z175" i="121"/>
  <c r="R175" i="121"/>
  <c r="O174" i="121"/>
  <c r="AM174" i="121" s="1"/>
  <c r="L174" i="121"/>
  <c r="AL174" i="121" s="1"/>
  <c r="I174" i="121"/>
  <c r="AK174" i="121" s="1"/>
  <c r="F174" i="121"/>
  <c r="AJ174" i="121" s="1"/>
  <c r="C174" i="121"/>
  <c r="AI174" i="121" s="1"/>
  <c r="O173" i="121"/>
  <c r="AM173" i="121" s="1"/>
  <c r="L173" i="121"/>
  <c r="AL173" i="121" s="1"/>
  <c r="I173" i="121"/>
  <c r="AK173" i="121" s="1"/>
  <c r="F173" i="121"/>
  <c r="AJ173" i="121" s="1"/>
  <c r="C173" i="121"/>
  <c r="AI173" i="121" s="1"/>
  <c r="O172" i="121"/>
  <c r="BG172" i="121" s="1"/>
  <c r="I172" i="121"/>
  <c r="AW172" i="121" s="1"/>
  <c r="C172" i="121"/>
  <c r="BC172" i="121" s="1"/>
  <c r="BD171" i="121"/>
  <c r="AV171" i="121"/>
  <c r="O171" i="121"/>
  <c r="AY171" i="121" s="1"/>
  <c r="L171" i="121"/>
  <c r="AX171" i="121" s="1"/>
  <c r="I171" i="121"/>
  <c r="BE171" i="121" s="1"/>
  <c r="C171" i="121"/>
  <c r="BC171" i="121" s="1"/>
  <c r="BG170" i="121"/>
  <c r="BF170" i="121"/>
  <c r="BE170" i="121"/>
  <c r="BD170" i="121"/>
  <c r="BC170" i="121"/>
  <c r="AY170" i="121"/>
  <c r="AX170" i="121"/>
  <c r="AW170" i="121"/>
  <c r="AV170" i="121"/>
  <c r="AU170" i="121"/>
  <c r="BG169" i="121"/>
  <c r="BC169" i="121"/>
  <c r="AM169" i="121"/>
  <c r="AL169" i="121"/>
  <c r="AK169" i="121"/>
  <c r="AJ169" i="121"/>
  <c r="AI169" i="121"/>
  <c r="AA169" i="121"/>
  <c r="BD169" i="121" s="1"/>
  <c r="Z169" i="121"/>
  <c r="AV169" i="121" s="1"/>
  <c r="R169" i="121"/>
  <c r="BG168" i="121"/>
  <c r="BC168" i="121"/>
  <c r="AM168" i="121"/>
  <c r="AL168" i="121"/>
  <c r="AK168" i="121"/>
  <c r="AJ168" i="121"/>
  <c r="AI168" i="121"/>
  <c r="AA168" i="121"/>
  <c r="BF168" i="121" s="1"/>
  <c r="Z168" i="121"/>
  <c r="AV168" i="121" s="1"/>
  <c r="R168" i="121"/>
  <c r="BG167" i="121"/>
  <c r="BF167" i="121"/>
  <c r="BE167" i="121"/>
  <c r="BD167" i="121"/>
  <c r="BC167" i="121"/>
  <c r="AY167" i="121"/>
  <c r="AX167" i="121"/>
  <c r="AW167" i="121"/>
  <c r="AV167" i="121"/>
  <c r="AU167" i="121"/>
  <c r="AM167" i="121"/>
  <c r="AM170" i="121" s="1"/>
  <c r="P170" i="121" s="1"/>
  <c r="AL167" i="121"/>
  <c r="AL170" i="121" s="1"/>
  <c r="M170" i="121" s="1"/>
  <c r="AK167" i="121"/>
  <c r="AK170" i="121" s="1"/>
  <c r="J170" i="121" s="1"/>
  <c r="AJ167" i="121"/>
  <c r="AJ170" i="121" s="1"/>
  <c r="G170" i="121" s="1"/>
  <c r="AI167" i="121"/>
  <c r="AI170" i="121" s="1"/>
  <c r="D170" i="121" s="1"/>
  <c r="R167" i="121"/>
  <c r="R171" i="121" s="1"/>
  <c r="T166" i="121"/>
  <c r="O166" i="121"/>
  <c r="AY166" i="121" s="1"/>
  <c r="L166" i="121"/>
  <c r="I166" i="121"/>
  <c r="AW166" i="121" s="1"/>
  <c r="F166" i="121"/>
  <c r="BD166" i="121" s="1"/>
  <c r="C166" i="121"/>
  <c r="AU166" i="121" s="1"/>
  <c r="BG165" i="121"/>
  <c r="BC165" i="121"/>
  <c r="O165" i="121"/>
  <c r="AY165" i="121" s="1"/>
  <c r="L165" i="121"/>
  <c r="I165" i="121"/>
  <c r="AW165" i="121" s="1"/>
  <c r="F165" i="121"/>
  <c r="BD165" i="121" s="1"/>
  <c r="C165" i="121"/>
  <c r="AU165" i="121" s="1"/>
  <c r="BG164" i="121"/>
  <c r="BF164" i="121"/>
  <c r="BE164" i="121"/>
  <c r="BD164" i="121"/>
  <c r="BC164" i="121"/>
  <c r="AY164" i="121"/>
  <c r="AX164" i="121"/>
  <c r="AW164" i="121"/>
  <c r="AV164" i="121"/>
  <c r="AU164" i="121"/>
  <c r="BG163" i="121"/>
  <c r="BF163" i="121"/>
  <c r="BE163" i="121"/>
  <c r="BD163" i="121"/>
  <c r="BC163" i="121"/>
  <c r="AY163" i="121"/>
  <c r="AX163" i="121"/>
  <c r="AW163" i="121"/>
  <c r="AV163" i="121"/>
  <c r="AU163" i="121"/>
  <c r="AM163" i="121"/>
  <c r="AL163" i="121"/>
  <c r="AK163" i="121"/>
  <c r="AJ163" i="121"/>
  <c r="AI163" i="121"/>
  <c r="R163" i="121"/>
  <c r="BG162" i="121"/>
  <c r="BF162" i="121"/>
  <c r="BE162" i="121"/>
  <c r="BD162" i="121"/>
  <c r="BC162" i="121"/>
  <c r="AY162" i="121"/>
  <c r="AX162" i="121"/>
  <c r="AW162" i="121"/>
  <c r="AV162" i="121"/>
  <c r="AU162" i="121"/>
  <c r="AM162" i="121"/>
  <c r="AM164" i="121" s="1"/>
  <c r="P164" i="121" s="1"/>
  <c r="AL162" i="121"/>
  <c r="AL164" i="121" s="1"/>
  <c r="M164" i="121" s="1"/>
  <c r="AK162" i="121"/>
  <c r="AK164" i="121" s="1"/>
  <c r="J164" i="121" s="1"/>
  <c r="AJ162" i="121"/>
  <c r="AJ164" i="121" s="1"/>
  <c r="G164" i="121" s="1"/>
  <c r="AI162" i="121"/>
  <c r="AI164" i="121" s="1"/>
  <c r="D164" i="121" s="1"/>
  <c r="R162" i="121"/>
  <c r="R165" i="121" s="1"/>
  <c r="O161" i="121"/>
  <c r="AY161" i="121" s="1"/>
  <c r="L161" i="121"/>
  <c r="BF161" i="121" s="1"/>
  <c r="I161" i="121"/>
  <c r="AW161" i="121" s="1"/>
  <c r="F161" i="121"/>
  <c r="BD161" i="121" s="1"/>
  <c r="C161" i="121"/>
  <c r="AU161" i="121" s="1"/>
  <c r="BE160" i="121"/>
  <c r="AW160" i="121"/>
  <c r="L160" i="121"/>
  <c r="AX160" i="121" s="1"/>
  <c r="BG159" i="121"/>
  <c r="BF159" i="121"/>
  <c r="BE159" i="121"/>
  <c r="BD159" i="121"/>
  <c r="BC159" i="121"/>
  <c r="AY159" i="121"/>
  <c r="AX159" i="121"/>
  <c r="AW159" i="121"/>
  <c r="AV159" i="121"/>
  <c r="AU159" i="121"/>
  <c r="BG158" i="121"/>
  <c r="BF158" i="121"/>
  <c r="BE158" i="121"/>
  <c r="BD158" i="121"/>
  <c r="BC158" i="121"/>
  <c r="AY158" i="121"/>
  <c r="AX158" i="121"/>
  <c r="AW158" i="121"/>
  <c r="AV158" i="121"/>
  <c r="AU158" i="121"/>
  <c r="AM158" i="121"/>
  <c r="AL158" i="121"/>
  <c r="AK158" i="121"/>
  <c r="AJ158" i="121"/>
  <c r="AI158" i="121"/>
  <c r="R158" i="121"/>
  <c r="BE157" i="121"/>
  <c r="AL157" i="121"/>
  <c r="AK157" i="121"/>
  <c r="AI157" i="121"/>
  <c r="AA157" i="121"/>
  <c r="BF157" i="121" s="1"/>
  <c r="Z157" i="121"/>
  <c r="AW157" i="121" s="1"/>
  <c r="O157" i="121"/>
  <c r="AM157" i="121" s="1"/>
  <c r="F157" i="121"/>
  <c r="AJ157" i="121" s="1"/>
  <c r="C157" i="121"/>
  <c r="BC157" i="121" s="1"/>
  <c r="BF156" i="121"/>
  <c r="BE156" i="121"/>
  <c r="AX156" i="121"/>
  <c r="AW156" i="121"/>
  <c r="AL156" i="121"/>
  <c r="AK156" i="121"/>
  <c r="O156" i="121"/>
  <c r="BG156" i="121" s="1"/>
  <c r="F156" i="121"/>
  <c r="F160" i="121" s="1"/>
  <c r="AV160" i="121" s="1"/>
  <c r="C156" i="121"/>
  <c r="BC156" i="121" s="1"/>
  <c r="BE155" i="121"/>
  <c r="BC155" i="121"/>
  <c r="AM155" i="121"/>
  <c r="AL155" i="121"/>
  <c r="AK155" i="121"/>
  <c r="AJ155" i="121"/>
  <c r="AI155" i="121"/>
  <c r="AA155" i="121"/>
  <c r="BF155" i="121" s="1"/>
  <c r="Z155" i="121"/>
  <c r="AV155" i="121" s="1"/>
  <c r="R155" i="121"/>
  <c r="BG154" i="121"/>
  <c r="BC154" i="121"/>
  <c r="AM154" i="121"/>
  <c r="AL154" i="121"/>
  <c r="AK154" i="121"/>
  <c r="AJ154" i="121"/>
  <c r="AI154" i="121"/>
  <c r="AA154" i="121"/>
  <c r="BD154" i="121" s="1"/>
  <c r="Z154" i="121"/>
  <c r="AV154" i="121" s="1"/>
  <c r="R154" i="121"/>
  <c r="O153" i="121"/>
  <c r="AY153" i="121" s="1"/>
  <c r="L153" i="121"/>
  <c r="BF153" i="121" s="1"/>
  <c r="I153" i="121"/>
  <c r="AW153" i="121" s="1"/>
  <c r="C153" i="121"/>
  <c r="AU153" i="121" s="1"/>
  <c r="AW152" i="121"/>
  <c r="O152" i="121"/>
  <c r="AY152" i="121" s="1"/>
  <c r="L152" i="121"/>
  <c r="AX152" i="121" s="1"/>
  <c r="I152" i="121"/>
  <c r="BE152" i="121" s="1"/>
  <c r="F152" i="121"/>
  <c r="BD152" i="121" s="1"/>
  <c r="C152" i="121"/>
  <c r="AU152" i="121" s="1"/>
  <c r="BG151" i="121"/>
  <c r="BF151" i="121"/>
  <c r="BE151" i="121"/>
  <c r="BD151" i="121"/>
  <c r="BC151" i="121"/>
  <c r="AY151" i="121"/>
  <c r="AX151" i="121"/>
  <c r="AW151" i="121"/>
  <c r="AV151" i="121"/>
  <c r="AU151" i="121"/>
  <c r="AM150" i="121"/>
  <c r="AM151" i="121" s="1"/>
  <c r="P151" i="121" s="1"/>
  <c r="AL150" i="121"/>
  <c r="AK150" i="121"/>
  <c r="AJ150" i="121"/>
  <c r="AI150" i="121"/>
  <c r="AI151" i="121" s="1"/>
  <c r="D151" i="121" s="1"/>
  <c r="AA150" i="121"/>
  <c r="BD150" i="121" s="1"/>
  <c r="Z150" i="121"/>
  <c r="AX150" i="121" s="1"/>
  <c r="T150" i="121"/>
  <c r="R150" i="121"/>
  <c r="R152" i="121" s="1"/>
  <c r="BG149" i="121"/>
  <c r="BF149" i="121"/>
  <c r="BE149" i="121"/>
  <c r="BD149" i="121"/>
  <c r="BC149" i="121"/>
  <c r="AY149" i="121"/>
  <c r="AX149" i="121"/>
  <c r="AW149" i="121"/>
  <c r="AV149" i="121"/>
  <c r="AU149" i="121"/>
  <c r="AM149" i="121"/>
  <c r="AL149" i="121"/>
  <c r="AL151" i="121" s="1"/>
  <c r="M151" i="121" s="1"/>
  <c r="AK149" i="121"/>
  <c r="AJ149" i="121"/>
  <c r="AJ151" i="121" s="1"/>
  <c r="G151" i="121" s="1"/>
  <c r="AI149" i="121"/>
  <c r="R149" i="121"/>
  <c r="O148" i="121"/>
  <c r="BG148" i="121" s="1"/>
  <c r="L148" i="121"/>
  <c r="BF148" i="121" s="1"/>
  <c r="I148" i="121"/>
  <c r="BE148" i="121" s="1"/>
  <c r="F148" i="121"/>
  <c r="BD148" i="121" s="1"/>
  <c r="C148" i="121"/>
  <c r="BC148" i="121" s="1"/>
  <c r="BG147" i="121"/>
  <c r="BF147" i="121"/>
  <c r="BC147" i="121"/>
  <c r="AY147" i="121"/>
  <c r="AX147" i="121"/>
  <c r="I147" i="121"/>
  <c r="AW147" i="121" s="1"/>
  <c r="F147" i="121"/>
  <c r="AV147" i="121" s="1"/>
  <c r="C147" i="121"/>
  <c r="AU147" i="121" s="1"/>
  <c r="BG146" i="121"/>
  <c r="BF146" i="121"/>
  <c r="BE146" i="121"/>
  <c r="BD146" i="121"/>
  <c r="BC146" i="121"/>
  <c r="AY146" i="121"/>
  <c r="AX146" i="121"/>
  <c r="AW146" i="121"/>
  <c r="AV146" i="121"/>
  <c r="AU146" i="121"/>
  <c r="BG145" i="121"/>
  <c r="BF145" i="121"/>
  <c r="BE145" i="121"/>
  <c r="BD145" i="121"/>
  <c r="BC145" i="121"/>
  <c r="AY145" i="121"/>
  <c r="AX145" i="121"/>
  <c r="AW145" i="121"/>
  <c r="AV145" i="121"/>
  <c r="AU145" i="121"/>
  <c r="AM145" i="121"/>
  <c r="AL145" i="121"/>
  <c r="AK145" i="121"/>
  <c r="AJ145" i="121"/>
  <c r="AI145" i="121"/>
  <c r="R145" i="121"/>
  <c r="BG144" i="121"/>
  <c r="BF144" i="121"/>
  <c r="BE144" i="121"/>
  <c r="BD144" i="121"/>
  <c r="BC144" i="121"/>
  <c r="AY144" i="121"/>
  <c r="AX144" i="121"/>
  <c r="AW144" i="121"/>
  <c r="AV144" i="121"/>
  <c r="AU144" i="121"/>
  <c r="AM144" i="121"/>
  <c r="AL144" i="121"/>
  <c r="AK144" i="121"/>
  <c r="AJ144" i="121"/>
  <c r="AI144" i="121"/>
  <c r="R144" i="121"/>
  <c r="BC143" i="121"/>
  <c r="AM143" i="121"/>
  <c r="AL143" i="121"/>
  <c r="AK143" i="121"/>
  <c r="AJ143" i="121"/>
  <c r="AI143" i="121"/>
  <c r="AA143" i="121"/>
  <c r="BD143" i="121" s="1"/>
  <c r="Z143" i="121"/>
  <c r="AX143" i="121" s="1"/>
  <c r="R143" i="121"/>
  <c r="AM142" i="121"/>
  <c r="AL142" i="121"/>
  <c r="AK142" i="121"/>
  <c r="AJ142" i="121"/>
  <c r="AI142" i="121"/>
  <c r="AA142" i="121"/>
  <c r="BF142" i="121" s="1"/>
  <c r="Z142" i="121"/>
  <c r="AV142" i="121" s="1"/>
  <c r="R142" i="121"/>
  <c r="BG141" i="121"/>
  <c r="BF141" i="121"/>
  <c r="BE141" i="121"/>
  <c r="BD141" i="121"/>
  <c r="BC141" i="121"/>
  <c r="AY141" i="121"/>
  <c r="AX141" i="121"/>
  <c r="AW141" i="121"/>
  <c r="AV141" i="121"/>
  <c r="AU141" i="121"/>
  <c r="AM141" i="121"/>
  <c r="AL141" i="121"/>
  <c r="AK141" i="121"/>
  <c r="AJ141" i="121"/>
  <c r="AI141" i="121"/>
  <c r="R141" i="121"/>
  <c r="BE140" i="121"/>
  <c r="AM140" i="121"/>
  <c r="AL140" i="121"/>
  <c r="AL146" i="121" s="1"/>
  <c r="M146" i="121" s="1"/>
  <c r="AK140" i="121"/>
  <c r="AK146" i="121" s="1"/>
  <c r="J146" i="121" s="1"/>
  <c r="AJ140" i="121"/>
  <c r="AI140" i="121"/>
  <c r="AA140" i="121"/>
  <c r="BD140" i="121" s="1"/>
  <c r="Z140" i="121"/>
  <c r="AX140" i="121" s="1"/>
  <c r="R140" i="121"/>
  <c r="R147" i="121" s="1"/>
  <c r="J140" i="121"/>
  <c r="G140" i="121"/>
  <c r="O139" i="121"/>
  <c r="BG139" i="121" s="1"/>
  <c r="L139" i="121"/>
  <c r="BF139" i="121" s="1"/>
  <c r="I139" i="121"/>
  <c r="BE139" i="121" s="1"/>
  <c r="F139" i="121"/>
  <c r="BD139" i="121" s="1"/>
  <c r="C139" i="121"/>
  <c r="BC139" i="121" s="1"/>
  <c r="AM137" i="121"/>
  <c r="AL137" i="121"/>
  <c r="AK137" i="121"/>
  <c r="AJ137" i="121"/>
  <c r="AI137" i="121"/>
  <c r="O136" i="121"/>
  <c r="AM136" i="121" s="1"/>
  <c r="L136" i="121"/>
  <c r="AL136" i="121" s="1"/>
  <c r="I136" i="121"/>
  <c r="AK136" i="121" s="1"/>
  <c r="F136" i="121"/>
  <c r="AJ136" i="121" s="1"/>
  <c r="C136" i="121"/>
  <c r="AI136" i="121" s="1"/>
  <c r="AM135" i="121"/>
  <c r="AI135" i="121"/>
  <c r="O135" i="121"/>
  <c r="L135" i="121"/>
  <c r="AL135" i="121" s="1"/>
  <c r="I135" i="121"/>
  <c r="AK135" i="121" s="1"/>
  <c r="F135" i="121"/>
  <c r="AJ135" i="121" s="1"/>
  <c r="C135" i="121"/>
  <c r="AL134" i="121"/>
  <c r="O134" i="121"/>
  <c r="AM134" i="121" s="1"/>
  <c r="L134" i="121"/>
  <c r="I134" i="121"/>
  <c r="AK134" i="121" s="1"/>
  <c r="F134" i="121"/>
  <c r="C134" i="121"/>
  <c r="AI134" i="121" s="1"/>
  <c r="AM133" i="121"/>
  <c r="AL133" i="121"/>
  <c r="AK133" i="121"/>
  <c r="AJ133" i="121"/>
  <c r="AI133" i="121"/>
  <c r="R133" i="121"/>
  <c r="AM132" i="121"/>
  <c r="AL132" i="121"/>
  <c r="AK132" i="121"/>
  <c r="AJ132" i="121"/>
  <c r="AI132" i="121"/>
  <c r="AA132" i="121"/>
  <c r="Z132" i="121"/>
  <c r="R132" i="121"/>
  <c r="O131" i="121"/>
  <c r="L131" i="121"/>
  <c r="I131" i="121"/>
  <c r="F131" i="121"/>
  <c r="C131" i="121"/>
  <c r="BF130" i="121"/>
  <c r="O130" i="121"/>
  <c r="BG130" i="121" s="1"/>
  <c r="L130" i="121"/>
  <c r="AX130" i="121" s="1"/>
  <c r="I130" i="121"/>
  <c r="BE130" i="121" s="1"/>
  <c r="C130" i="121"/>
  <c r="BC130" i="121" s="1"/>
  <c r="BG129" i="121"/>
  <c r="BF129" i="121"/>
  <c r="BE129" i="121"/>
  <c r="BD129" i="121"/>
  <c r="BC129" i="121"/>
  <c r="AY129" i="121"/>
  <c r="AX129" i="121"/>
  <c r="AW129" i="121"/>
  <c r="AV129" i="121"/>
  <c r="AU129" i="121"/>
  <c r="BG128" i="121"/>
  <c r="BF128" i="121"/>
  <c r="BE128" i="121"/>
  <c r="BD128" i="121"/>
  <c r="BC128" i="121"/>
  <c r="AY128" i="121"/>
  <c r="AX128" i="121"/>
  <c r="AW128" i="121"/>
  <c r="AV128" i="121"/>
  <c r="AU128" i="121"/>
  <c r="AM128" i="121"/>
  <c r="AL128" i="121"/>
  <c r="AK128" i="121"/>
  <c r="AJ128" i="121"/>
  <c r="AI128" i="121"/>
  <c r="R128" i="121"/>
  <c r="BG127" i="121"/>
  <c r="BF127" i="121"/>
  <c r="BE127" i="121"/>
  <c r="BD127" i="121"/>
  <c r="BC127" i="121"/>
  <c r="AY127" i="121"/>
  <c r="AX127" i="121"/>
  <c r="AW127" i="121"/>
  <c r="AV127" i="121"/>
  <c r="AU127" i="121"/>
  <c r="AM127" i="121"/>
  <c r="AL127" i="121"/>
  <c r="AK127" i="121"/>
  <c r="AJ127" i="121"/>
  <c r="AI127" i="121"/>
  <c r="R127" i="121"/>
  <c r="BG126" i="121"/>
  <c r="BF126" i="121"/>
  <c r="BE126" i="121"/>
  <c r="BD126" i="121"/>
  <c r="BC126" i="121"/>
  <c r="AY126" i="121"/>
  <c r="AX126" i="121"/>
  <c r="AW126" i="121"/>
  <c r="AV126" i="121"/>
  <c r="AU126" i="121"/>
  <c r="AM126" i="121"/>
  <c r="AL126" i="121"/>
  <c r="AK126" i="121"/>
  <c r="AJ126" i="121"/>
  <c r="AI126" i="121"/>
  <c r="R126" i="121"/>
  <c r="AY125" i="121"/>
  <c r="AM125" i="121"/>
  <c r="AL125" i="121"/>
  <c r="AK125" i="121"/>
  <c r="AI125" i="121"/>
  <c r="AA125" i="121"/>
  <c r="BD125" i="121" s="1"/>
  <c r="Z125" i="121"/>
  <c r="AX125" i="121" s="1"/>
  <c r="F125" i="121"/>
  <c r="AV125" i="121" s="1"/>
  <c r="BG124" i="121"/>
  <c r="BF124" i="121"/>
  <c r="BE124" i="121"/>
  <c r="BD124" i="121"/>
  <c r="BC124" i="121"/>
  <c r="AY124" i="121"/>
  <c r="AX124" i="121"/>
  <c r="AW124" i="121"/>
  <c r="AV124" i="121"/>
  <c r="AU124" i="121"/>
  <c r="AM124" i="121"/>
  <c r="AL124" i="121"/>
  <c r="AK124" i="121"/>
  <c r="AJ124" i="121"/>
  <c r="AI124" i="121"/>
  <c r="R124" i="121"/>
  <c r="AM123" i="121"/>
  <c r="AL123" i="121"/>
  <c r="AK123" i="121"/>
  <c r="AJ123" i="121"/>
  <c r="AI123" i="121"/>
  <c r="AA123" i="121"/>
  <c r="BF123" i="121" s="1"/>
  <c r="Z123" i="121"/>
  <c r="AV123" i="121" s="1"/>
  <c r="R123" i="121"/>
  <c r="BG122" i="121"/>
  <c r="BF122" i="121"/>
  <c r="BE122" i="121"/>
  <c r="BD122" i="121"/>
  <c r="BC122" i="121"/>
  <c r="AY122" i="121"/>
  <c r="AX122" i="121"/>
  <c r="AW122" i="121"/>
  <c r="AV122" i="121"/>
  <c r="AU122" i="121"/>
  <c r="AM122" i="121"/>
  <c r="AL122" i="121"/>
  <c r="AK122" i="121"/>
  <c r="AJ122" i="121"/>
  <c r="AI122" i="121"/>
  <c r="O121" i="121"/>
  <c r="BG121" i="121" s="1"/>
  <c r="L121" i="121"/>
  <c r="BF121" i="121" s="1"/>
  <c r="I121" i="121"/>
  <c r="BE121" i="121" s="1"/>
  <c r="F121" i="121"/>
  <c r="AV121" i="121" s="1"/>
  <c r="C121" i="121"/>
  <c r="BC121" i="121" s="1"/>
  <c r="BC120" i="121"/>
  <c r="AU120" i="121"/>
  <c r="BG119" i="121"/>
  <c r="BF119" i="121"/>
  <c r="BE119" i="121"/>
  <c r="BD119" i="121"/>
  <c r="BC119" i="121"/>
  <c r="AY119" i="121"/>
  <c r="AX119" i="121"/>
  <c r="AW119" i="121"/>
  <c r="AV119" i="121"/>
  <c r="AU119" i="121"/>
  <c r="BG118" i="121"/>
  <c r="BF118" i="121"/>
  <c r="BE118" i="121"/>
  <c r="BD118" i="121"/>
  <c r="BC118" i="121"/>
  <c r="AY118" i="121"/>
  <c r="AX118" i="121"/>
  <c r="AW118" i="121"/>
  <c r="AV118" i="121"/>
  <c r="AU118" i="121"/>
  <c r="AM118" i="121"/>
  <c r="AL118" i="121"/>
  <c r="AK118" i="121"/>
  <c r="AJ118" i="121"/>
  <c r="AI118" i="121"/>
  <c r="R118" i="121"/>
  <c r="BG117" i="121"/>
  <c r="BF117" i="121"/>
  <c r="BE117" i="121"/>
  <c r="BD117" i="121"/>
  <c r="BC117" i="121"/>
  <c r="AY117" i="121"/>
  <c r="AX117" i="121"/>
  <c r="AW117" i="121"/>
  <c r="AV117" i="121"/>
  <c r="AU117" i="121"/>
  <c r="AM117" i="121"/>
  <c r="AL117" i="121"/>
  <c r="AK117" i="121"/>
  <c r="AJ117" i="121"/>
  <c r="AI117" i="121"/>
  <c r="R117" i="121"/>
  <c r="BG116" i="121"/>
  <c r="BF116" i="121"/>
  <c r="BE116" i="121"/>
  <c r="BD116" i="121"/>
  <c r="BC116" i="121"/>
  <c r="AY116" i="121"/>
  <c r="AX116" i="121"/>
  <c r="AW116" i="121"/>
  <c r="AV116" i="121"/>
  <c r="AU116" i="121"/>
  <c r="AM116" i="121"/>
  <c r="AL116" i="121"/>
  <c r="AK116" i="121"/>
  <c r="AJ116" i="121"/>
  <c r="AI116" i="121"/>
  <c r="R116" i="121"/>
  <c r="BG115" i="121"/>
  <c r="BF115" i="121"/>
  <c r="BE115" i="121"/>
  <c r="BD115" i="121"/>
  <c r="BC115" i="121"/>
  <c r="AY115" i="121"/>
  <c r="AX115" i="121"/>
  <c r="AW115" i="121"/>
  <c r="AV115" i="121"/>
  <c r="AU115" i="121"/>
  <c r="AM115" i="121"/>
  <c r="AL115" i="121"/>
  <c r="AK115" i="121"/>
  <c r="AJ115" i="121"/>
  <c r="AI115" i="121"/>
  <c r="R115" i="121"/>
  <c r="BG114" i="121"/>
  <c r="BF114" i="121"/>
  <c r="BE114" i="121"/>
  <c r="BD114" i="121"/>
  <c r="BC114" i="121"/>
  <c r="AY114" i="121"/>
  <c r="AX114" i="121"/>
  <c r="AW114" i="121"/>
  <c r="AV114" i="121"/>
  <c r="AU114" i="121"/>
  <c r="AM114" i="121"/>
  <c r="AL114" i="121"/>
  <c r="AK114" i="121"/>
  <c r="AJ114" i="121"/>
  <c r="AI114" i="121"/>
  <c r="R114" i="121"/>
  <c r="BG113" i="121"/>
  <c r="BF113" i="121"/>
  <c r="BE113" i="121"/>
  <c r="BD113" i="121"/>
  <c r="BC113" i="121"/>
  <c r="AY113" i="121"/>
  <c r="AX113" i="121"/>
  <c r="AW113" i="121"/>
  <c r="AV113" i="121"/>
  <c r="AU113" i="121"/>
  <c r="AM113" i="121"/>
  <c r="AL113" i="121"/>
  <c r="AK113" i="121"/>
  <c r="AJ113" i="121"/>
  <c r="AI113" i="121"/>
  <c r="R113" i="121"/>
  <c r="BG112" i="121"/>
  <c r="BF112" i="121"/>
  <c r="BE112" i="121"/>
  <c r="BD112" i="121"/>
  <c r="BC112" i="121"/>
  <c r="AY112" i="121"/>
  <c r="AX112" i="121"/>
  <c r="AW112" i="121"/>
  <c r="AV112" i="121"/>
  <c r="AU112" i="121"/>
  <c r="AM112" i="121"/>
  <c r="AL112" i="121"/>
  <c r="AK112" i="121"/>
  <c r="AJ112" i="121"/>
  <c r="AI112" i="121"/>
  <c r="R112" i="121"/>
  <c r="BG111" i="121"/>
  <c r="BF111" i="121"/>
  <c r="BE111" i="121"/>
  <c r="BD111" i="121"/>
  <c r="BC111" i="121"/>
  <c r="AY111" i="121"/>
  <c r="AX111" i="121"/>
  <c r="AW111" i="121"/>
  <c r="AV111" i="121"/>
  <c r="AU111" i="121"/>
  <c r="AM111" i="121"/>
  <c r="AL111" i="121"/>
  <c r="AK111" i="121"/>
  <c r="AJ111" i="121"/>
  <c r="AI111" i="121"/>
  <c r="R111" i="121"/>
  <c r="BG110" i="121"/>
  <c r="BF110" i="121"/>
  <c r="BE110" i="121"/>
  <c r="BD110" i="121"/>
  <c r="BC110" i="121"/>
  <c r="AY110" i="121"/>
  <c r="AX110" i="121"/>
  <c r="AW110" i="121"/>
  <c r="AV110" i="121"/>
  <c r="AU110" i="121"/>
  <c r="AM110" i="121"/>
  <c r="AL110" i="121"/>
  <c r="AK110" i="121"/>
  <c r="AJ110" i="121"/>
  <c r="AI110" i="121"/>
  <c r="R110" i="121"/>
  <c r="BG109" i="121"/>
  <c r="BF109" i="121"/>
  <c r="BE109" i="121"/>
  <c r="BD109" i="121"/>
  <c r="BC109" i="121"/>
  <c r="AY109" i="121"/>
  <c r="AX109" i="121"/>
  <c r="AW109" i="121"/>
  <c r="AV109" i="121"/>
  <c r="AU109" i="121"/>
  <c r="AM109" i="121"/>
  <c r="AL109" i="121"/>
  <c r="AK109" i="121"/>
  <c r="AJ109" i="121"/>
  <c r="AI109" i="121"/>
  <c r="R109" i="121"/>
  <c r="AU108" i="121"/>
  <c r="AA108" i="121"/>
  <c r="BG108" i="121" s="1"/>
  <c r="Z108" i="121"/>
  <c r="O108" i="121"/>
  <c r="AM108" i="121" s="1"/>
  <c r="L108" i="121"/>
  <c r="AX108" i="121" s="1"/>
  <c r="I108" i="121"/>
  <c r="BE108" i="121" s="1"/>
  <c r="F108" i="121"/>
  <c r="AJ108" i="121" s="1"/>
  <c r="C108" i="121"/>
  <c r="AI108" i="121" s="1"/>
  <c r="BF107" i="121"/>
  <c r="BE107" i="121"/>
  <c r="AA107" i="121"/>
  <c r="Z107" i="121"/>
  <c r="O107" i="121"/>
  <c r="AM107" i="121" s="1"/>
  <c r="L107" i="121"/>
  <c r="AL107" i="121" s="1"/>
  <c r="I107" i="121"/>
  <c r="F107" i="121"/>
  <c r="BD107" i="121" s="1"/>
  <c r="C107" i="121"/>
  <c r="AI107" i="121" s="1"/>
  <c r="AM106" i="121"/>
  <c r="AJ106" i="121"/>
  <c r="AI106" i="121"/>
  <c r="AA106" i="121"/>
  <c r="O106" i="121"/>
  <c r="L106" i="121"/>
  <c r="BF106" i="121" s="1"/>
  <c r="I106" i="121"/>
  <c r="AW106" i="121" s="1"/>
  <c r="F106" i="121"/>
  <c r="AV106" i="121" s="1"/>
  <c r="C106" i="121"/>
  <c r="AU105" i="121"/>
  <c r="AA105" i="121"/>
  <c r="BG105" i="121" s="1"/>
  <c r="Z105" i="121"/>
  <c r="O105" i="121"/>
  <c r="AM105" i="121" s="1"/>
  <c r="L105" i="121"/>
  <c r="AX105" i="121" s="1"/>
  <c r="I105" i="121"/>
  <c r="BE105" i="121" s="1"/>
  <c r="F105" i="121"/>
  <c r="C105" i="121"/>
  <c r="AI105" i="121" s="1"/>
  <c r="BE104" i="121"/>
  <c r="AA104" i="121"/>
  <c r="BF104" i="121" s="1"/>
  <c r="Z104" i="121"/>
  <c r="AX104" i="121" s="1"/>
  <c r="O104" i="121"/>
  <c r="L104" i="121"/>
  <c r="AL104" i="121" s="1"/>
  <c r="I104" i="121"/>
  <c r="F104" i="121"/>
  <c r="BD104" i="121" s="1"/>
  <c r="C104" i="121"/>
  <c r="AI104" i="121" s="1"/>
  <c r="AA103" i="121"/>
  <c r="Z103" i="121"/>
  <c r="O103" i="121"/>
  <c r="L103" i="121"/>
  <c r="I103" i="121"/>
  <c r="AK103" i="121" s="1"/>
  <c r="F103" i="121"/>
  <c r="AV103" i="121" s="1"/>
  <c r="C103" i="121"/>
  <c r="BC102" i="121"/>
  <c r="AA102" i="121"/>
  <c r="Z102" i="121"/>
  <c r="O102" i="121"/>
  <c r="L102" i="121"/>
  <c r="I102" i="121"/>
  <c r="AK102" i="121" s="1"/>
  <c r="F102" i="121"/>
  <c r="AJ102" i="121" s="1"/>
  <c r="C102" i="121"/>
  <c r="BC101" i="121"/>
  <c r="AA101" i="121"/>
  <c r="BF101" i="121" s="1"/>
  <c r="Z101" i="121"/>
  <c r="O101" i="121"/>
  <c r="AM101" i="121" s="1"/>
  <c r="L101" i="121"/>
  <c r="I101" i="121"/>
  <c r="BE101" i="121" s="1"/>
  <c r="F101" i="121"/>
  <c r="AJ101" i="121" s="1"/>
  <c r="C101" i="121"/>
  <c r="AI101" i="121" s="1"/>
  <c r="AA100" i="121"/>
  <c r="Z100" i="121"/>
  <c r="O100" i="121"/>
  <c r="L100" i="121"/>
  <c r="AL100" i="121" s="1"/>
  <c r="I100" i="121"/>
  <c r="AW100" i="121" s="1"/>
  <c r="F100" i="121"/>
  <c r="C100" i="121"/>
  <c r="AI100" i="121" s="1"/>
  <c r="AA99" i="121"/>
  <c r="Z99" i="121"/>
  <c r="O99" i="121"/>
  <c r="L99" i="121"/>
  <c r="I99" i="121"/>
  <c r="AK99" i="121" s="1"/>
  <c r="F99" i="121"/>
  <c r="AV99" i="121" s="1"/>
  <c r="C99" i="121"/>
  <c r="AA98" i="121"/>
  <c r="Z98" i="121"/>
  <c r="O98" i="121"/>
  <c r="L98" i="121"/>
  <c r="I98" i="121"/>
  <c r="BE98" i="121" s="1"/>
  <c r="F98" i="121"/>
  <c r="AJ98" i="121" s="1"/>
  <c r="C98" i="121"/>
  <c r="AA97" i="121"/>
  <c r="BC97" i="121" s="1"/>
  <c r="Z97" i="121"/>
  <c r="AY97" i="121" s="1"/>
  <c r="O97" i="121"/>
  <c r="AM97" i="121" s="1"/>
  <c r="L97" i="121"/>
  <c r="BF97" i="121" s="1"/>
  <c r="I97" i="121"/>
  <c r="F97" i="121"/>
  <c r="AJ97" i="121" s="1"/>
  <c r="C97" i="121"/>
  <c r="AI97" i="121" s="1"/>
  <c r="BG94" i="121"/>
  <c r="BF94" i="121"/>
  <c r="BE94" i="121"/>
  <c r="BD94" i="121"/>
  <c r="BC94" i="121"/>
  <c r="AY94" i="121"/>
  <c r="AX94" i="121"/>
  <c r="AW94" i="121"/>
  <c r="AV94" i="121"/>
  <c r="AU94" i="121"/>
  <c r="R94" i="121"/>
  <c r="BG93" i="121"/>
  <c r="BF93" i="121"/>
  <c r="BE93" i="121"/>
  <c r="BD93" i="121"/>
  <c r="BC93" i="121"/>
  <c r="AY93" i="121"/>
  <c r="AX93" i="121"/>
  <c r="AW93" i="121"/>
  <c r="AV93" i="121"/>
  <c r="AU93" i="121"/>
  <c r="AM93" i="121"/>
  <c r="AL93" i="121"/>
  <c r="AK93" i="121"/>
  <c r="AJ93" i="121"/>
  <c r="AI93" i="121"/>
  <c r="T93" i="121"/>
  <c r="R93" i="121"/>
  <c r="BG92" i="121"/>
  <c r="BF92" i="121"/>
  <c r="BE92" i="121"/>
  <c r="BD92" i="121"/>
  <c r="BC92" i="121"/>
  <c r="AY92" i="121"/>
  <c r="AX92" i="121"/>
  <c r="AW92" i="121"/>
  <c r="AV92" i="121"/>
  <c r="AU92" i="121"/>
  <c r="R92" i="121"/>
  <c r="BG91" i="121"/>
  <c r="BF91" i="121"/>
  <c r="BE91" i="121"/>
  <c r="BD91" i="121"/>
  <c r="BC91" i="121"/>
  <c r="AY91" i="121"/>
  <c r="AX91" i="121"/>
  <c r="AW91" i="121"/>
  <c r="AV91" i="121"/>
  <c r="AU91" i="121"/>
  <c r="R91" i="121"/>
  <c r="BG90" i="121"/>
  <c r="BF90" i="121"/>
  <c r="BE90" i="121"/>
  <c r="BD90" i="121"/>
  <c r="BC90" i="121"/>
  <c r="AY90" i="121"/>
  <c r="AX90" i="121"/>
  <c r="AW90" i="121"/>
  <c r="AV90" i="121"/>
  <c r="AU90" i="121"/>
  <c r="AM90" i="121"/>
  <c r="AL90" i="121"/>
  <c r="AK90" i="121"/>
  <c r="AJ90" i="121"/>
  <c r="AI90" i="121"/>
  <c r="R90" i="121"/>
  <c r="BG89" i="121"/>
  <c r="BF89" i="121"/>
  <c r="BE89" i="121"/>
  <c r="BD89" i="121"/>
  <c r="BC89" i="121"/>
  <c r="AY89" i="121"/>
  <c r="AX89" i="121"/>
  <c r="AW89" i="121"/>
  <c r="AV89" i="121"/>
  <c r="AU89" i="121"/>
  <c r="AM89" i="121"/>
  <c r="AL89" i="121"/>
  <c r="AK89" i="121"/>
  <c r="AJ89" i="121"/>
  <c r="AI89" i="121"/>
  <c r="R89" i="121"/>
  <c r="BG88" i="121"/>
  <c r="BF88" i="121"/>
  <c r="BE88" i="121"/>
  <c r="BD88" i="121"/>
  <c r="BC88" i="121"/>
  <c r="AY88" i="121"/>
  <c r="AX88" i="121"/>
  <c r="AW88" i="121"/>
  <c r="AV88" i="121"/>
  <c r="AU88" i="121"/>
  <c r="AM88" i="121"/>
  <c r="AL88" i="121"/>
  <c r="AK88" i="121"/>
  <c r="AJ88" i="121"/>
  <c r="AI88" i="121"/>
  <c r="R88" i="121"/>
  <c r="BG87" i="121"/>
  <c r="BF87" i="121"/>
  <c r="BE87" i="121"/>
  <c r="BD87" i="121"/>
  <c r="BC87" i="121"/>
  <c r="AY87" i="121"/>
  <c r="AX87" i="121"/>
  <c r="AW87" i="121"/>
  <c r="AV87" i="121"/>
  <c r="AU87" i="121"/>
  <c r="AM87" i="121"/>
  <c r="AL87" i="121"/>
  <c r="AK87" i="121"/>
  <c r="AJ87" i="121"/>
  <c r="AI87" i="121"/>
  <c r="R87" i="121"/>
  <c r="BG86" i="121"/>
  <c r="BF86" i="121"/>
  <c r="BE86" i="121"/>
  <c r="BD86" i="121"/>
  <c r="BC86" i="121"/>
  <c r="AY86" i="121"/>
  <c r="AX86" i="121"/>
  <c r="AW86" i="121"/>
  <c r="AV86" i="121"/>
  <c r="AU86" i="121"/>
  <c r="AM86" i="121"/>
  <c r="AL86" i="121"/>
  <c r="AK86" i="121"/>
  <c r="AJ86" i="121"/>
  <c r="AI86" i="121"/>
  <c r="R86" i="121"/>
  <c r="BG85" i="121"/>
  <c r="BF85" i="121"/>
  <c r="BE85" i="121"/>
  <c r="BD85" i="121"/>
  <c r="BC85" i="121"/>
  <c r="AY85" i="121"/>
  <c r="AX85" i="121"/>
  <c r="AW85" i="121"/>
  <c r="AV85" i="121"/>
  <c r="AU85" i="121"/>
  <c r="AM85" i="121"/>
  <c r="AL85" i="121"/>
  <c r="AK85" i="121"/>
  <c r="AJ85" i="121"/>
  <c r="AI85" i="121"/>
  <c r="R85" i="121"/>
  <c r="BG84" i="121"/>
  <c r="BF84" i="121"/>
  <c r="BE84" i="121"/>
  <c r="BD84" i="121"/>
  <c r="BC84" i="121"/>
  <c r="AY84" i="121"/>
  <c r="AX84" i="121"/>
  <c r="AW84" i="121"/>
  <c r="AV84" i="121"/>
  <c r="AU84" i="121"/>
  <c r="AM84" i="121"/>
  <c r="AL84" i="121"/>
  <c r="AK84" i="121"/>
  <c r="AJ84" i="121"/>
  <c r="AI84" i="121"/>
  <c r="R84" i="121"/>
  <c r="BG83" i="121"/>
  <c r="BF83" i="121"/>
  <c r="BE83" i="121"/>
  <c r="BD83" i="121"/>
  <c r="BC83" i="121"/>
  <c r="AY83" i="121"/>
  <c r="AX83" i="121"/>
  <c r="AW83" i="121"/>
  <c r="AV83" i="121"/>
  <c r="AU83" i="121"/>
  <c r="AM83" i="121"/>
  <c r="AL83" i="121"/>
  <c r="AK83" i="121"/>
  <c r="AJ83" i="121"/>
  <c r="AI83" i="121"/>
  <c r="R83" i="121"/>
  <c r="AW82" i="121"/>
  <c r="AA82" i="121"/>
  <c r="Z82" i="121"/>
  <c r="O82" i="121"/>
  <c r="L82" i="121"/>
  <c r="AL82" i="121" s="1"/>
  <c r="I82" i="121"/>
  <c r="AK82" i="121" s="1"/>
  <c r="F82" i="121"/>
  <c r="AV82" i="121" s="1"/>
  <c r="C82" i="121"/>
  <c r="AI82" i="121" s="1"/>
  <c r="BG81" i="121"/>
  <c r="BC81" i="121"/>
  <c r="AL81" i="121"/>
  <c r="Z81" i="121"/>
  <c r="O81" i="121"/>
  <c r="L81" i="121"/>
  <c r="BF81" i="121" s="1"/>
  <c r="I81" i="121"/>
  <c r="F81" i="121"/>
  <c r="C81" i="121"/>
  <c r="BF80" i="121"/>
  <c r="AJ80" i="121"/>
  <c r="Z80" i="121"/>
  <c r="O80" i="121"/>
  <c r="L80" i="121"/>
  <c r="AX80" i="121" s="1"/>
  <c r="I80" i="121"/>
  <c r="AW80" i="121" s="1"/>
  <c r="F80" i="121"/>
  <c r="BD80" i="121" s="1"/>
  <c r="C80" i="121"/>
  <c r="AU80" i="121" s="1"/>
  <c r="BG79" i="121"/>
  <c r="BD79" i="121"/>
  <c r="AL79" i="121"/>
  <c r="Z79" i="121"/>
  <c r="O79" i="121"/>
  <c r="L79" i="121"/>
  <c r="BF79" i="121" s="1"/>
  <c r="I79" i="121"/>
  <c r="AW79" i="121" s="1"/>
  <c r="F79" i="121"/>
  <c r="AV79" i="121" s="1"/>
  <c r="C79" i="121"/>
  <c r="BE78" i="121"/>
  <c r="Z78" i="121"/>
  <c r="AU78" i="121" s="1"/>
  <c r="O78" i="121"/>
  <c r="L78" i="121"/>
  <c r="AX78" i="121" s="1"/>
  <c r="I78" i="121"/>
  <c r="F78" i="121"/>
  <c r="C78" i="121"/>
  <c r="BG77" i="121"/>
  <c r="BC77" i="121"/>
  <c r="AL77" i="121"/>
  <c r="Z77" i="121"/>
  <c r="O77" i="121"/>
  <c r="L77" i="121"/>
  <c r="BF77" i="121" s="1"/>
  <c r="I77" i="121"/>
  <c r="AW77" i="121" s="1"/>
  <c r="F77" i="121"/>
  <c r="C77" i="121"/>
  <c r="BE76" i="121"/>
  <c r="AJ76" i="121"/>
  <c r="Z76" i="121"/>
  <c r="O76" i="121"/>
  <c r="L76" i="121"/>
  <c r="AX76" i="121" s="1"/>
  <c r="I76" i="121"/>
  <c r="AW76" i="121" s="1"/>
  <c r="F76" i="121"/>
  <c r="BD76" i="121" s="1"/>
  <c r="C76" i="121"/>
  <c r="AU76" i="121" s="1"/>
  <c r="AW75" i="121"/>
  <c r="AA75" i="121"/>
  <c r="BD75" i="121" s="1"/>
  <c r="Z75" i="121"/>
  <c r="O75" i="121"/>
  <c r="AY75" i="121" s="1"/>
  <c r="L75" i="121"/>
  <c r="I75" i="121"/>
  <c r="AK75" i="121" s="1"/>
  <c r="F75" i="121"/>
  <c r="AJ75" i="121" s="1"/>
  <c r="C75" i="121"/>
  <c r="AU75" i="121" s="1"/>
  <c r="Z74" i="121"/>
  <c r="O74" i="121"/>
  <c r="AY74" i="121" s="1"/>
  <c r="L74" i="121"/>
  <c r="AL74" i="121" s="1"/>
  <c r="I74" i="121"/>
  <c r="BE74" i="121" s="1"/>
  <c r="F74" i="121"/>
  <c r="AV74" i="121" s="1"/>
  <c r="C74" i="121"/>
  <c r="BC74" i="121" s="1"/>
  <c r="BG71" i="121"/>
  <c r="BF71" i="121"/>
  <c r="BE71" i="121"/>
  <c r="BD71" i="121"/>
  <c r="BC71" i="121"/>
  <c r="AY71" i="121"/>
  <c r="AX71" i="121"/>
  <c r="AW71" i="121"/>
  <c r="AV71" i="121"/>
  <c r="AU71" i="121"/>
  <c r="BG70" i="121"/>
  <c r="BF70" i="121"/>
  <c r="BE70" i="121"/>
  <c r="BD70" i="121"/>
  <c r="BC70" i="121"/>
  <c r="AY70" i="121"/>
  <c r="AX70" i="121"/>
  <c r="AW70" i="121"/>
  <c r="AV70" i="121"/>
  <c r="AU70" i="121"/>
  <c r="AS70" i="121"/>
  <c r="AR70" i="121"/>
  <c r="AQ70" i="121"/>
  <c r="AP70" i="121"/>
  <c r="AO70" i="121"/>
  <c r="AR69" i="121"/>
  <c r="AA69" i="121"/>
  <c r="Z69" i="121"/>
  <c r="O69" i="121"/>
  <c r="AS69" i="121" s="1"/>
  <c r="L69" i="121"/>
  <c r="AL69" i="121" s="1"/>
  <c r="I69" i="121"/>
  <c r="AQ69" i="121" s="1"/>
  <c r="F69" i="121"/>
  <c r="C69" i="121"/>
  <c r="AO69" i="121" s="1"/>
  <c r="BD68" i="121"/>
  <c r="AQ68" i="121"/>
  <c r="AK68" i="121"/>
  <c r="AJ68" i="121"/>
  <c r="AA68" i="121"/>
  <c r="BE68" i="121" s="1"/>
  <c r="Z68" i="121"/>
  <c r="AW68" i="121" s="1"/>
  <c r="O68" i="121"/>
  <c r="AS68" i="121" s="1"/>
  <c r="L68" i="121"/>
  <c r="AL68" i="121" s="1"/>
  <c r="F68" i="121"/>
  <c r="C68" i="121"/>
  <c r="AO68" i="121" s="1"/>
  <c r="AV67" i="121"/>
  <c r="AA67" i="121"/>
  <c r="Z67" i="121"/>
  <c r="O67" i="121"/>
  <c r="AM67" i="121" s="1"/>
  <c r="L67" i="121"/>
  <c r="AL67" i="121" s="1"/>
  <c r="I67" i="121"/>
  <c r="AK67" i="121" s="1"/>
  <c r="F67" i="121"/>
  <c r="AP67" i="121" s="1"/>
  <c r="C67" i="121"/>
  <c r="AI67" i="121" s="1"/>
  <c r="AV66" i="121"/>
  <c r="AA66" i="121"/>
  <c r="BD66" i="121" s="1"/>
  <c r="Z66" i="121"/>
  <c r="O66" i="121"/>
  <c r="AM66" i="121" s="1"/>
  <c r="L66" i="121"/>
  <c r="AL66" i="121" s="1"/>
  <c r="I66" i="121"/>
  <c r="AK66" i="121" s="1"/>
  <c r="F66" i="121"/>
  <c r="AP66" i="121" s="1"/>
  <c r="C66" i="121"/>
  <c r="AI66" i="121" s="1"/>
  <c r="AQ65" i="121"/>
  <c r="AA65" i="121"/>
  <c r="Z65" i="121"/>
  <c r="AW65" i="121" s="1"/>
  <c r="O65" i="121"/>
  <c r="AM65" i="121" s="1"/>
  <c r="L65" i="121"/>
  <c r="I65" i="121"/>
  <c r="AK65" i="121" s="1"/>
  <c r="F65" i="121"/>
  <c r="AP65" i="121" s="1"/>
  <c r="C65" i="121"/>
  <c r="AI65" i="121" s="1"/>
  <c r="AQ64" i="121"/>
  <c r="AA64" i="121"/>
  <c r="Z64" i="121"/>
  <c r="O64" i="121"/>
  <c r="L64" i="121"/>
  <c r="AL64" i="121" s="1"/>
  <c r="I64" i="121"/>
  <c r="AK64" i="121" s="1"/>
  <c r="F64" i="121"/>
  <c r="AP64" i="121" s="1"/>
  <c r="C64" i="121"/>
  <c r="AI64" i="121" s="1"/>
  <c r="BG63" i="121"/>
  <c r="BC63" i="121"/>
  <c r="AQ63" i="121"/>
  <c r="AM63" i="121"/>
  <c r="Z63" i="121"/>
  <c r="AW63" i="121" s="1"/>
  <c r="O63" i="121"/>
  <c r="L63" i="121"/>
  <c r="AR63" i="121" s="1"/>
  <c r="I63" i="121"/>
  <c r="F63" i="121"/>
  <c r="AP63" i="121" s="1"/>
  <c r="C63" i="121"/>
  <c r="AP62" i="121"/>
  <c r="AA62" i="121"/>
  <c r="BC62" i="121" s="1"/>
  <c r="Z62" i="121"/>
  <c r="O62" i="121"/>
  <c r="AS62" i="121" s="1"/>
  <c r="L62" i="121"/>
  <c r="AL62" i="121" s="1"/>
  <c r="I62" i="121"/>
  <c r="AK62" i="121" s="1"/>
  <c r="F62" i="121"/>
  <c r="AJ62" i="121" s="1"/>
  <c r="C62" i="121"/>
  <c r="AO62" i="121" s="1"/>
  <c r="AP61" i="121"/>
  <c r="AA61" i="121"/>
  <c r="BC61" i="121" s="1"/>
  <c r="Z61" i="121"/>
  <c r="AY61" i="121" s="1"/>
  <c r="O61" i="121"/>
  <c r="AS61" i="121" s="1"/>
  <c r="L61" i="121"/>
  <c r="AL61" i="121" s="1"/>
  <c r="I61" i="121"/>
  <c r="F61" i="121"/>
  <c r="AJ61" i="121" s="1"/>
  <c r="C61" i="121"/>
  <c r="AO61" i="121" s="1"/>
  <c r="BG59" i="121"/>
  <c r="AY59" i="121"/>
  <c r="BG58" i="121"/>
  <c r="BF58" i="121"/>
  <c r="BE58" i="121"/>
  <c r="BD58" i="121"/>
  <c r="BC58" i="121"/>
  <c r="AY58" i="121"/>
  <c r="AX58" i="121"/>
  <c r="AW58" i="121"/>
  <c r="AV58" i="121"/>
  <c r="AU58" i="121"/>
  <c r="BG57" i="121"/>
  <c r="BF57" i="121"/>
  <c r="BE57" i="121"/>
  <c r="BD57" i="121"/>
  <c r="BC57" i="121"/>
  <c r="AY57" i="121"/>
  <c r="AX57" i="121"/>
  <c r="AW57" i="121"/>
  <c r="AV57" i="121"/>
  <c r="AU57" i="121"/>
  <c r="BG55" i="121"/>
  <c r="BF55" i="121"/>
  <c r="BE55" i="121"/>
  <c r="BD55" i="121"/>
  <c r="BC55" i="121"/>
  <c r="AY55" i="121"/>
  <c r="AX55" i="121"/>
  <c r="AW55" i="121"/>
  <c r="AV55" i="121"/>
  <c r="AU55" i="121"/>
  <c r="P55" i="121"/>
  <c r="M55" i="121"/>
  <c r="J55" i="121"/>
  <c r="G55" i="121"/>
  <c r="D55" i="121"/>
  <c r="BG54" i="121"/>
  <c r="BF54" i="121"/>
  <c r="BE54" i="121"/>
  <c r="BD54" i="121"/>
  <c r="BC54" i="121"/>
  <c r="AY54" i="121"/>
  <c r="AX54" i="121"/>
  <c r="AW54" i="121"/>
  <c r="AV54" i="121"/>
  <c r="AU54" i="121"/>
  <c r="AM54" i="121"/>
  <c r="AL54" i="121"/>
  <c r="AK54" i="121"/>
  <c r="AJ54" i="121"/>
  <c r="AI54" i="121"/>
  <c r="AI53" i="121"/>
  <c r="AA53" i="121"/>
  <c r="Z53" i="121"/>
  <c r="O53" i="121"/>
  <c r="AM53" i="121" s="1"/>
  <c r="L53" i="121"/>
  <c r="AL53" i="121" s="1"/>
  <c r="I53" i="121"/>
  <c r="AK53" i="121" s="1"/>
  <c r="F53" i="121"/>
  <c r="AJ53" i="121" s="1"/>
  <c r="C53" i="121"/>
  <c r="AM52" i="121"/>
  <c r="AA52" i="121"/>
  <c r="Z52" i="121"/>
  <c r="O52" i="121"/>
  <c r="L52" i="121"/>
  <c r="AL52" i="121" s="1"/>
  <c r="I52" i="121"/>
  <c r="AK52" i="121" s="1"/>
  <c r="AK56" i="121" s="1"/>
  <c r="J56" i="121" s="1"/>
  <c r="F52" i="121"/>
  <c r="AJ52" i="121" s="1"/>
  <c r="AJ56" i="121" s="1"/>
  <c r="G56" i="121" s="1"/>
  <c r="C52" i="121"/>
  <c r="AI52" i="121" s="1"/>
  <c r="AI51" i="121"/>
  <c r="AA51" i="121"/>
  <c r="Z51" i="121"/>
  <c r="O51" i="121"/>
  <c r="AM51" i="121" s="1"/>
  <c r="L51" i="121"/>
  <c r="BF51" i="121" s="1"/>
  <c r="I51" i="121"/>
  <c r="AK51" i="121" s="1"/>
  <c r="F51" i="121"/>
  <c r="AV51" i="121" s="1"/>
  <c r="C51" i="121"/>
  <c r="AA50" i="121"/>
  <c r="BD50" i="121" s="1"/>
  <c r="Z50" i="121"/>
  <c r="O50" i="121"/>
  <c r="BG50" i="121" s="1"/>
  <c r="L50" i="121"/>
  <c r="AL50" i="121" s="1"/>
  <c r="I50" i="121"/>
  <c r="BE50" i="121" s="1"/>
  <c r="F50" i="121"/>
  <c r="AJ50" i="121" s="1"/>
  <c r="C50" i="121"/>
  <c r="BF49" i="121"/>
  <c r="AM49" i="121"/>
  <c r="AL49" i="121"/>
  <c r="AK49" i="121"/>
  <c r="AJ49" i="121"/>
  <c r="AI49" i="121"/>
  <c r="AA49" i="121"/>
  <c r="BE49" i="121" s="1"/>
  <c r="Z49" i="121"/>
  <c r="AY49" i="121" s="1"/>
  <c r="R49" i="121"/>
  <c r="AA48" i="121"/>
  <c r="Z48" i="121"/>
  <c r="AW48" i="121" s="1"/>
  <c r="O48" i="121"/>
  <c r="AM48" i="121" s="1"/>
  <c r="L48" i="121"/>
  <c r="AL48" i="121" s="1"/>
  <c r="I48" i="121"/>
  <c r="AK48" i="121" s="1"/>
  <c r="F48" i="121"/>
  <c r="AV48" i="121" s="1"/>
  <c r="C48" i="121"/>
  <c r="AI48" i="121" s="1"/>
  <c r="AK47" i="121"/>
  <c r="AA47" i="121"/>
  <c r="Z47" i="121"/>
  <c r="O47" i="121"/>
  <c r="L47" i="121"/>
  <c r="L43" i="121" s="1"/>
  <c r="I47" i="121"/>
  <c r="BE47" i="121" s="1"/>
  <c r="F47" i="121"/>
  <c r="AJ47" i="121" s="1"/>
  <c r="C47" i="121"/>
  <c r="AV46" i="121"/>
  <c r="AA46" i="121"/>
  <c r="Z46" i="121"/>
  <c r="O46" i="121"/>
  <c r="AM46" i="121" s="1"/>
  <c r="L46" i="121"/>
  <c r="AX46" i="121" s="1"/>
  <c r="I46" i="121"/>
  <c r="AK46" i="121" s="1"/>
  <c r="F46" i="121"/>
  <c r="C46" i="121"/>
  <c r="AI46" i="121" s="1"/>
  <c r="BE45" i="121"/>
  <c r="AA45" i="121"/>
  <c r="Z45" i="121"/>
  <c r="O45" i="121"/>
  <c r="BG45" i="121" s="1"/>
  <c r="L45" i="121"/>
  <c r="AL45" i="121" s="1"/>
  <c r="I45" i="121"/>
  <c r="AW45" i="121" s="1"/>
  <c r="F45" i="121"/>
  <c r="C45" i="121"/>
  <c r="BC45" i="121" s="1"/>
  <c r="AA44" i="121"/>
  <c r="Z44" i="121"/>
  <c r="O44" i="121"/>
  <c r="AM44" i="121" s="1"/>
  <c r="L44" i="121"/>
  <c r="AL44" i="121" s="1"/>
  <c r="AL57" i="121" s="1"/>
  <c r="M54" i="121" s="1"/>
  <c r="I44" i="121"/>
  <c r="AK44" i="121" s="1"/>
  <c r="AK57" i="121" s="1"/>
  <c r="J54" i="121" s="1"/>
  <c r="F44" i="121"/>
  <c r="AV44" i="121" s="1"/>
  <c r="C44" i="121"/>
  <c r="AI44" i="121" s="1"/>
  <c r="I43" i="121"/>
  <c r="BE43" i="121" s="1"/>
  <c r="BE42" i="121"/>
  <c r="BD42" i="121"/>
  <c r="AW42" i="121"/>
  <c r="AV42" i="121"/>
  <c r="BG41" i="121"/>
  <c r="BF41" i="121"/>
  <c r="BE41" i="121"/>
  <c r="BD41" i="121"/>
  <c r="BC41" i="121"/>
  <c r="AY41" i="121"/>
  <c r="AX41" i="121"/>
  <c r="AW41" i="121"/>
  <c r="AV41" i="121"/>
  <c r="AU41" i="121"/>
  <c r="BG40" i="121"/>
  <c r="BF40" i="121"/>
  <c r="BE40" i="121"/>
  <c r="BD40" i="121"/>
  <c r="BC40" i="121"/>
  <c r="AY40" i="121"/>
  <c r="AX40" i="121"/>
  <c r="AW40" i="121"/>
  <c r="AV40" i="121"/>
  <c r="AU40" i="121"/>
  <c r="BG39" i="121"/>
  <c r="BF39" i="121"/>
  <c r="BE39" i="121"/>
  <c r="BD39" i="121"/>
  <c r="BC39" i="121"/>
  <c r="AY39" i="121"/>
  <c r="AX39" i="121"/>
  <c r="AW39" i="121"/>
  <c r="AV39" i="121"/>
  <c r="AU39" i="121"/>
  <c r="BG38" i="121"/>
  <c r="BF38" i="121"/>
  <c r="BE38" i="121"/>
  <c r="BD38" i="121"/>
  <c r="BC38" i="121"/>
  <c r="AY38" i="121"/>
  <c r="AX38" i="121"/>
  <c r="AW38" i="121"/>
  <c r="AV38" i="121"/>
  <c r="AU38" i="121"/>
  <c r="BG37" i="121"/>
  <c r="BF37" i="121"/>
  <c r="BE37" i="121"/>
  <c r="BD37" i="121"/>
  <c r="BC37" i="121"/>
  <c r="AY37" i="121"/>
  <c r="AX37" i="121"/>
  <c r="AW37" i="121"/>
  <c r="AV37" i="121"/>
  <c r="AU37" i="121"/>
  <c r="BC36" i="121"/>
  <c r="AU36" i="121"/>
  <c r="AW35" i="121"/>
  <c r="AM35" i="121"/>
  <c r="P42" i="121" s="1"/>
  <c r="AI35" i="121"/>
  <c r="D42" i="121" s="1"/>
  <c r="O35" i="121"/>
  <c r="AY35" i="121" s="1"/>
  <c r="L35" i="121"/>
  <c r="AR35" i="121" s="1"/>
  <c r="I35" i="121"/>
  <c r="BE35" i="121" s="1"/>
  <c r="F35" i="121"/>
  <c r="AV35" i="121" s="1"/>
  <c r="C35" i="121"/>
  <c r="AU35" i="121" s="1"/>
  <c r="BG34" i="121"/>
  <c r="BF34" i="121"/>
  <c r="BE34" i="121"/>
  <c r="BD34" i="121"/>
  <c r="BC34" i="121"/>
  <c r="AY34" i="121"/>
  <c r="AX34" i="121"/>
  <c r="AW34" i="121"/>
  <c r="AV34" i="121"/>
  <c r="AU34" i="121"/>
  <c r="P34" i="121"/>
  <c r="AX33" i="121"/>
  <c r="AP33" i="121"/>
  <c r="AL33" i="121"/>
  <c r="AJ33" i="121"/>
  <c r="S33" i="121"/>
  <c r="O33" i="121"/>
  <c r="AY33" i="121" s="1"/>
  <c r="L33" i="121"/>
  <c r="AR33" i="121" s="1"/>
  <c r="I33" i="121"/>
  <c r="AQ33" i="121" s="1"/>
  <c r="F33" i="121"/>
  <c r="C33" i="121"/>
  <c r="AU33" i="121" s="1"/>
  <c r="BG32" i="121"/>
  <c r="BF32" i="121"/>
  <c r="BE32" i="121"/>
  <c r="BD32" i="121"/>
  <c r="BC32" i="121"/>
  <c r="AY32" i="121"/>
  <c r="AX32" i="121"/>
  <c r="AW32" i="121"/>
  <c r="AV32" i="121"/>
  <c r="AU32" i="121"/>
  <c r="AS32" i="121"/>
  <c r="AR32" i="121"/>
  <c r="AQ32" i="121"/>
  <c r="AP32" i="121"/>
  <c r="AO32" i="121"/>
  <c r="AM32" i="121"/>
  <c r="AL32" i="121"/>
  <c r="AK32" i="121"/>
  <c r="AJ32" i="121"/>
  <c r="AI32" i="121"/>
  <c r="R32" i="121"/>
  <c r="BG31" i="121"/>
  <c r="BF31" i="121"/>
  <c r="BE31" i="121"/>
  <c r="BD31" i="121"/>
  <c r="BC31" i="121"/>
  <c r="AY31" i="121"/>
  <c r="AX31" i="121"/>
  <c r="AW31" i="121"/>
  <c r="AV31" i="121"/>
  <c r="AU31" i="121"/>
  <c r="AS31" i="121"/>
  <c r="AR31" i="121"/>
  <c r="AQ31" i="121"/>
  <c r="AP31" i="121"/>
  <c r="AO31" i="121"/>
  <c r="AM31" i="121"/>
  <c r="AL31" i="121"/>
  <c r="AK31" i="121"/>
  <c r="AJ31" i="121"/>
  <c r="AI31" i="121"/>
  <c r="R31" i="121"/>
  <c r="BD30" i="121"/>
  <c r="AV30" i="121"/>
  <c r="AR30" i="121"/>
  <c r="AP30" i="121"/>
  <c r="AJ30" i="121"/>
  <c r="O30" i="121"/>
  <c r="L30" i="121"/>
  <c r="AX30" i="121" s="1"/>
  <c r="I30" i="121"/>
  <c r="AW30" i="121" s="1"/>
  <c r="C30" i="121"/>
  <c r="BC30" i="121" s="1"/>
  <c r="BG29" i="121"/>
  <c r="BF29" i="121"/>
  <c r="BE29" i="121"/>
  <c r="BD29" i="121"/>
  <c r="BC29" i="121"/>
  <c r="AY29" i="121"/>
  <c r="AX29" i="121"/>
  <c r="AW29" i="121"/>
  <c r="AV29" i="121"/>
  <c r="AU29" i="121"/>
  <c r="AS29" i="121"/>
  <c r="AR29" i="121"/>
  <c r="AQ29" i="121"/>
  <c r="AP29" i="121"/>
  <c r="AO29" i="121"/>
  <c r="AM29" i="121"/>
  <c r="AL29" i="121"/>
  <c r="AK29" i="121"/>
  <c r="AJ29" i="121"/>
  <c r="AI29" i="121"/>
  <c r="R29" i="121"/>
  <c r="BG28" i="121"/>
  <c r="BF28" i="121"/>
  <c r="BE28" i="121"/>
  <c r="BD28" i="121"/>
  <c r="BC28" i="121"/>
  <c r="AY28" i="121"/>
  <c r="AX28" i="121"/>
  <c r="AW28" i="121"/>
  <c r="AV28" i="121"/>
  <c r="AU28" i="121"/>
  <c r="AS28" i="121"/>
  <c r="AR28" i="121"/>
  <c r="AQ28" i="121"/>
  <c r="AP28" i="121"/>
  <c r="AO28" i="121"/>
  <c r="AM28" i="121"/>
  <c r="AL28" i="121"/>
  <c r="AK28" i="121"/>
  <c r="AJ28" i="121"/>
  <c r="AI28" i="121"/>
  <c r="R28" i="121"/>
  <c r="AX27" i="121"/>
  <c r="AQ27" i="121"/>
  <c r="O27" i="121"/>
  <c r="L27" i="121"/>
  <c r="I27" i="121"/>
  <c r="AW27" i="121" s="1"/>
  <c r="F27" i="121"/>
  <c r="AV27" i="121" s="1"/>
  <c r="C27" i="121"/>
  <c r="BG26" i="121"/>
  <c r="BF26" i="121"/>
  <c r="BE26" i="121"/>
  <c r="BD26" i="121"/>
  <c r="BC26" i="121"/>
  <c r="AY26" i="121"/>
  <c r="AX26" i="121"/>
  <c r="AW26" i="121"/>
  <c r="AV26" i="121"/>
  <c r="AU26" i="121"/>
  <c r="AS26" i="121"/>
  <c r="AR26" i="121"/>
  <c r="AQ26" i="121"/>
  <c r="AP26" i="121"/>
  <c r="AO26" i="121"/>
  <c r="AM26" i="121"/>
  <c r="AL26" i="121"/>
  <c r="AK26" i="121"/>
  <c r="AJ26" i="121"/>
  <c r="AI26" i="121"/>
  <c r="R26" i="121"/>
  <c r="BG25" i="121"/>
  <c r="BF25" i="121"/>
  <c r="BE25" i="121"/>
  <c r="BD25" i="121"/>
  <c r="BC25" i="121"/>
  <c r="AY25" i="121"/>
  <c r="AX25" i="121"/>
  <c r="AW25" i="121"/>
  <c r="AV25" i="121"/>
  <c r="AU25" i="121"/>
  <c r="AS25" i="121"/>
  <c r="AR25" i="121"/>
  <c r="AQ25" i="121"/>
  <c r="AP25" i="121"/>
  <c r="AO25" i="121"/>
  <c r="AM25" i="121"/>
  <c r="AM34" i="121" s="1"/>
  <c r="AL25" i="121"/>
  <c r="AL34" i="121" s="1"/>
  <c r="M34" i="121" s="1"/>
  <c r="AK25" i="121"/>
  <c r="AK34" i="121" s="1"/>
  <c r="J34" i="121" s="1"/>
  <c r="AJ25" i="121"/>
  <c r="AJ34" i="121" s="1"/>
  <c r="AI25" i="121"/>
  <c r="AI34" i="121" s="1"/>
  <c r="D34" i="121" s="1"/>
  <c r="R25" i="121"/>
  <c r="BE24" i="121"/>
  <c r="BD24" i="121"/>
  <c r="BC24" i="121"/>
  <c r="AW24" i="121"/>
  <c r="AV24" i="121"/>
  <c r="AU24" i="121"/>
  <c r="AQ24" i="121"/>
  <c r="AP24" i="121"/>
  <c r="AO24" i="121"/>
  <c r="AK24" i="121"/>
  <c r="AJ24" i="121"/>
  <c r="AI24" i="121"/>
  <c r="O24" i="121"/>
  <c r="AS24" i="121" s="1"/>
  <c r="L24" i="121"/>
  <c r="AX23" i="121"/>
  <c r="AJ23" i="121"/>
  <c r="O23" i="121"/>
  <c r="AY23" i="121" s="1"/>
  <c r="L23" i="121"/>
  <c r="AR23" i="121" s="1"/>
  <c r="I23" i="121"/>
  <c r="BE23" i="121" s="1"/>
  <c r="F23" i="121"/>
  <c r="AV23" i="121" s="1"/>
  <c r="C23" i="121"/>
  <c r="AU23" i="121" s="1"/>
  <c r="AR22" i="121"/>
  <c r="AL22" i="121"/>
  <c r="O22" i="121"/>
  <c r="AY22" i="121" s="1"/>
  <c r="L22" i="121"/>
  <c r="AX22" i="121" s="1"/>
  <c r="I22" i="121"/>
  <c r="AW22" i="121" s="1"/>
  <c r="F22" i="121"/>
  <c r="C22" i="121"/>
  <c r="AU22" i="121" s="1"/>
  <c r="AX21" i="121"/>
  <c r="AR21" i="121"/>
  <c r="AJ21" i="121"/>
  <c r="O21" i="121"/>
  <c r="AY21" i="121" s="1"/>
  <c r="L21" i="121"/>
  <c r="I21" i="121"/>
  <c r="F21" i="121"/>
  <c r="AV21" i="121" s="1"/>
  <c r="C21" i="121"/>
  <c r="AU21" i="121" s="1"/>
  <c r="BC20" i="121"/>
  <c r="AU20" i="121"/>
  <c r="AQ20" i="121"/>
  <c r="AK20" i="121"/>
  <c r="O20" i="121"/>
  <c r="AY20" i="121" s="1"/>
  <c r="L20" i="121"/>
  <c r="BF20" i="121" s="1"/>
  <c r="I20" i="121"/>
  <c r="AW20" i="121" s="1"/>
  <c r="F20" i="121"/>
  <c r="AV20" i="121" s="1"/>
  <c r="C20" i="121"/>
  <c r="O19" i="121"/>
  <c r="BG17" i="121"/>
  <c r="BF17" i="121"/>
  <c r="BE17" i="121"/>
  <c r="BD17" i="121"/>
  <c r="BC17" i="121"/>
  <c r="AY17" i="121"/>
  <c r="AX17" i="121"/>
  <c r="AW17" i="121"/>
  <c r="AV17" i="121"/>
  <c r="AU17" i="121"/>
  <c r="BG16" i="121"/>
  <c r="BF16" i="121"/>
  <c r="BE16" i="121"/>
  <c r="BD16" i="121"/>
  <c r="BC16" i="121"/>
  <c r="AY16" i="121"/>
  <c r="AX16" i="121"/>
  <c r="AW16" i="121"/>
  <c r="AV16" i="121"/>
  <c r="AU16" i="121"/>
  <c r="AM16" i="121"/>
  <c r="AL16" i="121"/>
  <c r="AK16" i="121"/>
  <c r="AJ16" i="121"/>
  <c r="AI16" i="121"/>
  <c r="R16" i="121"/>
  <c r="BG15" i="121"/>
  <c r="BF15" i="121"/>
  <c r="BE15" i="121"/>
  <c r="BD15" i="121"/>
  <c r="BC15" i="121"/>
  <c r="AY15" i="121"/>
  <c r="AX15" i="121"/>
  <c r="AW15" i="121"/>
  <c r="AV15" i="121"/>
  <c r="AU15" i="121"/>
  <c r="AM15" i="121"/>
  <c r="AL15" i="121"/>
  <c r="AK15" i="121"/>
  <c r="AJ15" i="121"/>
  <c r="AI15" i="121"/>
  <c r="R15" i="121"/>
  <c r="BG14" i="121"/>
  <c r="BF14" i="121"/>
  <c r="BE14" i="121"/>
  <c r="BD14" i="121"/>
  <c r="BC14" i="121"/>
  <c r="AY14" i="121"/>
  <c r="AX14" i="121"/>
  <c r="AW14" i="121"/>
  <c r="AV14" i="121"/>
  <c r="AU14" i="121"/>
  <c r="AM14" i="121"/>
  <c r="AL14" i="121"/>
  <c r="AK14" i="121"/>
  <c r="AJ14" i="121"/>
  <c r="AI14" i="121"/>
  <c r="R14" i="121"/>
  <c r="BG13" i="121"/>
  <c r="BF13" i="121"/>
  <c r="BE13" i="121"/>
  <c r="BD13" i="121"/>
  <c r="BC13" i="121"/>
  <c r="AY13" i="121"/>
  <c r="AX13" i="121"/>
  <c r="AW13" i="121"/>
  <c r="AV13" i="121"/>
  <c r="AU13" i="121"/>
  <c r="AM13" i="121"/>
  <c r="AL13" i="121"/>
  <c r="AK13" i="121"/>
  <c r="AJ13" i="121"/>
  <c r="AI13" i="121"/>
  <c r="R13" i="121"/>
  <c r="BG12" i="121"/>
  <c r="BF12" i="121"/>
  <c r="BE12" i="121"/>
  <c r="BD12" i="121"/>
  <c r="BC12" i="121"/>
  <c r="AY12" i="121"/>
  <c r="AX12" i="121"/>
  <c r="AW12" i="121"/>
  <c r="AV12" i="121"/>
  <c r="AU12" i="121"/>
  <c r="AM12" i="121"/>
  <c r="AL12" i="121"/>
  <c r="AK12" i="121"/>
  <c r="AJ12" i="121"/>
  <c r="AI12" i="121"/>
  <c r="R12" i="121"/>
  <c r="BG11" i="121"/>
  <c r="BF11" i="121"/>
  <c r="BE11" i="121"/>
  <c r="BD11" i="121"/>
  <c r="BC11" i="121"/>
  <c r="AY11" i="121"/>
  <c r="AX11" i="121"/>
  <c r="AW11" i="121"/>
  <c r="AV11" i="121"/>
  <c r="AU11" i="121"/>
  <c r="AM11" i="121"/>
  <c r="AL11" i="121"/>
  <c r="AK11" i="121"/>
  <c r="AJ11" i="121"/>
  <c r="AI11" i="121"/>
  <c r="R11" i="121"/>
  <c r="A11" i="121"/>
  <c r="BG10" i="121"/>
  <c r="BF10" i="121"/>
  <c r="BE10" i="121"/>
  <c r="BD10" i="121"/>
  <c r="BC10" i="121"/>
  <c r="AY10" i="121"/>
  <c r="AX10" i="121"/>
  <c r="AW10" i="121"/>
  <c r="AV10" i="121"/>
  <c r="AU10" i="121"/>
  <c r="AM10" i="121"/>
  <c r="AL10" i="121"/>
  <c r="AK10" i="121"/>
  <c r="AJ10" i="121"/>
  <c r="AI10" i="121"/>
  <c r="R10" i="121"/>
  <c r="AX9" i="121"/>
  <c r="AL9" i="121"/>
  <c r="O9" i="121"/>
  <c r="BG9" i="121" s="1"/>
  <c r="L9" i="121"/>
  <c r="BF9" i="121" s="1"/>
  <c r="I9" i="121"/>
  <c r="AK9" i="121" s="1"/>
  <c r="F9" i="121"/>
  <c r="AV9" i="121" s="1"/>
  <c r="C9" i="121"/>
  <c r="BC9" i="121" s="1"/>
  <c r="BG8" i="121"/>
  <c r="BF8" i="121"/>
  <c r="BE8" i="121"/>
  <c r="BD8" i="121"/>
  <c r="BC8" i="121"/>
  <c r="AY8" i="121"/>
  <c r="AX8" i="121"/>
  <c r="AW8" i="121"/>
  <c r="AV8" i="121"/>
  <c r="AU8" i="121"/>
  <c r="AM8" i="121"/>
  <c r="AL8" i="121"/>
  <c r="AK8" i="121"/>
  <c r="AJ8" i="121"/>
  <c r="AI8" i="121"/>
  <c r="R8" i="121"/>
  <c r="BG7" i="121"/>
  <c r="BF7" i="121"/>
  <c r="BE7" i="121"/>
  <c r="BD7" i="121"/>
  <c r="BC7" i="121"/>
  <c r="AY7" i="121"/>
  <c r="AX7" i="121"/>
  <c r="AW7" i="121"/>
  <c r="AV7" i="121"/>
  <c r="AU7" i="121"/>
  <c r="AM7" i="121"/>
  <c r="AL7" i="121"/>
  <c r="AK7" i="121"/>
  <c r="AJ7" i="121"/>
  <c r="AI7" i="121"/>
  <c r="R7" i="121"/>
  <c r="BG6" i="121"/>
  <c r="BF6" i="121"/>
  <c r="BE6" i="121"/>
  <c r="BD6" i="121"/>
  <c r="BC6" i="121"/>
  <c r="AY6" i="121"/>
  <c r="AX6" i="121"/>
  <c r="AW6" i="121"/>
  <c r="AV6" i="121"/>
  <c r="AU6" i="121"/>
  <c r="AM6" i="121"/>
  <c r="AL6" i="121"/>
  <c r="AK6" i="121"/>
  <c r="AJ6" i="121"/>
  <c r="AI6" i="121"/>
  <c r="R6" i="121"/>
  <c r="BG5" i="121"/>
  <c r="BF5" i="121"/>
  <c r="BE5" i="121"/>
  <c r="BD5" i="121"/>
  <c r="BC5" i="121"/>
  <c r="AY5" i="121"/>
  <c r="AX5" i="121"/>
  <c r="AW5" i="121"/>
  <c r="AV5" i="121"/>
  <c r="AU5" i="121"/>
  <c r="AM5" i="121"/>
  <c r="AL5" i="121"/>
  <c r="AK5" i="121"/>
  <c r="AJ5" i="121"/>
  <c r="AI5" i="121"/>
  <c r="R5" i="121"/>
  <c r="O4" i="121"/>
  <c r="L4" i="121"/>
  <c r="L3" i="121" s="1"/>
  <c r="I4" i="121"/>
  <c r="F4" i="121"/>
  <c r="BD4" i="121" s="1"/>
  <c r="C4" i="121"/>
  <c r="O3" i="121"/>
  <c r="L2" i="121"/>
  <c r="E1" i="121"/>
  <c r="C1" i="121"/>
  <c r="AM57" i="121" l="1"/>
  <c r="P54" i="121" s="1"/>
  <c r="AO21" i="121"/>
  <c r="BC22" i="121"/>
  <c r="AS23" i="121"/>
  <c r="AK27" i="121"/>
  <c r="AV4" i="121"/>
  <c r="AM9" i="121"/>
  <c r="L19" i="121"/>
  <c r="BF19" i="121" s="1"/>
  <c r="AL20" i="121"/>
  <c r="AI21" i="121"/>
  <c r="AP21" i="121"/>
  <c r="BD21" i="121"/>
  <c r="AQ22" i="121"/>
  <c r="BF22" i="121"/>
  <c r="AM23" i="121"/>
  <c r="AW23" i="121"/>
  <c r="AP27" i="121"/>
  <c r="AL30" i="121"/>
  <c r="AU30" i="121"/>
  <c r="BF30" i="121"/>
  <c r="AO33" i="121"/>
  <c r="AJ35" i="121"/>
  <c r="G42" i="121" s="1"/>
  <c r="AS35" i="121"/>
  <c r="AW44" i="121"/>
  <c r="AX45" i="121"/>
  <c r="BD46" i="121"/>
  <c r="AU46" i="121"/>
  <c r="AY46" i="121"/>
  <c r="AU47" i="121"/>
  <c r="AY47" i="121"/>
  <c r="BC47" i="121"/>
  <c r="BE48" i="121"/>
  <c r="AU49" i="121"/>
  <c r="BG49" i="121"/>
  <c r="BE51" i="121"/>
  <c r="AI56" i="121"/>
  <c r="D56" i="121" s="1"/>
  <c r="I60" i="121"/>
  <c r="BE60" i="121" s="1"/>
  <c r="AY62" i="121"/>
  <c r="AU63" i="121"/>
  <c r="AV65" i="121"/>
  <c r="AQ66" i="121"/>
  <c r="AQ67" i="121"/>
  <c r="AV68" i="121"/>
  <c r="AR68" i="121"/>
  <c r="AM69" i="121"/>
  <c r="AX69" i="121"/>
  <c r="O73" i="121"/>
  <c r="BG73" i="121" s="1"/>
  <c r="BF76" i="121"/>
  <c r="BE80" i="121"/>
  <c r="AW81" i="121"/>
  <c r="BE44" i="121"/>
  <c r="BC46" i="121"/>
  <c r="AV47" i="121"/>
  <c r="BD47" i="121"/>
  <c r="AV64" i="121"/>
  <c r="BC67" i="121"/>
  <c r="BE69" i="121"/>
  <c r="AK74" i="121"/>
  <c r="AO23" i="121"/>
  <c r="BE33" i="121"/>
  <c r="C18" i="121"/>
  <c r="AI9" i="121"/>
  <c r="AR20" i="121"/>
  <c r="AM21" i="121"/>
  <c r="AS21" i="121"/>
  <c r="AK22" i="121"/>
  <c r="AI23" i="121"/>
  <c r="AP23" i="121"/>
  <c r="BD23" i="121"/>
  <c r="AJ27" i="121"/>
  <c r="AQ30" i="121"/>
  <c r="AK33" i="121"/>
  <c r="BF33" i="121"/>
  <c r="AO35" i="121"/>
  <c r="AX35" i="121"/>
  <c r="BF45" i="121"/>
  <c r="AJ46" i="121"/>
  <c r="BF46" i="121"/>
  <c r="BG47" i="121"/>
  <c r="BC49" i="121"/>
  <c r="AV50" i="121"/>
  <c r="AW51" i="121"/>
  <c r="AU61" i="121"/>
  <c r="AI63" i="121"/>
  <c r="BD63" i="121"/>
  <c r="AW64" i="121"/>
  <c r="BD65" i="121"/>
  <c r="AW66" i="121"/>
  <c r="AW67" i="121"/>
  <c r="AX68" i="121"/>
  <c r="F60" i="121"/>
  <c r="BD60" i="121" s="1"/>
  <c r="BF74" i="121"/>
  <c r="AV77" i="121"/>
  <c r="BD77" i="121"/>
  <c r="BF78" i="121"/>
  <c r="AU9" i="121"/>
  <c r="C3" i="121"/>
  <c r="AJ4" i="121"/>
  <c r="AY9" i="121"/>
  <c r="BE27" i="121"/>
  <c r="AK30" i="121"/>
  <c r="AP35" i="121"/>
  <c r="BD35" i="121"/>
  <c r="BG46" i="121"/>
  <c r="BD51" i="121"/>
  <c r="AM56" i="121"/>
  <c r="P56" i="121" s="1"/>
  <c r="AL56" i="121"/>
  <c r="M56" i="121" s="1"/>
  <c r="BD64" i="121"/>
  <c r="AW69" i="121"/>
  <c r="BG74" i="121"/>
  <c r="BD78" i="121"/>
  <c r="AJ78" i="121"/>
  <c r="AV81" i="121"/>
  <c r="BD81" i="121"/>
  <c r="BG97" i="121"/>
  <c r="AW99" i="121"/>
  <c r="AY101" i="121"/>
  <c r="AU102" i="121"/>
  <c r="AY102" i="121"/>
  <c r="AV102" i="121"/>
  <c r="BC105" i="121"/>
  <c r="BD106" i="121"/>
  <c r="AX107" i="121"/>
  <c r="BC108" i="121"/>
  <c r="AM129" i="121"/>
  <c r="P129" i="121" s="1"/>
  <c r="BE123" i="121"/>
  <c r="AW125" i="121"/>
  <c r="AW130" i="121"/>
  <c r="AJ146" i="121"/>
  <c r="G146" i="121" s="1"/>
  <c r="BC140" i="121"/>
  <c r="BE142" i="121"/>
  <c r="BG143" i="121"/>
  <c r="AK151" i="121"/>
  <c r="J151" i="121" s="1"/>
  <c r="BE150" i="121"/>
  <c r="BG152" i="121"/>
  <c r="AJ156" i="121"/>
  <c r="AU156" i="121"/>
  <c r="BD156" i="121"/>
  <c r="AL179" i="121"/>
  <c r="AW188" i="121"/>
  <c r="AV189" i="121"/>
  <c r="C339" i="121"/>
  <c r="C340" i="121"/>
  <c r="O340" i="121"/>
  <c r="O342" i="121"/>
  <c r="P343" i="121"/>
  <c r="F346" i="121"/>
  <c r="O347" i="121"/>
  <c r="M348" i="121"/>
  <c r="I349" i="121"/>
  <c r="G350" i="121"/>
  <c r="C351" i="121"/>
  <c r="O358" i="121"/>
  <c r="M359" i="121"/>
  <c r="BD99" i="121"/>
  <c r="AX100" i="121"/>
  <c r="BE103" i="121"/>
  <c r="BF105" i="121"/>
  <c r="BF108" i="121"/>
  <c r="BG123" i="121"/>
  <c r="AL129" i="121"/>
  <c r="M129" i="121" s="1"/>
  <c r="BG142" i="121"/>
  <c r="BG150" i="121"/>
  <c r="AJ159" i="121"/>
  <c r="G159" i="121" s="1"/>
  <c r="BG157" i="121"/>
  <c r="BF160" i="121"/>
  <c r="AV165" i="121"/>
  <c r="BE168" i="121"/>
  <c r="BE169" i="121"/>
  <c r="AU171" i="121"/>
  <c r="BF171" i="121"/>
  <c r="R174" i="121"/>
  <c r="BE177" i="121"/>
  <c r="C186" i="121"/>
  <c r="BC186" i="121" s="1"/>
  <c r="O186" i="121"/>
  <c r="BF179" i="121"/>
  <c r="AL180" i="121"/>
  <c r="AL181" i="121"/>
  <c r="AY188" i="121"/>
  <c r="BD190" i="121"/>
  <c r="AW191" i="121"/>
  <c r="P361" i="121"/>
  <c r="I339" i="121"/>
  <c r="J345" i="121"/>
  <c r="P346" i="121"/>
  <c r="O350" i="121"/>
  <c r="M351" i="121"/>
  <c r="I352" i="121"/>
  <c r="G353" i="121"/>
  <c r="C354" i="121"/>
  <c r="O359" i="121"/>
  <c r="AX82" i="121"/>
  <c r="F96" i="121"/>
  <c r="BD96" i="121" s="1"/>
  <c r="AV98" i="121"/>
  <c r="BE99" i="121"/>
  <c r="BE100" i="121"/>
  <c r="BD102" i="121"/>
  <c r="BG102" i="121"/>
  <c r="AW103" i="121"/>
  <c r="AW104" i="121"/>
  <c r="AK129" i="121"/>
  <c r="J129" i="121" s="1"/>
  <c r="AI138" i="121"/>
  <c r="D138" i="121" s="1"/>
  <c r="AM138" i="121"/>
  <c r="P138" i="121" s="1"/>
  <c r="R134" i="121"/>
  <c r="AL138" i="121"/>
  <c r="M138" i="121" s="1"/>
  <c r="BG140" i="121"/>
  <c r="BE147" i="121"/>
  <c r="BC152" i="121"/>
  <c r="AK159" i="121"/>
  <c r="J159" i="121" s="1"/>
  <c r="O160" i="121"/>
  <c r="BG160" i="121" s="1"/>
  <c r="BD179" i="121"/>
  <c r="AX191" i="121"/>
  <c r="O339" i="121"/>
  <c r="I340" i="121"/>
  <c r="C342" i="121"/>
  <c r="L344" i="121"/>
  <c r="C347" i="121"/>
  <c r="O351" i="121"/>
  <c r="M352" i="121"/>
  <c r="I353" i="121"/>
  <c r="G354" i="121"/>
  <c r="M355" i="121"/>
  <c r="I356" i="121"/>
  <c r="G357" i="121"/>
  <c r="C358" i="121"/>
  <c r="I360" i="121"/>
  <c r="AV75" i="121"/>
  <c r="AW78" i="121"/>
  <c r="AU79" i="121"/>
  <c r="AY79" i="121"/>
  <c r="BC79" i="121"/>
  <c r="BD82" i="121"/>
  <c r="BE82" i="121"/>
  <c r="BG98" i="121"/>
  <c r="BF99" i="121"/>
  <c r="AL99" i="121"/>
  <c r="BD100" i="121"/>
  <c r="BF100" i="121"/>
  <c r="AX101" i="121"/>
  <c r="AU101" i="121"/>
  <c r="BG101" i="121"/>
  <c r="BF102" i="121"/>
  <c r="BC103" i="121"/>
  <c r="BG103" i="121"/>
  <c r="BD103" i="121"/>
  <c r="AY105" i="121"/>
  <c r="BC106" i="121"/>
  <c r="BG106" i="121"/>
  <c r="AL106" i="121"/>
  <c r="AW107" i="121"/>
  <c r="AY108" i="121"/>
  <c r="BC123" i="121"/>
  <c r="R125" i="121"/>
  <c r="R130" i="121" s="1"/>
  <c r="AJ125" i="121"/>
  <c r="AJ129" i="121" s="1"/>
  <c r="G129" i="121" s="1"/>
  <c r="AU125" i="121"/>
  <c r="R135" i="121"/>
  <c r="AI146" i="121"/>
  <c r="D146" i="121" s="1"/>
  <c r="AM146" i="121"/>
  <c r="P146" i="121" s="1"/>
  <c r="BC142" i="121"/>
  <c r="BE143" i="121"/>
  <c r="BC150" i="121"/>
  <c r="AL159" i="121"/>
  <c r="M159" i="121" s="1"/>
  <c r="BE154" i="121"/>
  <c r="BG155" i="121"/>
  <c r="R156" i="121"/>
  <c r="R160" i="121" s="1"/>
  <c r="AM156" i="121"/>
  <c r="AM159" i="121" s="1"/>
  <c r="P159" i="121" s="1"/>
  <c r="AY156" i="121"/>
  <c r="BE165" i="121"/>
  <c r="AX168" i="121"/>
  <c r="AW171" i="121"/>
  <c r="AM177" i="121"/>
  <c r="AJ179" i="121"/>
  <c r="BF180" i="121"/>
  <c r="BD181" i="121"/>
  <c r="AU188" i="121"/>
  <c r="AY189" i="121"/>
  <c r="BE191" i="121"/>
  <c r="BC195" i="121"/>
  <c r="L343" i="121"/>
  <c r="J344" i="121"/>
  <c r="D346" i="121"/>
  <c r="M347" i="121"/>
  <c r="I348" i="121"/>
  <c r="G349" i="121"/>
  <c r="C350" i="121"/>
  <c r="O354" i="121"/>
  <c r="O355" i="121"/>
  <c r="M356" i="121"/>
  <c r="I357" i="121"/>
  <c r="G358" i="121"/>
  <c r="C359" i="121"/>
  <c r="M360" i="121"/>
  <c r="G368" i="121"/>
  <c r="BG166" i="121"/>
  <c r="BE187" i="121"/>
  <c r="AU148" i="121"/>
  <c r="BG161" i="121"/>
  <c r="AW121" i="121"/>
  <c r="AW148" i="121"/>
  <c r="AV161" i="121"/>
  <c r="AV166" i="121"/>
  <c r="AX194" i="121"/>
  <c r="AY121" i="121"/>
  <c r="AV139" i="121"/>
  <c r="AY148" i="121"/>
  <c r="AX153" i="121"/>
  <c r="AX161" i="121"/>
  <c r="BC166" i="121"/>
  <c r="AY187" i="121"/>
  <c r="BE194" i="121"/>
  <c r="BD121" i="121"/>
  <c r="AX139" i="121"/>
  <c r="BC161" i="121"/>
  <c r="BE166" i="121"/>
  <c r="BE172" i="121"/>
  <c r="C355" i="121"/>
  <c r="AI129" i="121"/>
  <c r="D129" i="121" s="1"/>
  <c r="AU121" i="121"/>
  <c r="F345" i="121"/>
  <c r="R229" i="121"/>
  <c r="R212" i="121"/>
  <c r="R246" i="121"/>
  <c r="AU18" i="121"/>
  <c r="BC18" i="121"/>
  <c r="AW4" i="121"/>
  <c r="I3" i="121"/>
  <c r="BE4" i="121"/>
  <c r="R9" i="121"/>
  <c r="F18" i="121"/>
  <c r="BD22" i="121"/>
  <c r="AJ22" i="121"/>
  <c r="R22" i="121"/>
  <c r="AL24" i="121"/>
  <c r="AR24" i="121"/>
  <c r="AX24" i="121"/>
  <c r="BC27" i="121"/>
  <c r="AI27" i="121"/>
  <c r="BG27" i="121"/>
  <c r="R27" i="121"/>
  <c r="AM27" i="121"/>
  <c r="L198" i="121"/>
  <c r="I2" i="121"/>
  <c r="L18" i="121"/>
  <c r="AL4" i="121"/>
  <c r="AL18" i="121" s="1"/>
  <c r="M17" i="121" s="1"/>
  <c r="AK4" i="121"/>
  <c r="AK18" i="121" s="1"/>
  <c r="J17" i="121" s="1"/>
  <c r="AX4" i="121"/>
  <c r="BF4" i="121"/>
  <c r="BD9" i="121"/>
  <c r="I18" i="121"/>
  <c r="AY19" i="121"/>
  <c r="BG19" i="121"/>
  <c r="L42" i="121"/>
  <c r="AK21" i="121"/>
  <c r="AQ21" i="121"/>
  <c r="BG24" i="121"/>
  <c r="R24" i="121"/>
  <c r="AM24" i="121"/>
  <c r="AY24" i="121"/>
  <c r="BF24" i="121"/>
  <c r="AY27" i="121"/>
  <c r="AM30" i="121"/>
  <c r="AS30" i="121"/>
  <c r="R4" i="121"/>
  <c r="R18" i="121" s="1"/>
  <c r="AM4" i="121"/>
  <c r="AM18" i="121" s="1"/>
  <c r="P17" i="121" s="1"/>
  <c r="AY4" i="121"/>
  <c r="BG4" i="121"/>
  <c r="AJ9" i="121"/>
  <c r="AJ18" i="121" s="1"/>
  <c r="G17" i="121" s="1"/>
  <c r="AW9" i="121"/>
  <c r="BE9" i="121"/>
  <c r="O18" i="121"/>
  <c r="AI20" i="121"/>
  <c r="C42" i="121"/>
  <c r="AO20" i="121"/>
  <c r="AM20" i="121"/>
  <c r="O42" i="121"/>
  <c r="AS20" i="121"/>
  <c r="AP20" i="121"/>
  <c r="BG20" i="121"/>
  <c r="BF21" i="121"/>
  <c r="AL21" i="121"/>
  <c r="BE21" i="121"/>
  <c r="AK23" i="121"/>
  <c r="AQ23" i="121"/>
  <c r="AS27" i="121"/>
  <c r="AI30" i="121"/>
  <c r="AO30" i="121"/>
  <c r="R30" i="121"/>
  <c r="BC33" i="121"/>
  <c r="AI33" i="121"/>
  <c r="BG33" i="121"/>
  <c r="T41" i="121"/>
  <c r="T42" i="121" s="1"/>
  <c r="AM33" i="121"/>
  <c r="AS33" i="121"/>
  <c r="AK35" i="121"/>
  <c r="J42" i="121" s="1"/>
  <c r="AQ35" i="121"/>
  <c r="AI57" i="121"/>
  <c r="D54" i="121" s="1"/>
  <c r="F3" i="121"/>
  <c r="AI4" i="121"/>
  <c r="AI18" i="121" s="1"/>
  <c r="D17" i="121" s="1"/>
  <c r="AU4" i="121"/>
  <c r="BC4" i="121"/>
  <c r="C19" i="121"/>
  <c r="BD20" i="121"/>
  <c r="F19" i="121"/>
  <c r="AJ20" i="121"/>
  <c r="R20" i="121"/>
  <c r="AW21" i="121"/>
  <c r="AI22" i="121"/>
  <c r="AO22" i="121"/>
  <c r="AM22" i="121"/>
  <c r="AS22" i="121"/>
  <c r="AP22" i="121"/>
  <c r="AV22" i="121"/>
  <c r="BG22" i="121"/>
  <c r="BF23" i="121"/>
  <c r="AL23" i="121"/>
  <c r="AL27" i="121"/>
  <c r="AR27" i="121"/>
  <c r="AO27" i="121"/>
  <c r="AU27" i="121"/>
  <c r="BF27" i="121"/>
  <c r="AY30" i="121"/>
  <c r="BG30" i="121"/>
  <c r="B41" i="121"/>
  <c r="B42" i="121" s="1"/>
  <c r="AV33" i="121"/>
  <c r="BD33" i="121"/>
  <c r="R33" i="121"/>
  <c r="BF35" i="121"/>
  <c r="AL35" i="121"/>
  <c r="M42" i="121" s="1"/>
  <c r="AW60" i="121"/>
  <c r="I19" i="121"/>
  <c r="AX20" i="121"/>
  <c r="BE20" i="121"/>
  <c r="R21" i="121"/>
  <c r="BC21" i="121"/>
  <c r="BG21" i="121"/>
  <c r="BE22" i="121"/>
  <c r="R23" i="121"/>
  <c r="BC23" i="121"/>
  <c r="BG23" i="121"/>
  <c r="BD27" i="121"/>
  <c r="BE30" i="121"/>
  <c r="AW33" i="121"/>
  <c r="R35" i="121"/>
  <c r="BC35" i="121"/>
  <c r="BG35" i="121"/>
  <c r="C43" i="121"/>
  <c r="L59" i="121"/>
  <c r="BF44" i="121"/>
  <c r="AX44" i="121"/>
  <c r="BD45" i="121"/>
  <c r="AV45" i="121"/>
  <c r="R45" i="121"/>
  <c r="AJ45" i="121"/>
  <c r="AJ58" i="121" s="1"/>
  <c r="G57" i="121" s="1"/>
  <c r="AY45" i="121"/>
  <c r="R46" i="121"/>
  <c r="BF48" i="121"/>
  <c r="AX48" i="121"/>
  <c r="AX49" i="121"/>
  <c r="AW49" i="121"/>
  <c r="AV49" i="121"/>
  <c r="BF50" i="121"/>
  <c r="AX50" i="121"/>
  <c r="AK50" i="121"/>
  <c r="AK59" i="121" s="1"/>
  <c r="J58" i="121" s="1"/>
  <c r="BC50" i="121"/>
  <c r="R53" i="121"/>
  <c r="AV61" i="121"/>
  <c r="BG61" i="121"/>
  <c r="AX62" i="121"/>
  <c r="AR62" i="121"/>
  <c r="AU62" i="121"/>
  <c r="BF62" i="121"/>
  <c r="AK63" i="121"/>
  <c r="BE63" i="121"/>
  <c r="BC64" i="121"/>
  <c r="AU66" i="121"/>
  <c r="AO66" i="121"/>
  <c r="AY66" i="121"/>
  <c r="AS66" i="121"/>
  <c r="R66" i="121"/>
  <c r="BG66" i="121"/>
  <c r="BF67" i="121"/>
  <c r="AX67" i="121"/>
  <c r="AR67" i="121"/>
  <c r="BD67" i="121"/>
  <c r="AM68" i="121"/>
  <c r="C73" i="121"/>
  <c r="C95" i="121"/>
  <c r="AI78" i="121"/>
  <c r="BC78" i="121"/>
  <c r="AM78" i="121"/>
  <c r="BG78" i="121"/>
  <c r="R78" i="121"/>
  <c r="AY78" i="121"/>
  <c r="BC82" i="121"/>
  <c r="AU82" i="121"/>
  <c r="BG82" i="121"/>
  <c r="AY82" i="121"/>
  <c r="R82" i="121"/>
  <c r="AM82" i="121"/>
  <c r="F43" i="121"/>
  <c r="AW43" i="121"/>
  <c r="C59" i="121"/>
  <c r="BC44" i="121"/>
  <c r="AU44" i="121"/>
  <c r="BG44" i="121"/>
  <c r="AY44" i="121"/>
  <c r="R44" i="121"/>
  <c r="O43" i="121"/>
  <c r="BD44" i="121"/>
  <c r="AM45" i="121"/>
  <c r="BE46" i="121"/>
  <c r="AW46" i="121"/>
  <c r="AW47" i="121"/>
  <c r="BC48" i="121"/>
  <c r="AU48" i="121"/>
  <c r="BG48" i="121"/>
  <c r="AY48" i="121"/>
  <c r="R48" i="121"/>
  <c r="BD48" i="121"/>
  <c r="AU50" i="121"/>
  <c r="AY50" i="121"/>
  <c r="F59" i="121"/>
  <c r="AV62" i="121"/>
  <c r="BG62" i="121"/>
  <c r="BF63" i="121"/>
  <c r="AX63" i="121"/>
  <c r="AL63" i="121"/>
  <c r="AL71" i="121" s="1"/>
  <c r="M71" i="121" s="1"/>
  <c r="AV63" i="121"/>
  <c r="BF64" i="121"/>
  <c r="AX64" i="121"/>
  <c r="AR64" i="121"/>
  <c r="BC65" i="121"/>
  <c r="AU67" i="121"/>
  <c r="AO67" i="121"/>
  <c r="AY67" i="121"/>
  <c r="AS67" i="121"/>
  <c r="R67" i="121"/>
  <c r="BG67" i="121"/>
  <c r="BG68" i="121"/>
  <c r="AY68" i="121"/>
  <c r="AI68" i="121"/>
  <c r="BC69" i="121"/>
  <c r="AU69" i="121"/>
  <c r="BG69" i="121"/>
  <c r="AY69" i="121"/>
  <c r="AI69" i="121"/>
  <c r="AJ74" i="121"/>
  <c r="BD74" i="121"/>
  <c r="F73" i="121"/>
  <c r="R74" i="121"/>
  <c r="AU77" i="121"/>
  <c r="AY77" i="121"/>
  <c r="AK79" i="121"/>
  <c r="R79" i="121"/>
  <c r="BE79" i="121"/>
  <c r="AU81" i="121"/>
  <c r="AY81" i="121"/>
  <c r="F95" i="121"/>
  <c r="AU45" i="121"/>
  <c r="BF47" i="121"/>
  <c r="AX47" i="121"/>
  <c r="AX51" i="121"/>
  <c r="R52" i="121"/>
  <c r="I59" i="121"/>
  <c r="I72" i="121"/>
  <c r="BE61" i="121"/>
  <c r="AW61" i="121"/>
  <c r="AQ61" i="121"/>
  <c r="AY63" i="121"/>
  <c r="C72" i="121"/>
  <c r="AU64" i="121"/>
  <c r="C60" i="121"/>
  <c r="AO64" i="121"/>
  <c r="O72" i="121"/>
  <c r="AY64" i="121"/>
  <c r="O60" i="121"/>
  <c r="AS64" i="121"/>
  <c r="R64" i="121"/>
  <c r="BG64" i="121"/>
  <c r="BF65" i="121"/>
  <c r="AX65" i="121"/>
  <c r="AR65" i="121"/>
  <c r="BC66" i="121"/>
  <c r="BC68" i="121"/>
  <c r="AU68" i="121"/>
  <c r="R68" i="121"/>
  <c r="BD69" i="121"/>
  <c r="AV69" i="121"/>
  <c r="AP69" i="121"/>
  <c r="R69" i="121"/>
  <c r="AJ69" i="121"/>
  <c r="BG75" i="121"/>
  <c r="BC75" i="121"/>
  <c r="AI76" i="121"/>
  <c r="BC76" i="121"/>
  <c r="AM76" i="121"/>
  <c r="BG76" i="121"/>
  <c r="R76" i="121"/>
  <c r="AY76" i="121"/>
  <c r="AI80" i="121"/>
  <c r="BC80" i="121"/>
  <c r="AM80" i="121"/>
  <c r="BG80" i="121"/>
  <c r="R80" i="121"/>
  <c r="AY80" i="121"/>
  <c r="BF43" i="121"/>
  <c r="AX43" i="121"/>
  <c r="AI45" i="121"/>
  <c r="AL47" i="121"/>
  <c r="AW50" i="121"/>
  <c r="BC51" i="121"/>
  <c r="AU51" i="121"/>
  <c r="BG51" i="121"/>
  <c r="AY51" i="121"/>
  <c r="R51" i="121"/>
  <c r="AL51" i="121"/>
  <c r="AL59" i="121" s="1"/>
  <c r="M58" i="121" s="1"/>
  <c r="AX61" i="121"/>
  <c r="L72" i="121"/>
  <c r="AR61" i="121"/>
  <c r="L60" i="121"/>
  <c r="AK61" i="121"/>
  <c r="BF61" i="121"/>
  <c r="BE62" i="121"/>
  <c r="AW62" i="121"/>
  <c r="AQ62" i="121"/>
  <c r="AM64" i="121"/>
  <c r="AU65" i="121"/>
  <c r="AO65" i="121"/>
  <c r="AY65" i="121"/>
  <c r="AS65" i="121"/>
  <c r="R65" i="121"/>
  <c r="AL65" i="121"/>
  <c r="BG65" i="121"/>
  <c r="BF66" i="121"/>
  <c r="AX66" i="121"/>
  <c r="AR66" i="121"/>
  <c r="L73" i="121"/>
  <c r="BF75" i="121"/>
  <c r="AX75" i="121"/>
  <c r="AL75" i="121"/>
  <c r="AK77" i="121"/>
  <c r="R77" i="121"/>
  <c r="BE77" i="121"/>
  <c r="AK81" i="121"/>
  <c r="R81" i="121"/>
  <c r="BE81" i="121"/>
  <c r="I120" i="121"/>
  <c r="BE97" i="121"/>
  <c r="AW97" i="121"/>
  <c r="AU97" i="121"/>
  <c r="AW98" i="121"/>
  <c r="BC99" i="121"/>
  <c r="AU99" i="121"/>
  <c r="BG99" i="121"/>
  <c r="AY99" i="121"/>
  <c r="R99" i="121"/>
  <c r="AJ44" i="121"/>
  <c r="AK45" i="121"/>
  <c r="AK58" i="121" s="1"/>
  <c r="J57" i="121" s="1"/>
  <c r="AL46" i="121"/>
  <c r="AL58" i="121" s="1"/>
  <c r="M57" i="121" s="1"/>
  <c r="AI47" i="121"/>
  <c r="AM47" i="121"/>
  <c r="AJ48" i="121"/>
  <c r="BD49" i="121"/>
  <c r="AI50" i="121"/>
  <c r="AI59" i="121" s="1"/>
  <c r="D58" i="121" s="1"/>
  <c r="AM50" i="121"/>
  <c r="AM59" i="121" s="1"/>
  <c r="P58" i="121" s="1"/>
  <c r="AJ51" i="121"/>
  <c r="AJ59" i="121" s="1"/>
  <c r="G58" i="121" s="1"/>
  <c r="AI61" i="121"/>
  <c r="AM61" i="121"/>
  <c r="BD61" i="121"/>
  <c r="AI62" i="121"/>
  <c r="AM62" i="121"/>
  <c r="BD62" i="121"/>
  <c r="AJ63" i="121"/>
  <c r="AO63" i="121"/>
  <c r="AO71" i="121" s="1"/>
  <c r="D72" i="121" s="1"/>
  <c r="AS63" i="121"/>
  <c r="AS71" i="121" s="1"/>
  <c r="P72" i="121" s="1"/>
  <c r="AJ64" i="121"/>
  <c r="BE64" i="121"/>
  <c r="AJ65" i="121"/>
  <c r="BE65" i="121"/>
  <c r="AJ66" i="121"/>
  <c r="BE66" i="121"/>
  <c r="AJ67" i="121"/>
  <c r="BE67" i="121"/>
  <c r="AP68" i="121"/>
  <c r="AP71" i="121" s="1"/>
  <c r="G72" i="121" s="1"/>
  <c r="BF68" i="121"/>
  <c r="AK69" i="121"/>
  <c r="BF69" i="121"/>
  <c r="F72" i="121"/>
  <c r="AW74" i="121"/>
  <c r="AI75" i="121"/>
  <c r="AM75" i="121"/>
  <c r="BE75" i="121"/>
  <c r="AK76" i="121"/>
  <c r="AV76" i="121"/>
  <c r="AI77" i="121"/>
  <c r="AM77" i="121"/>
  <c r="AX77" i="121"/>
  <c r="AK78" i="121"/>
  <c r="AV78" i="121"/>
  <c r="AI79" i="121"/>
  <c r="AM79" i="121"/>
  <c r="AX79" i="121"/>
  <c r="AK80" i="121"/>
  <c r="AV80" i="121"/>
  <c r="AI81" i="121"/>
  <c r="AM81" i="121"/>
  <c r="AX81" i="121"/>
  <c r="AJ82" i="121"/>
  <c r="BF82" i="121"/>
  <c r="I95" i="121"/>
  <c r="I96" i="121"/>
  <c r="L120" i="121"/>
  <c r="AV97" i="121"/>
  <c r="BF98" i="121"/>
  <c r="AX98" i="121"/>
  <c r="AK98" i="121"/>
  <c r="BC98" i="121"/>
  <c r="AM99" i="121"/>
  <c r="BC104" i="121"/>
  <c r="AU104" i="121"/>
  <c r="BG104" i="121"/>
  <c r="AY104" i="121"/>
  <c r="R104" i="121"/>
  <c r="AM104" i="121"/>
  <c r="R47" i="121"/>
  <c r="R50" i="121"/>
  <c r="R61" i="121"/>
  <c r="R62" i="121"/>
  <c r="R63" i="121"/>
  <c r="I73" i="121"/>
  <c r="L95" i="121"/>
  <c r="AI74" i="121"/>
  <c r="AM74" i="121"/>
  <c r="AX74" i="121"/>
  <c r="R75" i="121"/>
  <c r="AL76" i="121"/>
  <c r="AJ77" i="121"/>
  <c r="AL78" i="121"/>
  <c r="AJ79" i="121"/>
  <c r="AL80" i="121"/>
  <c r="AJ81" i="121"/>
  <c r="O95" i="121"/>
  <c r="O96" i="121"/>
  <c r="AU98" i="121"/>
  <c r="AY98" i="121"/>
  <c r="AL98" i="121"/>
  <c r="BD98" i="121"/>
  <c r="BC100" i="121"/>
  <c r="AU100" i="121"/>
  <c r="BG100" i="121"/>
  <c r="AY100" i="121"/>
  <c r="R100" i="121"/>
  <c r="AM100" i="121"/>
  <c r="BE102" i="121"/>
  <c r="AW102" i="121"/>
  <c r="BF103" i="121"/>
  <c r="AX103" i="121"/>
  <c r="AL103" i="121"/>
  <c r="AJ105" i="121"/>
  <c r="R105" i="121"/>
  <c r="BD105" i="121"/>
  <c r="AV105" i="121"/>
  <c r="AK138" i="121"/>
  <c r="J138" i="121" s="1"/>
  <c r="AU74" i="121"/>
  <c r="C96" i="121"/>
  <c r="F120" i="121"/>
  <c r="BD97" i="121"/>
  <c r="R97" i="121"/>
  <c r="AK97" i="121"/>
  <c r="AI99" i="121"/>
  <c r="AX99" i="121"/>
  <c r="BD101" i="121"/>
  <c r="AV101" i="121"/>
  <c r="R101" i="121"/>
  <c r="AJ100" i="121"/>
  <c r="AK101" i="121"/>
  <c r="AL102" i="121"/>
  <c r="AI103" i="121"/>
  <c r="AM103" i="121"/>
  <c r="AJ104" i="121"/>
  <c r="AK105" i="121"/>
  <c r="AX106" i="121"/>
  <c r="BE106" i="121"/>
  <c r="R107" i="121"/>
  <c r="AJ107" i="121"/>
  <c r="AU107" i="121"/>
  <c r="AY107" i="121"/>
  <c r="AK108" i="121"/>
  <c r="AV108" i="121"/>
  <c r="O120" i="121"/>
  <c r="AX121" i="121"/>
  <c r="AW123" i="121"/>
  <c r="BD123" i="121"/>
  <c r="BE125" i="121"/>
  <c r="F130" i="121"/>
  <c r="AU139" i="121"/>
  <c r="AY139" i="121"/>
  <c r="AU140" i="121"/>
  <c r="AY140" i="121"/>
  <c r="BF140" i="121"/>
  <c r="AW142" i="121"/>
  <c r="BD142" i="121"/>
  <c r="AU143" i="121"/>
  <c r="AY143" i="121"/>
  <c r="BF143" i="121"/>
  <c r="BD147" i="121"/>
  <c r="AX148" i="121"/>
  <c r="AU150" i="121"/>
  <c r="AY150" i="121"/>
  <c r="BF150" i="121"/>
  <c r="BF152" i="121"/>
  <c r="BC153" i="121"/>
  <c r="AW154" i="121"/>
  <c r="AY154" i="121"/>
  <c r="AU154" i="121"/>
  <c r="AX154" i="121"/>
  <c r="AU157" i="121"/>
  <c r="AX166" i="121"/>
  <c r="BF166" i="121"/>
  <c r="AX169" i="121"/>
  <c r="AW169" i="121"/>
  <c r="AY169" i="121"/>
  <c r="AU169" i="121"/>
  <c r="AL97" i="121"/>
  <c r="AI98" i="121"/>
  <c r="AM98" i="121"/>
  <c r="AM119" i="121" s="1"/>
  <c r="P119" i="121" s="1"/>
  <c r="AJ99" i="121"/>
  <c r="AJ119" i="121" s="1"/>
  <c r="G119" i="121" s="1"/>
  <c r="AK100" i="121"/>
  <c r="AV100" i="121"/>
  <c r="AL101" i="121"/>
  <c r="AW101" i="121"/>
  <c r="AI102" i="121"/>
  <c r="AM102" i="121"/>
  <c r="AX102" i="121"/>
  <c r="R103" i="121"/>
  <c r="AJ103" i="121"/>
  <c r="AU103" i="121"/>
  <c r="AY103" i="121"/>
  <c r="AK104" i="121"/>
  <c r="AV104" i="121"/>
  <c r="AL105" i="121"/>
  <c r="AW105" i="121"/>
  <c r="AU106" i="121"/>
  <c r="AY106" i="121"/>
  <c r="AK107" i="121"/>
  <c r="AV107" i="121"/>
  <c r="BC107" i="121"/>
  <c r="BG107" i="121"/>
  <c r="AL108" i="121"/>
  <c r="AW108" i="121"/>
  <c r="BD108" i="121"/>
  <c r="AX123" i="121"/>
  <c r="BF125" i="121"/>
  <c r="AU130" i="121"/>
  <c r="AY130" i="121"/>
  <c r="AJ134" i="121"/>
  <c r="AJ138" i="121" s="1"/>
  <c r="G138" i="121" s="1"/>
  <c r="R136" i="121"/>
  <c r="R138" i="121" s="1"/>
  <c r="AV140" i="121"/>
  <c r="AX142" i="121"/>
  <c r="AV143" i="121"/>
  <c r="AV150" i="121"/>
  <c r="AV152" i="121"/>
  <c r="BE153" i="121"/>
  <c r="AY155" i="121"/>
  <c r="AU155" i="121"/>
  <c r="AW155" i="121"/>
  <c r="AX155" i="121"/>
  <c r="AV157" i="121"/>
  <c r="L96" i="121"/>
  <c r="AX97" i="121"/>
  <c r="R98" i="121"/>
  <c r="R102" i="121"/>
  <c r="R106" i="121"/>
  <c r="AK106" i="121"/>
  <c r="AU123" i="121"/>
  <c r="AY123" i="121"/>
  <c r="BC125" i="121"/>
  <c r="BG125" i="121"/>
  <c r="AW139" i="121"/>
  <c r="AW140" i="121"/>
  <c r="AU142" i="121"/>
  <c r="AY142" i="121"/>
  <c r="AW143" i="121"/>
  <c r="AV148" i="121"/>
  <c r="AW150" i="121"/>
  <c r="BG153" i="121"/>
  <c r="AV156" i="121"/>
  <c r="F153" i="121"/>
  <c r="AY157" i="121"/>
  <c r="R157" i="121"/>
  <c r="AX157" i="121"/>
  <c r="BE161" i="121"/>
  <c r="AX165" i="121"/>
  <c r="BF165" i="121"/>
  <c r="BG186" i="121"/>
  <c r="AY186" i="121"/>
  <c r="R108" i="121"/>
  <c r="BD160" i="121"/>
  <c r="BF154" i="121"/>
  <c r="BD155" i="121"/>
  <c r="AI156" i="121"/>
  <c r="AI159" i="121" s="1"/>
  <c r="D159" i="121" s="1"/>
  <c r="BD157" i="121"/>
  <c r="C160" i="121"/>
  <c r="AW168" i="121"/>
  <c r="BD168" i="121"/>
  <c r="BF169" i="121"/>
  <c r="BG171" i="121"/>
  <c r="L172" i="121"/>
  <c r="AJ177" i="121"/>
  <c r="AJ185" i="121" s="1"/>
  <c r="G185" i="121" s="1"/>
  <c r="BF177" i="121"/>
  <c r="AI179" i="121"/>
  <c r="AM179" i="121"/>
  <c r="BE179" i="121"/>
  <c r="R180" i="121"/>
  <c r="AK180" i="121"/>
  <c r="BC180" i="121"/>
  <c r="BG180" i="121"/>
  <c r="AI181" i="121"/>
  <c r="AM181" i="121"/>
  <c r="BE181" i="121"/>
  <c r="F186" i="121"/>
  <c r="BC187" i="121"/>
  <c r="AX188" i="121"/>
  <c r="BE188" i="121"/>
  <c r="BD189" i="121"/>
  <c r="R189" i="121"/>
  <c r="R193" i="121" s="1"/>
  <c r="AJ189" i="121"/>
  <c r="AU189" i="121"/>
  <c r="BC189" i="121"/>
  <c r="R173" i="121"/>
  <c r="R177" i="121"/>
  <c r="AV177" i="121"/>
  <c r="AU179" i="121"/>
  <c r="AY179" i="121"/>
  <c r="AW180" i="121"/>
  <c r="BD180" i="121"/>
  <c r="AU181" i="121"/>
  <c r="AY181" i="121"/>
  <c r="I186" i="121"/>
  <c r="AK189" i="121"/>
  <c r="BC191" i="121"/>
  <c r="AU191" i="121"/>
  <c r="BG191" i="121"/>
  <c r="AY191" i="121"/>
  <c r="R191" i="121"/>
  <c r="AM191" i="121"/>
  <c r="BC194" i="121"/>
  <c r="AU194" i="121"/>
  <c r="BG194" i="121"/>
  <c r="AY194" i="121"/>
  <c r="AY195" i="121"/>
  <c r="AU195" i="121"/>
  <c r="AX195" i="121"/>
  <c r="AW195" i="121"/>
  <c r="AU168" i="121"/>
  <c r="AY168" i="121"/>
  <c r="F172" i="121"/>
  <c r="AU172" i="121"/>
  <c r="AY172" i="121"/>
  <c r="AL177" i="121"/>
  <c r="R179" i="121"/>
  <c r="AK179" i="121"/>
  <c r="AK185" i="121" s="1"/>
  <c r="J185" i="121" s="1"/>
  <c r="BC179" i="121"/>
  <c r="BG179" i="121"/>
  <c r="AI180" i="121"/>
  <c r="AM180" i="121"/>
  <c r="R181" i="121"/>
  <c r="AK181" i="121"/>
  <c r="L186" i="121"/>
  <c r="AX187" i="121"/>
  <c r="BC188" i="121"/>
  <c r="BG188" i="121"/>
  <c r="AX189" i="121"/>
  <c r="AL189" i="121"/>
  <c r="AL193" i="121" s="1"/>
  <c r="M193" i="121" s="1"/>
  <c r="AW189" i="121"/>
  <c r="BG189" i="121"/>
  <c r="BF190" i="121"/>
  <c r="AX190" i="121"/>
  <c r="AL190" i="121"/>
  <c r="J361" i="121"/>
  <c r="R178" i="121"/>
  <c r="AM189" i="121"/>
  <c r="BC190" i="121"/>
  <c r="BG190" i="121"/>
  <c r="AI190" i="121"/>
  <c r="AI193" i="121" s="1"/>
  <c r="D193" i="121" s="1"/>
  <c r="AM190" i="121"/>
  <c r="BE190" i="121"/>
  <c r="AJ191" i="121"/>
  <c r="BF191" i="121"/>
  <c r="BD195" i="121"/>
  <c r="F339" i="121"/>
  <c r="L339" i="121"/>
  <c r="G340" i="121"/>
  <c r="M340" i="121"/>
  <c r="M361" i="121" s="1"/>
  <c r="G341" i="121"/>
  <c r="M341" i="121"/>
  <c r="G342" i="121"/>
  <c r="M342" i="121"/>
  <c r="I343" i="121"/>
  <c r="C344" i="121"/>
  <c r="O344" i="121"/>
  <c r="C345" i="121"/>
  <c r="O345" i="121"/>
  <c r="I346" i="121"/>
  <c r="F347" i="121"/>
  <c r="F348" i="121"/>
  <c r="L349" i="121"/>
  <c r="L350" i="121"/>
  <c r="F351" i="121"/>
  <c r="F352" i="121"/>
  <c r="L353" i="121"/>
  <c r="L354" i="121"/>
  <c r="F355" i="121"/>
  <c r="F356" i="121"/>
  <c r="L357" i="121"/>
  <c r="L358" i="121"/>
  <c r="F359" i="121"/>
  <c r="F360" i="121"/>
  <c r="L368" i="121"/>
  <c r="R190" i="121"/>
  <c r="AJ190" i="121"/>
  <c r="AJ193" i="121" s="1"/>
  <c r="G193" i="121" s="1"/>
  <c r="AU190" i="121"/>
  <c r="AY190" i="121"/>
  <c r="AK191" i="121"/>
  <c r="AK193" i="121" s="1"/>
  <c r="J193" i="121" s="1"/>
  <c r="AV191" i="121"/>
  <c r="AV194" i="121"/>
  <c r="BE195" i="121"/>
  <c r="C341" i="121"/>
  <c r="I341" i="121"/>
  <c r="O341" i="121"/>
  <c r="O361" i="121" s="1"/>
  <c r="I342" i="121"/>
  <c r="D343" i="121"/>
  <c r="F343" i="121"/>
  <c r="F344" i="121"/>
  <c r="L345" i="121"/>
  <c r="L346" i="121"/>
  <c r="I347" i="121"/>
  <c r="C348" i="121"/>
  <c r="O348" i="121"/>
  <c r="C349" i="121"/>
  <c r="O349" i="121"/>
  <c r="I350" i="121"/>
  <c r="I351" i="121"/>
  <c r="C352" i="121"/>
  <c r="O352" i="121"/>
  <c r="C353" i="121"/>
  <c r="O353" i="121"/>
  <c r="I354" i="121"/>
  <c r="I355" i="121"/>
  <c r="C356" i="121"/>
  <c r="O356" i="121"/>
  <c r="C357" i="121"/>
  <c r="O357" i="121"/>
  <c r="I358" i="121"/>
  <c r="I359" i="121"/>
  <c r="O360" i="121"/>
  <c r="C368" i="121"/>
  <c r="I368" i="121"/>
  <c r="O368" i="121"/>
  <c r="AY73" i="121" l="1"/>
  <c r="AX19" i="121"/>
  <c r="AV96" i="121"/>
  <c r="F361" i="121"/>
  <c r="R72" i="121"/>
  <c r="AL94" i="121"/>
  <c r="M94" i="121" s="1"/>
  <c r="AV60" i="121"/>
  <c r="AM193" i="121"/>
  <c r="P193" i="121" s="1"/>
  <c r="G361" i="121"/>
  <c r="AI185" i="121"/>
  <c r="D185" i="121" s="1"/>
  <c r="AU186" i="121"/>
  <c r="AI119" i="121"/>
  <c r="D119" i="121" s="1"/>
  <c r="AK94" i="121"/>
  <c r="J94" i="121" s="1"/>
  <c r="AJ71" i="121"/>
  <c r="G71" i="121" s="1"/>
  <c r="D361" i="121"/>
  <c r="P364" i="121" s="1"/>
  <c r="AL185" i="121"/>
  <c r="M185" i="121" s="1"/>
  <c r="AM185" i="121"/>
  <c r="P185" i="121" s="1"/>
  <c r="AY160" i="121"/>
  <c r="L361" i="121"/>
  <c r="BD186" i="121"/>
  <c r="AV186" i="121"/>
  <c r="BD153" i="121"/>
  <c r="AV153" i="121"/>
  <c r="R120" i="121"/>
  <c r="BG95" i="121"/>
  <c r="AY95" i="121"/>
  <c r="AW73" i="121"/>
  <c r="BE73" i="121"/>
  <c r="BE95" i="121"/>
  <c r="AW95" i="121"/>
  <c r="BF73" i="121"/>
  <c r="AX73" i="121"/>
  <c r="AR71" i="121"/>
  <c r="M72" i="121" s="1"/>
  <c r="BG60" i="121"/>
  <c r="AY60" i="121"/>
  <c r="AU60" i="121"/>
  <c r="BC60" i="121"/>
  <c r="AQ71" i="121"/>
  <c r="J72" i="121" s="1"/>
  <c r="AW59" i="121"/>
  <c r="BE59" i="121"/>
  <c r="BD73" i="121"/>
  <c r="AV73" i="121"/>
  <c r="BD59" i="121"/>
  <c r="AV59" i="121"/>
  <c r="R59" i="121"/>
  <c r="BC95" i="121"/>
  <c r="AU95" i="121"/>
  <c r="AX59" i="121"/>
  <c r="BF59" i="121"/>
  <c r="R42" i="121"/>
  <c r="BC42" i="121"/>
  <c r="AU42" i="121"/>
  <c r="BF42" i="121"/>
  <c r="AX42" i="121"/>
  <c r="AW186" i="121"/>
  <c r="BE186" i="121"/>
  <c r="BF172" i="121"/>
  <c r="AX172" i="121"/>
  <c r="BD130" i="121"/>
  <c r="AV130" i="121"/>
  <c r="AM94" i="121"/>
  <c r="P94" i="121" s="1"/>
  <c r="AJ57" i="121"/>
  <c r="G54" i="121" s="1"/>
  <c r="BE120" i="121"/>
  <c r="AW120" i="121"/>
  <c r="BF72" i="121"/>
  <c r="AX72" i="121"/>
  <c r="AM58" i="121"/>
  <c r="P57" i="121" s="1"/>
  <c r="BC59" i="121"/>
  <c r="AU59" i="121"/>
  <c r="BC73" i="121"/>
  <c r="AU73" i="121"/>
  <c r="AU43" i="121"/>
  <c r="BC43" i="121"/>
  <c r="AW19" i="121"/>
  <c r="BE19" i="121"/>
  <c r="AU19" i="121"/>
  <c r="AU197" i="121" s="1"/>
  <c r="BC19" i="121"/>
  <c r="BC198" i="121" s="1"/>
  <c r="BG42" i="121"/>
  <c r="AY42" i="121"/>
  <c r="AX18" i="121"/>
  <c r="BF18" i="121"/>
  <c r="I361" i="121"/>
  <c r="C361" i="121"/>
  <c r="BF186" i="121"/>
  <c r="AX186" i="121"/>
  <c r="AV172" i="121"/>
  <c r="BD172" i="121"/>
  <c r="R186" i="121"/>
  <c r="BC160" i="121"/>
  <c r="AU160" i="121"/>
  <c r="AL119" i="121"/>
  <c r="M119" i="121" s="1"/>
  <c r="BG120" i="121"/>
  <c r="AY120" i="121"/>
  <c r="AV120" i="121"/>
  <c r="BD120" i="121"/>
  <c r="AI94" i="121"/>
  <c r="D94" i="121" s="1"/>
  <c r="BF120" i="121"/>
  <c r="AX120" i="121"/>
  <c r="AV72" i="121"/>
  <c r="BD72" i="121"/>
  <c r="AM71" i="121"/>
  <c r="P71" i="121" s="1"/>
  <c r="AK71" i="121"/>
  <c r="J71" i="121" s="1"/>
  <c r="BG72" i="121"/>
  <c r="AY72" i="121"/>
  <c r="BC72" i="121"/>
  <c r="AU72" i="121"/>
  <c r="AJ94" i="121"/>
  <c r="G94" i="121" s="1"/>
  <c r="AV19" i="121"/>
  <c r="BD19" i="121"/>
  <c r="AY18" i="121"/>
  <c r="BG18" i="121"/>
  <c r="I198" i="121"/>
  <c r="F2" i="121"/>
  <c r="AV18" i="121"/>
  <c r="BD18" i="121"/>
  <c r="BF96" i="121"/>
  <c r="AX96" i="121"/>
  <c r="AK119" i="121"/>
  <c r="J119" i="121" s="1"/>
  <c r="BC96" i="121"/>
  <c r="AU96" i="121"/>
  <c r="BG96" i="121"/>
  <c r="AY96" i="121"/>
  <c r="BF95" i="121"/>
  <c r="AX95" i="121"/>
  <c r="AW96" i="121"/>
  <c r="BE96" i="121"/>
  <c r="AI71" i="121"/>
  <c r="D71" i="121" s="1"/>
  <c r="AX60" i="121"/>
  <c r="BF60" i="121"/>
  <c r="AI58" i="121"/>
  <c r="D57" i="121" s="1"/>
  <c r="BE72" i="121"/>
  <c r="AW72" i="121"/>
  <c r="AV95" i="121"/>
  <c r="BD95" i="121"/>
  <c r="R95" i="121"/>
  <c r="AY43" i="121"/>
  <c r="BG43" i="121"/>
  <c r="BD43" i="121"/>
  <c r="AV43" i="121"/>
  <c r="BE18" i="121"/>
  <c r="AW18" i="121"/>
  <c r="BE197" i="121" l="1"/>
  <c r="AX197" i="121"/>
  <c r="AX198" i="121" s="1"/>
  <c r="BF198" i="121"/>
  <c r="BF197" i="121"/>
  <c r="AW197" i="121"/>
  <c r="AW198" i="121" s="1"/>
  <c r="BE198" i="121"/>
  <c r="BG198" i="121"/>
  <c r="AY197" i="121"/>
  <c r="AY198" i="121" s="1"/>
  <c r="O364" i="121"/>
  <c r="AU198" i="121"/>
  <c r="F198" i="121"/>
  <c r="C2" i="121"/>
  <c r="BG197" i="121"/>
  <c r="BC197" i="121"/>
  <c r="BC201" i="121" s="1"/>
  <c r="BD198" i="121"/>
  <c r="BD197" i="121"/>
  <c r="AV197" i="121"/>
  <c r="AV198" i="121" s="1"/>
  <c r="D275" i="1"/>
  <c r="D274" i="1"/>
  <c r="BG201" i="121" l="1"/>
  <c r="BE201" i="121"/>
  <c r="BF201" i="121"/>
  <c r="BB198" i="121"/>
  <c r="AS198" i="121"/>
  <c r="BD201" i="121"/>
  <c r="D314" i="121"/>
  <c r="C198" i="121"/>
  <c r="U355" i="1"/>
  <c r="T355" i="1"/>
  <c r="R175" i="1"/>
  <c r="R176" i="1"/>
  <c r="C174" i="1"/>
  <c r="AI174" i="1" s="1"/>
  <c r="C173" i="1"/>
  <c r="AI173" i="1" s="1"/>
  <c r="AJ174" i="1"/>
  <c r="F173" i="1"/>
  <c r="AJ173" i="1" s="1"/>
  <c r="I174" i="1"/>
  <c r="AK174" i="1" s="1"/>
  <c r="I173" i="1"/>
  <c r="AK173" i="1" s="1"/>
  <c r="L174" i="1"/>
  <c r="AL174" i="1" s="1"/>
  <c r="L173" i="1"/>
  <c r="AL173" i="1" s="1"/>
  <c r="G275" i="1"/>
  <c r="J275" i="1"/>
  <c r="M275" i="1"/>
  <c r="P275" i="1"/>
  <c r="G274" i="1"/>
  <c r="J274" i="1"/>
  <c r="M274" i="1"/>
  <c r="P274" i="1"/>
  <c r="O174" i="1"/>
  <c r="O173" i="1"/>
  <c r="AM173" i="1" s="1"/>
  <c r="AI175" i="1"/>
  <c r="AI176" i="1"/>
  <c r="AJ175" i="1"/>
  <c r="AJ176" i="1"/>
  <c r="AK175" i="1"/>
  <c r="AK176" i="1"/>
  <c r="AL175" i="1"/>
  <c r="AL176" i="1"/>
  <c r="AM174" i="1"/>
  <c r="AM175" i="1"/>
  <c r="AM176" i="1"/>
  <c r="R174" i="1" l="1"/>
  <c r="R173" i="1"/>
  <c r="AI181" i="1"/>
  <c r="F33" i="1" l="1"/>
  <c r="C30" i="1" l="1"/>
  <c r="I30" i="1"/>
  <c r="L30" i="1"/>
  <c r="D318" i="1" l="1"/>
  <c r="G318" i="1"/>
  <c r="J318" i="1"/>
  <c r="M318" i="1"/>
  <c r="P318" i="1"/>
  <c r="AI133" i="1"/>
  <c r="AI137" i="1"/>
  <c r="AJ133" i="1"/>
  <c r="AK133" i="1"/>
  <c r="AL133" i="1"/>
  <c r="C136" i="1"/>
  <c r="AI136" i="1" s="1"/>
  <c r="C135" i="1"/>
  <c r="AI135" i="1" s="1"/>
  <c r="C134" i="1"/>
  <c r="AI134" i="1" s="1"/>
  <c r="F136" i="1"/>
  <c r="AJ136" i="1" s="1"/>
  <c r="F135" i="1"/>
  <c r="AJ135" i="1" s="1"/>
  <c r="F134" i="1"/>
  <c r="AJ134" i="1" s="1"/>
  <c r="I136" i="1"/>
  <c r="AK136" i="1" s="1"/>
  <c r="I135" i="1"/>
  <c r="I134" i="1"/>
  <c r="AK134" i="1" s="1"/>
  <c r="L136" i="1"/>
  <c r="AL136" i="1" s="1"/>
  <c r="L135" i="1"/>
  <c r="AL135" i="1" s="1"/>
  <c r="L134" i="1"/>
  <c r="AL134" i="1" s="1"/>
  <c r="R133" i="1"/>
  <c r="O136" i="1"/>
  <c r="O135" i="1"/>
  <c r="AM135" i="1" s="1"/>
  <c r="O134" i="1"/>
  <c r="AM134" i="1" s="1"/>
  <c r="R132" i="1"/>
  <c r="AL132" i="1"/>
  <c r="AK132" i="1"/>
  <c r="AJ132" i="1"/>
  <c r="AI132" i="1"/>
  <c r="AJ137" i="1"/>
  <c r="AK137" i="1"/>
  <c r="AL137" i="1"/>
  <c r="AM133" i="1"/>
  <c r="AM137" i="1"/>
  <c r="AM132" i="1"/>
  <c r="AM123" i="1"/>
  <c r="AM124" i="1"/>
  <c r="AM125" i="1"/>
  <c r="AA132" i="1"/>
  <c r="Z132" i="1"/>
  <c r="O131" i="1"/>
  <c r="L131" i="1"/>
  <c r="I131" i="1"/>
  <c r="F131" i="1"/>
  <c r="C131" i="1"/>
  <c r="C22" i="1"/>
  <c r="R22" i="1" s="1"/>
  <c r="AJ138" i="1" l="1"/>
  <c r="G138" i="1" s="1"/>
  <c r="R136" i="1"/>
  <c r="R135" i="1"/>
  <c r="AK135" i="1"/>
  <c r="R134" i="1"/>
  <c r="AI138" i="1"/>
  <c r="D138" i="1" s="1"/>
  <c r="AM136" i="1"/>
  <c r="AM138" i="1" s="1"/>
  <c r="P138" i="1" s="1"/>
  <c r="AL138" i="1"/>
  <c r="M138" i="1" s="1"/>
  <c r="R138" i="1" l="1"/>
  <c r="AK138" i="1"/>
  <c r="J138" i="1" s="1"/>
  <c r="C178" i="1" l="1"/>
  <c r="F178" i="1"/>
  <c r="AJ178" i="1" s="1"/>
  <c r="I178" i="1"/>
  <c r="AK178" i="1" s="1"/>
  <c r="L178" i="1"/>
  <c r="AL178" i="1" s="1"/>
  <c r="O178" i="1"/>
  <c r="AM178" i="1" s="1"/>
  <c r="C35" i="1"/>
  <c r="R178" i="1" l="1"/>
  <c r="AI178" i="1"/>
  <c r="C82" i="1"/>
  <c r="I82" i="1"/>
  <c r="L82" i="1"/>
  <c r="O82" i="1"/>
  <c r="O78" i="1" l="1"/>
  <c r="D260" i="1" l="1"/>
  <c r="G260" i="1"/>
  <c r="J260" i="1"/>
  <c r="M260" i="1"/>
  <c r="P260" i="1"/>
  <c r="J294" i="1" l="1"/>
  <c r="F177" i="1" l="1"/>
  <c r="AJ177" i="1" s="1"/>
  <c r="L99" i="1" l="1"/>
  <c r="R124" i="1" l="1"/>
  <c r="M257" i="1" l="1"/>
  <c r="I181" i="1" l="1"/>
  <c r="AK181" i="1" s="1"/>
  <c r="R29" i="1" l="1"/>
  <c r="L47" i="1" l="1"/>
  <c r="P257" i="1" l="1"/>
  <c r="L101" i="1" l="1"/>
  <c r="J327" i="1" l="1"/>
  <c r="F179" i="1" l="1"/>
  <c r="AJ179" i="1" s="1"/>
  <c r="J273" i="1" l="1"/>
  <c r="M272" i="1" l="1"/>
  <c r="I20" i="1" l="1"/>
  <c r="O77" i="1" l="1"/>
  <c r="O81" i="1" l="1"/>
  <c r="C33" i="1" l="1"/>
  <c r="I75" i="1" l="1"/>
  <c r="L81" i="1" l="1"/>
  <c r="L77" i="1"/>
  <c r="L78" i="1"/>
  <c r="O53" i="1"/>
  <c r="O52" i="1"/>
  <c r="C51" i="1" l="1"/>
  <c r="F51" i="1" l="1"/>
  <c r="C53" i="1" l="1"/>
  <c r="C52" i="1"/>
  <c r="D277" i="1"/>
  <c r="M277" i="1"/>
  <c r="I9" i="1"/>
  <c r="L165" i="1" l="1"/>
  <c r="F53" i="1"/>
  <c r="F52" i="1"/>
  <c r="I51" i="1" l="1"/>
  <c r="C78" i="1" l="1"/>
  <c r="C77" i="1"/>
  <c r="C81" i="1"/>
  <c r="I53" i="1"/>
  <c r="I52" i="1"/>
  <c r="L51" i="1"/>
  <c r="D280" i="1" l="1"/>
  <c r="G280" i="1"/>
  <c r="J280" i="1"/>
  <c r="M280" i="1"/>
  <c r="L53" i="1"/>
  <c r="R53" i="1" s="1"/>
  <c r="L52" i="1"/>
  <c r="R52" i="1" s="1"/>
  <c r="AM49" i="1"/>
  <c r="AM52" i="1"/>
  <c r="AM53" i="1"/>
  <c r="AM54" i="1"/>
  <c r="AI53" i="1"/>
  <c r="AJ53" i="1"/>
  <c r="AK53" i="1"/>
  <c r="R49" i="1"/>
  <c r="AA45" i="1"/>
  <c r="AA46" i="1"/>
  <c r="AA47" i="1"/>
  <c r="AA48" i="1"/>
  <c r="AA50" i="1"/>
  <c r="AA51" i="1"/>
  <c r="AA52" i="1"/>
  <c r="AA53" i="1"/>
  <c r="Z45" i="1"/>
  <c r="Z46" i="1"/>
  <c r="Z47" i="1"/>
  <c r="Z48" i="1"/>
  <c r="Z50" i="1"/>
  <c r="Z51" i="1"/>
  <c r="Z52" i="1"/>
  <c r="Z53" i="1"/>
  <c r="AI52" i="1"/>
  <c r="AJ52" i="1"/>
  <c r="AJ59" i="1" s="1"/>
  <c r="AK52" i="1"/>
  <c r="O51" i="1"/>
  <c r="AM51" i="1" s="1"/>
  <c r="AK59" i="1" l="1"/>
  <c r="AI59" i="1"/>
  <c r="AM59" i="1"/>
  <c r="AL52" i="1"/>
  <c r="AL53" i="1"/>
  <c r="R51" i="1"/>
  <c r="AL59" i="1" l="1"/>
  <c r="M317" i="1"/>
  <c r="D256" i="1" l="1"/>
  <c r="G256" i="1"/>
  <c r="M256" i="1"/>
  <c r="F4" i="1" l="1"/>
  <c r="R168" i="1" l="1"/>
  <c r="R169" i="1"/>
  <c r="AA175" i="1" l="1"/>
  <c r="Z175" i="1"/>
  <c r="R162" i="1"/>
  <c r="BF162" i="1"/>
  <c r="AI162" i="1"/>
  <c r="AJ162" i="1"/>
  <c r="AK162" i="1"/>
  <c r="AL162" i="1"/>
  <c r="AM162" i="1"/>
  <c r="AU162" i="1"/>
  <c r="AV162" i="1"/>
  <c r="AW162" i="1"/>
  <c r="AX162" i="1"/>
  <c r="AY162" i="1"/>
  <c r="BD162" i="1"/>
  <c r="BE162" i="1"/>
  <c r="BG162" i="1"/>
  <c r="R163" i="1"/>
  <c r="AI163" i="1"/>
  <c r="AJ163" i="1"/>
  <c r="AK163" i="1"/>
  <c r="AL163" i="1"/>
  <c r="AM163" i="1"/>
  <c r="AU163" i="1"/>
  <c r="AV163" i="1"/>
  <c r="AW163" i="1"/>
  <c r="AX163" i="1"/>
  <c r="AY163" i="1"/>
  <c r="BC163" i="1"/>
  <c r="BD163" i="1"/>
  <c r="BE163" i="1"/>
  <c r="BF163" i="1"/>
  <c r="BG163" i="1"/>
  <c r="BC162" i="1" l="1"/>
  <c r="C21" i="1" l="1"/>
  <c r="I21" i="1"/>
  <c r="L21" i="1"/>
  <c r="T42" i="1"/>
  <c r="R21" i="1" l="1"/>
  <c r="O48" i="1"/>
  <c r="AM48" i="1" s="1"/>
  <c r="D321" i="1" l="1"/>
  <c r="G321" i="1"/>
  <c r="J321" i="1"/>
  <c r="M321" i="1"/>
  <c r="P321" i="1"/>
  <c r="I107" i="1" l="1"/>
  <c r="AK107" i="1" s="1"/>
  <c r="C108" i="1"/>
  <c r="AI108" i="1" s="1"/>
  <c r="C107" i="1"/>
  <c r="AI107" i="1" s="1"/>
  <c r="F108" i="1"/>
  <c r="AJ108" i="1" s="1"/>
  <c r="F107" i="1"/>
  <c r="AJ107" i="1" s="1"/>
  <c r="O108" i="1"/>
  <c r="AM108" i="1" s="1"/>
  <c r="O107" i="1"/>
  <c r="AM107" i="1" s="1"/>
  <c r="F27" i="1" l="1"/>
  <c r="I81" i="1" l="1"/>
  <c r="I77" i="1"/>
  <c r="I78" i="1"/>
  <c r="AL108" i="1"/>
  <c r="C9" i="1" l="1"/>
  <c r="L9" i="1"/>
  <c r="O9" i="1"/>
  <c r="I171" i="1" l="1"/>
  <c r="AL107" i="1" l="1"/>
  <c r="C130" i="1" l="1"/>
  <c r="AM157" i="1" l="1"/>
  <c r="AL157" i="1"/>
  <c r="AK157" i="1"/>
  <c r="C157" i="1"/>
  <c r="AI157" i="1" s="1"/>
  <c r="AM156" i="1"/>
  <c r="AL156" i="1"/>
  <c r="AK156" i="1"/>
  <c r="C156" i="1"/>
  <c r="AI156" i="1" s="1"/>
  <c r="AM155" i="1"/>
  <c r="AM158" i="1"/>
  <c r="AL155" i="1"/>
  <c r="AL158" i="1"/>
  <c r="AK155" i="1"/>
  <c r="AK158" i="1"/>
  <c r="AI155" i="1"/>
  <c r="AI158" i="1"/>
  <c r="AJ155" i="1"/>
  <c r="AJ158" i="1"/>
  <c r="AA157" i="1"/>
  <c r="Z157" i="1"/>
  <c r="U359" i="1"/>
  <c r="T359" i="1"/>
  <c r="U358" i="1"/>
  <c r="T358" i="1"/>
  <c r="U357" i="1"/>
  <c r="T357" i="1"/>
  <c r="U356" i="1"/>
  <c r="T356" i="1"/>
  <c r="U354" i="1"/>
  <c r="T354" i="1"/>
  <c r="U353" i="1"/>
  <c r="T353" i="1"/>
  <c r="U352" i="1"/>
  <c r="T352" i="1"/>
  <c r="U351" i="1"/>
  <c r="T351" i="1"/>
  <c r="U350" i="1"/>
  <c r="T350" i="1"/>
  <c r="U349" i="1"/>
  <c r="T349" i="1"/>
  <c r="U346" i="1"/>
  <c r="T346" i="1"/>
  <c r="U345" i="1"/>
  <c r="T345" i="1"/>
  <c r="U344" i="1"/>
  <c r="T344" i="1"/>
  <c r="T343" i="1"/>
  <c r="U342" i="1"/>
  <c r="T342" i="1"/>
  <c r="T340" i="1"/>
  <c r="M340" i="1" s="1"/>
  <c r="BC5" i="1" l="1"/>
  <c r="BC6" i="1"/>
  <c r="BC7" i="1"/>
  <c r="BC8" i="1"/>
  <c r="BC9" i="1"/>
  <c r="BC10" i="1"/>
  <c r="BC11" i="1"/>
  <c r="BC12" i="1"/>
  <c r="BC13" i="1"/>
  <c r="BC14" i="1"/>
  <c r="BC15" i="1"/>
  <c r="BC16" i="1"/>
  <c r="BC17" i="1"/>
  <c r="BC20" i="1"/>
  <c r="BC21" i="1"/>
  <c r="BC22" i="1"/>
  <c r="BC25" i="1"/>
  <c r="BC26" i="1"/>
  <c r="BC28" i="1"/>
  <c r="BC29" i="1"/>
  <c r="BC30" i="1"/>
  <c r="BC31" i="1"/>
  <c r="BC32" i="1"/>
  <c r="BC34" i="1"/>
  <c r="BC37" i="1"/>
  <c r="BC38" i="1"/>
  <c r="BC39" i="1"/>
  <c r="BC40" i="1"/>
  <c r="BC41" i="1"/>
  <c r="BC54" i="1"/>
  <c r="BC55" i="1"/>
  <c r="BC57" i="1"/>
  <c r="BC58" i="1"/>
  <c r="BC70" i="1"/>
  <c r="BC71" i="1"/>
  <c r="BC77" i="1"/>
  <c r="BC78" i="1"/>
  <c r="BC81" i="1"/>
  <c r="BC83" i="1"/>
  <c r="BC84" i="1"/>
  <c r="BC85" i="1"/>
  <c r="BC86" i="1"/>
  <c r="BC87" i="1"/>
  <c r="BC88" i="1"/>
  <c r="BC89" i="1"/>
  <c r="BC90" i="1"/>
  <c r="BC91" i="1"/>
  <c r="BC92" i="1"/>
  <c r="BC93" i="1"/>
  <c r="BC94" i="1"/>
  <c r="BC109" i="1"/>
  <c r="BC110" i="1"/>
  <c r="BC111" i="1"/>
  <c r="BC112" i="1"/>
  <c r="BC113" i="1"/>
  <c r="BC114" i="1"/>
  <c r="BC115" i="1"/>
  <c r="BC116" i="1"/>
  <c r="BC117" i="1"/>
  <c r="BC118" i="1"/>
  <c r="BC119" i="1"/>
  <c r="BC122" i="1"/>
  <c r="BC126" i="1"/>
  <c r="BC127" i="1"/>
  <c r="BC128" i="1"/>
  <c r="BC129" i="1"/>
  <c r="BC141" i="1"/>
  <c r="BC144" i="1"/>
  <c r="BC145" i="1"/>
  <c r="BC146" i="1"/>
  <c r="BC149" i="1"/>
  <c r="BC151" i="1"/>
  <c r="BC156" i="1"/>
  <c r="BC157" i="1"/>
  <c r="BC158" i="1"/>
  <c r="BC159" i="1"/>
  <c r="BC164" i="1"/>
  <c r="BC167" i="1"/>
  <c r="BC170" i="1"/>
  <c r="BC182" i="1"/>
  <c r="BC183" i="1"/>
  <c r="BC184" i="1"/>
  <c r="BC185" i="1"/>
  <c r="BC192" i="1"/>
  <c r="BC193" i="1"/>
  <c r="BD5" i="1"/>
  <c r="BD6" i="1"/>
  <c r="BD7" i="1"/>
  <c r="BD8" i="1"/>
  <c r="BD9" i="1"/>
  <c r="BD10" i="1"/>
  <c r="BD11" i="1"/>
  <c r="BD12" i="1"/>
  <c r="BD13" i="1"/>
  <c r="BD14" i="1"/>
  <c r="BD15" i="1"/>
  <c r="BD16" i="1"/>
  <c r="BD17" i="1"/>
  <c r="BD20" i="1"/>
  <c r="BD21" i="1"/>
  <c r="BD22" i="1"/>
  <c r="BD26" i="1"/>
  <c r="BD28" i="1"/>
  <c r="BD29" i="1"/>
  <c r="BD30" i="1"/>
  <c r="BD31" i="1"/>
  <c r="BD32" i="1"/>
  <c r="BD34" i="1"/>
  <c r="BD37" i="1"/>
  <c r="BD38" i="1"/>
  <c r="BD39" i="1"/>
  <c r="BD40" i="1"/>
  <c r="BD41" i="1"/>
  <c r="BD42" i="1"/>
  <c r="BD54" i="1"/>
  <c r="BD55" i="1"/>
  <c r="BD57" i="1"/>
  <c r="BD58" i="1"/>
  <c r="BD70" i="1"/>
  <c r="BD71" i="1"/>
  <c r="BD83" i="1"/>
  <c r="BD84" i="1"/>
  <c r="BD85" i="1"/>
  <c r="BD86" i="1"/>
  <c r="BD87" i="1"/>
  <c r="BD88" i="1"/>
  <c r="BD89" i="1"/>
  <c r="BD90" i="1"/>
  <c r="BD91" i="1"/>
  <c r="BD92" i="1"/>
  <c r="BD93" i="1"/>
  <c r="BD94" i="1"/>
  <c r="BD109" i="1"/>
  <c r="BD110" i="1"/>
  <c r="BD111" i="1"/>
  <c r="BD112" i="1"/>
  <c r="BD113" i="1"/>
  <c r="BD114" i="1"/>
  <c r="BD115" i="1"/>
  <c r="BD116" i="1"/>
  <c r="BD117" i="1"/>
  <c r="BD118" i="1"/>
  <c r="BD119" i="1"/>
  <c r="BD122" i="1"/>
  <c r="BD126" i="1"/>
  <c r="BD127" i="1"/>
  <c r="BD128" i="1"/>
  <c r="BD129" i="1"/>
  <c r="BD141" i="1"/>
  <c r="BD144" i="1"/>
  <c r="BD145" i="1"/>
  <c r="BD146" i="1"/>
  <c r="BD149" i="1"/>
  <c r="BD151" i="1"/>
  <c r="BD158" i="1"/>
  <c r="BD159" i="1"/>
  <c r="BD164" i="1"/>
  <c r="BD167" i="1"/>
  <c r="BD170" i="1"/>
  <c r="BD171" i="1"/>
  <c r="BD182" i="1"/>
  <c r="BD183" i="1"/>
  <c r="BD184" i="1"/>
  <c r="BD185" i="1"/>
  <c r="BD192" i="1"/>
  <c r="BD193" i="1"/>
  <c r="BE5" i="1"/>
  <c r="BE6" i="1"/>
  <c r="BE7" i="1"/>
  <c r="BE8" i="1"/>
  <c r="BE9" i="1"/>
  <c r="BE10" i="1"/>
  <c r="BE11" i="1"/>
  <c r="BE12" i="1"/>
  <c r="BE13" i="1"/>
  <c r="BE14" i="1"/>
  <c r="BE15" i="1"/>
  <c r="BE16" i="1"/>
  <c r="BE17" i="1"/>
  <c r="BE20" i="1"/>
  <c r="BE21" i="1"/>
  <c r="BE25" i="1"/>
  <c r="BE26" i="1"/>
  <c r="BE28" i="1"/>
  <c r="BE29" i="1"/>
  <c r="BE31" i="1"/>
  <c r="BE32" i="1"/>
  <c r="BE34" i="1"/>
  <c r="BE37" i="1"/>
  <c r="BE38" i="1"/>
  <c r="BE39" i="1"/>
  <c r="BE40" i="1"/>
  <c r="BE41" i="1"/>
  <c r="BE42" i="1"/>
  <c r="BE54" i="1"/>
  <c r="BE55" i="1"/>
  <c r="BE57" i="1"/>
  <c r="BE58" i="1"/>
  <c r="BE70" i="1"/>
  <c r="BE71" i="1"/>
  <c r="BE77" i="1"/>
  <c r="BE78" i="1"/>
  <c r="BE81" i="1"/>
  <c r="BE83" i="1"/>
  <c r="BE84" i="1"/>
  <c r="BE85" i="1"/>
  <c r="BE86" i="1"/>
  <c r="BE87" i="1"/>
  <c r="BE88" i="1"/>
  <c r="BE89" i="1"/>
  <c r="BE90" i="1"/>
  <c r="BE91" i="1"/>
  <c r="BE92" i="1"/>
  <c r="BE93" i="1"/>
  <c r="BE94" i="1"/>
  <c r="BE109" i="1"/>
  <c r="BE110" i="1"/>
  <c r="BE111" i="1"/>
  <c r="BE112" i="1"/>
  <c r="BE113" i="1"/>
  <c r="BE114" i="1"/>
  <c r="BE115" i="1"/>
  <c r="BE116" i="1"/>
  <c r="BE117" i="1"/>
  <c r="BE118" i="1"/>
  <c r="BE119" i="1"/>
  <c r="BE122" i="1"/>
  <c r="BE126" i="1"/>
  <c r="BE127" i="1"/>
  <c r="BE128" i="1"/>
  <c r="BE129" i="1"/>
  <c r="BE141" i="1"/>
  <c r="BE144" i="1"/>
  <c r="BE145" i="1"/>
  <c r="BE146" i="1"/>
  <c r="BE149" i="1"/>
  <c r="BE151" i="1"/>
  <c r="BE156" i="1"/>
  <c r="BE157" i="1"/>
  <c r="BE158" i="1"/>
  <c r="BE159" i="1"/>
  <c r="BE164" i="1"/>
  <c r="BE167" i="1"/>
  <c r="BE170" i="1"/>
  <c r="BE182" i="1"/>
  <c r="BE183" i="1"/>
  <c r="BE184" i="1"/>
  <c r="BE185" i="1"/>
  <c r="BE192" i="1"/>
  <c r="BE193" i="1"/>
  <c r="BF5" i="1"/>
  <c r="BF6" i="1"/>
  <c r="BF7" i="1"/>
  <c r="BF8" i="1"/>
  <c r="BF9" i="1"/>
  <c r="BF10" i="1"/>
  <c r="BF11" i="1"/>
  <c r="BF12" i="1"/>
  <c r="BF13" i="1"/>
  <c r="BF14" i="1"/>
  <c r="BF15" i="1"/>
  <c r="BF16" i="1"/>
  <c r="BF17" i="1"/>
  <c r="BF20" i="1"/>
  <c r="BF21" i="1"/>
  <c r="BF22" i="1"/>
  <c r="BF25" i="1"/>
  <c r="BF26" i="1"/>
  <c r="BF28" i="1"/>
  <c r="BF29" i="1"/>
  <c r="BF31" i="1"/>
  <c r="BF32" i="1"/>
  <c r="BF34" i="1"/>
  <c r="BF37" i="1"/>
  <c r="BF38" i="1"/>
  <c r="BF39" i="1"/>
  <c r="BF40" i="1"/>
  <c r="BF41" i="1"/>
  <c r="BF54" i="1"/>
  <c r="BF55" i="1"/>
  <c r="BF57" i="1"/>
  <c r="BF58" i="1"/>
  <c r="BF70" i="1"/>
  <c r="BF71" i="1"/>
  <c r="BF77" i="1"/>
  <c r="BF78" i="1"/>
  <c r="BF81" i="1"/>
  <c r="BF83" i="1"/>
  <c r="BF84" i="1"/>
  <c r="BF85" i="1"/>
  <c r="BF86" i="1"/>
  <c r="BF87" i="1"/>
  <c r="BF88" i="1"/>
  <c r="BF89" i="1"/>
  <c r="BF90" i="1"/>
  <c r="BF91" i="1"/>
  <c r="BF92" i="1"/>
  <c r="BF93" i="1"/>
  <c r="BF94" i="1"/>
  <c r="BF109" i="1"/>
  <c r="BF110" i="1"/>
  <c r="BF111" i="1"/>
  <c r="BF112" i="1"/>
  <c r="BF113" i="1"/>
  <c r="BF114" i="1"/>
  <c r="BF115" i="1"/>
  <c r="BF116" i="1"/>
  <c r="BF117" i="1"/>
  <c r="BF118" i="1"/>
  <c r="BF119" i="1"/>
  <c r="BF122" i="1"/>
  <c r="BF126" i="1"/>
  <c r="BF127" i="1"/>
  <c r="BF128" i="1"/>
  <c r="BF129" i="1"/>
  <c r="BF141" i="1"/>
  <c r="BF144" i="1"/>
  <c r="BF145" i="1"/>
  <c r="BF146" i="1"/>
  <c r="BF149" i="1"/>
  <c r="BF151" i="1"/>
  <c r="BF156" i="1"/>
  <c r="BF157" i="1"/>
  <c r="BF158" i="1"/>
  <c r="BF159" i="1"/>
  <c r="BF164" i="1"/>
  <c r="BF167" i="1"/>
  <c r="BF170" i="1"/>
  <c r="BF182" i="1"/>
  <c r="BF183" i="1"/>
  <c r="BF184" i="1"/>
  <c r="BF185" i="1"/>
  <c r="BF192" i="1"/>
  <c r="BF193" i="1"/>
  <c r="BG5" i="1"/>
  <c r="BG6" i="1"/>
  <c r="BG7" i="1"/>
  <c r="BG8" i="1"/>
  <c r="BG9" i="1"/>
  <c r="BG10" i="1"/>
  <c r="BG11" i="1"/>
  <c r="BG12" i="1"/>
  <c r="BG13" i="1"/>
  <c r="BG14" i="1"/>
  <c r="BG15" i="1"/>
  <c r="BG16" i="1"/>
  <c r="BG17" i="1"/>
  <c r="BG20" i="1"/>
  <c r="BG21" i="1"/>
  <c r="BG22" i="1"/>
  <c r="BG26" i="1"/>
  <c r="BG28" i="1"/>
  <c r="BG29" i="1"/>
  <c r="BG31" i="1"/>
  <c r="BG32" i="1"/>
  <c r="BG34" i="1"/>
  <c r="BG37" i="1"/>
  <c r="BG38" i="1"/>
  <c r="BG39" i="1"/>
  <c r="BG40" i="1"/>
  <c r="BG41" i="1"/>
  <c r="BG48" i="1"/>
  <c r="BG54" i="1"/>
  <c r="BG55" i="1"/>
  <c r="BG57" i="1"/>
  <c r="BG58" i="1"/>
  <c r="BG70" i="1"/>
  <c r="BG71" i="1"/>
  <c r="BG77" i="1"/>
  <c r="BG78" i="1"/>
  <c r="BG81" i="1"/>
  <c r="BG83" i="1"/>
  <c r="BG84" i="1"/>
  <c r="BG85" i="1"/>
  <c r="BG86" i="1"/>
  <c r="BG87" i="1"/>
  <c r="BG88" i="1"/>
  <c r="BG89" i="1"/>
  <c r="BG90" i="1"/>
  <c r="BG91" i="1"/>
  <c r="BG92" i="1"/>
  <c r="BG93" i="1"/>
  <c r="BG94" i="1"/>
  <c r="BG109" i="1"/>
  <c r="BG110" i="1"/>
  <c r="BG111" i="1"/>
  <c r="BG112" i="1"/>
  <c r="BG113" i="1"/>
  <c r="BG114" i="1"/>
  <c r="BG115" i="1"/>
  <c r="BG116" i="1"/>
  <c r="BG117" i="1"/>
  <c r="BG118" i="1"/>
  <c r="BG119" i="1"/>
  <c r="BG122" i="1"/>
  <c r="BG126" i="1"/>
  <c r="BG127" i="1"/>
  <c r="BG128" i="1"/>
  <c r="BG129" i="1"/>
  <c r="BG141" i="1"/>
  <c r="BG144" i="1"/>
  <c r="BG145" i="1"/>
  <c r="BG146" i="1"/>
  <c r="BG149" i="1"/>
  <c r="BG151" i="1"/>
  <c r="BG156" i="1"/>
  <c r="BG157" i="1"/>
  <c r="BG158" i="1"/>
  <c r="BG159" i="1"/>
  <c r="BG164" i="1"/>
  <c r="BG167" i="1"/>
  <c r="BG170" i="1"/>
  <c r="BG182" i="1"/>
  <c r="BG183" i="1"/>
  <c r="BG184" i="1"/>
  <c r="BG185" i="1"/>
  <c r="BG192" i="1"/>
  <c r="BG193" i="1"/>
  <c r="AU5" i="1"/>
  <c r="AU6" i="1"/>
  <c r="AU7" i="1"/>
  <c r="AU8" i="1"/>
  <c r="AU9" i="1"/>
  <c r="AU10" i="1"/>
  <c r="AU11" i="1"/>
  <c r="AU12" i="1"/>
  <c r="AU13" i="1"/>
  <c r="AU14" i="1"/>
  <c r="AU15" i="1"/>
  <c r="AU16" i="1"/>
  <c r="AU17" i="1"/>
  <c r="AU20" i="1"/>
  <c r="AU21" i="1"/>
  <c r="AU22" i="1"/>
  <c r="AU25" i="1"/>
  <c r="AU26" i="1"/>
  <c r="AU28" i="1"/>
  <c r="AU29" i="1"/>
  <c r="AU30" i="1"/>
  <c r="AU31" i="1"/>
  <c r="AU32" i="1"/>
  <c r="AU34" i="1"/>
  <c r="AU39" i="1"/>
  <c r="AU40" i="1"/>
  <c r="AU41" i="1"/>
  <c r="AU54" i="1"/>
  <c r="AU55" i="1"/>
  <c r="AU57" i="1"/>
  <c r="AU58" i="1"/>
  <c r="AU70" i="1"/>
  <c r="AU71" i="1"/>
  <c r="AU83" i="1"/>
  <c r="AU84" i="1"/>
  <c r="AU85" i="1"/>
  <c r="AU86" i="1"/>
  <c r="AU87" i="1"/>
  <c r="AU88" i="1"/>
  <c r="AU89" i="1"/>
  <c r="AU90" i="1"/>
  <c r="AU91" i="1"/>
  <c r="AU92" i="1"/>
  <c r="AU93" i="1"/>
  <c r="AU94" i="1"/>
  <c r="AU109" i="1"/>
  <c r="AU110" i="1"/>
  <c r="AU111" i="1"/>
  <c r="AU112" i="1"/>
  <c r="AU113" i="1"/>
  <c r="AU114" i="1"/>
  <c r="AU115" i="1"/>
  <c r="AU116" i="1"/>
  <c r="AU117" i="1"/>
  <c r="AU118" i="1"/>
  <c r="AU119" i="1"/>
  <c r="AU122" i="1"/>
  <c r="AU126" i="1"/>
  <c r="AU127" i="1"/>
  <c r="AU128" i="1"/>
  <c r="AU129" i="1"/>
  <c r="AU141" i="1"/>
  <c r="AU144" i="1"/>
  <c r="AU145" i="1"/>
  <c r="AU146" i="1"/>
  <c r="AU149" i="1"/>
  <c r="AU151" i="1"/>
  <c r="AU156" i="1"/>
  <c r="AU157" i="1"/>
  <c r="AU158" i="1"/>
  <c r="AU159" i="1"/>
  <c r="AU164" i="1"/>
  <c r="AU167" i="1"/>
  <c r="AU170" i="1"/>
  <c r="AU182" i="1"/>
  <c r="AU183" i="1"/>
  <c r="AU184" i="1"/>
  <c r="AU185" i="1"/>
  <c r="AU192" i="1"/>
  <c r="AU193" i="1"/>
  <c r="AV5" i="1"/>
  <c r="AV6" i="1"/>
  <c r="AV7" i="1"/>
  <c r="AV8" i="1"/>
  <c r="AV9" i="1"/>
  <c r="AV10" i="1"/>
  <c r="AV11" i="1"/>
  <c r="AV12" i="1"/>
  <c r="AV13" i="1"/>
  <c r="AV14" i="1"/>
  <c r="AV15" i="1"/>
  <c r="AV16" i="1"/>
  <c r="AV17" i="1"/>
  <c r="AV20" i="1"/>
  <c r="AV21" i="1"/>
  <c r="AV22" i="1"/>
  <c r="AV26" i="1"/>
  <c r="AV28" i="1"/>
  <c r="AV29" i="1"/>
  <c r="AV30" i="1"/>
  <c r="AV31" i="1"/>
  <c r="AV32" i="1"/>
  <c r="AV34" i="1"/>
  <c r="AV37" i="1"/>
  <c r="AV38" i="1"/>
  <c r="AV39" i="1"/>
  <c r="AV40" i="1"/>
  <c r="AV41" i="1"/>
  <c r="AV42" i="1"/>
  <c r="AV54" i="1"/>
  <c r="AV55" i="1"/>
  <c r="AV57" i="1"/>
  <c r="AV58" i="1"/>
  <c r="AV70" i="1"/>
  <c r="AV71" i="1"/>
  <c r="AV83" i="1"/>
  <c r="AV84" i="1"/>
  <c r="AV85" i="1"/>
  <c r="AV86" i="1"/>
  <c r="AV87" i="1"/>
  <c r="AV88" i="1"/>
  <c r="AV89" i="1"/>
  <c r="AV90" i="1"/>
  <c r="AV91" i="1"/>
  <c r="AV92" i="1"/>
  <c r="AV93" i="1"/>
  <c r="AV94" i="1"/>
  <c r="AV109" i="1"/>
  <c r="AV110" i="1"/>
  <c r="AV111" i="1"/>
  <c r="AV112" i="1"/>
  <c r="AV113" i="1"/>
  <c r="AV114" i="1"/>
  <c r="AV115" i="1"/>
  <c r="AV116" i="1"/>
  <c r="AV117" i="1"/>
  <c r="AV118" i="1"/>
  <c r="AV119" i="1"/>
  <c r="AV122" i="1"/>
  <c r="AV126" i="1"/>
  <c r="AV127" i="1"/>
  <c r="AV128" i="1"/>
  <c r="AV129" i="1"/>
  <c r="AV141" i="1"/>
  <c r="AV144" i="1"/>
  <c r="AV145" i="1"/>
  <c r="AV146" i="1"/>
  <c r="AV149" i="1"/>
  <c r="AV151" i="1"/>
  <c r="AV158" i="1"/>
  <c r="AV159" i="1"/>
  <c r="AV164" i="1"/>
  <c r="AV167" i="1"/>
  <c r="AV170" i="1"/>
  <c r="AV171" i="1"/>
  <c r="AV182" i="1"/>
  <c r="AV183" i="1"/>
  <c r="AV184" i="1"/>
  <c r="AV185" i="1"/>
  <c r="AV192" i="1"/>
  <c r="AV193" i="1"/>
  <c r="AW5" i="1"/>
  <c r="AW6" i="1"/>
  <c r="AW7" i="1"/>
  <c r="AW8" i="1"/>
  <c r="AW9" i="1"/>
  <c r="AW10" i="1"/>
  <c r="AW11" i="1"/>
  <c r="AW12" i="1"/>
  <c r="AW13" i="1"/>
  <c r="AW14" i="1"/>
  <c r="AW15" i="1"/>
  <c r="AW16" i="1"/>
  <c r="AW17" i="1"/>
  <c r="AW20" i="1"/>
  <c r="AW21" i="1"/>
  <c r="AW25" i="1"/>
  <c r="AW26" i="1"/>
  <c r="AW28" i="1"/>
  <c r="AW29" i="1"/>
  <c r="AW31" i="1"/>
  <c r="AW32" i="1"/>
  <c r="AW34" i="1"/>
  <c r="AW37" i="1"/>
  <c r="AW38" i="1"/>
  <c r="AW39" i="1"/>
  <c r="AW40" i="1"/>
  <c r="AW41" i="1"/>
  <c r="AW42" i="1"/>
  <c r="AW54" i="1"/>
  <c r="AW55" i="1"/>
  <c r="AW57" i="1"/>
  <c r="AW58" i="1"/>
  <c r="AW70" i="1"/>
  <c r="AW71" i="1"/>
  <c r="AW83" i="1"/>
  <c r="AW84" i="1"/>
  <c r="AW85" i="1"/>
  <c r="AW86" i="1"/>
  <c r="AW87" i="1"/>
  <c r="AW88" i="1"/>
  <c r="AW89" i="1"/>
  <c r="AW90" i="1"/>
  <c r="AW91" i="1"/>
  <c r="AW92" i="1"/>
  <c r="AW93" i="1"/>
  <c r="AW94" i="1"/>
  <c r="AW109" i="1"/>
  <c r="AW110" i="1"/>
  <c r="AW111" i="1"/>
  <c r="AW112" i="1"/>
  <c r="AW113" i="1"/>
  <c r="AW114" i="1"/>
  <c r="AW115" i="1"/>
  <c r="AW116" i="1"/>
  <c r="AW117" i="1"/>
  <c r="AW118" i="1"/>
  <c r="AW119" i="1"/>
  <c r="AW122" i="1"/>
  <c r="AW126" i="1"/>
  <c r="AW127" i="1"/>
  <c r="AW128" i="1"/>
  <c r="AW129" i="1"/>
  <c r="AW141" i="1"/>
  <c r="AW144" i="1"/>
  <c r="AW145" i="1"/>
  <c r="AW146" i="1"/>
  <c r="AW149" i="1"/>
  <c r="AW151" i="1"/>
  <c r="AW156" i="1"/>
  <c r="AW157" i="1"/>
  <c r="AW158" i="1"/>
  <c r="AW159" i="1"/>
  <c r="AW164" i="1"/>
  <c r="AW167" i="1"/>
  <c r="AW170" i="1"/>
  <c r="AW182" i="1"/>
  <c r="AW183" i="1"/>
  <c r="AW184" i="1"/>
  <c r="AW185" i="1"/>
  <c r="AW192" i="1"/>
  <c r="AW193" i="1"/>
  <c r="AX5" i="1"/>
  <c r="AX6" i="1"/>
  <c r="AX7" i="1"/>
  <c r="AX8" i="1"/>
  <c r="AX9" i="1"/>
  <c r="AX10" i="1"/>
  <c r="AX11" i="1"/>
  <c r="AX12" i="1"/>
  <c r="AX13" i="1"/>
  <c r="AX14" i="1"/>
  <c r="AX15" i="1"/>
  <c r="AX16" i="1"/>
  <c r="AX17" i="1"/>
  <c r="AX20" i="1"/>
  <c r="AX21" i="1"/>
  <c r="AX22" i="1"/>
  <c r="AX25" i="1"/>
  <c r="AX26" i="1"/>
  <c r="AX28" i="1"/>
  <c r="AX29" i="1"/>
  <c r="AX31" i="1"/>
  <c r="AX32" i="1"/>
  <c r="AX34" i="1"/>
  <c r="AX37" i="1"/>
  <c r="AX38" i="1"/>
  <c r="AX39" i="1"/>
  <c r="AX40" i="1"/>
  <c r="AX41" i="1"/>
  <c r="AX54" i="1"/>
  <c r="AX55" i="1"/>
  <c r="AX57" i="1"/>
  <c r="AX58" i="1"/>
  <c r="AX70" i="1"/>
  <c r="AX71" i="1"/>
  <c r="AX83" i="1"/>
  <c r="AX84" i="1"/>
  <c r="AX85" i="1"/>
  <c r="AX86" i="1"/>
  <c r="AX87" i="1"/>
  <c r="AX88" i="1"/>
  <c r="AX89" i="1"/>
  <c r="AX90" i="1"/>
  <c r="AX91" i="1"/>
  <c r="AX92" i="1"/>
  <c r="AX93" i="1"/>
  <c r="AX94" i="1"/>
  <c r="AX109" i="1"/>
  <c r="AX110" i="1"/>
  <c r="AX111" i="1"/>
  <c r="AX112" i="1"/>
  <c r="AX113" i="1"/>
  <c r="AX114" i="1"/>
  <c r="AX115" i="1"/>
  <c r="AX116" i="1"/>
  <c r="AX117" i="1"/>
  <c r="AX118" i="1"/>
  <c r="AX119" i="1"/>
  <c r="AX122" i="1"/>
  <c r="AX126" i="1"/>
  <c r="AX127" i="1"/>
  <c r="AX128" i="1"/>
  <c r="AX129" i="1"/>
  <c r="AX141" i="1"/>
  <c r="AX144" i="1"/>
  <c r="AX145" i="1"/>
  <c r="AX146" i="1"/>
  <c r="AX149" i="1"/>
  <c r="AX151" i="1"/>
  <c r="AX156" i="1"/>
  <c r="AX157" i="1"/>
  <c r="AX158" i="1"/>
  <c r="AX159" i="1"/>
  <c r="AX164" i="1"/>
  <c r="AX167" i="1"/>
  <c r="AX170" i="1"/>
  <c r="AX182" i="1"/>
  <c r="AX183" i="1"/>
  <c r="AX184" i="1"/>
  <c r="AX185" i="1"/>
  <c r="AX192" i="1"/>
  <c r="AX193" i="1"/>
  <c r="AY5" i="1"/>
  <c r="AY6" i="1"/>
  <c r="AY7" i="1"/>
  <c r="AY8" i="1"/>
  <c r="AY9" i="1"/>
  <c r="AY10" i="1"/>
  <c r="AY11" i="1"/>
  <c r="AY12" i="1"/>
  <c r="AY13" i="1"/>
  <c r="AY14" i="1"/>
  <c r="AY15" i="1"/>
  <c r="AY16" i="1"/>
  <c r="AY17" i="1"/>
  <c r="AY20" i="1"/>
  <c r="AY21" i="1"/>
  <c r="AY22" i="1"/>
  <c r="AY26" i="1"/>
  <c r="AY28" i="1"/>
  <c r="AY29" i="1"/>
  <c r="AY31" i="1"/>
  <c r="AY32" i="1"/>
  <c r="AY34" i="1"/>
  <c r="AY37" i="1"/>
  <c r="AY38" i="1"/>
  <c r="AY39" i="1"/>
  <c r="AY40" i="1"/>
  <c r="AY41" i="1"/>
  <c r="AY48" i="1"/>
  <c r="AY54" i="1"/>
  <c r="AY55" i="1"/>
  <c r="AY57" i="1"/>
  <c r="AY58" i="1"/>
  <c r="AY70" i="1"/>
  <c r="AY71" i="1"/>
  <c r="AY83" i="1"/>
  <c r="AY84" i="1"/>
  <c r="AY85" i="1"/>
  <c r="AY86" i="1"/>
  <c r="AY87" i="1"/>
  <c r="AY88" i="1"/>
  <c r="AY89" i="1"/>
  <c r="AY90" i="1"/>
  <c r="AY91" i="1"/>
  <c r="AY92" i="1"/>
  <c r="AY93" i="1"/>
  <c r="AY94" i="1"/>
  <c r="AY109" i="1"/>
  <c r="AY110" i="1"/>
  <c r="AY111" i="1"/>
  <c r="AY112" i="1"/>
  <c r="AY113" i="1"/>
  <c r="AY114" i="1"/>
  <c r="AY115" i="1"/>
  <c r="AY116" i="1"/>
  <c r="AY117" i="1"/>
  <c r="AY118" i="1"/>
  <c r="AY119" i="1"/>
  <c r="AY122" i="1"/>
  <c r="AY126" i="1"/>
  <c r="AY127" i="1"/>
  <c r="AY128" i="1"/>
  <c r="AY129" i="1"/>
  <c r="AY141" i="1"/>
  <c r="AY144" i="1"/>
  <c r="AY145" i="1"/>
  <c r="AY146" i="1"/>
  <c r="AY149" i="1"/>
  <c r="AY151" i="1"/>
  <c r="AY156" i="1"/>
  <c r="AY157" i="1"/>
  <c r="AY158" i="1"/>
  <c r="AY159" i="1"/>
  <c r="AY164" i="1"/>
  <c r="AY167" i="1"/>
  <c r="AY170" i="1"/>
  <c r="AY182" i="1"/>
  <c r="AY183" i="1"/>
  <c r="AY184" i="1"/>
  <c r="AY185" i="1"/>
  <c r="AY192" i="1"/>
  <c r="AY193" i="1"/>
  <c r="D337" i="1" l="1"/>
  <c r="G337" i="1"/>
  <c r="J337" i="1"/>
  <c r="M337" i="1"/>
  <c r="P337" i="1"/>
  <c r="D336" i="1"/>
  <c r="G336" i="1"/>
  <c r="J336" i="1"/>
  <c r="M336" i="1"/>
  <c r="P336" i="1"/>
  <c r="D335" i="1"/>
  <c r="G335" i="1"/>
  <c r="J335" i="1"/>
  <c r="M335" i="1"/>
  <c r="P335" i="1"/>
  <c r="D334" i="1"/>
  <c r="D357" i="1" s="1"/>
  <c r="G334" i="1"/>
  <c r="J334" i="1"/>
  <c r="M334" i="1"/>
  <c r="P334" i="1"/>
  <c r="D333" i="1"/>
  <c r="G333" i="1"/>
  <c r="J333" i="1"/>
  <c r="M333" i="1"/>
  <c r="P333" i="1"/>
  <c r="D332" i="1"/>
  <c r="G332" i="1"/>
  <c r="J332" i="1"/>
  <c r="M332" i="1"/>
  <c r="P332" i="1"/>
  <c r="D331" i="1"/>
  <c r="G331" i="1"/>
  <c r="J331" i="1"/>
  <c r="M331" i="1"/>
  <c r="P331" i="1"/>
  <c r="D330" i="1"/>
  <c r="G330" i="1"/>
  <c r="J330" i="1"/>
  <c r="M330" i="1"/>
  <c r="P330" i="1"/>
  <c r="D329" i="1"/>
  <c r="G329" i="1"/>
  <c r="J329" i="1"/>
  <c r="M329" i="1"/>
  <c r="P329" i="1"/>
  <c r="D328" i="1"/>
  <c r="G328" i="1"/>
  <c r="J328" i="1"/>
  <c r="M328" i="1"/>
  <c r="P328" i="1"/>
  <c r="D327" i="1"/>
  <c r="G327" i="1"/>
  <c r="M327" i="1"/>
  <c r="P327" i="1"/>
  <c r="D326" i="1"/>
  <c r="G326" i="1"/>
  <c r="J326" i="1"/>
  <c r="M326" i="1"/>
  <c r="P326" i="1"/>
  <c r="P315" i="1"/>
  <c r="D322" i="1"/>
  <c r="G322" i="1"/>
  <c r="J322" i="1"/>
  <c r="M322" i="1"/>
  <c r="P322" i="1"/>
  <c r="D323" i="1"/>
  <c r="G323" i="1"/>
  <c r="J323" i="1"/>
  <c r="M323" i="1"/>
  <c r="P323" i="1"/>
  <c r="D320" i="1"/>
  <c r="G320" i="1"/>
  <c r="J320" i="1"/>
  <c r="M320" i="1"/>
  <c r="P320" i="1"/>
  <c r="C319" i="1"/>
  <c r="D319" i="1"/>
  <c r="F319" i="1"/>
  <c r="G319" i="1"/>
  <c r="I319" i="1"/>
  <c r="J319" i="1"/>
  <c r="L319" i="1"/>
  <c r="M319" i="1"/>
  <c r="O319" i="1"/>
  <c r="P319" i="1"/>
  <c r="D368" i="1"/>
  <c r="D341" i="1"/>
  <c r="F318" i="1"/>
  <c r="G368" i="1" s="1"/>
  <c r="I318" i="1"/>
  <c r="J368" i="1" s="1"/>
  <c r="L318" i="1"/>
  <c r="M368" i="1" s="1"/>
  <c r="O318" i="1"/>
  <c r="P368" i="1" s="1"/>
  <c r="C317" i="1"/>
  <c r="D367" i="1" s="1"/>
  <c r="D317" i="1"/>
  <c r="F317" i="1"/>
  <c r="G367" i="1" s="1"/>
  <c r="G317" i="1"/>
  <c r="I317" i="1"/>
  <c r="J367" i="1" s="1"/>
  <c r="J317" i="1"/>
  <c r="L317" i="1"/>
  <c r="M367" i="1" s="1"/>
  <c r="O317" i="1"/>
  <c r="P367" i="1" s="1"/>
  <c r="P317" i="1"/>
  <c r="D294" i="1"/>
  <c r="G294" i="1"/>
  <c r="P294" i="1"/>
  <c r="D282" i="1"/>
  <c r="G282" i="1"/>
  <c r="J282" i="1"/>
  <c r="M282" i="1"/>
  <c r="P282" i="1"/>
  <c r="D273" i="1"/>
  <c r="G273" i="1"/>
  <c r="M273" i="1"/>
  <c r="P273" i="1"/>
  <c r="D272" i="1"/>
  <c r="G272" i="1"/>
  <c r="J272" i="1"/>
  <c r="D271" i="1"/>
  <c r="G271" i="1"/>
  <c r="J271" i="1"/>
  <c r="M271" i="1"/>
  <c r="P271" i="1"/>
  <c r="D265" i="1"/>
  <c r="G265" i="1"/>
  <c r="J265" i="1"/>
  <c r="M265" i="1"/>
  <c r="P265" i="1"/>
  <c r="D263" i="1"/>
  <c r="G263" i="1"/>
  <c r="J263" i="1"/>
  <c r="M263" i="1"/>
  <c r="P263" i="1"/>
  <c r="D262" i="1"/>
  <c r="G262" i="1"/>
  <c r="J262" i="1"/>
  <c r="M262" i="1"/>
  <c r="P262" i="1"/>
  <c r="D259" i="1"/>
  <c r="G259" i="1"/>
  <c r="J259" i="1"/>
  <c r="M259" i="1"/>
  <c r="P259" i="1"/>
  <c r="D257" i="1"/>
  <c r="G257" i="1"/>
  <c r="J257" i="1"/>
  <c r="D340" i="1" l="1"/>
  <c r="P340" i="1"/>
  <c r="D342" i="1"/>
  <c r="C342" i="1"/>
  <c r="O369" i="1"/>
  <c r="P369" i="1"/>
  <c r="F343" i="1"/>
  <c r="G343" i="1"/>
  <c r="F347" i="1"/>
  <c r="G347" i="1"/>
  <c r="O349" i="1"/>
  <c r="P349" i="1"/>
  <c r="F354" i="1"/>
  <c r="G354" i="1"/>
  <c r="M356" i="1"/>
  <c r="L356" i="1"/>
  <c r="C357" i="1"/>
  <c r="F358" i="1"/>
  <c r="G358" i="1"/>
  <c r="L340" i="1"/>
  <c r="O341" i="1"/>
  <c r="P341" i="1"/>
  <c r="C341" i="1"/>
  <c r="L342" i="1"/>
  <c r="M342" i="1"/>
  <c r="O343" i="1"/>
  <c r="P343" i="1"/>
  <c r="F344" i="1"/>
  <c r="G344" i="1"/>
  <c r="L345" i="1"/>
  <c r="M345" i="1"/>
  <c r="D347" i="1"/>
  <c r="C347" i="1"/>
  <c r="F348" i="1"/>
  <c r="G348" i="1"/>
  <c r="M349" i="1"/>
  <c r="L349" i="1"/>
  <c r="O350" i="1"/>
  <c r="P350" i="1"/>
  <c r="O354" i="1"/>
  <c r="P354" i="1"/>
  <c r="D354" i="1"/>
  <c r="C354" i="1"/>
  <c r="G355" i="1"/>
  <c r="F355" i="1"/>
  <c r="I356" i="1"/>
  <c r="J356" i="1"/>
  <c r="M357" i="1"/>
  <c r="L357" i="1"/>
  <c r="O358" i="1"/>
  <c r="P358" i="1"/>
  <c r="C358" i="1"/>
  <c r="D358" i="1"/>
  <c r="I369" i="1"/>
  <c r="J369" i="1"/>
  <c r="O345" i="1"/>
  <c r="P345" i="1"/>
  <c r="C349" i="1"/>
  <c r="D349" i="1"/>
  <c r="O344" i="1"/>
  <c r="P344" i="1"/>
  <c r="D344" i="1"/>
  <c r="C344" i="1"/>
  <c r="F346" i="1"/>
  <c r="G346" i="1"/>
  <c r="O348" i="1"/>
  <c r="J353" i="1"/>
  <c r="I353" i="1"/>
  <c r="M354" i="1"/>
  <c r="L354" i="1"/>
  <c r="O355" i="1"/>
  <c r="P355" i="1"/>
  <c r="J357" i="1"/>
  <c r="I357" i="1"/>
  <c r="C345" i="1"/>
  <c r="D345" i="1"/>
  <c r="J348" i="1"/>
  <c r="I348" i="1"/>
  <c r="J351" i="1"/>
  <c r="I351" i="1"/>
  <c r="O353" i="1"/>
  <c r="P353" i="1"/>
  <c r="P357" i="1"/>
  <c r="O357" i="1"/>
  <c r="I340" i="1"/>
  <c r="J340" i="1"/>
  <c r="C340" i="1"/>
  <c r="M341" i="1"/>
  <c r="L341" i="1"/>
  <c r="P342" i="1"/>
  <c r="O342" i="1"/>
  <c r="P346" i="1"/>
  <c r="O346" i="1"/>
  <c r="C346" i="1"/>
  <c r="D346" i="1"/>
  <c r="I347" i="1"/>
  <c r="J347" i="1"/>
  <c r="L348" i="1"/>
  <c r="M348" i="1"/>
  <c r="F349" i="1"/>
  <c r="G349" i="1"/>
  <c r="L355" i="1"/>
  <c r="M355" i="1"/>
  <c r="O356" i="1"/>
  <c r="P356" i="1"/>
  <c r="J358" i="1"/>
  <c r="I358" i="1"/>
  <c r="M359" i="1"/>
  <c r="L359" i="1"/>
  <c r="O360" i="1"/>
  <c r="P360" i="1"/>
  <c r="D360" i="1"/>
  <c r="C360" i="1"/>
  <c r="J360" i="1"/>
  <c r="I360" i="1"/>
  <c r="J359" i="1"/>
  <c r="I359" i="1"/>
  <c r="C369" i="1"/>
  <c r="D369" i="1"/>
  <c r="O340" i="1"/>
  <c r="O347" i="1"/>
  <c r="C355" i="1"/>
  <c r="D355" i="1"/>
  <c r="D350" i="1"/>
  <c r="C350" i="1"/>
  <c r="F350" i="1"/>
  <c r="G350" i="1"/>
  <c r="O351" i="1"/>
  <c r="P351" i="1"/>
  <c r="F342" i="1"/>
  <c r="G342" i="1"/>
  <c r="G341" i="1"/>
  <c r="F341" i="1"/>
  <c r="I341" i="1"/>
  <c r="J341" i="1"/>
  <c r="I342" i="1"/>
  <c r="J342" i="1"/>
  <c r="D343" i="1"/>
  <c r="C343" i="1"/>
  <c r="L346" i="1"/>
  <c r="M346" i="1"/>
  <c r="L353" i="1"/>
  <c r="M353" i="1"/>
  <c r="O352" i="1"/>
  <c r="P352" i="1"/>
  <c r="I355" i="1"/>
  <c r="J355" i="1"/>
  <c r="I345" i="1"/>
  <c r="J345" i="1"/>
  <c r="G360" i="1"/>
  <c r="F360" i="1"/>
  <c r="M344" i="1"/>
  <c r="L344" i="1"/>
  <c r="I344" i="1"/>
  <c r="J344" i="1"/>
  <c r="M358" i="1"/>
  <c r="L358" i="1"/>
  <c r="O359" i="1"/>
  <c r="P359" i="1"/>
  <c r="M360" i="1"/>
  <c r="L360" i="1"/>
  <c r="F351" i="1"/>
  <c r="G351" i="1"/>
  <c r="M352" i="1"/>
  <c r="L352" i="1"/>
  <c r="J352" i="1"/>
  <c r="I352" i="1"/>
  <c r="I354" i="1"/>
  <c r="J354" i="1"/>
  <c r="F357" i="1"/>
  <c r="G357" i="1"/>
  <c r="M347" i="1"/>
  <c r="L347" i="1"/>
  <c r="G369" i="1"/>
  <c r="F369" i="1"/>
  <c r="L369" i="1"/>
  <c r="M369" i="1"/>
  <c r="I349" i="1"/>
  <c r="J349" i="1"/>
  <c r="M350" i="1"/>
  <c r="L350" i="1"/>
  <c r="F340" i="1"/>
  <c r="G340" i="1"/>
  <c r="D348" i="1"/>
  <c r="C348" i="1"/>
  <c r="C356" i="1"/>
  <c r="D356" i="1"/>
  <c r="G356" i="1"/>
  <c r="F356" i="1"/>
  <c r="L343" i="1"/>
  <c r="M343" i="1"/>
  <c r="J343" i="1"/>
  <c r="I343" i="1"/>
  <c r="C352" i="1"/>
  <c r="D352" i="1"/>
  <c r="F353" i="1"/>
  <c r="G353" i="1"/>
  <c r="C353" i="1"/>
  <c r="D353" i="1"/>
  <c r="F359" i="1"/>
  <c r="G359" i="1"/>
  <c r="C359" i="1"/>
  <c r="D359" i="1"/>
  <c r="C351" i="1"/>
  <c r="D351" i="1"/>
  <c r="L351" i="1"/>
  <c r="M351" i="1"/>
  <c r="I346" i="1"/>
  <c r="J346" i="1"/>
  <c r="F345" i="1"/>
  <c r="G345" i="1"/>
  <c r="G352" i="1"/>
  <c r="F352" i="1"/>
  <c r="I350" i="1"/>
  <c r="J350" i="1"/>
  <c r="AA191" i="1"/>
  <c r="Z191" i="1"/>
  <c r="AA190" i="1"/>
  <c r="Z190" i="1"/>
  <c r="AA189" i="1"/>
  <c r="Z189" i="1"/>
  <c r="AA188" i="1"/>
  <c r="Z188" i="1"/>
  <c r="R154" i="1"/>
  <c r="R155" i="1"/>
  <c r="R158" i="1"/>
  <c r="R141" i="1"/>
  <c r="R142" i="1"/>
  <c r="R143" i="1"/>
  <c r="AA181" i="1"/>
  <c r="AA180" i="1"/>
  <c r="AA179" i="1"/>
  <c r="AA177" i="1"/>
  <c r="AI168" i="1"/>
  <c r="AI169" i="1"/>
  <c r="AJ168" i="1"/>
  <c r="AJ169" i="1"/>
  <c r="AK168" i="1"/>
  <c r="AK169" i="1"/>
  <c r="AL168" i="1"/>
  <c r="AL169" i="1"/>
  <c r="AM168" i="1"/>
  <c r="AM169" i="1"/>
  <c r="AA169" i="1"/>
  <c r="Z169" i="1"/>
  <c r="AA168" i="1"/>
  <c r="Z168" i="1"/>
  <c r="AJ156" i="1"/>
  <c r="AA155" i="1"/>
  <c r="Z155" i="1"/>
  <c r="AA154" i="1"/>
  <c r="Z154" i="1"/>
  <c r="R123" i="1"/>
  <c r="AA143" i="1"/>
  <c r="Z143" i="1"/>
  <c r="AA142" i="1"/>
  <c r="Z142" i="1"/>
  <c r="AA140" i="1"/>
  <c r="Z140" i="1"/>
  <c r="F125" i="1"/>
  <c r="AA125" i="1"/>
  <c r="Z125" i="1"/>
  <c r="AA123" i="1"/>
  <c r="Z123" i="1"/>
  <c r="I108" i="1"/>
  <c r="AK108" i="1" s="1"/>
  <c r="AA108" i="1"/>
  <c r="Z108" i="1"/>
  <c r="AA107" i="1"/>
  <c r="Z107" i="1"/>
  <c r="P362" i="1" l="1"/>
  <c r="O362" i="1"/>
  <c r="I362" i="1"/>
  <c r="G362" i="1"/>
  <c r="J362" i="1"/>
  <c r="L362" i="1"/>
  <c r="M362" i="1"/>
  <c r="F362" i="1"/>
  <c r="BD107" i="1"/>
  <c r="BC107" i="1"/>
  <c r="BG107" i="1"/>
  <c r="BF107" i="1"/>
  <c r="AU140" i="1"/>
  <c r="AV140" i="1"/>
  <c r="AW140" i="1"/>
  <c r="AY140" i="1"/>
  <c r="AX140" i="1"/>
  <c r="AU143" i="1"/>
  <c r="AV143" i="1"/>
  <c r="AW143" i="1"/>
  <c r="AY143" i="1"/>
  <c r="AX143" i="1"/>
  <c r="BC154" i="1"/>
  <c r="BD154" i="1"/>
  <c r="BE154" i="1"/>
  <c r="BG154" i="1"/>
  <c r="BF154" i="1"/>
  <c r="BC168" i="1"/>
  <c r="BE168" i="1"/>
  <c r="BF168" i="1"/>
  <c r="BD168" i="1"/>
  <c r="BG168" i="1"/>
  <c r="BE188" i="1"/>
  <c r="BF188" i="1"/>
  <c r="BG188" i="1"/>
  <c r="BD188" i="1"/>
  <c r="BC188" i="1"/>
  <c r="BC142" i="1"/>
  <c r="BD142" i="1"/>
  <c r="BE142" i="1"/>
  <c r="BG142" i="1"/>
  <c r="BF142" i="1"/>
  <c r="AU108" i="1"/>
  <c r="AY108" i="1"/>
  <c r="AX108" i="1"/>
  <c r="AV108" i="1"/>
  <c r="BD140" i="1"/>
  <c r="BE140" i="1"/>
  <c r="BG140" i="1"/>
  <c r="BF140" i="1"/>
  <c r="BC140" i="1"/>
  <c r="AU107" i="1"/>
  <c r="AX107" i="1"/>
  <c r="AV107" i="1"/>
  <c r="AY107" i="1"/>
  <c r="AU154" i="1"/>
  <c r="AV154" i="1"/>
  <c r="AW154" i="1"/>
  <c r="AX154" i="1"/>
  <c r="AY154" i="1"/>
  <c r="AV168" i="1"/>
  <c r="AY168" i="1"/>
  <c r="AU168" i="1"/>
  <c r="AX168" i="1"/>
  <c r="AW168" i="1"/>
  <c r="AX188" i="1"/>
  <c r="AY188" i="1"/>
  <c r="AU188" i="1"/>
  <c r="AV188" i="1"/>
  <c r="AW188" i="1"/>
  <c r="AU123" i="1"/>
  <c r="AV123" i="1"/>
  <c r="AW123" i="1"/>
  <c r="AY123" i="1"/>
  <c r="AX123" i="1"/>
  <c r="AU125" i="1"/>
  <c r="AW125" i="1"/>
  <c r="AY125" i="1"/>
  <c r="AX125" i="1"/>
  <c r="BF143" i="1"/>
  <c r="BC143" i="1"/>
  <c r="BD143" i="1"/>
  <c r="BE143" i="1"/>
  <c r="BG143" i="1"/>
  <c r="AU155" i="1"/>
  <c r="AV155" i="1"/>
  <c r="AW155" i="1"/>
  <c r="AX155" i="1"/>
  <c r="AY155" i="1"/>
  <c r="AW169" i="1"/>
  <c r="AX169" i="1"/>
  <c r="AY169" i="1"/>
  <c r="AV169" i="1"/>
  <c r="AU169" i="1"/>
  <c r="BF108" i="1"/>
  <c r="BD108" i="1"/>
  <c r="BC108" i="1"/>
  <c r="BG108" i="1"/>
  <c r="BC123" i="1"/>
  <c r="BE123" i="1"/>
  <c r="BG123" i="1"/>
  <c r="BF123" i="1"/>
  <c r="BD123" i="1"/>
  <c r="BC125" i="1"/>
  <c r="BE125" i="1"/>
  <c r="BG125" i="1"/>
  <c r="BF125" i="1"/>
  <c r="AV142" i="1"/>
  <c r="AW142" i="1"/>
  <c r="AY142" i="1"/>
  <c r="AX142" i="1"/>
  <c r="AU142" i="1"/>
  <c r="BE155" i="1"/>
  <c r="BF155" i="1"/>
  <c r="BG155" i="1"/>
  <c r="BC155" i="1"/>
  <c r="BD155" i="1"/>
  <c r="BC169" i="1"/>
  <c r="BE169" i="1"/>
  <c r="BF169" i="1"/>
  <c r="BD169" i="1"/>
  <c r="BG169" i="1"/>
  <c r="R156" i="1"/>
  <c r="AW107" i="1"/>
  <c r="BE107" i="1"/>
  <c r="BE108" i="1"/>
  <c r="AW108" i="1"/>
  <c r="D362" i="1"/>
  <c r="AV125" i="1"/>
  <c r="BD125" i="1"/>
  <c r="C362" i="1"/>
  <c r="R157" i="1"/>
  <c r="AJ157" i="1"/>
  <c r="BD157" i="1"/>
  <c r="AV157" i="1"/>
  <c r="BD156" i="1"/>
  <c r="AV156" i="1"/>
  <c r="P365" i="1" l="1"/>
  <c r="O365" i="1"/>
  <c r="R160" i="1"/>
  <c r="D10" i="2"/>
  <c r="E10" i="2" s="1"/>
  <c r="G10" i="2" s="1"/>
  <c r="H10" i="2" s="1"/>
  <c r="D9" i="2"/>
  <c r="E9" i="2" s="1"/>
  <c r="G9" i="2" s="1"/>
  <c r="H9" i="2" s="1"/>
  <c r="D8" i="2"/>
  <c r="E8" i="2" s="1"/>
  <c r="G8" i="2" s="1"/>
  <c r="H8" i="2" s="1"/>
  <c r="E7" i="2"/>
  <c r="G7" i="2" s="1"/>
  <c r="H7" i="2" s="1"/>
  <c r="D7" i="2"/>
  <c r="D6" i="2"/>
  <c r="E6" i="2" s="1"/>
  <c r="G6" i="2" s="1"/>
  <c r="H6" i="2" s="1"/>
  <c r="D5" i="2"/>
  <c r="E5" i="2" s="1"/>
  <c r="G5" i="2" s="1"/>
  <c r="H5" i="2" s="1"/>
  <c r="D4" i="2"/>
  <c r="E4" i="2" s="1"/>
  <c r="G4" i="2" s="1"/>
  <c r="H4" i="2" s="1"/>
  <c r="AA106" i="1" l="1"/>
  <c r="AA105" i="1"/>
  <c r="Z105" i="1"/>
  <c r="AA104" i="1"/>
  <c r="Z104" i="1"/>
  <c r="AA103" i="1"/>
  <c r="Z103" i="1"/>
  <c r="AA102" i="1"/>
  <c r="Z102" i="1"/>
  <c r="AA101" i="1"/>
  <c r="Z101" i="1"/>
  <c r="AA100" i="1"/>
  <c r="Z100" i="1"/>
  <c r="AA99" i="1"/>
  <c r="Z99" i="1"/>
  <c r="AA98" i="1"/>
  <c r="Z98" i="1"/>
  <c r="AA97" i="1"/>
  <c r="Z97" i="1"/>
  <c r="AJ82" i="1"/>
  <c r="AJ81" i="1"/>
  <c r="AA82" i="1"/>
  <c r="Z82" i="1"/>
  <c r="Z81" i="1"/>
  <c r="Z80" i="1"/>
  <c r="Z79" i="1"/>
  <c r="Z78" i="1"/>
  <c r="Z77" i="1"/>
  <c r="Z76" i="1"/>
  <c r="AA75" i="1"/>
  <c r="Z75" i="1"/>
  <c r="Z74" i="1"/>
  <c r="AA44" i="1"/>
  <c r="Z44" i="1"/>
  <c r="AW81" i="1" l="1"/>
  <c r="AU81" i="1"/>
  <c r="AY81" i="1"/>
  <c r="AX81" i="1"/>
  <c r="BC82" i="1"/>
  <c r="BD82" i="1"/>
  <c r="BG82" i="1"/>
  <c r="BF82" i="1"/>
  <c r="BE82" i="1"/>
  <c r="AU77" i="1"/>
  <c r="AW77" i="1"/>
  <c r="AY77" i="1"/>
  <c r="AX77" i="1"/>
  <c r="AU78" i="1"/>
  <c r="AX78" i="1"/>
  <c r="AW78" i="1"/>
  <c r="AY78" i="1"/>
  <c r="AU82" i="1"/>
  <c r="AX82" i="1"/>
  <c r="AW82" i="1"/>
  <c r="AV82" i="1"/>
  <c r="AY82" i="1"/>
  <c r="AJ77" i="1"/>
  <c r="AV77" i="1"/>
  <c r="BD77" i="1"/>
  <c r="AJ78" i="1"/>
  <c r="BD78" i="1"/>
  <c r="AV78" i="1"/>
  <c r="AV81" i="1"/>
  <c r="BD81" i="1"/>
  <c r="P258" i="1"/>
  <c r="M258" i="1"/>
  <c r="J258" i="1"/>
  <c r="G258" i="1"/>
  <c r="D258" i="1"/>
  <c r="L252" i="1"/>
  <c r="R251" i="1"/>
  <c r="H251" i="1"/>
  <c r="E251" i="1"/>
  <c r="C251" i="1"/>
  <c r="BG247" i="1"/>
  <c r="BF247" i="1"/>
  <c r="BE247" i="1"/>
  <c r="BD247" i="1"/>
  <c r="BC247" i="1"/>
  <c r="AY247" i="1"/>
  <c r="AX247" i="1"/>
  <c r="AW247" i="1"/>
  <c r="AV247" i="1"/>
  <c r="AU247" i="1"/>
  <c r="O246" i="1"/>
  <c r="I246" i="1"/>
  <c r="C246" i="1"/>
  <c r="R245" i="1"/>
  <c r="R244" i="1"/>
  <c r="R243" i="1"/>
  <c r="R242" i="1"/>
  <c r="R241" i="1"/>
  <c r="R240" i="1"/>
  <c r="R239" i="1"/>
  <c r="R238" i="1"/>
  <c r="L246" i="1"/>
  <c r="R236" i="1"/>
  <c r="R235" i="1"/>
  <c r="R234" i="1"/>
  <c r="R233" i="1"/>
  <c r="R232" i="1"/>
  <c r="O231" i="1"/>
  <c r="I231" i="1"/>
  <c r="F231" i="1"/>
  <c r="C231" i="1"/>
  <c r="O229" i="1"/>
  <c r="L229" i="1"/>
  <c r="I229" i="1"/>
  <c r="F229" i="1"/>
  <c r="C229" i="1"/>
  <c r="O214" i="1"/>
  <c r="L214" i="1"/>
  <c r="I214" i="1"/>
  <c r="F214" i="1"/>
  <c r="C214" i="1"/>
  <c r="O212" i="1"/>
  <c r="L212" i="1"/>
  <c r="I212" i="1"/>
  <c r="F212" i="1"/>
  <c r="C212" i="1"/>
  <c r="R211" i="1"/>
  <c r="R209" i="1"/>
  <c r="O199" i="1"/>
  <c r="L199" i="1"/>
  <c r="I199" i="1"/>
  <c r="C199" i="1"/>
  <c r="T198" i="1"/>
  <c r="O198" i="1"/>
  <c r="BG196" i="1"/>
  <c r="BF196" i="1"/>
  <c r="BE196" i="1"/>
  <c r="BD196" i="1"/>
  <c r="BC196" i="1"/>
  <c r="AY196" i="1"/>
  <c r="AX196" i="1"/>
  <c r="AW196" i="1"/>
  <c r="AV196" i="1"/>
  <c r="AU196" i="1"/>
  <c r="R196" i="1"/>
  <c r="AM195" i="1"/>
  <c r="AM196" i="1" s="1"/>
  <c r="P196" i="1" s="1"/>
  <c r="AL195" i="1"/>
  <c r="AL196" i="1" s="1"/>
  <c r="M196" i="1" s="1"/>
  <c r="AK195" i="1"/>
  <c r="AK196" i="1" s="1"/>
  <c r="J196" i="1" s="1"/>
  <c r="AJ195" i="1"/>
  <c r="AJ196" i="1" s="1"/>
  <c r="G196" i="1" s="1"/>
  <c r="AI195" i="1"/>
  <c r="AI196" i="1" s="1"/>
  <c r="D196" i="1" s="1"/>
  <c r="AA195" i="1"/>
  <c r="BF195" i="1" s="1"/>
  <c r="Z195" i="1"/>
  <c r="AV195" i="1" s="1"/>
  <c r="R195" i="1"/>
  <c r="R197" i="1" s="1"/>
  <c r="O194" i="1"/>
  <c r="L194" i="1"/>
  <c r="I194" i="1"/>
  <c r="F194" i="1"/>
  <c r="C194" i="1"/>
  <c r="AM192" i="1"/>
  <c r="AL192" i="1"/>
  <c r="AK192" i="1"/>
  <c r="I191" i="1"/>
  <c r="F191" i="1"/>
  <c r="C191" i="1"/>
  <c r="I190" i="1"/>
  <c r="F190" i="1"/>
  <c r="C190" i="1"/>
  <c r="AM188" i="1"/>
  <c r="AL188" i="1"/>
  <c r="AK188" i="1"/>
  <c r="AJ188" i="1"/>
  <c r="AI188" i="1"/>
  <c r="R188" i="1"/>
  <c r="O187" i="1"/>
  <c r="L187" i="1"/>
  <c r="I187" i="1"/>
  <c r="C187" i="1"/>
  <c r="AJ184" i="1"/>
  <c r="AM183" i="1"/>
  <c r="AK183" i="1"/>
  <c r="O181" i="1"/>
  <c r="AM181" i="1" s="1"/>
  <c r="L181" i="1"/>
  <c r="AL181" i="1" s="1"/>
  <c r="F181" i="1"/>
  <c r="AJ181" i="1" s="1"/>
  <c r="O180" i="1"/>
  <c r="AM180" i="1" s="1"/>
  <c r="L180" i="1"/>
  <c r="AL180" i="1" s="1"/>
  <c r="I180" i="1"/>
  <c r="F180" i="1"/>
  <c r="AJ180" i="1" s="1"/>
  <c r="C180" i="1"/>
  <c r="AI180" i="1" s="1"/>
  <c r="O179" i="1"/>
  <c r="AM179" i="1" s="1"/>
  <c r="L179" i="1"/>
  <c r="AL179" i="1" s="1"/>
  <c r="I179" i="1"/>
  <c r="C179" i="1"/>
  <c r="AI179" i="1" s="1"/>
  <c r="O177" i="1"/>
  <c r="AM177" i="1" s="1"/>
  <c r="L177" i="1"/>
  <c r="AL177" i="1" s="1"/>
  <c r="I177" i="1"/>
  <c r="AK177" i="1" s="1"/>
  <c r="C177" i="1"/>
  <c r="O171" i="1"/>
  <c r="L171" i="1"/>
  <c r="C171" i="1"/>
  <c r="AM167" i="1"/>
  <c r="AL167" i="1"/>
  <c r="AK167" i="1"/>
  <c r="AJ167" i="1"/>
  <c r="AI167" i="1"/>
  <c r="R167" i="1"/>
  <c r="T166" i="1"/>
  <c r="O166" i="1"/>
  <c r="L166" i="1"/>
  <c r="I166" i="1"/>
  <c r="F166" i="1"/>
  <c r="C166" i="1"/>
  <c r="O165" i="1"/>
  <c r="I165" i="1"/>
  <c r="F165" i="1"/>
  <c r="C165" i="1"/>
  <c r="O161" i="1"/>
  <c r="L161" i="1"/>
  <c r="I161" i="1"/>
  <c r="F161" i="1"/>
  <c r="C161" i="1"/>
  <c r="L160" i="1"/>
  <c r="F160" i="1"/>
  <c r="C160" i="1"/>
  <c r="AM154" i="1"/>
  <c r="AM159" i="1" s="1"/>
  <c r="P159" i="1" s="1"/>
  <c r="AL154" i="1"/>
  <c r="AL159" i="1" s="1"/>
  <c r="M159" i="1" s="1"/>
  <c r="AK154" i="1"/>
  <c r="AK159" i="1" s="1"/>
  <c r="J159" i="1" s="1"/>
  <c r="AJ154" i="1"/>
  <c r="AI154" i="1"/>
  <c r="AI159" i="1" s="1"/>
  <c r="D159" i="1" s="1"/>
  <c r="O153" i="1"/>
  <c r="L153" i="1"/>
  <c r="I153" i="1"/>
  <c r="F153" i="1"/>
  <c r="C153" i="1"/>
  <c r="O152" i="1"/>
  <c r="L152" i="1"/>
  <c r="I152" i="1"/>
  <c r="F152" i="1"/>
  <c r="C152" i="1"/>
  <c r="AM150" i="1"/>
  <c r="AL150" i="1"/>
  <c r="AK150" i="1"/>
  <c r="AJ150" i="1"/>
  <c r="AI150" i="1"/>
  <c r="AA150" i="1"/>
  <c r="Z150" i="1"/>
  <c r="T150" i="1"/>
  <c r="R150" i="1"/>
  <c r="R152" i="1" s="1"/>
  <c r="AM149" i="1"/>
  <c r="AL149" i="1"/>
  <c r="AK149" i="1"/>
  <c r="AJ149" i="1"/>
  <c r="AI149" i="1"/>
  <c r="R149" i="1"/>
  <c r="O148" i="1"/>
  <c r="L148" i="1"/>
  <c r="I148" i="1"/>
  <c r="F148" i="1"/>
  <c r="C148" i="1"/>
  <c r="C147" i="1"/>
  <c r="AM145" i="1"/>
  <c r="AL145" i="1"/>
  <c r="AK145" i="1"/>
  <c r="AJ145" i="1"/>
  <c r="AI145" i="1"/>
  <c r="R145" i="1"/>
  <c r="AM144" i="1"/>
  <c r="AL144" i="1"/>
  <c r="AK144" i="1"/>
  <c r="AJ144" i="1"/>
  <c r="AI144" i="1"/>
  <c r="R144" i="1"/>
  <c r="AM143" i="1"/>
  <c r="AL143" i="1"/>
  <c r="AK143" i="1"/>
  <c r="AJ143" i="1"/>
  <c r="AI143" i="1"/>
  <c r="AM142" i="1"/>
  <c r="AL142" i="1"/>
  <c r="AK142" i="1"/>
  <c r="AJ142" i="1"/>
  <c r="AI142" i="1"/>
  <c r="AM141" i="1"/>
  <c r="AL141" i="1"/>
  <c r="AK141" i="1"/>
  <c r="AJ141" i="1"/>
  <c r="AI141" i="1"/>
  <c r="AI140" i="1"/>
  <c r="J140" i="1"/>
  <c r="I147" i="1"/>
  <c r="G140" i="1"/>
  <c r="O139" i="1"/>
  <c r="I139" i="1"/>
  <c r="C139" i="1"/>
  <c r="AM128" i="1"/>
  <c r="AL128" i="1"/>
  <c r="AK128" i="1"/>
  <c r="AJ128" i="1"/>
  <c r="AI128" i="1"/>
  <c r="R128" i="1"/>
  <c r="AM127" i="1"/>
  <c r="AL127" i="1"/>
  <c r="AK127" i="1"/>
  <c r="AJ127" i="1"/>
  <c r="AI127" i="1"/>
  <c r="R127" i="1"/>
  <c r="AM126" i="1"/>
  <c r="AL126" i="1"/>
  <c r="AK126" i="1"/>
  <c r="AJ126" i="1"/>
  <c r="AI126" i="1"/>
  <c r="R126" i="1"/>
  <c r="AL125" i="1"/>
  <c r="AK125" i="1"/>
  <c r="AJ125" i="1"/>
  <c r="AI125" i="1"/>
  <c r="R125" i="1"/>
  <c r="R130" i="1" s="1"/>
  <c r="F130" i="1"/>
  <c r="AL123" i="1"/>
  <c r="AK123" i="1"/>
  <c r="AJ123" i="1"/>
  <c r="AI123" i="1"/>
  <c r="AM122" i="1"/>
  <c r="AL122" i="1"/>
  <c r="AK122" i="1"/>
  <c r="AJ122" i="1"/>
  <c r="AI122" i="1"/>
  <c r="AK118" i="1"/>
  <c r="AL117" i="1"/>
  <c r="AJ117" i="1"/>
  <c r="AM116" i="1"/>
  <c r="AL116" i="1"/>
  <c r="AK115" i="1"/>
  <c r="AL115" i="1"/>
  <c r="AM114" i="1"/>
  <c r="AL114" i="1"/>
  <c r="AK114" i="1"/>
  <c r="AJ114" i="1"/>
  <c r="AI114" i="1"/>
  <c r="R114" i="1"/>
  <c r="AJ113" i="1"/>
  <c r="AM113" i="1"/>
  <c r="AI113" i="1"/>
  <c r="AM112" i="1"/>
  <c r="AI112" i="1"/>
  <c r="AL111" i="1"/>
  <c r="AJ111" i="1"/>
  <c r="AM111" i="1"/>
  <c r="AK111" i="1"/>
  <c r="AI111" i="1"/>
  <c r="AL110" i="1"/>
  <c r="AK110" i="1"/>
  <c r="AM109" i="1"/>
  <c r="AL109" i="1"/>
  <c r="AK109" i="1"/>
  <c r="AJ109" i="1"/>
  <c r="AI109" i="1"/>
  <c r="R109" i="1"/>
  <c r="R108" i="1"/>
  <c r="R107" i="1"/>
  <c r="O106" i="1"/>
  <c r="AM106" i="1" s="1"/>
  <c r="L106" i="1"/>
  <c r="AL106" i="1" s="1"/>
  <c r="AK106" i="1"/>
  <c r="F106" i="1"/>
  <c r="AJ106" i="1" s="1"/>
  <c r="C106" i="1"/>
  <c r="AI106" i="1" s="1"/>
  <c r="O105" i="1"/>
  <c r="AM105" i="1" s="1"/>
  <c r="L105" i="1"/>
  <c r="I105" i="1"/>
  <c r="AK105" i="1" s="1"/>
  <c r="F105" i="1"/>
  <c r="AJ105" i="1" s="1"/>
  <c r="C105" i="1"/>
  <c r="AI105" i="1" s="1"/>
  <c r="O104" i="1"/>
  <c r="AM104" i="1" s="1"/>
  <c r="L104" i="1"/>
  <c r="AL104" i="1" s="1"/>
  <c r="I104" i="1"/>
  <c r="AK104" i="1" s="1"/>
  <c r="F104" i="1"/>
  <c r="AJ104" i="1" s="1"/>
  <c r="C104" i="1"/>
  <c r="AI104" i="1" s="1"/>
  <c r="O103" i="1"/>
  <c r="AM103" i="1" s="1"/>
  <c r="AL103" i="1"/>
  <c r="I103" i="1"/>
  <c r="AK103" i="1" s="1"/>
  <c r="F103" i="1"/>
  <c r="AJ103" i="1" s="1"/>
  <c r="C103" i="1"/>
  <c r="AI103" i="1" s="1"/>
  <c r="O102" i="1"/>
  <c r="AM102" i="1" s="1"/>
  <c r="L102" i="1"/>
  <c r="AL102" i="1" s="1"/>
  <c r="I102" i="1"/>
  <c r="AK102" i="1" s="1"/>
  <c r="F102" i="1"/>
  <c r="AJ102" i="1" s="1"/>
  <c r="C102" i="1"/>
  <c r="AI102" i="1" s="1"/>
  <c r="O101" i="1"/>
  <c r="AM101" i="1" s="1"/>
  <c r="AL101" i="1"/>
  <c r="I101" i="1"/>
  <c r="AK101" i="1" s="1"/>
  <c r="F101" i="1"/>
  <c r="AJ101" i="1" s="1"/>
  <c r="C101" i="1"/>
  <c r="AI101" i="1" s="1"/>
  <c r="O100" i="1"/>
  <c r="AM100" i="1" s="1"/>
  <c r="L100" i="1"/>
  <c r="AL100" i="1" s="1"/>
  <c r="I100" i="1"/>
  <c r="AK100" i="1" s="1"/>
  <c r="F100" i="1"/>
  <c r="AJ100" i="1" s="1"/>
  <c r="C100" i="1"/>
  <c r="AI100" i="1" s="1"/>
  <c r="O99" i="1"/>
  <c r="AM99" i="1" s="1"/>
  <c r="AL99" i="1"/>
  <c r="I99" i="1"/>
  <c r="F99" i="1"/>
  <c r="AJ99" i="1" s="1"/>
  <c r="C99" i="1"/>
  <c r="AI99" i="1" s="1"/>
  <c r="O98" i="1"/>
  <c r="AM98" i="1" s="1"/>
  <c r="AL98" i="1"/>
  <c r="I98" i="1"/>
  <c r="AK98" i="1" s="1"/>
  <c r="F98" i="1"/>
  <c r="AJ98" i="1" s="1"/>
  <c r="C98" i="1"/>
  <c r="AI98" i="1" s="1"/>
  <c r="O97" i="1"/>
  <c r="I97" i="1"/>
  <c r="F97" i="1"/>
  <c r="C97" i="1"/>
  <c r="R94" i="1"/>
  <c r="T93" i="1"/>
  <c r="AJ93" i="1"/>
  <c r="R92" i="1"/>
  <c r="R91" i="1"/>
  <c r="AM90" i="1"/>
  <c r="AJ90" i="1"/>
  <c r="AI90" i="1"/>
  <c r="AL89" i="1"/>
  <c r="AI89" i="1"/>
  <c r="AK88" i="1"/>
  <c r="AJ87" i="1"/>
  <c r="AM86" i="1"/>
  <c r="AJ86" i="1"/>
  <c r="AI86" i="1"/>
  <c r="AM85" i="1"/>
  <c r="AL85" i="1"/>
  <c r="AK84" i="1"/>
  <c r="AJ84" i="1"/>
  <c r="AJ83" i="1"/>
  <c r="AM82" i="1"/>
  <c r="AL82" i="1"/>
  <c r="AK82" i="1"/>
  <c r="AI82" i="1"/>
  <c r="R82" i="1"/>
  <c r="AM81" i="1"/>
  <c r="AL81" i="1"/>
  <c r="AK81" i="1"/>
  <c r="AI81" i="1"/>
  <c r="R81" i="1"/>
  <c r="AM78" i="1"/>
  <c r="AL78" i="1"/>
  <c r="AK78" i="1"/>
  <c r="AI78" i="1"/>
  <c r="R78" i="1"/>
  <c r="AM77" i="1"/>
  <c r="AL77" i="1"/>
  <c r="AK77" i="1"/>
  <c r="AI77" i="1"/>
  <c r="R77" i="1"/>
  <c r="O76" i="1"/>
  <c r="L76" i="1"/>
  <c r="I76" i="1"/>
  <c r="C76" i="1"/>
  <c r="O75" i="1"/>
  <c r="L75" i="1"/>
  <c r="C75" i="1"/>
  <c r="O74" i="1"/>
  <c r="L74" i="1"/>
  <c r="I74" i="1"/>
  <c r="C74" i="1"/>
  <c r="AS70" i="1"/>
  <c r="AR70" i="1"/>
  <c r="AQ70" i="1"/>
  <c r="AP70" i="1"/>
  <c r="AO70" i="1"/>
  <c r="AA69" i="1"/>
  <c r="Z69" i="1"/>
  <c r="O69" i="1"/>
  <c r="L69" i="1"/>
  <c r="I69" i="1"/>
  <c r="AQ69" i="1" s="1"/>
  <c r="F69" i="1"/>
  <c r="C69" i="1"/>
  <c r="AQ68" i="1"/>
  <c r="AK68" i="1"/>
  <c r="AA68" i="1"/>
  <c r="BE68" i="1" s="1"/>
  <c r="Z68" i="1"/>
  <c r="AW68" i="1" s="1"/>
  <c r="O68" i="1"/>
  <c r="AS68" i="1" s="1"/>
  <c r="L68" i="1"/>
  <c r="F68" i="1"/>
  <c r="C68" i="1"/>
  <c r="AA67" i="1"/>
  <c r="Z67" i="1"/>
  <c r="O67" i="1"/>
  <c r="L67" i="1"/>
  <c r="I67" i="1"/>
  <c r="F67" i="1"/>
  <c r="C67" i="1"/>
  <c r="AA66" i="1"/>
  <c r="Z66" i="1"/>
  <c r="O66" i="1"/>
  <c r="L66" i="1"/>
  <c r="I66" i="1"/>
  <c r="F66" i="1"/>
  <c r="C66" i="1"/>
  <c r="AA65" i="1"/>
  <c r="Z65" i="1"/>
  <c r="O65" i="1"/>
  <c r="L65" i="1"/>
  <c r="I65" i="1"/>
  <c r="F65" i="1"/>
  <c r="AP65" i="1" s="1"/>
  <c r="C65" i="1"/>
  <c r="AA64" i="1"/>
  <c r="Z64" i="1"/>
  <c r="O64" i="1"/>
  <c r="L64" i="1"/>
  <c r="I64" i="1"/>
  <c r="F64" i="1"/>
  <c r="C64" i="1"/>
  <c r="Z63" i="1"/>
  <c r="O63" i="1"/>
  <c r="L63" i="1"/>
  <c r="I63" i="1"/>
  <c r="F63" i="1"/>
  <c r="C63" i="1"/>
  <c r="AA62" i="1"/>
  <c r="Z62" i="1"/>
  <c r="O62" i="1"/>
  <c r="L62" i="1"/>
  <c r="I62" i="1"/>
  <c r="AQ62" i="1" s="1"/>
  <c r="F62" i="1"/>
  <c r="C62" i="1"/>
  <c r="AA61" i="1"/>
  <c r="Z61" i="1"/>
  <c r="O61" i="1"/>
  <c r="AS61" i="1" s="1"/>
  <c r="L61" i="1"/>
  <c r="I61" i="1"/>
  <c r="F61" i="1"/>
  <c r="C61" i="1"/>
  <c r="AK54" i="1"/>
  <c r="AL51" i="1"/>
  <c r="AK51" i="1"/>
  <c r="AJ51" i="1"/>
  <c r="AI51" i="1"/>
  <c r="I50" i="1"/>
  <c r="I59" i="1" s="1"/>
  <c r="O50" i="1"/>
  <c r="AM50" i="1" s="1"/>
  <c r="L50" i="1"/>
  <c r="F50" i="1"/>
  <c r="C50" i="1"/>
  <c r="AJ49" i="1"/>
  <c r="L48" i="1"/>
  <c r="C48" i="1"/>
  <c r="O47" i="1"/>
  <c r="AM47" i="1" s="1"/>
  <c r="F47" i="1"/>
  <c r="C47" i="1"/>
  <c r="O46" i="1"/>
  <c r="AM46" i="1" s="1"/>
  <c r="L46" i="1"/>
  <c r="F46" i="1"/>
  <c r="C46" i="1"/>
  <c r="O45" i="1"/>
  <c r="AM45" i="1" s="1"/>
  <c r="L45" i="1"/>
  <c r="F45" i="1"/>
  <c r="C45" i="1"/>
  <c r="O44" i="1"/>
  <c r="L44" i="1"/>
  <c r="F44" i="1"/>
  <c r="C44" i="1"/>
  <c r="O35" i="1"/>
  <c r="L35" i="1"/>
  <c r="I35" i="1"/>
  <c r="F35" i="1"/>
  <c r="AO35" i="1"/>
  <c r="S33" i="1"/>
  <c r="I33" i="1"/>
  <c r="B42" i="1"/>
  <c r="AS32" i="1"/>
  <c r="AR32" i="1"/>
  <c r="AQ32" i="1"/>
  <c r="AP32" i="1"/>
  <c r="AO32" i="1"/>
  <c r="AM32" i="1"/>
  <c r="AL32" i="1"/>
  <c r="AK32" i="1"/>
  <c r="AJ32" i="1"/>
  <c r="AI32" i="1"/>
  <c r="R32" i="1"/>
  <c r="AS31" i="1"/>
  <c r="AR31" i="1"/>
  <c r="AQ31" i="1"/>
  <c r="AP31" i="1"/>
  <c r="AO31" i="1"/>
  <c r="AM31" i="1"/>
  <c r="AL31" i="1"/>
  <c r="AK31" i="1"/>
  <c r="AJ31" i="1"/>
  <c r="AI31" i="1"/>
  <c r="R31" i="1"/>
  <c r="AP30" i="1"/>
  <c r="AO30" i="1"/>
  <c r="AJ30" i="1"/>
  <c r="AI30" i="1"/>
  <c r="O30" i="1"/>
  <c r="AS29" i="1"/>
  <c r="AR29" i="1"/>
  <c r="AQ29" i="1"/>
  <c r="AP29" i="1"/>
  <c r="AO29" i="1"/>
  <c r="AM29" i="1"/>
  <c r="AL29" i="1"/>
  <c r="AK29" i="1"/>
  <c r="AJ29" i="1"/>
  <c r="AI29" i="1"/>
  <c r="AS28" i="1"/>
  <c r="AR28" i="1"/>
  <c r="AQ28" i="1"/>
  <c r="AP28" i="1"/>
  <c r="AO28" i="1"/>
  <c r="AM28" i="1"/>
  <c r="AL28" i="1"/>
  <c r="AK28" i="1"/>
  <c r="AJ28" i="1"/>
  <c r="AI28" i="1"/>
  <c r="R28" i="1"/>
  <c r="L27" i="1"/>
  <c r="I27" i="1"/>
  <c r="C27" i="1"/>
  <c r="AS26" i="1"/>
  <c r="AR26" i="1"/>
  <c r="AQ26" i="1"/>
  <c r="AP26" i="1"/>
  <c r="AO26" i="1"/>
  <c r="AM26" i="1"/>
  <c r="AL26" i="1"/>
  <c r="AK26" i="1"/>
  <c r="AJ26" i="1"/>
  <c r="AI26" i="1"/>
  <c r="R26" i="1"/>
  <c r="AQ25" i="1"/>
  <c r="AO25" i="1"/>
  <c r="AK25" i="1"/>
  <c r="AK34" i="1" s="1"/>
  <c r="J34" i="1" s="1"/>
  <c r="AI25" i="1"/>
  <c r="AI34" i="1" s="1"/>
  <c r="D34" i="1" s="1"/>
  <c r="L24" i="1"/>
  <c r="L23" i="1"/>
  <c r="C23" i="1"/>
  <c r="AS22" i="1"/>
  <c r="AR22" i="1"/>
  <c r="AP22" i="1"/>
  <c r="AO22" i="1"/>
  <c r="AM22" i="1"/>
  <c r="AL22" i="1"/>
  <c r="AJ22" i="1"/>
  <c r="AI22" i="1"/>
  <c r="AS21" i="1"/>
  <c r="AR21" i="1"/>
  <c r="AQ21" i="1"/>
  <c r="AP21" i="1"/>
  <c r="AO21" i="1"/>
  <c r="AM21" i="1"/>
  <c r="AL21" i="1"/>
  <c r="AK21" i="1"/>
  <c r="AJ21" i="1"/>
  <c r="AI21" i="1"/>
  <c r="AS20" i="1"/>
  <c r="AR20" i="1"/>
  <c r="AQ20" i="1"/>
  <c r="AP20" i="1"/>
  <c r="AO20" i="1"/>
  <c r="AM20" i="1"/>
  <c r="AL20" i="1"/>
  <c r="AK20" i="1"/>
  <c r="AJ20" i="1"/>
  <c r="AI20" i="1"/>
  <c r="R20" i="1"/>
  <c r="F18" i="1"/>
  <c r="AM16" i="1"/>
  <c r="AL16" i="1"/>
  <c r="AK16" i="1"/>
  <c r="AJ16" i="1"/>
  <c r="AI16" i="1"/>
  <c r="R16" i="1"/>
  <c r="AM15" i="1"/>
  <c r="AL15" i="1"/>
  <c r="AK15" i="1"/>
  <c r="AJ15" i="1"/>
  <c r="AI15" i="1"/>
  <c r="R15" i="1"/>
  <c r="AM14" i="1"/>
  <c r="AL14" i="1"/>
  <c r="AK14" i="1"/>
  <c r="AJ14" i="1"/>
  <c r="AI14" i="1"/>
  <c r="R14" i="1"/>
  <c r="AM13" i="1"/>
  <c r="AL13" i="1"/>
  <c r="AK13" i="1"/>
  <c r="AJ13" i="1"/>
  <c r="AI13" i="1"/>
  <c r="R13" i="1"/>
  <c r="AM12" i="1"/>
  <c r="AL12" i="1"/>
  <c r="AK12" i="1"/>
  <c r="AJ12" i="1"/>
  <c r="AI12" i="1"/>
  <c r="R12" i="1"/>
  <c r="AM11" i="1"/>
  <c r="AL11" i="1"/>
  <c r="AK11" i="1"/>
  <c r="AJ11" i="1"/>
  <c r="AI11" i="1"/>
  <c r="R11" i="1"/>
  <c r="A11" i="1"/>
  <c r="AM10" i="1"/>
  <c r="AL10" i="1"/>
  <c r="AK10" i="1"/>
  <c r="AJ10" i="1"/>
  <c r="AI10" i="1"/>
  <c r="R10" i="1"/>
  <c r="AM9" i="1"/>
  <c r="AL9" i="1"/>
  <c r="AK9" i="1"/>
  <c r="AJ9" i="1"/>
  <c r="AI9" i="1"/>
  <c r="R9" i="1"/>
  <c r="AM8" i="1"/>
  <c r="AL8" i="1"/>
  <c r="AK8" i="1"/>
  <c r="AJ8" i="1"/>
  <c r="AI8" i="1"/>
  <c r="R8" i="1"/>
  <c r="AM7" i="1"/>
  <c r="AL7" i="1"/>
  <c r="AK7" i="1"/>
  <c r="AJ7" i="1"/>
  <c r="AI7" i="1"/>
  <c r="R7" i="1"/>
  <c r="AM6" i="1"/>
  <c r="AL6" i="1"/>
  <c r="AK6" i="1"/>
  <c r="AJ6" i="1"/>
  <c r="AI6" i="1"/>
  <c r="R6" i="1"/>
  <c r="AM5" i="1"/>
  <c r="AL5" i="1"/>
  <c r="AK5" i="1"/>
  <c r="AJ5" i="1"/>
  <c r="AI5" i="1"/>
  <c r="R5" i="1"/>
  <c r="BD4" i="1"/>
  <c r="AV4" i="1"/>
  <c r="AJ4" i="1"/>
  <c r="O4" i="1"/>
  <c r="BF4" i="1"/>
  <c r="I18" i="1"/>
  <c r="C4" i="1"/>
  <c r="AU4" i="1" s="1"/>
  <c r="F3" i="1"/>
  <c r="E1" i="1"/>
  <c r="C1" i="1"/>
  <c r="AM58" i="1" l="1"/>
  <c r="AM56" i="1"/>
  <c r="P56" i="1" s="1"/>
  <c r="AL105" i="1"/>
  <c r="L120" i="1"/>
  <c r="R212" i="1"/>
  <c r="F59" i="1"/>
  <c r="P57" i="1"/>
  <c r="AK180" i="1"/>
  <c r="R180" i="1"/>
  <c r="R179" i="1"/>
  <c r="AK179" i="1"/>
  <c r="R177" i="1"/>
  <c r="AI177" i="1"/>
  <c r="R181" i="1"/>
  <c r="I95" i="1"/>
  <c r="AY4" i="1"/>
  <c r="O3" i="1"/>
  <c r="F186" i="1"/>
  <c r="AK99" i="1"/>
  <c r="I120" i="1"/>
  <c r="R45" i="1"/>
  <c r="R46" i="1"/>
  <c r="R48" i="1"/>
  <c r="R47" i="1"/>
  <c r="R50" i="1"/>
  <c r="R23" i="1"/>
  <c r="R24" i="1"/>
  <c r="AJ151" i="1"/>
  <c r="G151" i="1" s="1"/>
  <c r="AI35" i="1"/>
  <c r="D42" i="1" s="1"/>
  <c r="BC80" i="1"/>
  <c r="AI146" i="1"/>
  <c r="D146" i="1" s="1"/>
  <c r="AL151" i="1"/>
  <c r="M151" i="1" s="1"/>
  <c r="AK164" i="1"/>
  <c r="J164" i="1" s="1"/>
  <c r="BF24" i="1"/>
  <c r="AX24" i="1"/>
  <c r="AU27" i="1"/>
  <c r="BC27" i="1"/>
  <c r="AR33" i="1"/>
  <c r="BF33" i="1"/>
  <c r="AX33" i="1"/>
  <c r="AJ45" i="1"/>
  <c r="BD45" i="1"/>
  <c r="AV45" i="1"/>
  <c r="BE46" i="1"/>
  <c r="AW46" i="1"/>
  <c r="AQ63" i="1"/>
  <c r="BE63" i="1"/>
  <c r="AW63" i="1"/>
  <c r="AO65" i="1"/>
  <c r="AU65" i="1"/>
  <c r="BC65" i="1"/>
  <c r="AS66" i="1"/>
  <c r="BG66" i="1"/>
  <c r="AY66" i="1"/>
  <c r="AP69" i="1"/>
  <c r="BD69" i="1"/>
  <c r="AV69" i="1"/>
  <c r="BG74" i="1"/>
  <c r="AY74" i="1"/>
  <c r="BF79" i="1"/>
  <c r="AX79" i="1"/>
  <c r="AJ97" i="1"/>
  <c r="BD97" i="1"/>
  <c r="AV97" i="1"/>
  <c r="BF99" i="1"/>
  <c r="AX99" i="1"/>
  <c r="BC102" i="1"/>
  <c r="AU102" i="1"/>
  <c r="BD105" i="1"/>
  <c r="AV105" i="1"/>
  <c r="BF171" i="1"/>
  <c r="AX171" i="1"/>
  <c r="BC189" i="1"/>
  <c r="AU189" i="1"/>
  <c r="I3" i="1"/>
  <c r="AU24" i="1"/>
  <c r="BC24" i="1"/>
  <c r="AI27" i="1"/>
  <c r="BF30" i="1"/>
  <c r="AX30" i="1"/>
  <c r="AU33" i="1"/>
  <c r="BC33" i="1"/>
  <c r="BF44" i="1"/>
  <c r="AX44" i="1"/>
  <c r="BE45" i="1"/>
  <c r="AW45" i="1"/>
  <c r="BF46" i="1"/>
  <c r="AX46" i="1"/>
  <c r="BD47" i="1"/>
  <c r="AV47" i="1"/>
  <c r="BF48" i="1"/>
  <c r="AX48" i="1"/>
  <c r="BE49" i="1"/>
  <c r="BF49" i="1"/>
  <c r="BC49" i="1"/>
  <c r="BD49" i="1"/>
  <c r="BG49" i="1"/>
  <c r="AL61" i="1"/>
  <c r="BF61" i="1"/>
  <c r="AX61" i="1"/>
  <c r="AX62" i="1"/>
  <c r="BF62" i="1"/>
  <c r="AL63" i="1"/>
  <c r="BF63" i="1"/>
  <c r="AX63" i="1"/>
  <c r="AJ64" i="1"/>
  <c r="BD64" i="1"/>
  <c r="AV64" i="1"/>
  <c r="AJ65" i="1"/>
  <c r="BD65" i="1"/>
  <c r="AV65" i="1"/>
  <c r="AJ66" i="1"/>
  <c r="BD66" i="1"/>
  <c r="AV66" i="1"/>
  <c r="AK67" i="1"/>
  <c r="BE67" i="1"/>
  <c r="AW67" i="1"/>
  <c r="BG68" i="1"/>
  <c r="AY68" i="1"/>
  <c r="AK69" i="1"/>
  <c r="BE69" i="1"/>
  <c r="AW69" i="1"/>
  <c r="AU75" i="1"/>
  <c r="BC75" i="1"/>
  <c r="AM75" i="1"/>
  <c r="BG75" i="1"/>
  <c r="AY75" i="1"/>
  <c r="BF76" i="1"/>
  <c r="AX76" i="1"/>
  <c r="AI79" i="1"/>
  <c r="AU79" i="1"/>
  <c r="BC79" i="1"/>
  <c r="AM79" i="1"/>
  <c r="BG79" i="1"/>
  <c r="AY79" i="1"/>
  <c r="BE80" i="1"/>
  <c r="AW80" i="1"/>
  <c r="AV98" i="1"/>
  <c r="BD98" i="1"/>
  <c r="AU99" i="1"/>
  <c r="BC99" i="1"/>
  <c r="BG99" i="1"/>
  <c r="AY99" i="1"/>
  <c r="BF100" i="1"/>
  <c r="AX100" i="1"/>
  <c r="BD102" i="1"/>
  <c r="AV102" i="1"/>
  <c r="AU103" i="1"/>
  <c r="BC103" i="1"/>
  <c r="BG103" i="1"/>
  <c r="AY103" i="1"/>
  <c r="BD106" i="1"/>
  <c r="AV106" i="1"/>
  <c r="L130" i="1"/>
  <c r="BF124" i="1"/>
  <c r="AX124" i="1"/>
  <c r="BG152" i="1"/>
  <c r="AY152" i="1"/>
  <c r="BG165" i="1"/>
  <c r="AY165" i="1"/>
  <c r="BF177" i="1"/>
  <c r="AX177" i="1"/>
  <c r="BD180" i="1"/>
  <c r="AV180" i="1"/>
  <c r="BG181" i="1"/>
  <c r="AY181" i="1"/>
  <c r="BD189" i="1"/>
  <c r="AV189" i="1"/>
  <c r="BC190" i="1"/>
  <c r="AU190" i="1"/>
  <c r="BG190" i="1"/>
  <c r="AY190" i="1"/>
  <c r="BF191" i="1"/>
  <c r="AX191" i="1"/>
  <c r="C42" i="1"/>
  <c r="AU42" i="1" s="1"/>
  <c r="AU23" i="1"/>
  <c r="BC23" i="1"/>
  <c r="AW30" i="1"/>
  <c r="BE30" i="1"/>
  <c r="BG47" i="1"/>
  <c r="AY47" i="1"/>
  <c r="AK62" i="1"/>
  <c r="BE62" i="1"/>
  <c r="AW62" i="1"/>
  <c r="AO64" i="1"/>
  <c r="BC64" i="1"/>
  <c r="AU64" i="1"/>
  <c r="AO66" i="1"/>
  <c r="AU66" i="1"/>
  <c r="BC66" i="1"/>
  <c r="AL68" i="1"/>
  <c r="BF68" i="1"/>
  <c r="AX68" i="1"/>
  <c r="AU74" i="1"/>
  <c r="BC74" i="1"/>
  <c r="BE76" i="1"/>
  <c r="AW76" i="1"/>
  <c r="BG98" i="1"/>
  <c r="AY98" i="1"/>
  <c r="BD101" i="1"/>
  <c r="AV101" i="1"/>
  <c r="BF103" i="1"/>
  <c r="AX103" i="1"/>
  <c r="BC106" i="1"/>
  <c r="AU106" i="1"/>
  <c r="BE124" i="1"/>
  <c r="AW124" i="1"/>
  <c r="AM189" i="1"/>
  <c r="BG189" i="1"/>
  <c r="AY189" i="1"/>
  <c r="BE23" i="1"/>
  <c r="AW23" i="1"/>
  <c r="AL24" i="1"/>
  <c r="AL35" i="1"/>
  <c r="M42" i="1" s="1"/>
  <c r="BF35" i="1"/>
  <c r="AX35" i="1"/>
  <c r="BC44" i="1"/>
  <c r="AU44" i="1"/>
  <c r="BG44" i="1"/>
  <c r="AY44" i="1"/>
  <c r="BF45" i="1"/>
  <c r="AX45" i="1"/>
  <c r="BG46" i="1"/>
  <c r="AY46" i="1"/>
  <c r="AU48" i="1"/>
  <c r="BC48" i="1"/>
  <c r="AU50" i="1"/>
  <c r="BC50" i="1"/>
  <c r="AW51" i="1"/>
  <c r="AU51" i="1"/>
  <c r="AV51" i="1"/>
  <c r="AY51" i="1"/>
  <c r="AX51" i="1"/>
  <c r="AU61" i="1"/>
  <c r="BC61" i="1"/>
  <c r="BG61" i="1"/>
  <c r="AY61" i="1"/>
  <c r="AU62" i="1"/>
  <c r="BC62" i="1"/>
  <c r="BG62" i="1"/>
  <c r="AY62" i="1"/>
  <c r="AO63" i="1"/>
  <c r="AU63" i="1"/>
  <c r="BC63" i="1"/>
  <c r="AS63" i="1"/>
  <c r="AY63" i="1"/>
  <c r="BG63" i="1"/>
  <c r="BE64" i="1"/>
  <c r="AW64" i="1"/>
  <c r="AK65" i="1"/>
  <c r="AW65" i="1"/>
  <c r="BE65" i="1"/>
  <c r="AK66" i="1"/>
  <c r="BE66" i="1"/>
  <c r="AW66" i="1"/>
  <c r="AR67" i="1"/>
  <c r="BF67" i="1"/>
  <c r="AX67" i="1"/>
  <c r="BC68" i="1"/>
  <c r="AU68" i="1"/>
  <c r="BF69" i="1"/>
  <c r="AX69" i="1"/>
  <c r="BE74" i="1"/>
  <c r="AW74" i="1"/>
  <c r="AU76" i="1"/>
  <c r="BC76" i="1"/>
  <c r="AM76" i="1"/>
  <c r="AY76" i="1"/>
  <c r="BG76" i="1"/>
  <c r="BF80" i="1"/>
  <c r="AX80" i="1"/>
  <c r="BF97" i="1"/>
  <c r="AX97" i="1"/>
  <c r="BD99" i="1"/>
  <c r="AV99" i="1"/>
  <c r="AU100" i="1"/>
  <c r="BC100" i="1"/>
  <c r="BG100" i="1"/>
  <c r="AY100" i="1"/>
  <c r="BF101" i="1"/>
  <c r="AX101" i="1"/>
  <c r="BD103" i="1"/>
  <c r="AV103" i="1"/>
  <c r="AU104" i="1"/>
  <c r="BC104" i="1"/>
  <c r="BG104" i="1"/>
  <c r="AY104" i="1"/>
  <c r="I121" i="1"/>
  <c r="AW121" i="1" s="1"/>
  <c r="BG124" i="1"/>
  <c r="AY124" i="1"/>
  <c r="AU150" i="1"/>
  <c r="AV150" i="1"/>
  <c r="AW150" i="1"/>
  <c r="AY150" i="1"/>
  <c r="AX150" i="1"/>
  <c r="BC165" i="1"/>
  <c r="AU165" i="1"/>
  <c r="BG177" i="1"/>
  <c r="AY177" i="1"/>
  <c r="BF179" i="1"/>
  <c r="AX179" i="1"/>
  <c r="BD181" i="1"/>
  <c r="AV181" i="1"/>
  <c r="BE189" i="1"/>
  <c r="AW189" i="1"/>
  <c r="BD190" i="1"/>
  <c r="AV190" i="1"/>
  <c r="BC191" i="1"/>
  <c r="AU191" i="1"/>
  <c r="BG191" i="1"/>
  <c r="AY191" i="1"/>
  <c r="BD35" i="1"/>
  <c r="AV35" i="1"/>
  <c r="AU49" i="1"/>
  <c r="AV49" i="1"/>
  <c r="AY49" i="1"/>
  <c r="AW49" i="1"/>
  <c r="AX49" i="1"/>
  <c r="AK61" i="1"/>
  <c r="AW61" i="1"/>
  <c r="BE61" i="1"/>
  <c r="AS64" i="1"/>
  <c r="BG64" i="1"/>
  <c r="AY64" i="1"/>
  <c r="AS65" i="1"/>
  <c r="BG65" i="1"/>
  <c r="AY65" i="1"/>
  <c r="AJ67" i="1"/>
  <c r="BD67" i="1"/>
  <c r="AV67" i="1"/>
  <c r="AX75" i="1"/>
  <c r="BF75" i="1"/>
  <c r="BC98" i="1"/>
  <c r="AU98" i="1"/>
  <c r="BG102" i="1"/>
  <c r="AY102" i="1"/>
  <c r="BG106" i="1"/>
  <c r="AY106" i="1"/>
  <c r="AU147" i="1"/>
  <c r="BC147" i="1"/>
  <c r="AV179" i="1"/>
  <c r="BD179" i="1"/>
  <c r="AY180" i="1"/>
  <c r="BG180" i="1"/>
  <c r="BF181" i="1"/>
  <c r="AX181" i="1"/>
  <c r="BE191" i="1"/>
  <c r="AW191" i="1"/>
  <c r="AR23" i="1"/>
  <c r="BF23" i="1"/>
  <c r="AX23" i="1"/>
  <c r="BE24" i="1"/>
  <c r="AW24" i="1"/>
  <c r="BF27" i="1"/>
  <c r="AX27" i="1"/>
  <c r="AQ33" i="1"/>
  <c r="BE33" i="1"/>
  <c r="AW33" i="1"/>
  <c r="AU35" i="1"/>
  <c r="BC35" i="1"/>
  <c r="BG35" i="1"/>
  <c r="AY35" i="1"/>
  <c r="AY45" i="1"/>
  <c r="BG45" i="1"/>
  <c r="AJ46" i="1"/>
  <c r="BD46" i="1"/>
  <c r="AV46" i="1"/>
  <c r="AV50" i="1"/>
  <c r="BD50" i="1"/>
  <c r="BE50" i="1"/>
  <c r="AW50" i="1"/>
  <c r="BC51" i="1"/>
  <c r="BD51" i="1"/>
  <c r="BG51" i="1"/>
  <c r="BF51" i="1"/>
  <c r="BE51" i="1"/>
  <c r="AJ61" i="1"/>
  <c r="BD61" i="1"/>
  <c r="AV61" i="1"/>
  <c r="AJ62" i="1"/>
  <c r="BD62" i="1"/>
  <c r="AV62" i="1"/>
  <c r="AJ63" i="1"/>
  <c r="BD63" i="1"/>
  <c r="AV63" i="1"/>
  <c r="BF64" i="1"/>
  <c r="AX64" i="1"/>
  <c r="AK64" i="1"/>
  <c r="BF65" i="1"/>
  <c r="AX65" i="1"/>
  <c r="AX66" i="1"/>
  <c r="BF66" i="1"/>
  <c r="AO67" i="1"/>
  <c r="AU67" i="1"/>
  <c r="BC67" i="1"/>
  <c r="AS67" i="1"/>
  <c r="AY67" i="1"/>
  <c r="BG67" i="1"/>
  <c r="AP68" i="1"/>
  <c r="BD68" i="1"/>
  <c r="AV68" i="1"/>
  <c r="AU69" i="1"/>
  <c r="BC69" i="1"/>
  <c r="BG69" i="1"/>
  <c r="AY69" i="1"/>
  <c r="BF74" i="1"/>
  <c r="AX74" i="1"/>
  <c r="BE75" i="1"/>
  <c r="AW75" i="1"/>
  <c r="BE79" i="1"/>
  <c r="AW79" i="1"/>
  <c r="AU97" i="1"/>
  <c r="BC97" i="1"/>
  <c r="AM97" i="1"/>
  <c r="AY97" i="1"/>
  <c r="BG97" i="1"/>
  <c r="BF98" i="1"/>
  <c r="AX98" i="1"/>
  <c r="BD100" i="1"/>
  <c r="AV100" i="1"/>
  <c r="AU101" i="1"/>
  <c r="BC101" i="1"/>
  <c r="AY101" i="1"/>
  <c r="BG101" i="1"/>
  <c r="BF102" i="1"/>
  <c r="AX102" i="1"/>
  <c r="BD104" i="1"/>
  <c r="AV104" i="1"/>
  <c r="AU105" i="1"/>
  <c r="BC105" i="1"/>
  <c r="BG105" i="1"/>
  <c r="AY105" i="1"/>
  <c r="O121" i="1"/>
  <c r="BG121" i="1" s="1"/>
  <c r="BD150" i="1"/>
  <c r="BE150" i="1"/>
  <c r="BG150" i="1"/>
  <c r="BF150" i="1"/>
  <c r="BC150" i="1"/>
  <c r="BE152" i="1"/>
  <c r="AW152" i="1"/>
  <c r="BD177" i="1"/>
  <c r="AV177" i="1"/>
  <c r="BG179" i="1"/>
  <c r="AY179" i="1"/>
  <c r="BF180" i="1"/>
  <c r="AX180" i="1"/>
  <c r="AK190" i="1"/>
  <c r="BE190" i="1"/>
  <c r="AW190" i="1"/>
  <c r="BD191" i="1"/>
  <c r="AV191" i="1"/>
  <c r="BC195" i="1"/>
  <c r="AY50" i="1"/>
  <c r="BG50" i="1"/>
  <c r="AU179" i="1"/>
  <c r="BC179" i="1"/>
  <c r="AU180" i="1"/>
  <c r="BC180" i="1"/>
  <c r="BC177" i="1"/>
  <c r="AU177" i="1"/>
  <c r="BC181" i="1"/>
  <c r="AU181" i="1"/>
  <c r="BE165" i="1"/>
  <c r="AW165" i="1"/>
  <c r="BE171" i="1"/>
  <c r="AW171" i="1"/>
  <c r="AJ25" i="1"/>
  <c r="AJ34" i="1" s="1"/>
  <c r="AV25" i="1"/>
  <c r="BD25" i="1"/>
  <c r="AP24" i="1"/>
  <c r="BD24" i="1"/>
  <c r="AV24" i="1"/>
  <c r="BG25" i="1"/>
  <c r="AY25" i="1"/>
  <c r="BG27" i="1"/>
  <c r="AY27" i="1"/>
  <c r="AY24" i="1"/>
  <c r="BG24" i="1"/>
  <c r="AS30" i="1"/>
  <c r="BG30" i="1"/>
  <c r="AY30" i="1"/>
  <c r="AX104" i="1"/>
  <c r="BF104" i="1"/>
  <c r="BF106" i="1"/>
  <c r="AX106" i="1"/>
  <c r="AX105" i="1"/>
  <c r="BF105" i="1"/>
  <c r="AV18" i="1"/>
  <c r="BD18" i="1"/>
  <c r="L198" i="1"/>
  <c r="BD27" i="1"/>
  <c r="AV27" i="1"/>
  <c r="AX189" i="1"/>
  <c r="BF189" i="1"/>
  <c r="AL47" i="1"/>
  <c r="AX47" i="1"/>
  <c r="BF47" i="1"/>
  <c r="BF152" i="1"/>
  <c r="AX152" i="1"/>
  <c r="BE179" i="1"/>
  <c r="AW179" i="1"/>
  <c r="BE180" i="1"/>
  <c r="AW180" i="1"/>
  <c r="AW177" i="1"/>
  <c r="BE177" i="1"/>
  <c r="AW181" i="1"/>
  <c r="BE181" i="1"/>
  <c r="AW48" i="1"/>
  <c r="BE48" i="1"/>
  <c r="BE44" i="1"/>
  <c r="AW44" i="1"/>
  <c r="R171" i="1"/>
  <c r="AV165" i="1"/>
  <c r="BD165" i="1"/>
  <c r="AX190" i="1"/>
  <c r="BF190" i="1"/>
  <c r="BG171" i="1"/>
  <c r="AY171" i="1"/>
  <c r="AL164" i="1"/>
  <c r="M164" i="1" s="1"/>
  <c r="BE147" i="1"/>
  <c r="AW147" i="1"/>
  <c r="AW99" i="1"/>
  <c r="BE99" i="1"/>
  <c r="AW103" i="1"/>
  <c r="BE103" i="1"/>
  <c r="BE100" i="1"/>
  <c r="AW100" i="1"/>
  <c r="BE104" i="1"/>
  <c r="AW104" i="1"/>
  <c r="BE97" i="1"/>
  <c r="AW97" i="1"/>
  <c r="BE101" i="1"/>
  <c r="AW101" i="1"/>
  <c r="BE105" i="1"/>
  <c r="AW105" i="1"/>
  <c r="BE98" i="1"/>
  <c r="AW98" i="1"/>
  <c r="BE102" i="1"/>
  <c r="AW102" i="1"/>
  <c r="BE106" i="1"/>
  <c r="AW106" i="1"/>
  <c r="AJ76" i="1"/>
  <c r="AV76" i="1"/>
  <c r="BD76" i="1"/>
  <c r="BD80" i="1"/>
  <c r="AV80" i="1"/>
  <c r="AJ74" i="1"/>
  <c r="AV74" i="1"/>
  <c r="BD74" i="1"/>
  <c r="AJ75" i="1"/>
  <c r="BD75" i="1"/>
  <c r="AV75" i="1"/>
  <c r="AJ79" i="1"/>
  <c r="BD79" i="1"/>
  <c r="AV79" i="1"/>
  <c r="AJ48" i="1"/>
  <c r="BD48" i="1"/>
  <c r="AV48" i="1"/>
  <c r="AJ44" i="1"/>
  <c r="BD44" i="1"/>
  <c r="AV44" i="1"/>
  <c r="AX50" i="1"/>
  <c r="BF50" i="1"/>
  <c r="AV33" i="1"/>
  <c r="BD33" i="1"/>
  <c r="BD23" i="1"/>
  <c r="AV23" i="1"/>
  <c r="AJ23" i="1"/>
  <c r="AQ35" i="1"/>
  <c r="BE35" i="1"/>
  <c r="AW35" i="1"/>
  <c r="AQ27" i="1"/>
  <c r="BE27" i="1"/>
  <c r="AW27" i="1"/>
  <c r="AY33" i="1"/>
  <c r="BG33" i="1"/>
  <c r="AS23" i="1"/>
  <c r="BG23" i="1"/>
  <c r="AY23" i="1"/>
  <c r="L3" i="1"/>
  <c r="AI45" i="1"/>
  <c r="BC45" i="1"/>
  <c r="AU45" i="1"/>
  <c r="AU47" i="1"/>
  <c r="BC47" i="1"/>
  <c r="AU46" i="1"/>
  <c r="BC46" i="1"/>
  <c r="AV124" i="1"/>
  <c r="BD124" i="1"/>
  <c r="AU130" i="1"/>
  <c r="BC130" i="1"/>
  <c r="AU124" i="1"/>
  <c r="BC124" i="1"/>
  <c r="BD152" i="1"/>
  <c r="AV152" i="1"/>
  <c r="AU152" i="1"/>
  <c r="BC152" i="1"/>
  <c r="AU171" i="1"/>
  <c r="BC171" i="1"/>
  <c r="AK47" i="1"/>
  <c r="BE47" i="1"/>
  <c r="AW47" i="1"/>
  <c r="BG160" i="1"/>
  <c r="AY160" i="1"/>
  <c r="AX160" i="1"/>
  <c r="BF160" i="1"/>
  <c r="AW160" i="1"/>
  <c r="BE160" i="1"/>
  <c r="AU160" i="1"/>
  <c r="BC160" i="1"/>
  <c r="BD160" i="1"/>
  <c r="AV160" i="1"/>
  <c r="BE18" i="1"/>
  <c r="AW18" i="1"/>
  <c r="BC166" i="1"/>
  <c r="AU166" i="1"/>
  <c r="BG187" i="1"/>
  <c r="AY187" i="1"/>
  <c r="AW148" i="1"/>
  <c r="BE148" i="1"/>
  <c r="AU139" i="1"/>
  <c r="BC139" i="1"/>
  <c r="AX148" i="1"/>
  <c r="BF148" i="1"/>
  <c r="AW153" i="1"/>
  <c r="BE153" i="1"/>
  <c r="AW161" i="1"/>
  <c r="BE161" i="1"/>
  <c r="AV166" i="1"/>
  <c r="BD166" i="1"/>
  <c r="AV187" i="1"/>
  <c r="BD187" i="1"/>
  <c r="BC194" i="1"/>
  <c r="AU194" i="1"/>
  <c r="BG194" i="1"/>
  <c r="AY194" i="1"/>
  <c r="BD153" i="1"/>
  <c r="AV153" i="1"/>
  <c r="AY166" i="1"/>
  <c r="BG166" i="1"/>
  <c r="BF194" i="1"/>
  <c r="AX194" i="1"/>
  <c r="BE139" i="1"/>
  <c r="AW139" i="1"/>
  <c r="AU148" i="1"/>
  <c r="BC148" i="1"/>
  <c r="AY148" i="1"/>
  <c r="BG148" i="1"/>
  <c r="AX153" i="1"/>
  <c r="BF153" i="1"/>
  <c r="BF161" i="1"/>
  <c r="AX161" i="1"/>
  <c r="BE166" i="1"/>
  <c r="AW166" i="1"/>
  <c r="AW187" i="1"/>
  <c r="BE187" i="1"/>
  <c r="BD194" i="1"/>
  <c r="AV194" i="1"/>
  <c r="BD161" i="1"/>
  <c r="AV161" i="1"/>
  <c r="AU187" i="1"/>
  <c r="BC187" i="1"/>
  <c r="AY139" i="1"/>
  <c r="BG139" i="1"/>
  <c r="BD148" i="1"/>
  <c r="AV148" i="1"/>
  <c r="BC153" i="1"/>
  <c r="AU153" i="1"/>
  <c r="BG153" i="1"/>
  <c r="AY153" i="1"/>
  <c r="BC161" i="1"/>
  <c r="AU161" i="1"/>
  <c r="BG161" i="1"/>
  <c r="AY161" i="1"/>
  <c r="BF166" i="1"/>
  <c r="AX166" i="1"/>
  <c r="BF187" i="1"/>
  <c r="AX187" i="1"/>
  <c r="AW194" i="1"/>
  <c r="BE194" i="1"/>
  <c r="R229" i="1"/>
  <c r="BG195" i="1"/>
  <c r="AI192" i="1"/>
  <c r="AJ191" i="1"/>
  <c r="AI189" i="1"/>
  <c r="I186" i="1"/>
  <c r="I172" i="1"/>
  <c r="C186" i="1"/>
  <c r="O186" i="1"/>
  <c r="AI183" i="1"/>
  <c r="AL184" i="1"/>
  <c r="AK182" i="1"/>
  <c r="AI170" i="1"/>
  <c r="D170" i="1" s="1"/>
  <c r="AM170" i="1"/>
  <c r="P170" i="1" s="1"/>
  <c r="AJ80" i="1"/>
  <c r="AK4" i="1"/>
  <c r="AK18" i="1" s="1"/>
  <c r="J17" i="1" s="1"/>
  <c r="I19" i="1"/>
  <c r="AI23" i="1"/>
  <c r="AQ24" i="1"/>
  <c r="AL27" i="1"/>
  <c r="AP35" i="1"/>
  <c r="O172" i="1"/>
  <c r="AI182" i="1"/>
  <c r="AL183" i="1"/>
  <c r="AK189" i="1"/>
  <c r="R192" i="1"/>
  <c r="AK33" i="1"/>
  <c r="AP25" i="1"/>
  <c r="AR27" i="1"/>
  <c r="C3" i="1"/>
  <c r="AW4" i="1"/>
  <c r="AO23" i="1"/>
  <c r="AK24" i="1"/>
  <c r="AK30" i="1"/>
  <c r="AJ35" i="1"/>
  <c r="G42" i="1" s="1"/>
  <c r="AP64" i="1"/>
  <c r="AK76" i="1"/>
  <c r="L121" i="1"/>
  <c r="O130" i="1"/>
  <c r="AJ170" i="1"/>
  <c r="G170" i="1" s="1"/>
  <c r="C172" i="1"/>
  <c r="AM182" i="1"/>
  <c r="AK184" i="1"/>
  <c r="AL191" i="1"/>
  <c r="AJ192" i="1"/>
  <c r="BE195" i="1"/>
  <c r="L231" i="1"/>
  <c r="R237" i="1"/>
  <c r="R246" i="1" s="1"/>
  <c r="AK170" i="1"/>
  <c r="J170" i="1" s="1"/>
  <c r="AL170" i="1"/>
  <c r="M170" i="1" s="1"/>
  <c r="R165" i="1"/>
  <c r="AI164" i="1"/>
  <c r="D164" i="1" s="1"/>
  <c r="AM164" i="1"/>
  <c r="P164" i="1" s="1"/>
  <c r="AJ164" i="1"/>
  <c r="G164" i="1" s="1"/>
  <c r="AJ159" i="1"/>
  <c r="G159" i="1" s="1"/>
  <c r="AL44" i="1"/>
  <c r="AJ18" i="1"/>
  <c r="G17" i="1" s="1"/>
  <c r="R25" i="1"/>
  <c r="AK151" i="1"/>
  <c r="J151" i="1" s="1"/>
  <c r="AI151" i="1"/>
  <c r="D151" i="1" s="1"/>
  <c r="AM151" i="1"/>
  <c r="P151" i="1" s="1"/>
  <c r="AM140" i="1"/>
  <c r="AM146" i="1" s="1"/>
  <c r="P146" i="1" s="1"/>
  <c r="AM129" i="1"/>
  <c r="P129" i="1" s="1"/>
  <c r="C121" i="1"/>
  <c r="AI124" i="1"/>
  <c r="AI129" i="1" s="1"/>
  <c r="D129" i="1" s="1"/>
  <c r="I130" i="1"/>
  <c r="AK124" i="1"/>
  <c r="AK129" i="1" s="1"/>
  <c r="J129" i="1" s="1"/>
  <c r="O96" i="1"/>
  <c r="AI97" i="1"/>
  <c r="AK97" i="1"/>
  <c r="R110" i="1"/>
  <c r="AI110" i="1"/>
  <c r="AJ112" i="1"/>
  <c r="F120" i="1"/>
  <c r="AM115" i="1"/>
  <c r="AI116" i="1"/>
  <c r="AJ118" i="1"/>
  <c r="AK116" i="1"/>
  <c r="AL118" i="1"/>
  <c r="AI115" i="1"/>
  <c r="AM110" i="1"/>
  <c r="AL113" i="1"/>
  <c r="O120" i="1"/>
  <c r="AL112" i="1"/>
  <c r="R106" i="1"/>
  <c r="L73" i="1"/>
  <c r="AI76" i="1"/>
  <c r="I73" i="1"/>
  <c r="AO62" i="1"/>
  <c r="AS69" i="1"/>
  <c r="AO61" i="1"/>
  <c r="AS62" i="1"/>
  <c r="AI63" i="1"/>
  <c r="AR64" i="1"/>
  <c r="AR65" i="1"/>
  <c r="AP66" i="1"/>
  <c r="AP67" i="1"/>
  <c r="I60" i="1"/>
  <c r="AM63" i="1"/>
  <c r="O60" i="1"/>
  <c r="AJ68" i="1"/>
  <c r="C60" i="1"/>
  <c r="AQ61" i="1"/>
  <c r="AK63" i="1"/>
  <c r="AR66" i="1"/>
  <c r="AO69" i="1"/>
  <c r="AI48" i="1"/>
  <c r="AI50" i="1"/>
  <c r="AI56" i="1" s="1"/>
  <c r="D56" i="1" s="1"/>
  <c r="AJ54" i="1"/>
  <c r="AK49" i="1"/>
  <c r="AI49" i="1"/>
  <c r="AK48" i="1"/>
  <c r="AK46" i="1"/>
  <c r="AL48" i="1"/>
  <c r="L43" i="1"/>
  <c r="AM27" i="1"/>
  <c r="AJ33" i="1"/>
  <c r="AL25" i="1"/>
  <c r="AL34" i="1" s="1"/>
  <c r="M34" i="1" s="1"/>
  <c r="AM23" i="1"/>
  <c r="BC4" i="1"/>
  <c r="AL4" i="1"/>
  <c r="AL18" i="1" s="1"/>
  <c r="M17" i="1" s="1"/>
  <c r="L18" i="1"/>
  <c r="BG4" i="1"/>
  <c r="AS33" i="1"/>
  <c r="I43" i="1"/>
  <c r="AK113" i="1"/>
  <c r="R4" i="1"/>
  <c r="R18" i="1" s="1"/>
  <c r="C18" i="1"/>
  <c r="O18" i="1"/>
  <c r="L19" i="1"/>
  <c r="O42" i="1"/>
  <c r="AK23" i="1"/>
  <c r="AP23" i="1"/>
  <c r="AI24" i="1"/>
  <c r="AM24" i="1"/>
  <c r="AR24" i="1"/>
  <c r="AM25" i="1"/>
  <c r="AM34" i="1" s="1"/>
  <c r="AR25" i="1"/>
  <c r="AJ27" i="1"/>
  <c r="AO27" i="1"/>
  <c r="AS27" i="1"/>
  <c r="R30" i="1"/>
  <c r="AL30" i="1"/>
  <c r="AQ30" i="1"/>
  <c r="R33" i="1"/>
  <c r="AP33" i="1"/>
  <c r="AK35" i="1"/>
  <c r="J42" i="1" s="1"/>
  <c r="AR35" i="1"/>
  <c r="O43" i="1"/>
  <c r="AL46" i="1"/>
  <c r="AL50" i="1"/>
  <c r="AK50" i="1"/>
  <c r="AK56" i="1" s="1"/>
  <c r="J56" i="1" s="1"/>
  <c r="L72" i="1"/>
  <c r="L60" i="1"/>
  <c r="AR61" i="1"/>
  <c r="R63" i="1"/>
  <c r="AK75" i="1"/>
  <c r="AL79" i="1"/>
  <c r="R79" i="1"/>
  <c r="R100" i="1"/>
  <c r="AJ50" i="1"/>
  <c r="AJ56" i="1" s="1"/>
  <c r="G56" i="1" s="1"/>
  <c r="AR62" i="1"/>
  <c r="AQ65" i="1"/>
  <c r="AQ67" i="1"/>
  <c r="I2" i="1"/>
  <c r="AI4" i="1"/>
  <c r="AI18" i="1" s="1"/>
  <c r="D17" i="1" s="1"/>
  <c r="AM4" i="1"/>
  <c r="AM18" i="1" s="1"/>
  <c r="P17" i="1" s="1"/>
  <c r="AX4" i="1"/>
  <c r="BE4" i="1"/>
  <c r="C19" i="1"/>
  <c r="O19" i="1"/>
  <c r="AL23" i="1"/>
  <c r="AQ23" i="1"/>
  <c r="AJ24" i="1"/>
  <c r="AO24" i="1"/>
  <c r="AS24" i="1"/>
  <c r="AS25" i="1"/>
  <c r="AK27" i="1"/>
  <c r="AP27" i="1"/>
  <c r="AM30" i="1"/>
  <c r="AR30" i="1"/>
  <c r="AL33" i="1"/>
  <c r="R35" i="1"/>
  <c r="AM35" i="1"/>
  <c r="P42" i="1" s="1"/>
  <c r="AS35" i="1"/>
  <c r="L42" i="1"/>
  <c r="C43" i="1"/>
  <c r="C59" i="1"/>
  <c r="AI44" i="1"/>
  <c r="AM44" i="1"/>
  <c r="AM57" i="1" s="1"/>
  <c r="P54" i="1" s="1"/>
  <c r="R44" i="1"/>
  <c r="AK45" i="1"/>
  <c r="AI47" i="1"/>
  <c r="AL49" i="1"/>
  <c r="P58" i="1"/>
  <c r="AL54" i="1"/>
  <c r="L59" i="1"/>
  <c r="AP62" i="1"/>
  <c r="R62" i="1"/>
  <c r="AL62" i="1"/>
  <c r="AP63" i="1"/>
  <c r="I72" i="1"/>
  <c r="AQ64" i="1"/>
  <c r="AQ66" i="1"/>
  <c r="R68" i="1"/>
  <c r="AR68" i="1"/>
  <c r="R69" i="1"/>
  <c r="AR69" i="1"/>
  <c r="AL69" i="1"/>
  <c r="F95" i="1"/>
  <c r="F73" i="1"/>
  <c r="R74" i="1"/>
  <c r="AK80" i="1"/>
  <c r="AL84" i="1"/>
  <c r="R84" i="1"/>
  <c r="AO33" i="1"/>
  <c r="F19" i="1"/>
  <c r="R27" i="1"/>
  <c r="AI33" i="1"/>
  <c r="AM33" i="1"/>
  <c r="F43" i="1"/>
  <c r="AK44" i="1"/>
  <c r="AL45" i="1"/>
  <c r="AI46" i="1"/>
  <c r="AJ47" i="1"/>
  <c r="F72" i="1"/>
  <c r="AP61" i="1"/>
  <c r="F60" i="1"/>
  <c r="R61" i="1"/>
  <c r="AR63" i="1"/>
  <c r="AK83" i="1"/>
  <c r="AI85" i="1"/>
  <c r="R85" i="1"/>
  <c r="AK93" i="1"/>
  <c r="R104" i="1"/>
  <c r="AJ124" i="1"/>
  <c r="AJ129" i="1" s="1"/>
  <c r="G129" i="1" s="1"/>
  <c r="F121" i="1"/>
  <c r="AI54" i="1"/>
  <c r="AI61" i="1"/>
  <c r="AM61" i="1"/>
  <c r="AI62" i="1"/>
  <c r="AM62" i="1"/>
  <c r="AL64" i="1"/>
  <c r="AL65" i="1"/>
  <c r="AL66" i="1"/>
  <c r="AL67" i="1"/>
  <c r="AI68" i="1"/>
  <c r="AM68" i="1"/>
  <c r="AI69" i="1"/>
  <c r="AM69" i="1"/>
  <c r="C72" i="1"/>
  <c r="O72" i="1"/>
  <c r="AK74" i="1"/>
  <c r="R76" i="1"/>
  <c r="AI83" i="1"/>
  <c r="R86" i="1"/>
  <c r="R99" i="1"/>
  <c r="R103" i="1"/>
  <c r="AI118" i="1"/>
  <c r="AM118" i="1"/>
  <c r="R118" i="1"/>
  <c r="AI64" i="1"/>
  <c r="AM64" i="1"/>
  <c r="AI65" i="1"/>
  <c r="AM65" i="1"/>
  <c r="AI66" i="1"/>
  <c r="AM66" i="1"/>
  <c r="AI67" i="1"/>
  <c r="AM67" i="1"/>
  <c r="AO68" i="1"/>
  <c r="AJ69" i="1"/>
  <c r="L95" i="1"/>
  <c r="AL74" i="1"/>
  <c r="AI75" i="1"/>
  <c r="AL80" i="1"/>
  <c r="R83" i="1"/>
  <c r="AK85" i="1"/>
  <c r="R89" i="1"/>
  <c r="AM89" i="1"/>
  <c r="R98" i="1"/>
  <c r="R102" i="1"/>
  <c r="AK112" i="1"/>
  <c r="AJ115" i="1"/>
  <c r="R115" i="1"/>
  <c r="AJ116" i="1"/>
  <c r="R116" i="1"/>
  <c r="R64" i="1"/>
  <c r="R65" i="1"/>
  <c r="R66" i="1"/>
  <c r="R67" i="1"/>
  <c r="AI74" i="1"/>
  <c r="AM74" i="1"/>
  <c r="R75" i="1"/>
  <c r="AL75" i="1"/>
  <c r="AM83" i="1"/>
  <c r="AK87" i="1"/>
  <c r="R88" i="1"/>
  <c r="AL88" i="1"/>
  <c r="R90" i="1"/>
  <c r="I96" i="1"/>
  <c r="R97" i="1"/>
  <c r="AL97" i="1"/>
  <c r="L96" i="1"/>
  <c r="R101" i="1"/>
  <c r="R105" i="1"/>
  <c r="C96" i="1"/>
  <c r="AK117" i="1"/>
  <c r="AL182" i="1"/>
  <c r="R182" i="1"/>
  <c r="AL76" i="1"/>
  <c r="AK79" i="1"/>
  <c r="AL83" i="1"/>
  <c r="AI84" i="1"/>
  <c r="AM84" i="1"/>
  <c r="AJ85" i="1"/>
  <c r="AK86" i="1"/>
  <c r="AL87" i="1"/>
  <c r="AI88" i="1"/>
  <c r="AM88" i="1"/>
  <c r="AJ89" i="1"/>
  <c r="AK90" i="1"/>
  <c r="AL93" i="1"/>
  <c r="AJ110" i="1"/>
  <c r="L172" i="1"/>
  <c r="L186" i="1"/>
  <c r="AL86" i="1"/>
  <c r="AI87" i="1"/>
  <c r="AM87" i="1"/>
  <c r="AJ88" i="1"/>
  <c r="AK89" i="1"/>
  <c r="AL90" i="1"/>
  <c r="AI93" i="1"/>
  <c r="AM93" i="1"/>
  <c r="AI117" i="1"/>
  <c r="AM117" i="1"/>
  <c r="R87" i="1"/>
  <c r="R93" i="1"/>
  <c r="F96" i="1"/>
  <c r="R111" i="1"/>
  <c r="R112" i="1"/>
  <c r="R113" i="1"/>
  <c r="R117" i="1"/>
  <c r="AL124" i="1"/>
  <c r="AL129" i="1" s="1"/>
  <c r="M129" i="1" s="1"/>
  <c r="F139" i="1"/>
  <c r="F147" i="1"/>
  <c r="AJ140" i="1"/>
  <c r="AJ146" i="1" s="1"/>
  <c r="G146" i="1" s="1"/>
  <c r="AL140" i="1"/>
  <c r="AL146" i="1" s="1"/>
  <c r="M146" i="1" s="1"/>
  <c r="L139" i="1"/>
  <c r="R140" i="1"/>
  <c r="R147" i="1" s="1"/>
  <c r="R183" i="1"/>
  <c r="R190" i="1"/>
  <c r="AL190" i="1"/>
  <c r="AY195" i="1"/>
  <c r="AU195" i="1"/>
  <c r="AX195" i="1"/>
  <c r="AW195" i="1"/>
  <c r="I252" i="1"/>
  <c r="F252" i="1" s="1"/>
  <c r="C252" i="1" s="1"/>
  <c r="AK140" i="1"/>
  <c r="AK146" i="1" s="1"/>
  <c r="J146" i="1" s="1"/>
  <c r="F172" i="1"/>
  <c r="AJ182" i="1"/>
  <c r="AJ185" i="1" s="1"/>
  <c r="AJ189" i="1"/>
  <c r="R189" i="1"/>
  <c r="AI191" i="1"/>
  <c r="AM191" i="1"/>
  <c r="R191" i="1"/>
  <c r="AJ183" i="1"/>
  <c r="AI184" i="1"/>
  <c r="AM184" i="1"/>
  <c r="R184" i="1"/>
  <c r="AL189" i="1"/>
  <c r="AI190" i="1"/>
  <c r="AM190" i="1"/>
  <c r="AK191" i="1"/>
  <c r="BD195" i="1"/>
  <c r="AJ190" i="1"/>
  <c r="AL58" i="1" l="1"/>
  <c r="AI58" i="1"/>
  <c r="AM185" i="1"/>
  <c r="AL185" i="1"/>
  <c r="AK58" i="1"/>
  <c r="J57" i="1" s="1"/>
  <c r="AJ58" i="1"/>
  <c r="G57" i="1" s="1"/>
  <c r="M58" i="1"/>
  <c r="AL56" i="1"/>
  <c r="M56" i="1" s="1"/>
  <c r="AI185" i="1"/>
  <c r="D185" i="1" s="1"/>
  <c r="AK185" i="1"/>
  <c r="J185" i="1" s="1"/>
  <c r="R59" i="1"/>
  <c r="D57" i="1"/>
  <c r="M57" i="1"/>
  <c r="R186" i="1"/>
  <c r="J55" i="1"/>
  <c r="AI57" i="1"/>
  <c r="D54" i="1" s="1"/>
  <c r="P185" i="1"/>
  <c r="AL57" i="1"/>
  <c r="M54" i="1" s="1"/>
  <c r="G55" i="1"/>
  <c r="AK57" i="1"/>
  <c r="J54" i="1" s="1"/>
  <c r="AU80" i="1"/>
  <c r="D55" i="1"/>
  <c r="AJ57" i="1"/>
  <c r="G54" i="1" s="1"/>
  <c r="D58" i="1"/>
  <c r="G58" i="1"/>
  <c r="J58" i="1"/>
  <c r="G185" i="1"/>
  <c r="M185" i="1"/>
  <c r="AI80" i="1"/>
  <c r="AI94" i="1" s="1"/>
  <c r="D94" i="1" s="1"/>
  <c r="R80" i="1"/>
  <c r="R95" i="1" s="1"/>
  <c r="C95" i="1"/>
  <c r="BC95" i="1" s="1"/>
  <c r="C73" i="1"/>
  <c r="AU73" i="1" s="1"/>
  <c r="BC42" i="1"/>
  <c r="AP71" i="1"/>
  <c r="G72" i="1" s="1"/>
  <c r="AS71" i="1"/>
  <c r="P72" i="1" s="1"/>
  <c r="AO71" i="1"/>
  <c r="D72" i="1" s="1"/>
  <c r="AK71" i="1"/>
  <c r="J71" i="1" s="1"/>
  <c r="BE121" i="1"/>
  <c r="AY121" i="1"/>
  <c r="BG72" i="1"/>
  <c r="AY72" i="1"/>
  <c r="BE130" i="1"/>
  <c r="AW130" i="1"/>
  <c r="BG186" i="1"/>
  <c r="AY186" i="1"/>
  <c r="BG80" i="1"/>
  <c r="AY80" i="1"/>
  <c r="AM80" i="1"/>
  <c r="AM94" i="1" s="1"/>
  <c r="P94" i="1" s="1"/>
  <c r="BF130" i="1"/>
  <c r="AX130" i="1"/>
  <c r="AK193" i="1"/>
  <c r="J193" i="1" s="1"/>
  <c r="O95" i="1"/>
  <c r="BC72" i="1"/>
  <c r="AU72" i="1"/>
  <c r="O73" i="1"/>
  <c r="AY73" i="1" s="1"/>
  <c r="BD72" i="1"/>
  <c r="AV72" i="1"/>
  <c r="BF72" i="1"/>
  <c r="AX72" i="1"/>
  <c r="AU120" i="1"/>
  <c r="BC120" i="1"/>
  <c r="BD120" i="1"/>
  <c r="AV120" i="1"/>
  <c r="AY130" i="1"/>
  <c r="BG130" i="1"/>
  <c r="BD186" i="1"/>
  <c r="AV186" i="1"/>
  <c r="AX95" i="1"/>
  <c r="BF95" i="1"/>
  <c r="BF186" i="1"/>
  <c r="AX186" i="1"/>
  <c r="BE72" i="1"/>
  <c r="AW72" i="1"/>
  <c r="BG120" i="1"/>
  <c r="AY120" i="1"/>
  <c r="BG59" i="1"/>
  <c r="AY59" i="1"/>
  <c r="AU186" i="1"/>
  <c r="BC186" i="1"/>
  <c r="AX120" i="1"/>
  <c r="BF120" i="1"/>
  <c r="BG147" i="1"/>
  <c r="AY147" i="1"/>
  <c r="BE186" i="1"/>
  <c r="AW186" i="1"/>
  <c r="AL193" i="1"/>
  <c r="M193" i="1" s="1"/>
  <c r="BE120" i="1"/>
  <c r="AW120" i="1"/>
  <c r="BD95" i="1"/>
  <c r="AV95" i="1"/>
  <c r="BF59" i="1"/>
  <c r="AX59" i="1"/>
  <c r="AY42" i="1"/>
  <c r="BG42" i="1"/>
  <c r="AX147" i="1"/>
  <c r="BF147" i="1"/>
  <c r="BC59" i="1"/>
  <c r="AU59" i="1"/>
  <c r="BD130" i="1"/>
  <c r="AV130" i="1"/>
  <c r="BF42" i="1"/>
  <c r="AX42" i="1"/>
  <c r="AW59" i="1"/>
  <c r="BE59" i="1"/>
  <c r="AV59" i="1"/>
  <c r="BD59" i="1"/>
  <c r="AU18" i="1"/>
  <c r="BC18" i="1"/>
  <c r="BD147" i="1"/>
  <c r="AV147" i="1"/>
  <c r="BE95" i="1"/>
  <c r="AW95" i="1"/>
  <c r="BG18" i="1"/>
  <c r="AY18" i="1"/>
  <c r="AX18" i="1"/>
  <c r="BF18" i="1"/>
  <c r="AX96" i="1"/>
  <c r="BF96" i="1"/>
  <c r="BE96" i="1"/>
  <c r="AW96" i="1"/>
  <c r="BC43" i="1"/>
  <c r="AU43" i="1"/>
  <c r="AX60" i="1"/>
  <c r="BF60" i="1"/>
  <c r="BF19" i="1"/>
  <c r="AX19" i="1"/>
  <c r="AW43" i="1"/>
  <c r="BE43" i="1"/>
  <c r="BF43" i="1"/>
  <c r="AX43" i="1"/>
  <c r="AY60" i="1"/>
  <c r="BG60" i="1"/>
  <c r="AW73" i="1"/>
  <c r="BE73" i="1"/>
  <c r="BD96" i="1"/>
  <c r="AV96" i="1"/>
  <c r="BD139" i="1"/>
  <c r="AV139" i="1"/>
  <c r="AV43" i="1"/>
  <c r="BD43" i="1"/>
  <c r="AY19" i="1"/>
  <c r="BG19" i="1"/>
  <c r="BG43" i="1"/>
  <c r="AY43" i="1"/>
  <c r="BG96" i="1"/>
  <c r="AY96" i="1"/>
  <c r="BC172" i="1"/>
  <c r="AU172" i="1"/>
  <c r="BF121" i="1"/>
  <c r="AX121" i="1"/>
  <c r="AX165" i="1"/>
  <c r="BF165" i="1"/>
  <c r="AX139" i="1"/>
  <c r="BF139" i="1"/>
  <c r="BD172" i="1"/>
  <c r="AV172" i="1"/>
  <c r="BD19" i="1"/>
  <c r="AV19" i="1"/>
  <c r="BD73" i="1"/>
  <c r="AV73" i="1"/>
  <c r="BC19" i="1"/>
  <c r="AU19" i="1"/>
  <c r="BC60" i="1"/>
  <c r="AU60" i="1"/>
  <c r="BE60" i="1"/>
  <c r="AW60" i="1"/>
  <c r="BC121" i="1"/>
  <c r="AU121" i="1"/>
  <c r="BE19" i="1"/>
  <c r="AW19" i="1"/>
  <c r="AW172" i="1"/>
  <c r="BE172" i="1"/>
  <c r="AX172" i="1"/>
  <c r="BF172" i="1"/>
  <c r="BC96" i="1"/>
  <c r="AU96" i="1"/>
  <c r="AV121" i="1"/>
  <c r="BD121" i="1"/>
  <c r="BD60" i="1"/>
  <c r="AV60" i="1"/>
  <c r="BF73" i="1"/>
  <c r="AX73" i="1"/>
  <c r="AY172" i="1"/>
  <c r="BG172" i="1"/>
  <c r="M55" i="1"/>
  <c r="AR71" i="1"/>
  <c r="M72" i="1" s="1"/>
  <c r="AM193" i="1"/>
  <c r="P193" i="1" s="1"/>
  <c r="AI193" i="1"/>
  <c r="D193" i="1" s="1"/>
  <c r="R193" i="1"/>
  <c r="P55" i="1"/>
  <c r="AJ119" i="1"/>
  <c r="G119" i="1" s="1"/>
  <c r="AK119" i="1"/>
  <c r="J119" i="1" s="1"/>
  <c r="AI119" i="1"/>
  <c r="D119" i="1" s="1"/>
  <c r="AM119" i="1"/>
  <c r="P119" i="1" s="1"/>
  <c r="AJ94" i="1"/>
  <c r="G94" i="1" s="1"/>
  <c r="AL71" i="1"/>
  <c r="M71" i="1" s="1"/>
  <c r="AJ71" i="1"/>
  <c r="G71" i="1" s="1"/>
  <c r="AQ71" i="1"/>
  <c r="J72" i="1" s="1"/>
  <c r="R42" i="1"/>
  <c r="AM71" i="1"/>
  <c r="P71" i="1" s="1"/>
  <c r="AI71" i="1"/>
  <c r="D71" i="1" s="1"/>
  <c r="R72" i="1"/>
  <c r="I198" i="1"/>
  <c r="F2" i="1"/>
  <c r="AL119" i="1"/>
  <c r="M119" i="1" s="1"/>
  <c r="R120" i="1"/>
  <c r="AK94" i="1"/>
  <c r="J94" i="1" s="1"/>
  <c r="AJ193" i="1"/>
  <c r="G193" i="1" s="1"/>
  <c r="AL94" i="1"/>
  <c r="M94" i="1" s="1"/>
  <c r="AU95" i="1" l="1"/>
  <c r="BC73" i="1"/>
  <c r="BG73" i="1"/>
  <c r="BG95" i="1"/>
  <c r="AY95" i="1"/>
  <c r="AY197" i="1" s="1"/>
  <c r="AY198" i="1" s="1"/>
  <c r="BE198" i="1"/>
  <c r="BC198" i="1"/>
  <c r="BD198" i="1"/>
  <c r="BF198" i="1"/>
  <c r="BD197" i="1"/>
  <c r="AX197" i="1"/>
  <c r="AX198" i="1" s="1"/>
  <c r="AV197" i="1"/>
  <c r="AV198" i="1" s="1"/>
  <c r="AW197" i="1"/>
  <c r="AW198" i="1" s="1"/>
  <c r="BE197" i="1"/>
  <c r="AU197" i="1"/>
  <c r="AU198" i="1" s="1"/>
  <c r="BC197" i="1"/>
  <c r="BF197" i="1"/>
  <c r="F198" i="1"/>
  <c r="C2" i="1"/>
  <c r="BG198" i="1" l="1"/>
  <c r="BB198" i="1" s="1"/>
  <c r="BG197" i="1"/>
  <c r="C198" i="1"/>
  <c r="BE201" i="1"/>
  <c r="BC201" i="1"/>
  <c r="BF201" i="1"/>
  <c r="BD201" i="1"/>
  <c r="AS198" i="1"/>
  <c r="BG201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Strauss-Elite</author>
    <author>ofir22</author>
    <author>manuel</author>
    <author>Manuel Nieto</author>
  </authors>
  <commentList>
    <comment ref="AB20" authorId="0" shapeId="0" xr:uid="{00000000-0006-0000-0000-000001000000}">
      <text>
        <r>
          <rPr>
            <b/>
            <sz val="8"/>
            <color indexed="81"/>
            <rFont val="Tahoma"/>
            <family val="2"/>
          </rPr>
          <t xml:space="preserve">קזאי 2520 = 3000 קרטון
</t>
        </r>
      </text>
    </comment>
    <comment ref="AB21" authorId="0" shapeId="0" xr:uid="{00000000-0006-0000-0000-000002000000}">
      <text>
        <r>
          <rPr>
            <b/>
            <sz val="8"/>
            <color indexed="81"/>
            <rFont val="Tahoma"/>
            <family val="2"/>
          </rPr>
          <t xml:space="preserve">קזאי 3080 = 4000 קרטון
קזאי 4100 = 5500 קרטון
</t>
        </r>
      </text>
    </comment>
    <comment ref="N22" authorId="0" shapeId="0" xr:uid="{00000000-0006-0000-0000-000003000000}">
      <text>
        <r>
          <rPr>
            <b/>
            <sz val="8"/>
            <color indexed="81"/>
            <rFont val="Tahoma"/>
            <family val="2"/>
          </rPr>
          <t xml:space="preserve">מיכלי פרי - 250 ק"ג
</t>
        </r>
      </text>
    </comment>
    <comment ref="Q22" authorId="0" shapeId="0" xr:uid="{00000000-0006-0000-0000-000004000000}">
      <text>
        <r>
          <rPr>
            <b/>
            <sz val="8"/>
            <color indexed="81"/>
            <rFont val="Tahoma"/>
            <family val="2"/>
          </rPr>
          <t xml:space="preserve">מיכלי פרי - 250 ק"ג
</t>
        </r>
      </text>
    </comment>
    <comment ref="C40" authorId="0" shapeId="0" xr:uid="{00000000-0006-0000-0000-000005000000}">
      <text>
        <r>
          <rPr>
            <b/>
            <sz val="8"/>
            <color indexed="81"/>
            <rFont val="Tahoma"/>
            <family val="2"/>
          </rPr>
          <t xml:space="preserve">Strauss-Elite:
ג
</t>
        </r>
      </text>
    </comment>
    <comment ref="D40" authorId="0" shapeId="0" xr:uid="{00000000-0006-0000-0000-000006000000}">
      <text>
        <r>
          <rPr>
            <b/>
            <sz val="8"/>
            <color indexed="81"/>
            <rFont val="Tahoma"/>
            <family val="2"/>
          </rPr>
          <t>Strauss-Elite:</t>
        </r>
        <r>
          <rPr>
            <sz val="8"/>
            <color indexed="81"/>
            <rFont val="Tahoma"/>
            <family val="2"/>
          </rPr>
          <t xml:space="preserve">
ב
</t>
        </r>
      </text>
    </comment>
    <comment ref="G40" authorId="0" shapeId="0" xr:uid="{00000000-0006-0000-0000-000007000000}">
      <text>
        <r>
          <rPr>
            <b/>
            <sz val="8"/>
            <color indexed="81"/>
            <rFont val="Tahoma"/>
            <family val="2"/>
          </rPr>
          <t>Strauss-Elite:</t>
        </r>
        <r>
          <rPr>
            <sz val="8"/>
            <color indexed="81"/>
            <rFont val="Tahoma"/>
            <family val="2"/>
          </rPr>
          <t xml:space="preserve">
א
</t>
        </r>
      </text>
    </comment>
    <comment ref="J40" authorId="0" shapeId="0" xr:uid="{00000000-0006-0000-0000-000008000000}">
      <text>
        <r>
          <rPr>
            <b/>
            <sz val="8"/>
            <color indexed="81"/>
            <rFont val="Tahoma"/>
            <family val="2"/>
          </rPr>
          <t xml:space="preserve">החמצה ארוכה או יום א'
</t>
        </r>
      </text>
    </comment>
    <comment ref="M40" authorId="0" shapeId="0" xr:uid="{00000000-0006-0000-0000-000009000000}">
      <text>
        <r>
          <rPr>
            <b/>
            <sz val="8"/>
            <color indexed="81"/>
            <rFont val="Tahoma"/>
            <family val="2"/>
          </rPr>
          <t xml:space="preserve">החמצה ארוכה או יום א'
</t>
        </r>
      </text>
    </comment>
    <comment ref="O40" authorId="0" shapeId="0" xr:uid="{00000000-0006-0000-0000-00000A000000}">
      <text>
        <r>
          <rPr>
            <b/>
            <sz val="8"/>
            <color indexed="81"/>
            <rFont val="Tahoma"/>
            <family val="2"/>
          </rPr>
          <t>Strauss-Elite:</t>
        </r>
        <r>
          <rPr>
            <sz val="8"/>
            <color indexed="81"/>
            <rFont val="Tahoma"/>
            <family val="2"/>
          </rPr>
          <t xml:space="preserve">
ה
</t>
        </r>
      </text>
    </comment>
    <comment ref="P40" authorId="0" shapeId="0" xr:uid="{00000000-0006-0000-0000-00000B000000}">
      <text>
        <r>
          <rPr>
            <b/>
            <sz val="8"/>
            <color indexed="81"/>
            <rFont val="Tahoma"/>
            <family val="2"/>
          </rPr>
          <t xml:space="preserve">החמצה ארוכה או יום א'
</t>
        </r>
      </text>
    </comment>
    <comment ref="R99" authorId="1" shapeId="0" xr:uid="{00000000-0006-0000-0000-00000C000000}">
      <text>
        <r>
          <rPr>
            <b/>
            <sz val="8"/>
            <color indexed="81"/>
            <rFont val="Tahoma"/>
            <family val="2"/>
          </rPr>
          <t>ofir22:</t>
        </r>
        <r>
          <rPr>
            <sz val="8"/>
            <color indexed="81"/>
            <rFont val="Tahoma"/>
            <family val="2"/>
          </rPr>
          <t xml:space="preserve">
450/600
600/900
900/1200
פטל וניל נמוך מהתות
</t>
        </r>
      </text>
    </comment>
    <comment ref="E106" authorId="2" shapeId="0" xr:uid="{00000000-0006-0000-0000-00000D000000}">
      <text>
        <r>
          <rPr>
            <b/>
            <sz val="8"/>
            <color indexed="81"/>
            <rFont val="Tahoma"/>
            <family val="2"/>
          </rPr>
          <t>manuel:</t>
        </r>
        <r>
          <rPr>
            <sz val="8"/>
            <color indexed="81"/>
            <rFont val="Tahoma"/>
            <family val="2"/>
          </rPr>
          <t xml:space="preserve">
בונה מארז יחד עם לייט תות קפוצינו
</t>
        </r>
      </text>
    </comment>
    <comment ref="H106" authorId="2" shapeId="0" xr:uid="{00000000-0006-0000-0000-00000E000000}">
      <text>
        <r>
          <rPr>
            <b/>
            <sz val="8"/>
            <color indexed="81"/>
            <rFont val="Tahoma"/>
            <family val="2"/>
          </rPr>
          <t>manuel:</t>
        </r>
        <r>
          <rPr>
            <sz val="8"/>
            <color indexed="81"/>
            <rFont val="Tahoma"/>
            <family val="2"/>
          </rPr>
          <t xml:space="preserve">
בונה מארז יחד עם לייט תות קפוצינו
</t>
        </r>
      </text>
    </comment>
    <comment ref="K106" authorId="2" shapeId="0" xr:uid="{00000000-0006-0000-0000-00000F000000}">
      <text>
        <r>
          <rPr>
            <b/>
            <sz val="8"/>
            <color indexed="81"/>
            <rFont val="Tahoma"/>
            <family val="2"/>
          </rPr>
          <t>manuel:</t>
        </r>
        <r>
          <rPr>
            <sz val="8"/>
            <color indexed="81"/>
            <rFont val="Tahoma"/>
            <family val="2"/>
          </rPr>
          <t xml:space="preserve">
בונה מארז יחד עם לייט תות קפוצינו
</t>
        </r>
      </text>
    </comment>
    <comment ref="N106" authorId="2" shapeId="0" xr:uid="{00000000-0006-0000-0000-000010000000}">
      <text>
        <r>
          <rPr>
            <b/>
            <sz val="8"/>
            <color indexed="81"/>
            <rFont val="Tahoma"/>
            <family val="2"/>
          </rPr>
          <t>manuel:</t>
        </r>
        <r>
          <rPr>
            <sz val="8"/>
            <color indexed="81"/>
            <rFont val="Tahoma"/>
            <family val="2"/>
          </rPr>
          <t xml:space="preserve">
בונה מארז יחד עם לייט תות קפוצינו
</t>
        </r>
      </text>
    </comment>
    <comment ref="Q106" authorId="2" shapeId="0" xr:uid="{00000000-0006-0000-0000-000011000000}">
      <text>
        <r>
          <rPr>
            <b/>
            <sz val="8"/>
            <color indexed="81"/>
            <rFont val="Tahoma"/>
            <family val="2"/>
          </rPr>
          <t>manuel:</t>
        </r>
        <r>
          <rPr>
            <sz val="8"/>
            <color indexed="81"/>
            <rFont val="Tahoma"/>
            <family val="2"/>
          </rPr>
          <t xml:space="preserve">
בונה מארז יחד עם לייט תות קפוצינו
</t>
        </r>
      </text>
    </comment>
    <comment ref="E132" authorId="0" shapeId="0" xr:uid="{00000000-0006-0000-0000-000012000000}">
      <text>
        <r>
          <rPr>
            <b/>
            <sz val="8"/>
            <color indexed="81"/>
            <rFont val="Tahoma"/>
            <family val="2"/>
          </rPr>
          <t xml:space="preserve">כמות פרי
400 ק"ג +200
</t>
        </r>
      </text>
    </comment>
    <comment ref="H132" authorId="0" shapeId="0" xr:uid="{00000000-0006-0000-0000-000013000000}">
      <text>
        <r>
          <rPr>
            <b/>
            <sz val="8"/>
            <color indexed="81"/>
            <rFont val="Tahoma"/>
            <family val="2"/>
          </rPr>
          <t xml:space="preserve">כמות פרי
400 ק"ג +200
</t>
        </r>
      </text>
    </comment>
    <comment ref="K132" authorId="0" shapeId="0" xr:uid="{00000000-0006-0000-0000-000014000000}">
      <text>
        <r>
          <rPr>
            <b/>
            <sz val="8"/>
            <color indexed="81"/>
            <rFont val="Tahoma"/>
            <family val="2"/>
          </rPr>
          <t xml:space="preserve">כמות פרי
400 ק"ג +200
</t>
        </r>
      </text>
    </comment>
    <comment ref="N132" authorId="0" shapeId="0" xr:uid="{00000000-0006-0000-0000-000015000000}">
      <text>
        <r>
          <rPr>
            <b/>
            <sz val="8"/>
            <color indexed="81"/>
            <rFont val="Tahoma"/>
            <family val="2"/>
          </rPr>
          <t xml:space="preserve">כמות פרי
400 ק"ג +200
</t>
        </r>
      </text>
    </comment>
    <comment ref="Q132" authorId="0" shapeId="0" xr:uid="{00000000-0006-0000-0000-000016000000}">
      <text>
        <r>
          <rPr>
            <b/>
            <sz val="8"/>
            <color indexed="81"/>
            <rFont val="Tahoma"/>
            <family val="2"/>
          </rPr>
          <t xml:space="preserve">כמות פרי
400 ק"ג +200
</t>
        </r>
      </text>
    </comment>
    <comment ref="E134" authorId="0" shapeId="0" xr:uid="{00000000-0006-0000-0000-000017000000}">
      <text>
        <r>
          <rPr>
            <b/>
            <sz val="8"/>
            <color indexed="81"/>
            <rFont val="Tahoma"/>
            <family val="2"/>
          </rPr>
          <t xml:space="preserve">כמות פרי
400 ק"ג +200
</t>
        </r>
      </text>
    </comment>
    <comment ref="H134" authorId="0" shapeId="0" xr:uid="{00000000-0006-0000-0000-000018000000}">
      <text>
        <r>
          <rPr>
            <b/>
            <sz val="8"/>
            <color indexed="81"/>
            <rFont val="Tahoma"/>
            <family val="2"/>
          </rPr>
          <t xml:space="preserve">כמות פרי
400 ק"ג +200
</t>
        </r>
      </text>
    </comment>
    <comment ref="K134" authorId="0" shapeId="0" xr:uid="{00000000-0006-0000-0000-000019000000}">
      <text>
        <r>
          <rPr>
            <b/>
            <sz val="8"/>
            <color indexed="81"/>
            <rFont val="Tahoma"/>
            <family val="2"/>
          </rPr>
          <t xml:space="preserve">כמות פרי
400 ק"ג +200
</t>
        </r>
      </text>
    </comment>
    <comment ref="N134" authorId="0" shapeId="0" xr:uid="{00000000-0006-0000-0000-00001A000000}">
      <text>
        <r>
          <rPr>
            <b/>
            <sz val="8"/>
            <color indexed="81"/>
            <rFont val="Tahoma"/>
            <family val="2"/>
          </rPr>
          <t xml:space="preserve">כמות פרי
400 ק"ג +200
</t>
        </r>
      </text>
    </comment>
    <comment ref="Q134" authorId="0" shapeId="0" xr:uid="{00000000-0006-0000-0000-00001B000000}">
      <text>
        <r>
          <rPr>
            <b/>
            <sz val="8"/>
            <color indexed="81"/>
            <rFont val="Tahoma"/>
            <family val="2"/>
          </rPr>
          <t xml:space="preserve">כמות פרי
400 ק"ג +200
</t>
        </r>
      </text>
    </comment>
    <comment ref="E135" authorId="0" shapeId="0" xr:uid="{00000000-0006-0000-0000-00001C000000}">
      <text>
        <r>
          <rPr>
            <b/>
            <sz val="8"/>
            <color indexed="81"/>
            <rFont val="Tahoma"/>
            <family val="2"/>
          </rPr>
          <t xml:space="preserve">כמות פרי
400 ק"ג +200
</t>
        </r>
      </text>
    </comment>
    <comment ref="H135" authorId="0" shapeId="0" xr:uid="{00000000-0006-0000-0000-00001D000000}">
      <text>
        <r>
          <rPr>
            <b/>
            <sz val="8"/>
            <color indexed="81"/>
            <rFont val="Tahoma"/>
            <family val="2"/>
          </rPr>
          <t xml:space="preserve">כמות פרי
400 ק"ג +200
</t>
        </r>
      </text>
    </comment>
    <comment ref="K135" authorId="0" shapeId="0" xr:uid="{00000000-0006-0000-0000-00001E000000}">
      <text>
        <r>
          <rPr>
            <b/>
            <sz val="8"/>
            <color indexed="81"/>
            <rFont val="Tahoma"/>
            <family val="2"/>
          </rPr>
          <t xml:space="preserve">כמות פרי
400 ק"ג +200
</t>
        </r>
      </text>
    </comment>
    <comment ref="N135" authorId="0" shapeId="0" xr:uid="{00000000-0006-0000-0000-00001F000000}">
      <text>
        <r>
          <rPr>
            <b/>
            <sz val="8"/>
            <color indexed="81"/>
            <rFont val="Tahoma"/>
            <family val="2"/>
          </rPr>
          <t xml:space="preserve">כמות פרי
400 ק"ג +200
</t>
        </r>
      </text>
    </comment>
    <comment ref="Q135" authorId="0" shapeId="0" xr:uid="{00000000-0006-0000-0000-000020000000}">
      <text>
        <r>
          <rPr>
            <b/>
            <sz val="8"/>
            <color indexed="81"/>
            <rFont val="Tahoma"/>
            <family val="2"/>
          </rPr>
          <t xml:space="preserve">כמות פרי
400 ק"ג +200
</t>
        </r>
      </text>
    </comment>
    <comment ref="E136" authorId="0" shapeId="0" xr:uid="{00000000-0006-0000-0000-000021000000}">
      <text>
        <r>
          <rPr>
            <b/>
            <sz val="8"/>
            <color indexed="81"/>
            <rFont val="Tahoma"/>
            <family val="2"/>
          </rPr>
          <t xml:space="preserve">כמות פרי
400 ק"ג +200
</t>
        </r>
      </text>
    </comment>
    <comment ref="H136" authorId="0" shapeId="0" xr:uid="{00000000-0006-0000-0000-000022000000}">
      <text>
        <r>
          <rPr>
            <b/>
            <sz val="8"/>
            <color indexed="81"/>
            <rFont val="Tahoma"/>
            <family val="2"/>
          </rPr>
          <t xml:space="preserve">כמות פרי
400 ק"ג +200
</t>
        </r>
      </text>
    </comment>
    <comment ref="K136" authorId="0" shapeId="0" xr:uid="{00000000-0006-0000-0000-000023000000}">
      <text>
        <r>
          <rPr>
            <b/>
            <sz val="8"/>
            <color indexed="81"/>
            <rFont val="Tahoma"/>
            <family val="2"/>
          </rPr>
          <t xml:space="preserve">כמות פרי
400 ק"ג +200
</t>
        </r>
      </text>
    </comment>
    <comment ref="N136" authorId="0" shapeId="0" xr:uid="{00000000-0006-0000-0000-000024000000}">
      <text>
        <r>
          <rPr>
            <b/>
            <sz val="8"/>
            <color indexed="81"/>
            <rFont val="Tahoma"/>
            <family val="2"/>
          </rPr>
          <t xml:space="preserve">כמות פרי
400 ק"ג +200
</t>
        </r>
      </text>
    </comment>
    <comment ref="Q136" authorId="0" shapeId="0" xr:uid="{00000000-0006-0000-0000-000025000000}">
      <text>
        <r>
          <rPr>
            <b/>
            <sz val="8"/>
            <color indexed="81"/>
            <rFont val="Tahoma"/>
            <family val="2"/>
          </rPr>
          <t xml:space="preserve">כמות פרי
400 ק"ג +200
</t>
        </r>
      </text>
    </comment>
    <comment ref="E140" authorId="0" shapeId="0" xr:uid="{00000000-0006-0000-0000-000026000000}">
      <text>
        <r>
          <rPr>
            <b/>
            <sz val="8"/>
            <color indexed="81"/>
            <rFont val="Tahoma"/>
            <family val="2"/>
          </rPr>
          <t xml:space="preserve">כמות פרי
400 ק"ג +200
</t>
        </r>
      </text>
    </comment>
    <comment ref="H140" authorId="0" shapeId="0" xr:uid="{00000000-0006-0000-0000-000027000000}">
      <text>
        <r>
          <rPr>
            <b/>
            <sz val="8"/>
            <color indexed="81"/>
            <rFont val="Tahoma"/>
            <family val="2"/>
          </rPr>
          <t xml:space="preserve">כמות פרי
400 ק"ג +200
</t>
        </r>
      </text>
    </comment>
    <comment ref="K140" authorId="0" shapeId="0" xr:uid="{00000000-0006-0000-0000-000028000000}">
      <text>
        <r>
          <rPr>
            <b/>
            <sz val="8"/>
            <color indexed="81"/>
            <rFont val="Tahoma"/>
            <family val="2"/>
          </rPr>
          <t xml:space="preserve">כמות פרי
400 ק"ג +200
</t>
        </r>
      </text>
    </comment>
    <comment ref="N140" authorId="0" shapeId="0" xr:uid="{00000000-0006-0000-0000-000029000000}">
      <text>
        <r>
          <rPr>
            <b/>
            <sz val="8"/>
            <color indexed="81"/>
            <rFont val="Tahoma"/>
            <family val="2"/>
          </rPr>
          <t xml:space="preserve">כמות פרי
400 ק"ג +200
</t>
        </r>
      </text>
    </comment>
    <comment ref="Q140" authorId="0" shapeId="0" xr:uid="{00000000-0006-0000-0000-00002A000000}">
      <text>
        <r>
          <rPr>
            <b/>
            <sz val="8"/>
            <color indexed="81"/>
            <rFont val="Tahoma"/>
            <family val="2"/>
          </rPr>
          <t xml:space="preserve">כמות פרי
400 ק"ג +200
</t>
        </r>
      </text>
    </comment>
    <comment ref="K218" authorId="3" shapeId="0" xr:uid="{00000000-0006-0000-0000-00002B000000}">
      <text>
        <r>
          <rPr>
            <b/>
            <sz val="9"/>
            <color indexed="81"/>
            <rFont val="Tahoma"/>
            <family val="2"/>
          </rPr>
          <t>Manuel Nieto: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219" authorId="3" shapeId="0" xr:uid="{00000000-0006-0000-0000-00002C000000}">
      <text>
        <r>
          <rPr>
            <b/>
            <sz val="9"/>
            <color indexed="81"/>
            <rFont val="Tahoma"/>
            <family val="2"/>
          </rPr>
          <t>Manuel Nieto: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220" authorId="3" shapeId="0" xr:uid="{00000000-0006-0000-0000-00002D000000}">
      <text>
        <r>
          <rPr>
            <b/>
            <sz val="9"/>
            <color indexed="81"/>
            <rFont val="Tahoma"/>
            <family val="2"/>
          </rPr>
          <t>Manuel Nieto: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N220" authorId="3" shapeId="0" xr:uid="{00000000-0006-0000-0000-00002E000000}">
      <text>
        <r>
          <rPr>
            <b/>
            <sz val="9"/>
            <color indexed="81"/>
            <rFont val="Tahoma"/>
            <family val="2"/>
          </rPr>
          <t>Manuel Nieto: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222" authorId="3" shapeId="0" xr:uid="{00000000-0006-0000-0000-00002F000000}">
      <text>
        <r>
          <rPr>
            <b/>
            <sz val="9"/>
            <color indexed="81"/>
            <rFont val="Tahoma"/>
            <family val="2"/>
          </rPr>
          <t>Manuel Nieto: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222" authorId="3" shapeId="0" xr:uid="{00000000-0006-0000-0000-000030000000}">
      <text>
        <r>
          <rPr>
            <b/>
            <sz val="9"/>
            <color indexed="81"/>
            <rFont val="Tahoma"/>
            <family val="2"/>
          </rPr>
          <t>Manuel Nieto: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223" authorId="3" shapeId="0" xr:uid="{00000000-0006-0000-0000-000031000000}">
      <text>
        <r>
          <rPr>
            <b/>
            <sz val="9"/>
            <color indexed="81"/>
            <rFont val="Tahoma"/>
            <family val="2"/>
          </rPr>
          <t>Manuel Nieto: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223" authorId="3" shapeId="0" xr:uid="{00000000-0006-0000-0000-000032000000}">
      <text>
        <r>
          <rPr>
            <b/>
            <sz val="9"/>
            <color indexed="81"/>
            <rFont val="Tahoma"/>
            <family val="2"/>
          </rPr>
          <t>Manuel Nieto: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224" authorId="3" shapeId="0" xr:uid="{00000000-0006-0000-0000-000033000000}">
      <text>
        <r>
          <rPr>
            <b/>
            <sz val="9"/>
            <color indexed="81"/>
            <rFont val="Tahoma"/>
            <family val="2"/>
          </rPr>
          <t>Manuel Nieto: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225" authorId="3" shapeId="0" xr:uid="{00000000-0006-0000-0000-000034000000}">
      <text>
        <r>
          <rPr>
            <b/>
            <sz val="9"/>
            <color indexed="81"/>
            <rFont val="Tahoma"/>
            <family val="2"/>
          </rPr>
          <t>Manuel Nieto: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N225" authorId="3" shapeId="0" xr:uid="{00000000-0006-0000-0000-000035000000}">
      <text>
        <r>
          <rPr>
            <b/>
            <sz val="9"/>
            <color indexed="81"/>
            <rFont val="Tahoma"/>
            <family val="2"/>
          </rPr>
          <t>Manuel Nieto: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226" authorId="3" shapeId="0" xr:uid="{00000000-0006-0000-0000-000036000000}">
      <text>
        <r>
          <rPr>
            <b/>
            <sz val="9"/>
            <color indexed="81"/>
            <rFont val="Tahoma"/>
            <family val="2"/>
          </rPr>
          <t>Manuel Nieto: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Strauss-Elite</author>
    <author>ofir22</author>
    <author>manuel</author>
    <author>Manuel Nieto</author>
  </authors>
  <commentList>
    <comment ref="AB20" authorId="0" shapeId="0" xr:uid="{3D696FDE-B350-4281-A7BC-747200B7950D}">
      <text>
        <r>
          <rPr>
            <b/>
            <sz val="8"/>
            <color indexed="81"/>
            <rFont val="Tahoma"/>
            <family val="2"/>
          </rPr>
          <t xml:space="preserve">קזאי 2520 = 3000 קרטון
</t>
        </r>
      </text>
    </comment>
    <comment ref="AB21" authorId="0" shapeId="0" xr:uid="{D9D38482-5942-4EC1-B0B0-7CBA13207AF9}">
      <text>
        <r>
          <rPr>
            <b/>
            <sz val="8"/>
            <color indexed="81"/>
            <rFont val="Tahoma"/>
            <family val="2"/>
          </rPr>
          <t xml:space="preserve">קזאי 3080 = 4000 קרטון
קזאי 4100 = 5500 קרטון
</t>
        </r>
      </text>
    </comment>
    <comment ref="N22" authorId="0" shapeId="0" xr:uid="{775C0307-815A-4EE9-B801-212727CBA334}">
      <text>
        <r>
          <rPr>
            <b/>
            <sz val="8"/>
            <color indexed="81"/>
            <rFont val="Tahoma"/>
            <family val="2"/>
          </rPr>
          <t xml:space="preserve">מיכלי פרי - 250 ק"ג
</t>
        </r>
      </text>
    </comment>
    <comment ref="Q22" authorId="0" shapeId="0" xr:uid="{405CB94B-258C-474F-9CC9-EDA78DAEA117}">
      <text>
        <r>
          <rPr>
            <b/>
            <sz val="8"/>
            <color indexed="81"/>
            <rFont val="Tahoma"/>
            <family val="2"/>
          </rPr>
          <t xml:space="preserve">מיכלי פרי - 250 ק"ג
</t>
        </r>
      </text>
    </comment>
    <comment ref="C40" authorId="0" shapeId="0" xr:uid="{B5E0F489-E51F-4340-833F-77E278A15165}">
      <text>
        <r>
          <rPr>
            <b/>
            <sz val="8"/>
            <color indexed="81"/>
            <rFont val="Tahoma"/>
            <family val="2"/>
          </rPr>
          <t xml:space="preserve">Strauss-Elite:
ג
</t>
        </r>
      </text>
    </comment>
    <comment ref="D40" authorId="0" shapeId="0" xr:uid="{A3482617-CF1B-4C15-9886-303B066DD3C1}">
      <text>
        <r>
          <rPr>
            <b/>
            <sz val="8"/>
            <color indexed="81"/>
            <rFont val="Tahoma"/>
            <family val="2"/>
          </rPr>
          <t>Strauss-Elite:</t>
        </r>
        <r>
          <rPr>
            <sz val="8"/>
            <color indexed="81"/>
            <rFont val="Tahoma"/>
            <family val="2"/>
          </rPr>
          <t xml:space="preserve">
ב
</t>
        </r>
      </text>
    </comment>
    <comment ref="G40" authorId="0" shapeId="0" xr:uid="{9C55403B-93AF-4A5A-9D97-54E58FFBA72F}">
      <text>
        <r>
          <rPr>
            <b/>
            <sz val="8"/>
            <color indexed="81"/>
            <rFont val="Tahoma"/>
            <family val="2"/>
          </rPr>
          <t>Strauss-Elite:</t>
        </r>
        <r>
          <rPr>
            <sz val="8"/>
            <color indexed="81"/>
            <rFont val="Tahoma"/>
            <family val="2"/>
          </rPr>
          <t xml:space="preserve">
א
</t>
        </r>
      </text>
    </comment>
    <comment ref="J40" authorId="0" shapeId="0" xr:uid="{18E47E8F-013E-4339-AE48-D6ACF9F4A9B2}">
      <text>
        <r>
          <rPr>
            <b/>
            <sz val="8"/>
            <color indexed="81"/>
            <rFont val="Tahoma"/>
            <family val="2"/>
          </rPr>
          <t xml:space="preserve">החמצה ארוכה או יום א'
</t>
        </r>
      </text>
    </comment>
    <comment ref="M40" authorId="0" shapeId="0" xr:uid="{2F6C9CD3-875E-495D-9E2B-03BB50437F61}">
      <text>
        <r>
          <rPr>
            <b/>
            <sz val="8"/>
            <color indexed="81"/>
            <rFont val="Tahoma"/>
            <family val="2"/>
          </rPr>
          <t xml:space="preserve">החמצה ארוכה או יום א'
</t>
        </r>
      </text>
    </comment>
    <comment ref="R99" authorId="1" shapeId="0" xr:uid="{F1727C26-95EB-4C3A-B6B8-039EC471570D}">
      <text>
        <r>
          <rPr>
            <b/>
            <sz val="8"/>
            <color indexed="81"/>
            <rFont val="Tahoma"/>
            <family val="2"/>
          </rPr>
          <t>ofir22:</t>
        </r>
        <r>
          <rPr>
            <sz val="8"/>
            <color indexed="81"/>
            <rFont val="Tahoma"/>
            <family val="2"/>
          </rPr>
          <t xml:space="preserve">
450/600
600/900
900/1200
פטל וניל נמוך מהתות
</t>
        </r>
      </text>
    </comment>
    <comment ref="E106" authorId="2" shapeId="0" xr:uid="{AFABF5D2-D631-4CE4-A450-1CBF200076C8}">
      <text>
        <r>
          <rPr>
            <b/>
            <sz val="8"/>
            <color indexed="81"/>
            <rFont val="Tahoma"/>
            <family val="2"/>
          </rPr>
          <t>manuel:</t>
        </r>
        <r>
          <rPr>
            <sz val="8"/>
            <color indexed="81"/>
            <rFont val="Tahoma"/>
            <family val="2"/>
          </rPr>
          <t xml:space="preserve">
בונה מארז יחד עם לייט תות קפוצינו
</t>
        </r>
      </text>
    </comment>
    <comment ref="H106" authorId="2" shapeId="0" xr:uid="{A0D1801F-D968-44B4-8076-709E9A87EF01}">
      <text>
        <r>
          <rPr>
            <b/>
            <sz val="8"/>
            <color indexed="81"/>
            <rFont val="Tahoma"/>
            <family val="2"/>
          </rPr>
          <t>manuel:</t>
        </r>
        <r>
          <rPr>
            <sz val="8"/>
            <color indexed="81"/>
            <rFont val="Tahoma"/>
            <family val="2"/>
          </rPr>
          <t xml:space="preserve">
בונה מארז יחד עם לייט תות קפוצינו
</t>
        </r>
      </text>
    </comment>
    <comment ref="K106" authorId="2" shapeId="0" xr:uid="{1998AB6A-4B3E-4366-8B30-E7E9F768E914}">
      <text>
        <r>
          <rPr>
            <b/>
            <sz val="8"/>
            <color indexed="81"/>
            <rFont val="Tahoma"/>
            <family val="2"/>
          </rPr>
          <t>manuel:</t>
        </r>
        <r>
          <rPr>
            <sz val="8"/>
            <color indexed="81"/>
            <rFont val="Tahoma"/>
            <family val="2"/>
          </rPr>
          <t xml:space="preserve">
בונה מארז יחד עם לייט תות קפוצינו
</t>
        </r>
      </text>
    </comment>
    <comment ref="N106" authorId="2" shapeId="0" xr:uid="{F0B959DE-57F8-42DB-8968-F982ADB0E9CA}">
      <text>
        <r>
          <rPr>
            <b/>
            <sz val="8"/>
            <color indexed="81"/>
            <rFont val="Tahoma"/>
            <family val="2"/>
          </rPr>
          <t>manuel:</t>
        </r>
        <r>
          <rPr>
            <sz val="8"/>
            <color indexed="81"/>
            <rFont val="Tahoma"/>
            <family val="2"/>
          </rPr>
          <t xml:space="preserve">
בונה מארז יחד עם לייט תות קפוצינו
</t>
        </r>
      </text>
    </comment>
    <comment ref="Q106" authorId="2" shapeId="0" xr:uid="{79387978-B6E1-4784-B354-12470363CB70}">
      <text>
        <r>
          <rPr>
            <b/>
            <sz val="8"/>
            <color indexed="81"/>
            <rFont val="Tahoma"/>
            <family val="2"/>
          </rPr>
          <t>manuel:</t>
        </r>
        <r>
          <rPr>
            <sz val="8"/>
            <color indexed="81"/>
            <rFont val="Tahoma"/>
            <family val="2"/>
          </rPr>
          <t xml:space="preserve">
בונה מארז יחד עם לייט תות קפוצינו
</t>
        </r>
      </text>
    </comment>
    <comment ref="E132" authorId="0" shapeId="0" xr:uid="{C881663D-965D-4429-A4CE-946613657222}">
      <text>
        <r>
          <rPr>
            <b/>
            <sz val="8"/>
            <color indexed="81"/>
            <rFont val="Tahoma"/>
            <family val="2"/>
          </rPr>
          <t xml:space="preserve">כמות פרי
400 ק"ג +200
</t>
        </r>
      </text>
    </comment>
    <comment ref="H132" authorId="0" shapeId="0" xr:uid="{C89BC375-BAA3-4D87-BD73-14859D695CA0}">
      <text>
        <r>
          <rPr>
            <b/>
            <sz val="8"/>
            <color indexed="81"/>
            <rFont val="Tahoma"/>
            <family val="2"/>
          </rPr>
          <t xml:space="preserve">כמות פרי
400 ק"ג +200
</t>
        </r>
      </text>
    </comment>
    <comment ref="K132" authorId="0" shapeId="0" xr:uid="{E4E379E2-1F5B-45E0-BE84-DF118A736159}">
      <text>
        <r>
          <rPr>
            <b/>
            <sz val="8"/>
            <color indexed="81"/>
            <rFont val="Tahoma"/>
            <family val="2"/>
          </rPr>
          <t xml:space="preserve">כמות פרי
400 ק"ג +200
</t>
        </r>
      </text>
    </comment>
    <comment ref="N132" authorId="0" shapeId="0" xr:uid="{0874FFB8-CABD-4382-86E0-7A9689A4E905}">
      <text>
        <r>
          <rPr>
            <b/>
            <sz val="8"/>
            <color indexed="81"/>
            <rFont val="Tahoma"/>
            <family val="2"/>
          </rPr>
          <t xml:space="preserve">כמות פרי
400 ק"ג +200
</t>
        </r>
      </text>
    </comment>
    <comment ref="Q132" authorId="0" shapeId="0" xr:uid="{7C7298F3-D447-49FA-9D42-D2CFCF1DC10D}">
      <text>
        <r>
          <rPr>
            <b/>
            <sz val="8"/>
            <color indexed="81"/>
            <rFont val="Tahoma"/>
            <family val="2"/>
          </rPr>
          <t xml:space="preserve">כמות פרי
400 ק"ג +200
</t>
        </r>
      </text>
    </comment>
    <comment ref="E133" authorId="0" shapeId="0" xr:uid="{850A0BB8-AA27-4C84-B69A-51D2F56BE657}">
      <text>
        <r>
          <rPr>
            <b/>
            <sz val="8"/>
            <color indexed="81"/>
            <rFont val="Tahoma"/>
            <family val="2"/>
          </rPr>
          <t xml:space="preserve">כמות פרי
400 ק"ג +200
</t>
        </r>
      </text>
    </comment>
    <comment ref="H133" authorId="0" shapeId="0" xr:uid="{4ED53567-9661-4B0D-ADD7-687E311C87F8}">
      <text>
        <r>
          <rPr>
            <b/>
            <sz val="8"/>
            <color indexed="81"/>
            <rFont val="Tahoma"/>
            <family val="2"/>
          </rPr>
          <t xml:space="preserve">כמות פרי
400 ק"ג +200
</t>
        </r>
      </text>
    </comment>
    <comment ref="K133" authorId="0" shapeId="0" xr:uid="{C1A5B22E-10B9-4962-B99F-D77578C35BA5}">
      <text>
        <r>
          <rPr>
            <b/>
            <sz val="8"/>
            <color indexed="81"/>
            <rFont val="Tahoma"/>
            <family val="2"/>
          </rPr>
          <t xml:space="preserve">כמות פרי
400 ק"ג +200
</t>
        </r>
      </text>
    </comment>
    <comment ref="N133" authorId="0" shapeId="0" xr:uid="{92693680-5303-4873-BB02-55751C087BC1}">
      <text>
        <r>
          <rPr>
            <b/>
            <sz val="8"/>
            <color indexed="81"/>
            <rFont val="Tahoma"/>
            <family val="2"/>
          </rPr>
          <t xml:space="preserve">כמות פרי
400 ק"ג +200
</t>
        </r>
      </text>
    </comment>
    <comment ref="Q133" authorId="0" shapeId="0" xr:uid="{9C2E7614-5CBA-4A56-9CB4-F50715DCF0EF}">
      <text>
        <r>
          <rPr>
            <b/>
            <sz val="8"/>
            <color indexed="81"/>
            <rFont val="Tahoma"/>
            <family val="2"/>
          </rPr>
          <t xml:space="preserve">כמות פרי
400 ק"ג +200
</t>
        </r>
      </text>
    </comment>
    <comment ref="E134" authorId="0" shapeId="0" xr:uid="{4A88B3BB-6A37-43FB-9D06-6D16E1D4EC86}">
      <text>
        <r>
          <rPr>
            <b/>
            <sz val="8"/>
            <color indexed="81"/>
            <rFont val="Tahoma"/>
            <family val="2"/>
          </rPr>
          <t xml:space="preserve">כמות פרי
400 ק"ג +200
</t>
        </r>
      </text>
    </comment>
    <comment ref="H134" authorId="0" shapeId="0" xr:uid="{7F2572CB-783E-4CD5-9F84-5B26321755FE}">
      <text>
        <r>
          <rPr>
            <b/>
            <sz val="8"/>
            <color indexed="81"/>
            <rFont val="Tahoma"/>
            <family val="2"/>
          </rPr>
          <t xml:space="preserve">כמות פרי
400 ק"ג +200
</t>
        </r>
      </text>
    </comment>
    <comment ref="K134" authorId="0" shapeId="0" xr:uid="{D762FF02-B3F8-445B-95E6-17279D4BAA70}">
      <text>
        <r>
          <rPr>
            <b/>
            <sz val="8"/>
            <color indexed="81"/>
            <rFont val="Tahoma"/>
            <family val="2"/>
          </rPr>
          <t xml:space="preserve">כמות פרי
400 ק"ג +200
</t>
        </r>
      </text>
    </comment>
    <comment ref="N134" authorId="0" shapeId="0" xr:uid="{30AE4364-EEEC-4C94-A934-DB8E71C70C25}">
      <text>
        <r>
          <rPr>
            <b/>
            <sz val="8"/>
            <color indexed="81"/>
            <rFont val="Tahoma"/>
            <family val="2"/>
          </rPr>
          <t xml:space="preserve">כמות פרי
400 ק"ג +200
</t>
        </r>
      </text>
    </comment>
    <comment ref="Q134" authorId="0" shapeId="0" xr:uid="{DA77F0FA-3A7D-40FD-B2AF-FD6FA35C6943}">
      <text>
        <r>
          <rPr>
            <b/>
            <sz val="8"/>
            <color indexed="81"/>
            <rFont val="Tahoma"/>
            <family val="2"/>
          </rPr>
          <t xml:space="preserve">כמות פרי
400 ק"ג +200
</t>
        </r>
      </text>
    </comment>
    <comment ref="E135" authorId="0" shapeId="0" xr:uid="{2D5F6F6A-7BB8-4F92-9A72-1045C91ACA34}">
      <text>
        <r>
          <rPr>
            <b/>
            <sz val="8"/>
            <color indexed="81"/>
            <rFont val="Tahoma"/>
            <family val="2"/>
          </rPr>
          <t xml:space="preserve">כמות פרי
400 ק"ג +200
</t>
        </r>
      </text>
    </comment>
    <comment ref="H135" authorId="0" shapeId="0" xr:uid="{52923BF3-716D-464C-BF37-E1B900D27E65}">
      <text>
        <r>
          <rPr>
            <b/>
            <sz val="8"/>
            <color indexed="81"/>
            <rFont val="Tahoma"/>
            <family val="2"/>
          </rPr>
          <t xml:space="preserve">כמות פרי
400 ק"ג +200
</t>
        </r>
      </text>
    </comment>
    <comment ref="K135" authorId="0" shapeId="0" xr:uid="{862F27D6-E7E7-4D81-89A6-11B6F7DE9D2C}">
      <text>
        <r>
          <rPr>
            <b/>
            <sz val="8"/>
            <color indexed="81"/>
            <rFont val="Tahoma"/>
            <family val="2"/>
          </rPr>
          <t xml:space="preserve">כמות פרי
400 ק"ג +200
</t>
        </r>
      </text>
    </comment>
    <comment ref="N135" authorId="0" shapeId="0" xr:uid="{4CF68B9C-06C1-40B0-A6C1-EDB96DB284CD}">
      <text>
        <r>
          <rPr>
            <b/>
            <sz val="8"/>
            <color indexed="81"/>
            <rFont val="Tahoma"/>
            <family val="2"/>
          </rPr>
          <t xml:space="preserve">כמות פרי
400 ק"ג +200
</t>
        </r>
      </text>
    </comment>
    <comment ref="Q135" authorId="0" shapeId="0" xr:uid="{1F2FA0C7-BB53-405A-9FD1-0DE9CCAA1245}">
      <text>
        <r>
          <rPr>
            <b/>
            <sz val="8"/>
            <color indexed="81"/>
            <rFont val="Tahoma"/>
            <family val="2"/>
          </rPr>
          <t xml:space="preserve">כמות פרי
400 ק"ג +200
</t>
        </r>
      </text>
    </comment>
    <comment ref="E136" authorId="0" shapeId="0" xr:uid="{F90C0D88-0F3F-4AC4-8787-79C282457490}">
      <text>
        <r>
          <rPr>
            <b/>
            <sz val="8"/>
            <color indexed="81"/>
            <rFont val="Tahoma"/>
            <family val="2"/>
          </rPr>
          <t xml:space="preserve">כמות פרי
400 ק"ג +200
</t>
        </r>
      </text>
    </comment>
    <comment ref="H136" authorId="0" shapeId="0" xr:uid="{D9DD0C8C-680D-453E-A7E9-BE8F4C77FF02}">
      <text>
        <r>
          <rPr>
            <b/>
            <sz val="8"/>
            <color indexed="81"/>
            <rFont val="Tahoma"/>
            <family val="2"/>
          </rPr>
          <t xml:space="preserve">כמות פרי
400 ק"ג +200
</t>
        </r>
      </text>
    </comment>
    <comment ref="K136" authorId="0" shapeId="0" xr:uid="{BCEA9032-EF39-4836-9CF7-C75655EF0B80}">
      <text>
        <r>
          <rPr>
            <b/>
            <sz val="8"/>
            <color indexed="81"/>
            <rFont val="Tahoma"/>
            <family val="2"/>
          </rPr>
          <t xml:space="preserve">כמות פרי
400 ק"ג +200
</t>
        </r>
      </text>
    </comment>
    <comment ref="N136" authorId="0" shapeId="0" xr:uid="{3086139D-0FE6-41C3-9BDA-7F74A981C3C5}">
      <text>
        <r>
          <rPr>
            <b/>
            <sz val="8"/>
            <color indexed="81"/>
            <rFont val="Tahoma"/>
            <family val="2"/>
          </rPr>
          <t xml:space="preserve">כמות פרי
400 ק"ג +200
</t>
        </r>
      </text>
    </comment>
    <comment ref="Q136" authorId="0" shapeId="0" xr:uid="{E476958A-E299-4DE0-9187-362F385FD4EA}">
      <text>
        <r>
          <rPr>
            <b/>
            <sz val="8"/>
            <color indexed="81"/>
            <rFont val="Tahoma"/>
            <family val="2"/>
          </rPr>
          <t xml:space="preserve">כמות פרי
400 ק"ג +200
</t>
        </r>
      </text>
    </comment>
    <comment ref="E138" authorId="0" shapeId="0" xr:uid="{D6021A34-AAF7-4EDA-9AA0-F3AA7FE8A542}">
      <text>
        <r>
          <rPr>
            <b/>
            <sz val="8"/>
            <color indexed="81"/>
            <rFont val="Tahoma"/>
            <family val="2"/>
          </rPr>
          <t xml:space="preserve">כמות פרי
400 ק"ג +200
</t>
        </r>
      </text>
    </comment>
    <comment ref="H138" authorId="0" shapeId="0" xr:uid="{03DEB1B8-E31F-4069-928D-C0BF8A3E73E8}">
      <text>
        <r>
          <rPr>
            <b/>
            <sz val="8"/>
            <color indexed="81"/>
            <rFont val="Tahoma"/>
            <family val="2"/>
          </rPr>
          <t xml:space="preserve">כמות פרי
400 ק"ג +200
</t>
        </r>
      </text>
    </comment>
    <comment ref="K138" authorId="0" shapeId="0" xr:uid="{7DE06421-293C-473E-B9D4-D8E941C74BD6}">
      <text>
        <r>
          <rPr>
            <b/>
            <sz val="8"/>
            <color indexed="81"/>
            <rFont val="Tahoma"/>
            <family val="2"/>
          </rPr>
          <t xml:space="preserve">כמות פרי
400 ק"ג +200
</t>
        </r>
      </text>
    </comment>
    <comment ref="N138" authorId="0" shapeId="0" xr:uid="{AADF7676-20D4-4C61-8567-1C983B087C97}">
      <text>
        <r>
          <rPr>
            <b/>
            <sz val="8"/>
            <color indexed="81"/>
            <rFont val="Tahoma"/>
            <family val="2"/>
          </rPr>
          <t xml:space="preserve">כמות פרי
400 ק"ג +200
</t>
        </r>
      </text>
    </comment>
    <comment ref="Q138" authorId="0" shapeId="0" xr:uid="{4EABEC86-6E6C-4004-9BF1-681DC9783FB4}">
      <text>
        <r>
          <rPr>
            <b/>
            <sz val="8"/>
            <color indexed="81"/>
            <rFont val="Tahoma"/>
            <family val="2"/>
          </rPr>
          <t xml:space="preserve">כמות פרי
400 ק"ג +200
</t>
        </r>
      </text>
    </comment>
    <comment ref="E140" authorId="0" shapeId="0" xr:uid="{DAFF3C2A-8E7A-40E9-A479-F8EAB9C325BA}">
      <text>
        <r>
          <rPr>
            <b/>
            <sz val="8"/>
            <color indexed="81"/>
            <rFont val="Tahoma"/>
            <family val="2"/>
          </rPr>
          <t xml:space="preserve">כמות פרי
400 ק"ג +200
</t>
        </r>
      </text>
    </comment>
    <comment ref="H140" authorId="0" shapeId="0" xr:uid="{4B8CFE9B-B9DE-4485-8E24-DAD09F3EE27A}">
      <text>
        <r>
          <rPr>
            <b/>
            <sz val="8"/>
            <color indexed="81"/>
            <rFont val="Tahoma"/>
            <family val="2"/>
          </rPr>
          <t xml:space="preserve">כמות פרי
400 ק"ג +200
</t>
        </r>
      </text>
    </comment>
    <comment ref="K140" authorId="0" shapeId="0" xr:uid="{A0858E12-6714-4397-84C7-2B6EEBB2519F}">
      <text>
        <r>
          <rPr>
            <b/>
            <sz val="8"/>
            <color indexed="81"/>
            <rFont val="Tahoma"/>
            <family val="2"/>
          </rPr>
          <t xml:space="preserve">כמות פרי
400 ק"ג +200
</t>
        </r>
      </text>
    </comment>
    <comment ref="N140" authorId="0" shapeId="0" xr:uid="{3EA828F6-61D0-42BA-9045-22ADD0C34B72}">
      <text>
        <r>
          <rPr>
            <b/>
            <sz val="8"/>
            <color indexed="81"/>
            <rFont val="Tahoma"/>
            <family val="2"/>
          </rPr>
          <t xml:space="preserve">כמות פרי
400 ק"ג +200
</t>
        </r>
      </text>
    </comment>
    <comment ref="Q140" authorId="0" shapeId="0" xr:uid="{8ED1220C-2418-4924-BE1F-493A2D84EF53}">
      <text>
        <r>
          <rPr>
            <b/>
            <sz val="8"/>
            <color indexed="81"/>
            <rFont val="Tahoma"/>
            <family val="2"/>
          </rPr>
          <t xml:space="preserve">כמות פרי
400 ק"ג +200
</t>
        </r>
      </text>
    </comment>
    <comment ref="E240" authorId="3" shapeId="0" xr:uid="{D48DAEAE-1FC0-4BC5-B68C-6A97DB92C1E8}">
      <text>
        <r>
          <rPr>
            <b/>
            <sz val="9"/>
            <color indexed="81"/>
            <rFont val="Tahoma"/>
            <family val="2"/>
          </rPr>
          <t>Manuel Nieto: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Strauss-Elite</author>
    <author>ofir22</author>
    <author>manuel</author>
    <author>Manuel Nieto</author>
  </authors>
  <commentList>
    <comment ref="AB20" authorId="0" shapeId="0" xr:uid="{00000000-0006-0000-0200-000001000000}">
      <text>
        <r>
          <rPr>
            <b/>
            <sz val="8"/>
            <color indexed="81"/>
            <rFont val="Tahoma"/>
            <family val="2"/>
          </rPr>
          <t xml:space="preserve">קזאי 2520 = 3000 קרטון
</t>
        </r>
      </text>
    </comment>
    <comment ref="AB21" authorId="0" shapeId="0" xr:uid="{00000000-0006-0000-0200-000002000000}">
      <text>
        <r>
          <rPr>
            <b/>
            <sz val="8"/>
            <color indexed="81"/>
            <rFont val="Tahoma"/>
            <family val="2"/>
          </rPr>
          <t xml:space="preserve">קזאי 3080 = 4000 קרטון
קזאי 4100 = 5500 קרטון
</t>
        </r>
      </text>
    </comment>
    <comment ref="N22" authorId="0" shapeId="0" xr:uid="{E66140DB-5ADC-4663-A50C-786102D2E1CF}">
      <text>
        <r>
          <rPr>
            <b/>
            <sz val="8"/>
            <color indexed="81"/>
            <rFont val="Tahoma"/>
            <family val="2"/>
          </rPr>
          <t xml:space="preserve">מיכלי פרי - 250 ק"ג
</t>
        </r>
      </text>
    </comment>
    <comment ref="Q22" authorId="0" shapeId="0" xr:uid="{00000000-0006-0000-0200-000003000000}">
      <text>
        <r>
          <rPr>
            <b/>
            <sz val="8"/>
            <color indexed="81"/>
            <rFont val="Tahoma"/>
            <family val="2"/>
          </rPr>
          <t xml:space="preserve">מיכלי פרי - 250 ק"ג
</t>
        </r>
      </text>
    </comment>
    <comment ref="C40" authorId="0" shapeId="0" xr:uid="{00000000-0006-0000-0200-000004000000}">
      <text>
        <r>
          <rPr>
            <b/>
            <sz val="8"/>
            <color indexed="81"/>
            <rFont val="Tahoma"/>
            <family val="2"/>
          </rPr>
          <t xml:space="preserve">Strauss-Elite:
ג
</t>
        </r>
      </text>
    </comment>
    <comment ref="D40" authorId="0" shapeId="0" xr:uid="{00000000-0006-0000-0200-000005000000}">
      <text>
        <r>
          <rPr>
            <b/>
            <sz val="8"/>
            <color indexed="81"/>
            <rFont val="Tahoma"/>
            <family val="2"/>
          </rPr>
          <t>Strauss-Elite:</t>
        </r>
        <r>
          <rPr>
            <sz val="8"/>
            <color indexed="81"/>
            <rFont val="Tahoma"/>
            <family val="2"/>
          </rPr>
          <t xml:space="preserve">
ב
</t>
        </r>
      </text>
    </comment>
    <comment ref="G40" authorId="0" shapeId="0" xr:uid="{00000000-0006-0000-0200-000006000000}">
      <text>
        <r>
          <rPr>
            <b/>
            <sz val="8"/>
            <color indexed="81"/>
            <rFont val="Tahoma"/>
            <family val="2"/>
          </rPr>
          <t>Strauss-Elite:</t>
        </r>
        <r>
          <rPr>
            <sz val="8"/>
            <color indexed="81"/>
            <rFont val="Tahoma"/>
            <family val="2"/>
          </rPr>
          <t xml:space="preserve">
א
</t>
        </r>
      </text>
    </comment>
    <comment ref="J40" authorId="0" shapeId="0" xr:uid="{00000000-0006-0000-0200-000007000000}">
      <text>
        <r>
          <rPr>
            <b/>
            <sz val="8"/>
            <color indexed="81"/>
            <rFont val="Tahoma"/>
            <family val="2"/>
          </rPr>
          <t xml:space="preserve">החמצה ארוכה או יום א'
</t>
        </r>
      </text>
    </comment>
    <comment ref="M40" authorId="0" shapeId="0" xr:uid="{00000000-0006-0000-0200-000008000000}">
      <text>
        <r>
          <rPr>
            <b/>
            <sz val="8"/>
            <color indexed="81"/>
            <rFont val="Tahoma"/>
            <family val="2"/>
          </rPr>
          <t xml:space="preserve">החמצה ארוכה או יום א'
</t>
        </r>
      </text>
    </comment>
    <comment ref="R99" authorId="1" shapeId="0" xr:uid="{00000000-0006-0000-0200-00000A000000}">
      <text>
        <r>
          <rPr>
            <b/>
            <sz val="8"/>
            <color indexed="81"/>
            <rFont val="Tahoma"/>
            <family val="2"/>
          </rPr>
          <t>ofir22:</t>
        </r>
        <r>
          <rPr>
            <sz val="8"/>
            <color indexed="81"/>
            <rFont val="Tahoma"/>
            <family val="2"/>
          </rPr>
          <t xml:space="preserve">
450/600
600/900
900/1200
פטל וניל נמוך מהתות
</t>
        </r>
      </text>
    </comment>
    <comment ref="E106" authorId="2" shapeId="0" xr:uid="{08361B6E-E96E-4553-AE51-7D4969E40048}">
      <text>
        <r>
          <rPr>
            <b/>
            <sz val="8"/>
            <color indexed="81"/>
            <rFont val="Tahoma"/>
            <family val="2"/>
          </rPr>
          <t>manuel:</t>
        </r>
        <r>
          <rPr>
            <sz val="8"/>
            <color indexed="81"/>
            <rFont val="Tahoma"/>
            <family val="2"/>
          </rPr>
          <t xml:space="preserve">
בונה מארז יחד עם לייט תות קפוצינו
</t>
        </r>
      </text>
    </comment>
    <comment ref="H106" authorId="2" shapeId="0" xr:uid="{1F77E74E-51BB-4F48-A360-FE46F4719B58}">
      <text>
        <r>
          <rPr>
            <b/>
            <sz val="8"/>
            <color indexed="81"/>
            <rFont val="Tahoma"/>
            <family val="2"/>
          </rPr>
          <t>manuel:</t>
        </r>
        <r>
          <rPr>
            <sz val="8"/>
            <color indexed="81"/>
            <rFont val="Tahoma"/>
            <family val="2"/>
          </rPr>
          <t xml:space="preserve">
בונה מארז יחד עם לייט תות קפוצינו
</t>
        </r>
      </text>
    </comment>
    <comment ref="K106" authorId="2" shapeId="0" xr:uid="{DDD107F6-16A7-4D67-B688-E3B3FEE3EFAA}">
      <text>
        <r>
          <rPr>
            <b/>
            <sz val="8"/>
            <color indexed="81"/>
            <rFont val="Tahoma"/>
            <family val="2"/>
          </rPr>
          <t>manuel:</t>
        </r>
        <r>
          <rPr>
            <sz val="8"/>
            <color indexed="81"/>
            <rFont val="Tahoma"/>
            <family val="2"/>
          </rPr>
          <t xml:space="preserve">
בונה מארז יחד עם לייט תות קפוצינו
</t>
        </r>
      </text>
    </comment>
    <comment ref="N106" authorId="2" shapeId="0" xr:uid="{2885AEC3-2183-459A-8C75-313256EE5EE2}">
      <text>
        <r>
          <rPr>
            <b/>
            <sz val="8"/>
            <color indexed="81"/>
            <rFont val="Tahoma"/>
            <family val="2"/>
          </rPr>
          <t>manuel:</t>
        </r>
        <r>
          <rPr>
            <sz val="8"/>
            <color indexed="81"/>
            <rFont val="Tahoma"/>
            <family val="2"/>
          </rPr>
          <t xml:space="preserve">
בונה מארז יחד עם לייט תות קפוצינו
</t>
        </r>
      </text>
    </comment>
    <comment ref="Q106" authorId="2" shapeId="0" xr:uid="{00000000-0006-0000-0200-00000F000000}">
      <text>
        <r>
          <rPr>
            <b/>
            <sz val="8"/>
            <color indexed="81"/>
            <rFont val="Tahoma"/>
            <family val="2"/>
          </rPr>
          <t>manuel:</t>
        </r>
        <r>
          <rPr>
            <sz val="8"/>
            <color indexed="81"/>
            <rFont val="Tahoma"/>
            <family val="2"/>
          </rPr>
          <t xml:space="preserve">
בונה מארז יחד עם לייט תות קפוצינו
</t>
        </r>
      </text>
    </comment>
    <comment ref="E132" authorId="0" shapeId="0" xr:uid="{5C3271AC-BCB9-456B-8A60-C5C9E23C0966}">
      <text>
        <r>
          <rPr>
            <b/>
            <sz val="8"/>
            <color indexed="81"/>
            <rFont val="Tahoma"/>
            <family val="2"/>
          </rPr>
          <t xml:space="preserve">כמות פרי
400 ק"ג +200
</t>
        </r>
      </text>
    </comment>
    <comment ref="H132" authorId="0" shapeId="0" xr:uid="{6A4AB368-7D9A-49F9-B8D3-29614943BC7D}">
      <text>
        <r>
          <rPr>
            <b/>
            <sz val="8"/>
            <color indexed="81"/>
            <rFont val="Tahoma"/>
            <family val="2"/>
          </rPr>
          <t xml:space="preserve">כמות פרי
400 ק"ג +200
</t>
        </r>
      </text>
    </comment>
    <comment ref="K132" authorId="0" shapeId="0" xr:uid="{2A3E3FD7-2361-4B19-A7CA-411020C51D0F}">
      <text>
        <r>
          <rPr>
            <b/>
            <sz val="8"/>
            <color indexed="81"/>
            <rFont val="Tahoma"/>
            <family val="2"/>
          </rPr>
          <t xml:space="preserve">כמות פרי
400 ק"ג +200
</t>
        </r>
      </text>
    </comment>
    <comment ref="N132" authorId="0" shapeId="0" xr:uid="{00000000-0006-0000-0200-000013000000}">
      <text>
        <r>
          <rPr>
            <b/>
            <sz val="8"/>
            <color indexed="81"/>
            <rFont val="Tahoma"/>
            <family val="2"/>
          </rPr>
          <t xml:space="preserve">כמות פרי
400 ק"ג +200
</t>
        </r>
      </text>
    </comment>
    <comment ref="Q132" authorId="0" shapeId="0" xr:uid="{00000000-0006-0000-0200-000014000000}">
      <text>
        <r>
          <rPr>
            <b/>
            <sz val="8"/>
            <color indexed="81"/>
            <rFont val="Tahoma"/>
            <family val="2"/>
          </rPr>
          <t xml:space="preserve">כמות פרי
400 ק"ג +200
</t>
        </r>
      </text>
    </comment>
    <comment ref="E133" authorId="0" shapeId="0" xr:uid="{4F760467-0E29-4D36-8FA9-CC8F28E12831}">
      <text>
        <r>
          <rPr>
            <b/>
            <sz val="8"/>
            <color indexed="81"/>
            <rFont val="Tahoma"/>
            <family val="2"/>
          </rPr>
          <t xml:space="preserve">כמות פרי
400 ק"ג +200
</t>
        </r>
      </text>
    </comment>
    <comment ref="H133" authorId="0" shapeId="0" xr:uid="{9427F39C-19F8-40DA-A113-B9C6A8894AB8}">
      <text>
        <r>
          <rPr>
            <b/>
            <sz val="8"/>
            <color indexed="81"/>
            <rFont val="Tahoma"/>
            <family val="2"/>
          </rPr>
          <t xml:space="preserve">כמות פרי
400 ק"ג +200
</t>
        </r>
      </text>
    </comment>
    <comment ref="K133" authorId="0" shapeId="0" xr:uid="{756655DE-214B-4A26-85DE-CFD1FA3235F5}">
      <text>
        <r>
          <rPr>
            <b/>
            <sz val="8"/>
            <color indexed="81"/>
            <rFont val="Tahoma"/>
            <family val="2"/>
          </rPr>
          <t xml:space="preserve">כמות פרי
400 ק"ג +200
</t>
        </r>
      </text>
    </comment>
    <comment ref="N133" authorId="0" shapeId="0" xr:uid="{81E34FDA-BF5F-43B2-B3B1-815044E38772}">
      <text>
        <r>
          <rPr>
            <b/>
            <sz val="8"/>
            <color indexed="81"/>
            <rFont val="Tahoma"/>
            <family val="2"/>
          </rPr>
          <t xml:space="preserve">כמות פרי
400 ק"ג +200
</t>
        </r>
      </text>
    </comment>
    <comment ref="Q133" authorId="0" shapeId="0" xr:uid="{68BEB30A-C784-4931-A2E3-23B35182B351}">
      <text>
        <r>
          <rPr>
            <b/>
            <sz val="8"/>
            <color indexed="81"/>
            <rFont val="Tahoma"/>
            <family val="2"/>
          </rPr>
          <t xml:space="preserve">כמות פרי
400 ק"ג +200
</t>
        </r>
      </text>
    </comment>
    <comment ref="E134" authorId="0" shapeId="0" xr:uid="{00000000-0006-0000-0200-000015000000}">
      <text>
        <r>
          <rPr>
            <b/>
            <sz val="8"/>
            <color indexed="81"/>
            <rFont val="Tahoma"/>
            <family val="2"/>
          </rPr>
          <t xml:space="preserve">כמות פרי
400 ק"ג +200
</t>
        </r>
      </text>
    </comment>
    <comment ref="H134" authorId="0" shapeId="0" xr:uid="{00000000-0006-0000-0200-000016000000}">
      <text>
        <r>
          <rPr>
            <b/>
            <sz val="8"/>
            <color indexed="81"/>
            <rFont val="Tahoma"/>
            <family val="2"/>
          </rPr>
          <t xml:space="preserve">כמות פרי
400 ק"ג +200
</t>
        </r>
      </text>
    </comment>
    <comment ref="K134" authorId="0" shapeId="0" xr:uid="{00000000-0006-0000-0200-000017000000}">
      <text>
        <r>
          <rPr>
            <b/>
            <sz val="8"/>
            <color indexed="81"/>
            <rFont val="Tahoma"/>
            <family val="2"/>
          </rPr>
          <t xml:space="preserve">כמות פרי
400 ק"ג +200
</t>
        </r>
      </text>
    </comment>
    <comment ref="N134" authorId="0" shapeId="0" xr:uid="{00000000-0006-0000-0200-000018000000}">
      <text>
        <r>
          <rPr>
            <b/>
            <sz val="8"/>
            <color indexed="81"/>
            <rFont val="Tahoma"/>
            <family val="2"/>
          </rPr>
          <t xml:space="preserve">כמות פרי
400 ק"ג +200
</t>
        </r>
      </text>
    </comment>
    <comment ref="Q134" authorId="0" shapeId="0" xr:uid="{00000000-0006-0000-0200-000019000000}">
      <text>
        <r>
          <rPr>
            <b/>
            <sz val="8"/>
            <color indexed="81"/>
            <rFont val="Tahoma"/>
            <family val="2"/>
          </rPr>
          <t xml:space="preserve">כמות פרי
400 ק"ג +200
</t>
        </r>
      </text>
    </comment>
    <comment ref="E135" authorId="0" shapeId="0" xr:uid="{00000000-0006-0000-0200-00001A000000}">
      <text>
        <r>
          <rPr>
            <b/>
            <sz val="8"/>
            <color indexed="81"/>
            <rFont val="Tahoma"/>
            <family val="2"/>
          </rPr>
          <t xml:space="preserve">כמות פרי
400 ק"ג +200
</t>
        </r>
      </text>
    </comment>
    <comment ref="H135" authorId="0" shapeId="0" xr:uid="{00000000-0006-0000-0200-00001B000000}">
      <text>
        <r>
          <rPr>
            <b/>
            <sz val="8"/>
            <color indexed="81"/>
            <rFont val="Tahoma"/>
            <family val="2"/>
          </rPr>
          <t xml:space="preserve">כמות פרי
400 ק"ג +200
</t>
        </r>
      </text>
    </comment>
    <comment ref="K135" authorId="0" shapeId="0" xr:uid="{00000000-0006-0000-0200-00001C000000}">
      <text>
        <r>
          <rPr>
            <b/>
            <sz val="8"/>
            <color indexed="81"/>
            <rFont val="Tahoma"/>
            <family val="2"/>
          </rPr>
          <t xml:space="preserve">כמות פרי
400 ק"ג +200
</t>
        </r>
      </text>
    </comment>
    <comment ref="N135" authorId="0" shapeId="0" xr:uid="{00000000-0006-0000-0200-00001D000000}">
      <text>
        <r>
          <rPr>
            <b/>
            <sz val="8"/>
            <color indexed="81"/>
            <rFont val="Tahoma"/>
            <family val="2"/>
          </rPr>
          <t xml:space="preserve">כמות פרי
400 ק"ג +200
</t>
        </r>
      </text>
    </comment>
    <comment ref="Q135" authorId="0" shapeId="0" xr:uid="{00000000-0006-0000-0200-00001E000000}">
      <text>
        <r>
          <rPr>
            <b/>
            <sz val="8"/>
            <color indexed="81"/>
            <rFont val="Tahoma"/>
            <family val="2"/>
          </rPr>
          <t xml:space="preserve">כמות פרי
400 ק"ג +200
</t>
        </r>
      </text>
    </comment>
    <comment ref="E136" authorId="0" shapeId="0" xr:uid="{00000000-0006-0000-0200-00001F000000}">
      <text>
        <r>
          <rPr>
            <b/>
            <sz val="8"/>
            <color indexed="81"/>
            <rFont val="Tahoma"/>
            <family val="2"/>
          </rPr>
          <t xml:space="preserve">כמות פרי
400 ק"ג +200
</t>
        </r>
      </text>
    </comment>
    <comment ref="H136" authorId="0" shapeId="0" xr:uid="{00000000-0006-0000-0200-000020000000}">
      <text>
        <r>
          <rPr>
            <b/>
            <sz val="8"/>
            <color indexed="81"/>
            <rFont val="Tahoma"/>
            <family val="2"/>
          </rPr>
          <t xml:space="preserve">כמות פרי
400 ק"ג +200
</t>
        </r>
      </text>
    </comment>
    <comment ref="K136" authorId="0" shapeId="0" xr:uid="{00000000-0006-0000-0200-000021000000}">
      <text>
        <r>
          <rPr>
            <b/>
            <sz val="8"/>
            <color indexed="81"/>
            <rFont val="Tahoma"/>
            <family val="2"/>
          </rPr>
          <t xml:space="preserve">כמות פרי
400 ק"ג +200
</t>
        </r>
      </text>
    </comment>
    <comment ref="N136" authorId="0" shapeId="0" xr:uid="{00000000-0006-0000-0200-000022000000}">
      <text>
        <r>
          <rPr>
            <b/>
            <sz val="8"/>
            <color indexed="81"/>
            <rFont val="Tahoma"/>
            <family val="2"/>
          </rPr>
          <t xml:space="preserve">כמות פרי
400 ק"ג +200
</t>
        </r>
      </text>
    </comment>
    <comment ref="Q136" authorId="0" shapeId="0" xr:uid="{00000000-0006-0000-0200-000023000000}">
      <text>
        <r>
          <rPr>
            <b/>
            <sz val="8"/>
            <color indexed="81"/>
            <rFont val="Tahoma"/>
            <family val="2"/>
          </rPr>
          <t xml:space="preserve">כמות פרי
400 ק"ג +200
</t>
        </r>
      </text>
    </comment>
    <comment ref="E138" authorId="0" shapeId="0" xr:uid="{8F802C5F-48CE-4D3C-AD3E-0C2A79A45BC1}">
      <text>
        <r>
          <rPr>
            <b/>
            <sz val="8"/>
            <color indexed="81"/>
            <rFont val="Tahoma"/>
            <family val="2"/>
          </rPr>
          <t xml:space="preserve">כמות פרי
400 ק"ג +200
</t>
        </r>
      </text>
    </comment>
    <comment ref="H138" authorId="0" shapeId="0" xr:uid="{A7BDA3C2-CA3D-4D1F-9172-5A1C4505BEF0}">
      <text>
        <r>
          <rPr>
            <b/>
            <sz val="8"/>
            <color indexed="81"/>
            <rFont val="Tahoma"/>
            <family val="2"/>
          </rPr>
          <t xml:space="preserve">כמות פרי
400 ק"ג +200
</t>
        </r>
      </text>
    </comment>
    <comment ref="K138" authorId="0" shapeId="0" xr:uid="{C04BD9C0-BD0E-4DBB-9C6F-8D78E9F39AB8}">
      <text>
        <r>
          <rPr>
            <b/>
            <sz val="8"/>
            <color indexed="81"/>
            <rFont val="Tahoma"/>
            <family val="2"/>
          </rPr>
          <t xml:space="preserve">כמות פרי
400 ק"ג +200
</t>
        </r>
      </text>
    </comment>
    <comment ref="N138" authorId="0" shapeId="0" xr:uid="{30BE47F8-C1F2-42B5-B455-762C1F67CAAA}">
      <text>
        <r>
          <rPr>
            <b/>
            <sz val="8"/>
            <color indexed="81"/>
            <rFont val="Tahoma"/>
            <family val="2"/>
          </rPr>
          <t xml:space="preserve">כמות פרי
400 ק"ג +200
</t>
        </r>
      </text>
    </comment>
    <comment ref="Q138" authorId="0" shapeId="0" xr:uid="{E49248C6-127C-4260-9A88-606600608AF7}">
      <text>
        <r>
          <rPr>
            <b/>
            <sz val="8"/>
            <color indexed="81"/>
            <rFont val="Tahoma"/>
            <family val="2"/>
          </rPr>
          <t xml:space="preserve">כמות פרי
400 ק"ג +200
</t>
        </r>
      </text>
    </comment>
    <comment ref="E140" authorId="0" shapeId="0" xr:uid="{00000000-0006-0000-0200-000024000000}">
      <text>
        <r>
          <rPr>
            <b/>
            <sz val="8"/>
            <color indexed="81"/>
            <rFont val="Tahoma"/>
            <family val="2"/>
          </rPr>
          <t xml:space="preserve">כמות פרי
400 ק"ג +200
</t>
        </r>
      </text>
    </comment>
    <comment ref="H140" authorId="0" shapeId="0" xr:uid="{00000000-0006-0000-0200-000025000000}">
      <text>
        <r>
          <rPr>
            <b/>
            <sz val="8"/>
            <color indexed="81"/>
            <rFont val="Tahoma"/>
            <family val="2"/>
          </rPr>
          <t xml:space="preserve">כמות פרי
400 ק"ג +200
</t>
        </r>
      </text>
    </comment>
    <comment ref="K140" authorId="0" shapeId="0" xr:uid="{00000000-0006-0000-0200-000026000000}">
      <text>
        <r>
          <rPr>
            <b/>
            <sz val="8"/>
            <color indexed="81"/>
            <rFont val="Tahoma"/>
            <family val="2"/>
          </rPr>
          <t xml:space="preserve">כמות פרי
400 ק"ג +200
</t>
        </r>
      </text>
    </comment>
    <comment ref="N140" authorId="0" shapeId="0" xr:uid="{00000000-0006-0000-0200-000027000000}">
      <text>
        <r>
          <rPr>
            <b/>
            <sz val="8"/>
            <color indexed="81"/>
            <rFont val="Tahoma"/>
            <family val="2"/>
          </rPr>
          <t xml:space="preserve">כמות פרי
400 ק"ג +200
</t>
        </r>
      </text>
    </comment>
    <comment ref="Q140" authorId="0" shapeId="0" xr:uid="{00000000-0006-0000-0200-000028000000}">
      <text>
        <r>
          <rPr>
            <b/>
            <sz val="8"/>
            <color indexed="81"/>
            <rFont val="Tahoma"/>
            <family val="2"/>
          </rPr>
          <t xml:space="preserve">כמות פרי
400 ק"ג +200
</t>
        </r>
      </text>
    </comment>
    <comment ref="E240" authorId="3" shapeId="0" xr:uid="{DA39B704-A70F-4A27-9E0A-1482067BDE13}">
      <text>
        <r>
          <rPr>
            <b/>
            <sz val="9"/>
            <color indexed="81"/>
            <rFont val="Tahoma"/>
            <family val="2"/>
          </rPr>
          <t>Manuel Nieto: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<sst xmlns="http://schemas.openxmlformats.org/spreadsheetml/2006/main" count="2156" uniqueCount="627">
  <si>
    <t>הדפסה:</t>
  </si>
  <si>
    <t>תוכנית בסיס - אריזת יוגורט לשבוע</t>
  </si>
  <si>
    <t>V1</t>
  </si>
  <si>
    <t>קבלת חומר</t>
  </si>
  <si>
    <t>יוגורט</t>
  </si>
  <si>
    <t>שמנת יוגורט</t>
  </si>
  <si>
    <t>חלב יוגורט</t>
  </si>
  <si>
    <t xml:space="preserve">יום ה </t>
  </si>
  <si>
    <t>יום ד</t>
  </si>
  <si>
    <t>יום ג</t>
  </si>
  <si>
    <t>יום ב</t>
  </si>
  <si>
    <t>יום א</t>
  </si>
  <si>
    <t>מכונה</t>
  </si>
  <si>
    <t>פרי</t>
  </si>
  <si>
    <t>סירופ</t>
  </si>
  <si>
    <t>קזאי</t>
  </si>
  <si>
    <t>ה</t>
  </si>
  <si>
    <t>ד</t>
  </si>
  <si>
    <t>ג</t>
  </si>
  <si>
    <t>ב</t>
  </si>
  <si>
    <t>א</t>
  </si>
  <si>
    <t>חצוי</t>
  </si>
  <si>
    <t>דנונה בר</t>
  </si>
  <si>
    <t>קרטון</t>
  </si>
  <si>
    <t>אקטיביה בר עםגרנולה מלוחה בתוספת גרעינים 12 יחי</t>
  </si>
  <si>
    <t>*פנימי מחלבה בר פצפוצים בנים</t>
  </si>
  <si>
    <t>*פינימי מחלבה בר פצפוצים בנות</t>
  </si>
  <si>
    <t>מנת בר מופחת סוכר</t>
  </si>
  <si>
    <t>סה"כ</t>
  </si>
  <si>
    <t>אקטימל</t>
  </si>
  <si>
    <t>יוגורט אקטימל</t>
  </si>
  <si>
    <t>סירופ אקטימל</t>
  </si>
  <si>
    <t>. דנכל תות למולטיפק</t>
  </si>
  <si>
    <t>ניסיון גמדים לשתייה</t>
  </si>
  <si>
    <t>ניסיון - קרן</t>
  </si>
  <si>
    <t>.גמדים לשתייה תות בננה 10 למולטיפק</t>
  </si>
  <si>
    <t xml:space="preserve">מנה דיאט קו 1 מדבקות ימין </t>
  </si>
  <si>
    <t>החמצה  7000+7000 ניסיון</t>
  </si>
  <si>
    <t xml:space="preserve"> </t>
  </si>
  <si>
    <t>4320/6000</t>
  </si>
  <si>
    <t>קזאי 1680</t>
  </si>
  <si>
    <t>לדיאט</t>
  </si>
  <si>
    <t>5780/8000</t>
  </si>
  <si>
    <t>3000 קרטון</t>
  </si>
  <si>
    <t>קזאי 2240</t>
  </si>
  <si>
    <t xml:space="preserve">2. רגיל </t>
  </si>
  <si>
    <t>החמצה הרוכה</t>
  </si>
  <si>
    <t>7200/10000</t>
  </si>
  <si>
    <t>4000 קרטון</t>
  </si>
  <si>
    <t>קזאי 2800</t>
  </si>
  <si>
    <t>11520/16000</t>
  </si>
  <si>
    <t>6300 קרטון</t>
  </si>
  <si>
    <t>קזאי 4480</t>
  </si>
  <si>
    <t>לכל מוצרי אקאימל אין לכתוב כשל"פ</t>
  </si>
  <si>
    <t xml:space="preserve"> משקאות</t>
  </si>
  <si>
    <t>יוגורט משקה</t>
  </si>
  <si>
    <t>סה"כ יוגורט 1.5%</t>
  </si>
  <si>
    <t>בישול</t>
  </si>
  <si>
    <t>גמישה</t>
  </si>
  <si>
    <t>ניסיון עם בישול קרמל אגוז(50 קרטון אריזה)</t>
  </si>
  <si>
    <t>דניאלה וניל</t>
  </si>
  <si>
    <t>1. קינוח יוגורט קרמל אגוזים</t>
  </si>
  <si>
    <t>ניסיון  קרמל אגוז עם חומר פרי 3%</t>
  </si>
  <si>
    <t>יוגורט 4.3</t>
  </si>
  <si>
    <t>דניאלה</t>
  </si>
  <si>
    <t>ניסיון פיתוח 7</t>
  </si>
  <si>
    <t>יש לקרר 1000 ק"ג מחומר פרי 3%</t>
  </si>
  <si>
    <t>קינוח יוגורט שוקולד תפוז.1</t>
  </si>
  <si>
    <t xml:space="preserve">3. קינוח יוגורט פירות יער </t>
  </si>
  <si>
    <t>יום ניסיונות חתונה לבנה</t>
  </si>
  <si>
    <t>קינוח יוגורט תות חדש1</t>
  </si>
  <si>
    <t>קינוח יוגורט קרמל אגוז חדש.4</t>
  </si>
  <si>
    <t>באישור</t>
  </si>
  <si>
    <t>קינוח יוגורט פירות יער חדש.2</t>
  </si>
  <si>
    <t>150 פרי יער +150 פרי תות</t>
  </si>
  <si>
    <t>קינוח יוגורט שוקולד תות.2</t>
  </si>
  <si>
    <t xml:space="preserve">ניסיון    חתונה לבנה4 </t>
  </si>
  <si>
    <t>קינוח יוגורט פינקולדה .3</t>
  </si>
  <si>
    <t>דניאלה 2000</t>
  </si>
  <si>
    <t xml:space="preserve">מנת יוגורט 3.8% </t>
  </si>
  <si>
    <t>סה"כ יוגורט 4.3%</t>
  </si>
  <si>
    <t>סה"כ דניאלה</t>
  </si>
  <si>
    <t>דיאט</t>
  </si>
  <si>
    <t>ניסיון דיאט בישול 450 ק"ג קוקוס וניל לא לשוק אריזה 50 קרטון</t>
  </si>
  <si>
    <t>ניסיון דיאט משמש לא לשוק</t>
  </si>
  <si>
    <t>סה"כ דיאט</t>
  </si>
  <si>
    <t>מנה 3.8%</t>
  </si>
  <si>
    <t>סה"כ לייט</t>
  </si>
  <si>
    <t>יוני</t>
  </si>
  <si>
    <t>מעודן</t>
  </si>
  <si>
    <t>יוגורט מעודן</t>
  </si>
  <si>
    <t>מנת יוגורט מעודן</t>
  </si>
  <si>
    <t>סה"כ מעודן</t>
  </si>
  <si>
    <t>טבעי 3%</t>
  </si>
  <si>
    <t>יוגורט טבעי 3%</t>
  </si>
  <si>
    <t xml:space="preserve">טבעי 3% -200 </t>
  </si>
  <si>
    <t>מוסדי טבעי 3% 150</t>
  </si>
  <si>
    <t>סה"כ טבעי 3%</t>
  </si>
  <si>
    <t>טבעי 0%</t>
  </si>
  <si>
    <t>טבעי 0% - 200</t>
  </si>
  <si>
    <t>יוגורט גבעי 0%</t>
  </si>
  <si>
    <t>מנת יוגורט טבעי 0%</t>
  </si>
  <si>
    <t>סה"כ טבעי 0%</t>
  </si>
  <si>
    <t>ביו 1.5%</t>
  </si>
  <si>
    <t>יוגורט ביו 1.5%</t>
  </si>
  <si>
    <t>סה"כ ביו 1.5</t>
  </si>
  <si>
    <t>אקטיביה 3%</t>
  </si>
  <si>
    <t>סה"כ אקטיביה 3%</t>
  </si>
  <si>
    <t>אקטיביה 1.5%</t>
  </si>
  <si>
    <t xml:space="preserve">מנת אקטיביה 1.5% </t>
  </si>
  <si>
    <t>אקטיביה שזיף</t>
  </si>
  <si>
    <t>סה"כ אקטיביה שזיף</t>
  </si>
  <si>
    <t>אקטיביה 0%</t>
  </si>
  <si>
    <t>סה"כ אקטיביה 0%</t>
  </si>
  <si>
    <t>מארז אקטיביה מעודן</t>
  </si>
  <si>
    <t>מנת אקטיביה מעודן</t>
  </si>
  <si>
    <t>סה"כ אקטיביה מעודן</t>
  </si>
  <si>
    <t>סה"כ שמנת</t>
  </si>
  <si>
    <t>סה"כ חלב</t>
  </si>
  <si>
    <t>יום ה</t>
  </si>
  <si>
    <t>ארסיל 1</t>
  </si>
  <si>
    <t>X</t>
  </si>
  <si>
    <t>ארסיל 3</t>
  </si>
  <si>
    <t>ניסיון פיתוח מנה 13000 (ניסיון) + 15000  הכל לשוק סה"כ 28000</t>
  </si>
  <si>
    <t>לארסיל 4 3400 ק"ג</t>
  </si>
  <si>
    <t>המשך ניסוי גמישה באריזה</t>
  </si>
  <si>
    <t>דיאט מרשם חלב נסיוני לשוקyo600</t>
  </si>
  <si>
    <t>מנה 7000 דיאט לטובת ניסיון לשוק + מנה 30000 סה"כ 37000</t>
  </si>
  <si>
    <t>ניסיון טבעי 3% YO605</t>
  </si>
  <si>
    <t>ניסיון גמישה 1000 ליטר טבעי 3% שעה 08:00 יום ב</t>
  </si>
  <si>
    <t>אקטיביה 1.5 לארסיל 4 - 10000 ק"ג</t>
  </si>
  <si>
    <t>ליום רבעי 06:00</t>
  </si>
  <si>
    <t xml:space="preserve">  9.ניסיון גמדים לשתייה חלב ישראל מנה 8000 לא לשוק 100 קילו פרי שעה 10:30</t>
  </si>
  <si>
    <t>ארסיל 2</t>
  </si>
  <si>
    <t>במקביל לארסיל 1</t>
  </si>
  <si>
    <t>במקביל לארסיל 2</t>
  </si>
  <si>
    <t>שינוי מחמצת חדשה</t>
  </si>
  <si>
    <t>דנונה דיאט פרי 6 פריטים פירוט למעלה</t>
  </si>
  <si>
    <t>אריזה בארסיל 3 OFF LINE</t>
  </si>
  <si>
    <t>ניסיון לילך לשוק (קירור בין שעות 08:00 עד 17:00)</t>
  </si>
  <si>
    <t>ניסיון  טבעי 3%  מנה 7000  פרומילק לא לשוק</t>
  </si>
  <si>
    <t xml:space="preserve"> לארסיל 3 9000 ק"ג</t>
  </si>
  <si>
    <t>ארסיל3</t>
  </si>
  <si>
    <t xml:space="preserve">דיאט קפוצינו </t>
  </si>
  <si>
    <t>דיאט ליצי אננס</t>
  </si>
  <si>
    <t>דיאט רום</t>
  </si>
  <si>
    <t>לייט תותית 12:00</t>
  </si>
  <si>
    <t xml:space="preserve">תוכנית בסיס - מנות </t>
  </si>
  <si>
    <t>סירופ תות לבר</t>
  </si>
  <si>
    <t>חלב</t>
  </si>
  <si>
    <t>יווני</t>
  </si>
  <si>
    <t>.משקה אקטיביה אפרסק 250</t>
  </si>
  <si>
    <t>משקה 1.5 תות בננה</t>
  </si>
  <si>
    <t>משקה אקטיביה תות</t>
  </si>
  <si>
    <t>משקה אקטיביה טבעי</t>
  </si>
  <si>
    <t>אחסון  ארוך</t>
  </si>
  <si>
    <t>רגיל .1</t>
  </si>
  <si>
    <t>מנת דנכול</t>
  </si>
  <si>
    <t xml:space="preserve">מנת דנכול </t>
  </si>
  <si>
    <t>דנונה תות  3% (24) 150גרם</t>
  </si>
  <si>
    <t xml:space="preserve">דנונה אפרסק 3%  (24) 150 גרם </t>
  </si>
  <si>
    <t>מארז דנונה 8 תות</t>
  </si>
  <si>
    <t>דנונה פירות יער 3% חדש</t>
  </si>
  <si>
    <t>*פנימי מחלבה* דנונה תות שרינג 12</t>
  </si>
  <si>
    <t>*פנימי מחלבה* דנונה וניל שרינג 12</t>
  </si>
  <si>
    <t>דנונה אפרסק 100 צהל</t>
  </si>
  <si>
    <t>דנונה תות 100 לצהל</t>
  </si>
  <si>
    <t>גביעים לשעה תקן</t>
  </si>
  <si>
    <t>ניצולת</t>
  </si>
  <si>
    <t>גביעים לשעה בפועל</t>
  </si>
  <si>
    <t>גביע לדקה</t>
  </si>
  <si>
    <t>גביעים בקרטון</t>
  </si>
  <si>
    <t>קרטונים לדקה</t>
  </si>
  <si>
    <t>זמן לקרטון</t>
  </si>
  <si>
    <t>משקאות</t>
  </si>
  <si>
    <t xml:space="preserve">ארסיל </t>
  </si>
  <si>
    <t>ארכה</t>
  </si>
  <si>
    <t>דנונה אפרסק 3% מוסדי 100</t>
  </si>
  <si>
    <t>דנונה תות 3% מוסדי  100</t>
  </si>
  <si>
    <t>מנת פרי 3.8%</t>
  </si>
  <si>
    <t>מארז מעודן שמינייה ללא סוכר ממתיק</t>
  </si>
  <si>
    <t>*פנימי מחלבה דנונה מעודן וניל לטופ</t>
  </si>
  <si>
    <t>ביו 1.7% - 200</t>
  </si>
  <si>
    <t>מארז טבעי 3 % שמיניות רובין</t>
  </si>
  <si>
    <t>מנת טבעי 3%</t>
  </si>
  <si>
    <t>מנת ביו 1.7%</t>
  </si>
  <si>
    <t>מארז 1.7% ביו שמיניות רובין</t>
  </si>
  <si>
    <t>*פנימי מחלבה*דנונה טריו תות</t>
  </si>
  <si>
    <t>*פנימי מחלבה *דנונה טריו בננה</t>
  </si>
  <si>
    <t>אקטיביה 1.5% 700 -אמפק</t>
  </si>
  <si>
    <t>אקטיביה 1.5 200 גרם</t>
  </si>
  <si>
    <t>מאז אקטביה 1.5% 7+1 מיוחד</t>
  </si>
  <si>
    <t>פרי 3.8%</t>
  </si>
  <si>
    <t>ביו 1.7%</t>
  </si>
  <si>
    <t>אקטיביה 3.6% פרי</t>
  </si>
  <si>
    <t>דנונה יווני חדש  לבן</t>
  </si>
  <si>
    <t>מנת יווני 7%</t>
  </si>
  <si>
    <t>SK</t>
  </si>
  <si>
    <t>בישול משקה אקטיביה אפרסק</t>
  </si>
  <si>
    <t>בישול משקה תות בננה 1.5</t>
  </si>
  <si>
    <t>בישול משקה אקטיביה תות</t>
  </si>
  <si>
    <t>בישול דנכול טבעי</t>
  </si>
  <si>
    <t>600/450</t>
  </si>
  <si>
    <t>450/600</t>
  </si>
  <si>
    <t>400/600</t>
  </si>
  <si>
    <t>מק"ט</t>
  </si>
  <si>
    <t>גודל בישול</t>
  </si>
  <si>
    <t>600/400</t>
  </si>
  <si>
    <t>בישול פרי 3% פירות יער</t>
  </si>
  <si>
    <t>בישול פרי 3% תות</t>
  </si>
  <si>
    <t>בישול פרי 3% אפרסק</t>
  </si>
  <si>
    <t>בישול פירות יער בתחתית לבנדיקט פרו</t>
  </si>
  <si>
    <t>בישול תות בתחתית לבנדיקט פרו</t>
  </si>
  <si>
    <t>בישול אננס בתחתית לבנדיקט פרו</t>
  </si>
  <si>
    <t>בישול אפרסק בתחתית לבנדיקט פרו</t>
  </si>
  <si>
    <t>בישול תות בננה לאקטימל</t>
  </si>
  <si>
    <t xml:space="preserve">בישול תות לאקטימל </t>
  </si>
  <si>
    <t>בישול קרמל נוזלי (סירופ למעדנים)</t>
  </si>
  <si>
    <t>מנת קזאי</t>
  </si>
  <si>
    <t>מנת קיד לאקטימל</t>
  </si>
  <si>
    <t>מנת יורמיקס</t>
  </si>
  <si>
    <t xml:space="preserve">מנת משקה אקטיביה </t>
  </si>
  <si>
    <t>מנת משקה 1.5%</t>
  </si>
  <si>
    <t>מנת משקה פרו</t>
  </si>
  <si>
    <t>מנת גמדים לשתייה</t>
  </si>
  <si>
    <t>מנת טבעי 0%</t>
  </si>
  <si>
    <t>מנת מעודן מופחת סוכר</t>
  </si>
  <si>
    <t>מנת אקטיביה זירו דל לקטוז</t>
  </si>
  <si>
    <t>מנת אקטיביה 1.5%</t>
  </si>
  <si>
    <t>סה"כ שמנת יוגורט</t>
  </si>
  <si>
    <t>סה"כ חלב יוגורט</t>
  </si>
  <si>
    <t>טאבלה חלב ושמנת</t>
  </si>
  <si>
    <t>שמנת</t>
  </si>
  <si>
    <t>שמת</t>
  </si>
  <si>
    <t>קזאי 2</t>
  </si>
  <si>
    <t>קיד 2</t>
  </si>
  <si>
    <t>סירופ 2</t>
  </si>
  <si>
    <t>סה"כ חלב ושמנת שבועית</t>
  </si>
  <si>
    <t>ביו 1.7% - 100 גרם מוסדי לארכה</t>
  </si>
  <si>
    <t xml:space="preserve">מכונה </t>
  </si>
  <si>
    <t xml:space="preserve">כמות </t>
  </si>
  <si>
    <t>קו חומר לגבינות</t>
  </si>
  <si>
    <t>.יוגורט 1.5% שתיה</t>
  </si>
  <si>
    <t>בישול סקי וניל</t>
  </si>
  <si>
    <t>סירופ גמד דגנים תות בננה רובין</t>
  </si>
  <si>
    <t>סירופ גמד דגנים תפוח בננה רובין</t>
  </si>
  <si>
    <t>משקה פרו.</t>
  </si>
  <si>
    <t>משקה דנונה איירן</t>
  </si>
  <si>
    <t>משקה דנונה לאסי</t>
  </si>
  <si>
    <t xml:space="preserve"> מנת משקה יוגורט 1.5% אטלס</t>
  </si>
  <si>
    <t>סה"כ משקה TZ</t>
  </si>
  <si>
    <t>סה"כ  משקה אקטיביה</t>
  </si>
  <si>
    <t>סה"כ יוגורט אטלס</t>
  </si>
  <si>
    <t>מנת בישול למשקה פרו TZ אננס</t>
  </si>
  <si>
    <t>מנת משקה TZ</t>
  </si>
  <si>
    <t xml:space="preserve"> מנת משקה מן העולם</t>
  </si>
  <si>
    <t>מנת בישול סירופ בננה לגמדים בכפית</t>
  </si>
  <si>
    <t>מנת בישול סירופ תות לגמדים בכפית</t>
  </si>
  <si>
    <t>מנת בישול סירופ גמדים שלי תות-בננה</t>
  </si>
  <si>
    <t>דנונה קרמבל אפרסק</t>
  </si>
  <si>
    <t>דל לקטוז</t>
  </si>
  <si>
    <t>פאוץ</t>
  </si>
  <si>
    <t>סירופ תות לפרו פאוץ</t>
  </si>
  <si>
    <t xml:space="preserve">סה"כ </t>
  </si>
  <si>
    <t>400 בלבלד</t>
  </si>
  <si>
    <t xml:space="preserve">דנונה בר שוקולד בננה </t>
  </si>
  <si>
    <t>.משקה אקטיביה 1.5</t>
  </si>
  <si>
    <t>.משקה TZ</t>
  </si>
  <si>
    <t>מנת לדנונה דיאט</t>
  </si>
  <si>
    <t>גמדים תות בננה מעורבב</t>
  </si>
  <si>
    <t>דנונה דליקטנס-אמפק 3</t>
  </si>
  <si>
    <t>מנת יוגורט פרו בטעם מתיקות מעודנת 1.8%</t>
  </si>
  <si>
    <t>מנת סירופ תות פאוץ אקסטרה</t>
  </si>
  <si>
    <t>מנת בישול לסקי תות</t>
  </si>
  <si>
    <t>מנת בישול לסקי אפרסק</t>
  </si>
  <si>
    <t>משקה פרו טריפל זירו אננס.18</t>
  </si>
  <si>
    <t>משקה פרו טריפל זירו תות.18</t>
  </si>
  <si>
    <t>מנת בישול תות-בננה לפאו'צ(100)</t>
  </si>
  <si>
    <t>מנת בישול תות  עבור פאו'צ+(100)</t>
  </si>
  <si>
    <t>קזאי (כשל"פ)</t>
  </si>
  <si>
    <t>דנונה בר עם תות ודובדבן(12)</t>
  </si>
  <si>
    <t>1.פנימי מחלבה אקטימל תות /סופר על</t>
  </si>
  <si>
    <t>דל לקטוז+ סידן</t>
  </si>
  <si>
    <t>דל לקטוז -200</t>
  </si>
  <si>
    <t>*דל לקטוז תוספת סידן -200 גרם</t>
  </si>
  <si>
    <t>מנת דל לקטוז</t>
  </si>
  <si>
    <t>מנת דל לקטוז תוספת סידן</t>
  </si>
  <si>
    <t>דנונה תות חלק  3%</t>
  </si>
  <si>
    <t>דנונה בר עדשים 24 יחי.3</t>
  </si>
  <si>
    <t>*פנימי מחלבה גמדים לשתייה תות בננה דיסני</t>
  </si>
  <si>
    <t>400/800</t>
  </si>
  <si>
    <t>מנות ניסיונות</t>
  </si>
  <si>
    <t>יורמקיס (13,10,7.5)</t>
  </si>
  <si>
    <t>450/600/500</t>
  </si>
  <si>
    <t>יורמיקס</t>
  </si>
  <si>
    <t>דנונה בר עם טבעות דגנים בטעם דבש</t>
  </si>
  <si>
    <t>דנונה בר דגנים תפוחים בטעם שוקולד</t>
  </si>
  <si>
    <t>אקטימל 14 טבעי רגיל.1</t>
  </si>
  <si>
    <t xml:space="preserve">2אקטימל תות 14 </t>
  </si>
  <si>
    <t>סקי 50 גרם</t>
  </si>
  <si>
    <t>*פנימי מחלבה* משקה אקטיביה שוט בטעם תות</t>
  </si>
  <si>
    <t>*פנימי מחלבה* משקה אקטיביה שוט בטעם טבעי</t>
  </si>
  <si>
    <t>מנת משקה אקטיביה לארמי</t>
  </si>
  <si>
    <t>מנת אקטיביה 3%</t>
  </si>
  <si>
    <t>אקטיביה פרי צ'יה ואפרסק</t>
  </si>
  <si>
    <t>מנת בישול אקטיביה אפרסק עם צ'יה</t>
  </si>
  <si>
    <t>אקטיביה עם צ'יה ותות</t>
  </si>
  <si>
    <t>353322</t>
  </si>
  <si>
    <t>מנת אקטיביה  פרי 3%</t>
  </si>
  <si>
    <t>מנת בישול תות צ'יה</t>
  </si>
  <si>
    <t>אקטיביה3% -200 גרם</t>
  </si>
  <si>
    <t>מארז אקטיביה 3% 150ג'</t>
  </si>
  <si>
    <t>מנת בישול גמדים תות סלק - רכז</t>
  </si>
  <si>
    <t>מנת בישול גמדים תפוח גזר</t>
  </si>
  <si>
    <t>גמדים</t>
  </si>
  <si>
    <t>פנימי מחלבה דנונה תות 3% שרינק 12 (100 גרם)</t>
  </si>
  <si>
    <t>דנונה תות 3% צה"ל 100 גרם</t>
  </si>
  <si>
    <t>דנונה אפרסק 3% צה"ל 100 גרם</t>
  </si>
  <si>
    <t>דנונה אפרסק 3% בודד</t>
  </si>
  <si>
    <t xml:space="preserve">מארז תות 3% </t>
  </si>
  <si>
    <t>מעדן דיאט מריר</t>
  </si>
  <si>
    <t>מעדן דיאט שוקו</t>
  </si>
  <si>
    <t>ספלנדיד שוקו</t>
  </si>
  <si>
    <t>גמדים תות בננה 4</t>
  </si>
  <si>
    <t>גמדים תות בננה 8</t>
  </si>
  <si>
    <t>מנת בישול לסקי פירות יער</t>
  </si>
  <si>
    <t>600/400/800</t>
  </si>
  <si>
    <t>מנת חומר לבן דיאט</t>
  </si>
  <si>
    <t>מנת בישול תות  Light and free</t>
  </si>
  <si>
    <t>מנת בישול קפוצ'ינו light free</t>
  </si>
  <si>
    <t>מנת בישול אפרסקLight and free</t>
  </si>
  <si>
    <t>מנת בישול תפוח light free</t>
  </si>
  <si>
    <t>דנונה לייט אנד פריי בטעם קפוצ'ינו</t>
  </si>
  <si>
    <t>דנונה לייט אנד פריי בטעם אפרסק</t>
  </si>
  <si>
    <t>דנונה לייט אנד פריי בטעם תות</t>
  </si>
  <si>
    <t>דנונה לייט אנד פריי בטעם עוגת תפוח</t>
  </si>
  <si>
    <t>דנונה לייט אנד פריי בטעם אפרסק למולטיפק</t>
  </si>
  <si>
    <t>דנונה לייט אנד פריי בטעם תות למולטיפק</t>
  </si>
  <si>
    <t>דנונה לייט אנד פריי אפרסק מוסדי 100 גרם</t>
  </si>
  <si>
    <t>דנונה לייט אנד פריי תות לצה"ל</t>
  </si>
  <si>
    <t>300/400/600</t>
  </si>
  <si>
    <t>מיקס אקטיביה לפרי בתחתית</t>
  </si>
  <si>
    <t>אקטיביה עם שכבת תות</t>
  </si>
  <si>
    <t>אקטיביה עם שכבת אפרסק</t>
  </si>
  <si>
    <t>מנת בישול אקטיביה אפרסק בתחתית</t>
  </si>
  <si>
    <t>דנונה לאיט אנד פריי טעם קוקוס</t>
  </si>
  <si>
    <t>מנת בישול קוקוס ליוגורט לייט &amp; פר</t>
  </si>
  <si>
    <t>בישול אגס בתחתית לבנדיקט פרו</t>
  </si>
  <si>
    <t>מנת בישול אקטיביה אננס בתחתית</t>
  </si>
  <si>
    <t>אקטיביה  עם שכבות אננס</t>
  </si>
  <si>
    <t>דנונה פירות יער 3%</t>
  </si>
  <si>
    <t>מנת בישול אקטיביה תות בתחתית</t>
  </si>
  <si>
    <t>דנונה טבעי 3% 200 גרם</t>
  </si>
  <si>
    <t>מנת בר חדש</t>
  </si>
  <si>
    <t>4500/2800</t>
  </si>
  <si>
    <t>27500/17200</t>
  </si>
  <si>
    <t>גודל מנה</t>
  </si>
  <si>
    <t>גמדים לשתיה(מרשם חדש)</t>
  </si>
  <si>
    <t xml:space="preserve"> דנכול טבעי שמיניות .</t>
  </si>
  <si>
    <t>פרו יוגורט</t>
  </si>
  <si>
    <t>דנונה פרו 20 גר קרמי בטעם מ.מעודנת 1.8%</t>
  </si>
  <si>
    <t>יוגורט פרו יוגורט</t>
  </si>
  <si>
    <t>דנונה פרו 20 גר קרמי עם אננס 1.7% שומן</t>
  </si>
  <si>
    <t>דנונה פרו 20 גר קרמי עם תות 1.7% שומן</t>
  </si>
  <si>
    <t>דנונה פרו 20גר קרמי עם פ.יער 1.7% שומן</t>
  </si>
  <si>
    <t>מנת יוגורט 11 חלבון ביג</t>
  </si>
  <si>
    <t>מנת בישול אננס ל-20 חלבון ביג</t>
  </si>
  <si>
    <t>מנת בישול תות ל-20 חלבון ביג</t>
  </si>
  <si>
    <t>350/560</t>
  </si>
  <si>
    <t>מנת בישול יער ל-20 חלבון ביג</t>
  </si>
  <si>
    <t>מנת בישול תות שיבולת שועל לגמדים פאוץ</t>
  </si>
  <si>
    <t>מנת בישול וניל שיבולת שועל לגמדים פאוץ</t>
  </si>
  <si>
    <t>מנת פרו פרי</t>
  </si>
  <si>
    <t>מנה 2</t>
  </si>
  <si>
    <t>דנונה ביו 1.7%-200 גרם</t>
  </si>
  <si>
    <t>דנונה ברעם תוספת שוקולד צבעוני (12 יחי)</t>
  </si>
  <si>
    <t>450 בלבד</t>
  </si>
  <si>
    <t>דנונה טבעי 0% 200 גרם</t>
  </si>
  <si>
    <t>דנונה בר תות עם קורנפלקס.</t>
  </si>
  <si>
    <t>.בר פקאו (24 יחי)</t>
  </si>
  <si>
    <t>דנונה יווני עם שכבת תות</t>
  </si>
  <si>
    <t>דנונה יווני  עם שכבת מנגו ואפרסק</t>
  </si>
  <si>
    <t>מנת בישול תות ליווני שכבות</t>
  </si>
  <si>
    <t>מנת בישול אפרסק מנגו ליווני</t>
  </si>
  <si>
    <t>דנונה יווני  עם שכבת לימון</t>
  </si>
  <si>
    <t>300/...</t>
  </si>
  <si>
    <t>מנת בישול לימון ליווני שכבות</t>
  </si>
  <si>
    <t>דנונה מ.עודנת ללאסוכר 150גרם</t>
  </si>
  <si>
    <t>קזאי אחסון ארוך</t>
  </si>
  <si>
    <t>פנימי מחלבה *אקטימל תות רביעיות*.4</t>
  </si>
  <si>
    <t>מנת בישול פרו קוקוס בתחתית</t>
  </si>
  <si>
    <t>400 בלבד</t>
  </si>
  <si>
    <t>300/350/400/450</t>
  </si>
  <si>
    <t>מנת בישול אקטימל פטל ליצמן</t>
  </si>
  <si>
    <t>משקה 1.5 פירות יער</t>
  </si>
  <si>
    <t>משקה 1.5 מנגו אפרסק</t>
  </si>
  <si>
    <t>600/800/400</t>
  </si>
  <si>
    <t>מנת בישול מנגו אפרסק למשקה 1.5%</t>
  </si>
  <si>
    <t>מנת משקה פירות יער 1.5%</t>
  </si>
  <si>
    <t>מנת בישול גמדים לשתייה</t>
  </si>
  <si>
    <t>339588/352130</t>
  </si>
  <si>
    <t>מנה אחסון ארוך</t>
  </si>
  <si>
    <t>דנונה אפרסק 3% מוסדי  100 גרם</t>
  </si>
  <si>
    <t>1.טבעי שמיניות.</t>
  </si>
  <si>
    <t>אקטיביה 3% 200 גרם</t>
  </si>
  <si>
    <t>יורמיקס אחסון ארוך</t>
  </si>
  <si>
    <t>דנונה תות 3% מוסדי 100 גרם</t>
  </si>
  <si>
    <t>דיאט קפוצ'ינו</t>
  </si>
  <si>
    <t>דיאט אפרסק למולטיפק</t>
  </si>
  <si>
    <t>דיאט תות למולטיפק</t>
  </si>
  <si>
    <t>דיאט תות בודד</t>
  </si>
  <si>
    <t>דיאט אפרסק בודד</t>
  </si>
  <si>
    <t xml:space="preserve">גמדים תפוח + תות בננה </t>
  </si>
  <si>
    <t>סקי וניל .</t>
  </si>
  <si>
    <t>סקי יום יום</t>
  </si>
  <si>
    <t>סקי תות</t>
  </si>
  <si>
    <t>מארז ביו 1.7 שמיניות</t>
  </si>
  <si>
    <t xml:space="preserve">טבעי 3% מוסדי </t>
  </si>
  <si>
    <t>מארז טבעי 3% שמיניות</t>
  </si>
  <si>
    <t xml:space="preserve">אקטיביה 1.5% שמיניות </t>
  </si>
  <si>
    <t>מנת בישול קרמל לדניאלה שכבות</t>
  </si>
  <si>
    <t>אקטיביה פרי צ'יה אפרסק</t>
  </si>
  <si>
    <t>אקטיביה פרי צ'יה תות</t>
  </si>
  <si>
    <t>2אקטימל 8 תות</t>
  </si>
  <si>
    <t>3. אקטימל  תות בננה שמיניות</t>
  </si>
  <si>
    <t>מנה 3</t>
  </si>
  <si>
    <t>מנה 4</t>
  </si>
  <si>
    <t>מנה 5</t>
  </si>
  <si>
    <t xml:space="preserve">אקטיביה 3%  שמיניות </t>
  </si>
  <si>
    <t>במקביל 2</t>
  </si>
  <si>
    <t>מנת בישול וניל שיבולת שועל לגמדים בכפית</t>
  </si>
  <si>
    <t>קזאי מנה 4-5</t>
  </si>
  <si>
    <t>סקי אפרסק</t>
  </si>
  <si>
    <t>400+400</t>
  </si>
  <si>
    <t>אקטיביה 3</t>
  </si>
  <si>
    <t>450בלבבד</t>
  </si>
  <si>
    <t>מנת בישול אקטיביה ש"ש תפוח</t>
  </si>
  <si>
    <t>מנת בישול שזיף ש"ש</t>
  </si>
  <si>
    <t>אקטיביה עם ש"ש ותפוח</t>
  </si>
  <si>
    <t>אקטיביה עם ש"ש ושזיף</t>
  </si>
  <si>
    <t>מנת דיאט</t>
  </si>
  <si>
    <t>1200+1200</t>
  </si>
  <si>
    <t>2000+2000</t>
  </si>
  <si>
    <t>אקטיביה 1.5%-200 גרם</t>
  </si>
  <si>
    <t>אקטיביה שיבולת שועל תפוח</t>
  </si>
  <si>
    <t>אקטיביה שיבות שועל שזיף</t>
  </si>
  <si>
    <t>CIP</t>
  </si>
  <si>
    <t>דנונה יווני תות</t>
  </si>
  <si>
    <t xml:space="preserve">יווני טבעי </t>
  </si>
  <si>
    <t>מארז מעודן שמיניות</t>
  </si>
  <si>
    <t>גמדים ארוחת בוקר וניל (שיבולת שועל)</t>
  </si>
  <si>
    <t>דיאט קוקוס</t>
  </si>
  <si>
    <t>דיאט תות צה"ל</t>
  </si>
  <si>
    <t>אקטימל בטעם פטל.</t>
  </si>
  <si>
    <t>לעביר 5000 לדריפק</t>
  </si>
  <si>
    <t>דנונה דל לקטוז-200 גרם</t>
  </si>
  <si>
    <t>דנונה תות % בודד</t>
  </si>
  <si>
    <t>30+30</t>
  </si>
  <si>
    <t>מנה קיד ניסיוני לשוק (שינוי טמפרטורה )</t>
  </si>
  <si>
    <t>לאחר 3 מנות אקטימל -גמדים לשתייה</t>
  </si>
  <si>
    <t>יש להתחיל שוקולד סיבוני</t>
  </si>
  <si>
    <t>.בר פצפוצים (24 יחי).</t>
  </si>
  <si>
    <t>20+8</t>
  </si>
  <si>
    <t>דיאט אפרסק 100 גרם -מוסדי</t>
  </si>
  <si>
    <t>לבשל 1200</t>
  </si>
  <si>
    <t>מעדן דיאט וניל  (צהל 200)</t>
  </si>
  <si>
    <t>במקביל 1</t>
  </si>
  <si>
    <t>.1.משקה אקטיביה אפרסק 250</t>
  </si>
  <si>
    <t>משקה אקטיביה תות.2</t>
  </si>
  <si>
    <t>מנת אקטיביה   3%</t>
  </si>
  <si>
    <t>מארז לייט אנד פריי תות ואפרסק שמיניה</t>
  </si>
  <si>
    <t>בישול פרי דיאט אפרסק</t>
  </si>
  <si>
    <t>בישול פרי דיאט תות</t>
  </si>
  <si>
    <t>משקה 1.5 מנגו אפרסק.3</t>
  </si>
  <si>
    <t>354526</t>
  </si>
  <si>
    <t xml:space="preserve"> דנונה לאיט אנד פריי בננה קרמל</t>
  </si>
  <si>
    <t>400/600/800</t>
  </si>
  <si>
    <t>משקה 1.5 פירות יער.1</t>
  </si>
  <si>
    <t>דנונה בר עדשים 24 יחי.</t>
  </si>
  <si>
    <t>מנת יווני 6.5%</t>
  </si>
  <si>
    <t>אקטימל וניל בתוספת ויטמין D</t>
  </si>
  <si>
    <t>מנת בישול  WOW פירות יער</t>
  </si>
  <si>
    <t>מנת בישול  WOW תות</t>
  </si>
  <si>
    <t>מנת בישול WOW קרמל מלוח</t>
  </si>
  <si>
    <t>דיאט מעושר חלבון</t>
  </si>
  <si>
    <t>דנונה לייט אנד פריי תות עם חלבון</t>
  </si>
  <si>
    <t>מנת בישול לייט תות חלבון</t>
  </si>
  <si>
    <t>400/500/600/700</t>
  </si>
  <si>
    <t>דנונה לייט אנד פריי וניל עם חלבון</t>
  </si>
  <si>
    <t>מנת סירופ לייט אנד פרי חלבון - וניל</t>
  </si>
  <si>
    <t>מנת יוגורט לייט מועשר חלבון</t>
  </si>
  <si>
    <t>מנת יוגורט לייט מעושר חלבון</t>
  </si>
  <si>
    <t>יווני 700 אמפק</t>
  </si>
  <si>
    <t>400/800/1200</t>
  </si>
  <si>
    <t>פנימי מחלבה דנונה מעודן 100 גרם</t>
  </si>
  <si>
    <t>משקה 1.5 תות בננה.</t>
  </si>
  <si>
    <t>סירופ אקסטרא בטעם פירות יער</t>
  </si>
  <si>
    <t>דנונה לאיט אנד פריי טעם מנגו</t>
  </si>
  <si>
    <t>מנת סירופ פטל לאקטימל עם ויטמין C D</t>
  </si>
  <si>
    <t>מארז יווני שמינייה</t>
  </si>
  <si>
    <t>360060</t>
  </si>
  <si>
    <t xml:space="preserve">מנת בר </t>
  </si>
  <si>
    <t>מנת בישול תות דומדמניות למשקה ריפרש</t>
  </si>
  <si>
    <t>משקה ריפרש</t>
  </si>
  <si>
    <t>סה"כ משקה רפריש</t>
  </si>
  <si>
    <t>מנת בישול מנגו אפרסק למשקה ריפרש</t>
  </si>
  <si>
    <t>מנת סירופ וניל למשקה פרו 20 גר חלבון</t>
  </si>
  <si>
    <t>300/400/500/600/800</t>
  </si>
  <si>
    <t>סה"כ משקה פרו</t>
  </si>
  <si>
    <t xml:space="preserve"> מנת משקה פרו 20 גרם</t>
  </si>
  <si>
    <t>מנת סירופ תות למשקה פרו 20 גר חלבון</t>
  </si>
  <si>
    <t>חומר לבן למשקה ריפרש</t>
  </si>
  <si>
    <t>מנת משקה ריפרש</t>
  </si>
  <si>
    <t>דנונה בטעם וניל 3.3% 150 גרם</t>
  </si>
  <si>
    <t>דנונה בר עם אגוזים מקורמלים (24 יחידות)</t>
  </si>
  <si>
    <t>מנת בישול וניל דנונה 3.3%</t>
  </si>
  <si>
    <t>דנונה ריפרש אפרסק מנגו.1</t>
  </si>
  <si>
    <t>דנונה ריפרש תות דומדמניות.2</t>
  </si>
  <si>
    <t>דנונה לייט אנד פריי אלפחורס</t>
  </si>
  <si>
    <t>300/450/600</t>
  </si>
  <si>
    <t>. דנונה בר עם קורנפלקס מצופה שוק (24 יחי)</t>
  </si>
  <si>
    <t>סירופ אקסטרה מגנזיום</t>
  </si>
  <si>
    <t>סירופ אקסטרה וניל</t>
  </si>
  <si>
    <t>סירופ אקסטרה תות</t>
  </si>
  <si>
    <t>סירופ אקסטרה - קרמל מלוח</t>
  </si>
  <si>
    <t>משקה דנונה פרו 20 וניל.1</t>
  </si>
  <si>
    <t>משקה דנונה פרו 20 תות.2</t>
  </si>
  <si>
    <t xml:space="preserve"> סירופ אקסטרה לפרו ויטמין D בננה תמר</t>
  </si>
  <si>
    <t>600/450/1200</t>
  </si>
  <si>
    <t>600/900/1200</t>
  </si>
  <si>
    <t>סירופ אקסטרה אפרסק</t>
  </si>
  <si>
    <t>ימי חי מדף</t>
  </si>
  <si>
    <t>5 ימים</t>
  </si>
  <si>
    <t>400/700/1200</t>
  </si>
  <si>
    <t>600/800/900</t>
  </si>
  <si>
    <t>400/600/900/1200</t>
  </si>
  <si>
    <t>400/600/800/900</t>
  </si>
  <si>
    <t>450/600/900</t>
  </si>
  <si>
    <t>מנת מינימה 9000 ליטר</t>
  </si>
  <si>
    <t>10 ימים</t>
  </si>
  <si>
    <t>8 ימים</t>
  </si>
  <si>
    <t>6 ימים</t>
  </si>
  <si>
    <t>13 ימים</t>
  </si>
  <si>
    <t>14 ימים</t>
  </si>
  <si>
    <t xml:space="preserve">מנה אחסון ארוך </t>
  </si>
  <si>
    <t xml:space="preserve">גמדים תות בננה שנמיניות </t>
  </si>
  <si>
    <t>גמדים תות בננה רביעיות</t>
  </si>
  <si>
    <t>מנה 2-3</t>
  </si>
  <si>
    <t>דנונה דל לקטוז 200 גרם</t>
  </si>
  <si>
    <t>דנונה 3% תות צה"ל 100 גרם</t>
  </si>
  <si>
    <t>דנונה 3% אפרסק צה"ל 100 גרם</t>
  </si>
  <si>
    <t>דנונה 3% יער בודד</t>
  </si>
  <si>
    <t>דנונה 3% תות בודד</t>
  </si>
  <si>
    <t>מארז דנונה 3% תות</t>
  </si>
  <si>
    <t>טבעי 3% מוסדי</t>
  </si>
  <si>
    <t>מארז טבעי 3%</t>
  </si>
  <si>
    <t>מנת בישול לפאוץ גמדים תפוח בננה ואפרסק</t>
  </si>
  <si>
    <t>ביו 1.7% -200 גרם</t>
  </si>
  <si>
    <t xml:space="preserve">מארז אקטיביה 3% שמיניות </t>
  </si>
  <si>
    <t xml:space="preserve">מארז אקטיביה 1.5 שמיניות </t>
  </si>
  <si>
    <t xml:space="preserve">מארז מעודן שמיניות </t>
  </si>
  <si>
    <t xml:space="preserve">יורמיקס </t>
  </si>
  <si>
    <t>דנונה 3% אפרסק מוסדי 100 גרם</t>
  </si>
  <si>
    <t>אקטיביה צ'יה תות</t>
  </si>
  <si>
    <t>אקטיביה שציף ש"ש</t>
  </si>
  <si>
    <t>מנת סירופ לבר בטעם בננה</t>
  </si>
  <si>
    <t>מנת בישול משקה אקטיביה שיבולת שועל</t>
  </si>
  <si>
    <t>סירופ אקסטרה פיסטוק</t>
  </si>
  <si>
    <t>דנונה בר בננה עם קורנפלקס12 יחידות)</t>
  </si>
  <si>
    <t>.3משקה אקטיביהעם ש"ש מתיקות מעודנת</t>
  </si>
  <si>
    <t xml:space="preserve">דנונה יווני 7% </t>
  </si>
  <si>
    <t>מנת בישול לסקי קוקוס</t>
  </si>
  <si>
    <t>פנימי מחלבה דנונה תות 3% שרינק 12</t>
  </si>
  <si>
    <t>טבעי 0%- 200 גרם</t>
  </si>
  <si>
    <t>דנונה 3% תות מוסדי 100 גרם</t>
  </si>
  <si>
    <t>דנונה אפרסק 3 % בודד</t>
  </si>
  <si>
    <t>קזאי 4-5</t>
  </si>
  <si>
    <t>סקי וניל</t>
  </si>
  <si>
    <t>דנונה בר תות עם קורנפלקס.(24 יחי)</t>
  </si>
  <si>
    <t xml:space="preserve">דיאט תות ייעודי </t>
  </si>
  <si>
    <t>מארז ביו 1.7%</t>
  </si>
  <si>
    <t>מנת בישול לפאוץ  גמדים פירות יער</t>
  </si>
  <si>
    <t>מנת בישול פרו אקסטרה תות ללא סוכר לבן</t>
  </si>
  <si>
    <t>450/580/740</t>
  </si>
  <si>
    <t>מנת בישול אקסטרה מנגו אפרסק ללא סוכר</t>
  </si>
  <si>
    <t>450/460/670</t>
  </si>
  <si>
    <t>אקטיביה עם צ'יה ואוכמניות</t>
  </si>
  <si>
    <t>מנת בישול אוכמניות וצ'יה</t>
  </si>
  <si>
    <t>אקטייב צ'יה אוכמניות</t>
  </si>
  <si>
    <t>רצף</t>
  </si>
  <si>
    <t>3.אקטימל 8 תות.</t>
  </si>
  <si>
    <t xml:space="preserve">ניסיון מים מדומה ללימבו </t>
  </si>
  <si>
    <t xml:space="preserve">חופית </t>
  </si>
  <si>
    <t>בליווי טכנטלוג</t>
  </si>
  <si>
    <t>אקטימל 14 טבעי רגיל.2</t>
  </si>
  <si>
    <t>אקטימל תות 14 .3</t>
  </si>
  <si>
    <t>מנת בישול WOW  בלונדי</t>
  </si>
  <si>
    <t>מנת בישול WOW קרם קפה</t>
  </si>
  <si>
    <t>מנת סירופ בזוקה לבר</t>
  </si>
  <si>
    <t>דנונה בר בזוקה (12 יחידות)</t>
  </si>
  <si>
    <t>מארז דיאט תות ואפרסק</t>
  </si>
  <si>
    <t>300/600</t>
  </si>
  <si>
    <t>לאחר 2.5 מנות אקטימל -גמדיo לשתייה ברצף</t>
  </si>
  <si>
    <t>סקי  קוקוס</t>
  </si>
  <si>
    <t>גמדים תפוח +תות בננה</t>
  </si>
  <si>
    <t>פנימי מחלבה טקטימל וטמין C-D רביעות.1</t>
  </si>
  <si>
    <t>2. אקטימל  תות בננה שמיניות</t>
  </si>
  <si>
    <t>4..טבעי שמיניות.</t>
  </si>
  <si>
    <t>700+700</t>
  </si>
  <si>
    <t>1300+1300</t>
  </si>
  <si>
    <t>06:00</t>
  </si>
  <si>
    <t xml:space="preserve">מארז יווני </t>
  </si>
  <si>
    <t xml:space="preserve">לייט אנד פריי חלבון וניל </t>
  </si>
  <si>
    <t>לייט אנד פריי חלבון תות</t>
  </si>
  <si>
    <t>לייט אנד פריי חלבון</t>
  </si>
  <si>
    <t>30+20</t>
  </si>
  <si>
    <t>לדריפק 6000 ליטר</t>
  </si>
  <si>
    <t>500 בלבד</t>
  </si>
  <si>
    <t>ניסיון בישול בר -תמר</t>
  </si>
  <si>
    <t>ניסיון בישול לא לשוק (תמר)</t>
  </si>
  <si>
    <t>23:00:00+N5</t>
  </si>
  <si>
    <t>מבושל משבוע שעבר</t>
  </si>
  <si>
    <t>יש 600 משבוע שעבר</t>
  </si>
  <si>
    <t>מעדן  דיאט וניל</t>
  </si>
  <si>
    <t>ניסיון ליטל *2</t>
  </si>
  <si>
    <t>אקטיבימ 1.5% -200 גרם</t>
  </si>
  <si>
    <t>אקטיביה 1.5% 200 גרם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</si>
</sst>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1">
    <numFmt numFmtId="164" formatCode="_ * #,##0.00_ ;_ * \-#,##0.00_ ;_ * &quot;-&quot;??_ ;_ @_ "/>
    <numFmt numFmtId="165" formatCode="[$-1000000]h:mm;@"/>
    <numFmt numFmtId="166" formatCode="d/m"/>
    <numFmt numFmtId="167" formatCode="dd\-mm"/>
    <numFmt numFmtId="168" formatCode="_-* #,##0.00_-;\-* #,##0.00_-;_-* &quot;-&quot;??_-;_-@_-"/>
    <numFmt numFmtId="169" formatCode="_-* #,##0_-;\-* #,##0_-;_-* &quot;-&quot;??_-;_-@_-"/>
    <numFmt numFmtId="170" formatCode="[$-F400]h:mm:ss\ AM/PM"/>
    <numFmt numFmtId="171" formatCode="0.000"/>
    <numFmt numFmtId="172" formatCode="_ * #,##0_ ;_ * \-#,##0_ ;_ * &quot;-&quot;??_ ;_ @_ "/>
    <numFmt numFmtId="173" formatCode="0.0"/>
    <numFmt numFmtId="174" formatCode="0.0000"/>
  </numFmts>
  <fonts count="99" x14ac:knownFonts="1">
    <font>
      <sz val="11"/>
      <name val="Arial"/>
      <charset val="177"/>
    </font>
    <font>
      <b/>
      <sz val="10"/>
      <name val="Arial"/>
      <family val="2"/>
      <charset val="177"/>
    </font>
    <font>
      <b/>
      <sz val="11"/>
      <name val="Arial"/>
      <family val="2"/>
      <charset val="177"/>
    </font>
    <font>
      <b/>
      <sz val="11"/>
      <color indexed="9"/>
      <name val="Arial"/>
      <family val="2"/>
      <charset val="177"/>
    </font>
    <font>
      <b/>
      <sz val="11"/>
      <color indexed="18"/>
      <name val="Arial"/>
      <family val="2"/>
      <charset val="177"/>
    </font>
    <font>
      <b/>
      <sz val="11"/>
      <color indexed="38"/>
      <name val="Arial"/>
      <family val="2"/>
      <charset val="177"/>
    </font>
    <font>
      <b/>
      <sz val="10"/>
      <name val="Arial"/>
      <family val="2"/>
    </font>
    <font>
      <b/>
      <sz val="11"/>
      <color indexed="16"/>
      <name val="Arial"/>
      <family val="2"/>
      <charset val="177"/>
    </font>
    <font>
      <b/>
      <sz val="11"/>
      <color indexed="16"/>
      <name val="Impact"/>
      <family val="2"/>
    </font>
    <font>
      <b/>
      <sz val="12"/>
      <name val="Arial"/>
      <family val="2"/>
      <charset val="177"/>
    </font>
    <font>
      <b/>
      <sz val="12"/>
      <color indexed="12"/>
      <name val="Arial"/>
      <family val="2"/>
      <charset val="177"/>
    </font>
    <font>
      <b/>
      <sz val="12"/>
      <color indexed="18"/>
      <name val="Arial"/>
      <family val="2"/>
      <charset val="177"/>
    </font>
    <font>
      <b/>
      <sz val="12"/>
      <color indexed="10"/>
      <name val="Arial"/>
      <family val="2"/>
      <charset val="177"/>
    </font>
    <font>
      <b/>
      <sz val="12"/>
      <name val="Arial"/>
      <family val="2"/>
    </font>
    <font>
      <sz val="11"/>
      <name val="Arial"/>
      <family val="2"/>
    </font>
    <font>
      <b/>
      <sz val="12"/>
      <color indexed="9"/>
      <name val="Arial"/>
      <family val="2"/>
    </font>
    <font>
      <sz val="12"/>
      <name val="Arial"/>
      <family val="2"/>
    </font>
    <font>
      <b/>
      <sz val="12"/>
      <color indexed="10"/>
      <name val="Arial"/>
      <family val="2"/>
    </font>
    <font>
      <b/>
      <sz val="16"/>
      <name val="Arial"/>
      <family val="2"/>
    </font>
    <font>
      <b/>
      <sz val="12"/>
      <color indexed="18"/>
      <name val="Arial"/>
      <family val="2"/>
    </font>
    <font>
      <b/>
      <sz val="12"/>
      <color indexed="12"/>
      <name val="Arial"/>
      <family val="2"/>
    </font>
    <font>
      <b/>
      <i/>
      <u val="singleAccounting"/>
      <sz val="10"/>
      <name val="Arial"/>
      <family val="2"/>
    </font>
    <font>
      <b/>
      <sz val="16"/>
      <name val="Arial"/>
      <family val="2"/>
      <charset val="177"/>
    </font>
    <font>
      <b/>
      <i/>
      <u val="singleAccounting"/>
      <sz val="12"/>
      <name val="Arial"/>
      <family val="2"/>
    </font>
    <font>
      <b/>
      <sz val="10"/>
      <color indexed="10"/>
      <name val="Arial"/>
      <family val="2"/>
      <charset val="177"/>
    </font>
    <font>
      <b/>
      <sz val="10"/>
      <color indexed="13"/>
      <name val="Arial"/>
      <family val="2"/>
      <charset val="177"/>
    </font>
    <font>
      <b/>
      <sz val="10"/>
      <color indexed="9"/>
      <name val="Arial"/>
      <family val="2"/>
      <charset val="177"/>
    </font>
    <font>
      <b/>
      <sz val="10"/>
      <color indexed="11"/>
      <name val="Arial"/>
      <family val="2"/>
      <charset val="177"/>
    </font>
    <font>
      <b/>
      <sz val="12"/>
      <color indexed="60"/>
      <name val="Arial"/>
      <family val="2"/>
    </font>
    <font>
      <b/>
      <sz val="10"/>
      <color indexed="51"/>
      <name val="Arial"/>
      <family val="2"/>
      <charset val="177"/>
    </font>
    <font>
      <b/>
      <vertAlign val="superscript"/>
      <sz val="10"/>
      <name val="Arial"/>
      <family val="2"/>
      <charset val="177"/>
    </font>
    <font>
      <b/>
      <vertAlign val="superscript"/>
      <sz val="11"/>
      <name val="Arial"/>
      <family val="2"/>
      <charset val="177"/>
    </font>
    <font>
      <b/>
      <sz val="14"/>
      <name val="Arial"/>
      <family val="2"/>
      <charset val="177"/>
    </font>
    <font>
      <b/>
      <sz val="12"/>
      <color indexed="9"/>
      <name val="Arial"/>
      <family val="2"/>
      <charset val="177"/>
    </font>
    <font>
      <sz val="12"/>
      <name val="Arial"/>
      <family val="2"/>
      <charset val="177"/>
    </font>
    <font>
      <b/>
      <sz val="11"/>
      <color indexed="10"/>
      <name val="Arial"/>
      <family val="2"/>
      <charset val="177"/>
    </font>
    <font>
      <sz val="11"/>
      <color indexed="10"/>
      <name val="Arial"/>
      <family val="2"/>
    </font>
    <font>
      <b/>
      <sz val="11"/>
      <color indexed="60"/>
      <name val="Arial"/>
      <family val="2"/>
      <charset val="177"/>
    </font>
    <font>
      <b/>
      <vertAlign val="superscript"/>
      <sz val="12"/>
      <name val="Arial"/>
      <family val="2"/>
      <charset val="177"/>
    </font>
    <font>
      <b/>
      <sz val="14"/>
      <color indexed="9"/>
      <name val="Arial"/>
      <family val="2"/>
      <charset val="177"/>
    </font>
    <font>
      <sz val="12"/>
      <color indexed="10"/>
      <name val="Arial"/>
      <family val="2"/>
    </font>
    <font>
      <sz val="9"/>
      <name val="Arial"/>
      <family val="2"/>
    </font>
    <font>
      <b/>
      <sz val="11"/>
      <color indexed="12"/>
      <name val="Arial"/>
      <family val="2"/>
    </font>
    <font>
      <b/>
      <u/>
      <sz val="12"/>
      <color indexed="56"/>
      <name val="Arial"/>
      <family val="2"/>
    </font>
    <font>
      <b/>
      <sz val="14"/>
      <color indexed="10"/>
      <name val="Arial"/>
      <family val="2"/>
      <charset val="177"/>
    </font>
    <font>
      <b/>
      <u/>
      <sz val="12"/>
      <color indexed="9"/>
      <name val="Arial"/>
      <family val="2"/>
    </font>
    <font>
      <b/>
      <sz val="12"/>
      <color indexed="56"/>
      <name val="Arial"/>
      <family val="2"/>
    </font>
    <font>
      <sz val="11"/>
      <name val="Arial"/>
      <family val="2"/>
      <charset val="177"/>
    </font>
    <font>
      <b/>
      <sz val="14"/>
      <name val="Arial"/>
      <family val="2"/>
    </font>
    <font>
      <b/>
      <sz val="10"/>
      <color indexed="18"/>
      <name val="Arial"/>
      <family val="2"/>
      <charset val="177"/>
    </font>
    <font>
      <b/>
      <sz val="8"/>
      <name val="Arial"/>
      <family val="2"/>
      <charset val="177"/>
    </font>
    <font>
      <b/>
      <sz val="10"/>
      <color indexed="12"/>
      <name val="Arial"/>
      <family val="2"/>
      <charset val="177"/>
    </font>
    <font>
      <sz val="14"/>
      <name val="Arial"/>
      <family val="2"/>
      <charset val="177"/>
    </font>
    <font>
      <sz val="10"/>
      <name val="Arial"/>
      <family val="2"/>
    </font>
    <font>
      <b/>
      <sz val="10"/>
      <name val="Impact"/>
      <family val="2"/>
    </font>
    <font>
      <b/>
      <sz val="9"/>
      <color indexed="18"/>
      <name val="Arial"/>
      <family val="2"/>
    </font>
    <font>
      <b/>
      <sz val="14"/>
      <color indexed="39"/>
      <name val="Arial"/>
      <family val="2"/>
      <charset val="177"/>
    </font>
    <font>
      <b/>
      <sz val="14"/>
      <color indexed="16"/>
      <name val="Arial"/>
      <family val="2"/>
      <charset val="177"/>
    </font>
    <font>
      <b/>
      <sz val="14"/>
      <color indexed="16"/>
      <name val="Impact"/>
      <family val="2"/>
    </font>
    <font>
      <b/>
      <sz val="16"/>
      <color indexed="18"/>
      <name val="Arial"/>
      <family val="2"/>
      <charset val="177"/>
    </font>
    <font>
      <b/>
      <sz val="14"/>
      <color indexed="12"/>
      <name val="Arial"/>
      <family val="2"/>
    </font>
    <font>
      <b/>
      <sz val="14"/>
      <color indexed="18"/>
      <name val="Arial"/>
      <family val="2"/>
      <charset val="177"/>
    </font>
    <font>
      <b/>
      <sz val="18"/>
      <name val="Arial"/>
      <family val="2"/>
      <charset val="177"/>
    </font>
    <font>
      <b/>
      <sz val="12"/>
      <color indexed="60"/>
      <name val="Arial"/>
      <family val="2"/>
      <charset val="177"/>
    </font>
    <font>
      <b/>
      <sz val="13"/>
      <name val="Arial"/>
      <family val="2"/>
      <charset val="177"/>
    </font>
    <font>
      <b/>
      <sz val="14"/>
      <color indexed="18"/>
      <name val="Arial"/>
      <family val="2"/>
    </font>
    <font>
      <b/>
      <sz val="16"/>
      <color indexed="10"/>
      <name val="Arial"/>
      <family val="2"/>
      <charset val="177"/>
    </font>
    <font>
      <b/>
      <u/>
      <sz val="12"/>
      <name val="Arial"/>
      <family val="2"/>
      <charset val="177"/>
    </font>
    <font>
      <b/>
      <u/>
      <sz val="14"/>
      <color indexed="10"/>
      <name val="Arial"/>
      <family val="2"/>
      <charset val="177"/>
    </font>
    <font>
      <b/>
      <sz val="14"/>
      <color indexed="38"/>
      <name val="Arial"/>
      <family val="2"/>
      <charset val="177"/>
    </font>
    <font>
      <b/>
      <sz val="14"/>
      <color indexed="12"/>
      <name val="Levenim MT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sz val="11"/>
      <name val="Arial"/>
      <family val="2"/>
    </font>
    <font>
      <sz val="11"/>
      <color indexed="12"/>
      <name val="Arial"/>
      <family val="2"/>
    </font>
    <font>
      <sz val="11"/>
      <color rgb="FF000000"/>
      <name val="Arial"/>
      <family val="2"/>
    </font>
    <font>
      <b/>
      <sz val="10"/>
      <color theme="0"/>
      <name val="Arial"/>
      <family val="2"/>
      <charset val="177"/>
    </font>
    <font>
      <b/>
      <sz val="14"/>
      <color theme="0"/>
      <name val="Arial"/>
      <family val="2"/>
      <charset val="177"/>
    </font>
    <font>
      <b/>
      <sz val="12"/>
      <color rgb="FFFF0000"/>
      <name val="Arial"/>
      <family val="2"/>
    </font>
    <font>
      <b/>
      <sz val="16"/>
      <color theme="0"/>
      <name val="Arial"/>
      <family val="2"/>
      <charset val="177"/>
    </font>
    <font>
      <b/>
      <sz val="11"/>
      <name val="Arial"/>
      <family val="2"/>
    </font>
    <font>
      <b/>
      <sz val="18"/>
      <color indexed="10"/>
      <name val="Arial"/>
      <family val="2"/>
    </font>
    <font>
      <b/>
      <sz val="9"/>
      <name val="Arial"/>
      <family val="2"/>
    </font>
    <font>
      <b/>
      <sz val="14"/>
      <color theme="0" tint="-0.34998626667073579"/>
      <name val="Arial"/>
      <family val="2"/>
      <charset val="177"/>
    </font>
    <font>
      <b/>
      <sz val="14"/>
      <color theme="0" tint="-0.14999847407452621"/>
      <name val="Arial"/>
      <family val="2"/>
      <charset val="177"/>
    </font>
    <font>
      <b/>
      <sz val="10"/>
      <color rgb="FFFF0000"/>
      <name val="Arial"/>
      <family val="2"/>
      <charset val="177"/>
    </font>
    <font>
      <b/>
      <sz val="12"/>
      <color rgb="FFFF0000"/>
      <name val="Arial"/>
      <family val="2"/>
      <charset val="177"/>
    </font>
    <font>
      <b/>
      <sz val="14"/>
      <color theme="0" tint="-0.249977111117893"/>
      <name val="Arial"/>
      <family val="2"/>
      <charset val="177"/>
    </font>
    <font>
      <b/>
      <sz val="16"/>
      <color indexed="10"/>
      <name val="Arial"/>
      <family val="2"/>
    </font>
    <font>
      <b/>
      <sz val="14"/>
      <color rgb="FFFF0000"/>
      <name val="Arial"/>
      <family val="2"/>
      <charset val="177"/>
    </font>
    <font>
      <b/>
      <sz val="16"/>
      <color rgb="FFFF0000"/>
      <name val="Arial"/>
      <family val="2"/>
    </font>
    <font>
      <b/>
      <sz val="22"/>
      <name val="Calibri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20"/>
      <name val="Arial"/>
      <family val="2"/>
    </font>
    <font>
      <b/>
      <sz val="12"/>
      <color theme="0"/>
      <name val="Arial"/>
      <family val="2"/>
      <charset val="177"/>
    </font>
    <font>
      <b/>
      <sz val="12"/>
      <color rgb="FF000000"/>
      <name val="Arial"/>
      <family val="2"/>
    </font>
    <font>
      <b/>
      <sz val="12"/>
      <color theme="0"/>
      <name val="Arial"/>
      <family val="2"/>
    </font>
    <font>
      <b/>
      <sz val="16"/>
      <color rgb="FFFF0000"/>
      <name val="Arial"/>
      <family val="2"/>
      <charset val="177"/>
    </font>
  </fonts>
  <fills count="2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168">
    <border>
      <left/>
      <right/>
      <top/>
      <bottom/>
      <diagonal/>
    </border>
    <border>
      <left style="thick">
        <color indexed="9"/>
      </left>
      <right/>
      <top style="thick">
        <color indexed="9"/>
      </top>
      <bottom/>
      <diagonal/>
    </border>
    <border>
      <left/>
      <right/>
      <top style="thick">
        <color indexed="9"/>
      </top>
      <bottom/>
      <diagonal/>
    </border>
    <border>
      <left/>
      <right style="thick">
        <color indexed="9"/>
      </right>
      <top style="thick">
        <color indexed="9"/>
      </top>
      <bottom/>
      <diagonal/>
    </border>
    <border>
      <left style="double">
        <color indexed="64"/>
      </left>
      <right/>
      <top style="thick">
        <color indexed="39"/>
      </top>
      <bottom/>
      <diagonal/>
    </border>
    <border>
      <left/>
      <right/>
      <top style="thick">
        <color indexed="39"/>
      </top>
      <bottom/>
      <diagonal/>
    </border>
    <border>
      <left/>
      <right style="double">
        <color indexed="64"/>
      </right>
      <top style="thick">
        <color indexed="39"/>
      </top>
      <bottom/>
      <diagonal/>
    </border>
    <border>
      <left/>
      <right style="thin">
        <color indexed="64"/>
      </right>
      <top style="thick">
        <color indexed="39"/>
      </top>
      <bottom/>
      <diagonal/>
    </border>
    <border>
      <left/>
      <right style="thick">
        <color indexed="39"/>
      </right>
      <top style="thick">
        <color indexed="39"/>
      </top>
      <bottom/>
      <diagonal/>
    </border>
    <border>
      <left style="thick">
        <color indexed="39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double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ck">
        <color indexed="39"/>
      </right>
      <top style="thin">
        <color indexed="64"/>
      </top>
      <bottom style="double">
        <color indexed="64"/>
      </bottom>
      <diagonal/>
    </border>
    <border>
      <left/>
      <right style="thick">
        <color indexed="39"/>
      </right>
      <top/>
      <bottom/>
      <diagonal/>
    </border>
    <border>
      <left style="thick">
        <color indexed="39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 style="double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double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ck">
        <color indexed="39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thick">
        <color indexed="39"/>
      </left>
      <right/>
      <top/>
      <bottom style="thick">
        <color indexed="39"/>
      </bottom>
      <diagonal/>
    </border>
    <border>
      <left/>
      <right/>
      <top/>
      <bottom style="thick">
        <color indexed="39"/>
      </bottom>
      <diagonal/>
    </border>
    <border>
      <left/>
      <right style="double">
        <color indexed="64"/>
      </right>
      <top style="thin">
        <color indexed="64"/>
      </top>
      <bottom style="thick">
        <color indexed="39"/>
      </bottom>
      <diagonal/>
    </border>
    <border>
      <left style="double">
        <color indexed="64"/>
      </left>
      <right/>
      <top/>
      <bottom style="thick">
        <color indexed="39"/>
      </bottom>
      <diagonal/>
    </border>
    <border>
      <left/>
      <right/>
      <top style="thin">
        <color indexed="64"/>
      </top>
      <bottom style="thick">
        <color indexed="39"/>
      </bottom>
      <diagonal/>
    </border>
    <border>
      <left style="double">
        <color indexed="64"/>
      </left>
      <right/>
      <top style="thin">
        <color indexed="64"/>
      </top>
      <bottom style="thick">
        <color indexed="39"/>
      </bottom>
      <diagonal/>
    </border>
    <border>
      <left/>
      <right style="thick">
        <color indexed="39"/>
      </right>
      <top style="thin">
        <color indexed="64"/>
      </top>
      <bottom style="thick">
        <color indexed="39"/>
      </bottom>
      <diagonal/>
    </border>
    <border>
      <left style="thick">
        <color indexed="39"/>
      </left>
      <right/>
      <top style="thick">
        <color indexed="39"/>
      </top>
      <bottom style="double">
        <color indexed="64"/>
      </bottom>
      <diagonal/>
    </border>
    <border>
      <left/>
      <right/>
      <top style="thick">
        <color indexed="39"/>
      </top>
      <bottom style="double">
        <color indexed="64"/>
      </bottom>
      <diagonal/>
    </border>
    <border>
      <left style="double">
        <color indexed="64"/>
      </left>
      <right/>
      <top style="thick">
        <color indexed="39"/>
      </top>
      <bottom style="double">
        <color indexed="64"/>
      </bottom>
      <diagonal/>
    </border>
    <border>
      <left/>
      <right style="thick">
        <color indexed="39"/>
      </right>
      <top style="thick">
        <color indexed="39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/>
      <bottom/>
      <diagonal/>
    </border>
    <border>
      <left style="thin">
        <color indexed="64"/>
      </left>
      <right style="thick">
        <color indexed="39"/>
      </right>
      <top/>
      <bottom/>
      <diagonal/>
    </border>
    <border>
      <left style="thin">
        <color indexed="64"/>
      </left>
      <right/>
      <top/>
      <bottom/>
      <diagonal/>
    </border>
    <border>
      <left style="thick">
        <color indexed="39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39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39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double">
        <color indexed="64"/>
      </top>
      <bottom/>
      <diagonal/>
    </border>
    <border>
      <left style="thin">
        <color indexed="64"/>
      </left>
      <right style="thick">
        <color indexed="39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ck">
        <color indexed="39"/>
      </bottom>
      <diagonal/>
    </border>
    <border>
      <left style="thin">
        <color indexed="64"/>
      </left>
      <right style="thick">
        <color indexed="39"/>
      </right>
      <top style="thin">
        <color indexed="64"/>
      </top>
      <bottom style="thick">
        <color indexed="39"/>
      </bottom>
      <diagonal/>
    </border>
    <border>
      <left/>
      <right style="double">
        <color indexed="64"/>
      </right>
      <top style="thick">
        <color indexed="39"/>
      </top>
      <bottom style="double">
        <color indexed="64"/>
      </bottom>
      <diagonal/>
    </border>
    <border>
      <left/>
      <right style="thin">
        <color indexed="64"/>
      </right>
      <top style="thick">
        <color indexed="39"/>
      </top>
      <bottom style="double">
        <color indexed="64"/>
      </bottom>
      <diagonal/>
    </border>
    <border>
      <left style="thin">
        <color indexed="64"/>
      </left>
      <right style="thick">
        <color indexed="39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/>
      <diagonal/>
    </border>
    <border>
      <left style="thin">
        <color indexed="64"/>
      </left>
      <right style="thick">
        <color indexed="39"/>
      </right>
      <top style="double">
        <color indexed="64"/>
      </top>
      <bottom/>
      <diagonal/>
    </border>
    <border>
      <left/>
      <right style="thick">
        <color indexed="12"/>
      </right>
      <top/>
      <bottom/>
      <diagonal/>
    </border>
    <border>
      <left style="thick">
        <color indexed="12"/>
      </left>
      <right style="thin">
        <color indexed="64"/>
      </right>
      <top/>
      <bottom/>
      <diagonal/>
    </border>
    <border>
      <left style="thick">
        <color indexed="39"/>
      </left>
      <right/>
      <top style="thin">
        <color indexed="64"/>
      </top>
      <bottom style="thick">
        <color indexed="39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medium">
        <color indexed="64"/>
      </left>
      <right style="double">
        <color indexed="64"/>
      </right>
      <top/>
      <bottom style="medium">
        <color indexed="64"/>
      </bottom>
      <diagonal/>
    </border>
    <border>
      <left style="thin">
        <color indexed="64"/>
      </left>
      <right style="thick">
        <color indexed="39"/>
      </right>
      <top style="thick">
        <color indexed="39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ck">
        <color indexed="39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 style="thick">
        <color indexed="39"/>
      </right>
      <top/>
      <bottom style="thin">
        <color indexed="64"/>
      </bottom>
      <diagonal/>
    </border>
    <border>
      <left style="thick">
        <color indexed="39"/>
      </left>
      <right style="thin">
        <color indexed="64"/>
      </right>
      <top/>
      <bottom style="double">
        <color indexed="64"/>
      </bottom>
      <diagonal/>
    </border>
    <border>
      <left style="thick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double">
        <color indexed="64"/>
      </right>
      <top/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ck">
        <color indexed="39"/>
      </left>
      <right style="thin">
        <color indexed="64"/>
      </right>
      <top/>
      <bottom style="thick">
        <color indexed="39"/>
      </bottom>
      <diagonal/>
    </border>
    <border>
      <left/>
      <right style="double">
        <color indexed="64"/>
      </right>
      <top/>
      <bottom style="thick">
        <color indexed="39"/>
      </bottom>
      <diagonal/>
    </border>
    <border>
      <left style="thin">
        <color indexed="64"/>
      </left>
      <right style="thin">
        <color indexed="64"/>
      </right>
      <top/>
      <bottom style="thick">
        <color indexed="39"/>
      </bottom>
      <diagonal/>
    </border>
    <border>
      <left/>
      <right style="thin">
        <color indexed="64"/>
      </right>
      <top/>
      <bottom style="thick">
        <color indexed="39"/>
      </bottom>
      <diagonal/>
    </border>
    <border>
      <left style="thick">
        <color indexed="39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thick">
        <color indexed="39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ck">
        <color indexed="39"/>
      </right>
      <top style="thin">
        <color indexed="64"/>
      </top>
      <bottom/>
      <diagonal/>
    </border>
    <border>
      <left style="thick">
        <color indexed="39"/>
      </left>
      <right style="thin">
        <color indexed="64"/>
      </right>
      <top style="thick">
        <color indexed="12"/>
      </top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ck">
        <color indexed="39"/>
      </left>
      <right/>
      <top style="thick">
        <color indexed="39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double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/>
      <top style="thick">
        <color indexed="39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/>
      <bottom style="thick">
        <color indexed="64"/>
      </bottom>
      <diagonal/>
    </border>
    <border>
      <left style="double">
        <color indexed="64"/>
      </left>
      <right style="thin">
        <color indexed="64"/>
      </right>
      <top/>
      <bottom style="thick">
        <color indexed="48"/>
      </bottom>
      <diagonal/>
    </border>
    <border>
      <left style="thin">
        <color indexed="64"/>
      </left>
      <right style="thin">
        <color indexed="64"/>
      </right>
      <top/>
      <bottom style="thick">
        <color indexed="48"/>
      </bottom>
      <diagonal/>
    </border>
    <border>
      <left/>
      <right style="thin">
        <color indexed="64"/>
      </right>
      <top/>
      <bottom style="thick">
        <color indexed="48"/>
      </bottom>
      <diagonal/>
    </border>
    <border>
      <left/>
      <right style="thick">
        <color indexed="39"/>
      </right>
      <top/>
      <bottom style="thick">
        <color indexed="39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 style="thick">
        <color indexed="64"/>
      </left>
      <right/>
      <top style="thick">
        <color indexed="64"/>
      </top>
      <bottom style="double">
        <color indexed="64"/>
      </bottom>
      <diagonal/>
    </border>
    <border>
      <left/>
      <right/>
      <top style="thick">
        <color indexed="64"/>
      </top>
      <bottom style="double">
        <color indexed="64"/>
      </bottom>
      <diagonal/>
    </border>
    <border>
      <left style="double">
        <color indexed="64"/>
      </left>
      <right/>
      <top style="thick">
        <color indexed="64"/>
      </top>
      <bottom style="double">
        <color indexed="64"/>
      </bottom>
      <diagonal/>
    </border>
    <border>
      <left/>
      <right style="double">
        <color indexed="64"/>
      </right>
      <top style="thick">
        <color indexed="64"/>
      </top>
      <bottom style="double">
        <color indexed="64"/>
      </bottom>
      <diagonal/>
    </border>
    <border>
      <left/>
      <right style="thick">
        <color indexed="64"/>
      </right>
      <top style="thick">
        <color indexed="64"/>
      </top>
      <bottom style="double">
        <color indexed="64"/>
      </bottom>
      <diagonal/>
    </border>
    <border>
      <left/>
      <right style="thick">
        <color indexed="64"/>
      </right>
      <top/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n">
        <color indexed="64"/>
      </right>
      <top/>
      <bottom style="thick">
        <color indexed="64"/>
      </bottom>
      <diagonal/>
    </border>
    <border>
      <left style="double">
        <color indexed="64"/>
      </left>
      <right/>
      <top/>
      <bottom style="thick">
        <color indexed="64"/>
      </bottom>
      <diagonal/>
    </border>
    <border>
      <left/>
      <right style="double">
        <color indexed="64"/>
      </right>
      <top/>
      <bottom style="thick">
        <color indexed="64"/>
      </bottom>
      <diagonal/>
    </border>
    <border>
      <left/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/>
      <right style="double">
        <color indexed="64"/>
      </right>
      <top style="thick">
        <color indexed="64"/>
      </top>
      <bottom/>
      <diagonal/>
    </border>
    <border>
      <left/>
      <right style="thin">
        <color indexed="64"/>
      </right>
      <top style="thick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double">
        <color indexed="64"/>
      </left>
      <right style="thick">
        <color indexed="64"/>
      </right>
      <top/>
      <bottom/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thick">
        <color indexed="12"/>
      </left>
      <right/>
      <top style="thick">
        <color indexed="12"/>
      </top>
      <bottom/>
      <diagonal/>
    </border>
    <border>
      <left/>
      <right/>
      <top style="thick">
        <color indexed="12"/>
      </top>
      <bottom/>
      <diagonal/>
    </border>
    <border>
      <left style="double">
        <color indexed="64"/>
      </left>
      <right/>
      <top style="thick">
        <color indexed="12"/>
      </top>
      <bottom/>
      <diagonal/>
    </border>
    <border>
      <left/>
      <right style="double">
        <color indexed="64"/>
      </right>
      <top style="thick">
        <color indexed="12"/>
      </top>
      <bottom/>
      <diagonal/>
    </border>
    <border>
      <left/>
      <right style="thick">
        <color indexed="12"/>
      </right>
      <top style="thick">
        <color indexed="12"/>
      </top>
      <bottom/>
      <diagonal/>
    </border>
    <border>
      <left style="thick">
        <color indexed="12"/>
      </left>
      <right/>
      <top style="thin">
        <color indexed="64"/>
      </top>
      <bottom/>
      <diagonal/>
    </border>
    <border>
      <left style="double">
        <color indexed="64"/>
      </left>
      <right/>
      <top style="thin">
        <color indexed="64"/>
      </top>
      <bottom/>
      <diagonal/>
    </border>
    <border>
      <left/>
      <right style="double">
        <color indexed="64"/>
      </right>
      <top style="thin">
        <color indexed="64"/>
      </top>
      <bottom/>
      <diagonal/>
    </border>
    <border>
      <left style="double">
        <color indexed="64"/>
      </left>
      <right/>
      <top/>
      <bottom style="thin">
        <color indexed="64"/>
      </bottom>
      <diagonal/>
    </border>
    <border>
      <left/>
      <right style="thick">
        <color indexed="12"/>
      </right>
      <top/>
      <bottom style="thin">
        <color indexed="64"/>
      </bottom>
      <diagonal/>
    </border>
    <border>
      <left style="thick">
        <color indexed="12"/>
      </left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ck">
        <color indexed="12"/>
      </right>
      <top style="thin">
        <color indexed="64"/>
      </top>
      <bottom style="thin">
        <color indexed="64"/>
      </bottom>
      <diagonal/>
    </border>
    <border>
      <left style="thick">
        <color indexed="12"/>
      </left>
      <right/>
      <top/>
      <bottom/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indexed="9"/>
      </left>
      <right/>
      <top/>
      <bottom/>
      <diagonal/>
    </border>
    <border>
      <left/>
      <right style="thick">
        <color indexed="9"/>
      </right>
      <top/>
      <bottom/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 style="medium">
        <color indexed="64"/>
      </right>
      <top style="double">
        <color indexed="64"/>
      </top>
      <bottom/>
      <diagonal/>
    </border>
    <border>
      <left style="double">
        <color indexed="64"/>
      </left>
      <right style="medium">
        <color indexed="64"/>
      </right>
      <top/>
      <bottom/>
      <diagonal/>
    </border>
    <border>
      <left/>
      <right style="thick">
        <color indexed="12"/>
      </right>
      <top style="thin">
        <color indexed="64"/>
      </top>
      <bottom/>
      <diagonal/>
    </border>
    <border>
      <left style="double">
        <color indexed="64"/>
      </left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 style="double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168" fontId="14" fillId="0" borderId="0" applyFont="0" applyFill="0" applyBorder="0" applyAlignment="0" applyProtection="0"/>
    <xf numFmtId="9" fontId="73" fillId="0" borderId="0" applyFont="0" applyFill="0" applyBorder="0" applyAlignment="0" applyProtection="0"/>
  </cellStyleXfs>
  <cellXfs count="1135">
    <xf numFmtId="0" fontId="0" fillId="0" borderId="0" xfId="0"/>
    <xf numFmtId="0" fontId="1" fillId="0" borderId="0" xfId="0" applyFont="1" applyFill="1" applyAlignment="1">
      <alignment horizontal="left"/>
    </xf>
    <xf numFmtId="0" fontId="1" fillId="0" borderId="0" xfId="0" applyFont="1" applyFill="1" applyBorder="1" applyAlignment="1">
      <alignment horizontal="left"/>
    </xf>
    <xf numFmtId="165" fontId="2" fillId="0" borderId="1" xfId="0" applyNumberFormat="1" applyFont="1" applyFill="1" applyBorder="1" applyAlignment="1">
      <alignment horizontal="center" vertical="center"/>
    </xf>
    <xf numFmtId="165" fontId="3" fillId="0" borderId="2" xfId="0" applyNumberFormat="1" applyFont="1" applyFill="1" applyBorder="1" applyAlignment="1">
      <alignment horizontal="center" vertical="center"/>
    </xf>
    <xf numFmtId="166" fontId="2" fillId="0" borderId="2" xfId="0" applyNumberFormat="1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right" vertical="center"/>
    </xf>
    <xf numFmtId="20" fontId="2" fillId="3" borderId="3" xfId="0" applyNumberFormat="1" applyFont="1" applyFill="1" applyBorder="1" applyAlignment="1">
      <alignment horizontal="center" vertical="center"/>
    </xf>
    <xf numFmtId="20" fontId="2" fillId="0" borderId="0" xfId="0" applyNumberFormat="1" applyFont="1" applyFill="1"/>
    <xf numFmtId="20" fontId="1" fillId="0" borderId="0" xfId="0" applyNumberFormat="1" applyFont="1" applyFill="1"/>
    <xf numFmtId="0" fontId="1" fillId="0" borderId="0" xfId="0" applyFont="1"/>
    <xf numFmtId="14" fontId="1" fillId="0" borderId="0" xfId="0" applyNumberFormat="1" applyFont="1"/>
    <xf numFmtId="0" fontId="1" fillId="0" borderId="0" xfId="0" applyFont="1" applyAlignment="1">
      <alignment horizontal="center"/>
    </xf>
    <xf numFmtId="0" fontId="6" fillId="0" borderId="0" xfId="0" applyFont="1" applyAlignment="1">
      <alignment horizontal="right"/>
    </xf>
    <xf numFmtId="0" fontId="1" fillId="0" borderId="0" xfId="0" applyFont="1" applyBorder="1"/>
    <xf numFmtId="0" fontId="1" fillId="0" borderId="0" xfId="0" applyFont="1" applyAlignment="1">
      <alignment horizontal="left"/>
    </xf>
    <xf numFmtId="0" fontId="1" fillId="0" borderId="0" xfId="0" applyFont="1" applyBorder="1" applyAlignment="1">
      <alignment horizontal="left"/>
    </xf>
    <xf numFmtId="167" fontId="7" fillId="0" borderId="4" xfId="0" applyNumberFormat="1" applyFont="1" applyFill="1" applyBorder="1" applyAlignment="1">
      <alignment horizontal="center" vertical="center" wrapText="1"/>
    </xf>
    <xf numFmtId="167" fontId="7" fillId="0" borderId="5" xfId="0" applyNumberFormat="1" applyFont="1" applyFill="1" applyBorder="1" applyAlignment="1">
      <alignment horizontal="center" vertical="center" wrapText="1"/>
    </xf>
    <xf numFmtId="166" fontId="7" fillId="0" borderId="5" xfId="0" applyNumberFormat="1" applyFont="1" applyFill="1" applyBorder="1" applyAlignment="1">
      <alignment horizontal="center" vertical="center" wrapText="1"/>
    </xf>
    <xf numFmtId="166" fontId="7" fillId="0" borderId="6" xfId="0" applyNumberFormat="1" applyFont="1" applyFill="1" applyBorder="1" applyAlignment="1">
      <alignment horizontal="center" vertical="center" wrapText="1"/>
    </xf>
    <xf numFmtId="166" fontId="8" fillId="0" borderId="7" xfId="0" applyNumberFormat="1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2" fillId="0" borderId="0" xfId="0" applyFont="1" applyFill="1"/>
    <xf numFmtId="20" fontId="1" fillId="0" borderId="0" xfId="0" applyNumberFormat="1" applyFont="1"/>
    <xf numFmtId="0" fontId="1" fillId="0" borderId="0" xfId="0" applyNumberFormat="1" applyFont="1"/>
    <xf numFmtId="0" fontId="1" fillId="0" borderId="0" xfId="0" applyFont="1" applyBorder="1" applyAlignment="1">
      <alignment horizontal="center" wrapText="1"/>
    </xf>
    <xf numFmtId="46" fontId="1" fillId="0" borderId="0" xfId="0" applyNumberFormat="1" applyFont="1"/>
    <xf numFmtId="0" fontId="1" fillId="2" borderId="0" xfId="0" applyFont="1" applyFill="1" applyAlignment="1">
      <alignment horizontal="center"/>
    </xf>
    <xf numFmtId="0" fontId="1" fillId="0" borderId="0" xfId="0" applyFont="1" applyFill="1"/>
    <xf numFmtId="1" fontId="9" fillId="0" borderId="0" xfId="0" applyNumberFormat="1" applyFont="1" applyAlignment="1">
      <alignment horizontal="left"/>
    </xf>
    <xf numFmtId="0" fontId="9" fillId="0" borderId="0" xfId="0" applyFont="1" applyBorder="1" applyAlignment="1">
      <alignment horizontal="left"/>
    </xf>
    <xf numFmtId="20" fontId="10" fillId="0" borderId="9" xfId="0" applyNumberFormat="1" applyFont="1" applyFill="1" applyBorder="1" applyAlignment="1">
      <alignment horizontal="center" vertical="center" wrapText="1"/>
    </xf>
    <xf numFmtId="20" fontId="10" fillId="0" borderId="10" xfId="0" applyNumberFormat="1" applyFont="1" applyFill="1" applyBorder="1" applyAlignment="1">
      <alignment horizontal="center" vertical="center" wrapText="1"/>
    </xf>
    <xf numFmtId="20" fontId="10" fillId="0" borderId="11" xfId="0" applyNumberFormat="1" applyFont="1" applyFill="1" applyBorder="1" applyAlignment="1">
      <alignment horizontal="center" vertical="center" wrapText="1"/>
    </xf>
    <xf numFmtId="20" fontId="10" fillId="0" borderId="12" xfId="0" applyNumberFormat="1" applyFont="1" applyFill="1" applyBorder="1" applyAlignment="1">
      <alignment horizontal="center" vertical="center" wrapText="1"/>
    </xf>
    <xf numFmtId="20" fontId="10" fillId="0" borderId="13" xfId="0" applyNumberFormat="1" applyFont="1" applyFill="1" applyBorder="1" applyAlignment="1">
      <alignment horizontal="center" vertical="center" wrapText="1"/>
    </xf>
    <xf numFmtId="0" fontId="11" fillId="0" borderId="14" xfId="0" applyFont="1" applyFill="1" applyBorder="1" applyAlignment="1">
      <alignment horizontal="center" vertical="center" wrapText="1"/>
    </xf>
    <xf numFmtId="0" fontId="9" fillId="0" borderId="0" xfId="0" applyFont="1" applyFill="1"/>
    <xf numFmtId="0" fontId="9" fillId="0" borderId="0" xfId="0" applyFont="1"/>
    <xf numFmtId="20" fontId="9" fillId="0" borderId="0" xfId="0" applyNumberFormat="1" applyFont="1"/>
    <xf numFmtId="0" fontId="9" fillId="0" borderId="0" xfId="0" applyNumberFormat="1" applyFont="1"/>
    <xf numFmtId="0" fontId="9" fillId="0" borderId="0" xfId="0" applyFont="1" applyBorder="1" applyAlignment="1">
      <alignment horizontal="center" wrapText="1"/>
    </xf>
    <xf numFmtId="46" fontId="9" fillId="0" borderId="0" xfId="0" applyNumberFormat="1" applyFont="1"/>
    <xf numFmtId="0" fontId="9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9" fillId="0" borderId="0" xfId="0" applyFont="1" applyBorder="1"/>
    <xf numFmtId="1" fontId="1" fillId="0" borderId="0" xfId="0" applyNumberFormat="1" applyFont="1" applyAlignment="1">
      <alignment horizontal="left"/>
    </xf>
    <xf numFmtId="0" fontId="1" fillId="0" borderId="15" xfId="0" applyFont="1" applyBorder="1" applyAlignment="1">
      <alignment horizontal="left"/>
    </xf>
    <xf numFmtId="1" fontId="13" fillId="4" borderId="16" xfId="0" applyNumberFormat="1" applyFont="1" applyFill="1" applyBorder="1" applyAlignment="1">
      <alignment horizontal="center" vertical="center" wrapText="1" readingOrder="2"/>
    </xf>
    <xf numFmtId="0" fontId="13" fillId="0" borderId="17" xfId="0" applyFont="1" applyFill="1" applyBorder="1" applyAlignment="1">
      <alignment horizontal="center" vertical="center" wrapText="1" readingOrder="2"/>
    </xf>
    <xf numFmtId="0" fontId="13" fillId="0" borderId="18" xfId="0" applyFont="1" applyFill="1" applyBorder="1" applyAlignment="1">
      <alignment horizontal="center" vertical="center" wrapText="1" readingOrder="2"/>
    </xf>
    <xf numFmtId="1" fontId="13" fillId="0" borderId="16" xfId="0" applyNumberFormat="1" applyFont="1" applyFill="1" applyBorder="1" applyAlignment="1">
      <alignment horizontal="center" vertical="center" wrapText="1" readingOrder="2"/>
    </xf>
    <xf numFmtId="1" fontId="13" fillId="0" borderId="17" xfId="0" applyNumberFormat="1" applyFont="1" applyFill="1" applyBorder="1" applyAlignment="1">
      <alignment horizontal="center" vertical="center" wrapText="1" readingOrder="2"/>
    </xf>
    <xf numFmtId="1" fontId="13" fillId="0" borderId="15" xfId="0" applyNumberFormat="1" applyFont="1" applyBorder="1" applyAlignment="1">
      <alignment horizontal="center" vertical="center" wrapText="1"/>
    </xf>
    <xf numFmtId="0" fontId="1" fillId="5" borderId="0" xfId="0" applyFont="1" applyFill="1"/>
    <xf numFmtId="0" fontId="1" fillId="5" borderId="0" xfId="0" applyNumberFormat="1" applyFont="1" applyFill="1"/>
    <xf numFmtId="0" fontId="1" fillId="5" borderId="0" xfId="0" applyFont="1" applyFill="1" applyBorder="1" applyAlignment="1">
      <alignment horizontal="center" wrapText="1" readingOrder="2"/>
    </xf>
    <xf numFmtId="0" fontId="1" fillId="5" borderId="0" xfId="0" applyFont="1" applyFill="1" applyBorder="1" applyAlignment="1">
      <alignment horizontal="center" wrapText="1"/>
    </xf>
    <xf numFmtId="169" fontId="1" fillId="5" borderId="0" xfId="1" applyNumberFormat="1" applyFont="1" applyFill="1" applyAlignment="1">
      <alignment horizontal="right"/>
    </xf>
    <xf numFmtId="169" fontId="1" fillId="2" borderId="0" xfId="1" applyNumberFormat="1" applyFont="1" applyFill="1" applyBorder="1"/>
    <xf numFmtId="1" fontId="13" fillId="0" borderId="20" xfId="0" applyNumberFormat="1" applyFont="1" applyFill="1" applyBorder="1" applyAlignment="1">
      <alignment horizontal="center" vertical="center" wrapText="1" readingOrder="2"/>
    </xf>
    <xf numFmtId="0" fontId="13" fillId="0" borderId="21" xfId="0" applyFont="1" applyFill="1" applyBorder="1" applyAlignment="1">
      <alignment horizontal="center" vertical="center" wrapText="1" readingOrder="2"/>
    </xf>
    <xf numFmtId="0" fontId="13" fillId="0" borderId="0" xfId="0" applyFont="1" applyFill="1" applyBorder="1" applyAlignment="1">
      <alignment horizontal="center" vertical="center" wrapText="1" readingOrder="2"/>
    </xf>
    <xf numFmtId="0" fontId="13" fillId="4" borderId="17" xfId="0" applyNumberFormat="1" applyFont="1" applyFill="1" applyBorder="1" applyAlignment="1">
      <alignment horizontal="center" vertical="center" wrapText="1" readingOrder="2"/>
    </xf>
    <xf numFmtId="1" fontId="13" fillId="4" borderId="17" xfId="0" applyNumberFormat="1" applyFont="1" applyFill="1" applyBorder="1" applyAlignment="1">
      <alignment horizontal="center" vertical="center" wrapText="1" readingOrder="2"/>
    </xf>
    <xf numFmtId="0" fontId="13" fillId="0" borderId="0" xfId="0" applyFont="1" applyFill="1" applyAlignment="1">
      <alignment horizontal="center" wrapText="1" readingOrder="2"/>
    </xf>
    <xf numFmtId="169" fontId="16" fillId="0" borderId="17" xfId="0" applyNumberFormat="1" applyFont="1" applyFill="1" applyBorder="1" applyAlignment="1">
      <alignment horizontal="center" vertical="center" wrapText="1" readingOrder="2"/>
    </xf>
    <xf numFmtId="1" fontId="17" fillId="0" borderId="17" xfId="0" applyNumberFormat="1" applyFont="1" applyFill="1" applyBorder="1" applyAlignment="1">
      <alignment horizontal="center" vertical="center" wrapText="1" readingOrder="2"/>
    </xf>
    <xf numFmtId="0" fontId="17" fillId="0" borderId="18" xfId="0" applyFont="1" applyFill="1" applyBorder="1" applyAlignment="1">
      <alignment horizontal="center" vertical="center" wrapText="1" readingOrder="2"/>
    </xf>
    <xf numFmtId="1" fontId="1" fillId="0" borderId="0" xfId="0" applyNumberFormat="1" applyFont="1" applyBorder="1" applyAlignment="1">
      <alignment horizontal="left"/>
    </xf>
    <xf numFmtId="169" fontId="16" fillId="0" borderId="23" xfId="0" applyNumberFormat="1" applyFont="1" applyFill="1" applyBorder="1" applyAlignment="1">
      <alignment horizontal="center" vertical="center" wrapText="1"/>
    </xf>
    <xf numFmtId="1" fontId="18" fillId="0" borderId="24" xfId="0" applyNumberFormat="1" applyFont="1" applyFill="1" applyBorder="1" applyAlignment="1">
      <alignment horizontal="center" vertical="center" wrapText="1" readingOrder="2"/>
    </xf>
    <xf numFmtId="1" fontId="18" fillId="0" borderId="20" xfId="0" applyNumberFormat="1" applyFont="1" applyFill="1" applyBorder="1" applyAlignment="1">
      <alignment horizontal="center" vertical="center" wrapText="1" readingOrder="2"/>
    </xf>
    <xf numFmtId="1" fontId="17" fillId="0" borderId="15" xfId="0" applyNumberFormat="1" applyFont="1" applyBorder="1" applyAlignment="1">
      <alignment horizontal="center" vertical="center" wrapText="1"/>
    </xf>
    <xf numFmtId="0" fontId="1" fillId="0" borderId="0" xfId="0" applyFont="1" applyFill="1" applyBorder="1"/>
    <xf numFmtId="1" fontId="13" fillId="0" borderId="25" xfId="0" applyNumberFormat="1" applyFont="1" applyFill="1" applyBorder="1" applyAlignment="1">
      <alignment horizontal="center" vertical="center" wrapText="1"/>
    </xf>
    <xf numFmtId="1" fontId="13" fillId="0" borderId="26" xfId="0" applyNumberFormat="1" applyFont="1" applyFill="1" applyBorder="1" applyAlignment="1">
      <alignment horizontal="center" vertical="center" wrapText="1"/>
    </xf>
    <xf numFmtId="169" fontId="17" fillId="0" borderId="27" xfId="1" applyNumberFormat="1" applyFont="1" applyFill="1" applyBorder="1" applyAlignment="1">
      <alignment horizontal="center" vertical="center" wrapText="1"/>
    </xf>
    <xf numFmtId="1" fontId="13" fillId="0" borderId="28" xfId="0" applyNumberFormat="1" applyFont="1" applyFill="1" applyBorder="1" applyAlignment="1">
      <alignment horizontal="center" vertical="center" wrapText="1"/>
    </xf>
    <xf numFmtId="1" fontId="13" fillId="0" borderId="29" xfId="0" applyNumberFormat="1" applyFont="1" applyFill="1" applyBorder="1" applyAlignment="1">
      <alignment horizontal="center" vertical="center" wrapText="1"/>
    </xf>
    <xf numFmtId="0" fontId="17" fillId="0" borderId="0" xfId="0" applyFont="1" applyFill="1" applyBorder="1" applyAlignment="1">
      <alignment horizontal="center" vertical="center" wrapText="1" readingOrder="2"/>
    </xf>
    <xf numFmtId="169" fontId="13" fillId="0" borderId="27" xfId="1" applyNumberFormat="1" applyFont="1" applyFill="1" applyBorder="1" applyAlignment="1">
      <alignment horizontal="center" vertical="center" wrapText="1"/>
    </xf>
    <xf numFmtId="1" fontId="13" fillId="0" borderId="30" xfId="0" applyNumberFormat="1" applyFont="1" applyFill="1" applyBorder="1" applyAlignment="1">
      <alignment horizontal="center" vertical="center" wrapText="1"/>
    </xf>
    <xf numFmtId="169" fontId="17" fillId="0" borderId="29" xfId="1" applyNumberFormat="1" applyFont="1" applyFill="1" applyBorder="1" applyAlignment="1">
      <alignment horizontal="center" vertical="center" wrapText="1"/>
    </xf>
    <xf numFmtId="1" fontId="19" fillId="0" borderId="31" xfId="0" applyNumberFormat="1" applyFont="1" applyBorder="1" applyAlignment="1">
      <alignment horizontal="center" vertical="center" wrapText="1"/>
    </xf>
    <xf numFmtId="0" fontId="2" fillId="0" borderId="0" xfId="0" applyFont="1"/>
    <xf numFmtId="166" fontId="9" fillId="0" borderId="0" xfId="0" applyNumberFormat="1" applyFont="1" applyAlignment="1">
      <alignment horizontal="left"/>
    </xf>
    <xf numFmtId="0" fontId="9" fillId="0" borderId="15" xfId="0" applyFont="1" applyBorder="1" applyAlignment="1">
      <alignment horizontal="left"/>
    </xf>
    <xf numFmtId="20" fontId="20" fillId="0" borderId="32" xfId="0" applyNumberFormat="1" applyFont="1" applyFill="1" applyBorder="1" applyAlignment="1">
      <alignment horizontal="center" vertical="center" wrapText="1"/>
    </xf>
    <xf numFmtId="20" fontId="20" fillId="0" borderId="33" xfId="0" applyNumberFormat="1" applyFont="1" applyFill="1" applyBorder="1" applyAlignment="1">
      <alignment horizontal="center" vertical="center" wrapText="1"/>
    </xf>
    <xf numFmtId="20" fontId="20" fillId="0" borderId="34" xfId="0" applyNumberFormat="1" applyFont="1" applyFill="1" applyBorder="1" applyAlignment="1">
      <alignment horizontal="center" vertical="center" wrapText="1"/>
    </xf>
    <xf numFmtId="20" fontId="20" fillId="2" borderId="13" xfId="0" applyNumberFormat="1" applyFont="1" applyFill="1" applyBorder="1" applyAlignment="1">
      <alignment horizontal="center" vertical="center" wrapText="1"/>
    </xf>
    <xf numFmtId="20" fontId="20" fillId="0" borderId="13" xfId="0" applyNumberFormat="1" applyFont="1" applyFill="1" applyBorder="1" applyAlignment="1">
      <alignment horizontal="center" vertical="center" wrapText="1"/>
    </xf>
    <xf numFmtId="0" fontId="19" fillId="0" borderId="35" xfId="0" applyFont="1" applyBorder="1" applyAlignment="1">
      <alignment horizontal="center" vertical="center" wrapText="1"/>
    </xf>
    <xf numFmtId="169" fontId="9" fillId="0" borderId="0" xfId="1" applyNumberFormat="1" applyFont="1" applyFill="1" applyAlignment="1">
      <alignment horizontal="right"/>
    </xf>
    <xf numFmtId="1" fontId="9" fillId="0" borderId="0" xfId="0" applyNumberFormat="1" applyFont="1" applyFill="1" applyBorder="1"/>
    <xf numFmtId="0" fontId="9" fillId="0" borderId="0" xfId="0" applyFont="1" applyFill="1" applyBorder="1"/>
    <xf numFmtId="0" fontId="9" fillId="0" borderId="0" xfId="0" applyFont="1" applyAlignment="1">
      <alignment readingOrder="2"/>
    </xf>
    <xf numFmtId="0" fontId="13" fillId="0" borderId="21" xfId="0" applyNumberFormat="1" applyFont="1" applyFill="1" applyBorder="1" applyAlignment="1">
      <alignment horizontal="center" vertical="center" wrapText="1"/>
    </xf>
    <xf numFmtId="1" fontId="19" fillId="0" borderId="15" xfId="0" applyNumberFormat="1" applyFont="1" applyBorder="1" applyAlignment="1">
      <alignment horizontal="center" vertical="center" wrapText="1"/>
    </xf>
    <xf numFmtId="0" fontId="1" fillId="6" borderId="0" xfId="0" applyFont="1" applyFill="1"/>
    <xf numFmtId="0" fontId="1" fillId="6" borderId="0" xfId="0" applyFont="1" applyFill="1" applyBorder="1" applyAlignment="1">
      <alignment horizontal="center"/>
    </xf>
    <xf numFmtId="0" fontId="1" fillId="6" borderId="0" xfId="0" applyFont="1" applyFill="1" applyAlignment="1">
      <alignment horizontal="center"/>
    </xf>
    <xf numFmtId="169" fontId="1" fillId="6" borderId="36" xfId="1" applyNumberFormat="1" applyFont="1" applyFill="1" applyBorder="1" applyAlignment="1">
      <alignment horizontal="right"/>
    </xf>
    <xf numFmtId="169" fontId="1" fillId="6" borderId="37" xfId="1" applyNumberFormat="1" applyFont="1" applyFill="1" applyBorder="1" applyAlignment="1">
      <alignment horizontal="right"/>
    </xf>
    <xf numFmtId="0" fontId="1" fillId="6" borderId="38" xfId="0" applyFont="1" applyFill="1" applyBorder="1"/>
    <xf numFmtId="1" fontId="1" fillId="0" borderId="0" xfId="0" applyNumberFormat="1" applyFont="1" applyBorder="1"/>
    <xf numFmtId="1" fontId="1" fillId="0" borderId="0" xfId="0" applyNumberFormat="1" applyFont="1" applyAlignment="1">
      <alignment horizontal="center"/>
    </xf>
    <xf numFmtId="0" fontId="1" fillId="0" borderId="0" xfId="0" applyFont="1" applyBorder="1" applyAlignment="1">
      <alignment horizontal="center"/>
    </xf>
    <xf numFmtId="0" fontId="13" fillId="0" borderId="39" xfId="0" applyFont="1" applyFill="1" applyBorder="1" applyAlignment="1">
      <alignment horizontal="center" vertical="center" wrapText="1" readingOrder="2"/>
    </xf>
    <xf numFmtId="1" fontId="19" fillId="0" borderId="40" xfId="0" applyNumberFormat="1" applyFont="1" applyBorder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1" fillId="6" borderId="0" xfId="0" applyFont="1" applyFill="1" applyBorder="1" applyAlignment="1">
      <alignment horizontal="center" readingOrder="2"/>
    </xf>
    <xf numFmtId="169" fontId="1" fillId="6" borderId="41" xfId="1" applyNumberFormat="1" applyFont="1" applyFill="1" applyBorder="1" applyAlignment="1">
      <alignment horizontal="right"/>
    </xf>
    <xf numFmtId="169" fontId="1" fillId="6" borderId="0" xfId="1" applyNumberFormat="1" applyFont="1" applyFill="1" applyBorder="1" applyAlignment="1">
      <alignment horizontal="right"/>
    </xf>
    <xf numFmtId="0" fontId="1" fillId="6" borderId="17" xfId="0" applyFont="1" applyFill="1" applyBorder="1" applyAlignment="1">
      <alignment horizontal="center"/>
    </xf>
    <xf numFmtId="1" fontId="1" fillId="0" borderId="0" xfId="0" applyNumberFormat="1" applyFont="1" applyBorder="1" applyAlignment="1">
      <alignment horizontal="center"/>
    </xf>
    <xf numFmtId="0" fontId="1" fillId="6" borderId="0" xfId="0" applyFont="1" applyFill="1" applyBorder="1" applyAlignment="1">
      <alignment horizontal="center" wrapText="1" readingOrder="2"/>
    </xf>
    <xf numFmtId="1" fontId="13" fillId="0" borderId="21" xfId="0" applyNumberFormat="1" applyFont="1" applyFill="1" applyBorder="1" applyAlignment="1">
      <alignment horizontal="center" vertical="center" wrapText="1" readingOrder="2"/>
    </xf>
    <xf numFmtId="0" fontId="1" fillId="6" borderId="0" xfId="0" applyFont="1" applyFill="1" applyAlignment="1"/>
    <xf numFmtId="0" fontId="1" fillId="6" borderId="0" xfId="0" applyFont="1" applyFill="1" applyBorder="1" applyAlignment="1">
      <alignment horizontal="center" wrapText="1"/>
    </xf>
    <xf numFmtId="169" fontId="21" fillId="6" borderId="0" xfId="1" applyNumberFormat="1" applyFont="1" applyFill="1" applyBorder="1" applyAlignment="1">
      <alignment horizontal="right"/>
    </xf>
    <xf numFmtId="0" fontId="22" fillId="3" borderId="0" xfId="0" applyFont="1" applyFill="1" applyAlignment="1">
      <alignment horizontal="center" wrapText="1" readingOrder="2"/>
    </xf>
    <xf numFmtId="1" fontId="1" fillId="3" borderId="0" xfId="0" applyNumberFormat="1" applyFont="1" applyFill="1" applyAlignment="1">
      <alignment horizontal="center"/>
    </xf>
    <xf numFmtId="0" fontId="13" fillId="7" borderId="21" xfId="0" applyNumberFormat="1" applyFont="1" applyFill="1" applyBorder="1" applyAlignment="1">
      <alignment horizontal="center" vertical="center" wrapText="1"/>
    </xf>
    <xf numFmtId="0" fontId="2" fillId="3" borderId="0" xfId="0" applyFont="1" applyFill="1" applyAlignment="1">
      <alignment horizontal="center"/>
    </xf>
    <xf numFmtId="0" fontId="1" fillId="3" borderId="0" xfId="0" applyFont="1" applyFill="1" applyAlignment="1"/>
    <xf numFmtId="0" fontId="1" fillId="3" borderId="0" xfId="0" applyFont="1" applyFill="1"/>
    <xf numFmtId="0" fontId="1" fillId="3" borderId="0" xfId="0" applyFont="1" applyFill="1" applyBorder="1" applyAlignment="1">
      <alignment horizontal="center" vertical="center" wrapText="1" readingOrder="2"/>
    </xf>
    <xf numFmtId="0" fontId="1" fillId="3" borderId="0" xfId="0" applyFont="1" applyFill="1" applyAlignment="1">
      <alignment horizontal="center"/>
    </xf>
    <xf numFmtId="169" fontId="1" fillId="3" borderId="41" xfId="1" applyNumberFormat="1" applyFont="1" applyFill="1" applyBorder="1" applyAlignment="1">
      <alignment horizontal="right"/>
    </xf>
    <xf numFmtId="169" fontId="1" fillId="3" borderId="0" xfId="1" applyNumberFormat="1" applyFont="1" applyFill="1" applyBorder="1" applyAlignment="1">
      <alignment horizontal="right"/>
    </xf>
    <xf numFmtId="0" fontId="1" fillId="3" borderId="17" xfId="0" applyFont="1" applyFill="1" applyBorder="1" applyAlignment="1">
      <alignment horizontal="center"/>
    </xf>
    <xf numFmtId="1" fontId="1" fillId="3" borderId="0" xfId="0" applyNumberFormat="1" applyFont="1" applyFill="1" applyBorder="1" applyAlignment="1">
      <alignment horizontal="center"/>
    </xf>
    <xf numFmtId="0" fontId="1" fillId="3" borderId="0" xfId="0" applyFont="1" applyFill="1" applyBorder="1" applyAlignment="1">
      <alignment horizontal="center"/>
    </xf>
    <xf numFmtId="0" fontId="1" fillId="6" borderId="0" xfId="0" applyFont="1" applyFill="1" applyBorder="1" applyAlignment="1">
      <alignment horizontal="center" vertical="center" wrapText="1" readingOrder="2"/>
    </xf>
    <xf numFmtId="0" fontId="2" fillId="0" borderId="0" xfId="0" applyFont="1" applyFill="1" applyAlignment="1">
      <alignment horizontal="center"/>
    </xf>
    <xf numFmtId="0" fontId="1" fillId="6" borderId="0" xfId="0" applyFont="1" applyFill="1" applyAlignment="1">
      <alignment horizontal="center" readingOrder="2"/>
    </xf>
    <xf numFmtId="169" fontId="21" fillId="8" borderId="0" xfId="1" applyNumberFormat="1" applyFont="1" applyFill="1" applyBorder="1" applyAlignment="1">
      <alignment horizontal="right"/>
    </xf>
    <xf numFmtId="1" fontId="13" fillId="0" borderId="42" xfId="0" applyNumberFormat="1" applyFont="1" applyFill="1" applyBorder="1" applyAlignment="1">
      <alignment horizontal="center" vertical="center" wrapText="1" readingOrder="2"/>
    </xf>
    <xf numFmtId="0" fontId="13" fillId="0" borderId="43" xfId="0" applyNumberFormat="1" applyFont="1" applyFill="1" applyBorder="1" applyAlignment="1">
      <alignment horizontal="center" vertical="center" wrapText="1"/>
    </xf>
    <xf numFmtId="0" fontId="13" fillId="0" borderId="44" xfId="0" applyFont="1" applyFill="1" applyBorder="1" applyAlignment="1">
      <alignment horizontal="center" vertical="center" wrapText="1" readingOrder="2"/>
    </xf>
    <xf numFmtId="1" fontId="13" fillId="0" borderId="45" xfId="0" applyNumberFormat="1" applyFont="1" applyFill="1" applyBorder="1" applyAlignment="1">
      <alignment horizontal="center" vertical="center" wrapText="1" readingOrder="2"/>
    </xf>
    <xf numFmtId="1" fontId="13" fillId="0" borderId="44" xfId="0" applyNumberFormat="1" applyFont="1" applyFill="1" applyBorder="1" applyAlignment="1">
      <alignment horizontal="center" vertical="center" wrapText="1" readingOrder="2"/>
    </xf>
    <xf numFmtId="1" fontId="19" fillId="0" borderId="46" xfId="0" applyNumberFormat="1" applyFont="1" applyBorder="1" applyAlignment="1">
      <alignment horizontal="center" vertical="center" wrapText="1"/>
    </xf>
    <xf numFmtId="0" fontId="1" fillId="3" borderId="0" xfId="0" applyFont="1" applyFill="1" applyBorder="1" applyAlignment="1">
      <alignment horizontal="center" wrapText="1" readingOrder="2"/>
    </xf>
    <xf numFmtId="169" fontId="23" fillId="3" borderId="0" xfId="1" applyNumberFormat="1" applyFont="1" applyFill="1" applyBorder="1" applyAlignment="1">
      <alignment horizontal="right"/>
    </xf>
    <xf numFmtId="0" fontId="17" fillId="0" borderId="21" xfId="0" applyNumberFormat="1" applyFont="1" applyFill="1" applyBorder="1" applyAlignment="1">
      <alignment horizontal="center" vertical="center" wrapText="1"/>
    </xf>
    <xf numFmtId="0" fontId="17" fillId="0" borderId="39" xfId="0" applyFont="1" applyFill="1" applyBorder="1" applyAlignment="1">
      <alignment horizontal="center" vertical="center" wrapText="1" readingOrder="2"/>
    </xf>
    <xf numFmtId="1" fontId="13" fillId="0" borderId="47" xfId="0" applyNumberFormat="1" applyFont="1" applyFill="1" applyBorder="1" applyAlignment="1">
      <alignment horizontal="center" vertical="center" wrapText="1" readingOrder="2"/>
    </xf>
    <xf numFmtId="0" fontId="13" fillId="0" borderId="48" xfId="0" applyNumberFormat="1" applyFont="1" applyFill="1" applyBorder="1" applyAlignment="1">
      <alignment horizontal="center" vertical="center" wrapText="1"/>
    </xf>
    <xf numFmtId="0" fontId="17" fillId="0" borderId="21" xfId="0" applyFont="1" applyFill="1" applyBorder="1" applyAlignment="1">
      <alignment horizontal="center" vertical="center" wrapText="1" readingOrder="2"/>
    </xf>
    <xf numFmtId="1" fontId="17" fillId="0" borderId="40" xfId="0" applyNumberFormat="1" applyFont="1" applyBorder="1" applyAlignment="1">
      <alignment horizontal="center" vertical="center" wrapText="1"/>
    </xf>
    <xf numFmtId="0" fontId="24" fillId="0" borderId="0" xfId="0" applyFont="1" applyFill="1" applyAlignment="1">
      <alignment horizontal="center"/>
    </xf>
    <xf numFmtId="1" fontId="1" fillId="0" borderId="0" xfId="0" applyNumberFormat="1" applyFont="1" applyFill="1" applyBorder="1" applyAlignment="1">
      <alignment horizontal="center"/>
    </xf>
    <xf numFmtId="0" fontId="1" fillId="0" borderId="0" xfId="0" applyFont="1" applyFill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25" fillId="9" borderId="0" xfId="0" applyFont="1" applyFill="1" applyAlignment="1">
      <alignment horizontal="center"/>
    </xf>
    <xf numFmtId="169" fontId="1" fillId="6" borderId="49" xfId="1" applyNumberFormat="1" applyFont="1" applyFill="1" applyBorder="1" applyAlignment="1">
      <alignment horizontal="right"/>
    </xf>
    <xf numFmtId="169" fontId="1" fillId="6" borderId="50" xfId="1" applyNumberFormat="1" applyFont="1" applyFill="1" applyBorder="1" applyAlignment="1">
      <alignment horizontal="right"/>
    </xf>
    <xf numFmtId="0" fontId="1" fillId="6" borderId="51" xfId="0" applyFont="1" applyFill="1" applyBorder="1" applyAlignment="1">
      <alignment horizontal="center"/>
    </xf>
    <xf numFmtId="0" fontId="1" fillId="6" borderId="49" xfId="0" applyFont="1" applyFill="1" applyBorder="1" applyAlignment="1">
      <alignment horizontal="center"/>
    </xf>
    <xf numFmtId="0" fontId="1" fillId="6" borderId="50" xfId="0" applyFont="1" applyFill="1" applyBorder="1" applyAlignment="1">
      <alignment horizontal="center"/>
    </xf>
    <xf numFmtId="0" fontId="26" fillId="9" borderId="0" xfId="0" applyFont="1" applyFill="1" applyAlignment="1">
      <alignment horizontal="center"/>
    </xf>
    <xf numFmtId="0" fontId="13" fillId="6" borderId="0" xfId="0" applyFont="1" applyFill="1" applyAlignment="1">
      <alignment horizontal="center"/>
    </xf>
    <xf numFmtId="0" fontId="27" fillId="9" borderId="0" xfId="0" applyFont="1" applyFill="1" applyAlignment="1">
      <alignment horizontal="center"/>
    </xf>
    <xf numFmtId="169" fontId="1" fillId="0" borderId="0" xfId="1" applyNumberFormat="1" applyFont="1" applyFill="1" applyAlignment="1">
      <alignment horizontal="right"/>
    </xf>
    <xf numFmtId="1" fontId="1" fillId="0" borderId="0" xfId="0" applyNumberFormat="1" applyFont="1" applyFill="1" applyBorder="1"/>
    <xf numFmtId="1" fontId="13" fillId="0" borderId="52" xfId="0" applyNumberFormat="1" applyFont="1" applyFill="1" applyBorder="1" applyAlignment="1">
      <alignment horizontal="center" vertical="center" wrapText="1" readingOrder="2"/>
    </xf>
    <xf numFmtId="1" fontId="2" fillId="0" borderId="53" xfId="0" applyNumberFormat="1" applyFont="1" applyBorder="1"/>
    <xf numFmtId="0" fontId="17" fillId="0" borderId="0" xfId="0" applyNumberFormat="1" applyFont="1" applyFill="1" applyBorder="1" applyAlignment="1">
      <alignment horizontal="center" vertical="center" wrapText="1" readingOrder="2"/>
    </xf>
    <xf numFmtId="1" fontId="13" fillId="0" borderId="24" xfId="0" applyNumberFormat="1" applyFont="1" applyFill="1" applyBorder="1" applyAlignment="1">
      <alignment horizontal="center" vertical="center" wrapText="1" readingOrder="2"/>
    </xf>
    <xf numFmtId="0" fontId="13" fillId="0" borderId="23" xfId="0" applyNumberFormat="1" applyFont="1" applyFill="1" applyBorder="1" applyAlignment="1">
      <alignment horizontal="center" vertical="center" wrapText="1" readingOrder="2"/>
    </xf>
    <xf numFmtId="0" fontId="13" fillId="0" borderId="54" xfId="0" applyNumberFormat="1" applyFont="1" applyFill="1" applyBorder="1" applyAlignment="1">
      <alignment horizontal="center" vertical="center" wrapText="1" readingOrder="2"/>
    </xf>
    <xf numFmtId="1" fontId="17" fillId="0" borderId="55" xfId="0" applyNumberFormat="1" applyFont="1" applyBorder="1" applyAlignment="1">
      <alignment horizontal="center" vertical="center" wrapText="1"/>
    </xf>
    <xf numFmtId="0" fontId="1" fillId="6" borderId="0" xfId="0" applyFont="1" applyFill="1" applyAlignment="1">
      <alignment readingOrder="2"/>
    </xf>
    <xf numFmtId="1" fontId="3" fillId="9" borderId="56" xfId="0" applyNumberFormat="1" applyFont="1" applyFill="1" applyBorder="1"/>
    <xf numFmtId="0" fontId="28" fillId="0" borderId="29" xfId="0" applyFont="1" applyFill="1" applyBorder="1" applyAlignment="1">
      <alignment horizontal="center" vertical="center" wrapText="1" readingOrder="2"/>
    </xf>
    <xf numFmtId="0" fontId="28" fillId="0" borderId="27" xfId="0" applyFont="1" applyFill="1" applyBorder="1" applyAlignment="1">
      <alignment horizontal="center" vertical="center" wrapText="1"/>
    </xf>
    <xf numFmtId="1" fontId="17" fillId="0" borderId="29" xfId="0" applyNumberFormat="1" applyFont="1" applyFill="1" applyBorder="1" applyAlignment="1">
      <alignment horizontal="center" vertical="center" wrapText="1"/>
    </xf>
    <xf numFmtId="0" fontId="28" fillId="0" borderId="29" xfId="0" applyFont="1" applyFill="1" applyBorder="1" applyAlignment="1">
      <alignment horizontal="center" vertical="center" wrapText="1"/>
    </xf>
    <xf numFmtId="0" fontId="13" fillId="0" borderId="27" xfId="0" applyFont="1" applyFill="1" applyBorder="1" applyAlignment="1">
      <alignment horizontal="center" vertical="center" wrapText="1"/>
    </xf>
    <xf numFmtId="0" fontId="28" fillId="0" borderId="57" xfId="0" applyFont="1" applyFill="1" applyBorder="1" applyAlignment="1">
      <alignment horizontal="center" vertical="center" wrapText="1"/>
    </xf>
    <xf numFmtId="1" fontId="19" fillId="0" borderId="58" xfId="0" applyNumberFormat="1" applyFont="1" applyBorder="1" applyAlignment="1">
      <alignment horizontal="center" vertical="center" wrapText="1"/>
    </xf>
    <xf numFmtId="0" fontId="29" fillId="9" borderId="0" xfId="0" applyFont="1" applyFill="1" applyAlignment="1">
      <alignment horizontal="center"/>
    </xf>
    <xf numFmtId="1" fontId="30" fillId="0" borderId="0" xfId="0" applyNumberFormat="1" applyFont="1" applyAlignment="1">
      <alignment horizontal="left"/>
    </xf>
    <xf numFmtId="0" fontId="30" fillId="0" borderId="0" xfId="0" applyFont="1" applyBorder="1" applyAlignment="1">
      <alignment horizontal="left"/>
    </xf>
    <xf numFmtId="20" fontId="20" fillId="0" borderId="59" xfId="0" applyNumberFormat="1" applyFont="1" applyFill="1" applyBorder="1" applyAlignment="1">
      <alignment horizontal="center" vertical="center" wrapText="1"/>
    </xf>
    <xf numFmtId="20" fontId="20" fillId="0" borderId="60" xfId="0" applyNumberFormat="1" applyFont="1" applyFill="1" applyBorder="1" applyAlignment="1">
      <alignment horizontal="center" vertical="center" wrapText="1"/>
    </xf>
    <xf numFmtId="0" fontId="19" fillId="0" borderId="61" xfId="0" applyFont="1" applyBorder="1" applyAlignment="1">
      <alignment horizontal="center" vertical="center" wrapText="1"/>
    </xf>
    <xf numFmtId="0" fontId="31" fillId="0" borderId="0" xfId="0" applyFont="1"/>
    <xf numFmtId="0" fontId="30" fillId="0" borderId="0" xfId="0" applyFont="1"/>
    <xf numFmtId="0" fontId="30" fillId="0" borderId="0" xfId="0" applyFont="1" applyAlignment="1">
      <alignment horizontal="center"/>
    </xf>
    <xf numFmtId="1" fontId="30" fillId="0" borderId="0" xfId="0" applyNumberFormat="1" applyFont="1" applyFill="1" applyBorder="1"/>
    <xf numFmtId="0" fontId="30" fillId="0" borderId="0" xfId="0" applyFont="1" applyFill="1"/>
    <xf numFmtId="0" fontId="30" fillId="0" borderId="0" xfId="0" applyFont="1" applyFill="1" applyBorder="1"/>
    <xf numFmtId="1" fontId="9" fillId="0" borderId="16" xfId="0" applyNumberFormat="1" applyFont="1" applyFill="1" applyBorder="1" applyAlignment="1">
      <alignment horizontal="center" vertical="center" wrapText="1" readingOrder="2"/>
    </xf>
    <xf numFmtId="0" fontId="9" fillId="0" borderId="21" xfId="0" applyNumberFormat="1" applyFont="1" applyFill="1" applyBorder="1" applyAlignment="1">
      <alignment horizontal="center" vertical="center" wrapText="1"/>
    </xf>
    <xf numFmtId="0" fontId="32" fillId="0" borderId="62" xfId="0" applyFont="1" applyFill="1" applyBorder="1" applyAlignment="1">
      <alignment horizontal="center" vertical="center" wrapText="1" readingOrder="2"/>
    </xf>
    <xf numFmtId="0" fontId="32" fillId="0" borderId="18" xfId="0" applyFont="1" applyFill="1" applyBorder="1" applyAlignment="1">
      <alignment horizontal="center" vertical="center" wrapText="1" readingOrder="2"/>
    </xf>
    <xf numFmtId="1" fontId="9" fillId="0" borderId="17" xfId="0" applyNumberFormat="1" applyFont="1" applyFill="1" applyBorder="1" applyAlignment="1">
      <alignment horizontal="center" vertical="center" wrapText="1" readingOrder="2"/>
    </xf>
    <xf numFmtId="1" fontId="2" fillId="0" borderId="17" xfId="0" applyNumberFormat="1" applyFont="1" applyFill="1" applyBorder="1" applyAlignment="1">
      <alignment horizontal="center" vertical="center" wrapText="1" readingOrder="2"/>
    </xf>
    <xf numFmtId="0" fontId="2" fillId="0" borderId="21" xfId="0" applyNumberFormat="1" applyFont="1" applyFill="1" applyBorder="1" applyAlignment="1">
      <alignment horizontal="center" vertical="center" wrapText="1"/>
    </xf>
    <xf numFmtId="0" fontId="2" fillId="0" borderId="17" xfId="0" applyFont="1" applyFill="1" applyBorder="1" applyAlignment="1">
      <alignment horizontal="center" vertical="center" wrapText="1" readingOrder="2"/>
    </xf>
    <xf numFmtId="1" fontId="4" fillId="0" borderId="63" xfId="0" applyNumberFormat="1" applyFont="1" applyBorder="1" applyAlignment="1">
      <alignment horizontal="center" vertical="center" wrapText="1"/>
    </xf>
    <xf numFmtId="0" fontId="1" fillId="10" borderId="0" xfId="0" applyFont="1" applyFill="1"/>
    <xf numFmtId="0" fontId="1" fillId="10" borderId="0" xfId="0" applyFont="1" applyFill="1" applyAlignment="1">
      <alignment horizontal="center"/>
    </xf>
    <xf numFmtId="0" fontId="1" fillId="10" borderId="0" xfId="0" applyFont="1" applyFill="1" applyAlignment="1">
      <alignment readingOrder="2"/>
    </xf>
    <xf numFmtId="169" fontId="1" fillId="10" borderId="0" xfId="1" applyNumberFormat="1" applyFont="1" applyFill="1" applyAlignment="1">
      <alignment horizontal="right"/>
    </xf>
    <xf numFmtId="0" fontId="32" fillId="0" borderId="0" xfId="0" applyFont="1" applyFill="1" applyBorder="1" applyAlignment="1">
      <alignment horizontal="center" vertical="center" wrapText="1" readingOrder="2"/>
    </xf>
    <xf numFmtId="1" fontId="9" fillId="0" borderId="20" xfId="0" applyNumberFormat="1" applyFont="1" applyFill="1" applyBorder="1" applyAlignment="1">
      <alignment horizontal="center" vertical="center" wrapText="1" readingOrder="2"/>
    </xf>
    <xf numFmtId="1" fontId="2" fillId="0" borderId="20" xfId="0" applyNumberFormat="1" applyFont="1" applyFill="1" applyBorder="1" applyAlignment="1">
      <alignment horizontal="center" vertical="center" wrapText="1" readingOrder="2"/>
    </xf>
    <xf numFmtId="1" fontId="4" fillId="0" borderId="40" xfId="0" applyNumberFormat="1" applyFont="1" applyBorder="1" applyAlignment="1">
      <alignment horizontal="center" vertical="center" wrapText="1"/>
    </xf>
    <xf numFmtId="0" fontId="2" fillId="0" borderId="0" xfId="0" applyFont="1" applyBorder="1"/>
    <xf numFmtId="0" fontId="1" fillId="10" borderId="0" xfId="0" applyFont="1" applyFill="1" applyBorder="1"/>
    <xf numFmtId="0" fontId="32" fillId="0" borderId="18" xfId="0" applyFont="1" applyFill="1" applyBorder="1" applyAlignment="1">
      <alignment horizontal="center" vertical="center" wrapText="1"/>
    </xf>
    <xf numFmtId="0" fontId="1" fillId="10" borderId="0" xfId="0" applyFont="1" applyFill="1" applyAlignment="1">
      <alignment horizontal="right" readingOrder="2"/>
    </xf>
    <xf numFmtId="0" fontId="32" fillId="0" borderId="39" xfId="0" applyFont="1" applyFill="1" applyBorder="1" applyAlignment="1">
      <alignment horizontal="center" vertical="center" wrapText="1" readingOrder="2"/>
    </xf>
    <xf numFmtId="0" fontId="2" fillId="0" borderId="21" xfId="0" applyNumberFormat="1" applyFont="1" applyBorder="1" applyAlignment="1">
      <alignment horizontal="center" vertical="center" wrapText="1"/>
    </xf>
    <xf numFmtId="169" fontId="34" fillId="0" borderId="21" xfId="0" applyNumberFormat="1" applyFont="1" applyFill="1" applyBorder="1" applyAlignment="1">
      <alignment horizontal="center" vertical="center" wrapText="1"/>
    </xf>
    <xf numFmtId="1" fontId="35" fillId="0" borderId="20" xfId="0" applyNumberFormat="1" applyFont="1" applyFill="1" applyBorder="1" applyAlignment="1">
      <alignment horizontal="center" vertical="center" wrapText="1" readingOrder="2"/>
    </xf>
    <xf numFmtId="0" fontId="35" fillId="0" borderId="39" xfId="0" applyFont="1" applyFill="1" applyBorder="1" applyAlignment="1">
      <alignment horizontal="center" vertical="center" wrapText="1" readingOrder="2"/>
    </xf>
    <xf numFmtId="0" fontId="1" fillId="0" borderId="64" xfId="0" applyFont="1" applyBorder="1" applyAlignment="1">
      <alignment horizontal="left"/>
    </xf>
    <xf numFmtId="1" fontId="35" fillId="0" borderId="40" xfId="0" applyNumberFormat="1" applyFont="1" applyFill="1" applyBorder="1" applyAlignment="1">
      <alignment horizontal="center" vertical="center" wrapText="1"/>
    </xf>
    <xf numFmtId="1" fontId="9" fillId="0" borderId="65" xfId="0" applyNumberFormat="1" applyFont="1" applyFill="1" applyBorder="1" applyAlignment="1">
      <alignment horizontal="center" vertical="center" wrapText="1" readingOrder="2"/>
    </xf>
    <xf numFmtId="169" fontId="34" fillId="0" borderId="23" xfId="0" applyNumberFormat="1" applyFont="1" applyFill="1" applyBorder="1" applyAlignment="1">
      <alignment horizontal="center" vertical="center" wrapText="1"/>
    </xf>
    <xf numFmtId="169" fontId="36" fillId="0" borderId="23" xfId="0" applyNumberFormat="1" applyFont="1" applyFill="1" applyBorder="1" applyAlignment="1">
      <alignment horizontal="center" vertical="center" wrapText="1"/>
    </xf>
    <xf numFmtId="1" fontId="35" fillId="0" borderId="55" xfId="0" applyNumberFormat="1" applyFont="1" applyFill="1" applyBorder="1" applyAlignment="1">
      <alignment horizontal="center" vertical="center" wrapText="1"/>
    </xf>
    <xf numFmtId="1" fontId="2" fillId="0" borderId="66" xfId="0" applyNumberFormat="1" applyFont="1" applyFill="1" applyBorder="1" applyAlignment="1">
      <alignment horizontal="center" vertical="center" wrapText="1"/>
    </xf>
    <xf numFmtId="1" fontId="2" fillId="0" borderId="29" xfId="0" applyNumberFormat="1" applyFont="1" applyFill="1" applyBorder="1" applyAlignment="1">
      <alignment horizontal="center" vertical="center" wrapText="1"/>
    </xf>
    <xf numFmtId="0" fontId="37" fillId="0" borderId="29" xfId="0" applyFont="1" applyFill="1" applyBorder="1" applyAlignment="1">
      <alignment horizontal="center" vertical="center" wrapText="1" readingOrder="2"/>
    </xf>
    <xf numFmtId="1" fontId="2" fillId="0" borderId="30" xfId="0" applyNumberFormat="1" applyFont="1" applyFill="1" applyBorder="1" applyAlignment="1">
      <alignment horizontal="center" vertical="center" wrapText="1"/>
    </xf>
    <xf numFmtId="0" fontId="37" fillId="0" borderId="27" xfId="0" applyFont="1" applyFill="1" applyBorder="1" applyAlignment="1">
      <alignment horizontal="center" vertical="center" wrapText="1"/>
    </xf>
    <xf numFmtId="0" fontId="37" fillId="0" borderId="29" xfId="0" applyFont="1" applyFill="1" applyBorder="1" applyAlignment="1">
      <alignment horizontal="center" vertical="center" wrapText="1"/>
    </xf>
    <xf numFmtId="0" fontId="2" fillId="0" borderId="27" xfId="0" applyFont="1" applyFill="1" applyBorder="1" applyAlignment="1">
      <alignment horizontal="center" vertical="center" wrapText="1"/>
    </xf>
    <xf numFmtId="0" fontId="37" fillId="0" borderId="57" xfId="0" applyFont="1" applyFill="1" applyBorder="1" applyAlignment="1">
      <alignment horizontal="center" vertical="center" wrapText="1"/>
    </xf>
    <xf numFmtId="1" fontId="4" fillId="0" borderId="58" xfId="0" applyNumberFormat="1" applyFont="1" applyBorder="1" applyAlignment="1">
      <alignment horizontal="center" vertical="center" wrapText="1"/>
    </xf>
    <xf numFmtId="1" fontId="38" fillId="0" borderId="0" xfId="0" applyNumberFormat="1" applyFont="1" applyAlignment="1">
      <alignment horizontal="left"/>
    </xf>
    <xf numFmtId="0" fontId="38" fillId="0" borderId="0" xfId="0" applyFont="1" applyBorder="1" applyAlignment="1">
      <alignment horizontal="left"/>
    </xf>
    <xf numFmtId="20" fontId="10" fillId="0" borderId="32" xfId="0" applyNumberFormat="1" applyFont="1" applyFill="1" applyBorder="1" applyAlignment="1">
      <alignment horizontal="center" vertical="center" wrapText="1"/>
    </xf>
    <xf numFmtId="20" fontId="10" fillId="0" borderId="33" xfId="0" applyNumberFormat="1" applyFont="1" applyFill="1" applyBorder="1" applyAlignment="1">
      <alignment horizontal="center" vertical="center" wrapText="1"/>
    </xf>
    <xf numFmtId="20" fontId="10" fillId="0" borderId="34" xfId="0" applyNumberFormat="1" applyFont="1" applyFill="1" applyBorder="1" applyAlignment="1">
      <alignment horizontal="center" vertical="center" wrapText="1"/>
    </xf>
    <xf numFmtId="20" fontId="10" fillId="0" borderId="60" xfId="0" applyNumberFormat="1" applyFont="1" applyFill="1" applyBorder="1" applyAlignment="1">
      <alignment horizontal="center" vertical="center" wrapText="1"/>
    </xf>
    <xf numFmtId="0" fontId="11" fillId="0" borderId="61" xfId="0" applyFont="1" applyBorder="1" applyAlignment="1">
      <alignment horizontal="center" vertical="center" wrapText="1"/>
    </xf>
    <xf numFmtId="0" fontId="38" fillId="0" borderId="0" xfId="0" applyFont="1"/>
    <xf numFmtId="0" fontId="38" fillId="0" borderId="0" xfId="0" applyFont="1" applyAlignment="1">
      <alignment horizontal="center"/>
    </xf>
    <xf numFmtId="1" fontId="38" fillId="0" borderId="0" xfId="0" applyNumberFormat="1" applyFont="1" applyFill="1" applyBorder="1"/>
    <xf numFmtId="0" fontId="38" fillId="0" borderId="0" xfId="0" applyFont="1" applyFill="1"/>
    <xf numFmtId="0" fontId="38" fillId="0" borderId="0" xfId="0" applyFont="1" applyFill="1" applyBorder="1"/>
    <xf numFmtId="1" fontId="9" fillId="0" borderId="67" xfId="0" applyNumberFormat="1" applyFont="1" applyFill="1" applyBorder="1" applyAlignment="1">
      <alignment horizontal="center" vertical="center" wrapText="1" readingOrder="2"/>
    </xf>
    <xf numFmtId="0" fontId="9" fillId="0" borderId="19" xfId="0" applyNumberFormat="1" applyFont="1" applyFill="1" applyBorder="1" applyAlignment="1">
      <alignment horizontal="center" vertical="center" wrapText="1"/>
    </xf>
    <xf numFmtId="0" fontId="9" fillId="0" borderId="68" xfId="0" applyFont="1" applyFill="1" applyBorder="1" applyAlignment="1">
      <alignment horizontal="center" vertical="center" wrapText="1" readingOrder="2"/>
    </xf>
    <xf numFmtId="0" fontId="9" fillId="0" borderId="18" xfId="0" applyFont="1" applyFill="1" applyBorder="1" applyAlignment="1">
      <alignment horizontal="center" vertical="center" wrapText="1" readingOrder="2"/>
    </xf>
    <xf numFmtId="0" fontId="2" fillId="0" borderId="18" xfId="0" applyFont="1" applyFill="1" applyBorder="1" applyAlignment="1">
      <alignment horizontal="center" vertical="center" wrapText="1" readingOrder="2"/>
    </xf>
    <xf numFmtId="0" fontId="3" fillId="0" borderId="0" xfId="0" applyFont="1" applyFill="1"/>
    <xf numFmtId="0" fontId="32" fillId="0" borderId="69" xfId="0" applyNumberFormat="1" applyFont="1" applyFill="1" applyBorder="1" applyAlignment="1">
      <alignment horizontal="center" vertical="center" wrapText="1" readingOrder="2"/>
    </xf>
    <xf numFmtId="0" fontId="22" fillId="0" borderId="18" xfId="0" applyFont="1" applyFill="1" applyBorder="1" applyAlignment="1">
      <alignment horizontal="center" vertical="center" wrapText="1" readingOrder="2"/>
    </xf>
    <xf numFmtId="0" fontId="3" fillId="0" borderId="0" xfId="0" applyFont="1"/>
    <xf numFmtId="0" fontId="22" fillId="3" borderId="21" xfId="0" applyNumberFormat="1" applyFont="1" applyFill="1" applyBorder="1" applyAlignment="1">
      <alignment horizontal="center" vertical="center" wrapText="1"/>
    </xf>
    <xf numFmtId="0" fontId="22" fillId="0" borderId="21" xfId="0" applyNumberFormat="1" applyFont="1" applyFill="1" applyBorder="1" applyAlignment="1">
      <alignment horizontal="center" vertical="center" wrapText="1"/>
    </xf>
    <xf numFmtId="0" fontId="1" fillId="10" borderId="0" xfId="0" applyFont="1" applyFill="1" applyAlignment="1">
      <alignment horizontal="right"/>
    </xf>
    <xf numFmtId="0" fontId="1" fillId="10" borderId="0" xfId="0" applyFont="1" applyFill="1" applyAlignment="1">
      <alignment horizontal="left" readingOrder="2"/>
    </xf>
    <xf numFmtId="1" fontId="32" fillId="0" borderId="20" xfId="0" applyNumberFormat="1" applyFont="1" applyFill="1" applyBorder="1" applyAlignment="1">
      <alignment horizontal="center" vertical="center" wrapText="1" readingOrder="2"/>
    </xf>
    <xf numFmtId="1" fontId="32" fillId="0" borderId="17" xfId="0" applyNumberFormat="1" applyFont="1" applyFill="1" applyBorder="1" applyAlignment="1">
      <alignment horizontal="center" vertical="center" wrapText="1" readingOrder="2"/>
    </xf>
    <xf numFmtId="1" fontId="9" fillId="0" borderId="20" xfId="0" applyNumberFormat="1" applyFont="1" applyFill="1" applyBorder="1" applyAlignment="1">
      <alignment horizontal="center" vertical="center" wrapText="1"/>
    </xf>
    <xf numFmtId="1" fontId="9" fillId="0" borderId="21" xfId="0" applyNumberFormat="1" applyFont="1" applyFill="1" applyBorder="1" applyAlignment="1">
      <alignment horizontal="center" vertical="center" wrapText="1"/>
    </xf>
    <xf numFmtId="0" fontId="1" fillId="0" borderId="0" xfId="0" applyFont="1" applyAlignment="1">
      <alignment wrapText="1"/>
    </xf>
    <xf numFmtId="0" fontId="22" fillId="3" borderId="18" xfId="0" applyFont="1" applyFill="1" applyBorder="1" applyAlignment="1">
      <alignment horizontal="center" vertical="center" wrapText="1" readingOrder="2"/>
    </xf>
    <xf numFmtId="0" fontId="1" fillId="10" borderId="0" xfId="0" applyFont="1" applyFill="1" applyAlignment="1">
      <alignment horizontal="left" wrapText="1" readingOrder="2"/>
    </xf>
    <xf numFmtId="0" fontId="32" fillId="0" borderId="53" xfId="0" applyFont="1" applyFill="1" applyBorder="1" applyAlignment="1">
      <alignment horizontal="center" vertical="center" wrapText="1" readingOrder="2"/>
    </xf>
    <xf numFmtId="169" fontId="40" fillId="0" borderId="23" xfId="0" applyNumberFormat="1" applyFont="1" applyFill="1" applyBorder="1" applyAlignment="1">
      <alignment horizontal="center" vertical="center" wrapText="1"/>
    </xf>
    <xf numFmtId="0" fontId="9" fillId="0" borderId="70" xfId="0" applyFont="1" applyFill="1" applyBorder="1" applyAlignment="1">
      <alignment horizontal="center" vertical="center" wrapText="1" readingOrder="2"/>
    </xf>
    <xf numFmtId="0" fontId="9" fillId="0" borderId="56" xfId="0" applyFont="1" applyFill="1" applyBorder="1" applyAlignment="1">
      <alignment horizontal="center" vertical="center" wrapText="1" readingOrder="2"/>
    </xf>
    <xf numFmtId="169" fontId="13" fillId="0" borderId="49" xfId="0" applyNumberFormat="1" applyFont="1" applyFill="1" applyBorder="1" applyAlignment="1">
      <alignment horizontal="center" vertical="center" wrapText="1"/>
    </xf>
    <xf numFmtId="169" fontId="41" fillId="0" borderId="23" xfId="0" applyNumberFormat="1" applyFont="1" applyFill="1" applyBorder="1" applyAlignment="1">
      <alignment horizontal="center" vertical="center" wrapText="1"/>
    </xf>
    <xf numFmtId="1" fontId="2" fillId="3" borderId="29" xfId="0" applyNumberFormat="1" applyFont="1" applyFill="1" applyBorder="1" applyAlignment="1">
      <alignment horizontal="center" vertical="center" wrapText="1"/>
    </xf>
    <xf numFmtId="0" fontId="37" fillId="3" borderId="27" xfId="0" applyFont="1" applyFill="1" applyBorder="1" applyAlignment="1">
      <alignment horizontal="center" vertical="center" wrapText="1"/>
    </xf>
    <xf numFmtId="1" fontId="9" fillId="0" borderId="29" xfId="0" applyNumberFormat="1" applyFont="1" applyFill="1" applyBorder="1" applyAlignment="1">
      <alignment horizontal="center" vertical="center" wrapText="1"/>
    </xf>
    <xf numFmtId="0" fontId="9" fillId="0" borderId="26" xfId="0" applyFont="1" applyFill="1" applyBorder="1" applyAlignment="1">
      <alignment horizontal="center" vertical="center" wrapText="1"/>
    </xf>
    <xf numFmtId="0" fontId="2" fillId="3" borderId="27" xfId="0" applyFont="1" applyFill="1" applyBorder="1" applyAlignment="1">
      <alignment horizontal="center" vertical="center" wrapText="1"/>
    </xf>
    <xf numFmtId="1" fontId="12" fillId="0" borderId="29" xfId="0" applyNumberFormat="1" applyFont="1" applyFill="1" applyBorder="1" applyAlignment="1">
      <alignment horizontal="center" vertical="center" wrapText="1"/>
    </xf>
    <xf numFmtId="0" fontId="12" fillId="0" borderId="57" xfId="0" applyFont="1" applyFill="1" applyBorder="1" applyAlignment="1">
      <alignment horizontal="center" vertical="center" wrapText="1"/>
    </xf>
    <xf numFmtId="20" fontId="42" fillId="0" borderId="32" xfId="0" applyNumberFormat="1" applyFont="1" applyFill="1" applyBorder="1" applyAlignment="1">
      <alignment horizontal="center" vertical="center" wrapText="1"/>
    </xf>
    <xf numFmtId="20" fontId="42" fillId="0" borderId="33" xfId="0" applyNumberFormat="1" applyFont="1" applyFill="1" applyBorder="1" applyAlignment="1">
      <alignment horizontal="center" vertical="center" wrapText="1"/>
    </xf>
    <xf numFmtId="20" fontId="42" fillId="0" borderId="59" xfId="0" applyNumberFormat="1" applyFont="1" applyFill="1" applyBorder="1" applyAlignment="1">
      <alignment horizontal="center" vertical="center" wrapText="1"/>
    </xf>
    <xf numFmtId="20" fontId="42" fillId="0" borderId="4" xfId="0" applyNumberFormat="1" applyFont="1" applyFill="1" applyBorder="1" applyAlignment="1">
      <alignment horizontal="center" vertical="center" wrapText="1"/>
    </xf>
    <xf numFmtId="20" fontId="42" fillId="0" borderId="5" xfId="0" applyNumberFormat="1" applyFont="1" applyFill="1" applyBorder="1" applyAlignment="1">
      <alignment horizontal="center" vertical="center" wrapText="1"/>
    </xf>
    <xf numFmtId="20" fontId="42" fillId="0" borderId="6" xfId="0" applyNumberFormat="1" applyFont="1" applyFill="1" applyBorder="1" applyAlignment="1">
      <alignment horizontal="center" vertical="center" wrapText="1"/>
    </xf>
    <xf numFmtId="20" fontId="42" fillId="0" borderId="7" xfId="0" applyNumberFormat="1" applyFont="1" applyFill="1" applyBorder="1" applyAlignment="1">
      <alignment horizontal="center" vertical="center" wrapText="1"/>
    </xf>
    <xf numFmtId="0" fontId="4" fillId="0" borderId="71" xfId="0" applyFont="1" applyFill="1" applyBorder="1" applyAlignment="1">
      <alignment horizontal="center" vertical="center" wrapText="1" readingOrder="2"/>
    </xf>
    <xf numFmtId="1" fontId="32" fillId="0" borderId="16" xfId="0" applyNumberFormat="1" applyFont="1" applyFill="1" applyBorder="1" applyAlignment="1">
      <alignment horizontal="center" vertical="center" wrapText="1"/>
    </xf>
    <xf numFmtId="0" fontId="32" fillId="0" borderId="72" xfId="0" applyFont="1" applyFill="1" applyBorder="1" applyAlignment="1">
      <alignment horizontal="center" vertical="center" wrapText="1" readingOrder="2"/>
    </xf>
    <xf numFmtId="1" fontId="9" fillId="0" borderId="45" xfId="0" applyNumberFormat="1" applyFont="1" applyFill="1" applyBorder="1" applyAlignment="1">
      <alignment horizontal="center" vertical="center" wrapText="1" readingOrder="2"/>
    </xf>
    <xf numFmtId="0" fontId="9" fillId="0" borderId="43" xfId="0" applyNumberFormat="1" applyFont="1" applyFill="1" applyBorder="1" applyAlignment="1">
      <alignment horizontal="center" vertical="center" wrapText="1"/>
    </xf>
    <xf numFmtId="0" fontId="32" fillId="0" borderId="44" xfId="0" applyFont="1" applyFill="1" applyBorder="1" applyAlignment="1">
      <alignment horizontal="center" vertical="center" wrapText="1" readingOrder="2"/>
    </xf>
    <xf numFmtId="1" fontId="9" fillId="0" borderId="73" xfId="0" applyNumberFormat="1" applyFont="1" applyFill="1" applyBorder="1" applyAlignment="1">
      <alignment horizontal="center" vertical="center" wrapText="1" readingOrder="2"/>
    </xf>
    <xf numFmtId="1" fontId="32" fillId="0" borderId="73" xfId="0" applyNumberFormat="1" applyFont="1" applyFill="1" applyBorder="1" applyAlignment="1">
      <alignment horizontal="center" vertical="center" wrapText="1" readingOrder="2"/>
    </xf>
    <xf numFmtId="0" fontId="32" fillId="0" borderId="43" xfId="0" applyNumberFormat="1" applyFont="1" applyFill="1" applyBorder="1" applyAlignment="1">
      <alignment horizontal="center" vertical="center" wrapText="1"/>
    </xf>
    <xf numFmtId="0" fontId="32" fillId="0" borderId="73" xfId="0" applyFont="1" applyFill="1" applyBorder="1" applyAlignment="1">
      <alignment horizontal="center" vertical="center" wrapText="1" readingOrder="2"/>
    </xf>
    <xf numFmtId="1" fontId="4" fillId="0" borderId="74" xfId="0" applyNumberFormat="1" applyFont="1" applyBorder="1" applyAlignment="1">
      <alignment horizontal="center" vertical="center" wrapText="1"/>
    </xf>
    <xf numFmtId="0" fontId="1" fillId="7" borderId="0" xfId="0" applyFont="1" applyFill="1"/>
    <xf numFmtId="0" fontId="1" fillId="7" borderId="0" xfId="0" applyFont="1" applyFill="1" applyAlignment="1">
      <alignment horizontal="center"/>
    </xf>
    <xf numFmtId="0" fontId="43" fillId="0" borderId="75" xfId="0" applyFont="1" applyFill="1" applyBorder="1"/>
    <xf numFmtId="169" fontId="1" fillId="7" borderId="0" xfId="1" applyNumberFormat="1" applyFont="1" applyFill="1" applyAlignment="1">
      <alignment horizontal="right"/>
    </xf>
    <xf numFmtId="1" fontId="1" fillId="0" borderId="0" xfId="0" applyNumberFormat="1" applyFont="1" applyFill="1" applyAlignment="1">
      <alignment horizontal="left"/>
    </xf>
    <xf numFmtId="0" fontId="32" fillId="0" borderId="21" xfId="0" applyNumberFormat="1" applyFont="1" applyFill="1" applyBorder="1" applyAlignment="1">
      <alignment horizontal="center" vertical="center" wrapText="1"/>
    </xf>
    <xf numFmtId="0" fontId="32" fillId="0" borderId="76" xfId="0" applyFont="1" applyFill="1" applyBorder="1" applyAlignment="1">
      <alignment horizontal="center" vertical="center" wrapText="1" readingOrder="2"/>
    </xf>
    <xf numFmtId="1" fontId="4" fillId="0" borderId="74" xfId="0" applyNumberFormat="1" applyFont="1" applyFill="1" applyBorder="1" applyAlignment="1">
      <alignment horizontal="center" vertical="center" wrapText="1"/>
    </xf>
    <xf numFmtId="169" fontId="1" fillId="0" borderId="0" xfId="1" applyNumberFormat="1" applyFont="1" applyFill="1" applyBorder="1"/>
    <xf numFmtId="0" fontId="32" fillId="0" borderId="17" xfId="0" applyFont="1" applyFill="1" applyBorder="1" applyAlignment="1">
      <alignment horizontal="center" vertical="center" wrapText="1" readingOrder="2"/>
    </xf>
    <xf numFmtId="1" fontId="4" fillId="0" borderId="15" xfId="0" applyNumberFormat="1" applyFont="1" applyBorder="1" applyAlignment="1">
      <alignment horizontal="center" vertical="center" wrapText="1"/>
    </xf>
    <xf numFmtId="0" fontId="24" fillId="7" borderId="0" xfId="0" applyFont="1" applyFill="1" applyAlignment="1">
      <alignment horizontal="center"/>
    </xf>
    <xf numFmtId="0" fontId="44" fillId="0" borderId="21" xfId="0" applyNumberFormat="1" applyFont="1" applyFill="1" applyBorder="1" applyAlignment="1">
      <alignment horizontal="center" vertical="center" wrapText="1"/>
    </xf>
    <xf numFmtId="1" fontId="9" fillId="0" borderId="51" xfId="0" applyNumberFormat="1" applyFont="1" applyFill="1" applyBorder="1" applyAlignment="1">
      <alignment horizontal="center" vertical="center" wrapText="1" readingOrder="2"/>
    </xf>
    <xf numFmtId="1" fontId="4" fillId="0" borderId="77" xfId="0" applyNumberFormat="1" applyFont="1" applyBorder="1" applyAlignment="1">
      <alignment horizontal="center" vertical="center" wrapText="1"/>
    </xf>
    <xf numFmtId="0" fontId="15" fillId="9" borderId="75" xfId="0" applyFont="1" applyFill="1" applyBorder="1"/>
    <xf numFmtId="1" fontId="35" fillId="0" borderId="16" xfId="0" applyNumberFormat="1" applyFont="1" applyFill="1" applyBorder="1" applyAlignment="1">
      <alignment horizontal="center" vertical="center" wrapText="1" readingOrder="2"/>
    </xf>
    <xf numFmtId="0" fontId="9" fillId="0" borderId="73" xfId="0" applyNumberFormat="1" applyFont="1" applyFill="1" applyBorder="1" applyAlignment="1">
      <alignment horizontal="center" vertical="center" wrapText="1"/>
    </xf>
    <xf numFmtId="0" fontId="32" fillId="0" borderId="23" xfId="0" applyNumberFormat="1" applyFont="1" applyFill="1" applyBorder="1" applyAlignment="1">
      <alignment horizontal="center" vertical="center" wrapText="1"/>
    </xf>
    <xf numFmtId="1" fontId="9" fillId="0" borderId="73" xfId="0" applyNumberFormat="1" applyFont="1" applyFill="1" applyBorder="1" applyAlignment="1">
      <alignment horizontal="center" vertical="center" wrapText="1"/>
    </xf>
    <xf numFmtId="1" fontId="4" fillId="0" borderId="15" xfId="0" applyNumberFormat="1" applyFont="1" applyFill="1" applyBorder="1" applyAlignment="1">
      <alignment horizontal="center" vertical="center" wrapText="1"/>
    </xf>
    <xf numFmtId="0" fontId="32" fillId="3" borderId="21" xfId="0" applyNumberFormat="1" applyFont="1" applyFill="1" applyBorder="1" applyAlignment="1">
      <alignment horizontal="center" vertical="center" wrapText="1"/>
    </xf>
    <xf numFmtId="0" fontId="32" fillId="3" borderId="43" xfId="0" applyNumberFormat="1" applyFont="1" applyFill="1" applyBorder="1" applyAlignment="1">
      <alignment horizontal="center" vertical="center" wrapText="1"/>
    </xf>
    <xf numFmtId="1" fontId="9" fillId="0" borderId="78" xfId="0" applyNumberFormat="1" applyFont="1" applyFill="1" applyBorder="1" applyAlignment="1">
      <alignment horizontal="center" vertical="center" wrapText="1" readingOrder="2"/>
    </xf>
    <xf numFmtId="1" fontId="2" fillId="0" borderId="22" xfId="0" applyNumberFormat="1" applyFont="1" applyFill="1" applyBorder="1" applyAlignment="1">
      <alignment horizontal="center" vertical="center" wrapText="1" readingOrder="2"/>
    </xf>
    <xf numFmtId="0" fontId="32" fillId="0" borderId="51" xfId="0" applyFont="1" applyFill="1" applyBorder="1" applyAlignment="1">
      <alignment horizontal="center" vertical="center" wrapText="1" readingOrder="2"/>
    </xf>
    <xf numFmtId="1" fontId="32" fillId="0" borderId="51" xfId="0" applyNumberFormat="1" applyFont="1" applyFill="1" applyBorder="1" applyAlignment="1">
      <alignment horizontal="center" vertical="center" wrapText="1" readingOrder="2"/>
    </xf>
    <xf numFmtId="1" fontId="2" fillId="0" borderId="16" xfId="0" applyNumberFormat="1" applyFont="1" applyFill="1" applyBorder="1" applyAlignment="1">
      <alignment horizontal="center" vertical="center" wrapText="1" readingOrder="2"/>
    </xf>
    <xf numFmtId="1" fontId="32" fillId="0" borderId="16" xfId="0" applyNumberFormat="1" applyFont="1" applyFill="1" applyBorder="1" applyAlignment="1">
      <alignment horizontal="center" vertical="center" wrapText="1" readingOrder="2"/>
    </xf>
    <xf numFmtId="0" fontId="32" fillId="7" borderId="39" xfId="0" applyFont="1" applyFill="1" applyBorder="1" applyAlignment="1">
      <alignment horizontal="center" vertical="center" wrapText="1" readingOrder="2"/>
    </xf>
    <xf numFmtId="0" fontId="32" fillId="7" borderId="17" xfId="0" applyFont="1" applyFill="1" applyBorder="1" applyAlignment="1">
      <alignment horizontal="center" vertical="center" wrapText="1" readingOrder="2"/>
    </xf>
    <xf numFmtId="0" fontId="45" fillId="9" borderId="75" xfId="0" applyFont="1" applyFill="1" applyBorder="1"/>
    <xf numFmtId="0" fontId="32" fillId="11" borderId="17" xfId="0" applyFont="1" applyFill="1" applyBorder="1" applyAlignment="1">
      <alignment horizontal="center" vertical="center" wrapText="1" readingOrder="2"/>
    </xf>
    <xf numFmtId="0" fontId="35" fillId="0" borderId="41" xfId="0" applyNumberFormat="1" applyFont="1" applyFill="1" applyBorder="1" applyAlignment="1">
      <alignment horizontal="center" vertical="center" wrapText="1"/>
    </xf>
    <xf numFmtId="1" fontId="2" fillId="0" borderId="79" xfId="0" applyNumberFormat="1" applyFont="1" applyFill="1" applyBorder="1" applyAlignment="1">
      <alignment horizontal="center" vertical="center" wrapText="1" readingOrder="2"/>
    </xf>
    <xf numFmtId="0" fontId="2" fillId="0" borderId="39" xfId="0" applyFont="1" applyFill="1" applyBorder="1" applyAlignment="1">
      <alignment horizontal="center" vertical="center" wrapText="1" readingOrder="2"/>
    </xf>
    <xf numFmtId="0" fontId="35" fillId="0" borderId="21" xfId="0" applyNumberFormat="1" applyFont="1" applyFill="1" applyBorder="1" applyAlignment="1">
      <alignment horizontal="center" vertical="center" wrapText="1"/>
    </xf>
    <xf numFmtId="0" fontId="9" fillId="0" borderId="21" xfId="0" applyNumberFormat="1" applyFont="1" applyFill="1" applyBorder="1" applyAlignment="1" applyProtection="1">
      <alignment horizontal="center" vertical="center" wrapText="1"/>
      <protection locked="0"/>
    </xf>
    <xf numFmtId="0" fontId="32" fillId="3" borderId="39" xfId="0" applyFont="1" applyFill="1" applyBorder="1" applyAlignment="1">
      <alignment horizontal="center" vertical="center" wrapText="1" readingOrder="2"/>
    </xf>
    <xf numFmtId="165" fontId="1" fillId="0" borderId="0" xfId="0" applyNumberFormat="1" applyFont="1" applyAlignment="1">
      <alignment horizontal="left"/>
    </xf>
    <xf numFmtId="169" fontId="14" fillId="0" borderId="80" xfId="0" applyNumberFormat="1" applyFont="1" applyFill="1" applyBorder="1" applyAlignment="1">
      <alignment horizontal="center" vertical="center" wrapText="1"/>
    </xf>
    <xf numFmtId="0" fontId="9" fillId="0" borderId="81" xfId="0" applyFont="1" applyFill="1" applyBorder="1" applyAlignment="1">
      <alignment horizontal="center" vertical="center" wrapText="1" readingOrder="2"/>
    </xf>
    <xf numFmtId="1" fontId="32" fillId="0" borderId="82" xfId="0" applyNumberFormat="1" applyFont="1" applyFill="1" applyBorder="1" applyAlignment="1">
      <alignment horizontal="center" vertical="center" wrapText="1" readingOrder="2"/>
    </xf>
    <xf numFmtId="169" fontId="16" fillId="0" borderId="80" xfId="0" applyNumberFormat="1" applyFont="1" applyFill="1" applyBorder="1" applyAlignment="1">
      <alignment horizontal="center" vertical="center" wrapText="1"/>
    </xf>
    <xf numFmtId="1" fontId="9" fillId="0" borderId="82" xfId="0" applyNumberFormat="1" applyFont="1" applyFill="1" applyBorder="1" applyAlignment="1">
      <alignment horizontal="center" vertical="center" wrapText="1" readingOrder="2"/>
    </xf>
    <xf numFmtId="169" fontId="36" fillId="0" borderId="80" xfId="0" applyNumberFormat="1" applyFont="1" applyFill="1" applyBorder="1" applyAlignment="1">
      <alignment horizontal="center" vertical="center" wrapText="1"/>
    </xf>
    <xf numFmtId="0" fontId="1" fillId="7" borderId="0" xfId="0" applyFont="1" applyFill="1" applyBorder="1" applyAlignment="1">
      <alignment horizontal="center" wrapText="1"/>
    </xf>
    <xf numFmtId="1" fontId="9" fillId="0" borderId="83" xfId="0" applyNumberFormat="1" applyFont="1" applyFill="1" applyBorder="1" applyAlignment="1">
      <alignment horizontal="center" vertical="center" wrapText="1" readingOrder="2"/>
    </xf>
    <xf numFmtId="1" fontId="2" fillId="0" borderId="26" xfId="0" applyNumberFormat="1" applyFont="1" applyFill="1" applyBorder="1" applyAlignment="1">
      <alignment horizontal="center" vertical="center" wrapText="1"/>
    </xf>
    <xf numFmtId="0" fontId="37" fillId="0" borderId="84" xfId="0" applyFont="1" applyFill="1" applyBorder="1" applyAlignment="1">
      <alignment horizontal="center" vertical="center" wrapText="1" readingOrder="2"/>
    </xf>
    <xf numFmtId="1" fontId="2" fillId="0" borderId="28" xfId="0" applyNumberFormat="1" applyFont="1" applyFill="1" applyBorder="1" applyAlignment="1">
      <alignment horizontal="center" vertical="center" wrapText="1"/>
    </xf>
    <xf numFmtId="0" fontId="37" fillId="0" borderId="84" xfId="0" applyFont="1" applyFill="1" applyBorder="1" applyAlignment="1">
      <alignment horizontal="center" vertical="center" wrapText="1"/>
    </xf>
    <xf numFmtId="0" fontId="37" fillId="0" borderId="26" xfId="0" applyFont="1" applyFill="1" applyBorder="1" applyAlignment="1">
      <alignment horizontal="center" vertical="center" wrapText="1"/>
    </xf>
    <xf numFmtId="0" fontId="2" fillId="0" borderId="84" xfId="0" applyFont="1" applyFill="1" applyBorder="1" applyAlignment="1">
      <alignment horizontal="center" vertical="center" wrapText="1"/>
    </xf>
    <xf numFmtId="1" fontId="2" fillId="0" borderId="85" xfId="0" applyNumberFormat="1" applyFont="1" applyFill="1" applyBorder="1" applyAlignment="1">
      <alignment horizontal="center" vertical="center" wrapText="1"/>
    </xf>
    <xf numFmtId="0" fontId="37" fillId="0" borderId="86" xfId="0" applyFont="1" applyFill="1" applyBorder="1" applyAlignment="1">
      <alignment horizontal="center" vertical="center" wrapText="1"/>
    </xf>
    <xf numFmtId="1" fontId="4" fillId="0" borderId="31" xfId="0" applyNumberFormat="1" applyFont="1" applyBorder="1" applyAlignment="1">
      <alignment horizontal="center" vertical="center" wrapText="1"/>
    </xf>
    <xf numFmtId="1" fontId="1" fillId="0" borderId="0" xfId="0" applyNumberFormat="1" applyFont="1"/>
    <xf numFmtId="0" fontId="1" fillId="0" borderId="0" xfId="0" applyFont="1" applyBorder="1" applyAlignment="1">
      <alignment horizontal="center" wrapText="1" readingOrder="2"/>
    </xf>
    <xf numFmtId="20" fontId="42" fillId="0" borderId="34" xfId="0" applyNumberFormat="1" applyFont="1" applyFill="1" applyBorder="1" applyAlignment="1">
      <alignment horizontal="center" vertical="center" wrapText="1"/>
    </xf>
    <xf numFmtId="20" fontId="42" fillId="0" borderId="60" xfId="0" applyNumberFormat="1" applyFont="1" applyFill="1" applyBorder="1" applyAlignment="1">
      <alignment horizontal="center" vertical="center" wrapText="1"/>
    </xf>
    <xf numFmtId="9" fontId="4" fillId="0" borderId="35" xfId="0" applyNumberFormat="1" applyFont="1" applyFill="1" applyBorder="1" applyAlignment="1">
      <alignment horizontal="center" vertical="center" wrapText="1" readingOrder="2"/>
    </xf>
    <xf numFmtId="1" fontId="32" fillId="0" borderId="87" xfId="0" applyNumberFormat="1" applyFont="1" applyFill="1" applyBorder="1" applyAlignment="1">
      <alignment horizontal="center" vertical="center" wrapText="1"/>
    </xf>
    <xf numFmtId="0" fontId="32" fillId="0" borderId="88" xfId="0" applyFont="1" applyFill="1" applyBorder="1" applyAlignment="1">
      <alignment horizontal="center" vertical="center" wrapText="1" readingOrder="2"/>
    </xf>
    <xf numFmtId="0" fontId="32" fillId="0" borderId="21" xfId="0" applyFont="1" applyFill="1" applyBorder="1" applyAlignment="1">
      <alignment horizontal="center" vertical="center" wrapText="1" readingOrder="2"/>
    </xf>
    <xf numFmtId="1" fontId="32" fillId="0" borderId="21" xfId="0" applyNumberFormat="1" applyFont="1" applyFill="1" applyBorder="1" applyAlignment="1">
      <alignment horizontal="center" vertical="center" wrapText="1" readingOrder="2"/>
    </xf>
    <xf numFmtId="1" fontId="4" fillId="0" borderId="46" xfId="0" applyNumberFormat="1" applyFont="1" applyBorder="1" applyAlignment="1">
      <alignment horizontal="center" vertical="center" wrapText="1"/>
    </xf>
    <xf numFmtId="0" fontId="1" fillId="5" borderId="0" xfId="0" applyFont="1" applyFill="1" applyAlignment="1">
      <alignment horizontal="center" readingOrder="2"/>
    </xf>
    <xf numFmtId="0" fontId="1" fillId="5" borderId="0" xfId="0" applyFont="1" applyFill="1" applyAlignment="1">
      <alignment horizontal="center"/>
    </xf>
    <xf numFmtId="1" fontId="32" fillId="0" borderId="24" xfId="0" applyNumberFormat="1" applyFont="1" applyFill="1" applyBorder="1" applyAlignment="1">
      <alignment horizontal="center" vertical="center" wrapText="1" readingOrder="2"/>
    </xf>
    <xf numFmtId="1" fontId="32" fillId="0" borderId="89" xfId="0" applyNumberFormat="1" applyFont="1" applyFill="1" applyBorder="1" applyAlignment="1">
      <alignment horizontal="center" vertical="center" wrapText="1" readingOrder="2"/>
    </xf>
    <xf numFmtId="1" fontId="4" fillId="0" borderId="90" xfId="0" applyNumberFormat="1" applyFont="1" applyBorder="1" applyAlignment="1">
      <alignment horizontal="center" vertical="center" wrapText="1"/>
    </xf>
    <xf numFmtId="0" fontId="32" fillId="3" borderId="21" xfId="0" applyFont="1" applyFill="1" applyBorder="1" applyAlignment="1">
      <alignment horizontal="center" vertical="center" wrapText="1" readingOrder="2"/>
    </xf>
    <xf numFmtId="1" fontId="32" fillId="0" borderId="91" xfId="0" applyNumberFormat="1" applyFont="1" applyFill="1" applyBorder="1" applyAlignment="1">
      <alignment horizontal="center" vertical="center" wrapText="1" readingOrder="2"/>
    </xf>
    <xf numFmtId="1" fontId="32" fillId="0" borderId="21" xfId="0" applyNumberFormat="1" applyFont="1" applyFill="1" applyBorder="1" applyAlignment="1">
      <alignment horizontal="center" vertical="center" wrapText="1"/>
    </xf>
    <xf numFmtId="0" fontId="44" fillId="0" borderId="39" xfId="0" applyFont="1" applyFill="1" applyBorder="1" applyAlignment="1">
      <alignment horizontal="center" vertical="center" wrapText="1" readingOrder="2"/>
    </xf>
    <xf numFmtId="0" fontId="24" fillId="5" borderId="0" xfId="0" applyFont="1" applyFill="1" applyAlignment="1">
      <alignment horizontal="center"/>
    </xf>
    <xf numFmtId="1" fontId="44" fillId="0" borderId="22" xfId="0" applyNumberFormat="1" applyFont="1" applyFill="1" applyBorder="1" applyAlignment="1">
      <alignment horizontal="center" vertical="center" wrapText="1" readingOrder="2"/>
    </xf>
    <xf numFmtId="1" fontId="33" fillId="0" borderId="51" xfId="0" applyNumberFormat="1" applyFont="1" applyFill="1" applyBorder="1" applyAlignment="1">
      <alignment horizontal="center" vertical="center" wrapText="1" readingOrder="2"/>
    </xf>
    <xf numFmtId="0" fontId="44" fillId="0" borderId="21" xfId="0" applyFont="1" applyFill="1" applyBorder="1" applyAlignment="1">
      <alignment horizontal="center" vertical="center" wrapText="1" readingOrder="2"/>
    </xf>
    <xf numFmtId="0" fontId="32" fillId="0" borderId="92" xfId="0" applyFont="1" applyFill="1" applyBorder="1" applyAlignment="1">
      <alignment horizontal="center" vertical="center" wrapText="1" readingOrder="2"/>
    </xf>
    <xf numFmtId="1" fontId="9" fillId="0" borderId="38" xfId="0" applyNumberFormat="1" applyFont="1" applyFill="1" applyBorder="1" applyAlignment="1">
      <alignment horizontal="center" vertical="center" wrapText="1" readingOrder="2"/>
    </xf>
    <xf numFmtId="1" fontId="32" fillId="0" borderId="48" xfId="0" applyNumberFormat="1" applyFont="1" applyFill="1" applyBorder="1" applyAlignment="1">
      <alignment horizontal="center" vertical="center" wrapText="1"/>
    </xf>
    <xf numFmtId="0" fontId="32" fillId="7" borderId="92" xfId="0" applyFont="1" applyFill="1" applyBorder="1" applyAlignment="1">
      <alignment horizontal="center" vertical="center" wrapText="1" readingOrder="2"/>
    </xf>
    <xf numFmtId="1" fontId="9" fillId="0" borderId="23" xfId="0" applyNumberFormat="1" applyFont="1" applyFill="1" applyBorder="1" applyAlignment="1">
      <alignment horizontal="center" vertical="center" wrapText="1"/>
    </xf>
    <xf numFmtId="1" fontId="32" fillId="0" borderId="23" xfId="0" applyNumberFormat="1" applyFont="1" applyFill="1" applyBorder="1" applyAlignment="1">
      <alignment horizontal="center" vertical="center" wrapText="1"/>
    </xf>
    <xf numFmtId="1" fontId="32" fillId="0" borderId="92" xfId="0" applyNumberFormat="1" applyFont="1" applyFill="1" applyBorder="1" applyAlignment="1">
      <alignment horizontal="center" vertical="center" wrapText="1" readingOrder="2"/>
    </xf>
    <xf numFmtId="0" fontId="32" fillId="0" borderId="93" xfId="0" applyFont="1" applyFill="1" applyBorder="1" applyAlignment="1">
      <alignment horizontal="center" vertical="center" wrapText="1" readingOrder="2"/>
    </xf>
    <xf numFmtId="0" fontId="2" fillId="0" borderId="21" xfId="0" applyFont="1" applyFill="1" applyBorder="1" applyAlignment="1">
      <alignment horizontal="center" vertical="center" wrapText="1" readingOrder="2"/>
    </xf>
    <xf numFmtId="0" fontId="46" fillId="12" borderId="75" xfId="0" applyFont="1" applyFill="1" applyBorder="1"/>
    <xf numFmtId="1" fontId="9" fillId="0" borderId="94" xfId="0" applyNumberFormat="1" applyFont="1" applyFill="1" applyBorder="1" applyAlignment="1">
      <alignment horizontal="center" vertical="center" wrapText="1"/>
    </xf>
    <xf numFmtId="1" fontId="9" fillId="0" borderId="95" xfId="0" applyNumberFormat="1" applyFont="1" applyFill="1" applyBorder="1" applyAlignment="1">
      <alignment horizontal="center" vertical="center" wrapText="1" readingOrder="2"/>
    </xf>
    <xf numFmtId="1" fontId="32" fillId="0" borderId="19" xfId="0" applyNumberFormat="1" applyFont="1" applyFill="1" applyBorder="1" applyAlignment="1">
      <alignment horizontal="center" vertical="center" wrapText="1"/>
    </xf>
    <xf numFmtId="1" fontId="32" fillId="0" borderId="67" xfId="0" applyNumberFormat="1" applyFont="1" applyFill="1" applyBorder="1" applyAlignment="1">
      <alignment horizontal="center" vertical="center" wrapText="1" readingOrder="2"/>
    </xf>
    <xf numFmtId="0" fontId="1" fillId="13" borderId="0" xfId="0" applyFont="1" applyFill="1" applyAlignment="1">
      <alignment horizontal="center"/>
    </xf>
    <xf numFmtId="1" fontId="32" fillId="0" borderId="78" xfId="0" applyNumberFormat="1" applyFont="1" applyFill="1" applyBorder="1" applyAlignment="1">
      <alignment horizontal="center" vertical="center" wrapText="1"/>
    </xf>
    <xf numFmtId="1" fontId="32" fillId="0" borderId="80" xfId="0" applyNumberFormat="1" applyFont="1" applyFill="1" applyBorder="1" applyAlignment="1">
      <alignment horizontal="center" vertical="center" wrapText="1"/>
    </xf>
    <xf numFmtId="0" fontId="32" fillId="0" borderId="81" xfId="0" applyFont="1" applyFill="1" applyBorder="1" applyAlignment="1">
      <alignment horizontal="center" vertical="center" wrapText="1" readingOrder="2"/>
    </xf>
    <xf numFmtId="1" fontId="9" fillId="0" borderId="96" xfId="0" applyNumberFormat="1" applyFont="1" applyFill="1" applyBorder="1" applyAlignment="1">
      <alignment horizontal="center" vertical="center" wrapText="1" readingOrder="2"/>
    </xf>
    <xf numFmtId="1" fontId="32" fillId="0" borderId="96" xfId="0" applyNumberFormat="1" applyFont="1" applyFill="1" applyBorder="1" applyAlignment="1">
      <alignment horizontal="center" vertical="center" wrapText="1" readingOrder="2"/>
    </xf>
    <xf numFmtId="1" fontId="24" fillId="0" borderId="0" xfId="0" applyNumberFormat="1" applyFont="1" applyAlignment="1">
      <alignment horizontal="left"/>
    </xf>
    <xf numFmtId="0" fontId="24" fillId="0" borderId="0" xfId="0" applyFont="1" applyBorder="1" applyAlignment="1">
      <alignment horizontal="left"/>
    </xf>
    <xf numFmtId="169" fontId="47" fillId="0" borderId="21" xfId="0" applyNumberFormat="1" applyFont="1" applyFill="1" applyBorder="1" applyAlignment="1">
      <alignment horizontal="center" vertical="center" wrapText="1"/>
    </xf>
    <xf numFmtId="169" fontId="16" fillId="0" borderId="21" xfId="0" applyNumberFormat="1" applyFont="1" applyFill="1" applyBorder="1" applyAlignment="1">
      <alignment horizontal="center" vertical="center" wrapText="1"/>
    </xf>
    <xf numFmtId="1" fontId="35" fillId="0" borderId="55" xfId="0" applyNumberFormat="1" applyFont="1" applyBorder="1" applyAlignment="1">
      <alignment horizontal="center" vertical="center" wrapText="1"/>
    </xf>
    <xf numFmtId="0" fontId="35" fillId="0" borderId="0" xfId="0" applyFont="1"/>
    <xf numFmtId="0" fontId="24" fillId="5" borderId="0" xfId="0" applyFont="1" applyFill="1"/>
    <xf numFmtId="0" fontId="24" fillId="0" borderId="0" xfId="0" applyFont="1"/>
    <xf numFmtId="0" fontId="24" fillId="0" borderId="0" xfId="0" applyFont="1" applyAlignment="1">
      <alignment horizontal="center"/>
    </xf>
    <xf numFmtId="169" fontId="24" fillId="5" borderId="0" xfId="1" applyNumberFormat="1" applyFont="1" applyFill="1" applyAlignment="1">
      <alignment horizontal="right"/>
    </xf>
    <xf numFmtId="1" fontId="24" fillId="0" borderId="0" xfId="0" applyNumberFormat="1" applyFont="1" applyFill="1" applyBorder="1"/>
    <xf numFmtId="0" fontId="24" fillId="0" borderId="0" xfId="0" applyFont="1" applyFill="1"/>
    <xf numFmtId="0" fontId="24" fillId="0" borderId="0" xfId="0" applyFont="1" applyFill="1" applyBorder="1"/>
    <xf numFmtId="0" fontId="4" fillId="0" borderId="35" xfId="0" applyFont="1" applyFill="1" applyBorder="1" applyAlignment="1">
      <alignment horizontal="center" vertical="center" wrapText="1" readingOrder="2"/>
    </xf>
    <xf numFmtId="0" fontId="2" fillId="0" borderId="19" xfId="0" applyFont="1" applyFill="1" applyBorder="1" applyAlignment="1">
      <alignment horizontal="center" vertical="center" wrapText="1" readingOrder="2"/>
    </xf>
    <xf numFmtId="1" fontId="4" fillId="0" borderId="63" xfId="0" applyNumberFormat="1" applyFont="1" applyFill="1" applyBorder="1" applyAlignment="1">
      <alignment horizontal="center" vertical="center" wrapText="1"/>
    </xf>
    <xf numFmtId="0" fontId="1" fillId="13" borderId="0" xfId="0" applyFont="1" applyFill="1"/>
    <xf numFmtId="169" fontId="1" fillId="13" borderId="0" xfId="1" applyNumberFormat="1" applyFont="1" applyFill="1" applyAlignment="1">
      <alignment horizontal="right"/>
    </xf>
    <xf numFmtId="1" fontId="4" fillId="0" borderId="40" xfId="0" applyNumberFormat="1" applyFont="1" applyFill="1" applyBorder="1" applyAlignment="1">
      <alignment horizontal="center" vertical="center" wrapText="1"/>
    </xf>
    <xf numFmtId="0" fontId="9" fillId="3" borderId="21" xfId="0" applyNumberFormat="1" applyFont="1" applyFill="1" applyBorder="1" applyAlignment="1">
      <alignment horizontal="center" vertical="center" wrapText="1"/>
    </xf>
    <xf numFmtId="1" fontId="2" fillId="0" borderId="0" xfId="0" applyNumberFormat="1" applyFont="1" applyFill="1" applyAlignment="1">
      <alignment horizontal="left"/>
    </xf>
    <xf numFmtId="0" fontId="1" fillId="0" borderId="0" xfId="0" applyFont="1" applyFill="1" applyBorder="1" applyAlignment="1">
      <alignment horizontal="center" vertical="center" wrapText="1" readingOrder="2"/>
    </xf>
    <xf numFmtId="1" fontId="1" fillId="0" borderId="0" xfId="0" applyNumberFormat="1" applyFont="1" applyFill="1" applyBorder="1" applyAlignment="1">
      <alignment horizontal="center" vertical="center" wrapText="1" readingOrder="2"/>
    </xf>
    <xf numFmtId="0" fontId="1" fillId="0" borderId="0" xfId="0" applyNumberFormat="1" applyFont="1" applyBorder="1" applyAlignment="1">
      <alignment horizontal="center" vertical="center" wrapText="1"/>
    </xf>
    <xf numFmtId="1" fontId="49" fillId="0" borderId="0" xfId="0" applyNumberFormat="1" applyFont="1" applyBorder="1" applyAlignment="1">
      <alignment horizontal="center" vertical="center" wrapText="1"/>
    </xf>
    <xf numFmtId="0" fontId="50" fillId="0" borderId="21" xfId="0" applyNumberFormat="1" applyFont="1" applyFill="1" applyBorder="1" applyAlignment="1">
      <alignment horizontal="center" vertical="center" wrapText="1"/>
    </xf>
    <xf numFmtId="169" fontId="14" fillId="0" borderId="21" xfId="0" applyNumberFormat="1" applyFont="1" applyFill="1" applyBorder="1" applyAlignment="1">
      <alignment horizontal="center" vertical="center" wrapText="1"/>
    </xf>
    <xf numFmtId="169" fontId="13" fillId="0" borderId="21" xfId="0" applyNumberFormat="1" applyFont="1" applyFill="1" applyBorder="1" applyAlignment="1">
      <alignment horizontal="center" vertical="center" wrapText="1"/>
    </xf>
    <xf numFmtId="0" fontId="9" fillId="0" borderId="23" xfId="0" applyFont="1" applyFill="1" applyBorder="1" applyAlignment="1">
      <alignment horizontal="center" vertical="center" wrapText="1" readingOrder="2"/>
    </xf>
    <xf numFmtId="0" fontId="35" fillId="0" borderId="0" xfId="0" applyFont="1" applyFill="1"/>
    <xf numFmtId="0" fontId="24" fillId="13" borderId="0" xfId="0" applyFont="1" applyFill="1"/>
    <xf numFmtId="0" fontId="24" fillId="13" borderId="0" xfId="0" applyFont="1" applyFill="1" applyAlignment="1">
      <alignment horizontal="center"/>
    </xf>
    <xf numFmtId="169" fontId="24" fillId="13" borderId="0" xfId="1" applyNumberFormat="1" applyFont="1" applyFill="1" applyAlignment="1">
      <alignment horizontal="right"/>
    </xf>
    <xf numFmtId="1" fontId="4" fillId="0" borderId="31" xfId="0" applyNumberFormat="1" applyFont="1" applyFill="1" applyBorder="1" applyAlignment="1">
      <alignment horizontal="center" vertical="center" wrapText="1"/>
    </xf>
    <xf numFmtId="0" fontId="1" fillId="14" borderId="0" xfId="0" applyFont="1" applyFill="1"/>
    <xf numFmtId="0" fontId="1" fillId="14" borderId="0" xfId="0" applyFont="1" applyFill="1" applyAlignment="1">
      <alignment horizontal="center"/>
    </xf>
    <xf numFmtId="169" fontId="1" fillId="14" borderId="0" xfId="1" applyNumberFormat="1" applyFont="1" applyFill="1" applyAlignment="1">
      <alignment horizontal="right"/>
    </xf>
    <xf numFmtId="0" fontId="35" fillId="0" borderId="18" xfId="0" applyFont="1" applyFill="1" applyBorder="1" applyAlignment="1">
      <alignment horizontal="center" vertical="center" wrapText="1" readingOrder="2"/>
    </xf>
    <xf numFmtId="1" fontId="35" fillId="0" borderId="15" xfId="0" applyNumberFormat="1" applyFont="1" applyFill="1" applyBorder="1" applyAlignment="1">
      <alignment horizontal="center" vertical="center" wrapText="1"/>
    </xf>
    <xf numFmtId="0" fontId="1" fillId="14" borderId="0" xfId="0" applyFont="1" applyFill="1" applyAlignment="1">
      <alignment horizontal="right"/>
    </xf>
    <xf numFmtId="0" fontId="51" fillId="14" borderId="0" xfId="0" applyFont="1" applyFill="1" applyAlignment="1">
      <alignment horizontal="center"/>
    </xf>
    <xf numFmtId="1" fontId="16" fillId="0" borderId="97" xfId="0" applyNumberFormat="1" applyFont="1" applyFill="1" applyBorder="1" applyAlignment="1">
      <alignment horizontal="center" vertical="center" wrapText="1"/>
    </xf>
    <xf numFmtId="0" fontId="24" fillId="14" borderId="0" xfId="0" applyFont="1" applyFill="1"/>
    <xf numFmtId="0" fontId="24" fillId="14" borderId="0" xfId="0" applyFont="1" applyFill="1" applyAlignment="1">
      <alignment horizontal="center"/>
    </xf>
    <xf numFmtId="169" fontId="24" fillId="14" borderId="0" xfId="1" applyNumberFormat="1" applyFont="1" applyFill="1" applyAlignment="1">
      <alignment horizontal="right"/>
    </xf>
    <xf numFmtId="20" fontId="42" fillId="0" borderId="98" xfId="0" applyNumberFormat="1" applyFont="1" applyFill="1" applyBorder="1" applyAlignment="1">
      <alignment horizontal="center" vertical="center" wrapText="1"/>
    </xf>
    <xf numFmtId="1" fontId="13" fillId="0" borderId="48" xfId="0" applyNumberFormat="1" applyFont="1" applyFill="1" applyBorder="1" applyAlignment="1">
      <alignment horizontal="center" vertical="center" wrapText="1"/>
    </xf>
    <xf numFmtId="20" fontId="42" fillId="0" borderId="48" xfId="0" applyNumberFormat="1" applyFont="1" applyFill="1" applyBorder="1" applyAlignment="1">
      <alignment horizontal="center" vertical="center" wrapText="1"/>
    </xf>
    <xf numFmtId="20" fontId="13" fillId="0" borderId="0" xfId="0" applyNumberFormat="1" applyFont="1" applyFill="1" applyBorder="1" applyAlignment="1">
      <alignment horizontal="center" vertical="center" wrapText="1"/>
    </xf>
    <xf numFmtId="20" fontId="42" fillId="0" borderId="47" xfId="0" applyNumberFormat="1" applyFont="1" applyFill="1" applyBorder="1" applyAlignment="1">
      <alignment horizontal="center" vertical="center" wrapText="1"/>
    </xf>
    <xf numFmtId="20" fontId="42" fillId="0" borderId="0" xfId="0" applyNumberFormat="1" applyFont="1" applyFill="1" applyBorder="1" applyAlignment="1">
      <alignment horizontal="center" vertical="center" wrapText="1"/>
    </xf>
    <xf numFmtId="1" fontId="9" fillId="0" borderId="47" xfId="0" applyNumberFormat="1" applyFont="1" applyFill="1" applyBorder="1" applyAlignment="1">
      <alignment horizontal="center" vertical="center" wrapText="1" readingOrder="2"/>
    </xf>
    <xf numFmtId="1" fontId="42" fillId="0" borderId="0" xfId="0" applyNumberFormat="1" applyFont="1" applyFill="1" applyBorder="1" applyAlignment="1">
      <alignment horizontal="center" vertical="center" wrapText="1"/>
    </xf>
    <xf numFmtId="1" fontId="2" fillId="0" borderId="21" xfId="0" applyNumberFormat="1" applyFont="1" applyFill="1" applyBorder="1" applyAlignment="1">
      <alignment horizontal="center" vertical="center" wrapText="1" readingOrder="2"/>
    </xf>
    <xf numFmtId="1" fontId="48" fillId="0" borderId="47" xfId="0" applyNumberFormat="1" applyFont="1" applyFill="1" applyBorder="1" applyAlignment="1">
      <alignment horizontal="center" vertical="center" wrapText="1" readingOrder="2"/>
    </xf>
    <xf numFmtId="0" fontId="2" fillId="0" borderId="0" xfId="0" applyNumberFormat="1" applyFont="1" applyFill="1" applyBorder="1" applyAlignment="1">
      <alignment horizontal="center" vertical="center" wrapText="1"/>
    </xf>
    <xf numFmtId="1" fontId="2" fillId="0" borderId="0" xfId="0" applyNumberFormat="1" applyFont="1" applyFill="1" applyBorder="1" applyAlignment="1">
      <alignment horizontal="center" vertical="center" wrapText="1" readingOrder="2"/>
    </xf>
    <xf numFmtId="1" fontId="32" fillId="0" borderId="23" xfId="0" applyNumberFormat="1" applyFont="1" applyFill="1" applyBorder="1" applyAlignment="1">
      <alignment horizontal="center" vertical="center" wrapText="1" readingOrder="2"/>
    </xf>
    <xf numFmtId="169" fontId="52" fillId="0" borderId="23" xfId="0" applyNumberFormat="1" applyFont="1" applyFill="1" applyBorder="1" applyAlignment="1">
      <alignment horizontal="center" vertical="center" wrapText="1"/>
    </xf>
    <xf numFmtId="0" fontId="9" fillId="0" borderId="0" xfId="0" applyFont="1" applyFill="1" applyBorder="1" applyAlignment="1">
      <alignment horizontal="center" vertical="center" wrapText="1" readingOrder="2"/>
    </xf>
    <xf numFmtId="169" fontId="53" fillId="0" borderId="23" xfId="0" applyNumberFormat="1" applyFont="1" applyFill="1" applyBorder="1" applyAlignment="1">
      <alignment horizontal="center" vertical="center" wrapText="1"/>
    </xf>
    <xf numFmtId="169" fontId="34" fillId="0" borderId="0" xfId="0" applyNumberFormat="1" applyFont="1" applyFill="1" applyBorder="1" applyAlignment="1">
      <alignment horizontal="center" vertical="center" wrapText="1"/>
    </xf>
    <xf numFmtId="0" fontId="24" fillId="10" borderId="0" xfId="0" applyFont="1" applyFill="1"/>
    <xf numFmtId="0" fontId="24" fillId="10" borderId="0" xfId="0" applyFont="1" applyFill="1" applyAlignment="1">
      <alignment horizontal="center"/>
    </xf>
    <xf numFmtId="169" fontId="24" fillId="10" borderId="0" xfId="1" applyNumberFormat="1" applyFont="1" applyFill="1" applyAlignment="1">
      <alignment horizontal="right"/>
    </xf>
    <xf numFmtId="0" fontId="2" fillId="0" borderId="99" xfId="0" applyFont="1" applyFill="1" applyBorder="1"/>
    <xf numFmtId="0" fontId="1" fillId="11" borderId="0" xfId="0" applyFont="1" applyFill="1"/>
    <xf numFmtId="0" fontId="1" fillId="11" borderId="0" xfId="0" applyFont="1" applyFill="1" applyAlignment="1">
      <alignment horizontal="center"/>
    </xf>
    <xf numFmtId="169" fontId="1" fillId="11" borderId="0" xfId="1" applyNumberFormat="1" applyFont="1" applyFill="1" applyAlignment="1">
      <alignment horizontal="right"/>
    </xf>
    <xf numFmtId="0" fontId="50" fillId="0" borderId="21" xfId="0" applyNumberFormat="1" applyFont="1" applyFill="1" applyBorder="1" applyAlignment="1">
      <alignment horizontal="center" vertical="center" wrapText="1" readingOrder="2"/>
    </xf>
    <xf numFmtId="1" fontId="48" fillId="0" borderId="20" xfId="0" applyNumberFormat="1" applyFont="1" applyFill="1" applyBorder="1" applyAlignment="1">
      <alignment horizontal="center" vertical="center" wrapText="1" readingOrder="2"/>
    </xf>
    <xf numFmtId="169" fontId="16" fillId="0" borderId="21" xfId="0" applyNumberFormat="1" applyFont="1" applyFill="1" applyBorder="1" applyAlignment="1">
      <alignment horizontal="right" vertical="center" wrapText="1" readingOrder="2"/>
    </xf>
    <xf numFmtId="169" fontId="34" fillId="0" borderId="21" xfId="0" applyNumberFormat="1" applyFont="1" applyFill="1" applyBorder="1" applyAlignment="1">
      <alignment horizontal="right" vertical="center" wrapText="1" readingOrder="2"/>
    </xf>
    <xf numFmtId="0" fontId="24" fillId="11" borderId="0" xfId="0" applyFont="1" applyFill="1"/>
    <xf numFmtId="0" fontId="24" fillId="11" borderId="0" xfId="0" applyFont="1" applyFill="1" applyAlignment="1">
      <alignment horizontal="center"/>
    </xf>
    <xf numFmtId="169" fontId="24" fillId="11" borderId="0" xfId="1" applyNumberFormat="1" applyFont="1" applyFill="1" applyAlignment="1">
      <alignment horizontal="right"/>
    </xf>
    <xf numFmtId="0" fontId="9" fillId="0" borderId="17" xfId="0" applyFont="1" applyFill="1" applyBorder="1" applyAlignment="1">
      <alignment horizontal="center" vertical="center" wrapText="1" readingOrder="2"/>
    </xf>
    <xf numFmtId="169" fontId="53" fillId="0" borderId="21" xfId="0" applyNumberFormat="1" applyFont="1" applyFill="1" applyBorder="1" applyAlignment="1">
      <alignment horizontal="center" vertical="center" wrapText="1"/>
    </xf>
    <xf numFmtId="0" fontId="1" fillId="0" borderId="99" xfId="0" applyFont="1" applyBorder="1"/>
    <xf numFmtId="1" fontId="54" fillId="0" borderId="0" xfId="0" applyNumberFormat="1" applyFont="1" applyAlignment="1">
      <alignment horizontal="left"/>
    </xf>
    <xf numFmtId="0" fontId="54" fillId="0" borderId="0" xfId="0" applyFont="1" applyBorder="1" applyAlignment="1">
      <alignment horizontal="left"/>
    </xf>
    <xf numFmtId="0" fontId="55" fillId="0" borderId="35" xfId="0" applyFont="1" applyFill="1" applyBorder="1" applyAlignment="1">
      <alignment horizontal="center" vertical="center" wrapText="1" readingOrder="2"/>
    </xf>
    <xf numFmtId="0" fontId="6" fillId="15" borderId="0" xfId="0" applyFont="1" applyFill="1"/>
    <xf numFmtId="1" fontId="32" fillId="0" borderId="17" xfId="0" applyNumberFormat="1" applyFont="1" applyFill="1" applyBorder="1" applyAlignment="1">
      <alignment horizontal="center" vertical="center" wrapText="1"/>
    </xf>
    <xf numFmtId="0" fontId="46" fillId="0" borderId="75" xfId="0" applyFont="1" applyFill="1" applyBorder="1"/>
    <xf numFmtId="169" fontId="1" fillId="6" borderId="0" xfId="1" applyNumberFormat="1" applyFont="1" applyFill="1" applyAlignment="1">
      <alignment horizontal="right"/>
    </xf>
    <xf numFmtId="0" fontId="56" fillId="0" borderId="100" xfId="0" applyFont="1" applyFill="1" applyBorder="1"/>
    <xf numFmtId="1" fontId="32" fillId="0" borderId="101" xfId="0" applyNumberFormat="1" applyFont="1" applyFill="1" applyBorder="1" applyAlignment="1">
      <alignment horizontal="center" vertical="center" wrapText="1" readingOrder="2"/>
    </xf>
    <xf numFmtId="1" fontId="2" fillId="0" borderId="15" xfId="0" applyNumberFormat="1" applyFont="1" applyFill="1" applyBorder="1" applyAlignment="1">
      <alignment horizontal="center" vertical="center" wrapText="1"/>
    </xf>
    <xf numFmtId="0" fontId="24" fillId="6" borderId="0" xfId="0" applyFont="1" applyFill="1"/>
    <xf numFmtId="0" fontId="24" fillId="6" borderId="0" xfId="0" applyFont="1" applyFill="1" applyAlignment="1">
      <alignment horizontal="center"/>
    </xf>
    <xf numFmtId="169" fontId="24" fillId="6" borderId="0" xfId="1" applyNumberFormat="1" applyFont="1" applyFill="1" applyAlignment="1">
      <alignment horizontal="right"/>
    </xf>
    <xf numFmtId="20" fontId="42" fillId="0" borderId="102" xfId="0" applyNumberFormat="1" applyFont="1" applyFill="1" applyBorder="1" applyAlignment="1">
      <alignment horizontal="center" vertical="center" wrapText="1"/>
    </xf>
    <xf numFmtId="0" fontId="44" fillId="0" borderId="103" xfId="0" applyFont="1" applyFill="1" applyBorder="1" applyAlignment="1">
      <alignment horizontal="center" vertical="center" wrapText="1" readingOrder="2"/>
    </xf>
    <xf numFmtId="1" fontId="9" fillId="0" borderId="104" xfId="0" applyNumberFormat="1" applyFont="1" applyFill="1" applyBorder="1" applyAlignment="1">
      <alignment horizontal="center" vertical="center" wrapText="1" readingOrder="2"/>
    </xf>
    <xf numFmtId="0" fontId="2" fillId="0" borderId="105" xfId="0" applyNumberFormat="1" applyFont="1" applyFill="1" applyBorder="1" applyAlignment="1">
      <alignment horizontal="center" vertical="center" wrapText="1"/>
    </xf>
    <xf numFmtId="0" fontId="32" fillId="0" borderId="106" xfId="0" applyFont="1" applyFill="1" applyBorder="1" applyAlignment="1">
      <alignment horizontal="center" vertical="center" wrapText="1" readingOrder="2"/>
    </xf>
    <xf numFmtId="1" fontId="2" fillId="0" borderId="25" xfId="0" applyNumberFormat="1" applyFont="1" applyFill="1" applyBorder="1" applyAlignment="1">
      <alignment horizontal="center" vertical="center" wrapText="1"/>
    </xf>
    <xf numFmtId="0" fontId="37" fillId="0" borderId="26" xfId="0" applyFont="1" applyFill="1" applyBorder="1" applyAlignment="1">
      <alignment horizontal="center" vertical="center" wrapText="1" readingOrder="2"/>
    </xf>
    <xf numFmtId="1" fontId="4" fillId="0" borderId="107" xfId="0" applyNumberFormat="1" applyFont="1" applyFill="1" applyBorder="1" applyAlignment="1">
      <alignment horizontal="center" vertical="center" wrapText="1"/>
    </xf>
    <xf numFmtId="169" fontId="1" fillId="0" borderId="0" xfId="0" applyNumberFormat="1" applyFont="1" applyBorder="1"/>
    <xf numFmtId="167" fontId="57" fillId="0" borderId="98" xfId="0" applyNumberFormat="1" applyFont="1" applyFill="1" applyBorder="1" applyAlignment="1">
      <alignment horizontal="center" vertical="center" wrapText="1"/>
    </xf>
    <xf numFmtId="167" fontId="57" fillId="0" borderId="5" xfId="0" applyNumberFormat="1" applyFont="1" applyFill="1" applyBorder="1" applyAlignment="1">
      <alignment horizontal="center" vertical="center" wrapText="1"/>
    </xf>
    <xf numFmtId="166" fontId="57" fillId="0" borderId="5" xfId="0" applyNumberFormat="1" applyFont="1" applyFill="1" applyBorder="1" applyAlignment="1">
      <alignment horizontal="center" vertical="center" wrapText="1"/>
    </xf>
    <xf numFmtId="167" fontId="57" fillId="0" borderId="4" xfId="0" applyNumberFormat="1" applyFont="1" applyFill="1" applyBorder="1" applyAlignment="1">
      <alignment horizontal="center" vertical="center" wrapText="1"/>
    </xf>
    <xf numFmtId="166" fontId="57" fillId="0" borderId="6" xfId="0" applyNumberFormat="1" applyFont="1" applyFill="1" applyBorder="1" applyAlignment="1">
      <alignment horizontal="center" vertical="center" wrapText="1"/>
    </xf>
    <xf numFmtId="166" fontId="58" fillId="0" borderId="7" xfId="0" applyNumberFormat="1" applyFont="1" applyFill="1" applyBorder="1" applyAlignment="1">
      <alignment horizontal="center" vertical="center" wrapText="1"/>
    </xf>
    <xf numFmtId="0" fontId="59" fillId="0" borderId="8" xfId="0" applyFont="1" applyBorder="1" applyAlignment="1">
      <alignment horizontal="center" vertical="center" wrapText="1"/>
    </xf>
    <xf numFmtId="169" fontId="1" fillId="3" borderId="0" xfId="0" applyNumberFormat="1" applyFont="1" applyFill="1"/>
    <xf numFmtId="0" fontId="1" fillId="3" borderId="0" xfId="0" applyFont="1" applyFill="1" applyAlignment="1">
      <alignment horizontal="left"/>
    </xf>
    <xf numFmtId="20" fontId="60" fillId="0" borderId="108" xfId="0" applyNumberFormat="1" applyFont="1" applyFill="1" applyBorder="1" applyAlignment="1">
      <alignment horizontal="center" vertical="center" wrapText="1"/>
    </xf>
    <xf numFmtId="20" fontId="60" fillId="0" borderId="109" xfId="0" applyNumberFormat="1" applyFont="1" applyFill="1" applyBorder="1" applyAlignment="1">
      <alignment horizontal="center" vertical="center" wrapText="1"/>
    </xf>
    <xf numFmtId="20" fontId="60" fillId="0" borderId="110" xfId="0" applyNumberFormat="1" applyFont="1" applyFill="1" applyBorder="1" applyAlignment="1">
      <alignment horizontal="center" vertical="center" wrapText="1"/>
    </xf>
    <xf numFmtId="20" fontId="48" fillId="0" borderId="108" xfId="0" applyNumberFormat="1" applyFont="1" applyFill="1" applyBorder="1" applyAlignment="1">
      <alignment horizontal="center" vertical="center" wrapText="1"/>
    </xf>
    <xf numFmtId="20" fontId="60" fillId="0" borderId="111" xfId="0" applyNumberFormat="1" applyFont="1" applyFill="1" applyBorder="1" applyAlignment="1">
      <alignment horizontal="center" vertical="center" wrapText="1"/>
    </xf>
    <xf numFmtId="20" fontId="60" fillId="0" borderId="112" xfId="0" applyNumberFormat="1" applyFont="1" applyFill="1" applyBorder="1" applyAlignment="1">
      <alignment horizontal="center" vertical="center" wrapText="1"/>
    </xf>
    <xf numFmtId="20" fontId="60" fillId="0" borderId="113" xfId="0" applyNumberFormat="1" applyFont="1" applyFill="1" applyBorder="1" applyAlignment="1">
      <alignment horizontal="center" vertical="center" wrapText="1"/>
    </xf>
    <xf numFmtId="20" fontId="60" fillId="0" borderId="114" xfId="0" applyNumberFormat="1" applyFont="1" applyFill="1" applyBorder="1" applyAlignment="1">
      <alignment horizontal="center" vertical="center" wrapText="1"/>
    </xf>
    <xf numFmtId="0" fontId="61" fillId="0" borderId="115" xfId="0" applyFont="1" applyBorder="1" applyAlignment="1">
      <alignment horizontal="center" vertical="center" wrapText="1" readingOrder="2"/>
    </xf>
    <xf numFmtId="0" fontId="62" fillId="0" borderId="0" xfId="0" applyFont="1" applyAlignment="1">
      <alignment horizontal="center"/>
    </xf>
    <xf numFmtId="1" fontId="32" fillId="0" borderId="110" xfId="0" applyNumberFormat="1" applyFont="1" applyFill="1" applyBorder="1" applyAlignment="1">
      <alignment horizontal="center" vertical="center" wrapText="1" readingOrder="2"/>
    </xf>
    <xf numFmtId="1" fontId="11" fillId="0" borderId="116" xfId="0" applyNumberFormat="1" applyFont="1" applyBorder="1" applyAlignment="1">
      <alignment horizontal="center" vertical="center" wrapText="1"/>
    </xf>
    <xf numFmtId="9" fontId="1" fillId="0" borderId="0" xfId="0" applyNumberFormat="1" applyFont="1"/>
    <xf numFmtId="0" fontId="1" fillId="0" borderId="17" xfId="0" applyFont="1" applyFill="1" applyBorder="1" applyAlignment="1">
      <alignment horizontal="center" vertical="center" wrapText="1" readingOrder="2"/>
    </xf>
    <xf numFmtId="1" fontId="32" fillId="0" borderId="117" xfId="0" applyNumberFormat="1" applyFont="1" applyFill="1" applyBorder="1" applyAlignment="1">
      <alignment horizontal="center" vertical="center" wrapText="1" readingOrder="2"/>
    </xf>
    <xf numFmtId="0" fontId="32" fillId="0" borderId="117" xfId="0" applyFont="1" applyFill="1" applyBorder="1" applyAlignment="1">
      <alignment horizontal="center"/>
    </xf>
    <xf numFmtId="0" fontId="22" fillId="0" borderId="118" xfId="0" applyNumberFormat="1" applyFont="1" applyFill="1" applyBorder="1" applyAlignment="1">
      <alignment horizontal="center" vertical="center" wrapText="1"/>
    </xf>
    <xf numFmtId="0" fontId="22" fillId="0" borderId="69" xfId="0" applyFont="1" applyFill="1" applyBorder="1" applyAlignment="1">
      <alignment horizontal="center" wrapText="1"/>
    </xf>
    <xf numFmtId="1" fontId="32" fillId="0" borderId="47" xfId="0" applyNumberFormat="1" applyFont="1" applyFill="1" applyBorder="1" applyAlignment="1">
      <alignment horizontal="center" vertical="center" wrapText="1" readingOrder="2"/>
    </xf>
    <xf numFmtId="0" fontId="22" fillId="0" borderId="0" xfId="0" applyFont="1" applyFill="1" applyBorder="1" applyAlignment="1">
      <alignment horizontal="center" wrapText="1"/>
    </xf>
    <xf numFmtId="0" fontId="22" fillId="0" borderId="18" xfId="0" applyFont="1" applyFill="1" applyBorder="1" applyAlignment="1">
      <alignment horizontal="center" wrapText="1"/>
    </xf>
    <xf numFmtId="0" fontId="51" fillId="0" borderId="0" xfId="0" applyFont="1"/>
    <xf numFmtId="169" fontId="1" fillId="0" borderId="0" xfId="0" applyNumberFormat="1" applyFont="1"/>
    <xf numFmtId="0" fontId="22" fillId="0" borderId="118" xfId="0" applyFont="1" applyFill="1" applyBorder="1" applyAlignment="1">
      <alignment horizontal="center" wrapText="1"/>
    </xf>
    <xf numFmtId="0" fontId="32" fillId="0" borderId="0" xfId="0" applyFont="1" applyAlignment="1">
      <alignment wrapText="1"/>
    </xf>
    <xf numFmtId="0" fontId="22" fillId="0" borderId="0" xfId="0" applyNumberFormat="1" applyFont="1" applyFill="1" applyBorder="1" applyAlignment="1">
      <alignment horizontal="center" vertical="center" wrapText="1"/>
    </xf>
    <xf numFmtId="0" fontId="22" fillId="0" borderId="117" xfId="0" applyFont="1" applyFill="1" applyBorder="1" applyAlignment="1">
      <alignment horizontal="center"/>
    </xf>
    <xf numFmtId="0" fontId="32" fillId="0" borderId="69" xfId="0" applyFont="1" applyFill="1" applyBorder="1" applyAlignment="1">
      <alignment horizontal="center" vertical="center" wrapText="1" readingOrder="2"/>
    </xf>
    <xf numFmtId="1" fontId="9" fillId="0" borderId="119" xfId="0" applyNumberFormat="1" applyFont="1" applyFill="1" applyBorder="1" applyAlignment="1">
      <alignment horizontal="center" vertical="center" wrapText="1"/>
    </xf>
    <xf numFmtId="1" fontId="9" fillId="0" borderId="120" xfId="0" applyNumberFormat="1" applyFont="1" applyFill="1" applyBorder="1" applyAlignment="1">
      <alignment horizontal="center" vertical="center" wrapText="1"/>
    </xf>
    <xf numFmtId="0" fontId="63" fillId="0" borderId="121" xfId="0" applyFont="1" applyFill="1" applyBorder="1" applyAlignment="1">
      <alignment horizontal="center" vertical="center" wrapText="1"/>
    </xf>
    <xf numFmtId="1" fontId="9" fillId="0" borderId="122" xfId="0" applyNumberFormat="1" applyFont="1" applyFill="1" applyBorder="1" applyAlignment="1">
      <alignment horizontal="center" vertical="center" wrapText="1"/>
    </xf>
    <xf numFmtId="0" fontId="63" fillId="0" borderId="123" xfId="0" applyFont="1" applyFill="1" applyBorder="1" applyAlignment="1">
      <alignment horizontal="center" vertical="center" wrapText="1"/>
    </xf>
    <xf numFmtId="1" fontId="11" fillId="0" borderId="124" xfId="0" applyNumberFormat="1" applyFont="1" applyBorder="1" applyAlignment="1">
      <alignment horizontal="center" vertical="center" wrapText="1"/>
    </xf>
    <xf numFmtId="0" fontId="64" fillId="0" borderId="0" xfId="0" applyFont="1" applyFill="1"/>
    <xf numFmtId="0" fontId="9" fillId="0" borderId="125" xfId="0" applyNumberFormat="1" applyFont="1" applyFill="1" applyBorder="1" applyAlignment="1">
      <alignment horizontal="center" vertical="center" wrapText="1" readingOrder="2"/>
    </xf>
    <xf numFmtId="20" fontId="32" fillId="0" borderId="109" xfId="0" applyNumberFormat="1" applyFont="1" applyFill="1" applyBorder="1" applyAlignment="1">
      <alignment horizontal="center" vertical="center" wrapText="1"/>
    </xf>
    <xf numFmtId="20" fontId="60" fillId="2" borderId="127" xfId="0" applyNumberFormat="1" applyFont="1" applyFill="1" applyBorder="1" applyAlignment="1">
      <alignment horizontal="center" vertical="center" wrapText="1"/>
    </xf>
    <xf numFmtId="20" fontId="60" fillId="0" borderId="128" xfId="0" applyNumberFormat="1" applyFont="1" applyFill="1" applyBorder="1" applyAlignment="1">
      <alignment horizontal="center" vertical="center" wrapText="1"/>
    </xf>
    <xf numFmtId="1" fontId="62" fillId="0" borderId="54" xfId="0" applyNumberFormat="1" applyFont="1" applyFill="1" applyBorder="1" applyAlignment="1">
      <alignment horizontal="center"/>
    </xf>
    <xf numFmtId="0" fontId="22" fillId="0" borderId="110" xfId="0" applyFont="1" applyFill="1" applyBorder="1" applyAlignment="1">
      <alignment horizontal="center"/>
    </xf>
    <xf numFmtId="1" fontId="62" fillId="0" borderId="118" xfId="0" applyNumberFormat="1" applyFont="1" applyFill="1" applyBorder="1" applyAlignment="1">
      <alignment horizontal="center" wrapText="1"/>
    </xf>
    <xf numFmtId="0" fontId="22" fillId="0" borderId="47" xfId="0" applyFont="1" applyFill="1" applyBorder="1" applyAlignment="1">
      <alignment horizontal="center"/>
    </xf>
    <xf numFmtId="1" fontId="11" fillId="0" borderId="17" xfId="0" applyNumberFormat="1" applyFont="1" applyBorder="1" applyAlignment="1">
      <alignment horizontal="center" vertical="center" wrapText="1"/>
    </xf>
    <xf numFmtId="0" fontId="22" fillId="0" borderId="69" xfId="0" applyNumberFormat="1" applyFont="1" applyFill="1" applyBorder="1" applyAlignment="1">
      <alignment horizontal="center" vertical="center" wrapText="1"/>
    </xf>
    <xf numFmtId="0" fontId="66" fillId="0" borderId="0" xfId="0" applyFont="1" applyFill="1" applyBorder="1" applyAlignment="1">
      <alignment horizontal="center" wrapText="1"/>
    </xf>
    <xf numFmtId="1" fontId="11" fillId="0" borderId="130" xfId="0" applyNumberFormat="1" applyFont="1" applyBorder="1" applyAlignment="1">
      <alignment horizontal="center" vertical="center" wrapText="1"/>
    </xf>
    <xf numFmtId="0" fontId="4" fillId="0" borderId="35" xfId="0" applyFont="1" applyBorder="1" applyAlignment="1">
      <alignment horizontal="center" vertical="center" wrapText="1" readingOrder="2"/>
    </xf>
    <xf numFmtId="20" fontId="60" fillId="0" borderId="127" xfId="0" applyNumberFormat="1" applyFont="1" applyFill="1" applyBorder="1" applyAlignment="1">
      <alignment horizontal="center" vertical="center" wrapText="1"/>
    </xf>
    <xf numFmtId="0" fontId="65" fillId="0" borderId="112" xfId="0" applyFont="1" applyBorder="1" applyAlignment="1">
      <alignment horizontal="center" vertical="center" wrapText="1" readingOrder="2"/>
    </xf>
    <xf numFmtId="9" fontId="1" fillId="0" borderId="0" xfId="0" applyNumberFormat="1" applyFont="1" applyBorder="1"/>
    <xf numFmtId="0" fontId="22" fillId="0" borderId="68" xfId="0" applyNumberFormat="1" applyFont="1" applyFill="1" applyBorder="1" applyAlignment="1">
      <alignment horizontal="center" vertical="center" wrapText="1"/>
    </xf>
    <xf numFmtId="1" fontId="11" fillId="0" borderId="129" xfId="0" applyNumberFormat="1" applyFont="1" applyBorder="1" applyAlignment="1">
      <alignment horizontal="center" vertical="center" wrapText="1"/>
    </xf>
    <xf numFmtId="1" fontId="62" fillId="0" borderId="118" xfId="0" applyNumberFormat="1" applyFont="1" applyFill="1" applyBorder="1" applyAlignment="1">
      <alignment horizontal="center"/>
    </xf>
    <xf numFmtId="1" fontId="11" fillId="0" borderId="131" xfId="0" applyNumberFormat="1" applyFont="1" applyBorder="1" applyAlignment="1">
      <alignment horizontal="center" vertical="center" wrapText="1"/>
    </xf>
    <xf numFmtId="0" fontId="22" fillId="0" borderId="18" xfId="0" applyNumberFormat="1" applyFont="1" applyFill="1" applyBorder="1" applyAlignment="1">
      <alignment horizontal="center" vertical="center" wrapText="1"/>
    </xf>
    <xf numFmtId="1" fontId="62" fillId="0" borderId="0" xfId="0" applyNumberFormat="1" applyFont="1" applyFill="1" applyBorder="1" applyAlignment="1">
      <alignment horizontal="center"/>
    </xf>
    <xf numFmtId="171" fontId="1" fillId="0" borderId="0" xfId="0" applyNumberFormat="1" applyFont="1"/>
    <xf numFmtId="1" fontId="32" fillId="0" borderId="132" xfId="0" applyNumberFormat="1" applyFont="1" applyFill="1" applyBorder="1" applyAlignment="1">
      <alignment horizontal="center" vertical="center" wrapText="1" readingOrder="2"/>
    </xf>
    <xf numFmtId="0" fontId="4" fillId="0" borderId="0" xfId="0" applyFont="1" applyBorder="1" applyAlignment="1">
      <alignment horizontal="center" vertical="center" wrapText="1" readingOrder="2"/>
    </xf>
    <xf numFmtId="0" fontId="39" fillId="9" borderId="0" xfId="0" applyFont="1" applyFill="1" applyAlignment="1">
      <alignment horizontal="center"/>
    </xf>
    <xf numFmtId="0" fontId="32" fillId="0" borderId="0" xfId="0" applyFont="1" applyFill="1"/>
    <xf numFmtId="0" fontId="32" fillId="0" borderId="0" xfId="0" applyFont="1"/>
    <xf numFmtId="167" fontId="57" fillId="0" borderId="135" xfId="0" applyNumberFormat="1" applyFont="1" applyFill="1" applyBorder="1" applyAlignment="1">
      <alignment horizontal="center" vertical="center" wrapText="1"/>
    </xf>
    <xf numFmtId="167" fontId="57" fillId="0" borderId="136" xfId="0" applyNumberFormat="1" applyFont="1" applyFill="1" applyBorder="1" applyAlignment="1">
      <alignment horizontal="center" vertical="center" wrapText="1"/>
    </xf>
    <xf numFmtId="166" fontId="57" fillId="0" borderId="136" xfId="0" applyNumberFormat="1" applyFont="1" applyFill="1" applyBorder="1" applyAlignment="1">
      <alignment horizontal="center" vertical="center" wrapText="1"/>
    </xf>
    <xf numFmtId="167" fontId="57" fillId="0" borderId="137" xfId="0" applyNumberFormat="1" applyFont="1" applyBorder="1" applyAlignment="1">
      <alignment horizontal="center" vertical="center" wrapText="1"/>
    </xf>
    <xf numFmtId="167" fontId="57" fillId="0" borderId="136" xfId="0" applyNumberFormat="1" applyFont="1" applyBorder="1" applyAlignment="1">
      <alignment horizontal="center" vertical="center" wrapText="1"/>
    </xf>
    <xf numFmtId="166" fontId="57" fillId="0" borderId="138" xfId="0" applyNumberFormat="1" applyFont="1" applyFill="1" applyBorder="1" applyAlignment="1">
      <alignment horizontal="center" vertical="center" wrapText="1"/>
    </xf>
    <xf numFmtId="166" fontId="57" fillId="0" borderId="138" xfId="0" applyNumberFormat="1" applyFont="1" applyBorder="1" applyAlignment="1">
      <alignment horizontal="center" vertical="center" wrapText="1"/>
    </xf>
    <xf numFmtId="0" fontId="32" fillId="0" borderId="137" xfId="0" applyFont="1" applyFill="1" applyBorder="1" applyAlignment="1">
      <alignment horizontal="center"/>
    </xf>
    <xf numFmtId="0" fontId="32" fillId="0" borderId="139" xfId="0" applyFont="1" applyBorder="1" applyAlignment="1">
      <alignment horizontal="center"/>
    </xf>
    <xf numFmtId="20" fontId="70" fillId="0" borderId="140" xfId="0" applyNumberFormat="1" applyFont="1" applyFill="1" applyBorder="1" applyAlignment="1">
      <alignment horizontal="center" vertical="center" wrapText="1"/>
    </xf>
    <xf numFmtId="20" fontId="60" fillId="0" borderId="37" xfId="0" applyNumberFormat="1" applyFont="1" applyFill="1" applyBorder="1" applyAlignment="1">
      <alignment horizontal="center" vertical="center" wrapText="1"/>
    </xf>
    <xf numFmtId="20" fontId="70" fillId="0" borderId="37" xfId="0" applyNumberFormat="1" applyFont="1" applyFill="1" applyBorder="1" applyAlignment="1">
      <alignment horizontal="center" vertical="center" wrapText="1"/>
    </xf>
    <xf numFmtId="20" fontId="70" fillId="0" borderId="141" xfId="0" applyNumberFormat="1" applyFont="1" applyBorder="1" applyAlignment="1">
      <alignment horizontal="center" vertical="center" wrapText="1"/>
    </xf>
    <xf numFmtId="20" fontId="60" fillId="0" borderId="37" xfId="0" applyNumberFormat="1" applyFont="1" applyBorder="1" applyAlignment="1">
      <alignment horizontal="center" vertical="center" wrapText="1"/>
    </xf>
    <xf numFmtId="20" fontId="70" fillId="0" borderId="142" xfId="0" applyNumberFormat="1" applyFont="1" applyBorder="1" applyAlignment="1">
      <alignment horizontal="center" vertical="center" wrapText="1"/>
    </xf>
    <xf numFmtId="20" fontId="70" fillId="0" borderId="37" xfId="0" applyNumberFormat="1" applyFont="1" applyBorder="1" applyAlignment="1">
      <alignment horizontal="center" vertical="center" wrapText="1"/>
    </xf>
    <xf numFmtId="20" fontId="70" fillId="0" borderId="142" xfId="0" applyNumberFormat="1" applyFont="1" applyFill="1" applyBorder="1" applyAlignment="1">
      <alignment horizontal="center" vertical="center" wrapText="1"/>
    </xf>
    <xf numFmtId="20" fontId="60" fillId="0" borderId="142" xfId="0" applyNumberFormat="1" applyFont="1" applyFill="1" applyBorder="1" applyAlignment="1">
      <alignment vertical="center" wrapText="1"/>
    </xf>
    <xf numFmtId="0" fontId="32" fillId="0" borderId="143" xfId="0" applyFont="1" applyFill="1" applyBorder="1" applyAlignment="1">
      <alignment horizontal="center"/>
    </xf>
    <xf numFmtId="0" fontId="32" fillId="0" borderId="144" xfId="0" applyFont="1" applyBorder="1" applyAlignment="1">
      <alignment horizontal="center"/>
    </xf>
    <xf numFmtId="0" fontId="32" fillId="0" borderId="145" xfId="0" applyFont="1" applyFill="1" applyBorder="1"/>
    <xf numFmtId="169" fontId="32" fillId="0" borderId="93" xfId="1" applyNumberFormat="1" applyFont="1" applyFill="1" applyBorder="1" applyAlignment="1"/>
    <xf numFmtId="0" fontId="32" fillId="0" borderId="93" xfId="0" applyFont="1" applyFill="1" applyBorder="1"/>
    <xf numFmtId="0" fontId="32" fillId="0" borderId="146" xfId="0" applyFont="1" applyBorder="1"/>
    <xf numFmtId="169" fontId="32" fillId="0" borderId="93" xfId="1" applyNumberFormat="1" applyFont="1" applyBorder="1" applyAlignment="1"/>
    <xf numFmtId="0" fontId="32" fillId="0" borderId="76" xfId="0" applyFont="1" applyBorder="1"/>
    <xf numFmtId="169" fontId="32" fillId="0" borderId="93" xfId="1" applyNumberFormat="1" applyFont="1" applyFill="1" applyBorder="1"/>
    <xf numFmtId="20" fontId="32" fillId="0" borderId="76" xfId="0" applyNumberFormat="1" applyFont="1" applyBorder="1"/>
    <xf numFmtId="0" fontId="32" fillId="0" borderId="93" xfId="0" applyFont="1" applyBorder="1"/>
    <xf numFmtId="169" fontId="32" fillId="0" borderId="93" xfId="1" applyNumberFormat="1" applyFont="1" applyBorder="1"/>
    <xf numFmtId="169" fontId="32" fillId="0" borderId="76" xfId="1" applyNumberFormat="1" applyFont="1" applyFill="1" applyBorder="1" applyAlignment="1"/>
    <xf numFmtId="0" fontId="32" fillId="0" borderId="146" xfId="0" applyFont="1" applyFill="1" applyBorder="1" applyAlignment="1">
      <alignment horizontal="right"/>
    </xf>
    <xf numFmtId="0" fontId="32" fillId="0" borderId="147" xfId="0" applyFont="1" applyBorder="1" applyAlignment="1">
      <alignment horizontal="right"/>
    </xf>
    <xf numFmtId="169" fontId="32" fillId="0" borderId="76" xfId="1" applyNumberFormat="1" applyFont="1" applyBorder="1" applyAlignment="1"/>
    <xf numFmtId="0" fontId="32" fillId="0" borderId="147" xfId="0" applyFont="1" applyFill="1" applyBorder="1" applyAlignment="1">
      <alignment horizontal="right"/>
    </xf>
    <xf numFmtId="0" fontId="32" fillId="0" borderId="146" xfId="0" applyFont="1" applyFill="1" applyBorder="1"/>
    <xf numFmtId="0" fontId="32" fillId="0" borderId="76" xfId="0" applyFont="1" applyFill="1" applyBorder="1"/>
    <xf numFmtId="0" fontId="48" fillId="0" borderId="0" xfId="0" applyFont="1" applyFill="1"/>
    <xf numFmtId="20" fontId="32" fillId="0" borderId="76" xfId="0" applyNumberFormat="1" applyFont="1" applyFill="1" applyBorder="1"/>
    <xf numFmtId="0" fontId="32" fillId="11" borderId="0" xfId="0" applyFont="1" applyFill="1"/>
    <xf numFmtId="0" fontId="32" fillId="2" borderId="93" xfId="0" applyFont="1" applyFill="1" applyBorder="1"/>
    <xf numFmtId="46" fontId="1" fillId="0" borderId="0" xfId="0" applyNumberFormat="1" applyFont="1" applyFill="1"/>
    <xf numFmtId="0" fontId="1" fillId="0" borderId="43" xfId="0" applyFont="1" applyFill="1" applyBorder="1"/>
    <xf numFmtId="1" fontId="22" fillId="0" borderId="0" xfId="0" applyNumberFormat="1" applyFont="1"/>
    <xf numFmtId="1" fontId="1" fillId="10" borderId="0" xfId="0" applyNumberFormat="1" applyFont="1" applyFill="1"/>
    <xf numFmtId="170" fontId="1" fillId="10" borderId="0" xfId="0" applyNumberFormat="1" applyFont="1" applyFill="1"/>
    <xf numFmtId="170" fontId="1" fillId="10" borderId="0" xfId="0" applyNumberFormat="1" applyFont="1" applyFill="1" applyAlignment="1">
      <alignment readingOrder="2"/>
    </xf>
    <xf numFmtId="0" fontId="1" fillId="10" borderId="0" xfId="0" applyNumberFormat="1" applyFont="1" applyFill="1"/>
    <xf numFmtId="169" fontId="2" fillId="0" borderId="21" xfId="0" applyNumberFormat="1" applyFont="1" applyFill="1" applyBorder="1" applyAlignment="1">
      <alignment horizontal="center" vertical="center" wrapText="1"/>
    </xf>
    <xf numFmtId="169" fontId="9" fillId="0" borderId="21" xfId="0" applyNumberFormat="1" applyFont="1" applyFill="1" applyBorder="1" applyAlignment="1">
      <alignment horizontal="center" vertical="center" wrapText="1"/>
    </xf>
    <xf numFmtId="0" fontId="13" fillId="16" borderId="18" xfId="0" applyFont="1" applyFill="1" applyBorder="1" applyAlignment="1">
      <alignment horizontal="center" vertical="center" wrapText="1" readingOrder="2"/>
    </xf>
    <xf numFmtId="0" fontId="13" fillId="16" borderId="23" xfId="0" applyFont="1" applyFill="1" applyBorder="1" applyAlignment="1">
      <alignment horizontal="center" vertical="center" wrapText="1" readingOrder="2"/>
    </xf>
    <xf numFmtId="1" fontId="1" fillId="7" borderId="0" xfId="0" applyNumberFormat="1" applyFont="1" applyFill="1"/>
    <xf numFmtId="170" fontId="1" fillId="7" borderId="0" xfId="0" applyNumberFormat="1" applyFont="1" applyFill="1" applyAlignment="1">
      <alignment horizontal="center"/>
    </xf>
    <xf numFmtId="1" fontId="1" fillId="17" borderId="0" xfId="0" applyNumberFormat="1" applyFont="1" applyFill="1"/>
    <xf numFmtId="170" fontId="1" fillId="17" borderId="0" xfId="0" applyNumberFormat="1" applyFont="1" applyFill="1"/>
    <xf numFmtId="170" fontId="24" fillId="7" borderId="0" xfId="0" applyNumberFormat="1" applyFont="1" applyFill="1" applyAlignment="1">
      <alignment horizontal="center"/>
    </xf>
    <xf numFmtId="170" fontId="1" fillId="6" borderId="0" xfId="0" applyNumberFormat="1" applyFont="1" applyFill="1"/>
    <xf numFmtId="0" fontId="1" fillId="7" borderId="0" xfId="0" applyNumberFormat="1" applyFont="1" applyFill="1"/>
    <xf numFmtId="0" fontId="1" fillId="17" borderId="0" xfId="0" applyNumberFormat="1" applyFont="1" applyFill="1"/>
    <xf numFmtId="0" fontId="9" fillId="16" borderId="81" xfId="0" applyFont="1" applyFill="1" applyBorder="1" applyAlignment="1">
      <alignment horizontal="center" vertical="center" wrapText="1" readingOrder="2"/>
    </xf>
    <xf numFmtId="170" fontId="1" fillId="5" borderId="0" xfId="0" applyNumberFormat="1" applyFont="1" applyFill="1" applyAlignment="1">
      <alignment horizontal="center" readingOrder="2"/>
    </xf>
    <xf numFmtId="170" fontId="1" fillId="5" borderId="0" xfId="0" applyNumberFormat="1" applyFont="1" applyFill="1" applyAlignment="1">
      <alignment horizontal="center"/>
    </xf>
    <xf numFmtId="0" fontId="1" fillId="18" borderId="0" xfId="0" applyNumberFormat="1" applyFont="1" applyFill="1"/>
    <xf numFmtId="170" fontId="1" fillId="18" borderId="0" xfId="0" applyNumberFormat="1" applyFont="1" applyFill="1" applyAlignment="1">
      <alignment horizontal="center"/>
    </xf>
    <xf numFmtId="46" fontId="0" fillId="0" borderId="0" xfId="0" applyNumberFormat="1"/>
    <xf numFmtId="9" fontId="0" fillId="0" borderId="0" xfId="2" applyFont="1"/>
    <xf numFmtId="171" fontId="0" fillId="0" borderId="0" xfId="0" applyNumberFormat="1"/>
    <xf numFmtId="0" fontId="74" fillId="0" borderId="0" xfId="0" applyFont="1"/>
    <xf numFmtId="9" fontId="74" fillId="0" borderId="0" xfId="2" applyFont="1"/>
    <xf numFmtId="171" fontId="74" fillId="0" borderId="0" xfId="0" applyNumberFormat="1" applyFont="1"/>
    <xf numFmtId="46" fontId="74" fillId="0" borderId="0" xfId="0" applyNumberFormat="1" applyFont="1"/>
    <xf numFmtId="1" fontId="1" fillId="13" borderId="0" xfId="0" applyNumberFormat="1" applyFont="1" applyFill="1"/>
    <xf numFmtId="170" fontId="1" fillId="13" borderId="0" xfId="0" applyNumberFormat="1" applyFont="1" applyFill="1"/>
    <xf numFmtId="0" fontId="1" fillId="13" borderId="0" xfId="0" applyNumberFormat="1" applyFont="1" applyFill="1"/>
    <xf numFmtId="0" fontId="24" fillId="13" borderId="0" xfId="0" applyNumberFormat="1" applyFont="1" applyFill="1"/>
    <xf numFmtId="1" fontId="1" fillId="11" borderId="0" xfId="0" applyNumberFormat="1" applyFont="1" applyFill="1"/>
    <xf numFmtId="170" fontId="1" fillId="11" borderId="0" xfId="0" applyNumberFormat="1" applyFont="1" applyFill="1"/>
    <xf numFmtId="1" fontId="1" fillId="14" borderId="0" xfId="0" applyNumberFormat="1" applyFont="1" applyFill="1"/>
    <xf numFmtId="170" fontId="1" fillId="14" borderId="0" xfId="0" applyNumberFormat="1" applyFont="1" applyFill="1"/>
    <xf numFmtId="0" fontId="9" fillId="16" borderId="18" xfId="0" applyFont="1" applyFill="1" applyBorder="1" applyAlignment="1">
      <alignment horizontal="center" vertical="center" wrapText="1" readingOrder="2"/>
    </xf>
    <xf numFmtId="170" fontId="1" fillId="11" borderId="0" xfId="0" applyNumberFormat="1" applyFont="1" applyFill="1" applyAlignment="1">
      <alignment horizontal="center"/>
    </xf>
    <xf numFmtId="0" fontId="9" fillId="16" borderId="0" xfId="0" applyFont="1" applyFill="1" applyBorder="1" applyAlignment="1">
      <alignment horizontal="center" vertical="center" wrapText="1" readingOrder="2"/>
    </xf>
    <xf numFmtId="0" fontId="13" fillId="16" borderId="17" xfId="0" applyFont="1" applyFill="1" applyBorder="1" applyAlignment="1">
      <alignment horizontal="center" vertical="center" wrapText="1" readingOrder="2"/>
    </xf>
    <xf numFmtId="1" fontId="1" fillId="5" borderId="0" xfId="0" applyNumberFormat="1" applyFont="1" applyFill="1"/>
    <xf numFmtId="170" fontId="1" fillId="5" borderId="0" xfId="0" applyNumberFormat="1" applyFont="1" applyFill="1"/>
    <xf numFmtId="0" fontId="9" fillId="16" borderId="17" xfId="0" applyFont="1" applyFill="1" applyBorder="1" applyAlignment="1">
      <alignment horizontal="center" vertical="center" wrapText="1" readingOrder="2"/>
    </xf>
    <xf numFmtId="0" fontId="32" fillId="16" borderId="17" xfId="0" applyFont="1" applyFill="1" applyBorder="1" applyAlignment="1">
      <alignment horizontal="center" vertical="center" wrapText="1" readingOrder="2"/>
    </xf>
    <xf numFmtId="170" fontId="1" fillId="7" borderId="0" xfId="0" applyNumberFormat="1" applyFont="1" applyFill="1"/>
    <xf numFmtId="0" fontId="75" fillId="19" borderId="0" xfId="0" applyFont="1" applyFill="1"/>
    <xf numFmtId="170" fontId="1" fillId="19" borderId="0" xfId="0" applyNumberFormat="1" applyFont="1" applyFill="1"/>
    <xf numFmtId="0" fontId="32" fillId="4" borderId="21" xfId="0" applyNumberFormat="1" applyFont="1" applyFill="1" applyBorder="1" applyAlignment="1">
      <alignment horizontal="center" vertical="center" wrapText="1"/>
    </xf>
    <xf numFmtId="0" fontId="2" fillId="4" borderId="21" xfId="0" applyNumberFormat="1" applyFont="1" applyFill="1" applyBorder="1" applyAlignment="1">
      <alignment horizontal="center" vertical="center" wrapText="1"/>
    </xf>
    <xf numFmtId="0" fontId="9" fillId="4" borderId="21" xfId="0" applyNumberFormat="1" applyFont="1" applyFill="1" applyBorder="1" applyAlignment="1">
      <alignment horizontal="center" vertical="center" wrapText="1"/>
    </xf>
    <xf numFmtId="169" fontId="53" fillId="4" borderId="21" xfId="0" applyNumberFormat="1" applyFont="1" applyFill="1" applyBorder="1" applyAlignment="1">
      <alignment horizontal="center" vertical="center" wrapText="1"/>
    </xf>
    <xf numFmtId="1" fontId="9" fillId="0" borderId="117" xfId="0" applyNumberFormat="1" applyFont="1" applyFill="1" applyBorder="1" applyAlignment="1">
      <alignment horizontal="center" vertical="center" wrapText="1"/>
    </xf>
    <xf numFmtId="1" fontId="9" fillId="0" borderId="118" xfId="0" applyNumberFormat="1" applyFont="1" applyFill="1" applyBorder="1" applyAlignment="1">
      <alignment horizontal="center" vertical="center" wrapText="1"/>
    </xf>
    <xf numFmtId="0" fontId="22" fillId="4" borderId="54" xfId="0" applyFont="1" applyFill="1" applyBorder="1" applyAlignment="1">
      <alignment horizontal="center" wrapText="1"/>
    </xf>
    <xf numFmtId="0" fontId="22" fillId="4" borderId="0" xfId="0" applyFont="1" applyFill="1" applyBorder="1" applyAlignment="1">
      <alignment horizontal="center" wrapText="1"/>
    </xf>
    <xf numFmtId="0" fontId="22" fillId="4" borderId="69" xfId="0" applyFont="1" applyFill="1" applyBorder="1" applyAlignment="1">
      <alignment horizontal="center" wrapText="1"/>
    </xf>
    <xf numFmtId="0" fontId="2" fillId="0" borderId="0" xfId="0" applyFont="1" applyFill="1" applyBorder="1" applyAlignment="1">
      <alignment horizontal="center" vertical="center" wrapText="1" readingOrder="2"/>
    </xf>
    <xf numFmtId="1" fontId="62" fillId="4" borderId="54" xfId="0" applyNumberFormat="1" applyFont="1" applyFill="1" applyBorder="1" applyAlignment="1">
      <alignment horizontal="center" wrapText="1"/>
    </xf>
    <xf numFmtId="0" fontId="22" fillId="4" borderId="118" xfId="0" applyFont="1" applyFill="1" applyBorder="1" applyAlignment="1">
      <alignment horizontal="center" wrapText="1"/>
    </xf>
    <xf numFmtId="0" fontId="1" fillId="4" borderId="0" xfId="0" applyFont="1" applyFill="1"/>
    <xf numFmtId="0" fontId="76" fillId="20" borderId="0" xfId="0" applyFont="1" applyFill="1" applyAlignment="1">
      <alignment horizontal="center"/>
    </xf>
    <xf numFmtId="0" fontId="32" fillId="16" borderId="145" xfId="0" applyFont="1" applyFill="1" applyBorder="1"/>
    <xf numFmtId="169" fontId="32" fillId="16" borderId="93" xfId="1" applyNumberFormat="1" applyFont="1" applyFill="1" applyBorder="1" applyAlignment="1"/>
    <xf numFmtId="0" fontId="32" fillId="16" borderId="93" xfId="0" applyFont="1" applyFill="1" applyBorder="1"/>
    <xf numFmtId="0" fontId="32" fillId="16" borderId="146" xfId="0" applyFont="1" applyFill="1" applyBorder="1"/>
    <xf numFmtId="169" fontId="32" fillId="16" borderId="93" xfId="1" applyNumberFormat="1" applyFont="1" applyFill="1" applyBorder="1"/>
    <xf numFmtId="0" fontId="32" fillId="16" borderId="76" xfId="0" applyFont="1" applyFill="1" applyBorder="1"/>
    <xf numFmtId="169" fontId="32" fillId="16" borderId="76" xfId="1" applyNumberFormat="1" applyFont="1" applyFill="1" applyBorder="1" applyAlignment="1"/>
    <xf numFmtId="0" fontId="32" fillId="16" borderId="146" xfId="0" applyFont="1" applyFill="1" applyBorder="1" applyAlignment="1">
      <alignment horizontal="right"/>
    </xf>
    <xf numFmtId="0" fontId="32" fillId="16" borderId="147" xfId="0" applyFont="1" applyFill="1" applyBorder="1" applyAlignment="1">
      <alignment horizontal="right"/>
    </xf>
    <xf numFmtId="0" fontId="32" fillId="21" borderId="145" xfId="0" applyFont="1" applyFill="1" applyBorder="1"/>
    <xf numFmtId="169" fontId="32" fillId="21" borderId="93" xfId="1" applyNumberFormat="1" applyFont="1" applyFill="1" applyBorder="1" applyAlignment="1"/>
    <xf numFmtId="0" fontId="32" fillId="21" borderId="93" xfId="0" applyFont="1" applyFill="1" applyBorder="1"/>
    <xf numFmtId="0" fontId="32" fillId="21" borderId="146" xfId="0" applyFont="1" applyFill="1" applyBorder="1"/>
    <xf numFmtId="169" fontId="32" fillId="21" borderId="93" xfId="1" applyNumberFormat="1" applyFont="1" applyFill="1" applyBorder="1"/>
    <xf numFmtId="0" fontId="32" fillId="21" borderId="76" xfId="0" applyFont="1" applyFill="1" applyBorder="1"/>
    <xf numFmtId="0" fontId="32" fillId="21" borderId="146" xfId="0" applyFont="1" applyFill="1" applyBorder="1" applyAlignment="1">
      <alignment horizontal="right"/>
    </xf>
    <xf numFmtId="0" fontId="32" fillId="21" borderId="147" xfId="0" applyFont="1" applyFill="1" applyBorder="1" applyAlignment="1">
      <alignment horizontal="right"/>
    </xf>
    <xf numFmtId="0" fontId="32" fillId="21" borderId="148" xfId="0" applyFont="1" applyFill="1" applyBorder="1" applyAlignment="1">
      <alignment horizontal="right"/>
    </xf>
    <xf numFmtId="0" fontId="32" fillId="4" borderId="0" xfId="0" applyFont="1" applyFill="1" applyBorder="1"/>
    <xf numFmtId="169" fontId="32" fillId="4" borderId="0" xfId="1" applyNumberFormat="1" applyFont="1" applyFill="1" applyBorder="1"/>
    <xf numFmtId="0" fontId="76" fillId="4" borderId="0" xfId="0" applyFont="1" applyFill="1" applyBorder="1" applyAlignment="1">
      <alignment horizontal="center"/>
    </xf>
    <xf numFmtId="0" fontId="1" fillId="4" borderId="0" xfId="0" applyFont="1" applyFill="1" applyBorder="1"/>
    <xf numFmtId="0" fontId="32" fillId="4" borderId="0" xfId="0" applyFont="1" applyFill="1"/>
    <xf numFmtId="0" fontId="76" fillId="4" borderId="0" xfId="0" applyFont="1" applyFill="1" applyAlignment="1">
      <alignment horizontal="center"/>
    </xf>
    <xf numFmtId="169" fontId="32" fillId="4" borderId="93" xfId="1" applyNumberFormat="1" applyFont="1" applyFill="1" applyBorder="1"/>
    <xf numFmtId="0" fontId="32" fillId="4" borderId="76" xfId="0" applyFont="1" applyFill="1" applyBorder="1"/>
    <xf numFmtId="1" fontId="32" fillId="4" borderId="93" xfId="0" applyNumberFormat="1" applyFont="1" applyFill="1" applyBorder="1"/>
    <xf numFmtId="169" fontId="32" fillId="4" borderId="76" xfId="1" applyNumberFormat="1" applyFont="1" applyFill="1" applyBorder="1" applyAlignment="1"/>
    <xf numFmtId="0" fontId="32" fillId="4" borderId="146" xfId="0" applyFont="1" applyFill="1" applyBorder="1" applyAlignment="1">
      <alignment horizontal="right"/>
    </xf>
    <xf numFmtId="0" fontId="77" fillId="4" borderId="0" xfId="0" applyFont="1" applyFill="1" applyAlignment="1">
      <alignment horizontal="center"/>
    </xf>
    <xf numFmtId="0" fontId="32" fillId="4" borderId="93" xfId="0" applyFont="1" applyFill="1" applyBorder="1"/>
    <xf numFmtId="0" fontId="32" fillId="4" borderId="146" xfId="0" applyFont="1" applyFill="1" applyBorder="1"/>
    <xf numFmtId="1" fontId="32" fillId="4" borderId="146" xfId="0" applyNumberFormat="1" applyFont="1" applyFill="1" applyBorder="1"/>
    <xf numFmtId="169" fontId="32" fillId="4" borderId="76" xfId="1" applyNumberFormat="1" applyFont="1" applyFill="1" applyBorder="1" applyAlignment="1">
      <alignment wrapText="1"/>
    </xf>
    <xf numFmtId="1" fontId="32" fillId="4" borderId="76" xfId="0" applyNumberFormat="1" applyFont="1" applyFill="1" applyBorder="1"/>
    <xf numFmtId="169" fontId="32" fillId="4" borderId="37" xfId="1" applyNumberFormat="1" applyFont="1" applyFill="1" applyBorder="1"/>
    <xf numFmtId="169" fontId="32" fillId="4" borderId="141" xfId="1" applyNumberFormat="1" applyFont="1" applyFill="1" applyBorder="1"/>
    <xf numFmtId="169" fontId="32" fillId="4" borderId="142" xfId="1" applyNumberFormat="1" applyFont="1" applyFill="1" applyBorder="1"/>
    <xf numFmtId="169" fontId="32" fillId="4" borderId="142" xfId="1" applyNumberFormat="1" applyFont="1" applyFill="1" applyBorder="1" applyAlignment="1"/>
    <xf numFmtId="0" fontId="32" fillId="4" borderId="141" xfId="0" applyFont="1" applyFill="1" applyBorder="1" applyAlignment="1">
      <alignment horizontal="right"/>
    </xf>
    <xf numFmtId="0" fontId="1" fillId="4" borderId="48" xfId="0" applyFont="1" applyFill="1" applyBorder="1"/>
    <xf numFmtId="169" fontId="22" fillId="4" borderId="76" xfId="1" applyNumberFormat="1" applyFont="1" applyFill="1" applyBorder="1" applyAlignment="1"/>
    <xf numFmtId="0" fontId="1" fillId="4" borderId="48" xfId="0" applyFont="1" applyFill="1" applyBorder="1" applyAlignment="1">
      <alignment horizontal="center"/>
    </xf>
    <xf numFmtId="0" fontId="18" fillId="4" borderId="43" xfId="0" applyFont="1" applyFill="1" applyBorder="1" applyAlignment="1">
      <alignment horizontal="center"/>
    </xf>
    <xf numFmtId="0" fontId="62" fillId="4" borderId="43" xfId="0" applyFont="1" applyFill="1" applyBorder="1"/>
    <xf numFmtId="0" fontId="22" fillId="4" borderId="43" xfId="0" applyFont="1" applyFill="1" applyBorder="1" applyAlignment="1">
      <alignment horizontal="center"/>
    </xf>
    <xf numFmtId="0" fontId="1" fillId="4" borderId="43" xfId="0" applyFont="1" applyFill="1" applyBorder="1"/>
    <xf numFmtId="169" fontId="22" fillId="4" borderId="37" xfId="1" applyNumberFormat="1" applyFont="1" applyFill="1" applyBorder="1"/>
    <xf numFmtId="0" fontId="32" fillId="4" borderId="43" xfId="0" applyFont="1" applyFill="1" applyBorder="1" applyAlignment="1">
      <alignment horizontal="center"/>
    </xf>
    <xf numFmtId="169" fontId="22" fillId="4" borderId="37" xfId="1" applyNumberFormat="1" applyFont="1" applyFill="1" applyBorder="1" applyAlignment="1">
      <alignment horizontal="center"/>
    </xf>
    <xf numFmtId="0" fontId="22" fillId="4" borderId="48" xfId="0" applyFont="1" applyFill="1" applyBorder="1" applyAlignment="1">
      <alignment horizontal="center"/>
    </xf>
    <xf numFmtId="0" fontId="18" fillId="4" borderId="48" xfId="0" applyFont="1" applyFill="1" applyBorder="1" applyAlignment="1">
      <alignment horizontal="center"/>
    </xf>
    <xf numFmtId="0" fontId="32" fillId="4" borderId="48" xfId="0" applyFont="1" applyFill="1" applyBorder="1"/>
    <xf numFmtId="0" fontId="32" fillId="4" borderId="48" xfId="0" applyFont="1" applyFill="1" applyBorder="1" applyAlignment="1">
      <alignment horizontal="center"/>
    </xf>
    <xf numFmtId="0" fontId="53" fillId="4" borderId="43" xfId="0" applyFont="1" applyFill="1" applyBorder="1"/>
    <xf numFmtId="0" fontId="32" fillId="4" borderId="97" xfId="0" applyFont="1" applyFill="1" applyBorder="1"/>
    <xf numFmtId="0" fontId="32" fillId="4" borderId="73" xfId="0" applyFont="1" applyFill="1" applyBorder="1" applyAlignment="1">
      <alignment horizontal="right"/>
    </xf>
    <xf numFmtId="1" fontId="32" fillId="4" borderId="97" xfId="0" applyNumberFormat="1" applyFont="1" applyFill="1" applyBorder="1"/>
    <xf numFmtId="169" fontId="32" fillId="4" borderId="36" xfId="1" applyNumberFormat="1" applyFont="1" applyFill="1" applyBorder="1"/>
    <xf numFmtId="0" fontId="32" fillId="4" borderId="38" xfId="0" applyFont="1" applyFill="1" applyBorder="1" applyAlignment="1">
      <alignment horizontal="right"/>
    </xf>
    <xf numFmtId="169" fontId="22" fillId="4" borderId="36" xfId="1" applyNumberFormat="1" applyFont="1" applyFill="1" applyBorder="1"/>
    <xf numFmtId="14" fontId="9" fillId="16" borderId="0" xfId="1" applyNumberFormat="1" applyFont="1" applyFill="1" applyBorder="1" applyAlignment="1">
      <alignment horizontal="right"/>
    </xf>
    <xf numFmtId="1" fontId="32" fillId="4" borderId="43" xfId="0" applyNumberFormat="1" applyFont="1" applyFill="1" applyBorder="1" applyAlignment="1">
      <alignment horizontal="center"/>
    </xf>
    <xf numFmtId="169" fontId="76" fillId="20" borderId="0" xfId="0" applyNumberFormat="1" applyFont="1" applyFill="1" applyBorder="1"/>
    <xf numFmtId="169" fontId="76" fillId="20" borderId="0" xfId="0" applyNumberFormat="1" applyFont="1" applyFill="1" applyAlignment="1">
      <alignment horizontal="center"/>
    </xf>
    <xf numFmtId="169" fontId="1" fillId="22" borderId="149" xfId="0" applyNumberFormat="1" applyFont="1" applyFill="1" applyBorder="1"/>
    <xf numFmtId="0" fontId="1" fillId="22" borderId="149" xfId="0" applyFont="1" applyFill="1" applyBorder="1"/>
    <xf numFmtId="0" fontId="1" fillId="22" borderId="150" xfId="0" applyFont="1" applyFill="1" applyBorder="1"/>
    <xf numFmtId="169" fontId="1" fillId="0" borderId="43" xfId="0" applyNumberFormat="1" applyFont="1" applyFill="1" applyBorder="1"/>
    <xf numFmtId="164" fontId="1" fillId="0" borderId="43" xfId="0" applyNumberFormat="1" applyFont="1" applyFill="1" applyBorder="1"/>
    <xf numFmtId="172" fontId="1" fillId="0" borderId="0" xfId="0" applyNumberFormat="1" applyFont="1" applyBorder="1"/>
    <xf numFmtId="164" fontId="76" fillId="20" borderId="0" xfId="0" applyNumberFormat="1" applyFont="1" applyFill="1" applyBorder="1"/>
    <xf numFmtId="0" fontId="76" fillId="20" borderId="0" xfId="0" applyFont="1" applyFill="1" applyBorder="1"/>
    <xf numFmtId="1" fontId="13" fillId="4" borderId="20" xfId="0" applyNumberFormat="1" applyFont="1" applyFill="1" applyBorder="1" applyAlignment="1">
      <alignment horizontal="center" vertical="center" wrapText="1" readingOrder="2"/>
    </xf>
    <xf numFmtId="0" fontId="1" fillId="11" borderId="0" xfId="0" applyNumberFormat="1" applyFont="1" applyFill="1"/>
    <xf numFmtId="169" fontId="17" fillId="16" borderId="41" xfId="1" applyNumberFormat="1" applyFont="1" applyFill="1" applyBorder="1" applyAlignment="1">
      <alignment horizontal="center" vertical="center" wrapText="1"/>
    </xf>
    <xf numFmtId="0" fontId="22" fillId="4" borderId="54" xfId="0" applyNumberFormat="1" applyFont="1" applyFill="1" applyBorder="1" applyAlignment="1">
      <alignment horizontal="center" vertical="center" wrapText="1"/>
    </xf>
    <xf numFmtId="0" fontId="22" fillId="4" borderId="118" xfId="0" applyNumberFormat="1" applyFont="1" applyFill="1" applyBorder="1" applyAlignment="1">
      <alignment horizontal="center" vertical="center" wrapText="1"/>
    </xf>
    <xf numFmtId="20" fontId="60" fillId="4" borderId="111" xfId="0" applyNumberFormat="1" applyFont="1" applyFill="1" applyBorder="1" applyAlignment="1">
      <alignment horizontal="center" vertical="center" wrapText="1"/>
    </xf>
    <xf numFmtId="0" fontId="22" fillId="4" borderId="118" xfId="0" applyNumberFormat="1" applyFont="1" applyFill="1" applyBorder="1" applyAlignment="1">
      <alignment horizontal="center" vertical="center" wrapText="1" readingOrder="2"/>
    </xf>
    <xf numFmtId="0" fontId="13" fillId="4" borderId="21" xfId="0" applyNumberFormat="1" applyFont="1" applyFill="1" applyBorder="1" applyAlignment="1">
      <alignment horizontal="center" vertical="center" wrapText="1"/>
    </xf>
    <xf numFmtId="0" fontId="22" fillId="4" borderId="0" xfId="0" applyNumberFormat="1" applyFont="1" applyFill="1" applyBorder="1" applyAlignment="1">
      <alignment horizontal="center" vertical="center" wrapText="1"/>
    </xf>
    <xf numFmtId="0" fontId="22" fillId="4" borderId="18" xfId="0" applyFont="1" applyFill="1" applyBorder="1" applyAlignment="1">
      <alignment horizontal="center" wrapText="1"/>
    </xf>
    <xf numFmtId="0" fontId="48" fillId="0" borderId="0" xfId="0" applyFont="1" applyFill="1" applyAlignment="1">
      <alignment horizontal="left"/>
    </xf>
    <xf numFmtId="1" fontId="32" fillId="4" borderId="110" xfId="0" applyNumberFormat="1" applyFont="1" applyFill="1" applyBorder="1" applyAlignment="1">
      <alignment horizontal="center" vertical="center" wrapText="1" readingOrder="2"/>
    </xf>
    <xf numFmtId="0" fontId="22" fillId="0" borderId="134" xfId="0" applyNumberFormat="1" applyFont="1" applyFill="1" applyBorder="1" applyAlignment="1">
      <alignment horizontal="center" vertical="center" wrapText="1"/>
    </xf>
    <xf numFmtId="1" fontId="62" fillId="4" borderId="69" xfId="0" applyNumberFormat="1" applyFont="1" applyFill="1" applyBorder="1" applyAlignment="1">
      <alignment horizontal="center" wrapText="1"/>
    </xf>
    <xf numFmtId="0" fontId="48" fillId="0" borderId="142" xfId="0" applyNumberFormat="1" applyFont="1" applyFill="1" applyBorder="1" applyAlignment="1">
      <alignment vertical="center" wrapText="1"/>
    </xf>
    <xf numFmtId="0" fontId="2" fillId="4" borderId="0" xfId="0" applyFont="1" applyFill="1"/>
    <xf numFmtId="0" fontId="9" fillId="0" borderId="146" xfId="0" applyFont="1" applyFill="1" applyBorder="1" applyAlignment="1">
      <alignment horizontal="right"/>
    </xf>
    <xf numFmtId="0" fontId="32" fillId="4" borderId="51" xfId="0" applyFont="1" applyFill="1" applyBorder="1" applyAlignment="1">
      <alignment horizontal="center" vertical="center" wrapText="1" readingOrder="2"/>
    </xf>
    <xf numFmtId="1" fontId="32" fillId="4" borderId="117" xfId="0" applyNumberFormat="1" applyFont="1" applyFill="1" applyBorder="1" applyAlignment="1">
      <alignment horizontal="center" vertical="center" wrapText="1" readingOrder="2"/>
    </xf>
    <xf numFmtId="0" fontId="2" fillId="4" borderId="18" xfId="0" applyFont="1" applyFill="1" applyBorder="1" applyAlignment="1">
      <alignment horizontal="center" vertical="center" wrapText="1" readingOrder="2"/>
    </xf>
    <xf numFmtId="0" fontId="32" fillId="4" borderId="47" xfId="0" applyFont="1" applyFill="1" applyBorder="1" applyAlignment="1">
      <alignment horizontal="center"/>
    </xf>
    <xf numFmtId="1" fontId="32" fillId="4" borderId="47" xfId="0" applyNumberFormat="1" applyFont="1" applyFill="1" applyBorder="1" applyAlignment="1">
      <alignment horizontal="center" vertical="center" wrapText="1" readingOrder="2"/>
    </xf>
    <xf numFmtId="1" fontId="62" fillId="4" borderId="0" xfId="0" applyNumberFormat="1" applyFont="1" applyFill="1" applyBorder="1" applyAlignment="1">
      <alignment horizontal="center" wrapText="1"/>
    </xf>
    <xf numFmtId="165" fontId="32" fillId="0" borderId="151" xfId="0" applyNumberFormat="1" applyFont="1" applyFill="1" applyBorder="1" applyAlignment="1">
      <alignment horizontal="center" vertical="center"/>
    </xf>
    <xf numFmtId="165" fontId="32" fillId="0" borderId="0" xfId="0" applyNumberFormat="1" applyFont="1" applyFill="1" applyBorder="1" applyAlignment="1">
      <alignment horizontal="center" vertical="center"/>
    </xf>
    <xf numFmtId="166" fontId="32" fillId="0" borderId="0" xfId="0" applyNumberFormat="1" applyFont="1" applyFill="1" applyBorder="1" applyAlignment="1">
      <alignment horizontal="center" vertical="center"/>
    </xf>
    <xf numFmtId="0" fontId="61" fillId="2" borderId="0" xfId="0" applyFont="1" applyFill="1" applyBorder="1" applyAlignment="1">
      <alignment horizontal="center" vertical="center"/>
    </xf>
    <xf numFmtId="0" fontId="69" fillId="2" borderId="0" xfId="0" applyFont="1" applyFill="1" applyBorder="1" applyAlignment="1">
      <alignment horizontal="center" vertical="center"/>
    </xf>
    <xf numFmtId="0" fontId="32" fillId="2" borderId="0" xfId="0" applyFont="1" applyFill="1" applyBorder="1" applyAlignment="1">
      <alignment horizontal="center" vertical="center"/>
    </xf>
    <xf numFmtId="0" fontId="32" fillId="0" borderId="0" xfId="0" applyFont="1" applyFill="1" applyBorder="1" applyAlignment="1">
      <alignment horizontal="center" vertical="center"/>
    </xf>
    <xf numFmtId="0" fontId="69" fillId="0" borderId="0" xfId="0" applyFont="1" applyFill="1" applyBorder="1" applyAlignment="1">
      <alignment horizontal="right" vertical="center"/>
    </xf>
    <xf numFmtId="20" fontId="44" fillId="2" borderId="152" xfId="0" applyNumberFormat="1" applyFont="1" applyFill="1" applyBorder="1" applyAlignment="1">
      <alignment horizontal="center" vertical="center"/>
    </xf>
    <xf numFmtId="0" fontId="67" fillId="21" borderId="56" xfId="0" applyFont="1" applyFill="1" applyBorder="1" applyAlignment="1">
      <alignment horizontal="center"/>
    </xf>
    <xf numFmtId="0" fontId="32" fillId="21" borderId="18" xfId="0" applyFont="1" applyFill="1" applyBorder="1" applyAlignment="1">
      <alignment horizontal="center" vertical="center" wrapText="1" readingOrder="2"/>
    </xf>
    <xf numFmtId="1" fontId="79" fillId="21" borderId="47" xfId="0" applyNumberFormat="1" applyFont="1" applyFill="1" applyBorder="1" applyAlignment="1">
      <alignment horizontal="center" vertical="center" wrapText="1" readingOrder="2"/>
    </xf>
    <xf numFmtId="0" fontId="32" fillId="4" borderId="0" xfId="0" applyFont="1" applyFill="1" applyBorder="1" applyAlignment="1">
      <alignment horizontal="center"/>
    </xf>
    <xf numFmtId="0" fontId="68" fillId="4" borderId="0" xfId="0" applyFont="1" applyFill="1" applyBorder="1" applyAlignment="1">
      <alignment horizontal="center"/>
    </xf>
    <xf numFmtId="0" fontId="9" fillId="4" borderId="0" xfId="0" applyFont="1" applyFill="1" applyBorder="1"/>
    <xf numFmtId="20" fontId="60" fillId="4" borderId="128" xfId="0" applyNumberFormat="1" applyFont="1" applyFill="1" applyBorder="1" applyAlignment="1">
      <alignment horizontal="center" vertical="center" wrapText="1"/>
    </xf>
    <xf numFmtId="20" fontId="60" fillId="4" borderId="126" xfId="0" applyNumberFormat="1" applyFont="1" applyFill="1" applyBorder="1" applyAlignment="1">
      <alignment horizontal="center" vertical="center" wrapText="1"/>
    </xf>
    <xf numFmtId="0" fontId="9" fillId="16" borderId="117" xfId="0" applyFont="1" applyFill="1" applyBorder="1"/>
    <xf numFmtId="0" fontId="9" fillId="16" borderId="118" xfId="0" applyFont="1" applyFill="1" applyBorder="1"/>
    <xf numFmtId="20" fontId="32" fillId="16" borderId="118" xfId="0" applyNumberFormat="1" applyFont="1" applyFill="1" applyBorder="1" applyAlignment="1">
      <alignment horizontal="center" vertical="center"/>
    </xf>
    <xf numFmtId="20" fontId="32" fillId="16" borderId="69" xfId="0" applyNumberFormat="1" applyFont="1" applyFill="1" applyBorder="1" applyAlignment="1">
      <alignment horizontal="center" vertical="center"/>
    </xf>
    <xf numFmtId="0" fontId="9" fillId="16" borderId="0" xfId="0" applyFont="1" applyFill="1" applyBorder="1"/>
    <xf numFmtId="20" fontId="32" fillId="16" borderId="0" xfId="0" applyNumberFormat="1" applyFont="1" applyFill="1" applyBorder="1" applyAlignment="1">
      <alignment horizontal="center" vertical="center"/>
    </xf>
    <xf numFmtId="20" fontId="32" fillId="16" borderId="153" xfId="0" applyNumberFormat="1" applyFont="1" applyFill="1" applyBorder="1" applyAlignment="1">
      <alignment horizontal="center" vertical="center" wrapText="1" readingOrder="2"/>
    </xf>
    <xf numFmtId="169" fontId="22" fillId="16" borderId="154" xfId="0" applyNumberFormat="1" applyFont="1" applyFill="1" applyBorder="1" applyAlignment="1">
      <alignment vertical="center"/>
    </xf>
    <xf numFmtId="20" fontId="32" fillId="16" borderId="154" xfId="0" applyNumberFormat="1" applyFont="1" applyFill="1" applyBorder="1" applyAlignment="1">
      <alignment horizontal="center" vertical="center"/>
    </xf>
    <xf numFmtId="20" fontId="32" fillId="16" borderId="154" xfId="0" applyNumberFormat="1" applyFont="1" applyFill="1" applyBorder="1" applyAlignment="1">
      <alignment horizontal="center" vertical="center" wrapText="1" readingOrder="2"/>
    </xf>
    <xf numFmtId="0" fontId="32" fillId="21" borderId="134" xfId="0" applyFont="1" applyFill="1" applyBorder="1" applyAlignment="1">
      <alignment horizontal="center" vertical="center"/>
    </xf>
    <xf numFmtId="169" fontId="17" fillId="4" borderId="41" xfId="1" applyNumberFormat="1" applyFont="1" applyFill="1" applyBorder="1" applyAlignment="1">
      <alignment horizontal="center" vertical="center" wrapText="1"/>
    </xf>
    <xf numFmtId="20" fontId="9" fillId="16" borderId="118" xfId="0" applyNumberFormat="1" applyFont="1" applyFill="1" applyBorder="1"/>
    <xf numFmtId="0" fontId="22" fillId="4" borderId="18" xfId="0" applyNumberFormat="1" applyFont="1" applyFill="1" applyBorder="1" applyAlignment="1">
      <alignment horizontal="center" vertical="center" wrapText="1"/>
    </xf>
    <xf numFmtId="0" fontId="70" fillId="0" borderId="142" xfId="0" applyNumberFormat="1" applyFont="1" applyBorder="1" applyAlignment="1">
      <alignment horizontal="center" vertical="center" wrapText="1"/>
    </xf>
    <xf numFmtId="20" fontId="9" fillId="16" borderId="0" xfId="0" applyNumberFormat="1" applyFont="1" applyFill="1" applyBorder="1"/>
    <xf numFmtId="20" fontId="32" fillId="16" borderId="54" xfId="0" applyNumberFormat="1" applyFont="1" applyFill="1" applyBorder="1" applyAlignment="1">
      <alignment horizontal="center" vertical="center"/>
    </xf>
    <xf numFmtId="0" fontId="22" fillId="16" borderId="118" xfId="0" applyFont="1" applyFill="1" applyBorder="1"/>
    <xf numFmtId="1" fontId="32" fillId="0" borderId="0" xfId="0" applyNumberFormat="1" applyFont="1" applyFill="1" applyBorder="1" applyAlignment="1">
      <alignment horizontal="center" vertical="center" wrapText="1" readingOrder="2"/>
    </xf>
    <xf numFmtId="169" fontId="22" fillId="16" borderId="54" xfId="0" applyNumberFormat="1" applyFont="1" applyFill="1" applyBorder="1" applyAlignment="1">
      <alignment vertical="center"/>
    </xf>
    <xf numFmtId="20" fontId="32" fillId="16" borderId="54" xfId="0" applyNumberFormat="1" applyFont="1" applyFill="1" applyBorder="1" applyAlignment="1">
      <alignment horizontal="center" vertical="center" wrapText="1" readingOrder="2"/>
    </xf>
    <xf numFmtId="0" fontId="35" fillId="4" borderId="17" xfId="0" applyFont="1" applyFill="1" applyBorder="1" applyAlignment="1">
      <alignment horizontal="center" vertical="center" wrapText="1" readingOrder="2"/>
    </xf>
    <xf numFmtId="0" fontId="22" fillId="16" borderId="0" xfId="0" applyNumberFormat="1" applyFont="1" applyFill="1" applyBorder="1" applyAlignment="1">
      <alignment horizontal="center" vertical="center" wrapText="1"/>
    </xf>
    <xf numFmtId="1" fontId="62" fillId="4" borderId="118" xfId="0" applyNumberFormat="1" applyFont="1" applyFill="1" applyBorder="1" applyAlignment="1">
      <alignment horizontal="center"/>
    </xf>
    <xf numFmtId="0" fontId="22" fillId="4" borderId="117" xfId="0" applyFont="1" applyFill="1" applyBorder="1" applyAlignment="1">
      <alignment horizontal="center"/>
    </xf>
    <xf numFmtId="0" fontId="32" fillId="21" borderId="140" xfId="0" applyFont="1" applyFill="1" applyBorder="1"/>
    <xf numFmtId="169" fontId="32" fillId="21" borderId="37" xfId="1" applyNumberFormat="1" applyFont="1" applyFill="1" applyBorder="1"/>
    <xf numFmtId="0" fontId="32" fillId="21" borderId="37" xfId="0" applyFont="1" applyFill="1" applyBorder="1"/>
    <xf numFmtId="0" fontId="32" fillId="21" borderId="141" xfId="0" applyFont="1" applyFill="1" applyBorder="1"/>
    <xf numFmtId="0" fontId="32" fillId="21" borderId="142" xfId="0" applyFont="1" applyFill="1" applyBorder="1"/>
    <xf numFmtId="169" fontId="32" fillId="21" borderId="37" xfId="1" applyNumberFormat="1" applyFont="1" applyFill="1" applyBorder="1" applyAlignment="1"/>
    <xf numFmtId="0" fontId="32" fillId="21" borderId="141" xfId="0" applyFont="1" applyFill="1" applyBorder="1" applyAlignment="1">
      <alignment horizontal="right"/>
    </xf>
    <xf numFmtId="0" fontId="32" fillId="21" borderId="157" xfId="0" applyFont="1" applyFill="1" applyBorder="1" applyAlignment="1">
      <alignment horizontal="right"/>
    </xf>
    <xf numFmtId="0" fontId="32" fillId="4" borderId="43" xfId="0" applyFont="1" applyFill="1" applyBorder="1"/>
    <xf numFmtId="169" fontId="32" fillId="4" borderId="43" xfId="1" applyNumberFormat="1" applyFont="1" applyFill="1" applyBorder="1" applyAlignment="1"/>
    <xf numFmtId="169" fontId="32" fillId="4" borderId="43" xfId="1" applyNumberFormat="1" applyFont="1" applyFill="1" applyBorder="1"/>
    <xf numFmtId="0" fontId="80" fillId="0" borderId="0" xfId="0" applyNumberFormat="1" applyFont="1" applyFill="1" applyBorder="1" applyAlignment="1">
      <alignment horizontal="center" vertical="center" wrapText="1"/>
    </xf>
    <xf numFmtId="0" fontId="80" fillId="0" borderId="47" xfId="0" applyNumberFormat="1" applyFont="1" applyFill="1" applyBorder="1" applyAlignment="1">
      <alignment horizontal="center" vertical="center" wrapText="1"/>
    </xf>
    <xf numFmtId="0" fontId="22" fillId="4" borderId="68" xfId="0" applyNumberFormat="1" applyFont="1" applyFill="1" applyBorder="1" applyAlignment="1">
      <alignment horizontal="center" vertical="center" wrapText="1"/>
    </xf>
    <xf numFmtId="1" fontId="32" fillId="4" borderId="132" xfId="0" applyNumberFormat="1" applyFont="1" applyFill="1" applyBorder="1" applyAlignment="1">
      <alignment horizontal="center" vertical="center" wrapText="1" readingOrder="2"/>
    </xf>
    <xf numFmtId="0" fontId="22" fillId="4" borderId="68" xfId="0" applyFont="1" applyFill="1" applyBorder="1" applyAlignment="1">
      <alignment horizontal="center" wrapText="1"/>
    </xf>
    <xf numFmtId="0" fontId="44" fillId="16" borderId="0" xfId="0" applyFont="1" applyFill="1" applyBorder="1" applyAlignment="1">
      <alignment horizontal="center" vertical="center" wrapText="1" readingOrder="2"/>
    </xf>
    <xf numFmtId="0" fontId="22" fillId="4" borderId="69" xfId="0" applyNumberFormat="1" applyFont="1" applyFill="1" applyBorder="1" applyAlignment="1">
      <alignment horizontal="center" vertical="center" wrapText="1" readingOrder="2"/>
    </xf>
    <xf numFmtId="0" fontId="22" fillId="4" borderId="68" xfId="0" applyNumberFormat="1" applyFont="1" applyFill="1" applyBorder="1" applyAlignment="1">
      <alignment horizontal="center" vertical="center" wrapText="1" readingOrder="2"/>
    </xf>
    <xf numFmtId="0" fontId="32" fillId="4" borderId="110" xfId="0" applyFont="1" applyFill="1" applyBorder="1" applyAlignment="1">
      <alignment horizontal="center"/>
    </xf>
    <xf numFmtId="0" fontId="32" fillId="4" borderId="117" xfId="0" applyFont="1" applyFill="1" applyBorder="1" applyAlignment="1">
      <alignment horizontal="center"/>
    </xf>
    <xf numFmtId="0" fontId="13" fillId="0" borderId="41" xfId="0" applyNumberFormat="1" applyFont="1" applyFill="1" applyBorder="1" applyAlignment="1">
      <alignment horizontal="center" vertical="center" wrapText="1"/>
    </xf>
    <xf numFmtId="20" fontId="9" fillId="16" borderId="47" xfId="0" applyNumberFormat="1" applyFont="1" applyFill="1" applyBorder="1"/>
    <xf numFmtId="0" fontId="13" fillId="4" borderId="17" xfId="0" applyFont="1" applyFill="1" applyBorder="1" applyAlignment="1">
      <alignment horizontal="center" vertical="center" wrapText="1" readingOrder="2"/>
    </xf>
    <xf numFmtId="20" fontId="32" fillId="4" borderId="43" xfId="0" applyNumberFormat="1" applyFont="1" applyFill="1" applyBorder="1"/>
    <xf numFmtId="0" fontId="32" fillId="23" borderId="0" xfId="0" applyFont="1" applyFill="1"/>
    <xf numFmtId="0" fontId="77" fillId="20" borderId="0" xfId="0" applyFont="1" applyFill="1" applyBorder="1" applyAlignment="1">
      <alignment horizontal="center"/>
    </xf>
    <xf numFmtId="0" fontId="22" fillId="16" borderId="118" xfId="0" applyNumberFormat="1" applyFont="1" applyFill="1" applyBorder="1" applyAlignment="1">
      <alignment horizontal="center" vertical="center" wrapText="1"/>
    </xf>
    <xf numFmtId="169" fontId="81" fillId="16" borderId="41" xfId="1" applyNumberFormat="1" applyFont="1" applyFill="1" applyBorder="1" applyAlignment="1">
      <alignment horizontal="center" vertical="center" wrapText="1"/>
    </xf>
    <xf numFmtId="0" fontId="13" fillId="16" borderId="0" xfId="0" applyFont="1" applyFill="1" applyAlignment="1">
      <alignment horizontal="center" wrapText="1"/>
    </xf>
    <xf numFmtId="169" fontId="82" fillId="0" borderId="23" xfId="0" applyNumberFormat="1" applyFont="1" applyFill="1" applyBorder="1" applyAlignment="1">
      <alignment horizontal="center" vertical="center" wrapText="1"/>
    </xf>
    <xf numFmtId="0" fontId="35" fillId="16" borderId="17" xfId="0" applyFont="1" applyFill="1" applyBorder="1" applyAlignment="1">
      <alignment horizontal="center" vertical="center" wrapText="1" readingOrder="2"/>
    </xf>
    <xf numFmtId="0" fontId="32" fillId="4" borderId="43" xfId="0" applyFont="1" applyFill="1" applyBorder="1" applyAlignment="1">
      <alignment wrapText="1"/>
    </xf>
    <xf numFmtId="0" fontId="32" fillId="16" borderId="0" xfId="0" applyFont="1" applyFill="1" applyAlignment="1">
      <alignment horizontal="center"/>
    </xf>
    <xf numFmtId="0" fontId="13" fillId="4" borderId="20" xfId="0" applyNumberFormat="1" applyFont="1" applyFill="1" applyBorder="1" applyAlignment="1">
      <alignment horizontal="center" vertical="center" wrapText="1" readingOrder="2"/>
    </xf>
    <xf numFmtId="0" fontId="2" fillId="16" borderId="0" xfId="0" applyFont="1" applyFill="1"/>
    <xf numFmtId="0" fontId="2" fillId="4" borderId="0" xfId="0" applyFont="1" applyFill="1" applyAlignment="1">
      <alignment horizontal="right"/>
    </xf>
    <xf numFmtId="0" fontId="9" fillId="4" borderId="0" xfId="0" applyFont="1" applyFill="1"/>
    <xf numFmtId="0" fontId="32" fillId="4" borderId="21" xfId="0" applyFont="1" applyFill="1" applyBorder="1" applyAlignment="1">
      <alignment horizontal="center" vertical="center" wrapText="1" readingOrder="2"/>
    </xf>
    <xf numFmtId="0" fontId="48" fillId="4" borderId="0" xfId="0" applyFont="1" applyFill="1"/>
    <xf numFmtId="0" fontId="22" fillId="4" borderId="69" xfId="0" applyNumberFormat="1" applyFont="1" applyFill="1" applyBorder="1" applyAlignment="1">
      <alignment horizontal="center" vertical="center" wrapText="1"/>
    </xf>
    <xf numFmtId="169" fontId="81" fillId="4" borderId="41" xfId="1" applyNumberFormat="1" applyFont="1" applyFill="1" applyBorder="1" applyAlignment="1">
      <alignment horizontal="center" vertical="center" wrapText="1"/>
    </xf>
    <xf numFmtId="0" fontId="13" fillId="4" borderId="18" xfId="0" applyFont="1" applyFill="1" applyBorder="1" applyAlignment="1">
      <alignment horizontal="center" vertical="center" wrapText="1" readingOrder="2"/>
    </xf>
    <xf numFmtId="0" fontId="83" fillId="4" borderId="43" xfId="0" applyFont="1" applyFill="1" applyBorder="1"/>
    <xf numFmtId="169" fontId="83" fillId="4" borderId="43" xfId="1" applyNumberFormat="1" applyFont="1" applyFill="1" applyBorder="1" applyAlignment="1"/>
    <xf numFmtId="20" fontId="32" fillId="4" borderId="43" xfId="0" applyNumberFormat="1" applyFont="1" applyFill="1" applyBorder="1" applyAlignment="1">
      <alignment horizontal="center"/>
    </xf>
    <xf numFmtId="169" fontId="84" fillId="4" borderId="43" xfId="1" applyNumberFormat="1" applyFont="1" applyFill="1" applyBorder="1" applyAlignment="1"/>
    <xf numFmtId="0" fontId="32" fillId="4" borderId="18" xfId="0" applyFont="1" applyFill="1" applyBorder="1" applyAlignment="1">
      <alignment horizontal="center" vertical="center" wrapText="1" readingOrder="2"/>
    </xf>
    <xf numFmtId="0" fontId="32" fillId="4" borderId="147" xfId="0" applyFont="1" applyFill="1" applyBorder="1" applyAlignment="1">
      <alignment horizontal="right"/>
    </xf>
    <xf numFmtId="2" fontId="32" fillId="4" borderId="43" xfId="0" applyNumberFormat="1" applyFont="1" applyFill="1" applyBorder="1"/>
    <xf numFmtId="1" fontId="32" fillId="4" borderId="43" xfId="0" applyNumberFormat="1" applyFont="1" applyFill="1" applyBorder="1"/>
    <xf numFmtId="2" fontId="70" fillId="0" borderId="141" xfId="0" applyNumberFormat="1" applyFont="1" applyBorder="1" applyAlignment="1">
      <alignment horizontal="center" vertical="center" wrapText="1"/>
    </xf>
    <xf numFmtId="0" fontId="86" fillId="20" borderId="0" xfId="0" applyFont="1" applyFill="1" applyBorder="1" applyAlignment="1">
      <alignment horizontal="center"/>
    </xf>
    <xf numFmtId="0" fontId="32" fillId="23" borderId="146" xfId="0" applyFont="1" applyFill="1" applyBorder="1" applyAlignment="1">
      <alignment horizontal="right"/>
    </xf>
    <xf numFmtId="0" fontId="32" fillId="23" borderId="147" xfId="0" applyFont="1" applyFill="1" applyBorder="1" applyAlignment="1">
      <alignment horizontal="right"/>
    </xf>
    <xf numFmtId="0" fontId="32" fillId="4" borderId="48" xfId="0" applyNumberFormat="1" applyFont="1" applyFill="1" applyBorder="1"/>
    <xf numFmtId="0" fontId="32" fillId="24" borderId="141" xfId="0" applyFont="1" applyFill="1" applyBorder="1" applyAlignment="1">
      <alignment horizontal="right"/>
    </xf>
    <xf numFmtId="0" fontId="32" fillId="24" borderId="157" xfId="0" applyFont="1" applyFill="1" applyBorder="1" applyAlignment="1">
      <alignment horizontal="right"/>
    </xf>
    <xf numFmtId="0" fontId="85" fillId="24" borderId="0" xfId="0" applyFont="1" applyFill="1" applyBorder="1" applyAlignment="1">
      <alignment horizontal="center"/>
    </xf>
    <xf numFmtId="0" fontId="32" fillId="24" borderId="147" xfId="0" applyFont="1" applyFill="1" applyBorder="1" applyAlignment="1">
      <alignment horizontal="right"/>
    </xf>
    <xf numFmtId="0" fontId="32" fillId="24" borderId="43" xfId="0" applyFont="1" applyFill="1" applyBorder="1"/>
    <xf numFmtId="0" fontId="32" fillId="24" borderId="0" xfId="0" applyFont="1" applyFill="1" applyBorder="1"/>
    <xf numFmtId="0" fontId="85" fillId="24" borderId="43" xfId="0" applyFont="1" applyFill="1" applyBorder="1" applyAlignment="1">
      <alignment horizontal="center"/>
    </xf>
    <xf numFmtId="0" fontId="32" fillId="24" borderId="146" xfId="0" applyFont="1" applyFill="1" applyBorder="1" applyAlignment="1">
      <alignment horizontal="right"/>
    </xf>
    <xf numFmtId="0" fontId="85" fillId="4" borderId="0" xfId="0" applyFont="1" applyFill="1" applyBorder="1" applyAlignment="1">
      <alignment horizontal="center"/>
    </xf>
    <xf numFmtId="0" fontId="32" fillId="24" borderId="47" xfId="0" applyFont="1" applyFill="1" applyBorder="1" applyAlignment="1">
      <alignment horizontal="right"/>
    </xf>
    <xf numFmtId="0" fontId="32" fillId="24" borderId="0" xfId="0" applyFont="1" applyFill="1" applyBorder="1" applyAlignment="1">
      <alignment horizontal="right"/>
    </xf>
    <xf numFmtId="0" fontId="85" fillId="24" borderId="21" xfId="0" applyFont="1" applyFill="1" applyBorder="1" applyAlignment="1">
      <alignment horizontal="center"/>
    </xf>
    <xf numFmtId="0" fontId="85" fillId="24" borderId="23" xfId="0" applyFont="1" applyFill="1" applyBorder="1" applyAlignment="1">
      <alignment horizontal="center"/>
    </xf>
    <xf numFmtId="0" fontId="22" fillId="16" borderId="118" xfId="0" applyFont="1" applyFill="1" applyBorder="1" applyAlignment="1">
      <alignment horizontal="center"/>
    </xf>
    <xf numFmtId="1" fontId="62" fillId="0" borderId="69" xfId="0" applyNumberFormat="1" applyFont="1" applyFill="1" applyBorder="1" applyAlignment="1">
      <alignment horizontal="center"/>
    </xf>
    <xf numFmtId="169" fontId="22" fillId="16" borderId="48" xfId="1" applyNumberFormat="1" applyFont="1" applyFill="1" applyBorder="1" applyAlignment="1">
      <alignment horizontal="right"/>
    </xf>
    <xf numFmtId="0" fontId="22" fillId="4" borderId="134" xfId="0" applyFont="1" applyFill="1" applyBorder="1" applyAlignment="1">
      <alignment horizontal="center" wrapText="1"/>
    </xf>
    <xf numFmtId="0" fontId="77" fillId="4" borderId="146" xfId="0" applyFont="1" applyFill="1" applyBorder="1" applyAlignment="1">
      <alignment horizontal="right"/>
    </xf>
    <xf numFmtId="0" fontId="77" fillId="4" borderId="0" xfId="0" applyFont="1" applyFill="1"/>
    <xf numFmtId="0" fontId="32" fillId="16" borderId="0" xfId="0" applyFont="1" applyFill="1"/>
    <xf numFmtId="0" fontId="1" fillId="16" borderId="0" xfId="0" applyFont="1" applyFill="1" applyAlignment="1">
      <alignment horizontal="center"/>
    </xf>
    <xf numFmtId="0" fontId="1" fillId="16" borderId="0" xfId="0" applyFont="1" applyFill="1"/>
    <xf numFmtId="0" fontId="87" fillId="4" borderId="43" xfId="0" applyFont="1" applyFill="1" applyBorder="1"/>
    <xf numFmtId="20" fontId="77" fillId="20" borderId="54" xfId="0" applyNumberFormat="1" applyFont="1" applyFill="1" applyBorder="1" applyAlignment="1">
      <alignment horizontal="center" vertical="center"/>
    </xf>
    <xf numFmtId="169" fontId="89" fillId="16" borderId="76" xfId="1" applyNumberFormat="1" applyFont="1" applyFill="1" applyBorder="1" applyAlignment="1"/>
    <xf numFmtId="169" fontId="22" fillId="16" borderId="48" xfId="1" applyNumberFormat="1" applyFont="1" applyFill="1" applyBorder="1" applyAlignment="1">
      <alignment horizontal="right" wrapText="1"/>
    </xf>
    <xf numFmtId="0" fontId="32" fillId="16" borderId="54" xfId="0" applyNumberFormat="1" applyFont="1" applyFill="1" applyBorder="1" applyAlignment="1">
      <alignment horizontal="center" vertical="center"/>
    </xf>
    <xf numFmtId="169" fontId="32" fillId="16" borderId="48" xfId="1" applyNumberFormat="1" applyFont="1" applyFill="1" applyBorder="1"/>
    <xf numFmtId="0" fontId="32" fillId="4" borderId="142" xfId="0" applyFont="1" applyFill="1" applyBorder="1"/>
    <xf numFmtId="0" fontId="32" fillId="24" borderId="43" xfId="0" applyFont="1" applyFill="1" applyBorder="1" applyAlignment="1">
      <alignment horizontal="right"/>
    </xf>
    <xf numFmtId="169" fontId="83" fillId="4" borderId="43" xfId="1" applyNumberFormat="1" applyFont="1" applyFill="1" applyBorder="1"/>
    <xf numFmtId="0" fontId="83" fillId="4" borderId="43" xfId="0" applyFont="1" applyFill="1" applyBorder="1" applyAlignment="1"/>
    <xf numFmtId="0" fontId="13" fillId="4" borderId="19" xfId="0" applyFont="1" applyFill="1" applyBorder="1" applyAlignment="1">
      <alignment horizontal="center" vertical="center" wrapText="1" readingOrder="2"/>
    </xf>
    <xf numFmtId="0" fontId="13" fillId="4" borderId="21" xfId="0" applyFont="1" applyFill="1" applyBorder="1" applyAlignment="1">
      <alignment horizontal="center" vertical="center" wrapText="1" readingOrder="2"/>
    </xf>
    <xf numFmtId="0" fontId="13" fillId="4" borderId="0" xfId="0" applyFont="1" applyFill="1" applyBorder="1" applyAlignment="1">
      <alignment horizontal="center" vertical="center" wrapText="1" readingOrder="2"/>
    </xf>
    <xf numFmtId="169" fontId="16" fillId="4" borderId="17" xfId="0" applyNumberFormat="1" applyFont="1" applyFill="1" applyBorder="1" applyAlignment="1">
      <alignment horizontal="center" vertical="center" wrapText="1" readingOrder="2"/>
    </xf>
    <xf numFmtId="1" fontId="17" fillId="4" borderId="17" xfId="0" applyNumberFormat="1" applyFont="1" applyFill="1" applyBorder="1" applyAlignment="1">
      <alignment horizontal="center" vertical="center" wrapText="1" readingOrder="2"/>
    </xf>
    <xf numFmtId="0" fontId="17" fillId="4" borderId="18" xfId="0" applyFont="1" applyFill="1" applyBorder="1" applyAlignment="1">
      <alignment horizontal="center" vertical="center" wrapText="1" readingOrder="2"/>
    </xf>
    <xf numFmtId="0" fontId="13" fillId="4" borderId="20" xfId="0" applyFont="1" applyFill="1" applyBorder="1" applyAlignment="1">
      <alignment horizontal="center" vertical="center" wrapText="1" readingOrder="2"/>
    </xf>
    <xf numFmtId="1" fontId="13" fillId="4" borderId="21" xfId="0" applyNumberFormat="1" applyFont="1" applyFill="1" applyBorder="1" applyAlignment="1">
      <alignment horizontal="center" vertical="center" wrapText="1" readingOrder="2"/>
    </xf>
    <xf numFmtId="0" fontId="13" fillId="4" borderId="19" xfId="0" applyNumberFormat="1" applyFont="1" applyFill="1" applyBorder="1" applyAlignment="1">
      <alignment horizontal="center" vertical="center" wrapText="1"/>
    </xf>
    <xf numFmtId="169" fontId="88" fillId="4" borderId="41" xfId="1" applyNumberFormat="1" applyFont="1" applyFill="1" applyBorder="1" applyAlignment="1">
      <alignment horizontal="center" vertical="center" wrapText="1"/>
    </xf>
    <xf numFmtId="1" fontId="78" fillId="4" borderId="17" xfId="0" applyNumberFormat="1" applyFont="1" applyFill="1" applyBorder="1" applyAlignment="1">
      <alignment horizontal="center" vertical="center" wrapText="1" readingOrder="2"/>
    </xf>
    <xf numFmtId="0" fontId="78" fillId="4" borderId="21" xfId="0" applyNumberFormat="1" applyFont="1" applyFill="1" applyBorder="1" applyAlignment="1">
      <alignment horizontal="center" vertical="center" wrapText="1"/>
    </xf>
    <xf numFmtId="169" fontId="13" fillId="4" borderId="21" xfId="0" applyNumberFormat="1" applyFont="1" applyFill="1" applyBorder="1" applyAlignment="1">
      <alignment horizontal="center" vertical="center" wrapText="1"/>
    </xf>
    <xf numFmtId="0" fontId="13" fillId="4" borderId="39" xfId="0" applyFont="1" applyFill="1" applyBorder="1" applyAlignment="1">
      <alignment horizontal="center" vertical="center" wrapText="1" readingOrder="2"/>
    </xf>
    <xf numFmtId="0" fontId="32" fillId="4" borderId="17" xfId="0" applyFont="1" applyFill="1" applyBorder="1" applyAlignment="1">
      <alignment horizontal="center" vertical="center" wrapText="1" readingOrder="2"/>
    </xf>
    <xf numFmtId="1" fontId="2" fillId="4" borderId="16" xfId="0" applyNumberFormat="1" applyFont="1" applyFill="1" applyBorder="1" applyAlignment="1">
      <alignment horizontal="center" vertical="center" wrapText="1" readingOrder="2"/>
    </xf>
    <xf numFmtId="1" fontId="2" fillId="4" borderId="17" xfId="0" applyNumberFormat="1" applyFont="1" applyFill="1" applyBorder="1" applyAlignment="1">
      <alignment horizontal="center" vertical="center" wrapText="1" readingOrder="2"/>
    </xf>
    <xf numFmtId="1" fontId="9" fillId="4" borderId="17" xfId="0" applyNumberFormat="1" applyFont="1" applyFill="1" applyBorder="1" applyAlignment="1">
      <alignment horizontal="center" vertical="center" wrapText="1" readingOrder="2"/>
    </xf>
    <xf numFmtId="0" fontId="48" fillId="4" borderId="21" xfId="0" applyNumberFormat="1" applyFont="1" applyFill="1" applyBorder="1" applyAlignment="1">
      <alignment horizontal="center" vertical="center" wrapText="1"/>
    </xf>
    <xf numFmtId="0" fontId="32" fillId="4" borderId="76" xfId="0" applyFont="1" applyFill="1" applyBorder="1" applyAlignment="1">
      <alignment horizontal="center" vertical="center" wrapText="1" readingOrder="2"/>
    </xf>
    <xf numFmtId="1" fontId="9" fillId="4" borderId="16" xfId="0" applyNumberFormat="1" applyFont="1" applyFill="1" applyBorder="1" applyAlignment="1">
      <alignment horizontal="center" vertical="center" wrapText="1" readingOrder="2"/>
    </xf>
    <xf numFmtId="1" fontId="62" fillId="16" borderId="0" xfId="0" applyNumberFormat="1" applyFont="1" applyFill="1" applyBorder="1" applyAlignment="1">
      <alignment horizontal="center"/>
    </xf>
    <xf numFmtId="1" fontId="22" fillId="0" borderId="0" xfId="0" applyNumberFormat="1" applyFont="1" applyAlignment="1">
      <alignment horizontal="right"/>
    </xf>
    <xf numFmtId="0" fontId="83" fillId="16" borderId="76" xfId="0" applyFont="1" applyFill="1" applyBorder="1"/>
    <xf numFmtId="169" fontId="13" fillId="16" borderId="41" xfId="1" applyNumberFormat="1" applyFont="1" applyFill="1" applyBorder="1" applyAlignment="1">
      <alignment horizontal="center" vertical="center" wrapText="1"/>
    </xf>
    <xf numFmtId="0" fontId="78" fillId="16" borderId="39" xfId="0" applyFont="1" applyFill="1" applyBorder="1" applyAlignment="1">
      <alignment horizontal="center" vertical="center" wrapText="1" readingOrder="2"/>
    </xf>
    <xf numFmtId="0" fontId="90" fillId="16" borderId="0" xfId="0" applyFont="1" applyFill="1" applyAlignment="1">
      <alignment horizontal="center" wrapText="1"/>
    </xf>
    <xf numFmtId="20" fontId="32" fillId="16" borderId="43" xfId="0" applyNumberFormat="1" applyFont="1" applyFill="1" applyBorder="1"/>
    <xf numFmtId="0" fontId="22" fillId="4" borderId="117" xfId="0" applyNumberFormat="1" applyFont="1" applyFill="1" applyBorder="1" applyAlignment="1">
      <alignment horizontal="center" vertical="center" wrapText="1"/>
    </xf>
    <xf numFmtId="0" fontId="91" fillId="4" borderId="118" xfId="0" applyFont="1" applyFill="1" applyBorder="1"/>
    <xf numFmtId="0" fontId="22" fillId="4" borderId="54" xfId="0" applyNumberFormat="1" applyFont="1" applyFill="1" applyBorder="1" applyAlignment="1">
      <alignment horizontal="center" vertical="center" wrapText="1" readingOrder="2"/>
    </xf>
    <xf numFmtId="169" fontId="32" fillId="21" borderId="76" xfId="1" applyNumberFormat="1" applyFont="1" applyFill="1" applyBorder="1" applyAlignment="1"/>
    <xf numFmtId="169" fontId="89" fillId="21" borderId="76" xfId="1" applyNumberFormat="1" applyFont="1" applyFill="1" applyBorder="1" applyAlignment="1"/>
    <xf numFmtId="0" fontId="32" fillId="21" borderId="0" xfId="0" applyFont="1" applyFill="1"/>
    <xf numFmtId="0" fontId="13" fillId="16" borderId="21" xfId="0" applyNumberFormat="1" applyFont="1" applyFill="1" applyBorder="1" applyAlignment="1">
      <alignment horizontal="center" vertical="center" wrapText="1"/>
    </xf>
    <xf numFmtId="0" fontId="77" fillId="20" borderId="0" xfId="0" applyFont="1" applyFill="1" applyBorder="1"/>
    <xf numFmtId="0" fontId="22" fillId="4" borderId="47" xfId="0" applyFont="1" applyFill="1" applyBorder="1" applyAlignment="1">
      <alignment horizontal="center"/>
    </xf>
    <xf numFmtId="0" fontId="89" fillId="20" borderId="0" xfId="0" applyFont="1" applyFill="1"/>
    <xf numFmtId="0" fontId="32" fillId="4" borderId="145" xfId="0" applyFont="1" applyFill="1" applyBorder="1"/>
    <xf numFmtId="0" fontId="32" fillId="4" borderId="76" xfId="0" applyFont="1" applyFill="1" applyBorder="1" applyAlignment="1">
      <alignment horizontal="right"/>
    </xf>
    <xf numFmtId="0" fontId="22" fillId="16" borderId="54" xfId="0" applyNumberFormat="1" applyFont="1" applyFill="1" applyBorder="1" applyAlignment="1">
      <alignment horizontal="center" vertical="center" wrapText="1"/>
    </xf>
    <xf numFmtId="0" fontId="94" fillId="16" borderId="0" xfId="0" applyFont="1" applyFill="1" applyAlignment="1">
      <alignment horizontal="center" wrapText="1"/>
    </xf>
    <xf numFmtId="20" fontId="77" fillId="20" borderId="118" xfId="0" applyNumberFormat="1" applyFont="1" applyFill="1" applyBorder="1" applyAlignment="1">
      <alignment horizontal="center" vertical="center"/>
    </xf>
    <xf numFmtId="0" fontId="9" fillId="16" borderId="146" xfId="0" applyFont="1" applyFill="1" applyBorder="1"/>
    <xf numFmtId="169" fontId="48" fillId="0" borderId="21" xfId="0" applyNumberFormat="1" applyFont="1" applyFill="1" applyBorder="1" applyAlignment="1">
      <alignment horizontal="center" vertical="center" wrapText="1"/>
    </xf>
    <xf numFmtId="1" fontId="32" fillId="21" borderId="131" xfId="0" applyNumberFormat="1" applyFont="1" applyFill="1" applyBorder="1" applyAlignment="1">
      <alignment horizontal="center" vertical="center" wrapText="1"/>
    </xf>
    <xf numFmtId="20" fontId="32" fillId="16" borderId="0" xfId="0" applyNumberFormat="1" applyFont="1" applyFill="1" applyBorder="1"/>
    <xf numFmtId="0" fontId="22" fillId="16" borderId="118" xfId="0" applyFont="1" applyFill="1" applyBorder="1" applyAlignment="1">
      <alignment horizontal="center" wrapText="1"/>
    </xf>
    <xf numFmtId="20" fontId="60" fillId="0" borderId="158" xfId="0" applyNumberFormat="1" applyFont="1" applyFill="1" applyBorder="1" applyAlignment="1">
      <alignment horizontal="center" vertical="center" wrapText="1"/>
    </xf>
    <xf numFmtId="0" fontId="65" fillId="0" borderId="159" xfId="0" applyFont="1" applyBorder="1" applyAlignment="1">
      <alignment horizontal="center" vertical="center" wrapText="1" readingOrder="2"/>
    </xf>
    <xf numFmtId="1" fontId="11" fillId="0" borderId="160" xfId="0" applyNumberFormat="1" applyFont="1" applyBorder="1" applyAlignment="1">
      <alignment horizontal="center" vertical="center" wrapText="1"/>
    </xf>
    <xf numFmtId="0" fontId="77" fillId="16" borderId="146" xfId="0" applyFont="1" applyFill="1" applyBorder="1" applyAlignment="1">
      <alignment horizontal="right"/>
    </xf>
    <xf numFmtId="0" fontId="77" fillId="16" borderId="0" xfId="0" applyFont="1" applyFill="1"/>
    <xf numFmtId="0" fontId="2" fillId="16" borderId="0" xfId="0" applyFont="1" applyFill="1" applyAlignment="1">
      <alignment horizontal="right"/>
    </xf>
    <xf numFmtId="0" fontId="89" fillId="16" borderId="76" xfId="0" applyFont="1" applyFill="1" applyBorder="1"/>
    <xf numFmtId="20" fontId="77" fillId="20" borderId="54" xfId="0" applyNumberFormat="1" applyFont="1" applyFill="1" applyBorder="1" applyAlignment="1">
      <alignment horizontal="center" vertical="center" wrapText="1"/>
    </xf>
    <xf numFmtId="0" fontId="32" fillId="16" borderId="0" xfId="0" applyFont="1" applyFill="1" applyBorder="1" applyAlignment="1">
      <alignment horizontal="center"/>
    </xf>
    <xf numFmtId="0" fontId="32" fillId="16" borderId="141" xfId="0" applyFont="1" applyFill="1" applyBorder="1" applyAlignment="1">
      <alignment horizontal="right"/>
    </xf>
    <xf numFmtId="169" fontId="88" fillId="16" borderId="41" xfId="1" applyNumberFormat="1" applyFont="1" applyFill="1" applyBorder="1" applyAlignment="1">
      <alignment horizontal="center" vertical="center" wrapText="1"/>
    </xf>
    <xf numFmtId="1" fontId="13" fillId="23" borderId="16" xfId="0" applyNumberFormat="1" applyFont="1" applyFill="1" applyBorder="1" applyAlignment="1">
      <alignment horizontal="center" vertical="center" wrapText="1" readingOrder="2"/>
    </xf>
    <xf numFmtId="0" fontId="13" fillId="23" borderId="21" xfId="0" applyNumberFormat="1" applyFont="1" applyFill="1" applyBorder="1" applyAlignment="1">
      <alignment horizontal="center" vertical="center" wrapText="1"/>
    </xf>
    <xf numFmtId="0" fontId="13" fillId="23" borderId="0" xfId="0" applyFont="1" applyFill="1" applyAlignment="1">
      <alignment horizontal="center"/>
    </xf>
    <xf numFmtId="0" fontId="13" fillId="23" borderId="21" xfId="0" applyFont="1" applyFill="1" applyBorder="1" applyAlignment="1">
      <alignment horizontal="center" vertical="center" wrapText="1" readingOrder="2"/>
    </xf>
    <xf numFmtId="0" fontId="1" fillId="23" borderId="0" xfId="0" applyFont="1" applyFill="1"/>
    <xf numFmtId="0" fontId="2" fillId="0" borderId="0" xfId="0" applyFont="1" applyFill="1" applyAlignment="1">
      <alignment horizontal="right"/>
    </xf>
    <xf numFmtId="0" fontId="13" fillId="16" borderId="21" xfId="0" applyFont="1" applyFill="1" applyBorder="1" applyAlignment="1">
      <alignment horizontal="center" vertical="center" wrapText="1" readingOrder="2"/>
    </xf>
    <xf numFmtId="0" fontId="32" fillId="4" borderId="118" xfId="0" applyNumberFormat="1" applyFont="1" applyFill="1" applyBorder="1" applyAlignment="1">
      <alignment horizontal="center" vertical="center" wrapText="1"/>
    </xf>
    <xf numFmtId="1" fontId="9" fillId="4" borderId="47" xfId="0" applyNumberFormat="1" applyFont="1" applyFill="1" applyBorder="1" applyAlignment="1">
      <alignment horizontal="center" vertical="center" wrapText="1"/>
    </xf>
    <xf numFmtId="0" fontId="32" fillId="4" borderId="0" xfId="0" applyNumberFormat="1" applyFont="1" applyFill="1" applyBorder="1" applyAlignment="1">
      <alignment horizontal="center" vertical="center" wrapText="1"/>
    </xf>
    <xf numFmtId="1" fontId="62" fillId="16" borderId="133" xfId="0" applyNumberFormat="1" applyFont="1" applyFill="1" applyBorder="1" applyAlignment="1">
      <alignment horizontal="center"/>
    </xf>
    <xf numFmtId="169" fontId="89" fillId="4" borderId="43" xfId="1" applyNumberFormat="1" applyFont="1" applyFill="1" applyBorder="1" applyAlignment="1"/>
    <xf numFmtId="0" fontId="14" fillId="16" borderId="0" xfId="0" applyFont="1" applyFill="1"/>
    <xf numFmtId="0" fontId="22" fillId="4" borderId="110" xfId="0" applyNumberFormat="1" applyFont="1" applyFill="1" applyBorder="1" applyAlignment="1">
      <alignment horizontal="center" vertical="center" wrapText="1"/>
    </xf>
    <xf numFmtId="0" fontId="32" fillId="0" borderId="68" xfId="0" applyFont="1" applyFill="1" applyBorder="1" applyAlignment="1">
      <alignment horizontal="center" vertical="center" wrapText="1" readingOrder="2"/>
    </xf>
    <xf numFmtId="0" fontId="89" fillId="0" borderId="146" xfId="0" applyFont="1" applyFill="1" applyBorder="1"/>
    <xf numFmtId="0" fontId="96" fillId="0" borderId="0" xfId="0" applyFont="1"/>
    <xf numFmtId="0" fontId="22" fillId="16" borderId="69" xfId="0" applyNumberFormat="1" applyFont="1" applyFill="1" applyBorder="1" applyAlignment="1">
      <alignment horizontal="center" vertical="center" wrapText="1"/>
    </xf>
    <xf numFmtId="0" fontId="13" fillId="16" borderId="47" xfId="0" applyNumberFormat="1" applyFont="1" applyFill="1" applyBorder="1" applyAlignment="1">
      <alignment horizontal="center" vertical="center" wrapText="1"/>
    </xf>
    <xf numFmtId="14" fontId="95" fillId="20" borderId="0" xfId="1" applyNumberFormat="1" applyFont="1" applyFill="1" applyBorder="1" applyAlignment="1">
      <alignment horizontal="center"/>
    </xf>
    <xf numFmtId="0" fontId="32" fillId="16" borderId="76" xfId="0" applyFont="1" applyFill="1" applyBorder="1" applyAlignment="1">
      <alignment horizontal="right"/>
    </xf>
    <xf numFmtId="1" fontId="22" fillId="21" borderId="47" xfId="0" applyNumberFormat="1" applyFont="1" applyFill="1" applyBorder="1" applyAlignment="1">
      <alignment horizontal="center" vertical="center" wrapText="1" readingOrder="2"/>
    </xf>
    <xf numFmtId="0" fontId="32" fillId="4" borderId="0" xfId="0" applyFont="1" applyFill="1" applyAlignment="1"/>
    <xf numFmtId="0" fontId="2" fillId="16" borderId="0" xfId="0" applyFont="1" applyFill="1" applyAlignment="1">
      <alignment horizontal="center"/>
    </xf>
    <xf numFmtId="0" fontId="1" fillId="16" borderId="0" xfId="0" applyFont="1" applyFill="1" applyBorder="1" applyAlignment="1">
      <alignment horizontal="center"/>
    </xf>
    <xf numFmtId="0" fontId="22" fillId="4" borderId="133" xfId="0" applyNumberFormat="1" applyFont="1" applyFill="1" applyBorder="1" applyAlignment="1">
      <alignment horizontal="center" vertical="center" wrapText="1"/>
    </xf>
    <xf numFmtId="0" fontId="32" fillId="0" borderId="134" xfId="0" applyFont="1" applyFill="1" applyBorder="1" applyAlignment="1">
      <alignment horizontal="center" vertical="center" wrapText="1" readingOrder="2"/>
    </xf>
    <xf numFmtId="173" fontId="1" fillId="14" borderId="0" xfId="0" applyNumberFormat="1" applyFont="1" applyFill="1"/>
    <xf numFmtId="2" fontId="32" fillId="4" borderId="48" xfId="0" applyNumberFormat="1" applyFont="1" applyFill="1" applyBorder="1"/>
    <xf numFmtId="169" fontId="32" fillId="4" borderId="48" xfId="1" applyNumberFormat="1" applyFont="1" applyFill="1" applyBorder="1"/>
    <xf numFmtId="0" fontId="32" fillId="4" borderId="37" xfId="0" applyFont="1" applyFill="1" applyBorder="1"/>
    <xf numFmtId="169" fontId="32" fillId="4" borderId="48" xfId="1" applyNumberFormat="1" applyFont="1" applyFill="1" applyBorder="1" applyAlignment="1"/>
    <xf numFmtId="169" fontId="83" fillId="4" borderId="37" xfId="1" applyNumberFormat="1" applyFont="1" applyFill="1" applyBorder="1" applyAlignment="1"/>
    <xf numFmtId="20" fontId="32" fillId="4" borderId="48" xfId="0" applyNumberFormat="1" applyFont="1" applyFill="1" applyBorder="1" applyAlignment="1">
      <alignment horizontal="center"/>
    </xf>
    <xf numFmtId="0" fontId="32" fillId="21" borderId="37" xfId="0" applyFont="1" applyFill="1" applyBorder="1" applyAlignment="1">
      <alignment horizontal="right"/>
    </xf>
    <xf numFmtId="0" fontId="32" fillId="4" borderId="43" xfId="0" applyFont="1" applyFill="1" applyBorder="1" applyAlignment="1">
      <alignment horizontal="right"/>
    </xf>
    <xf numFmtId="0" fontId="32" fillId="4" borderId="37" xfId="0" applyFont="1" applyFill="1" applyBorder="1" applyAlignment="1">
      <alignment horizontal="right"/>
    </xf>
    <xf numFmtId="0" fontId="32" fillId="4" borderId="50" xfId="0" applyFont="1" applyFill="1" applyBorder="1" applyAlignment="1">
      <alignment horizontal="right"/>
    </xf>
    <xf numFmtId="169" fontId="89" fillId="4" borderId="37" xfId="1" applyNumberFormat="1" applyFont="1" applyFill="1" applyBorder="1" applyAlignment="1"/>
    <xf numFmtId="0" fontId="22" fillId="4" borderId="133" xfId="0" applyFont="1" applyFill="1" applyBorder="1" applyAlignment="1">
      <alignment horizontal="center" wrapText="1"/>
    </xf>
    <xf numFmtId="1" fontId="32" fillId="4" borderId="69" xfId="0" applyNumberFormat="1" applyFont="1" applyFill="1" applyBorder="1" applyAlignment="1">
      <alignment horizontal="center" vertical="center" wrapText="1" readingOrder="2"/>
    </xf>
    <xf numFmtId="169" fontId="13" fillId="4" borderId="41" xfId="1" applyNumberFormat="1" applyFont="1" applyFill="1" applyBorder="1" applyAlignment="1">
      <alignment horizontal="center" vertical="center" wrapText="1"/>
    </xf>
    <xf numFmtId="1" fontId="18" fillId="4" borderId="20" xfId="0" applyNumberFormat="1" applyFont="1" applyFill="1" applyBorder="1" applyAlignment="1">
      <alignment horizontal="center" vertical="center" wrapText="1" readingOrder="2"/>
    </xf>
    <xf numFmtId="169" fontId="16" fillId="4" borderId="23" xfId="0" applyNumberFormat="1" applyFont="1" applyFill="1" applyBorder="1" applyAlignment="1">
      <alignment horizontal="center" vertical="center" wrapText="1"/>
    </xf>
    <xf numFmtId="0" fontId="13" fillId="4" borderId="23" xfId="0" applyFont="1" applyFill="1" applyBorder="1" applyAlignment="1">
      <alignment horizontal="center" vertical="center" wrapText="1" readingOrder="2"/>
    </xf>
    <xf numFmtId="0" fontId="32" fillId="4" borderId="132" xfId="0" applyFont="1" applyFill="1" applyBorder="1" applyAlignment="1">
      <alignment horizontal="center"/>
    </xf>
    <xf numFmtId="1" fontId="62" fillId="4" borderId="0" xfId="0" applyNumberFormat="1" applyFont="1" applyFill="1" applyBorder="1" applyAlignment="1">
      <alignment horizontal="center"/>
    </xf>
    <xf numFmtId="169" fontId="32" fillId="16" borderId="48" xfId="1" applyNumberFormat="1" applyFont="1" applyFill="1" applyBorder="1" applyAlignment="1"/>
    <xf numFmtId="0" fontId="89" fillId="4" borderId="43" xfId="0" applyFont="1" applyFill="1" applyBorder="1"/>
    <xf numFmtId="0" fontId="22" fillId="16" borderId="68" xfId="0" applyNumberFormat="1" applyFont="1" applyFill="1" applyBorder="1" applyAlignment="1">
      <alignment horizontal="center" vertical="center" wrapText="1"/>
    </xf>
    <xf numFmtId="1" fontId="32" fillId="16" borderId="110" xfId="0" applyNumberFormat="1" applyFont="1" applyFill="1" applyBorder="1" applyAlignment="1">
      <alignment horizontal="center" vertical="center" wrapText="1" readingOrder="2"/>
    </xf>
    <xf numFmtId="1" fontId="32" fillId="16" borderId="117" xfId="0" applyNumberFormat="1" applyFont="1" applyFill="1" applyBorder="1" applyAlignment="1">
      <alignment horizontal="center" vertical="center" wrapText="1" readingOrder="2"/>
    </xf>
    <xf numFmtId="0" fontId="22" fillId="16" borderId="54" xfId="0" applyFont="1" applyFill="1" applyBorder="1" applyAlignment="1">
      <alignment horizontal="center" wrapText="1"/>
    </xf>
    <xf numFmtId="0" fontId="75" fillId="0" borderId="56" xfId="0" applyFont="1" applyBorder="1" applyAlignment="1">
      <alignment horizontal="right" vertical="center" readingOrder="1"/>
    </xf>
    <xf numFmtId="171" fontId="1" fillId="13" borderId="0" xfId="0" applyNumberFormat="1" applyFont="1" applyFill="1"/>
    <xf numFmtId="171" fontId="1" fillId="7" borderId="0" xfId="0" applyNumberFormat="1" applyFont="1" applyFill="1"/>
    <xf numFmtId="2" fontId="1" fillId="14" borderId="0" xfId="0" applyNumberFormat="1" applyFont="1" applyFill="1"/>
    <xf numFmtId="0" fontId="22" fillId="4" borderId="110" xfId="0" applyFont="1" applyFill="1" applyBorder="1" applyAlignment="1">
      <alignment horizontal="center" wrapText="1"/>
    </xf>
    <xf numFmtId="0" fontId="22" fillId="16" borderId="118" xfId="0" applyNumberFormat="1" applyFont="1" applyFill="1" applyBorder="1" applyAlignment="1">
      <alignment horizontal="center" wrapText="1"/>
    </xf>
    <xf numFmtId="0" fontId="22" fillId="0" borderId="54" xfId="0" applyNumberFormat="1" applyFont="1" applyFill="1" applyBorder="1" applyAlignment="1">
      <alignment horizontal="center" vertical="center" wrapText="1"/>
    </xf>
    <xf numFmtId="0" fontId="13" fillId="0" borderId="0" xfId="0" applyFont="1" applyFill="1"/>
    <xf numFmtId="0" fontId="95" fillId="0" borderId="0" xfId="0" applyFont="1" applyFill="1"/>
    <xf numFmtId="0" fontId="78" fillId="0" borderId="44" xfId="0" applyFont="1" applyFill="1" applyBorder="1" applyAlignment="1">
      <alignment horizontal="center" vertical="center" wrapText="1" readingOrder="2"/>
    </xf>
    <xf numFmtId="0" fontId="78" fillId="4" borderId="18" xfId="0" applyFont="1" applyFill="1" applyBorder="1" applyAlignment="1">
      <alignment horizontal="center" vertical="center" wrapText="1" readingOrder="2"/>
    </xf>
    <xf numFmtId="0" fontId="89" fillId="0" borderId="18" xfId="0" applyFont="1" applyFill="1" applyBorder="1" applyAlignment="1">
      <alignment horizontal="center" vertical="center" wrapText="1" readingOrder="2"/>
    </xf>
    <xf numFmtId="0" fontId="98" fillId="4" borderId="18" xfId="0" applyNumberFormat="1" applyFont="1" applyFill="1" applyBorder="1" applyAlignment="1">
      <alignment horizontal="center" vertical="center" wrapText="1"/>
    </xf>
    <xf numFmtId="0" fontId="89" fillId="0" borderId="93" xfId="0" applyFont="1" applyFill="1" applyBorder="1"/>
    <xf numFmtId="0" fontId="22" fillId="16" borderId="69" xfId="0" applyFont="1" applyFill="1" applyBorder="1" applyAlignment="1">
      <alignment horizontal="center" wrapText="1"/>
    </xf>
    <xf numFmtId="169" fontId="80" fillId="0" borderId="80" xfId="0" applyNumberFormat="1" applyFont="1" applyFill="1" applyBorder="1" applyAlignment="1">
      <alignment horizontal="center" vertical="center" wrapText="1"/>
    </xf>
    <xf numFmtId="0" fontId="22" fillId="4" borderId="47" xfId="0" applyNumberFormat="1" applyFont="1" applyFill="1" applyBorder="1" applyAlignment="1">
      <alignment horizontal="center" vertical="center" wrapText="1"/>
    </xf>
    <xf numFmtId="0" fontId="98" fillId="0" borderId="69" xfId="0" applyNumberFormat="1" applyFont="1" applyFill="1" applyBorder="1" applyAlignment="1">
      <alignment horizontal="center" vertical="center" wrapText="1"/>
    </xf>
    <xf numFmtId="1" fontId="32" fillId="0" borderId="118" xfId="0" applyNumberFormat="1" applyFont="1" applyFill="1" applyBorder="1" applyAlignment="1">
      <alignment horizontal="center" vertical="center" wrapText="1" readingOrder="2"/>
    </xf>
    <xf numFmtId="1" fontId="9" fillId="0" borderId="0" xfId="0" applyNumberFormat="1" applyFont="1" applyFill="1" applyBorder="1" applyAlignment="1">
      <alignment horizontal="center" vertical="center" wrapText="1"/>
    </xf>
    <xf numFmtId="169" fontId="97" fillId="4" borderId="41" xfId="1" applyNumberFormat="1" applyFont="1" applyFill="1" applyBorder="1" applyAlignment="1">
      <alignment horizontal="center" vertical="center" wrapText="1"/>
    </xf>
    <xf numFmtId="0" fontId="22" fillId="4" borderId="134" xfId="0" applyNumberFormat="1" applyFont="1" applyFill="1" applyBorder="1" applyAlignment="1">
      <alignment horizontal="center" vertical="center" wrapText="1"/>
    </xf>
    <xf numFmtId="0" fontId="22" fillId="4" borderId="0" xfId="0" applyNumberFormat="1" applyFont="1" applyFill="1" applyBorder="1" applyAlignment="1">
      <alignment horizontal="center" wrapText="1"/>
    </xf>
    <xf numFmtId="0" fontId="22" fillId="0" borderId="68" xfId="0" applyFont="1" applyFill="1" applyBorder="1" applyAlignment="1">
      <alignment horizontal="center" wrapText="1"/>
    </xf>
    <xf numFmtId="0" fontId="32" fillId="16" borderId="157" xfId="0" applyFont="1" applyFill="1" applyBorder="1" applyAlignment="1">
      <alignment horizontal="right"/>
    </xf>
    <xf numFmtId="0" fontId="32" fillId="4" borderId="134" xfId="0" applyFont="1" applyFill="1" applyBorder="1" applyAlignment="1">
      <alignment horizontal="center" vertical="center" wrapText="1" readingOrder="2"/>
    </xf>
    <xf numFmtId="0" fontId="32" fillId="25" borderId="146" xfId="0" applyFont="1" applyFill="1" applyBorder="1" applyAlignment="1">
      <alignment horizontal="right"/>
    </xf>
    <xf numFmtId="0" fontId="32" fillId="25" borderId="147" xfId="0" applyFont="1" applyFill="1" applyBorder="1" applyAlignment="1">
      <alignment horizontal="right"/>
    </xf>
    <xf numFmtId="0" fontId="1" fillId="9" borderId="0" xfId="0" applyFont="1" applyFill="1" applyAlignment="1">
      <alignment horizontal="center"/>
    </xf>
    <xf numFmtId="0" fontId="32" fillId="25" borderId="0" xfId="0" applyFont="1" applyFill="1"/>
    <xf numFmtId="0" fontId="1" fillId="25" borderId="0" xfId="0" applyFont="1" applyFill="1" applyAlignment="1">
      <alignment horizontal="center"/>
    </xf>
    <xf numFmtId="0" fontId="32" fillId="4" borderId="68" xfId="0" applyFont="1" applyFill="1" applyBorder="1" applyAlignment="1">
      <alignment horizontal="center" vertical="center" wrapText="1" readingOrder="2"/>
    </xf>
    <xf numFmtId="1" fontId="32" fillId="4" borderId="161" xfId="0" applyNumberFormat="1" applyFont="1" applyFill="1" applyBorder="1" applyAlignment="1">
      <alignment horizontal="center" vertical="center" wrapText="1" readingOrder="2"/>
    </xf>
    <xf numFmtId="0" fontId="22" fillId="16" borderId="162" xfId="0" applyNumberFormat="1" applyFont="1" applyFill="1" applyBorder="1" applyAlignment="1">
      <alignment horizontal="center" vertical="center" wrapText="1"/>
    </xf>
    <xf numFmtId="0" fontId="22" fillId="4" borderId="163" xfId="0" applyNumberFormat="1" applyFont="1" applyFill="1" applyBorder="1" applyAlignment="1">
      <alignment horizontal="center" vertical="center" wrapText="1"/>
    </xf>
    <xf numFmtId="0" fontId="22" fillId="16" borderId="133" xfId="0" applyNumberFormat="1" applyFont="1" applyFill="1" applyBorder="1" applyAlignment="1">
      <alignment horizontal="center" vertical="center" wrapText="1"/>
    </xf>
    <xf numFmtId="20" fontId="62" fillId="16" borderId="133" xfId="0" applyNumberFormat="1" applyFont="1" applyFill="1" applyBorder="1" applyAlignment="1">
      <alignment horizontal="center"/>
    </xf>
    <xf numFmtId="169" fontId="34" fillId="16" borderId="21" xfId="0" applyNumberFormat="1" applyFont="1" applyFill="1" applyBorder="1" applyAlignment="1">
      <alignment horizontal="center" vertical="center" wrapText="1"/>
    </xf>
    <xf numFmtId="0" fontId="14" fillId="0" borderId="0" xfId="0" applyFont="1"/>
    <xf numFmtId="0" fontId="22" fillId="16" borderId="134" xfId="0" applyNumberFormat="1" applyFont="1" applyFill="1" applyBorder="1" applyAlignment="1">
      <alignment horizontal="center" vertical="center" wrapText="1"/>
    </xf>
    <xf numFmtId="0" fontId="13" fillId="16" borderId="72" xfId="0" applyFont="1" applyFill="1" applyBorder="1" applyAlignment="1">
      <alignment horizontal="center"/>
    </xf>
    <xf numFmtId="169" fontId="77" fillId="0" borderId="76" xfId="1" applyNumberFormat="1" applyFont="1" applyFill="1" applyBorder="1" applyAlignment="1"/>
    <xf numFmtId="0" fontId="32" fillId="4" borderId="69" xfId="0" applyFont="1" applyFill="1" applyBorder="1" applyAlignment="1">
      <alignment horizontal="center" vertical="center" wrapText="1" readingOrder="2"/>
    </xf>
    <xf numFmtId="0" fontId="22" fillId="16" borderId="18" xfId="0" applyNumberFormat="1" applyFont="1" applyFill="1" applyBorder="1" applyAlignment="1">
      <alignment horizontal="center" vertical="center" wrapText="1"/>
    </xf>
    <xf numFmtId="0" fontId="22" fillId="4" borderId="54" xfId="0" applyNumberFormat="1" applyFont="1" applyFill="1" applyBorder="1" applyAlignment="1">
      <alignment horizontal="center" wrapText="1"/>
    </xf>
    <xf numFmtId="1" fontId="32" fillId="16" borderId="17" xfId="0" applyNumberFormat="1" applyFont="1" applyFill="1" applyBorder="1" applyAlignment="1">
      <alignment horizontal="center" vertical="center" wrapText="1" readingOrder="2"/>
    </xf>
    <xf numFmtId="0" fontId="89" fillId="16" borderId="17" xfId="0" applyFont="1" applyFill="1" applyBorder="1" applyAlignment="1">
      <alignment horizontal="center" vertical="center" wrapText="1" readingOrder="2"/>
    </xf>
    <xf numFmtId="0" fontId="89" fillId="16" borderId="21" xfId="0" applyNumberFormat="1" applyFont="1" applyFill="1" applyBorder="1" applyAlignment="1">
      <alignment horizontal="center" vertical="center" wrapText="1"/>
    </xf>
    <xf numFmtId="1" fontId="32" fillId="0" borderId="133" xfId="0" applyNumberFormat="1" applyFont="1" applyFill="1" applyBorder="1" applyAlignment="1">
      <alignment horizontal="center" vertical="center" wrapText="1" readingOrder="2"/>
    </xf>
    <xf numFmtId="1" fontId="9" fillId="0" borderId="47" xfId="0" applyNumberFormat="1" applyFont="1" applyFill="1" applyBorder="1" applyAlignment="1">
      <alignment horizontal="center" vertical="center" wrapText="1"/>
    </xf>
    <xf numFmtId="0" fontId="13" fillId="4" borderId="41" xfId="0" applyFont="1" applyFill="1" applyBorder="1" applyAlignment="1">
      <alignment horizontal="center" vertical="center" wrapText="1" readingOrder="2"/>
    </xf>
    <xf numFmtId="1" fontId="13" fillId="4" borderId="67" xfId="0" applyNumberFormat="1" applyFont="1" applyFill="1" applyBorder="1" applyAlignment="1">
      <alignment horizontal="center" vertical="center" wrapText="1" readingOrder="2"/>
    </xf>
    <xf numFmtId="0" fontId="13" fillId="4" borderId="129" xfId="0" applyFont="1" applyFill="1" applyBorder="1" applyAlignment="1">
      <alignment horizontal="center" vertical="center" wrapText="1" readingOrder="2"/>
    </xf>
    <xf numFmtId="0" fontId="13" fillId="4" borderId="68" xfId="0" applyFont="1" applyFill="1" applyBorder="1" applyAlignment="1">
      <alignment horizontal="center" vertical="center" wrapText="1" readingOrder="2"/>
    </xf>
    <xf numFmtId="1" fontId="18" fillId="4" borderId="24" xfId="0" applyNumberFormat="1" applyFont="1" applyFill="1" applyBorder="1" applyAlignment="1">
      <alignment horizontal="center" vertical="center" wrapText="1" readingOrder="2"/>
    </xf>
    <xf numFmtId="169" fontId="78" fillId="4" borderId="41" xfId="1" applyNumberFormat="1" applyFont="1" applyFill="1" applyBorder="1" applyAlignment="1">
      <alignment horizontal="center" vertical="center" wrapText="1"/>
    </xf>
    <xf numFmtId="0" fontId="13" fillId="16" borderId="41" xfId="0" applyFont="1" applyFill="1" applyBorder="1" applyAlignment="1">
      <alignment horizontal="center" vertical="center" wrapText="1" readingOrder="2"/>
    </xf>
    <xf numFmtId="0" fontId="32" fillId="0" borderId="76" xfId="0" applyFont="1" applyBorder="1" applyAlignment="1">
      <alignment horizontal="right"/>
    </xf>
    <xf numFmtId="174" fontId="1" fillId="14" borderId="0" xfId="0" applyNumberFormat="1" applyFont="1" applyFill="1"/>
    <xf numFmtId="0" fontId="1" fillId="0" borderId="41" xfId="0" applyFont="1" applyBorder="1"/>
    <xf numFmtId="0" fontId="1" fillId="0" borderId="49" xfId="0" applyFont="1" applyBorder="1"/>
    <xf numFmtId="0" fontId="22" fillId="4" borderId="118" xfId="0" applyNumberFormat="1" applyFont="1" applyFill="1" applyBorder="1" applyAlignment="1">
      <alignment horizontal="center" wrapText="1"/>
    </xf>
    <xf numFmtId="0" fontId="66" fillId="0" borderId="118" xfId="0" applyFont="1" applyFill="1" applyBorder="1" applyAlignment="1">
      <alignment horizontal="center" wrapText="1"/>
    </xf>
    <xf numFmtId="49" fontId="60" fillId="0" borderId="110" xfId="0" applyNumberFormat="1" applyFont="1" applyFill="1" applyBorder="1" applyAlignment="1">
      <alignment horizontal="center" vertical="center" wrapText="1"/>
    </xf>
    <xf numFmtId="0" fontId="22" fillId="4" borderId="47" xfId="0" applyFont="1" applyFill="1" applyBorder="1" applyAlignment="1">
      <alignment horizontal="center" wrapText="1"/>
    </xf>
    <xf numFmtId="0" fontId="22" fillId="4" borderId="117" xfId="0" applyFont="1" applyFill="1" applyBorder="1" applyAlignment="1">
      <alignment horizontal="center" wrapText="1"/>
    </xf>
    <xf numFmtId="0" fontId="32" fillId="4" borderId="54" xfId="0" applyFont="1" applyFill="1" applyBorder="1" applyAlignment="1">
      <alignment horizontal="center" vertical="center" wrapText="1" readingOrder="2"/>
    </xf>
    <xf numFmtId="0" fontId="32" fillId="4" borderId="54" xfId="0" applyNumberFormat="1" applyFont="1" applyFill="1" applyBorder="1" applyAlignment="1">
      <alignment horizontal="center" vertical="center" wrapText="1"/>
    </xf>
    <xf numFmtId="20" fontId="22" fillId="16" borderId="118" xfId="0" applyNumberFormat="1" applyFont="1" applyFill="1" applyBorder="1" applyAlignment="1">
      <alignment horizontal="center" vertical="center" wrapText="1"/>
    </xf>
    <xf numFmtId="0" fontId="36" fillId="0" borderId="39" xfId="0" applyFont="1" applyFill="1" applyBorder="1" applyAlignment="1">
      <alignment horizontal="center" vertical="center" wrapText="1" readingOrder="2"/>
    </xf>
    <xf numFmtId="0" fontId="22" fillId="16" borderId="0" xfId="0" applyFont="1" applyFill="1" applyBorder="1" applyAlignment="1">
      <alignment horizontal="center" wrapText="1"/>
    </xf>
    <xf numFmtId="20" fontId="22" fillId="4" borderId="0" xfId="0" applyNumberFormat="1" applyFont="1" applyFill="1" applyBorder="1" applyAlignment="1">
      <alignment horizontal="center" vertical="center" wrapText="1"/>
    </xf>
    <xf numFmtId="1" fontId="32" fillId="4" borderId="18" xfId="0" applyNumberFormat="1" applyFont="1" applyFill="1" applyBorder="1" applyAlignment="1">
      <alignment horizontal="center" vertical="center" wrapText="1" readingOrder="2"/>
    </xf>
    <xf numFmtId="20" fontId="32" fillId="16" borderId="164" xfId="0" applyNumberFormat="1" applyFont="1" applyFill="1" applyBorder="1" applyAlignment="1">
      <alignment horizontal="center" vertical="center"/>
    </xf>
    <xf numFmtId="0" fontId="32" fillId="16" borderId="165" xfId="0" applyNumberFormat="1" applyFont="1" applyFill="1" applyBorder="1" applyAlignment="1">
      <alignment horizontal="center" vertical="center"/>
    </xf>
    <xf numFmtId="20" fontId="32" fillId="16" borderId="166" xfId="0" applyNumberFormat="1" applyFont="1" applyFill="1" applyBorder="1" applyAlignment="1">
      <alignment horizontal="center" vertical="center"/>
    </xf>
    <xf numFmtId="0" fontId="32" fillId="16" borderId="54" xfId="0" applyNumberFormat="1" applyFont="1" applyFill="1" applyBorder="1" applyAlignment="1">
      <alignment horizontal="center" vertical="center" wrapText="1"/>
    </xf>
    <xf numFmtId="20" fontId="70" fillId="16" borderId="140" xfId="0" applyNumberFormat="1" applyFont="1" applyFill="1" applyBorder="1" applyAlignment="1">
      <alignment horizontal="center" vertical="center" wrapText="1"/>
    </xf>
    <xf numFmtId="0" fontId="48" fillId="16" borderId="142" xfId="0" applyNumberFormat="1" applyFont="1" applyFill="1" applyBorder="1" applyAlignment="1">
      <alignment vertical="center" wrapText="1"/>
    </xf>
    <xf numFmtId="20" fontId="70" fillId="16" borderId="37" xfId="0" applyNumberFormat="1" applyFont="1" applyFill="1" applyBorder="1" applyAlignment="1">
      <alignment horizontal="center" vertical="center" wrapText="1"/>
    </xf>
    <xf numFmtId="20" fontId="70" fillId="16" borderId="141" xfId="0" applyNumberFormat="1" applyFont="1" applyFill="1" applyBorder="1" applyAlignment="1">
      <alignment horizontal="center" vertical="center" wrapText="1"/>
    </xf>
    <xf numFmtId="20" fontId="70" fillId="16" borderId="142" xfId="0" applyNumberFormat="1" applyFont="1" applyFill="1" applyBorder="1" applyAlignment="1">
      <alignment horizontal="center" vertical="center" wrapText="1"/>
    </xf>
    <xf numFmtId="0" fontId="70" fillId="16" borderId="142" xfId="0" applyNumberFormat="1" applyFont="1" applyFill="1" applyBorder="1" applyAlignment="1">
      <alignment horizontal="center" vertical="center" wrapText="1"/>
    </xf>
    <xf numFmtId="169" fontId="83" fillId="16" borderId="37" xfId="1" applyNumberFormat="1" applyFont="1" applyFill="1" applyBorder="1" applyAlignment="1"/>
    <xf numFmtId="0" fontId="9" fillId="16" borderId="146" xfId="0" applyFont="1" applyFill="1" applyBorder="1" applyAlignment="1">
      <alignment horizontal="right"/>
    </xf>
    <xf numFmtId="0" fontId="32" fillId="0" borderId="0" xfId="0" applyFont="1" applyAlignment="1">
      <alignment horizontal="center"/>
    </xf>
    <xf numFmtId="0" fontId="22" fillId="16" borderId="0" xfId="0" applyFont="1" applyFill="1" applyBorder="1"/>
    <xf numFmtId="20" fontId="32" fillId="16" borderId="18" xfId="0" applyNumberFormat="1" applyFont="1" applyFill="1" applyBorder="1" applyAlignment="1">
      <alignment horizontal="center" vertical="center"/>
    </xf>
    <xf numFmtId="0" fontId="32" fillId="16" borderId="146" xfId="0" applyFont="1" applyFill="1" applyBorder="1" applyAlignment="1">
      <alignment horizontal="center"/>
    </xf>
    <xf numFmtId="0" fontId="32" fillId="16" borderId="147" xfId="0" applyFont="1" applyFill="1" applyBorder="1" applyAlignment="1">
      <alignment horizontal="center"/>
    </xf>
    <xf numFmtId="0" fontId="32" fillId="16" borderId="167" xfId="0" applyFont="1" applyFill="1" applyBorder="1"/>
    <xf numFmtId="0" fontId="70" fillId="16" borderId="37" xfId="0" applyNumberFormat="1" applyFont="1" applyFill="1" applyBorder="1" applyAlignment="1">
      <alignment horizontal="center" vertical="center" wrapText="1"/>
    </xf>
    <xf numFmtId="0" fontId="78" fillId="16" borderId="21" xfId="0" applyFont="1" applyFill="1" applyBorder="1" applyAlignment="1">
      <alignment horizontal="center" vertical="center" wrapText="1" readingOrder="2"/>
    </xf>
    <xf numFmtId="0" fontId="22" fillId="4" borderId="132" xfId="0" applyNumberFormat="1" applyFont="1" applyFill="1" applyBorder="1" applyAlignment="1">
      <alignment horizontal="center" vertical="center" wrapText="1"/>
    </xf>
    <xf numFmtId="0" fontId="22" fillId="4" borderId="110" xfId="0" applyFont="1" applyFill="1" applyBorder="1" applyAlignment="1">
      <alignment horizontal="center"/>
    </xf>
    <xf numFmtId="0" fontId="22" fillId="16" borderId="18" xfId="0" applyFont="1" applyFill="1" applyBorder="1" applyAlignment="1">
      <alignment horizontal="center" wrapText="1"/>
    </xf>
    <xf numFmtId="2" fontId="70" fillId="16" borderId="37" xfId="0" applyNumberFormat="1" applyFont="1" applyFill="1" applyBorder="1" applyAlignment="1">
      <alignment horizontal="center" vertical="center" wrapText="1"/>
    </xf>
    <xf numFmtId="0" fontId="70" fillId="16" borderId="141" xfId="0" applyNumberFormat="1" applyFont="1" applyFill="1" applyBorder="1" applyAlignment="1">
      <alignment horizontal="center" vertical="center" wrapText="1"/>
    </xf>
    <xf numFmtId="2" fontId="32" fillId="16" borderId="154" xfId="0" applyNumberFormat="1" applyFont="1" applyFill="1" applyBorder="1" applyAlignment="1">
      <alignment horizontal="center" vertical="center" wrapText="1" readingOrder="2"/>
    </xf>
    <xf numFmtId="1" fontId="9" fillId="0" borderId="110" xfId="0" applyNumberFormat="1" applyFont="1" applyFill="1" applyBorder="1" applyAlignment="1">
      <alignment horizontal="center" vertical="center" wrapText="1"/>
    </xf>
    <xf numFmtId="0" fontId="32" fillId="4" borderId="118" xfId="0" applyFont="1" applyFill="1" applyBorder="1" applyAlignment="1">
      <alignment horizontal="center" vertical="center" wrapText="1" readingOrder="2"/>
    </xf>
    <xf numFmtId="20" fontId="22" fillId="4" borderId="118" xfId="0" applyNumberFormat="1" applyFont="1" applyFill="1" applyBorder="1" applyAlignment="1">
      <alignment horizontal="center" vertical="center" wrapText="1"/>
    </xf>
    <xf numFmtId="20" fontId="22" fillId="4" borderId="69" xfId="0" applyNumberFormat="1" applyFont="1" applyFill="1" applyBorder="1" applyAlignment="1">
      <alignment horizontal="center" vertical="center" wrapText="1"/>
    </xf>
    <xf numFmtId="0" fontId="22" fillId="16" borderId="68" xfId="0" applyFont="1" applyFill="1" applyBorder="1" applyAlignment="1">
      <alignment horizontal="center" wrapText="1"/>
    </xf>
    <xf numFmtId="1" fontId="32" fillId="16" borderId="47" xfId="0" applyNumberFormat="1" applyFont="1" applyFill="1" applyBorder="1" applyAlignment="1">
      <alignment horizontal="center" vertical="center" wrapText="1" readingOrder="2"/>
    </xf>
    <xf numFmtId="0" fontId="32" fillId="16" borderId="47" xfId="0" applyFont="1" applyFill="1" applyBorder="1" applyAlignment="1">
      <alignment horizontal="center"/>
    </xf>
    <xf numFmtId="0" fontId="32" fillId="16" borderId="117" xfId="0" applyFont="1" applyFill="1" applyBorder="1" applyAlignment="1">
      <alignment horizontal="center"/>
    </xf>
    <xf numFmtId="0" fontId="32" fillId="16" borderId="69" xfId="0" applyFont="1" applyFill="1" applyBorder="1" applyAlignment="1">
      <alignment horizontal="center" vertical="center" wrapText="1" readingOrder="2"/>
    </xf>
    <xf numFmtId="0" fontId="48" fillId="16" borderId="37" xfId="0" applyNumberFormat="1" applyFont="1" applyFill="1" applyBorder="1" applyAlignment="1">
      <alignment vertical="center" wrapText="1"/>
    </xf>
    <xf numFmtId="169" fontId="83" fillId="4" borderId="0" xfId="1" applyNumberFormat="1" applyFont="1" applyFill="1" applyBorder="1" applyAlignment="1"/>
    <xf numFmtId="169" fontId="48" fillId="0" borderId="142" xfId="0" applyNumberFormat="1" applyFont="1" applyFill="1" applyBorder="1" applyAlignment="1">
      <alignment vertical="center" wrapText="1"/>
    </xf>
    <xf numFmtId="0" fontId="32" fillId="21" borderId="155" xfId="0" applyFont="1" applyFill="1" applyBorder="1" applyAlignment="1">
      <alignment horizontal="center" vertical="center" wrapText="1"/>
    </xf>
    <xf numFmtId="0" fontId="32" fillId="21" borderId="156" xfId="0" applyFont="1" applyFill="1" applyBorder="1" applyAlignment="1">
      <alignment horizontal="center" vertical="center" wrapText="1"/>
    </xf>
  </cellXfs>
  <cellStyles count="3">
    <cellStyle name="Comma" xfId="1" builtinId="3"/>
    <cellStyle name="Normal" xfId="0" builtinId="0"/>
    <cellStyle name="Percent" xfId="2" builtinId="5"/>
  </cellStyles>
  <dxfs count="78636"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b/>
        <i/>
        <condense val="0"/>
        <extend val="0"/>
        <u val="none"/>
        <color indexed="10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b/>
        <i/>
        <condense val="0"/>
        <extend val="0"/>
        <u val="none"/>
        <color indexed="10"/>
      </font>
    </dxf>
    <dxf>
      <font>
        <condense val="0"/>
        <extend val="0"/>
        <color indexed="9"/>
      </font>
    </dxf>
    <dxf>
      <font>
        <b/>
        <i/>
        <condense val="0"/>
        <extend val="0"/>
        <u val="none"/>
        <color indexed="10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b/>
        <i/>
        <condense val="0"/>
        <extend val="0"/>
        <u val="none"/>
        <color indexed="10"/>
      </font>
    </dxf>
    <dxf>
      <font>
        <condense val="0"/>
        <extend val="0"/>
        <color indexed="9"/>
      </font>
    </dxf>
    <dxf>
      <font>
        <condense val="0"/>
        <extend val="0"/>
        <color indexed="45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b/>
        <i/>
        <condense val="0"/>
        <extend val="0"/>
        <u val="none"/>
        <color indexed="10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b/>
        <i/>
        <condense val="0"/>
        <extend val="0"/>
        <u val="none"/>
        <color indexed="10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b/>
        <i/>
        <condense val="0"/>
        <extend val="0"/>
        <u val="none"/>
        <color indexed="10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b/>
        <i/>
        <condense val="0"/>
        <extend val="0"/>
        <u val="none"/>
        <color indexed="10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b/>
        <i/>
        <condense val="0"/>
        <extend val="0"/>
        <u val="none"/>
        <color indexed="10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b/>
        <i/>
        <condense val="0"/>
        <extend val="0"/>
        <u val="none"/>
        <color indexed="10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b/>
        <i/>
        <condense val="0"/>
        <extend val="0"/>
        <u val="none"/>
        <color indexed="10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b/>
        <i/>
        <condense val="0"/>
        <extend val="0"/>
        <u val="none"/>
        <color indexed="10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b/>
        <i/>
        <condense val="0"/>
        <extend val="0"/>
        <u val="none"/>
        <color indexed="10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b/>
        <i/>
        <condense val="0"/>
        <extend val="0"/>
        <u val="none"/>
        <color indexed="10"/>
      </font>
    </dxf>
    <dxf>
      <font>
        <condense val="0"/>
        <extend val="0"/>
        <color indexed="45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b/>
        <i/>
        <condense val="0"/>
        <extend val="0"/>
        <u val="none"/>
        <color indexed="10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b/>
        <i/>
        <condense val="0"/>
        <extend val="0"/>
        <u val="none"/>
        <color indexed="10"/>
      </font>
    </dxf>
    <dxf>
      <font>
        <condense val="0"/>
        <extend val="0"/>
        <color indexed="9"/>
      </font>
    </dxf>
    <dxf>
      <font>
        <b/>
        <i/>
        <condense val="0"/>
        <extend val="0"/>
        <u val="none"/>
        <color indexed="10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b/>
        <i/>
        <condense val="0"/>
        <extend val="0"/>
        <u val="none"/>
        <color indexed="10"/>
      </font>
    </dxf>
    <dxf>
      <font>
        <condense val="0"/>
        <extend val="0"/>
        <color indexed="9"/>
      </font>
    </dxf>
    <dxf>
      <font>
        <condense val="0"/>
        <extend val="0"/>
        <color indexed="45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b/>
        <i/>
        <condense val="0"/>
        <extend val="0"/>
        <u val="none"/>
        <color indexed="10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b/>
        <i/>
        <condense val="0"/>
        <extend val="0"/>
        <u val="none"/>
        <color indexed="10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b/>
        <i/>
        <condense val="0"/>
        <extend val="0"/>
        <u val="none"/>
        <color indexed="10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b/>
        <i/>
        <condense val="0"/>
        <extend val="0"/>
        <u val="none"/>
        <color indexed="10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b/>
        <i/>
        <condense val="0"/>
        <extend val="0"/>
        <u val="none"/>
        <color indexed="10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b/>
        <i/>
        <condense val="0"/>
        <extend val="0"/>
        <u val="none"/>
        <color indexed="10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b/>
        <i/>
        <condense val="0"/>
        <extend val="0"/>
        <u val="none"/>
        <color indexed="10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b/>
        <i/>
        <condense val="0"/>
        <extend val="0"/>
        <u val="none"/>
        <color indexed="10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b/>
        <i/>
        <condense val="0"/>
        <extend val="0"/>
        <u val="none"/>
        <color indexed="10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b/>
        <i/>
        <condense val="0"/>
        <extend val="0"/>
        <u val="none"/>
        <color indexed="10"/>
      </font>
    </dxf>
    <dxf>
      <font>
        <condense val="0"/>
        <extend val="0"/>
        <color indexed="45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b/>
        <i/>
        <condense val="0"/>
        <extend val="0"/>
        <u val="none"/>
        <color indexed="10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b/>
        <i/>
        <condense val="0"/>
        <extend val="0"/>
        <u val="none"/>
        <color indexed="10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b/>
        <i/>
        <condense val="0"/>
        <extend val="0"/>
        <u val="none"/>
        <color indexed="10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b/>
        <i/>
        <condense val="0"/>
        <extend val="0"/>
        <u val="none"/>
        <color indexed="10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b/>
        <i/>
        <condense val="0"/>
        <extend val="0"/>
        <u val="none"/>
        <color indexed="10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b/>
        <i/>
        <condense val="0"/>
        <extend val="0"/>
        <u val="none"/>
        <color indexed="10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b/>
        <i/>
        <condense val="0"/>
        <extend val="0"/>
        <u val="none"/>
        <color indexed="10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b/>
        <i/>
        <condense val="0"/>
        <extend val="0"/>
        <u val="none"/>
        <color indexed="10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b/>
        <i/>
        <condense val="0"/>
        <extend val="0"/>
        <u val="none"/>
        <color indexed="10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b/>
        <i/>
        <condense val="0"/>
        <extend val="0"/>
        <u val="none"/>
        <color indexed="10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b/>
        <i/>
        <condense val="0"/>
        <extend val="0"/>
        <u val="none"/>
        <color indexed="10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b/>
        <i/>
        <condense val="0"/>
        <extend val="0"/>
        <u val="none"/>
        <color indexed="10"/>
      </font>
    </dxf>
    <dxf>
      <font>
        <condense val="0"/>
        <extend val="0"/>
        <color indexed="45"/>
      </font>
    </dxf>
    <dxf>
      <font>
        <condense val="0"/>
        <extend val="0"/>
        <color indexed="9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N:\Ahihud%20Appl\TAPI-MAHLAVA\TAPI\E_WEEK\&#1514;&#1493;&#1499;&#1504;&#1497;&#1493;&#1514;%20&#1508;&#1493;&#1491;&#1497;&#1504;&#1490;%20&#1493;&#1497;&#1493;&#1490;&#1493;&#1512;&#1496;\&#1490;&#1497;&#1489;&#1493;&#1497;%20&#1513;&#1500;%20&#1514;&#1493;&#1499;&#1504;&#1497;&#1514;%20&#1497;&#1493;&#1490;&#1493;&#1512;&#1496;-%2007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תוכנית מנות"/>
      <sheetName val="חג"/>
      <sheetName val="שבוע שעבר"/>
      <sheetName val="נתונים"/>
      <sheetName val="נוכחי"/>
      <sheetName val="תוכנית מנות יוגורט"/>
    </sheetNames>
    <sheetDataSet>
      <sheetData sheetId="0"/>
      <sheetData sheetId="1"/>
      <sheetData sheetId="2">
        <row r="14">
          <cell r="E14"/>
        </row>
      </sheetData>
      <sheetData sheetId="3">
        <row r="4">
          <cell r="H4">
            <v>1.1574074074074075E-4</v>
          </cell>
        </row>
        <row r="5">
          <cell r="H5">
            <v>7.6923076923076939E-5</v>
          </cell>
        </row>
        <row r="6">
          <cell r="H6">
            <v>2.4509803921568627E-4</v>
          </cell>
        </row>
        <row r="7">
          <cell r="H7">
            <v>1.0416666666666666E-4</v>
          </cell>
        </row>
        <row r="8">
          <cell r="H8">
            <v>7.142857142857142E-5</v>
          </cell>
        </row>
        <row r="10">
          <cell r="H10">
            <v>1.1870845204178537E-4</v>
          </cell>
        </row>
      </sheetData>
      <sheetData sheetId="4"/>
      <sheetData sheetId="5"/>
    </sheetDataSet>
  </externalBook>
</externalLink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V383"/>
  <sheetViews>
    <sheetView topLeftCell="J11" zoomScale="70" zoomScaleNormal="70" workbookViewId="0">
      <selection activeCell="T12" sqref="T12"/>
    </sheetView>
  </sheetViews>
  <sheetFormatPr defaultColWidth="6" defaultRowHeight="12.75" x14ac:dyDescent="0.2"/>
  <cols>
    <col min="1" max="1" width="7.125" style="15" hidden="1" customWidth="1"/>
    <col min="2" max="2" width="14.625" style="15" customWidth="1"/>
    <col min="3" max="3" width="10.625" style="15" customWidth="1"/>
    <col min="4" max="4" width="12.5" style="15" customWidth="1"/>
    <col min="5" max="5" width="32.25" style="19" customWidth="1"/>
    <col min="6" max="6" width="8.625" style="15" customWidth="1"/>
    <col min="7" max="7" width="14.625" style="15" customWidth="1"/>
    <col min="8" max="8" width="31.625" style="15" customWidth="1"/>
    <col min="9" max="9" width="12.75" style="15" customWidth="1"/>
    <col min="10" max="10" width="19.125" style="15" customWidth="1"/>
    <col min="11" max="11" width="31.25" style="15" customWidth="1"/>
    <col min="12" max="12" width="11.75" style="15" customWidth="1"/>
    <col min="13" max="13" width="19.75" style="15" customWidth="1"/>
    <col min="14" max="14" width="38" style="15" bestFit="1" customWidth="1"/>
    <col min="15" max="15" width="14.25" style="34" customWidth="1"/>
    <col min="16" max="16" width="17.75" style="34" customWidth="1"/>
    <col min="17" max="17" width="34.125" style="34" customWidth="1"/>
    <col min="18" max="18" width="13.25" style="17" customWidth="1"/>
    <col min="19" max="19" width="4.25" style="15" customWidth="1"/>
    <col min="20" max="20" width="14.25" style="15" customWidth="1"/>
    <col min="21" max="21" width="12.125" style="15" customWidth="1"/>
    <col min="22" max="22" width="35.5" style="15" customWidth="1"/>
    <col min="23" max="23" width="26.75" style="15" customWidth="1"/>
    <col min="24" max="24" width="19.75" style="15" customWidth="1"/>
    <col min="25" max="25" width="7.75" style="15" customWidth="1"/>
    <col min="26" max="26" width="10.5" style="15" customWidth="1"/>
    <col min="27" max="27" width="9.5" style="15" customWidth="1"/>
    <col min="28" max="28" width="41" style="15" customWidth="1"/>
    <col min="29" max="29" width="5.5" style="15" customWidth="1"/>
    <col min="30" max="30" width="7.75" style="15" customWidth="1"/>
    <col min="31" max="31" width="9.25" style="32" customWidth="1"/>
    <col min="32" max="32" width="6" style="15" customWidth="1"/>
    <col min="33" max="33" width="7.75" style="17" customWidth="1"/>
    <col min="34" max="34" width="30.625" style="17" customWidth="1"/>
    <col min="35" max="36" width="7.625" style="17" customWidth="1"/>
    <col min="37" max="37" width="9.75" style="17" customWidth="1"/>
    <col min="38" max="38" width="7.75" style="414" customWidth="1"/>
    <col min="39" max="39" width="7.75" style="15" customWidth="1"/>
    <col min="40" max="40" width="14.75" style="17" customWidth="1"/>
    <col min="41" max="42" width="6.75" style="17" customWidth="1"/>
    <col min="43" max="43" width="8" style="17" customWidth="1"/>
    <col min="44" max="44" width="6.75" style="17" customWidth="1"/>
    <col min="45" max="45" width="8.75" style="17" customWidth="1"/>
    <col min="46" max="46" width="10.75" style="15" customWidth="1"/>
    <col min="47" max="47" width="8.25" style="15" customWidth="1"/>
    <col min="48" max="49" width="7.75" style="19" customWidth="1"/>
    <col min="50" max="50" width="10" style="19" customWidth="1"/>
    <col min="51" max="52" width="9.75" style="19" customWidth="1"/>
    <col min="53" max="53" width="30.625" style="15" customWidth="1"/>
    <col min="54" max="54" width="19.5" style="19" customWidth="1"/>
    <col min="55" max="55" width="8" style="19" customWidth="1"/>
    <col min="56" max="56" width="10.25" style="19" customWidth="1"/>
    <col min="57" max="58" width="8.25" style="19" customWidth="1"/>
    <col min="59" max="59" width="8.25" style="15" customWidth="1"/>
    <col min="60" max="60" width="20.25" style="15" customWidth="1"/>
    <col min="61" max="61" width="30.625" style="15" customWidth="1"/>
    <col min="62" max="62" width="4.75" style="15" customWidth="1"/>
    <col min="63" max="63" width="5.25" style="15" customWidth="1"/>
    <col min="64" max="66" width="6" style="15" customWidth="1"/>
    <col min="67" max="67" width="5.625" style="15" customWidth="1"/>
    <col min="68" max="68" width="10" style="15" customWidth="1"/>
    <col min="69" max="16384" width="6" style="15"/>
  </cols>
  <sheetData>
    <row r="1" spans="1:63" ht="16.5" thickTop="1" thickBot="1" x14ac:dyDescent="0.3">
      <c r="A1" s="1"/>
      <c r="B1" s="2"/>
      <c r="C1" s="3">
        <f ca="1">NOW()</f>
        <v>44565.478974768521</v>
      </c>
      <c r="D1" s="4"/>
      <c r="E1" s="5">
        <f ca="1">NOW()</f>
        <v>44565.478974768521</v>
      </c>
      <c r="F1" s="6" t="s">
        <v>0</v>
      </c>
      <c r="G1" s="6"/>
      <c r="H1" s="7">
        <v>20</v>
      </c>
      <c r="I1" s="8"/>
      <c r="J1" s="8"/>
      <c r="K1" s="8"/>
      <c r="L1" s="9"/>
      <c r="M1" s="9"/>
      <c r="N1" s="9"/>
      <c r="O1" s="10"/>
      <c r="P1" s="10"/>
      <c r="Q1" s="11" t="s">
        <v>1</v>
      </c>
      <c r="R1" s="12" t="s">
        <v>2</v>
      </c>
      <c r="S1" s="13"/>
      <c r="T1" s="13"/>
      <c r="U1" s="14"/>
      <c r="V1" s="15" t="s">
        <v>3</v>
      </c>
      <c r="AE1" s="16">
        <v>1</v>
      </c>
      <c r="AH1" s="15"/>
      <c r="AI1" s="15"/>
      <c r="AJ1" s="15"/>
      <c r="AL1" s="15"/>
      <c r="AM1" s="18" t="s">
        <v>4</v>
      </c>
      <c r="AN1" s="15"/>
      <c r="AO1" s="15"/>
      <c r="AP1" s="15"/>
      <c r="AQ1" s="15"/>
      <c r="AR1" s="15"/>
      <c r="AS1" s="15"/>
      <c r="AV1" s="15"/>
      <c r="AW1" s="17"/>
      <c r="AX1" s="15"/>
      <c r="AY1" s="18" t="s">
        <v>5</v>
      </c>
      <c r="BC1" s="15"/>
      <c r="BD1" s="15"/>
      <c r="BE1" s="17"/>
      <c r="BF1" s="15"/>
      <c r="BG1" s="18" t="s">
        <v>6</v>
      </c>
    </row>
    <row r="2" spans="1:63" ht="29.25" customHeight="1" thickTop="1" x14ac:dyDescent="0.25">
      <c r="A2" s="20"/>
      <c r="B2" s="21"/>
      <c r="C2" s="22">
        <f>+F2+$AE$1</f>
        <v>43965</v>
      </c>
      <c r="D2" s="23"/>
      <c r="E2" s="24" t="s">
        <v>7</v>
      </c>
      <c r="F2" s="22">
        <f>+I2+$AE$1</f>
        <v>43964</v>
      </c>
      <c r="G2" s="23"/>
      <c r="H2" s="25" t="s">
        <v>8</v>
      </c>
      <c r="I2" s="23">
        <f>+L2+$AE$1</f>
        <v>43963</v>
      </c>
      <c r="J2" s="23"/>
      <c r="K2" s="25" t="s">
        <v>9</v>
      </c>
      <c r="L2" s="23">
        <f>+O2+$AE$1</f>
        <v>43962</v>
      </c>
      <c r="M2" s="23"/>
      <c r="N2" s="25" t="s">
        <v>10</v>
      </c>
      <c r="O2" s="23">
        <v>43961</v>
      </c>
      <c r="P2" s="23"/>
      <c r="Q2" s="26" t="s">
        <v>11</v>
      </c>
      <c r="R2" s="27" t="s">
        <v>12</v>
      </c>
      <c r="S2" s="28"/>
      <c r="T2" s="28"/>
      <c r="V2" s="29" t="s">
        <v>4</v>
      </c>
      <c r="W2" s="30" t="s">
        <v>13</v>
      </c>
      <c r="X2" s="30" t="s">
        <v>14</v>
      </c>
      <c r="Y2" s="30" t="s">
        <v>15</v>
      </c>
      <c r="Z2" s="30" t="s">
        <v>5</v>
      </c>
      <c r="AA2" s="30" t="s">
        <v>6</v>
      </c>
      <c r="AB2" s="31"/>
      <c r="AE2" s="32">
        <v>2.0833333333333332E-2</v>
      </c>
      <c r="AH2" s="15"/>
      <c r="AI2" s="33" t="s">
        <v>16</v>
      </c>
      <c r="AJ2" s="33" t="s">
        <v>17</v>
      </c>
      <c r="AK2" s="33" t="s">
        <v>18</v>
      </c>
      <c r="AL2" s="33" t="s">
        <v>19</v>
      </c>
      <c r="AM2" s="33" t="s">
        <v>20</v>
      </c>
      <c r="AN2" s="15"/>
      <c r="AO2" s="34"/>
      <c r="AP2" s="34"/>
      <c r="AQ2" s="34"/>
      <c r="AR2" s="34"/>
      <c r="AS2" s="15"/>
      <c r="AU2" s="33" t="s">
        <v>16</v>
      </c>
      <c r="AV2" s="33" t="s">
        <v>17</v>
      </c>
      <c r="AW2" s="33" t="s">
        <v>18</v>
      </c>
      <c r="AX2" s="33" t="s">
        <v>19</v>
      </c>
      <c r="AY2" s="33" t="s">
        <v>20</v>
      </c>
      <c r="BC2" s="33" t="s">
        <v>16</v>
      </c>
      <c r="BD2" s="33" t="s">
        <v>17</v>
      </c>
      <c r="BE2" s="33" t="s">
        <v>18</v>
      </c>
      <c r="BF2" s="33" t="s">
        <v>19</v>
      </c>
      <c r="BG2" s="33" t="s">
        <v>20</v>
      </c>
    </row>
    <row r="3" spans="1:63" s="44" customFormat="1" ht="29.25" customHeight="1" thickBot="1" x14ac:dyDescent="0.3">
      <c r="A3" s="35"/>
      <c r="B3" s="36"/>
      <c r="C3" s="37">
        <f>VLOOKUP(+E3+SUM(C4:C14)*[1]נתונים!$H$4,$AE$2:$AE$128,1,1)</f>
        <v>0.72916666666667196</v>
      </c>
      <c r="D3" s="38" t="s">
        <v>13</v>
      </c>
      <c r="E3" s="38">
        <v>0.75</v>
      </c>
      <c r="F3" s="39">
        <f>VLOOKUP(+H3+SUM(F4:F14)*[1]נתונים!$H$4,$AE$2:$AE$128,1,1)</f>
        <v>1.43750000000001</v>
      </c>
      <c r="G3" s="38" t="s">
        <v>13</v>
      </c>
      <c r="H3" s="40">
        <v>0.58333333333333337</v>
      </c>
      <c r="I3" s="38">
        <f>VLOOKUP(+K3+SUM(I4:I14)*[1]נתונים!$H$4,$AE$2:$AE$128,1,1)</f>
        <v>1.4791666666666801</v>
      </c>
      <c r="J3" s="38" t="s">
        <v>13</v>
      </c>
      <c r="K3" s="38">
        <v>0.375</v>
      </c>
      <c r="L3" s="39">
        <f>VLOOKUP(+N3+SUM(L4:L14)*[1]נתונים!$H$4,$AE$2:$AE$128,1,1)</f>
        <v>1.3541666666666801</v>
      </c>
      <c r="M3" s="38" t="s">
        <v>13</v>
      </c>
      <c r="N3" s="40">
        <v>6.9444444444444447E-4</v>
      </c>
      <c r="O3" s="39">
        <f>VLOOKUP(+Q3+SUM(O4:O14)*[1]נתונים!$H$4,$AE$2:$AE$128,1,1)</f>
        <v>0.85416666666667296</v>
      </c>
      <c r="P3" s="38" t="s">
        <v>13</v>
      </c>
      <c r="Q3" s="41">
        <v>0.625</v>
      </c>
      <c r="R3" s="42" t="s">
        <v>21</v>
      </c>
      <c r="S3" s="43"/>
      <c r="T3" s="43"/>
      <c r="V3" s="45"/>
      <c r="W3" s="46"/>
      <c r="X3" s="46"/>
      <c r="Y3" s="46"/>
      <c r="Z3" s="46"/>
      <c r="AA3" s="46"/>
      <c r="AB3" s="47"/>
      <c r="AC3" s="45"/>
      <c r="AD3" s="45"/>
      <c r="AE3" s="48">
        <v>6.25E-2</v>
      </c>
      <c r="AG3" s="49"/>
      <c r="AI3" s="49"/>
      <c r="AJ3" s="49"/>
      <c r="AK3" s="49"/>
      <c r="AL3" s="50"/>
      <c r="AO3" s="43"/>
      <c r="AP3" s="43"/>
      <c r="AQ3" s="43"/>
      <c r="AR3" s="43"/>
      <c r="AV3" s="51"/>
      <c r="AW3" s="51"/>
      <c r="AX3" s="51"/>
      <c r="AY3" s="51"/>
      <c r="AZ3" s="51"/>
      <c r="BB3" s="51"/>
      <c r="BC3" s="51"/>
      <c r="BD3" s="51"/>
      <c r="BE3" s="51"/>
      <c r="BF3" s="51"/>
    </row>
    <row r="4" spans="1:63" ht="39.75" customHeight="1" thickTop="1" thickBot="1" x14ac:dyDescent="0.3">
      <c r="A4" s="52"/>
      <c r="B4" s="53"/>
      <c r="C4" s="54">
        <f>(D4/$W4)/$U4</f>
        <v>0</v>
      </c>
      <c r="D4" s="845"/>
      <c r="E4" s="864"/>
      <c r="F4" s="54">
        <f>(G4/$W4)/$U4</f>
        <v>0</v>
      </c>
      <c r="G4" s="845"/>
      <c r="H4" s="864"/>
      <c r="I4" s="57">
        <f>(J4/$W4)/$U4</f>
        <v>6720.4301075268822</v>
      </c>
      <c r="J4" s="845">
        <v>3000</v>
      </c>
      <c r="K4" s="864" t="s">
        <v>378</v>
      </c>
      <c r="L4" s="54">
        <f>(M4/$W4)/$U4</f>
        <v>0</v>
      </c>
      <c r="M4" s="845"/>
      <c r="N4" s="864"/>
      <c r="O4" s="70">
        <f>(P4/$W4)/$U4</f>
        <v>0</v>
      </c>
      <c r="P4" s="845"/>
      <c r="Q4" s="864"/>
      <c r="R4" s="59">
        <f>+O4+L4+I4+F4+C4</f>
        <v>6720.4301075268822</v>
      </c>
      <c r="S4" s="28"/>
      <c r="T4" s="772">
        <v>341430</v>
      </c>
      <c r="U4" s="60">
        <v>24</v>
      </c>
      <c r="V4" s="61">
        <v>0.13639999999999999</v>
      </c>
      <c r="W4" s="60">
        <v>1.8599999999999998E-2</v>
      </c>
      <c r="X4" s="60"/>
      <c r="Y4" s="60"/>
      <c r="Z4" s="60">
        <v>6.8199999999999997E-3</v>
      </c>
      <c r="AA4" s="60">
        <v>0.110484</v>
      </c>
      <c r="AB4" s="62" t="s">
        <v>378</v>
      </c>
      <c r="AC4" s="63"/>
      <c r="AD4" s="63"/>
      <c r="AE4" s="32">
        <v>0.104166666666667</v>
      </c>
      <c r="AH4" s="15"/>
      <c r="AI4" s="64">
        <f t="shared" ref="AI4:AI16" si="0">+$C4*$U4*$V4</f>
        <v>0</v>
      </c>
      <c r="AJ4" s="64">
        <f t="shared" ref="AJ4:AJ16" si="1">+$F4*$U4*$V4</f>
        <v>0</v>
      </c>
      <c r="AK4" s="64">
        <f t="shared" ref="AK4:AK16" si="2">+$I4*$U4*$V4</f>
        <v>22000</v>
      </c>
      <c r="AL4" s="64">
        <f t="shared" ref="AL4:AL16" si="3">+$L4*$U4*$V4</f>
        <v>0</v>
      </c>
      <c r="AM4" s="64">
        <f t="shared" ref="AM4:AM16" si="4">+$O4*$U4*$V4</f>
        <v>0</v>
      </c>
      <c r="AN4" s="60" t="s">
        <v>22</v>
      </c>
      <c r="AO4" s="34"/>
      <c r="AP4" s="34"/>
      <c r="AQ4" s="34"/>
      <c r="AR4" s="34"/>
      <c r="AS4" s="34"/>
      <c r="AU4" s="65">
        <f t="shared" ref="AU4:AU93" si="5">+$C4*$U4*$Z4</f>
        <v>0</v>
      </c>
      <c r="AV4" s="65">
        <f>+$F4*$U4*$Z4</f>
        <v>0</v>
      </c>
      <c r="AW4" s="65">
        <f>+$I4*$U4*$Z4</f>
        <v>1100</v>
      </c>
      <c r="AX4" s="65">
        <f>+$L4*$U4*$Z4</f>
        <v>0</v>
      </c>
      <c r="AY4" s="65">
        <f>+$O4*$U4*$Z4</f>
        <v>0</v>
      </c>
      <c r="BC4" s="65">
        <f>+$C4*$U4*$AA4</f>
        <v>0</v>
      </c>
      <c r="BD4" s="65">
        <f>+$F4*$U4*$AA4</f>
        <v>0</v>
      </c>
      <c r="BE4" s="65">
        <f>+$I4*$U4*$AA4</f>
        <v>17820.000000000004</v>
      </c>
      <c r="BF4" s="65">
        <f>+$L4*$U4*$AA4</f>
        <v>0</v>
      </c>
      <c r="BG4" s="65">
        <f>+$O4*$U4*$AA4</f>
        <v>0</v>
      </c>
    </row>
    <row r="5" spans="1:63" ht="39.75" customHeight="1" thickTop="1" x14ac:dyDescent="0.25">
      <c r="A5" s="52"/>
      <c r="B5" s="53"/>
      <c r="C5" s="54"/>
      <c r="D5" s="845"/>
      <c r="E5" s="864"/>
      <c r="F5" s="54"/>
      <c r="G5" s="845"/>
      <c r="H5" s="864"/>
      <c r="I5" s="57"/>
      <c r="J5" s="845"/>
      <c r="K5" s="864"/>
      <c r="L5" s="54"/>
      <c r="M5" s="845"/>
      <c r="N5" s="864"/>
      <c r="O5" s="54">
        <v>2000</v>
      </c>
      <c r="P5" s="845"/>
      <c r="Q5" s="910" t="s">
        <v>375</v>
      </c>
      <c r="R5" s="59">
        <f t="shared" ref="R5:R16" si="6">+O5+L5+I5+F5+C5</f>
        <v>2000</v>
      </c>
      <c r="S5" s="28"/>
      <c r="T5" s="772">
        <v>354489</v>
      </c>
      <c r="U5" s="60">
        <v>12</v>
      </c>
      <c r="V5" s="61">
        <v>0.155</v>
      </c>
      <c r="W5" s="61">
        <v>0</v>
      </c>
      <c r="X5" s="61"/>
      <c r="Y5" s="61"/>
      <c r="Z5" s="60">
        <v>9.6874999999999999E-3</v>
      </c>
      <c r="AA5" s="60">
        <v>0.12554999999999999</v>
      </c>
      <c r="AB5" s="63" t="s">
        <v>375</v>
      </c>
      <c r="AC5" s="63"/>
      <c r="AD5" s="63"/>
      <c r="AE5" s="48">
        <v>0.14583333333333401</v>
      </c>
      <c r="AH5" s="15"/>
      <c r="AI5" s="64">
        <f t="shared" si="0"/>
        <v>0</v>
      </c>
      <c r="AJ5" s="64">
        <f t="shared" si="1"/>
        <v>0</v>
      </c>
      <c r="AK5" s="64">
        <f t="shared" si="2"/>
        <v>0</v>
      </c>
      <c r="AL5" s="64">
        <f t="shared" si="3"/>
        <v>0</v>
      </c>
      <c r="AM5" s="64">
        <f t="shared" si="4"/>
        <v>3720</v>
      </c>
      <c r="AN5" s="60"/>
      <c r="AO5" s="34"/>
      <c r="AP5" s="34"/>
      <c r="AQ5" s="34"/>
      <c r="AR5" s="34"/>
      <c r="AS5" s="34"/>
      <c r="AU5" s="65">
        <f t="shared" si="5"/>
        <v>0</v>
      </c>
      <c r="AV5" s="65">
        <f t="shared" ref="AV5:AV71" si="7">+$F5*$U5*$Z5</f>
        <v>0</v>
      </c>
      <c r="AW5" s="65">
        <f t="shared" ref="AW5:AW71" si="8">+$I5*$U5*$Z5</f>
        <v>0</v>
      </c>
      <c r="AX5" s="65">
        <f t="shared" ref="AX5:AX71" si="9">+$L5*$U5*$Z5</f>
        <v>0</v>
      </c>
      <c r="AY5" s="65">
        <f t="shared" ref="AY5:AY71" si="10">+$O5*$U5*$Z5</f>
        <v>232.5</v>
      </c>
      <c r="BC5" s="65">
        <f t="shared" ref="BC5:BC71" si="11">+$C5*$U5*$AA5</f>
        <v>0</v>
      </c>
      <c r="BD5" s="65">
        <f t="shared" ref="BD5:BD71" si="12">+$F5*$U5*$AA5</f>
        <v>0</v>
      </c>
      <c r="BE5" s="65">
        <f t="shared" ref="BE5:BE71" si="13">+$I5*$U5*$AA5</f>
        <v>0</v>
      </c>
      <c r="BF5" s="65">
        <f t="shared" ref="BF5:BF71" si="14">+$L5*$U5*$AA5</f>
        <v>0</v>
      </c>
      <c r="BG5" s="65">
        <f t="shared" ref="BG5:BG71" si="15">+$O5*$U5*$AA5</f>
        <v>3013.2</v>
      </c>
    </row>
    <row r="6" spans="1:63" ht="39.75" customHeight="1" x14ac:dyDescent="0.25">
      <c r="A6" s="52"/>
      <c r="B6" s="53"/>
      <c r="C6" s="54"/>
      <c r="D6" s="845"/>
      <c r="E6" s="864"/>
      <c r="F6" s="916"/>
      <c r="G6" s="845"/>
      <c r="H6" s="864"/>
      <c r="I6" s="57"/>
      <c r="J6" s="845"/>
      <c r="K6" s="911"/>
      <c r="L6" s="757"/>
      <c r="M6" s="845"/>
      <c r="N6" s="863"/>
      <c r="O6" s="69"/>
      <c r="P6" s="845"/>
      <c r="Q6" s="808" t="s">
        <v>460</v>
      </c>
      <c r="R6" s="59">
        <f>+O6+L6+I6+F6+C6</f>
        <v>0</v>
      </c>
      <c r="S6" s="28"/>
      <c r="T6" s="772"/>
      <c r="U6" s="60">
        <v>12</v>
      </c>
      <c r="V6" s="61">
        <v>0.14000000000000001</v>
      </c>
      <c r="W6" s="61">
        <v>0</v>
      </c>
      <c r="X6" s="61"/>
      <c r="Y6" s="61"/>
      <c r="Z6" s="60"/>
      <c r="AA6" s="60"/>
      <c r="AB6" s="63"/>
      <c r="AC6" s="63"/>
      <c r="AD6" s="63"/>
      <c r="AE6" s="32">
        <v>0.187500000000001</v>
      </c>
      <c r="AH6" s="15"/>
      <c r="AI6" s="64">
        <f t="shared" si="0"/>
        <v>0</v>
      </c>
      <c r="AJ6" s="64">
        <f t="shared" si="1"/>
        <v>0</v>
      </c>
      <c r="AK6" s="64">
        <f t="shared" si="2"/>
        <v>0</v>
      </c>
      <c r="AL6" s="64">
        <f t="shared" si="3"/>
        <v>0</v>
      </c>
      <c r="AM6" s="64">
        <f t="shared" si="4"/>
        <v>0</v>
      </c>
      <c r="AN6" s="60"/>
      <c r="AO6" s="34"/>
      <c r="AP6" s="34"/>
      <c r="AQ6" s="34"/>
      <c r="AR6" s="34"/>
      <c r="AS6" s="34"/>
      <c r="AU6" s="65">
        <f t="shared" si="5"/>
        <v>0</v>
      </c>
      <c r="AV6" s="65">
        <f t="shared" si="7"/>
        <v>0</v>
      </c>
      <c r="AW6" s="65">
        <f t="shared" si="8"/>
        <v>0</v>
      </c>
      <c r="AX6" s="65">
        <f t="shared" si="9"/>
        <v>0</v>
      </c>
      <c r="AY6" s="65">
        <f t="shared" si="10"/>
        <v>0</v>
      </c>
      <c r="BC6" s="65">
        <f t="shared" si="11"/>
        <v>0</v>
      </c>
      <c r="BD6" s="65">
        <f t="shared" si="12"/>
        <v>0</v>
      </c>
      <c r="BE6" s="65">
        <f t="shared" si="13"/>
        <v>0</v>
      </c>
      <c r="BF6" s="65">
        <f t="shared" si="14"/>
        <v>0</v>
      </c>
      <c r="BG6" s="65">
        <f t="shared" si="15"/>
        <v>0</v>
      </c>
      <c r="BJ6" s="15" t="s">
        <v>23</v>
      </c>
      <c r="BK6" s="15" t="s">
        <v>13</v>
      </c>
    </row>
    <row r="7" spans="1:63" ht="97.5" customHeight="1" x14ac:dyDescent="0.25">
      <c r="A7" s="52"/>
      <c r="B7" s="53"/>
      <c r="C7" s="54"/>
      <c r="D7" s="845"/>
      <c r="E7" s="934"/>
      <c r="F7" s="54"/>
      <c r="G7" s="845"/>
      <c r="H7" s="934"/>
      <c r="I7" s="57"/>
      <c r="J7" s="845"/>
      <c r="K7" s="934"/>
      <c r="L7" s="54"/>
      <c r="M7" s="845"/>
      <c r="N7" s="934"/>
      <c r="O7" s="70"/>
      <c r="P7" s="845"/>
      <c r="Q7" s="1010"/>
      <c r="R7" s="59">
        <f t="shared" si="6"/>
        <v>0</v>
      </c>
      <c r="S7" s="28"/>
      <c r="T7" s="857">
        <v>350918</v>
      </c>
      <c r="U7" s="60">
        <v>24</v>
      </c>
      <c r="V7" s="61">
        <v>0.155</v>
      </c>
      <c r="W7" s="61">
        <v>0</v>
      </c>
      <c r="X7" s="61"/>
      <c r="Y7" s="61"/>
      <c r="Z7" s="60">
        <v>9.6874999999999999E-3</v>
      </c>
      <c r="AA7" s="60">
        <v>0.12554999999999999</v>
      </c>
      <c r="AB7" s="63" t="s">
        <v>295</v>
      </c>
      <c r="AC7" s="63"/>
      <c r="AD7" s="63"/>
      <c r="AE7" s="48">
        <v>0.22916666666666799</v>
      </c>
      <c r="AH7" s="15"/>
      <c r="AI7" s="64">
        <f t="shared" si="0"/>
        <v>0</v>
      </c>
      <c r="AJ7" s="64">
        <f t="shared" si="1"/>
        <v>0</v>
      </c>
      <c r="AK7" s="64">
        <f t="shared" si="2"/>
        <v>0</v>
      </c>
      <c r="AL7" s="64">
        <f t="shared" si="3"/>
        <v>0</v>
      </c>
      <c r="AM7" s="64">
        <f t="shared" si="4"/>
        <v>0</v>
      </c>
      <c r="AN7" s="60"/>
      <c r="AO7" s="34"/>
      <c r="AP7" s="34"/>
      <c r="AQ7" s="34"/>
      <c r="AR7" s="34"/>
      <c r="AS7" s="34"/>
      <c r="AU7" s="65">
        <f t="shared" si="5"/>
        <v>0</v>
      </c>
      <c r="AV7" s="65">
        <f t="shared" si="7"/>
        <v>0</v>
      </c>
      <c r="AW7" s="65">
        <f t="shared" si="8"/>
        <v>0</v>
      </c>
      <c r="AX7" s="65">
        <f t="shared" si="9"/>
        <v>0</v>
      </c>
      <c r="AY7" s="65">
        <f t="shared" si="10"/>
        <v>0</v>
      </c>
      <c r="BC7" s="65">
        <f t="shared" si="11"/>
        <v>0</v>
      </c>
      <c r="BD7" s="65">
        <f t="shared" si="12"/>
        <v>0</v>
      </c>
      <c r="BE7" s="65">
        <f t="shared" si="13"/>
        <v>0</v>
      </c>
      <c r="BF7" s="65">
        <f t="shared" si="14"/>
        <v>0</v>
      </c>
      <c r="BG7" s="65">
        <f t="shared" si="15"/>
        <v>0</v>
      </c>
      <c r="BJ7" s="15">
        <v>2000</v>
      </c>
      <c r="BK7" s="15">
        <v>1050</v>
      </c>
    </row>
    <row r="8" spans="1:63" ht="39.75" customHeight="1" x14ac:dyDescent="0.25">
      <c r="A8" s="52"/>
      <c r="B8" s="53"/>
      <c r="C8" s="70"/>
      <c r="D8" s="845"/>
      <c r="E8" s="975"/>
      <c r="F8" s="70"/>
      <c r="G8" s="845"/>
      <c r="H8" s="975"/>
      <c r="I8" s="58"/>
      <c r="J8" s="845"/>
      <c r="K8" s="911"/>
      <c r="L8" s="70"/>
      <c r="M8" s="845"/>
      <c r="N8" s="911"/>
      <c r="O8" s="70"/>
      <c r="P8" s="845"/>
      <c r="Q8" s="911"/>
      <c r="R8" s="59">
        <f t="shared" si="6"/>
        <v>0</v>
      </c>
      <c r="S8" s="28"/>
      <c r="T8" s="963">
        <v>350919</v>
      </c>
      <c r="U8" s="60">
        <v>24</v>
      </c>
      <c r="V8" s="61">
        <v>0.155</v>
      </c>
      <c r="W8" s="61">
        <v>0</v>
      </c>
      <c r="X8" s="61"/>
      <c r="Y8" s="61"/>
      <c r="Z8" s="60">
        <v>9.6874999999999999E-3</v>
      </c>
      <c r="AA8" s="60">
        <v>0.12554999999999999</v>
      </c>
      <c r="AB8" s="62" t="s">
        <v>296</v>
      </c>
      <c r="AC8" s="63"/>
      <c r="AD8" s="63"/>
      <c r="AE8" s="32">
        <v>0.27083333333333498</v>
      </c>
      <c r="AH8" s="15"/>
      <c r="AI8" s="64">
        <f t="shared" si="0"/>
        <v>0</v>
      </c>
      <c r="AJ8" s="64">
        <f t="shared" si="1"/>
        <v>0</v>
      </c>
      <c r="AK8" s="64">
        <f t="shared" si="2"/>
        <v>0</v>
      </c>
      <c r="AL8" s="64">
        <f t="shared" si="3"/>
        <v>0</v>
      </c>
      <c r="AM8" s="64">
        <f t="shared" si="4"/>
        <v>0</v>
      </c>
      <c r="AN8" s="60"/>
      <c r="AO8" s="34"/>
      <c r="AP8" s="34"/>
      <c r="AQ8" s="34"/>
      <c r="AR8" s="34"/>
      <c r="AS8" s="34"/>
      <c r="AU8" s="65">
        <f t="shared" si="5"/>
        <v>0</v>
      </c>
      <c r="AV8" s="65">
        <f t="shared" si="7"/>
        <v>0</v>
      </c>
      <c r="AW8" s="65">
        <f t="shared" si="8"/>
        <v>0</v>
      </c>
      <c r="AX8" s="65">
        <f t="shared" si="9"/>
        <v>0</v>
      </c>
      <c r="AY8" s="65">
        <f t="shared" si="10"/>
        <v>0</v>
      </c>
      <c r="BC8" s="65">
        <f t="shared" si="11"/>
        <v>0</v>
      </c>
      <c r="BD8" s="65">
        <f t="shared" si="12"/>
        <v>0</v>
      </c>
      <c r="BE8" s="65">
        <f t="shared" si="13"/>
        <v>0</v>
      </c>
      <c r="BF8" s="65">
        <f t="shared" si="14"/>
        <v>0</v>
      </c>
      <c r="BG8" s="65">
        <f t="shared" si="15"/>
        <v>0</v>
      </c>
    </row>
    <row r="9" spans="1:63" ht="51.75" customHeight="1" x14ac:dyDescent="0.25">
      <c r="A9" s="52"/>
      <c r="B9" s="53"/>
      <c r="C9" s="70">
        <f>(D9/$W9)/$U9</f>
        <v>0</v>
      </c>
      <c r="D9" s="845"/>
      <c r="E9" s="911"/>
      <c r="F9" s="70">
        <f>(G9/$W9)/$U9</f>
        <v>0</v>
      </c>
      <c r="G9" s="845"/>
      <c r="H9" s="864"/>
      <c r="I9" s="58">
        <f>(J9/$W9)/$U9</f>
        <v>0</v>
      </c>
      <c r="J9" s="845"/>
      <c r="K9" s="864"/>
      <c r="L9" s="70">
        <f>(M9/$W9)/$U9</f>
        <v>0</v>
      </c>
      <c r="M9" s="845"/>
      <c r="N9" s="863"/>
      <c r="O9" s="70">
        <f>(P9/$W9)/$U9</f>
        <v>0</v>
      </c>
      <c r="P9" s="845"/>
      <c r="Q9" s="911"/>
      <c r="R9" s="59">
        <f t="shared" si="6"/>
        <v>0</v>
      </c>
      <c r="S9" s="28"/>
      <c r="T9" s="858">
        <v>350923</v>
      </c>
      <c r="U9" s="60">
        <v>12</v>
      </c>
      <c r="V9" s="61">
        <v>0.12</v>
      </c>
      <c r="W9" s="61">
        <v>3.5000000000000003E-2</v>
      </c>
      <c r="X9" s="61"/>
      <c r="Y9" s="61"/>
      <c r="Z9" s="60"/>
      <c r="AA9" s="60"/>
      <c r="AB9" s="62" t="s">
        <v>280</v>
      </c>
      <c r="AC9" s="63"/>
      <c r="AD9" s="63"/>
      <c r="AE9" s="48">
        <v>0.312500000000002</v>
      </c>
      <c r="AH9" s="15"/>
      <c r="AI9" s="64">
        <f t="shared" si="0"/>
        <v>0</v>
      </c>
      <c r="AJ9" s="64">
        <f t="shared" si="1"/>
        <v>0</v>
      </c>
      <c r="AK9" s="64">
        <f t="shared" si="2"/>
        <v>0</v>
      </c>
      <c r="AL9" s="64">
        <f t="shared" si="3"/>
        <v>0</v>
      </c>
      <c r="AM9" s="64">
        <f t="shared" si="4"/>
        <v>0</v>
      </c>
      <c r="AN9" s="60"/>
      <c r="AO9" s="34"/>
      <c r="AP9" s="34"/>
      <c r="AQ9" s="34"/>
      <c r="AR9" s="34"/>
      <c r="AS9" s="34"/>
      <c r="AU9" s="65">
        <f t="shared" si="5"/>
        <v>0</v>
      </c>
      <c r="AV9" s="65">
        <f t="shared" si="7"/>
        <v>0</v>
      </c>
      <c r="AW9" s="65">
        <f t="shared" si="8"/>
        <v>0</v>
      </c>
      <c r="AX9" s="65">
        <f t="shared" si="9"/>
        <v>0</v>
      </c>
      <c r="AY9" s="65">
        <f t="shared" si="10"/>
        <v>0</v>
      </c>
      <c r="BC9" s="65">
        <f t="shared" si="11"/>
        <v>0</v>
      </c>
      <c r="BD9" s="65">
        <f t="shared" si="12"/>
        <v>0</v>
      </c>
      <c r="BE9" s="65">
        <f t="shared" si="13"/>
        <v>0</v>
      </c>
      <c r="BF9" s="65">
        <f t="shared" si="14"/>
        <v>0</v>
      </c>
      <c r="BG9" s="65">
        <f t="shared" si="15"/>
        <v>0</v>
      </c>
    </row>
    <row r="10" spans="1:63" ht="39.75" customHeight="1" x14ac:dyDescent="0.25">
      <c r="A10" s="52"/>
      <c r="B10" s="53"/>
      <c r="C10" s="57"/>
      <c r="D10" s="55"/>
      <c r="E10" s="968"/>
      <c r="F10" s="757"/>
      <c r="G10" s="845"/>
      <c r="H10" s="864"/>
      <c r="I10" s="66"/>
      <c r="J10" s="845"/>
      <c r="K10" s="864"/>
      <c r="L10" s="757"/>
      <c r="M10" s="845"/>
      <c r="N10" s="808"/>
      <c r="O10" s="69"/>
      <c r="P10" s="845"/>
      <c r="Q10" s="919"/>
      <c r="R10" s="59">
        <f t="shared" si="6"/>
        <v>0</v>
      </c>
      <c r="S10" s="772"/>
      <c r="T10" s="772">
        <v>343785</v>
      </c>
      <c r="U10" s="60">
        <v>12</v>
      </c>
      <c r="V10" s="61">
        <v>0.14000000000000001</v>
      </c>
      <c r="W10" s="61">
        <v>0</v>
      </c>
      <c r="X10" s="61"/>
      <c r="Y10" s="61"/>
      <c r="Z10" s="60"/>
      <c r="AA10" s="60"/>
      <c r="AB10" s="63" t="s">
        <v>24</v>
      </c>
      <c r="AC10" s="63"/>
      <c r="AD10" s="63"/>
      <c r="AE10" s="32">
        <v>0.35416666666666902</v>
      </c>
      <c r="AH10" s="15"/>
      <c r="AI10" s="64">
        <f t="shared" si="0"/>
        <v>0</v>
      </c>
      <c r="AJ10" s="64">
        <f t="shared" si="1"/>
        <v>0</v>
      </c>
      <c r="AK10" s="64">
        <f t="shared" si="2"/>
        <v>0</v>
      </c>
      <c r="AL10" s="64">
        <f t="shared" si="3"/>
        <v>0</v>
      </c>
      <c r="AM10" s="64">
        <f t="shared" si="4"/>
        <v>0</v>
      </c>
      <c r="AN10" s="60"/>
      <c r="AO10" s="34"/>
      <c r="AP10" s="34"/>
      <c r="AQ10" s="34"/>
      <c r="AR10" s="34"/>
      <c r="AS10" s="34"/>
      <c r="AU10" s="65">
        <f t="shared" si="5"/>
        <v>0</v>
      </c>
      <c r="AV10" s="65">
        <f t="shared" si="7"/>
        <v>0</v>
      </c>
      <c r="AW10" s="65">
        <f t="shared" si="8"/>
        <v>0</v>
      </c>
      <c r="AX10" s="65">
        <f t="shared" si="9"/>
        <v>0</v>
      </c>
      <c r="AY10" s="65">
        <f t="shared" si="10"/>
        <v>0</v>
      </c>
      <c r="BC10" s="65">
        <f t="shared" si="11"/>
        <v>0</v>
      </c>
      <c r="BD10" s="65">
        <f t="shared" si="12"/>
        <v>0</v>
      </c>
      <c r="BE10" s="65">
        <f t="shared" si="13"/>
        <v>0</v>
      </c>
      <c r="BF10" s="65">
        <f t="shared" si="14"/>
        <v>0</v>
      </c>
      <c r="BG10" s="65">
        <f t="shared" si="15"/>
        <v>0</v>
      </c>
    </row>
    <row r="11" spans="1:63" ht="39.75" customHeight="1" x14ac:dyDescent="0.25">
      <c r="A11" s="52">
        <f>+'[1]שבוע שעבר'!E14</f>
        <v>0</v>
      </c>
      <c r="B11" s="53"/>
      <c r="C11" s="57"/>
      <c r="D11" s="55"/>
      <c r="E11" s="68"/>
      <c r="F11" s="757"/>
      <c r="G11" s="845"/>
      <c r="H11" s="912"/>
      <c r="I11" s="66"/>
      <c r="J11" s="845"/>
      <c r="K11" s="912"/>
      <c r="L11" s="757">
        <v>11880</v>
      </c>
      <c r="M11" s="845"/>
      <c r="N11" s="912" t="s">
        <v>461</v>
      </c>
      <c r="O11" s="69"/>
      <c r="P11" s="845"/>
      <c r="Q11" s="912"/>
      <c r="R11" s="59">
        <f t="shared" si="6"/>
        <v>11880</v>
      </c>
      <c r="S11" s="772"/>
      <c r="T11" s="772">
        <v>336589</v>
      </c>
      <c r="U11" s="60">
        <v>24</v>
      </c>
      <c r="V11" s="61">
        <v>0.155</v>
      </c>
      <c r="W11" s="61">
        <v>0</v>
      </c>
      <c r="X11" s="61"/>
      <c r="Y11" s="61"/>
      <c r="Z11" s="60">
        <v>9.6874999999999999E-3</v>
      </c>
      <c r="AA11" s="60">
        <v>0.12554999999999999</v>
      </c>
      <c r="AB11" s="63" t="s">
        <v>461</v>
      </c>
      <c r="AC11" s="63"/>
      <c r="AD11" s="63"/>
      <c r="AE11" s="48">
        <v>0.39583333333333598</v>
      </c>
      <c r="AH11" s="15"/>
      <c r="AI11" s="64">
        <f t="shared" si="0"/>
        <v>0</v>
      </c>
      <c r="AJ11" s="64">
        <f t="shared" si="1"/>
        <v>0</v>
      </c>
      <c r="AK11" s="64">
        <f t="shared" si="2"/>
        <v>0</v>
      </c>
      <c r="AL11" s="64">
        <f t="shared" si="3"/>
        <v>44193.599999999999</v>
      </c>
      <c r="AM11" s="64">
        <f t="shared" si="4"/>
        <v>0</v>
      </c>
      <c r="AN11" s="60"/>
      <c r="AO11" s="34"/>
      <c r="AP11" s="34"/>
      <c r="AQ11" s="34"/>
      <c r="AR11" s="34"/>
      <c r="AS11" s="34"/>
      <c r="AU11" s="65">
        <f t="shared" si="5"/>
        <v>0</v>
      </c>
      <c r="AV11" s="65">
        <f t="shared" si="7"/>
        <v>0</v>
      </c>
      <c r="AW11" s="65">
        <f t="shared" si="8"/>
        <v>0</v>
      </c>
      <c r="AX11" s="65">
        <f t="shared" si="9"/>
        <v>2762.1</v>
      </c>
      <c r="AY11" s="65">
        <f t="shared" si="10"/>
        <v>0</v>
      </c>
      <c r="BC11" s="65">
        <f t="shared" si="11"/>
        <v>0</v>
      </c>
      <c r="BD11" s="65">
        <f t="shared" si="12"/>
        <v>0</v>
      </c>
      <c r="BE11" s="65">
        <f t="shared" si="13"/>
        <v>0</v>
      </c>
      <c r="BF11" s="65">
        <f t="shared" si="14"/>
        <v>35796.815999999999</v>
      </c>
      <c r="BG11" s="65">
        <f t="shared" si="15"/>
        <v>0</v>
      </c>
    </row>
    <row r="12" spans="1:63" ht="39.75" customHeight="1" thickBot="1" x14ac:dyDescent="0.3">
      <c r="A12" s="52"/>
      <c r="B12" s="53"/>
      <c r="C12" s="57"/>
      <c r="D12" s="67"/>
      <c r="E12" s="68"/>
      <c r="F12" s="757">
        <v>7695</v>
      </c>
      <c r="G12" s="845"/>
      <c r="H12" s="912" t="s">
        <v>379</v>
      </c>
      <c r="I12" s="66"/>
      <c r="J12" s="845"/>
      <c r="K12" s="912"/>
      <c r="L12" s="757"/>
      <c r="M12" s="845"/>
      <c r="N12" s="912"/>
      <c r="O12" s="70"/>
      <c r="P12" s="845"/>
      <c r="Q12" s="986"/>
      <c r="R12" s="59">
        <f t="shared" si="6"/>
        <v>7695</v>
      </c>
      <c r="S12" s="772"/>
      <c r="T12" s="1060">
        <v>336600</v>
      </c>
      <c r="U12" s="60">
        <v>24</v>
      </c>
      <c r="V12" s="61">
        <v>0.158</v>
      </c>
      <c r="W12" s="61">
        <v>0</v>
      </c>
      <c r="X12" s="61"/>
      <c r="Y12" s="61"/>
      <c r="Z12" s="60">
        <v>9.6874999999999999E-3</v>
      </c>
      <c r="AA12" s="60">
        <v>0.12554999999999999</v>
      </c>
      <c r="AB12" s="63" t="s">
        <v>379</v>
      </c>
      <c r="AC12" s="63"/>
      <c r="AD12" s="63"/>
      <c r="AE12" s="32">
        <v>0.437500000000003</v>
      </c>
      <c r="AH12" s="15"/>
      <c r="AI12" s="64">
        <f t="shared" si="0"/>
        <v>0</v>
      </c>
      <c r="AJ12" s="64">
        <f t="shared" si="1"/>
        <v>29179.439999999999</v>
      </c>
      <c r="AK12" s="64">
        <f t="shared" si="2"/>
        <v>0</v>
      </c>
      <c r="AL12" s="64">
        <f t="shared" si="3"/>
        <v>0</v>
      </c>
      <c r="AM12" s="64">
        <f t="shared" si="4"/>
        <v>0</v>
      </c>
      <c r="AN12" s="60"/>
      <c r="AO12" s="34"/>
      <c r="AP12" s="34"/>
      <c r="AQ12" s="34"/>
      <c r="AR12" s="34"/>
      <c r="AS12" s="34"/>
      <c r="AU12" s="65">
        <f t="shared" si="5"/>
        <v>0</v>
      </c>
      <c r="AV12" s="65">
        <f t="shared" si="7"/>
        <v>1789.0875000000001</v>
      </c>
      <c r="AW12" s="65">
        <f t="shared" si="8"/>
        <v>0</v>
      </c>
      <c r="AX12" s="65">
        <f t="shared" si="9"/>
        <v>0</v>
      </c>
      <c r="AY12" s="65">
        <f t="shared" si="10"/>
        <v>0</v>
      </c>
      <c r="BC12" s="65">
        <f t="shared" si="11"/>
        <v>0</v>
      </c>
      <c r="BD12" s="65">
        <f t="shared" si="12"/>
        <v>23186.574000000001</v>
      </c>
      <c r="BE12" s="65">
        <f t="shared" si="13"/>
        <v>0</v>
      </c>
      <c r="BF12" s="65">
        <f t="shared" si="14"/>
        <v>0</v>
      </c>
      <c r="BG12" s="65">
        <f t="shared" si="15"/>
        <v>0</v>
      </c>
    </row>
    <row r="13" spans="1:63" ht="39.75" customHeight="1" thickTop="1" x14ac:dyDescent="0.25">
      <c r="A13" s="52"/>
      <c r="B13" s="53"/>
      <c r="C13" s="57"/>
      <c r="D13" s="67"/>
      <c r="E13" s="71"/>
      <c r="F13" s="757"/>
      <c r="G13" s="845"/>
      <c r="H13" s="934"/>
      <c r="I13" s="66"/>
      <c r="J13" s="845"/>
      <c r="K13" s="934"/>
      <c r="L13" s="757"/>
      <c r="M13" s="845"/>
      <c r="N13" s="912"/>
      <c r="O13" s="856"/>
      <c r="P13" s="845"/>
      <c r="Q13" s="911"/>
      <c r="R13" s="59">
        <f t="shared" si="6"/>
        <v>0</v>
      </c>
      <c r="S13" s="772"/>
      <c r="T13" s="772">
        <v>349635</v>
      </c>
      <c r="U13" s="60">
        <v>12</v>
      </c>
      <c r="V13" s="61">
        <v>0.155</v>
      </c>
      <c r="W13" s="61">
        <v>0</v>
      </c>
      <c r="X13" s="61"/>
      <c r="Y13" s="61"/>
      <c r="Z13" s="60">
        <v>9.6874999999999999E-3</v>
      </c>
      <c r="AA13" s="60">
        <v>0.12554999999999999</v>
      </c>
      <c r="AB13" s="63" t="s">
        <v>265</v>
      </c>
      <c r="AC13" s="63"/>
      <c r="AD13" s="63"/>
      <c r="AE13" s="48">
        <v>0.47916666666667002</v>
      </c>
      <c r="AH13" s="15"/>
      <c r="AI13" s="64">
        <f t="shared" si="0"/>
        <v>0</v>
      </c>
      <c r="AJ13" s="64">
        <f t="shared" si="1"/>
        <v>0</v>
      </c>
      <c r="AK13" s="64">
        <f t="shared" si="2"/>
        <v>0</v>
      </c>
      <c r="AL13" s="64">
        <f t="shared" si="3"/>
        <v>0</v>
      </c>
      <c r="AM13" s="64">
        <f t="shared" si="4"/>
        <v>0</v>
      </c>
      <c r="AN13" s="60"/>
      <c r="AO13" s="34"/>
      <c r="AP13" s="34"/>
      <c r="AQ13" s="34"/>
      <c r="AR13" s="34"/>
      <c r="AS13" s="34"/>
      <c r="AU13" s="65">
        <f t="shared" si="5"/>
        <v>0</v>
      </c>
      <c r="AV13" s="65">
        <f t="shared" si="7"/>
        <v>0</v>
      </c>
      <c r="AW13" s="65">
        <f t="shared" si="8"/>
        <v>0</v>
      </c>
      <c r="AX13" s="65">
        <f t="shared" si="9"/>
        <v>0</v>
      </c>
      <c r="AY13" s="65">
        <f t="shared" si="10"/>
        <v>0</v>
      </c>
      <c r="BC13" s="65">
        <f t="shared" si="11"/>
        <v>0</v>
      </c>
      <c r="BD13" s="65">
        <f t="shared" si="12"/>
        <v>0</v>
      </c>
      <c r="BE13" s="65">
        <f t="shared" si="13"/>
        <v>0</v>
      </c>
      <c r="BF13" s="65">
        <f t="shared" si="14"/>
        <v>0</v>
      </c>
      <c r="BG13" s="65">
        <f t="shared" si="15"/>
        <v>0</v>
      </c>
    </row>
    <row r="14" spans="1:63" ht="39.75" customHeight="1" x14ac:dyDescent="0.25">
      <c r="A14" s="52"/>
      <c r="B14" s="53"/>
      <c r="C14" s="57"/>
      <c r="D14" s="67"/>
      <c r="E14" s="56"/>
      <c r="F14" s="757"/>
      <c r="G14" s="913"/>
      <c r="H14" s="864"/>
      <c r="I14" s="66">
        <v>2970</v>
      </c>
      <c r="J14" s="913"/>
      <c r="K14" s="864" t="s">
        <v>288</v>
      </c>
      <c r="L14" s="757"/>
      <c r="M14" s="913"/>
      <c r="N14" s="864"/>
      <c r="O14" s="69"/>
      <c r="P14" s="913"/>
      <c r="Q14" s="864"/>
      <c r="R14" s="59">
        <f t="shared" si="6"/>
        <v>2970</v>
      </c>
      <c r="S14" s="28"/>
      <c r="T14" s="28" t="s">
        <v>400</v>
      </c>
      <c r="U14" s="60">
        <v>24</v>
      </c>
      <c r="V14" s="61">
        <v>0.155</v>
      </c>
      <c r="W14" s="61">
        <v>0</v>
      </c>
      <c r="X14" s="61"/>
      <c r="Y14" s="61"/>
      <c r="Z14" s="61">
        <v>9.6874999999999999E-3</v>
      </c>
      <c r="AA14" s="61">
        <v>0.12554999999999999</v>
      </c>
      <c r="AB14" s="63" t="s">
        <v>288</v>
      </c>
      <c r="AC14" s="63"/>
      <c r="AD14" s="63"/>
      <c r="AE14" s="32">
        <v>0.52083333333333703</v>
      </c>
      <c r="AH14" s="15"/>
      <c r="AI14" s="64">
        <f t="shared" si="0"/>
        <v>0</v>
      </c>
      <c r="AJ14" s="64">
        <f t="shared" si="1"/>
        <v>0</v>
      </c>
      <c r="AK14" s="64">
        <f t="shared" si="2"/>
        <v>11048.4</v>
      </c>
      <c r="AL14" s="64">
        <f t="shared" si="3"/>
        <v>0</v>
      </c>
      <c r="AM14" s="64">
        <f t="shared" si="4"/>
        <v>0</v>
      </c>
      <c r="AN14" s="60"/>
      <c r="AO14" s="34"/>
      <c r="AP14" s="34"/>
      <c r="AQ14" s="34"/>
      <c r="AR14" s="34"/>
      <c r="AS14" s="34"/>
      <c r="AU14" s="65">
        <f t="shared" si="5"/>
        <v>0</v>
      </c>
      <c r="AV14" s="65">
        <f t="shared" si="7"/>
        <v>0</v>
      </c>
      <c r="AW14" s="65">
        <f t="shared" si="8"/>
        <v>690.52499999999998</v>
      </c>
      <c r="AX14" s="65">
        <f t="shared" si="9"/>
        <v>0</v>
      </c>
      <c r="AY14" s="65">
        <f t="shared" si="10"/>
        <v>0</v>
      </c>
      <c r="BC14" s="65">
        <f t="shared" si="11"/>
        <v>0</v>
      </c>
      <c r="BD14" s="65">
        <f t="shared" si="12"/>
        <v>0</v>
      </c>
      <c r="BE14" s="65">
        <f t="shared" si="13"/>
        <v>8949.2039999999997</v>
      </c>
      <c r="BF14" s="65">
        <f t="shared" si="14"/>
        <v>0</v>
      </c>
      <c r="BG14" s="65">
        <f t="shared" si="15"/>
        <v>0</v>
      </c>
    </row>
    <row r="15" spans="1:63" ht="39.75" customHeight="1" x14ac:dyDescent="0.25">
      <c r="A15" s="52"/>
      <c r="B15" s="53"/>
      <c r="C15" s="57"/>
      <c r="D15" s="67"/>
      <c r="E15" s="56"/>
      <c r="F15" s="914"/>
      <c r="G15" s="913"/>
      <c r="H15" s="864"/>
      <c r="I15" s="73"/>
      <c r="J15" s="913"/>
      <c r="K15" s="915"/>
      <c r="L15" s="914"/>
      <c r="M15" s="913"/>
      <c r="N15" s="759"/>
      <c r="O15" s="70"/>
      <c r="P15" s="913"/>
      <c r="Q15" s="808"/>
      <c r="R15" s="59">
        <f t="shared" si="6"/>
        <v>0</v>
      </c>
      <c r="S15" s="28"/>
      <c r="T15" s="28">
        <v>337812</v>
      </c>
      <c r="U15" s="60">
        <v>12</v>
      </c>
      <c r="V15" s="61">
        <v>0.155</v>
      </c>
      <c r="W15" s="61">
        <v>0</v>
      </c>
      <c r="X15" s="61"/>
      <c r="Y15" s="61"/>
      <c r="Z15" s="61">
        <v>9.6874999999999999E-3</v>
      </c>
      <c r="AA15" s="61">
        <v>0.12554999999999999</v>
      </c>
      <c r="AB15" s="63" t="s">
        <v>25</v>
      </c>
      <c r="AC15" s="63"/>
      <c r="AD15" s="63"/>
      <c r="AE15" s="48">
        <v>0.562500000000004</v>
      </c>
      <c r="AH15" s="15"/>
      <c r="AI15" s="64">
        <f t="shared" si="0"/>
        <v>0</v>
      </c>
      <c r="AJ15" s="64">
        <f t="shared" si="1"/>
        <v>0</v>
      </c>
      <c r="AK15" s="64">
        <f t="shared" si="2"/>
        <v>0</v>
      </c>
      <c r="AL15" s="64">
        <f t="shared" si="3"/>
        <v>0</v>
      </c>
      <c r="AM15" s="64">
        <f t="shared" si="4"/>
        <v>0</v>
      </c>
      <c r="AN15" s="60"/>
      <c r="AO15" s="34"/>
      <c r="AP15" s="34"/>
      <c r="AQ15" s="34"/>
      <c r="AR15" s="34"/>
      <c r="AS15" s="34"/>
      <c r="AU15" s="65">
        <f t="shared" si="5"/>
        <v>0</v>
      </c>
      <c r="AV15" s="65">
        <f t="shared" si="7"/>
        <v>0</v>
      </c>
      <c r="AW15" s="65">
        <f t="shared" si="8"/>
        <v>0</v>
      </c>
      <c r="AX15" s="65">
        <f t="shared" si="9"/>
        <v>0</v>
      </c>
      <c r="AY15" s="65">
        <f t="shared" si="10"/>
        <v>0</v>
      </c>
      <c r="BC15" s="65">
        <f t="shared" si="11"/>
        <v>0</v>
      </c>
      <c r="BD15" s="65">
        <f t="shared" si="12"/>
        <v>0</v>
      </c>
      <c r="BE15" s="65">
        <f t="shared" si="13"/>
        <v>0</v>
      </c>
      <c r="BF15" s="65">
        <f t="shared" si="14"/>
        <v>0</v>
      </c>
      <c r="BG15" s="65">
        <f t="shared" si="15"/>
        <v>0</v>
      </c>
    </row>
    <row r="16" spans="1:63" ht="47.25" customHeight="1" x14ac:dyDescent="0.25">
      <c r="A16" s="52"/>
      <c r="B16" s="53"/>
      <c r="C16" s="57"/>
      <c r="D16" s="67"/>
      <c r="E16" s="850"/>
      <c r="F16" s="914"/>
      <c r="G16" s="913"/>
      <c r="H16" s="863"/>
      <c r="I16" s="73"/>
      <c r="J16" s="913"/>
      <c r="K16" s="863"/>
      <c r="L16" s="73"/>
      <c r="M16" s="72"/>
      <c r="N16" s="850"/>
      <c r="O16" s="70"/>
      <c r="P16" s="913"/>
      <c r="Q16" s="863"/>
      <c r="R16" s="59">
        <f t="shared" si="6"/>
        <v>0</v>
      </c>
      <c r="S16" s="28"/>
      <c r="T16" s="28">
        <v>337828</v>
      </c>
      <c r="U16" s="60">
        <v>12</v>
      </c>
      <c r="V16" s="61">
        <v>0.155</v>
      </c>
      <c r="W16" s="61">
        <v>0</v>
      </c>
      <c r="X16" s="61"/>
      <c r="Y16" s="61"/>
      <c r="Z16" s="61">
        <v>9.6874999999999999E-3</v>
      </c>
      <c r="AA16" s="61">
        <v>0.12554999999999999</v>
      </c>
      <c r="AB16" s="63" t="s">
        <v>26</v>
      </c>
      <c r="AC16" s="63"/>
      <c r="AD16" s="63"/>
      <c r="AE16" s="48"/>
      <c r="AH16" s="15"/>
      <c r="AI16" s="64">
        <f t="shared" si="0"/>
        <v>0</v>
      </c>
      <c r="AJ16" s="64">
        <f t="shared" si="1"/>
        <v>0</v>
      </c>
      <c r="AK16" s="64">
        <f t="shared" si="2"/>
        <v>0</v>
      </c>
      <c r="AL16" s="64">
        <f t="shared" si="3"/>
        <v>0</v>
      </c>
      <c r="AM16" s="64">
        <f t="shared" si="4"/>
        <v>0</v>
      </c>
      <c r="AN16" s="60"/>
      <c r="AO16" s="34"/>
      <c r="AP16" s="34"/>
      <c r="AQ16" s="34"/>
      <c r="AR16" s="34"/>
      <c r="AS16" s="34"/>
      <c r="AU16" s="65">
        <f t="shared" si="5"/>
        <v>0</v>
      </c>
      <c r="AV16" s="65">
        <f t="shared" si="7"/>
        <v>0</v>
      </c>
      <c r="AW16" s="65">
        <f t="shared" si="8"/>
        <v>0</v>
      </c>
      <c r="AX16" s="65">
        <f t="shared" si="9"/>
        <v>0</v>
      </c>
      <c r="AY16" s="65">
        <f t="shared" si="10"/>
        <v>0</v>
      </c>
      <c r="BC16" s="65">
        <f t="shared" si="11"/>
        <v>0</v>
      </c>
      <c r="BD16" s="65">
        <f t="shared" si="12"/>
        <v>0</v>
      </c>
      <c r="BE16" s="65">
        <f t="shared" si="13"/>
        <v>0</v>
      </c>
      <c r="BF16" s="65">
        <f t="shared" si="14"/>
        <v>0</v>
      </c>
      <c r="BG16" s="65">
        <f t="shared" si="15"/>
        <v>0</v>
      </c>
    </row>
    <row r="17" spans="1:122" ht="39.75" customHeight="1" x14ac:dyDescent="0.25">
      <c r="A17" s="75"/>
      <c r="B17" s="53"/>
      <c r="C17" s="77">
        <v>10000</v>
      </c>
      <c r="D17" s="76">
        <f>AI18</f>
        <v>0</v>
      </c>
      <c r="E17" s="630" t="s">
        <v>353</v>
      </c>
      <c r="F17" s="77">
        <v>20000</v>
      </c>
      <c r="G17" s="76">
        <f>+AJ18</f>
        <v>29179.439999999999</v>
      </c>
      <c r="H17" s="630" t="s">
        <v>353</v>
      </c>
      <c r="I17" s="78">
        <v>30000</v>
      </c>
      <c r="J17" s="76">
        <f>+AK18</f>
        <v>33048.400000000001</v>
      </c>
      <c r="K17" s="630" t="s">
        <v>353</v>
      </c>
      <c r="L17" s="78">
        <v>30000</v>
      </c>
      <c r="M17" s="76">
        <f>AL18</f>
        <v>44193.599999999999</v>
      </c>
      <c r="N17" s="630" t="s">
        <v>353</v>
      </c>
      <c r="O17" s="1011">
        <v>20000</v>
      </c>
      <c r="P17" s="1012">
        <f>AM18</f>
        <v>3720</v>
      </c>
      <c r="Q17" s="1013" t="s">
        <v>353</v>
      </c>
      <c r="R17" s="79"/>
      <c r="S17" s="28"/>
      <c r="T17" s="28"/>
      <c r="U17" s="60"/>
      <c r="V17" s="61"/>
      <c r="W17" s="61"/>
      <c r="X17" s="61"/>
      <c r="Y17" s="61"/>
      <c r="Z17" s="61"/>
      <c r="AA17" s="61"/>
      <c r="AB17" s="63" t="s">
        <v>353</v>
      </c>
      <c r="AC17" s="60"/>
      <c r="AD17" s="63"/>
      <c r="AE17" s="32">
        <v>0.60416666666667096</v>
      </c>
      <c r="AH17" s="15"/>
      <c r="AI17" s="64"/>
      <c r="AJ17" s="64"/>
      <c r="AK17" s="64"/>
      <c r="AL17" s="64"/>
      <c r="AM17" s="64"/>
      <c r="AN17" s="60"/>
      <c r="AO17" s="34"/>
      <c r="AP17" s="34"/>
      <c r="AQ17" s="34"/>
      <c r="AR17" s="34"/>
      <c r="AS17" s="34"/>
      <c r="AU17" s="65">
        <f t="shared" si="5"/>
        <v>0</v>
      </c>
      <c r="AV17" s="65">
        <f t="shared" si="7"/>
        <v>0</v>
      </c>
      <c r="AW17" s="65">
        <f t="shared" si="8"/>
        <v>0</v>
      </c>
      <c r="AX17" s="65">
        <f t="shared" si="9"/>
        <v>0</v>
      </c>
      <c r="AY17" s="65">
        <f t="shared" si="10"/>
        <v>0</v>
      </c>
      <c r="AZ17" s="80"/>
      <c r="BA17" s="34"/>
      <c r="BB17" s="80"/>
      <c r="BC17" s="65">
        <f t="shared" si="11"/>
        <v>0</v>
      </c>
      <c r="BD17" s="65">
        <f t="shared" si="12"/>
        <v>0</v>
      </c>
      <c r="BE17" s="65">
        <f t="shared" si="13"/>
        <v>0</v>
      </c>
      <c r="BF17" s="65">
        <f t="shared" si="14"/>
        <v>0</v>
      </c>
      <c r="BG17" s="65">
        <f t="shared" si="15"/>
        <v>0</v>
      </c>
      <c r="DN17" s="29"/>
      <c r="DP17" s="29"/>
      <c r="DR17" s="29"/>
    </row>
    <row r="18" spans="1:122" ht="29.25" customHeight="1" thickBot="1" x14ac:dyDescent="0.3">
      <c r="A18" s="75"/>
      <c r="B18" s="53"/>
      <c r="C18" s="81">
        <f>SUM(C4:C14)</f>
        <v>0</v>
      </c>
      <c r="D18" s="82"/>
      <c r="E18" s="83"/>
      <c r="F18" s="84">
        <f>SUM(F4:F14)</f>
        <v>7695</v>
      </c>
      <c r="G18" s="82"/>
      <c r="H18" s="83"/>
      <c r="I18" s="85">
        <f>SUM(I4:I14)</f>
        <v>9690.4301075268813</v>
      </c>
      <c r="J18" s="86"/>
      <c r="K18" s="87"/>
      <c r="L18" s="88">
        <f>SUM(L4:L13)</f>
        <v>11880</v>
      </c>
      <c r="M18" s="86"/>
      <c r="N18" s="83"/>
      <c r="O18" s="85">
        <f>SUM(O4:O13)</f>
        <v>2000</v>
      </c>
      <c r="P18" s="85"/>
      <c r="Q18" s="89"/>
      <c r="R18" s="90">
        <f>SUM(R4:R17)</f>
        <v>31265.430107526881</v>
      </c>
      <c r="S18" s="91"/>
      <c r="T18" s="91"/>
      <c r="U18" s="60"/>
      <c r="V18" s="61"/>
      <c r="W18" s="61"/>
      <c r="X18" s="61"/>
      <c r="Y18" s="61"/>
      <c r="Z18" s="61"/>
      <c r="AA18" s="61"/>
      <c r="AB18" s="62"/>
      <c r="AC18" s="60"/>
      <c r="AD18" s="60"/>
      <c r="AE18" s="48">
        <v>0.64583333333333803</v>
      </c>
      <c r="AH18" s="15"/>
      <c r="AI18" s="64">
        <f>SUM(AI4:AI17)</f>
        <v>0</v>
      </c>
      <c r="AJ18" s="64">
        <f>SUM(AJ4:AJ17)</f>
        <v>29179.439999999999</v>
      </c>
      <c r="AK18" s="64">
        <f>SUM(AK4:AK17)</f>
        <v>33048.400000000001</v>
      </c>
      <c r="AL18" s="64">
        <f>SUM(AL4:AL17)</f>
        <v>44193.599999999999</v>
      </c>
      <c r="AM18" s="64">
        <f>SUM(AM4:AM17)</f>
        <v>3720</v>
      </c>
      <c r="AN18" s="60" t="s">
        <v>28</v>
      </c>
      <c r="AO18" s="34"/>
      <c r="AP18" s="34"/>
      <c r="AQ18" s="34"/>
      <c r="AR18" s="34"/>
      <c r="AS18" s="34"/>
      <c r="AU18" s="65">
        <f t="shared" si="5"/>
        <v>0</v>
      </c>
      <c r="AV18" s="65">
        <f t="shared" si="7"/>
        <v>0</v>
      </c>
      <c r="AW18" s="65">
        <f t="shared" si="8"/>
        <v>0</v>
      </c>
      <c r="AX18" s="65">
        <f t="shared" si="9"/>
        <v>0</v>
      </c>
      <c r="AY18" s="65">
        <f t="shared" si="10"/>
        <v>0</v>
      </c>
      <c r="AZ18" s="80"/>
      <c r="BA18" s="34"/>
      <c r="BB18" s="80"/>
      <c r="BC18" s="65">
        <f t="shared" si="11"/>
        <v>0</v>
      </c>
      <c r="BD18" s="65">
        <f t="shared" si="12"/>
        <v>0</v>
      </c>
      <c r="BE18" s="65">
        <f t="shared" si="13"/>
        <v>0</v>
      </c>
      <c r="BF18" s="65">
        <f t="shared" si="14"/>
        <v>0</v>
      </c>
      <c r="BG18" s="65">
        <f t="shared" si="15"/>
        <v>0</v>
      </c>
    </row>
    <row r="19" spans="1:122" s="44" customFormat="1" ht="29.25" customHeight="1" thickTop="1" thickBot="1" x14ac:dyDescent="0.3">
      <c r="A19" s="92"/>
      <c r="B19" s="93"/>
      <c r="C19" s="94">
        <f>VLOOKUP(+E19+SUM(C20:C35)*[1]נתונים!$H$5,$AE$2:$AE$128,1,1)</f>
        <v>0.85416666666667296</v>
      </c>
      <c r="D19" s="95"/>
      <c r="E19" s="95">
        <v>0.25</v>
      </c>
      <c r="F19" s="96">
        <f>VLOOKUP(+H19+SUM(F20:F35)*[1]נתונים!$H$5,$AE$2:$AE$128,1,1)</f>
        <v>1.31250000000001</v>
      </c>
      <c r="G19" s="95"/>
      <c r="H19" s="97">
        <v>0.25</v>
      </c>
      <c r="I19" s="95">
        <f>VLOOKUP(+K19+SUM(I20:I35)*[1]נתונים!$H$5,$AE$2:$AE$128,1,1)</f>
        <v>0.52083333333333703</v>
      </c>
      <c r="J19" s="95"/>
      <c r="K19" s="98">
        <v>0.25</v>
      </c>
      <c r="L19" s="96">
        <f>VLOOKUP(+N19+SUM(L20:L35)*[1]נתונים!$H$5,$AE$2:$AE$128,1,1)</f>
        <v>1.06250000000001</v>
      </c>
      <c r="M19" s="95"/>
      <c r="N19" s="98">
        <v>0.95833333333333337</v>
      </c>
      <c r="O19" s="95">
        <f>VLOOKUP(+Q19+SUM(O20:O35)*[1]נתונים!$H$5,$AE$2:$AE$128,1,1)</f>
        <v>1.7291666666666801</v>
      </c>
      <c r="P19" s="95"/>
      <c r="Q19" s="98">
        <v>0.25</v>
      </c>
      <c r="R19" s="99" t="s">
        <v>29</v>
      </c>
      <c r="V19" s="46"/>
      <c r="W19" s="46"/>
      <c r="X19" s="46"/>
      <c r="Y19" s="46"/>
      <c r="Z19" s="46"/>
      <c r="AA19" s="46"/>
      <c r="AE19" s="32">
        <v>0.687500000000005</v>
      </c>
      <c r="AG19" s="49"/>
      <c r="AI19" s="100"/>
      <c r="AJ19" s="100"/>
      <c r="AK19" s="100"/>
      <c r="AL19" s="100"/>
      <c r="AM19" s="100"/>
      <c r="AS19" s="49"/>
      <c r="AU19" s="65">
        <f t="shared" si="5"/>
        <v>0</v>
      </c>
      <c r="AV19" s="65">
        <f t="shared" si="7"/>
        <v>0</v>
      </c>
      <c r="AW19" s="65">
        <f t="shared" si="8"/>
        <v>0</v>
      </c>
      <c r="AX19" s="65">
        <f t="shared" si="9"/>
        <v>0</v>
      </c>
      <c r="AY19" s="65">
        <f t="shared" si="10"/>
        <v>0</v>
      </c>
      <c r="AZ19" s="101"/>
      <c r="BA19" s="43"/>
      <c r="BB19" s="102"/>
      <c r="BC19" s="65">
        <f t="shared" si="11"/>
        <v>0</v>
      </c>
      <c r="BD19" s="65">
        <f t="shared" si="12"/>
        <v>0</v>
      </c>
      <c r="BE19" s="65">
        <f t="shared" si="13"/>
        <v>0</v>
      </c>
      <c r="BF19" s="65">
        <f t="shared" si="14"/>
        <v>0</v>
      </c>
      <c r="BG19" s="65">
        <f t="shared" si="15"/>
        <v>0</v>
      </c>
      <c r="BP19" s="103"/>
    </row>
    <row r="20" spans="1:122" ht="30" customHeight="1" thickTop="1" x14ac:dyDescent="0.25">
      <c r="A20" s="52"/>
      <c r="B20" s="21"/>
      <c r="C20" s="124">
        <f>(D20/$W20)/$U20</f>
        <v>0</v>
      </c>
      <c r="D20" s="104"/>
      <c r="E20" s="68"/>
      <c r="F20" s="917">
        <f>(G20/$W20)/$U20</f>
        <v>0</v>
      </c>
      <c r="G20" s="764"/>
      <c r="H20" s="864"/>
      <c r="I20" s="917">
        <f>(J20/$W20)/$U20</f>
        <v>0</v>
      </c>
      <c r="J20" s="764"/>
      <c r="K20" s="864"/>
      <c r="L20" s="917">
        <f>(M20/$W20)/$U20</f>
        <v>1736.1111111111111</v>
      </c>
      <c r="M20" s="918">
        <v>450</v>
      </c>
      <c r="N20" s="845" t="s">
        <v>453</v>
      </c>
      <c r="O20" s="917">
        <f>(P20/$W20)/$U20</f>
        <v>0</v>
      </c>
      <c r="P20" s="918"/>
      <c r="Q20" s="845"/>
      <c r="R20" s="105">
        <f t="shared" ref="R20:R35" si="16">+O20+L20+I20+F20+C20</f>
        <v>1736.1111111111111</v>
      </c>
      <c r="S20" s="91"/>
      <c r="T20" s="91">
        <v>351361</v>
      </c>
      <c r="U20" s="106">
        <v>6</v>
      </c>
      <c r="V20" s="106">
        <v>0.40266666666666667</v>
      </c>
      <c r="W20" s="106">
        <v>4.3200000000000002E-2</v>
      </c>
      <c r="X20" s="106">
        <v>0.290016</v>
      </c>
      <c r="Y20" s="106">
        <v>0.112784</v>
      </c>
      <c r="Z20" s="106">
        <v>4.4293333333333337E-2</v>
      </c>
      <c r="AA20" s="106">
        <v>0.28873048853333333</v>
      </c>
      <c r="AB20" s="107" t="s">
        <v>453</v>
      </c>
      <c r="AC20" s="107"/>
      <c r="AD20" s="108"/>
      <c r="AE20" s="48">
        <v>0.72916666666667196</v>
      </c>
      <c r="AH20" s="15"/>
      <c r="AI20" s="109">
        <f>+$C20*$U20*$V20</f>
        <v>0</v>
      </c>
      <c r="AJ20" s="110">
        <f t="shared" ref="AJ20:AJ93" si="17">+$F20*$U20*$V20</f>
        <v>0</v>
      </c>
      <c r="AK20" s="110">
        <f t="shared" ref="AK20:AK35" si="18">+$I20*$U20*$V20</f>
        <v>0</v>
      </c>
      <c r="AL20" s="110">
        <f t="shared" ref="AL20:AL93" si="19">+$L20*$U20*$V20</f>
        <v>4194.4444444444443</v>
      </c>
      <c r="AM20" s="110">
        <f t="shared" ref="AM20:AM35" si="20">+$O20*$U20*$V20</f>
        <v>0</v>
      </c>
      <c r="AN20" s="111" t="s">
        <v>30</v>
      </c>
      <c r="AO20" s="109">
        <f>+$C20*$U20*$X20</f>
        <v>0</v>
      </c>
      <c r="AP20" s="110">
        <f>+$F20*$U20*$X20</f>
        <v>0</v>
      </c>
      <c r="AQ20" s="110">
        <f>+$I20*$U20*$X20</f>
        <v>0</v>
      </c>
      <c r="AR20" s="110">
        <f>+$L20*$U20*$X20</f>
        <v>3021</v>
      </c>
      <c r="AS20" s="110">
        <f>+$O20*$U20*$X20</f>
        <v>0</v>
      </c>
      <c r="AT20" s="111" t="s">
        <v>31</v>
      </c>
      <c r="AU20" s="65">
        <f t="shared" si="5"/>
        <v>0</v>
      </c>
      <c r="AV20" s="65">
        <f t="shared" si="7"/>
        <v>0</v>
      </c>
      <c r="AW20" s="65">
        <f t="shared" si="8"/>
        <v>0</v>
      </c>
      <c r="AX20" s="65">
        <f t="shared" si="9"/>
        <v>461.38888888888891</v>
      </c>
      <c r="AY20" s="65">
        <f t="shared" si="10"/>
        <v>0</v>
      </c>
      <c r="AZ20" s="112"/>
      <c r="BC20" s="65">
        <f t="shared" si="11"/>
        <v>0</v>
      </c>
      <c r="BD20" s="65">
        <f t="shared" si="12"/>
        <v>0</v>
      </c>
      <c r="BE20" s="65">
        <f t="shared" si="13"/>
        <v>0</v>
      </c>
      <c r="BF20" s="65">
        <f t="shared" si="14"/>
        <v>3007.6092555555551</v>
      </c>
      <c r="BG20" s="65">
        <f t="shared" si="15"/>
        <v>0</v>
      </c>
    </row>
    <row r="21" spans="1:122" s="17" customFormat="1" ht="30" customHeight="1" x14ac:dyDescent="0.25">
      <c r="A21" s="113"/>
      <c r="B21" s="114"/>
      <c r="C21" s="124">
        <f>(D21/$W21)/$U21</f>
        <v>0</v>
      </c>
      <c r="D21" s="104"/>
      <c r="E21" s="56"/>
      <c r="F21" s="917">
        <f>(G21/$W21)/$U21</f>
        <v>3472.2222222222222</v>
      </c>
      <c r="G21" s="764">
        <v>900</v>
      </c>
      <c r="H21" s="864" t="s">
        <v>423</v>
      </c>
      <c r="I21" s="917">
        <f>(J21/$W21)/$U21</f>
        <v>0</v>
      </c>
      <c r="J21" s="764"/>
      <c r="K21" s="864"/>
      <c r="L21" s="917">
        <f>(M21/$W21)/$U21</f>
        <v>0</v>
      </c>
      <c r="M21" s="764"/>
      <c r="N21" s="864"/>
      <c r="O21" s="917">
        <f>(P21/$W21)/$U21</f>
        <v>0</v>
      </c>
      <c r="P21" s="764"/>
      <c r="Q21" s="864"/>
      <c r="R21" s="105">
        <f t="shared" si="16"/>
        <v>3472.2222222222222</v>
      </c>
      <c r="S21" s="117"/>
      <c r="T21" s="772">
        <v>350203</v>
      </c>
      <c r="U21" s="106">
        <v>6</v>
      </c>
      <c r="V21" s="106">
        <v>0.40266666666666667</v>
      </c>
      <c r="W21" s="106">
        <v>4.3200000000000002E-2</v>
      </c>
      <c r="X21" s="106">
        <v>0.290016</v>
      </c>
      <c r="Y21" s="106">
        <v>0.112784</v>
      </c>
      <c r="Z21" s="106">
        <v>4.4293333333333337E-2</v>
      </c>
      <c r="AA21" s="106">
        <v>0.28873048853333333</v>
      </c>
      <c r="AB21" s="118" t="s">
        <v>423</v>
      </c>
      <c r="AC21" s="118"/>
      <c r="AD21" s="108"/>
      <c r="AE21" s="32">
        <v>0.77083333333333903</v>
      </c>
      <c r="AI21" s="119">
        <f t="shared" ref="AI21:AI35" si="21">+$C21*$U21*$V21</f>
        <v>0</v>
      </c>
      <c r="AJ21" s="120">
        <f t="shared" si="17"/>
        <v>8388.8888888888887</v>
      </c>
      <c r="AK21" s="120">
        <f t="shared" si="18"/>
        <v>0</v>
      </c>
      <c r="AL21" s="120">
        <f t="shared" si="19"/>
        <v>0</v>
      </c>
      <c r="AM21" s="120">
        <f t="shared" si="20"/>
        <v>0</v>
      </c>
      <c r="AN21" s="121"/>
      <c r="AO21" s="119">
        <f t="shared" ref="AO21:AO35" si="22">+$C21*$U21*$X21</f>
        <v>0</v>
      </c>
      <c r="AP21" s="120">
        <f t="shared" ref="AP21:AP35" si="23">+$F21*$U21*$X21</f>
        <v>6042</v>
      </c>
      <c r="AQ21" s="120">
        <f t="shared" ref="AQ21:AQ35" si="24">+$I21*$U21*$X21</f>
        <v>0</v>
      </c>
      <c r="AR21" s="120">
        <f t="shared" ref="AR21:AR35" si="25">+$L21*$U21*$X21</f>
        <v>0</v>
      </c>
      <c r="AS21" s="120">
        <f t="shared" ref="AS21:AS35" si="26">+$O21*$U21*$X21</f>
        <v>0</v>
      </c>
      <c r="AT21" s="121"/>
      <c r="AU21" s="65">
        <f t="shared" si="5"/>
        <v>0</v>
      </c>
      <c r="AV21" s="65">
        <f t="shared" si="7"/>
        <v>922.77777777777783</v>
      </c>
      <c r="AW21" s="65">
        <f t="shared" si="8"/>
        <v>0</v>
      </c>
      <c r="AX21" s="65">
        <f t="shared" si="9"/>
        <v>0</v>
      </c>
      <c r="AY21" s="65">
        <f t="shared" si="10"/>
        <v>0</v>
      </c>
      <c r="AZ21" s="122"/>
      <c r="BB21" s="114"/>
      <c r="BC21" s="65">
        <f t="shared" si="11"/>
        <v>0</v>
      </c>
      <c r="BD21" s="65">
        <f t="shared" si="12"/>
        <v>6015.2185111111103</v>
      </c>
      <c r="BE21" s="65">
        <f t="shared" si="13"/>
        <v>0</v>
      </c>
      <c r="BF21" s="65">
        <f t="shared" si="14"/>
        <v>0</v>
      </c>
      <c r="BG21" s="65">
        <f t="shared" si="15"/>
        <v>0</v>
      </c>
    </row>
    <row r="22" spans="1:122" s="17" customFormat="1" ht="54.75" customHeight="1" x14ac:dyDescent="0.25">
      <c r="A22" s="113"/>
      <c r="B22" s="114"/>
      <c r="C22" s="917">
        <f>(D22/$W22)/$U22</f>
        <v>0</v>
      </c>
      <c r="D22" s="104"/>
      <c r="E22" s="851"/>
      <c r="F22" s="917">
        <f>(G22/$W22)/$U22</f>
        <v>0</v>
      </c>
      <c r="G22" s="764"/>
      <c r="H22" s="759"/>
      <c r="I22" s="917">
        <f>(J22/$W22)/$U22</f>
        <v>0</v>
      </c>
      <c r="J22" s="764"/>
      <c r="K22" s="864"/>
      <c r="L22" s="917">
        <f>(M22/$W22)/$U22</f>
        <v>0</v>
      </c>
      <c r="M22" s="764"/>
      <c r="N22" s="911"/>
      <c r="O22" s="917">
        <f>(P22/$W22)/$U22</f>
        <v>0</v>
      </c>
      <c r="P22" s="764"/>
      <c r="Q22" s="911"/>
      <c r="R22" s="105">
        <f t="shared" si="16"/>
        <v>0</v>
      </c>
      <c r="S22" s="117"/>
      <c r="T22" s="772">
        <v>354921</v>
      </c>
      <c r="U22" s="106">
        <v>6</v>
      </c>
      <c r="V22" s="106">
        <v>0.40266666666666667</v>
      </c>
      <c r="W22" s="106">
        <v>4.3200000000000002E-2</v>
      </c>
      <c r="X22" s="106">
        <v>0.290016</v>
      </c>
      <c r="Y22" s="106">
        <v>0.112784</v>
      </c>
      <c r="Z22" s="106">
        <v>4.4293333333333337E-2</v>
      </c>
      <c r="AA22" s="106">
        <v>0.28873048853333333</v>
      </c>
      <c r="AB22" s="123" t="s">
        <v>389</v>
      </c>
      <c r="AC22" s="123"/>
      <c r="AD22" s="108">
        <v>211742</v>
      </c>
      <c r="AE22" s="48">
        <v>0.812500000000006</v>
      </c>
      <c r="AI22" s="119">
        <f t="shared" si="21"/>
        <v>0</v>
      </c>
      <c r="AJ22" s="120">
        <f t="shared" si="17"/>
        <v>0</v>
      </c>
      <c r="AK22" s="120">
        <f t="shared" si="18"/>
        <v>0</v>
      </c>
      <c r="AL22" s="120">
        <f t="shared" si="19"/>
        <v>0</v>
      </c>
      <c r="AM22" s="120">
        <f t="shared" si="20"/>
        <v>0</v>
      </c>
      <c r="AN22" s="121"/>
      <c r="AO22" s="119">
        <f t="shared" si="22"/>
        <v>0</v>
      </c>
      <c r="AP22" s="120">
        <f t="shared" si="23"/>
        <v>0</v>
      </c>
      <c r="AQ22" s="120">
        <f t="shared" si="24"/>
        <v>0</v>
      </c>
      <c r="AR22" s="120">
        <f t="shared" si="25"/>
        <v>0</v>
      </c>
      <c r="AS22" s="120">
        <f t="shared" si="26"/>
        <v>0</v>
      </c>
      <c r="AT22" s="121"/>
      <c r="AU22" s="65">
        <f t="shared" si="5"/>
        <v>0</v>
      </c>
      <c r="AV22" s="65">
        <f t="shared" si="7"/>
        <v>0</v>
      </c>
      <c r="AW22" s="65">
        <f t="shared" si="8"/>
        <v>0</v>
      </c>
      <c r="AX22" s="65">
        <f t="shared" si="9"/>
        <v>0</v>
      </c>
      <c r="AY22" s="65">
        <f t="shared" si="10"/>
        <v>0</v>
      </c>
      <c r="AZ22" s="122"/>
      <c r="BB22" s="114"/>
      <c r="BC22" s="65">
        <f t="shared" si="11"/>
        <v>0</v>
      </c>
      <c r="BD22" s="65">
        <f t="shared" si="12"/>
        <v>0</v>
      </c>
      <c r="BE22" s="65">
        <f t="shared" si="13"/>
        <v>0</v>
      </c>
      <c r="BF22" s="65">
        <f t="shared" si="14"/>
        <v>0</v>
      </c>
      <c r="BG22" s="65">
        <f t="shared" si="15"/>
        <v>0</v>
      </c>
    </row>
    <row r="23" spans="1:122" s="17" customFormat="1" ht="30" customHeight="1" x14ac:dyDescent="0.25">
      <c r="A23" s="113"/>
      <c r="B23" s="114"/>
      <c r="C23" s="57">
        <f>(D23/$W23)/$U23</f>
        <v>0</v>
      </c>
      <c r="D23" s="104"/>
      <c r="E23" s="115"/>
      <c r="F23" s="917">
        <f>(G23/$W23)/$U23</f>
        <v>3472.2222222222222</v>
      </c>
      <c r="G23" s="764">
        <v>900</v>
      </c>
      <c r="H23" s="923" t="s">
        <v>424</v>
      </c>
      <c r="I23" s="757">
        <f>(J23/$W23)/$U23</f>
        <v>0</v>
      </c>
      <c r="J23" s="764"/>
      <c r="K23" s="923"/>
      <c r="L23" s="917">
        <f>(M23/$W23)/$U23</f>
        <v>0</v>
      </c>
      <c r="M23" s="764"/>
      <c r="N23" s="911"/>
      <c r="O23" s="917">
        <f>(P23/$W23)/$U23</f>
        <v>0</v>
      </c>
      <c r="P23" s="764"/>
      <c r="Q23" s="911"/>
      <c r="R23" s="105">
        <f t="shared" si="16"/>
        <v>3472.2222222222222</v>
      </c>
      <c r="S23" s="117"/>
      <c r="T23" s="772">
        <v>212948</v>
      </c>
      <c r="U23" s="106">
        <v>6</v>
      </c>
      <c r="V23" s="106">
        <v>0.40266666666666667</v>
      </c>
      <c r="W23" s="106">
        <v>4.3200000000000002E-2</v>
      </c>
      <c r="X23" s="106">
        <v>0.290016</v>
      </c>
      <c r="Y23" s="106">
        <v>0.112784</v>
      </c>
      <c r="Z23" s="106">
        <v>4.4293333333333337E-2</v>
      </c>
      <c r="AA23" s="106">
        <v>0.28873048853333333</v>
      </c>
      <c r="AB23" s="123" t="s">
        <v>424</v>
      </c>
      <c r="AC23" s="126"/>
      <c r="AD23" s="108">
        <v>212948</v>
      </c>
      <c r="AE23" s="32">
        <v>0.85416666666667296</v>
      </c>
      <c r="AI23" s="119">
        <f t="shared" si="21"/>
        <v>0</v>
      </c>
      <c r="AJ23" s="120">
        <f t="shared" si="17"/>
        <v>8388.8888888888887</v>
      </c>
      <c r="AK23" s="120">
        <f t="shared" si="18"/>
        <v>0</v>
      </c>
      <c r="AL23" s="120">
        <f t="shared" si="19"/>
        <v>0</v>
      </c>
      <c r="AM23" s="120">
        <f t="shared" si="20"/>
        <v>0</v>
      </c>
      <c r="AN23" s="121"/>
      <c r="AO23" s="119">
        <f t="shared" si="22"/>
        <v>0</v>
      </c>
      <c r="AP23" s="120">
        <f t="shared" si="23"/>
        <v>6042</v>
      </c>
      <c r="AQ23" s="120">
        <f t="shared" si="24"/>
        <v>0</v>
      </c>
      <c r="AR23" s="120">
        <f t="shared" si="25"/>
        <v>0</v>
      </c>
      <c r="AS23" s="120">
        <f t="shared" si="26"/>
        <v>0</v>
      </c>
      <c r="AT23" s="121"/>
      <c r="AU23" s="65">
        <f t="shared" si="5"/>
        <v>0</v>
      </c>
      <c r="AV23" s="65">
        <f t="shared" si="7"/>
        <v>922.77777777777783</v>
      </c>
      <c r="AW23" s="65">
        <f t="shared" si="8"/>
        <v>0</v>
      </c>
      <c r="AX23" s="65">
        <f t="shared" si="9"/>
        <v>0</v>
      </c>
      <c r="AY23" s="65">
        <f t="shared" si="10"/>
        <v>0</v>
      </c>
      <c r="AZ23" s="122"/>
      <c r="BB23" s="114"/>
      <c r="BC23" s="65">
        <f t="shared" si="11"/>
        <v>0</v>
      </c>
      <c r="BD23" s="65">
        <f t="shared" si="12"/>
        <v>6015.2185111111103</v>
      </c>
      <c r="BE23" s="65">
        <f t="shared" si="13"/>
        <v>0</v>
      </c>
      <c r="BF23" s="65">
        <f t="shared" si="14"/>
        <v>0</v>
      </c>
      <c r="BG23" s="65">
        <f t="shared" si="15"/>
        <v>0</v>
      </c>
    </row>
    <row r="24" spans="1:122" s="17" customFormat="1" ht="30" customHeight="1" x14ac:dyDescent="0.35">
      <c r="A24" s="113"/>
      <c r="B24" s="114"/>
      <c r="C24" s="57"/>
      <c r="D24" s="104"/>
      <c r="E24" s="115"/>
      <c r="F24" s="757"/>
      <c r="G24" s="764"/>
      <c r="H24" s="923"/>
      <c r="I24" s="70"/>
      <c r="J24" s="764"/>
      <c r="K24" s="923"/>
      <c r="L24" s="757">
        <f>M24*3.5</f>
        <v>0</v>
      </c>
      <c r="M24" s="764"/>
      <c r="N24" s="759"/>
      <c r="O24" s="70">
        <f>(P24/$W24)/$U24</f>
        <v>0</v>
      </c>
      <c r="P24" s="764"/>
      <c r="Q24" s="759"/>
      <c r="R24" s="105">
        <f t="shared" si="16"/>
        <v>0</v>
      </c>
      <c r="S24" s="117"/>
      <c r="T24" s="772"/>
      <c r="U24" s="125">
        <v>8</v>
      </c>
      <c r="V24" s="108">
        <v>0.55320000000000003</v>
      </c>
      <c r="W24" s="108">
        <v>0.03</v>
      </c>
      <c r="X24" s="106"/>
      <c r="Y24" s="106"/>
      <c r="Z24" s="108">
        <v>2.7660000000000004E-2</v>
      </c>
      <c r="AA24" s="108">
        <v>0.16042799999999999</v>
      </c>
      <c r="AB24" s="123" t="s">
        <v>32</v>
      </c>
      <c r="AC24" s="126"/>
      <c r="AD24" s="108">
        <v>212947</v>
      </c>
      <c r="AE24" s="48">
        <v>0.89583333333334003</v>
      </c>
      <c r="AH24" s="17" t="s">
        <v>33</v>
      </c>
      <c r="AI24" s="119">
        <f t="shared" si="21"/>
        <v>0</v>
      </c>
      <c r="AJ24" s="120">
        <f t="shared" si="17"/>
        <v>0</v>
      </c>
      <c r="AK24" s="127">
        <f t="shared" si="18"/>
        <v>0</v>
      </c>
      <c r="AL24" s="120">
        <f t="shared" si="19"/>
        <v>0</v>
      </c>
      <c r="AM24" s="120">
        <f t="shared" si="20"/>
        <v>0</v>
      </c>
      <c r="AN24" s="121"/>
      <c r="AO24" s="119">
        <f t="shared" si="22"/>
        <v>0</v>
      </c>
      <c r="AP24" s="120">
        <f t="shared" si="23"/>
        <v>0</v>
      </c>
      <c r="AQ24" s="120">
        <f t="shared" si="24"/>
        <v>0</v>
      </c>
      <c r="AR24" s="120">
        <f t="shared" si="25"/>
        <v>0</v>
      </c>
      <c r="AS24" s="120">
        <f t="shared" si="26"/>
        <v>0</v>
      </c>
      <c r="AT24" s="121"/>
      <c r="AU24" s="65">
        <f t="shared" si="5"/>
        <v>0</v>
      </c>
      <c r="AV24" s="65">
        <f t="shared" si="7"/>
        <v>0</v>
      </c>
      <c r="AW24" s="65">
        <f t="shared" si="8"/>
        <v>0</v>
      </c>
      <c r="AX24" s="65">
        <f t="shared" si="9"/>
        <v>0</v>
      </c>
      <c r="AY24" s="65">
        <f t="shared" si="10"/>
        <v>0</v>
      </c>
      <c r="AZ24" s="122"/>
      <c r="BB24" s="114"/>
      <c r="BC24" s="65">
        <f t="shared" si="11"/>
        <v>0</v>
      </c>
      <c r="BD24" s="65">
        <f t="shared" si="12"/>
        <v>0</v>
      </c>
      <c r="BE24" s="65">
        <f t="shared" si="13"/>
        <v>0</v>
      </c>
      <c r="BF24" s="65">
        <f t="shared" si="14"/>
        <v>0</v>
      </c>
      <c r="BG24" s="65">
        <f t="shared" si="15"/>
        <v>0</v>
      </c>
    </row>
    <row r="25" spans="1:122" s="17" customFormat="1" ht="30" customHeight="1" x14ac:dyDescent="0.25">
      <c r="A25" s="113"/>
      <c r="B25" s="114"/>
      <c r="C25" s="57">
        <v>1200</v>
      </c>
      <c r="D25" s="104">
        <v>400</v>
      </c>
      <c r="E25" s="115" t="s">
        <v>358</v>
      </c>
      <c r="F25" s="757"/>
      <c r="G25" s="764"/>
      <c r="H25" s="923"/>
      <c r="I25" s="757"/>
      <c r="J25" s="764"/>
      <c r="K25" s="923"/>
      <c r="L25" s="757"/>
      <c r="M25" s="764"/>
      <c r="N25" s="923"/>
      <c r="O25" s="70"/>
      <c r="P25" s="764"/>
      <c r="Q25" s="923"/>
      <c r="R25" s="116">
        <f t="shared" si="16"/>
        <v>1200</v>
      </c>
      <c r="S25" s="117"/>
      <c r="T25" s="772">
        <v>341838</v>
      </c>
      <c r="U25" s="125">
        <v>6</v>
      </c>
      <c r="V25" s="106">
        <v>0.73640000000000005</v>
      </c>
      <c r="W25" s="106">
        <v>0.04</v>
      </c>
      <c r="X25" s="106"/>
      <c r="Y25" s="106"/>
      <c r="Z25" s="106">
        <v>3.6820000000000006E-2</v>
      </c>
      <c r="AA25" s="106">
        <v>0.213556</v>
      </c>
      <c r="AB25" s="123" t="s">
        <v>358</v>
      </c>
      <c r="AC25" s="126"/>
      <c r="AD25" s="108">
        <v>213545</v>
      </c>
      <c r="AE25" s="32">
        <v>0.93750000000000699</v>
      </c>
      <c r="AI25" s="119">
        <f>+$C25*$U25*$V25</f>
        <v>5302.0800000000008</v>
      </c>
      <c r="AJ25" s="120">
        <f t="shared" si="17"/>
        <v>0</v>
      </c>
      <c r="AK25" s="120">
        <f t="shared" si="18"/>
        <v>0</v>
      </c>
      <c r="AL25" s="120">
        <f t="shared" si="19"/>
        <v>0</v>
      </c>
      <c r="AM25" s="120">
        <f t="shared" si="20"/>
        <v>0</v>
      </c>
      <c r="AN25" s="121"/>
      <c r="AO25" s="119">
        <f t="shared" si="22"/>
        <v>0</v>
      </c>
      <c r="AP25" s="120">
        <f t="shared" si="23"/>
        <v>0</v>
      </c>
      <c r="AQ25" s="120">
        <f t="shared" si="24"/>
        <v>0</v>
      </c>
      <c r="AR25" s="120">
        <f t="shared" si="25"/>
        <v>0</v>
      </c>
      <c r="AS25" s="120">
        <f t="shared" si="26"/>
        <v>0</v>
      </c>
      <c r="AT25" s="121"/>
      <c r="AU25" s="65">
        <f t="shared" si="5"/>
        <v>265.10400000000004</v>
      </c>
      <c r="AV25" s="65">
        <f t="shared" si="7"/>
        <v>0</v>
      </c>
      <c r="AW25" s="65">
        <f t="shared" si="8"/>
        <v>0</v>
      </c>
      <c r="AX25" s="65">
        <f t="shared" si="9"/>
        <v>0</v>
      </c>
      <c r="AY25" s="65">
        <f t="shared" si="10"/>
        <v>0</v>
      </c>
      <c r="AZ25" s="122"/>
      <c r="BB25" s="114"/>
      <c r="BC25" s="65">
        <f t="shared" si="11"/>
        <v>1537.6032</v>
      </c>
      <c r="BD25" s="65">
        <f t="shared" si="12"/>
        <v>0</v>
      </c>
      <c r="BE25" s="65">
        <f t="shared" si="13"/>
        <v>0</v>
      </c>
      <c r="BF25" s="65">
        <f t="shared" si="14"/>
        <v>0</v>
      </c>
      <c r="BG25" s="65">
        <f t="shared" si="15"/>
        <v>0</v>
      </c>
    </row>
    <row r="26" spans="1:122" s="17" customFormat="1" ht="30" customHeight="1" x14ac:dyDescent="0.25">
      <c r="A26" s="113"/>
      <c r="B26" s="114"/>
      <c r="C26" s="57"/>
      <c r="D26" s="104"/>
      <c r="E26" s="759"/>
      <c r="F26" s="757"/>
      <c r="G26" s="764"/>
      <c r="H26" s="944"/>
      <c r="I26" s="757"/>
      <c r="J26" s="764"/>
      <c r="K26" s="759"/>
      <c r="L26" s="757"/>
      <c r="M26" s="764"/>
      <c r="N26" s="759"/>
      <c r="O26" s="70"/>
      <c r="P26" s="764"/>
      <c r="Q26" s="759"/>
      <c r="R26" s="116">
        <f t="shared" si="16"/>
        <v>0</v>
      </c>
      <c r="S26" s="117"/>
      <c r="T26" s="772">
        <v>2381</v>
      </c>
      <c r="U26" s="125">
        <v>6</v>
      </c>
      <c r="V26" s="106"/>
      <c r="W26" s="106"/>
      <c r="X26" s="106"/>
      <c r="Y26" s="106"/>
      <c r="Z26" s="106"/>
      <c r="AA26" s="106"/>
      <c r="AB26" s="126" t="s">
        <v>34</v>
      </c>
      <c r="AC26" s="126"/>
      <c r="AD26" s="108">
        <v>212381</v>
      </c>
      <c r="AE26" s="48">
        <v>0.97916666666667396</v>
      </c>
      <c r="AI26" s="119">
        <f>+$C26*$U26*$V26</f>
        <v>0</v>
      </c>
      <c r="AJ26" s="120">
        <f t="shared" si="17"/>
        <v>0</v>
      </c>
      <c r="AK26" s="120">
        <f t="shared" si="18"/>
        <v>0</v>
      </c>
      <c r="AL26" s="120">
        <f t="shared" si="19"/>
        <v>0</v>
      </c>
      <c r="AM26" s="120">
        <f t="shared" si="20"/>
        <v>0</v>
      </c>
      <c r="AN26" s="121"/>
      <c r="AO26" s="119">
        <f t="shared" si="22"/>
        <v>0</v>
      </c>
      <c r="AP26" s="120">
        <f t="shared" si="23"/>
        <v>0</v>
      </c>
      <c r="AQ26" s="120">
        <f t="shared" si="24"/>
        <v>0</v>
      </c>
      <c r="AR26" s="120">
        <f t="shared" si="25"/>
        <v>0</v>
      </c>
      <c r="AS26" s="120">
        <f t="shared" si="26"/>
        <v>0</v>
      </c>
      <c r="AT26" s="121"/>
      <c r="AU26" s="65">
        <f t="shared" si="5"/>
        <v>0</v>
      </c>
      <c r="AV26" s="65">
        <f t="shared" si="7"/>
        <v>0</v>
      </c>
      <c r="AW26" s="65">
        <f t="shared" si="8"/>
        <v>0</v>
      </c>
      <c r="AX26" s="65">
        <f t="shared" si="9"/>
        <v>0</v>
      </c>
      <c r="AY26" s="65">
        <f t="shared" si="10"/>
        <v>0</v>
      </c>
      <c r="AZ26" s="122"/>
      <c r="BB26" s="114"/>
      <c r="BC26" s="65">
        <f t="shared" si="11"/>
        <v>0</v>
      </c>
      <c r="BD26" s="65">
        <f t="shared" si="12"/>
        <v>0</v>
      </c>
      <c r="BE26" s="65">
        <f t="shared" si="13"/>
        <v>0</v>
      </c>
      <c r="BF26" s="65">
        <f t="shared" si="14"/>
        <v>0</v>
      </c>
      <c r="BG26" s="65">
        <f t="shared" si="15"/>
        <v>0</v>
      </c>
    </row>
    <row r="27" spans="1:122" s="17" customFormat="1" ht="45.75" customHeight="1" x14ac:dyDescent="0.35">
      <c r="A27" s="113"/>
      <c r="B27" s="114"/>
      <c r="C27" s="66">
        <f>(D27/$W27)/$U27</f>
        <v>0</v>
      </c>
      <c r="D27" s="104"/>
      <c r="E27" s="951"/>
      <c r="F27" s="757">
        <f>(G27/$W27)/$U27</f>
        <v>0</v>
      </c>
      <c r="G27" s="764"/>
      <c r="H27" s="911"/>
      <c r="I27" s="757">
        <f>(J27/$W27)/$U27</f>
        <v>0</v>
      </c>
      <c r="J27" s="764"/>
      <c r="K27" s="759"/>
      <c r="L27" s="917">
        <f>(M27/$W27)/$U27</f>
        <v>0</v>
      </c>
      <c r="M27" s="764"/>
      <c r="N27" s="759" t="s">
        <v>459</v>
      </c>
      <c r="O27" s="917">
        <f>(P27/$W27)/$U27</f>
        <v>0</v>
      </c>
      <c r="P27" s="764"/>
      <c r="Q27" s="944"/>
      <c r="R27" s="116">
        <f>+O27+L27+I27+F27+C27</f>
        <v>0</v>
      </c>
      <c r="S27" s="128"/>
      <c r="T27" s="772">
        <v>343331</v>
      </c>
      <c r="U27" s="125">
        <v>6</v>
      </c>
      <c r="V27" s="106">
        <v>0.40266666666666667</v>
      </c>
      <c r="W27" s="106">
        <v>4.3200000000000002E-2</v>
      </c>
      <c r="X27" s="106">
        <v>0.290016</v>
      </c>
      <c r="Y27" s="106">
        <v>0.112784</v>
      </c>
      <c r="Z27" s="106">
        <v>4.4293333333333337E-2</v>
      </c>
      <c r="AA27" s="106">
        <v>0.28873048853333333</v>
      </c>
      <c r="AB27" s="123" t="s">
        <v>281</v>
      </c>
      <c r="AC27" s="123"/>
      <c r="AD27" s="108">
        <v>210029</v>
      </c>
      <c r="AE27" s="32">
        <v>1.0208333333333399</v>
      </c>
      <c r="AI27" s="119">
        <f t="shared" si="21"/>
        <v>0</v>
      </c>
      <c r="AJ27" s="120">
        <f t="shared" si="17"/>
        <v>0</v>
      </c>
      <c r="AK27" s="120">
        <f t="shared" si="18"/>
        <v>0</v>
      </c>
      <c r="AL27" s="120">
        <f t="shared" si="19"/>
        <v>0</v>
      </c>
      <c r="AM27" s="120">
        <f t="shared" si="20"/>
        <v>0</v>
      </c>
      <c r="AN27" s="121"/>
      <c r="AO27" s="119">
        <f t="shared" si="22"/>
        <v>0</v>
      </c>
      <c r="AP27" s="120">
        <f t="shared" si="23"/>
        <v>0</v>
      </c>
      <c r="AQ27" s="120">
        <f t="shared" si="24"/>
        <v>0</v>
      </c>
      <c r="AR27" s="120">
        <f t="shared" si="25"/>
        <v>0</v>
      </c>
      <c r="AS27" s="120">
        <f t="shared" si="26"/>
        <v>0</v>
      </c>
      <c r="AT27" s="121"/>
      <c r="AU27" s="65">
        <f t="shared" si="5"/>
        <v>0</v>
      </c>
      <c r="AV27" s="65">
        <f t="shared" si="7"/>
        <v>0</v>
      </c>
      <c r="AW27" s="65">
        <f t="shared" si="8"/>
        <v>0</v>
      </c>
      <c r="AX27" s="65">
        <f t="shared" si="9"/>
        <v>0</v>
      </c>
      <c r="AY27" s="65">
        <f t="shared" si="10"/>
        <v>0</v>
      </c>
      <c r="AZ27" s="122"/>
      <c r="BB27" s="114"/>
      <c r="BC27" s="65">
        <f t="shared" si="11"/>
        <v>0</v>
      </c>
      <c r="BD27" s="65">
        <f t="shared" si="12"/>
        <v>0</v>
      </c>
      <c r="BE27" s="65">
        <f t="shared" si="13"/>
        <v>0</v>
      </c>
      <c r="BF27" s="65">
        <f t="shared" si="14"/>
        <v>0</v>
      </c>
      <c r="BG27" s="65">
        <f t="shared" si="15"/>
        <v>0</v>
      </c>
    </row>
    <row r="28" spans="1:122" s="135" customFormat="1" ht="30" customHeight="1" x14ac:dyDescent="0.25">
      <c r="A28" s="129"/>
      <c r="B28" s="114"/>
      <c r="C28" s="57"/>
      <c r="D28" s="104"/>
      <c r="E28" s="808"/>
      <c r="F28" s="757"/>
      <c r="G28" s="764"/>
      <c r="H28" s="911"/>
      <c r="I28" s="70"/>
      <c r="J28" s="764"/>
      <c r="K28" s="923"/>
      <c r="L28" s="917"/>
      <c r="M28" s="764"/>
      <c r="N28" s="944"/>
      <c r="O28" s="70"/>
      <c r="P28" s="764"/>
      <c r="Q28" s="919"/>
      <c r="R28" s="116">
        <f t="shared" si="16"/>
        <v>0</v>
      </c>
      <c r="S28" s="131"/>
      <c r="T28" s="772">
        <v>327462</v>
      </c>
      <c r="U28" s="132">
        <v>5</v>
      </c>
      <c r="V28" s="133">
        <v>1.026</v>
      </c>
      <c r="W28" s="133">
        <v>5.3999999999999999E-2</v>
      </c>
      <c r="X28" s="133"/>
      <c r="Y28" s="133"/>
      <c r="Z28" s="133">
        <v>5.1300000000000005E-2</v>
      </c>
      <c r="AA28" s="133">
        <v>0.29753999999999997</v>
      </c>
      <c r="AB28" s="134" t="s">
        <v>35</v>
      </c>
      <c r="AC28" s="134"/>
      <c r="AD28" s="135">
        <v>210037</v>
      </c>
      <c r="AE28" s="48">
        <v>1.06250000000001</v>
      </c>
      <c r="AH28" s="135" t="s">
        <v>36</v>
      </c>
      <c r="AI28" s="136">
        <f t="shared" si="21"/>
        <v>0</v>
      </c>
      <c r="AJ28" s="137">
        <f t="shared" si="17"/>
        <v>0</v>
      </c>
      <c r="AK28" s="137">
        <f t="shared" si="18"/>
        <v>0</v>
      </c>
      <c r="AL28" s="137">
        <f t="shared" si="19"/>
        <v>0</v>
      </c>
      <c r="AM28" s="137">
        <f t="shared" si="20"/>
        <v>0</v>
      </c>
      <c r="AN28" s="138"/>
      <c r="AO28" s="136">
        <f t="shared" si="22"/>
        <v>0</v>
      </c>
      <c r="AP28" s="137">
        <f t="shared" si="23"/>
        <v>0</v>
      </c>
      <c r="AQ28" s="137">
        <f t="shared" si="24"/>
        <v>0</v>
      </c>
      <c r="AR28" s="137">
        <f t="shared" si="25"/>
        <v>0</v>
      </c>
      <c r="AS28" s="137">
        <f t="shared" si="26"/>
        <v>0</v>
      </c>
      <c r="AT28" s="138"/>
      <c r="AU28" s="65">
        <f t="shared" si="5"/>
        <v>0</v>
      </c>
      <c r="AV28" s="65">
        <f t="shared" si="7"/>
        <v>0</v>
      </c>
      <c r="AW28" s="65">
        <f t="shared" si="8"/>
        <v>0</v>
      </c>
      <c r="AX28" s="65">
        <f t="shared" si="9"/>
        <v>0</v>
      </c>
      <c r="AY28" s="65">
        <f t="shared" si="10"/>
        <v>0</v>
      </c>
      <c r="AZ28" s="139"/>
      <c r="BB28" s="140"/>
      <c r="BC28" s="65">
        <f t="shared" si="11"/>
        <v>0</v>
      </c>
      <c r="BD28" s="65">
        <f t="shared" si="12"/>
        <v>0</v>
      </c>
      <c r="BE28" s="65">
        <f t="shared" si="13"/>
        <v>0</v>
      </c>
      <c r="BF28" s="65">
        <f t="shared" si="14"/>
        <v>0</v>
      </c>
      <c r="BG28" s="65">
        <f t="shared" si="15"/>
        <v>0</v>
      </c>
    </row>
    <row r="29" spans="1:122" s="17" customFormat="1" ht="30" customHeight="1" x14ac:dyDescent="0.25">
      <c r="A29" s="113"/>
      <c r="B29" s="114"/>
      <c r="C29" s="57"/>
      <c r="D29" s="104"/>
      <c r="E29" s="115"/>
      <c r="F29" s="757">
        <v>7000</v>
      </c>
      <c r="G29" s="764"/>
      <c r="H29" s="911" t="s">
        <v>403</v>
      </c>
      <c r="I29" s="757"/>
      <c r="J29" s="944"/>
      <c r="K29" s="911"/>
      <c r="L29" s="917"/>
      <c r="M29" s="764"/>
      <c r="N29" s="911"/>
      <c r="O29" s="70"/>
      <c r="P29" s="764"/>
      <c r="Q29" s="911"/>
      <c r="R29" s="116">
        <f>+O29+L29+I29+F29+C29</f>
        <v>7000</v>
      </c>
      <c r="S29" s="117"/>
      <c r="T29" s="859">
        <v>210038</v>
      </c>
      <c r="U29" s="125">
        <v>6</v>
      </c>
      <c r="V29" s="106">
        <v>0.42399999999999999</v>
      </c>
      <c r="W29" s="106">
        <v>0</v>
      </c>
      <c r="X29" s="106">
        <v>0.30528</v>
      </c>
      <c r="Y29" s="106">
        <v>0.11871999999999999</v>
      </c>
      <c r="Z29" s="106">
        <v>4.6640000000000001E-2</v>
      </c>
      <c r="AA29" s="106">
        <v>0.30400121599999996</v>
      </c>
      <c r="AB29" s="123" t="s">
        <v>403</v>
      </c>
      <c r="AC29" s="123"/>
      <c r="AD29" s="108">
        <v>210038</v>
      </c>
      <c r="AE29" s="32">
        <v>1.1041666666666801</v>
      </c>
      <c r="AI29" s="119">
        <f t="shared" si="21"/>
        <v>0</v>
      </c>
      <c r="AJ29" s="120">
        <f t="shared" si="17"/>
        <v>17808</v>
      </c>
      <c r="AK29" s="120">
        <f t="shared" si="18"/>
        <v>0</v>
      </c>
      <c r="AL29" s="120">
        <f t="shared" si="19"/>
        <v>0</v>
      </c>
      <c r="AM29" s="120">
        <f t="shared" si="20"/>
        <v>0</v>
      </c>
      <c r="AN29" s="121"/>
      <c r="AO29" s="119">
        <f t="shared" si="22"/>
        <v>0</v>
      </c>
      <c r="AP29" s="120">
        <f t="shared" si="23"/>
        <v>12821.76</v>
      </c>
      <c r="AQ29" s="120">
        <f t="shared" si="24"/>
        <v>0</v>
      </c>
      <c r="AR29" s="120">
        <f t="shared" si="25"/>
        <v>0</v>
      </c>
      <c r="AS29" s="120">
        <f t="shared" si="26"/>
        <v>0</v>
      </c>
      <c r="AT29" s="121"/>
      <c r="AU29" s="65">
        <f t="shared" si="5"/>
        <v>0</v>
      </c>
      <c r="AV29" s="65">
        <f t="shared" si="7"/>
        <v>1958.88</v>
      </c>
      <c r="AW29" s="65">
        <f t="shared" si="8"/>
        <v>0</v>
      </c>
      <c r="AX29" s="65">
        <f t="shared" si="9"/>
        <v>0</v>
      </c>
      <c r="AY29" s="65">
        <f t="shared" si="10"/>
        <v>0</v>
      </c>
      <c r="AZ29" s="122"/>
      <c r="BB29" s="114"/>
      <c r="BC29" s="65">
        <f t="shared" si="11"/>
        <v>0</v>
      </c>
      <c r="BD29" s="65">
        <f t="shared" si="12"/>
        <v>12768.051071999998</v>
      </c>
      <c r="BE29" s="65">
        <f t="shared" si="13"/>
        <v>0</v>
      </c>
      <c r="BF29" s="65">
        <f t="shared" si="14"/>
        <v>0</v>
      </c>
      <c r="BG29" s="65">
        <f t="shared" si="15"/>
        <v>0</v>
      </c>
    </row>
    <row r="30" spans="1:122" s="17" customFormat="1" ht="30" customHeight="1" x14ac:dyDescent="0.25">
      <c r="A30" s="113"/>
      <c r="B30" s="114"/>
      <c r="C30" s="70">
        <f>(D30/$W30)/$U30</f>
        <v>0</v>
      </c>
      <c r="D30" s="970"/>
      <c r="E30" s="972"/>
      <c r="F30" s="70"/>
      <c r="G30" s="970"/>
      <c r="H30" s="972"/>
      <c r="I30" s="70">
        <f>(J30/$W30)/$U30</f>
        <v>0</v>
      </c>
      <c r="J30" s="764"/>
      <c r="K30" s="972"/>
      <c r="L30" s="70">
        <f>(M30/$W30)/$U30</f>
        <v>0</v>
      </c>
      <c r="M30" s="764"/>
      <c r="N30" s="972"/>
      <c r="O30" s="70">
        <f>(P30/$W30)/$U30</f>
        <v>0</v>
      </c>
      <c r="P30" s="764"/>
      <c r="Q30" s="911"/>
      <c r="R30" s="116">
        <f t="shared" si="16"/>
        <v>0</v>
      </c>
      <c r="S30" s="117"/>
      <c r="T30" s="772">
        <v>353908</v>
      </c>
      <c r="U30" s="132">
        <v>12</v>
      </c>
      <c r="V30" s="135">
        <v>0.82079999999999997</v>
      </c>
      <c r="W30" s="135">
        <v>4.3200000000000002E-2</v>
      </c>
      <c r="X30" s="135"/>
      <c r="Y30" s="135"/>
      <c r="Z30" s="135">
        <v>4.104E-2</v>
      </c>
      <c r="AA30" s="135">
        <v>0.23803199999999997</v>
      </c>
      <c r="AB30" s="123" t="s">
        <v>300</v>
      </c>
      <c r="AC30" s="123"/>
      <c r="AD30" s="108">
        <v>309302</v>
      </c>
      <c r="AE30" s="48">
        <v>1.1458333333333399</v>
      </c>
      <c r="AI30" s="119">
        <f t="shared" si="21"/>
        <v>0</v>
      </c>
      <c r="AJ30" s="120">
        <f t="shared" si="17"/>
        <v>0</v>
      </c>
      <c r="AK30" s="120">
        <f t="shared" si="18"/>
        <v>0</v>
      </c>
      <c r="AL30" s="120">
        <f t="shared" si="19"/>
        <v>0</v>
      </c>
      <c r="AM30" s="120">
        <f t="shared" si="20"/>
        <v>0</v>
      </c>
      <c r="AN30" s="121"/>
      <c r="AO30" s="119">
        <f t="shared" si="22"/>
        <v>0</v>
      </c>
      <c r="AP30" s="120">
        <f t="shared" si="23"/>
        <v>0</v>
      </c>
      <c r="AQ30" s="120">
        <f t="shared" si="24"/>
        <v>0</v>
      </c>
      <c r="AR30" s="120">
        <f t="shared" si="25"/>
        <v>0</v>
      </c>
      <c r="AS30" s="120">
        <f t="shared" si="26"/>
        <v>0</v>
      </c>
      <c r="AT30" s="121"/>
      <c r="AU30" s="65">
        <f t="shared" si="5"/>
        <v>0</v>
      </c>
      <c r="AV30" s="65">
        <f t="shared" si="7"/>
        <v>0</v>
      </c>
      <c r="AW30" s="65">
        <f t="shared" si="8"/>
        <v>0</v>
      </c>
      <c r="AX30" s="65">
        <f t="shared" si="9"/>
        <v>0</v>
      </c>
      <c r="AY30" s="65">
        <f t="shared" si="10"/>
        <v>0</v>
      </c>
      <c r="AZ30" s="122"/>
      <c r="BB30" s="114"/>
      <c r="BC30" s="65">
        <f t="shared" si="11"/>
        <v>0</v>
      </c>
      <c r="BD30" s="65">
        <f t="shared" si="12"/>
        <v>0</v>
      </c>
      <c r="BE30" s="65">
        <f t="shared" si="13"/>
        <v>0</v>
      </c>
      <c r="BF30" s="65">
        <f t="shared" si="14"/>
        <v>0</v>
      </c>
      <c r="BG30" s="65">
        <f t="shared" si="15"/>
        <v>0</v>
      </c>
    </row>
    <row r="31" spans="1:122" s="17" customFormat="1" ht="111.75" customHeight="1" x14ac:dyDescent="0.25">
      <c r="A31" s="113"/>
      <c r="B31" s="114"/>
      <c r="C31" s="757"/>
      <c r="D31" s="764"/>
      <c r="E31" s="1042"/>
      <c r="F31" s="757"/>
      <c r="G31" s="764"/>
      <c r="H31" s="1042"/>
      <c r="I31" s="757"/>
      <c r="J31" s="764"/>
      <c r="K31" s="1042"/>
      <c r="L31" s="757"/>
      <c r="M31" s="764"/>
      <c r="N31" s="1042"/>
      <c r="O31" s="920"/>
      <c r="P31" s="921"/>
      <c r="Q31" s="919"/>
      <c r="R31" s="116">
        <f t="shared" si="16"/>
        <v>0</v>
      </c>
      <c r="S31" s="117"/>
      <c r="T31" s="772">
        <v>353907</v>
      </c>
      <c r="U31" s="132">
        <v>6</v>
      </c>
      <c r="V31" s="135">
        <v>0.82079999999999997</v>
      </c>
      <c r="W31" s="135">
        <v>4.3200000000000002E-2</v>
      </c>
      <c r="X31" s="135"/>
      <c r="Y31" s="135"/>
      <c r="Z31" s="135">
        <v>4.104E-2</v>
      </c>
      <c r="AA31" s="135">
        <v>0.23803199999999997</v>
      </c>
      <c r="AB31" s="123" t="s">
        <v>301</v>
      </c>
      <c r="AC31" s="141"/>
      <c r="AD31" s="108">
        <v>309304</v>
      </c>
      <c r="AE31" s="32">
        <v>1.18750000000001</v>
      </c>
      <c r="AI31" s="119">
        <f>+$C31*$U31*$V31</f>
        <v>0</v>
      </c>
      <c r="AJ31" s="120">
        <f t="shared" si="17"/>
        <v>0</v>
      </c>
      <c r="AK31" s="120">
        <f t="shared" si="18"/>
        <v>0</v>
      </c>
      <c r="AL31" s="120">
        <f>+$L31*$U31*$V31</f>
        <v>0</v>
      </c>
      <c r="AM31" s="120">
        <f t="shared" si="20"/>
        <v>0</v>
      </c>
      <c r="AN31" s="121"/>
      <c r="AO31" s="119">
        <f t="shared" si="22"/>
        <v>0</v>
      </c>
      <c r="AP31" s="120">
        <f t="shared" si="23"/>
        <v>0</v>
      </c>
      <c r="AQ31" s="120">
        <f t="shared" si="24"/>
        <v>0</v>
      </c>
      <c r="AR31" s="120">
        <f t="shared" si="25"/>
        <v>0</v>
      </c>
      <c r="AS31" s="120">
        <f t="shared" si="26"/>
        <v>0</v>
      </c>
      <c r="AT31" s="121"/>
      <c r="AU31" s="65">
        <f t="shared" si="5"/>
        <v>0</v>
      </c>
      <c r="AV31" s="65">
        <f t="shared" si="7"/>
        <v>0</v>
      </c>
      <c r="AW31" s="65">
        <f t="shared" si="8"/>
        <v>0</v>
      </c>
      <c r="AX31" s="65">
        <f t="shared" si="9"/>
        <v>0</v>
      </c>
      <c r="AY31" s="65">
        <f t="shared" si="10"/>
        <v>0</v>
      </c>
      <c r="AZ31" s="122"/>
      <c r="BB31" s="114"/>
      <c r="BC31" s="65">
        <f t="shared" si="11"/>
        <v>0</v>
      </c>
      <c r="BD31" s="65">
        <f t="shared" si="12"/>
        <v>0</v>
      </c>
      <c r="BE31" s="65">
        <f t="shared" si="13"/>
        <v>0</v>
      </c>
      <c r="BF31" s="65">
        <f t="shared" si="14"/>
        <v>0</v>
      </c>
      <c r="BG31" s="65">
        <f t="shared" si="15"/>
        <v>0</v>
      </c>
    </row>
    <row r="32" spans="1:122" s="17" customFormat="1" ht="30" customHeight="1" x14ac:dyDescent="0.25">
      <c r="A32" s="113"/>
      <c r="B32" s="114"/>
      <c r="C32" s="57"/>
      <c r="D32" s="104"/>
      <c r="E32" s="911"/>
      <c r="F32" s="757"/>
      <c r="G32" s="764"/>
      <c r="H32" s="911"/>
      <c r="I32" s="757"/>
      <c r="J32" s="764"/>
      <c r="K32" s="911"/>
      <c r="L32" s="70"/>
      <c r="M32" s="764"/>
      <c r="N32" s="911"/>
      <c r="O32" s="70">
        <v>6500</v>
      </c>
      <c r="P32" s="764"/>
      <c r="Q32" s="911" t="s">
        <v>297</v>
      </c>
      <c r="R32" s="116">
        <f t="shared" si="16"/>
        <v>6500</v>
      </c>
      <c r="S32" s="142"/>
      <c r="T32" s="772">
        <v>219603</v>
      </c>
      <c r="U32" s="125">
        <v>3</v>
      </c>
      <c r="V32" s="106">
        <v>0.371</v>
      </c>
      <c r="W32" s="106">
        <v>0</v>
      </c>
      <c r="X32" s="106">
        <v>0</v>
      </c>
      <c r="Y32" s="106">
        <v>6</v>
      </c>
      <c r="Z32" s="106">
        <v>4.0809999999999999E-2</v>
      </c>
      <c r="AA32" s="106">
        <v>0.30399999999999999</v>
      </c>
      <c r="AB32" s="123" t="s">
        <v>297</v>
      </c>
      <c r="AC32" s="126"/>
      <c r="AD32" s="108">
        <v>219603</v>
      </c>
      <c r="AE32" s="48">
        <v>1.2291666666666801</v>
      </c>
      <c r="AH32" s="17" t="s">
        <v>37</v>
      </c>
      <c r="AI32" s="119">
        <f t="shared" si="21"/>
        <v>0</v>
      </c>
      <c r="AJ32" s="120">
        <f t="shared" si="17"/>
        <v>0</v>
      </c>
      <c r="AK32" s="120">
        <f t="shared" si="18"/>
        <v>0</v>
      </c>
      <c r="AL32" s="120">
        <f t="shared" si="19"/>
        <v>0</v>
      </c>
      <c r="AM32" s="120">
        <f t="shared" si="20"/>
        <v>7234.5</v>
      </c>
      <c r="AN32" s="121"/>
      <c r="AO32" s="119">
        <f t="shared" si="22"/>
        <v>0</v>
      </c>
      <c r="AP32" s="120">
        <f t="shared" si="23"/>
        <v>0</v>
      </c>
      <c r="AQ32" s="120">
        <f t="shared" si="24"/>
        <v>0</v>
      </c>
      <c r="AR32" s="120">
        <f t="shared" si="25"/>
        <v>0</v>
      </c>
      <c r="AS32" s="120">
        <f t="shared" si="26"/>
        <v>0</v>
      </c>
      <c r="AT32" s="121"/>
      <c r="AU32" s="65">
        <f t="shared" si="5"/>
        <v>0</v>
      </c>
      <c r="AV32" s="65">
        <f t="shared" si="7"/>
        <v>0</v>
      </c>
      <c r="AW32" s="65">
        <f t="shared" si="8"/>
        <v>0</v>
      </c>
      <c r="AX32" s="65">
        <f t="shared" si="9"/>
        <v>0</v>
      </c>
      <c r="AY32" s="65">
        <f t="shared" si="10"/>
        <v>795.79499999999996</v>
      </c>
      <c r="AZ32" s="122"/>
      <c r="BB32" s="114"/>
      <c r="BC32" s="65">
        <f t="shared" si="11"/>
        <v>0</v>
      </c>
      <c r="BD32" s="65">
        <f t="shared" si="12"/>
        <v>0</v>
      </c>
      <c r="BE32" s="65">
        <f t="shared" si="13"/>
        <v>0</v>
      </c>
      <c r="BF32" s="65">
        <f t="shared" si="14"/>
        <v>0</v>
      </c>
      <c r="BG32" s="65">
        <f t="shared" si="15"/>
        <v>5928</v>
      </c>
    </row>
    <row r="33" spans="1:59" s="17" customFormat="1" ht="30" customHeight="1" x14ac:dyDescent="0.25">
      <c r="A33" s="113"/>
      <c r="B33" s="114"/>
      <c r="C33" s="66">
        <f>(D33/$W33)/$U33</f>
        <v>0</v>
      </c>
      <c r="D33" s="104"/>
      <c r="E33" s="115"/>
      <c r="F33" s="757">
        <f>(G33/$W33)/$U33</f>
        <v>0</v>
      </c>
      <c r="G33" s="764"/>
      <c r="H33" s="911"/>
      <c r="I33" s="757">
        <f>(J33/$W33)/$U33</f>
        <v>0</v>
      </c>
      <c r="J33" s="764"/>
      <c r="K33" s="911"/>
      <c r="L33" s="757">
        <f>(M33/$W33)/$U33</f>
        <v>0</v>
      </c>
      <c r="M33" s="764"/>
      <c r="N33" s="911"/>
      <c r="O33" s="757">
        <f>(P33/$W33)/$U33</f>
        <v>12930.265739254506</v>
      </c>
      <c r="P33" s="764">
        <v>2900</v>
      </c>
      <c r="Q33" s="911" t="s">
        <v>298</v>
      </c>
      <c r="R33" s="116">
        <f t="shared" si="16"/>
        <v>12930.265739254506</v>
      </c>
      <c r="S33" s="28">
        <f>+AC33</f>
        <v>0</v>
      </c>
      <c r="T33" s="772">
        <v>212595</v>
      </c>
      <c r="U33" s="125">
        <v>3</v>
      </c>
      <c r="V33" s="106">
        <v>0.40266666666666667</v>
      </c>
      <c r="W33" s="106">
        <v>7.4759999999999993E-2</v>
      </c>
      <c r="X33" s="106">
        <v>0.25376399999999999</v>
      </c>
      <c r="Y33" s="106">
        <v>9.8685999999999996E-2</v>
      </c>
      <c r="Z33" s="106">
        <v>4.4293333333333337E-2</v>
      </c>
      <c r="AA33" s="106">
        <v>0.27931584413333332</v>
      </c>
      <c r="AB33" s="123" t="s">
        <v>298</v>
      </c>
      <c r="AC33" s="123"/>
      <c r="AD33" s="108">
        <v>212595</v>
      </c>
      <c r="AE33" s="32">
        <v>1.2708333333333399</v>
      </c>
      <c r="AI33" s="119">
        <f t="shared" si="21"/>
        <v>0</v>
      </c>
      <c r="AJ33" s="120">
        <f t="shared" si="17"/>
        <v>0</v>
      </c>
      <c r="AK33" s="120">
        <f t="shared" si="18"/>
        <v>0</v>
      </c>
      <c r="AL33" s="120">
        <f t="shared" si="19"/>
        <v>0</v>
      </c>
      <c r="AM33" s="120">
        <f t="shared" si="20"/>
        <v>15619.761013019443</v>
      </c>
      <c r="AN33" s="121"/>
      <c r="AO33" s="119">
        <f t="shared" si="22"/>
        <v>0</v>
      </c>
      <c r="AP33" s="120">
        <f t="shared" si="23"/>
        <v>0</v>
      </c>
      <c r="AQ33" s="120">
        <f t="shared" si="24"/>
        <v>0</v>
      </c>
      <c r="AR33" s="120">
        <f t="shared" si="25"/>
        <v>0</v>
      </c>
      <c r="AS33" s="120">
        <f t="shared" si="26"/>
        <v>9843.7078651685406</v>
      </c>
      <c r="AT33" s="121"/>
      <c r="AU33" s="65">
        <f t="shared" si="5"/>
        <v>0</v>
      </c>
      <c r="AV33" s="65">
        <f t="shared" si="7"/>
        <v>0</v>
      </c>
      <c r="AW33" s="65">
        <f t="shared" si="8"/>
        <v>0</v>
      </c>
      <c r="AX33" s="65">
        <f t="shared" si="9"/>
        <v>0</v>
      </c>
      <c r="AY33" s="65">
        <f t="shared" si="10"/>
        <v>1718.1737114321388</v>
      </c>
      <c r="AZ33" s="122"/>
      <c r="BB33" s="114"/>
      <c r="BC33" s="65">
        <f t="shared" si="11"/>
        <v>0</v>
      </c>
      <c r="BD33" s="65">
        <f t="shared" si="12"/>
        <v>0</v>
      </c>
      <c r="BE33" s="65">
        <f t="shared" si="13"/>
        <v>0</v>
      </c>
      <c r="BF33" s="65">
        <f t="shared" si="14"/>
        <v>0</v>
      </c>
      <c r="BG33" s="65">
        <f t="shared" si="15"/>
        <v>10834.884269484573</v>
      </c>
    </row>
    <row r="34" spans="1:59" s="17" customFormat="1" ht="45" customHeight="1" x14ac:dyDescent="0.35">
      <c r="A34" s="113"/>
      <c r="B34" s="114"/>
      <c r="C34" s="57">
        <v>7000</v>
      </c>
      <c r="D34" s="433">
        <f>AI34</f>
        <v>5302.0800000000008</v>
      </c>
      <c r="E34" s="1032" t="s">
        <v>158</v>
      </c>
      <c r="F34" s="757"/>
      <c r="G34" s="922"/>
      <c r="H34" s="923"/>
      <c r="I34" s="757"/>
      <c r="J34" s="922">
        <f>AK34</f>
        <v>0</v>
      </c>
      <c r="K34" s="923"/>
      <c r="L34" s="757"/>
      <c r="M34" s="922">
        <f>AL34</f>
        <v>0</v>
      </c>
      <c r="N34" s="923"/>
      <c r="O34" s="70"/>
      <c r="P34" s="922">
        <f>AO34</f>
        <v>0</v>
      </c>
      <c r="Q34" s="808"/>
      <c r="R34" s="116"/>
      <c r="S34" s="117"/>
      <c r="T34" s="772"/>
      <c r="U34" s="125"/>
      <c r="V34" s="108" t="s">
        <v>38</v>
      </c>
      <c r="W34" s="108"/>
      <c r="X34" s="106"/>
      <c r="Y34" s="106"/>
      <c r="Z34" s="108"/>
      <c r="AA34" s="108"/>
      <c r="AB34" s="143" t="s">
        <v>158</v>
      </c>
      <c r="AC34" s="123"/>
      <c r="AD34" s="108">
        <v>342988</v>
      </c>
      <c r="AE34" s="48">
        <v>1.31250000000001</v>
      </c>
      <c r="AI34" s="119">
        <f>AI25</f>
        <v>5302.0800000000008</v>
      </c>
      <c r="AJ34" s="120">
        <f>AJ25</f>
        <v>0</v>
      </c>
      <c r="AK34" s="144">
        <f>AK25</f>
        <v>0</v>
      </c>
      <c r="AL34" s="120">
        <f>AL25</f>
        <v>0</v>
      </c>
      <c r="AM34" s="120">
        <f>AM25</f>
        <v>0</v>
      </c>
      <c r="AN34" s="121" t="s">
        <v>157</v>
      </c>
      <c r="AO34" s="119"/>
      <c r="AP34" s="120"/>
      <c r="AQ34" s="120"/>
      <c r="AR34" s="120"/>
      <c r="AS34" s="120"/>
      <c r="AT34" s="121"/>
      <c r="AU34" s="65">
        <f t="shared" si="5"/>
        <v>0</v>
      </c>
      <c r="AV34" s="65">
        <f t="shared" si="7"/>
        <v>0</v>
      </c>
      <c r="AW34" s="65">
        <f t="shared" si="8"/>
        <v>0</v>
      </c>
      <c r="AX34" s="65">
        <f t="shared" si="9"/>
        <v>0</v>
      </c>
      <c r="AY34" s="65">
        <f t="shared" si="10"/>
        <v>0</v>
      </c>
      <c r="AZ34" s="122"/>
      <c r="BB34" s="114"/>
      <c r="BC34" s="65">
        <f t="shared" si="11"/>
        <v>0</v>
      </c>
      <c r="BD34" s="65">
        <f t="shared" si="12"/>
        <v>0</v>
      </c>
      <c r="BE34" s="65">
        <f t="shared" si="13"/>
        <v>0</v>
      </c>
      <c r="BF34" s="65">
        <f t="shared" si="14"/>
        <v>0</v>
      </c>
      <c r="BG34" s="65">
        <f t="shared" si="15"/>
        <v>0</v>
      </c>
    </row>
    <row r="35" spans="1:59" s="135" customFormat="1" ht="44.25" customHeight="1" x14ac:dyDescent="0.35">
      <c r="A35" s="129"/>
      <c r="B35" s="114"/>
      <c r="C35" s="145">
        <f>(D35/$W35)/$U35</f>
        <v>0</v>
      </c>
      <c r="D35" s="146"/>
      <c r="E35" s="1031"/>
      <c r="F35" s="148">
        <f>(G35/$W35)/$U35</f>
        <v>0</v>
      </c>
      <c r="G35" s="146"/>
      <c r="H35" s="147"/>
      <c r="I35" s="149">
        <f>(J35/$W35)/$U35</f>
        <v>3858.0246913580245</v>
      </c>
      <c r="J35" s="147">
        <v>1000</v>
      </c>
      <c r="K35" s="147" t="s">
        <v>289</v>
      </c>
      <c r="L35" s="148">
        <f>(M35/$W35)/$U35</f>
        <v>0</v>
      </c>
      <c r="M35" s="147"/>
      <c r="N35" s="147"/>
      <c r="O35" s="148">
        <f>(P35/$W35)/$U35</f>
        <v>0</v>
      </c>
      <c r="P35" s="146"/>
      <c r="Q35" s="759"/>
      <c r="R35" s="150">
        <f t="shared" si="16"/>
        <v>3858.0246913580245</v>
      </c>
      <c r="S35" s="131"/>
      <c r="T35" s="772">
        <v>343156</v>
      </c>
      <c r="U35" s="132">
        <v>6</v>
      </c>
      <c r="V35" s="135">
        <v>0.82079999999999997</v>
      </c>
      <c r="W35" s="135">
        <v>4.3200000000000002E-2</v>
      </c>
      <c r="Z35" s="135">
        <v>4.104E-2</v>
      </c>
      <c r="AA35" s="135">
        <v>0.23803199999999997</v>
      </c>
      <c r="AB35" s="151" t="s">
        <v>289</v>
      </c>
      <c r="AC35" s="151"/>
      <c r="AD35" s="135">
        <v>211742</v>
      </c>
      <c r="AE35" s="32">
        <v>1.3541666666666801</v>
      </c>
      <c r="AH35" s="135" t="s">
        <v>33</v>
      </c>
      <c r="AI35" s="136">
        <f t="shared" si="21"/>
        <v>0</v>
      </c>
      <c r="AJ35" s="137">
        <f t="shared" si="17"/>
        <v>0</v>
      </c>
      <c r="AK35" s="152">
        <f t="shared" si="18"/>
        <v>18999.999999999996</v>
      </c>
      <c r="AL35" s="137">
        <f>+$L35*$U35*$V35</f>
        <v>0</v>
      </c>
      <c r="AM35" s="137">
        <f t="shared" si="20"/>
        <v>0</v>
      </c>
      <c r="AN35" s="138"/>
      <c r="AO35" s="136">
        <f t="shared" si="22"/>
        <v>0</v>
      </c>
      <c r="AP35" s="137">
        <f t="shared" si="23"/>
        <v>0</v>
      </c>
      <c r="AQ35" s="137">
        <f t="shared" si="24"/>
        <v>0</v>
      </c>
      <c r="AR35" s="137">
        <f t="shared" si="25"/>
        <v>0</v>
      </c>
      <c r="AS35" s="137">
        <f t="shared" si="26"/>
        <v>0</v>
      </c>
      <c r="AT35" s="138"/>
      <c r="AU35" s="65">
        <f t="shared" si="5"/>
        <v>0</v>
      </c>
      <c r="AV35" s="65">
        <f t="shared" si="7"/>
        <v>0</v>
      </c>
      <c r="AW35" s="65">
        <f t="shared" si="8"/>
        <v>949.99999999999989</v>
      </c>
      <c r="AX35" s="65">
        <f t="shared" si="9"/>
        <v>0</v>
      </c>
      <c r="AY35" s="65">
        <f t="shared" si="10"/>
        <v>0</v>
      </c>
      <c r="AZ35" s="139"/>
      <c r="BB35" s="140"/>
      <c r="BC35" s="65">
        <f t="shared" si="11"/>
        <v>0</v>
      </c>
      <c r="BD35" s="65">
        <f t="shared" si="12"/>
        <v>0</v>
      </c>
      <c r="BE35" s="65">
        <f t="shared" si="13"/>
        <v>5509.9999999999991</v>
      </c>
      <c r="BF35" s="65">
        <f t="shared" si="14"/>
        <v>0</v>
      </c>
      <c r="BG35" s="65">
        <f t="shared" si="15"/>
        <v>0</v>
      </c>
    </row>
    <row r="36" spans="1:59" s="17" customFormat="1" ht="30" customHeight="1" x14ac:dyDescent="0.25">
      <c r="A36" s="113"/>
      <c r="B36" s="114"/>
      <c r="C36" s="57" t="s">
        <v>4</v>
      </c>
      <c r="D36" s="104"/>
      <c r="E36" s="154"/>
      <c r="F36" s="57" t="s">
        <v>4</v>
      </c>
      <c r="G36" s="104"/>
      <c r="H36" s="935"/>
      <c r="I36" s="155" t="s">
        <v>4</v>
      </c>
      <c r="J36" s="156"/>
      <c r="K36" s="154"/>
      <c r="L36" s="155" t="s">
        <v>4</v>
      </c>
      <c r="M36" s="156"/>
      <c r="N36" s="74"/>
      <c r="O36" s="66" t="s">
        <v>4</v>
      </c>
      <c r="P36" s="104"/>
      <c r="Q36" s="157"/>
      <c r="R36" s="158"/>
      <c r="S36" s="117"/>
      <c r="T36" s="772"/>
      <c r="U36" s="108"/>
      <c r="V36" s="159" t="s">
        <v>39</v>
      </c>
      <c r="W36" s="161">
        <v>2200</v>
      </c>
      <c r="X36" s="159" t="s">
        <v>40</v>
      </c>
      <c r="Y36" s="159" t="s">
        <v>41</v>
      </c>
      <c r="Z36" s="108"/>
      <c r="AA36" s="108"/>
      <c r="AB36" s="126"/>
      <c r="AC36" s="126"/>
      <c r="AD36" s="108"/>
      <c r="AE36" s="48">
        <v>1.3958333333333399</v>
      </c>
      <c r="AI36" s="119"/>
      <c r="AJ36" s="120"/>
      <c r="AK36" s="120"/>
      <c r="AL36" s="120"/>
      <c r="AM36" s="120"/>
      <c r="AN36" s="121"/>
      <c r="AO36" s="120"/>
      <c r="AP36" s="120"/>
      <c r="AQ36" s="120"/>
      <c r="AR36" s="120"/>
      <c r="AS36" s="120"/>
      <c r="AT36" s="121"/>
      <c r="AU36" s="65" t="e">
        <f t="shared" si="5"/>
        <v>#VALUE!</v>
      </c>
      <c r="AV36" s="65">
        <v>0</v>
      </c>
      <c r="AW36" s="65">
        <v>0</v>
      </c>
      <c r="AX36" s="65">
        <v>0</v>
      </c>
      <c r="AY36" s="65">
        <v>0</v>
      </c>
      <c r="AZ36" s="160"/>
      <c r="BA36" s="161"/>
      <c r="BB36" s="162"/>
      <c r="BC36" s="65" t="e">
        <f t="shared" si="11"/>
        <v>#VALUE!</v>
      </c>
      <c r="BD36" s="65">
        <v>0</v>
      </c>
      <c r="BE36" s="65">
        <v>0</v>
      </c>
      <c r="BF36" s="65">
        <v>0</v>
      </c>
      <c r="BG36" s="65">
        <v>0</v>
      </c>
    </row>
    <row r="37" spans="1:59" s="17" customFormat="1" ht="30" customHeight="1" x14ac:dyDescent="0.25">
      <c r="A37" s="113"/>
      <c r="B37" s="114"/>
      <c r="C37" s="969"/>
      <c r="D37" s="970"/>
      <c r="E37" s="971"/>
      <c r="F37" s="969"/>
      <c r="G37" s="970"/>
      <c r="H37" s="971"/>
      <c r="I37" s="73"/>
      <c r="J37" s="153"/>
      <c r="K37" s="971"/>
      <c r="L37" s="155"/>
      <c r="M37" s="104"/>
      <c r="N37" s="971"/>
      <c r="O37" s="58"/>
      <c r="P37" s="104"/>
      <c r="Q37" s="170"/>
      <c r="R37" s="158"/>
      <c r="S37" s="117"/>
      <c r="T37" s="91"/>
      <c r="U37" s="108"/>
      <c r="V37" s="163" t="s">
        <v>42</v>
      </c>
      <c r="W37" s="1050" t="s">
        <v>43</v>
      </c>
      <c r="X37" s="163" t="s">
        <v>44</v>
      </c>
      <c r="Y37" s="108"/>
      <c r="Z37" s="108"/>
      <c r="AA37" s="108"/>
      <c r="AB37" s="108" t="s">
        <v>155</v>
      </c>
      <c r="AD37" s="108"/>
      <c r="AE37" s="32">
        <v>1.43750000000001</v>
      </c>
      <c r="AI37" s="164"/>
      <c r="AJ37" s="165"/>
      <c r="AK37" s="165"/>
      <c r="AL37" s="165"/>
      <c r="AM37" s="165"/>
      <c r="AN37" s="166"/>
      <c r="AO37" s="167"/>
      <c r="AP37" s="168"/>
      <c r="AQ37" s="168"/>
      <c r="AR37" s="168"/>
      <c r="AS37" s="168"/>
      <c r="AT37" s="166"/>
      <c r="AU37" s="65">
        <f t="shared" si="5"/>
        <v>0</v>
      </c>
      <c r="AV37" s="65">
        <f t="shared" si="7"/>
        <v>0</v>
      </c>
      <c r="AW37" s="65">
        <f t="shared" si="8"/>
        <v>0</v>
      </c>
      <c r="AX37" s="65">
        <f t="shared" si="9"/>
        <v>0</v>
      </c>
      <c r="AY37" s="65">
        <f t="shared" si="10"/>
        <v>0</v>
      </c>
      <c r="AZ37" s="160"/>
      <c r="BA37" s="161"/>
      <c r="BB37" s="162"/>
      <c r="BC37" s="65">
        <f t="shared" si="11"/>
        <v>0</v>
      </c>
      <c r="BD37" s="65">
        <f t="shared" si="12"/>
        <v>0</v>
      </c>
      <c r="BE37" s="65">
        <f t="shared" si="13"/>
        <v>0</v>
      </c>
      <c r="BF37" s="65">
        <f t="shared" si="14"/>
        <v>0</v>
      </c>
      <c r="BG37" s="65">
        <f t="shared" si="15"/>
        <v>0</v>
      </c>
    </row>
    <row r="38" spans="1:59" s="17" customFormat="1" ht="30" customHeight="1" x14ac:dyDescent="0.25">
      <c r="A38" s="113"/>
      <c r="B38" s="114"/>
      <c r="C38" s="57"/>
      <c r="D38" s="104"/>
      <c r="E38" s="170"/>
      <c r="F38" s="66">
        <v>27500</v>
      </c>
      <c r="G38" s="104"/>
      <c r="H38" s="170" t="s">
        <v>426</v>
      </c>
      <c r="I38" s="66"/>
      <c r="J38" s="104"/>
      <c r="K38" s="170"/>
      <c r="L38" s="66">
        <v>27500</v>
      </c>
      <c r="M38" s="104"/>
      <c r="N38" s="170" t="s">
        <v>425</v>
      </c>
      <c r="O38" s="66">
        <v>27500</v>
      </c>
      <c r="P38" s="104"/>
      <c r="Q38" s="170" t="s">
        <v>373</v>
      </c>
      <c r="R38" s="158"/>
      <c r="S38" s="117"/>
      <c r="T38" s="91"/>
      <c r="U38" s="108"/>
      <c r="V38" s="169"/>
      <c r="W38" s="1050"/>
      <c r="X38" s="169"/>
      <c r="Y38" s="108"/>
      <c r="Z38" s="108"/>
      <c r="AA38" s="108"/>
      <c r="AB38" s="108" t="s">
        <v>156</v>
      </c>
      <c r="AC38" s="108"/>
      <c r="AD38" s="108" t="s">
        <v>46</v>
      </c>
      <c r="AE38" s="48">
        <v>1.4791666666666801</v>
      </c>
      <c r="AI38" s="120"/>
      <c r="AJ38" s="120"/>
      <c r="AK38" s="120"/>
      <c r="AL38" s="120"/>
      <c r="AM38" s="120"/>
      <c r="AN38" s="107"/>
      <c r="AO38" s="107"/>
      <c r="AP38" s="107"/>
      <c r="AQ38" s="107"/>
      <c r="AR38" s="107"/>
      <c r="AS38" s="107"/>
      <c r="AT38" s="107"/>
      <c r="AU38" s="65">
        <f t="shared" si="5"/>
        <v>0</v>
      </c>
      <c r="AV38" s="65">
        <f t="shared" si="7"/>
        <v>0</v>
      </c>
      <c r="AW38" s="65">
        <f t="shared" si="8"/>
        <v>0</v>
      </c>
      <c r="AX38" s="65">
        <f t="shared" si="9"/>
        <v>0</v>
      </c>
      <c r="AY38" s="65">
        <f t="shared" si="10"/>
        <v>0</v>
      </c>
      <c r="AZ38" s="160"/>
      <c r="BA38" s="161"/>
      <c r="BB38" s="162"/>
      <c r="BC38" s="65">
        <f t="shared" si="11"/>
        <v>0</v>
      </c>
      <c r="BD38" s="65">
        <f t="shared" si="12"/>
        <v>0</v>
      </c>
      <c r="BE38" s="65">
        <f t="shared" si="13"/>
        <v>0</v>
      </c>
      <c r="BF38" s="65">
        <f t="shared" si="14"/>
        <v>0</v>
      </c>
      <c r="BG38" s="65">
        <f t="shared" si="15"/>
        <v>0</v>
      </c>
    </row>
    <row r="39" spans="1:59" ht="30" customHeight="1" x14ac:dyDescent="0.25">
      <c r="A39" s="113"/>
      <c r="B39" s="114"/>
      <c r="C39" s="66">
        <v>27500</v>
      </c>
      <c r="D39" s="104"/>
      <c r="E39" s="170" t="s">
        <v>401</v>
      </c>
      <c r="F39" s="66">
        <v>27500</v>
      </c>
      <c r="G39" s="104"/>
      <c r="H39" s="170" t="s">
        <v>427</v>
      </c>
      <c r="I39" s="66"/>
      <c r="J39" s="104"/>
      <c r="K39" s="170"/>
      <c r="L39" s="66"/>
      <c r="M39" s="104"/>
      <c r="N39" s="170"/>
      <c r="O39" s="66"/>
      <c r="P39" s="66"/>
      <c r="Q39" s="1062" t="s">
        <v>458</v>
      </c>
      <c r="R39" s="158"/>
      <c r="S39" s="91"/>
      <c r="T39" s="91"/>
      <c r="U39" s="106"/>
      <c r="V39" s="171" t="s">
        <v>47</v>
      </c>
      <c r="W39" s="1050" t="s">
        <v>48</v>
      </c>
      <c r="X39" s="171" t="s">
        <v>49</v>
      </c>
      <c r="Y39" s="106"/>
      <c r="Z39" s="106"/>
      <c r="AA39" s="106"/>
      <c r="AB39" s="143" t="s">
        <v>45</v>
      </c>
      <c r="AC39" s="106"/>
      <c r="AD39" s="106"/>
      <c r="AE39" s="32">
        <v>1.5208333333333499</v>
      </c>
      <c r="AH39" s="15"/>
      <c r="AI39" s="172"/>
      <c r="AJ39" s="172"/>
      <c r="AK39" s="172"/>
      <c r="AL39" s="172"/>
      <c r="AM39" s="172"/>
      <c r="AN39" s="15"/>
      <c r="AO39" s="15"/>
      <c r="AP39" s="15"/>
      <c r="AQ39" s="15"/>
      <c r="AR39" s="15"/>
      <c r="AS39" s="15"/>
      <c r="AU39" s="65">
        <f t="shared" si="5"/>
        <v>0</v>
      </c>
      <c r="AV39" s="65">
        <f t="shared" si="7"/>
        <v>0</v>
      </c>
      <c r="AW39" s="65">
        <f t="shared" si="8"/>
        <v>0</v>
      </c>
      <c r="AX39" s="65">
        <f t="shared" si="9"/>
        <v>0</v>
      </c>
      <c r="AY39" s="65">
        <f t="shared" si="10"/>
        <v>0</v>
      </c>
      <c r="AZ39" s="173"/>
      <c r="BA39" s="34"/>
      <c r="BB39" s="80"/>
      <c r="BC39" s="65">
        <f t="shared" si="11"/>
        <v>0</v>
      </c>
      <c r="BD39" s="65">
        <f t="shared" si="12"/>
        <v>0</v>
      </c>
      <c r="BE39" s="65">
        <f t="shared" si="13"/>
        <v>0</v>
      </c>
      <c r="BF39" s="65">
        <f t="shared" si="14"/>
        <v>0</v>
      </c>
      <c r="BG39" s="65">
        <f t="shared" si="15"/>
        <v>0</v>
      </c>
    </row>
    <row r="40" spans="1:59" ht="30" customHeight="1" thickBot="1" x14ac:dyDescent="0.3">
      <c r="A40" s="113"/>
      <c r="B40" s="114"/>
      <c r="C40" s="174">
        <v>4500</v>
      </c>
      <c r="D40" s="944">
        <v>4500</v>
      </c>
      <c r="E40" s="759" t="s">
        <v>15</v>
      </c>
      <c r="F40" s="987"/>
      <c r="G40" s="104"/>
      <c r="H40" s="759"/>
      <c r="I40" s="66"/>
      <c r="J40" s="130">
        <v>4500</v>
      </c>
      <c r="K40" s="759" t="s">
        <v>388</v>
      </c>
      <c r="L40" s="843"/>
      <c r="M40" s="130"/>
      <c r="N40" s="759"/>
      <c r="O40" s="66">
        <v>4500</v>
      </c>
      <c r="P40" s="130">
        <v>4500</v>
      </c>
      <c r="Q40" s="759" t="s">
        <v>431</v>
      </c>
      <c r="R40" s="158"/>
      <c r="S40" s="91"/>
      <c r="T40" s="91"/>
      <c r="U40" s="106"/>
      <c r="V40" s="169"/>
      <c r="W40" s="1050"/>
      <c r="X40" s="169"/>
      <c r="Y40" s="106"/>
      <c r="Z40" s="106"/>
      <c r="AA40" s="106"/>
      <c r="AB40" s="106" t="s">
        <v>279</v>
      </c>
      <c r="AC40" s="106"/>
      <c r="AD40" s="106"/>
      <c r="AE40" s="48">
        <v>1.56250000000001</v>
      </c>
      <c r="AH40" s="15"/>
      <c r="AI40" s="172"/>
      <c r="AJ40" s="172"/>
      <c r="AK40" s="172"/>
      <c r="AL40" s="172"/>
      <c r="AM40" s="172"/>
      <c r="AN40" s="15"/>
      <c r="AO40" s="15"/>
      <c r="AP40" s="15"/>
      <c r="AQ40" s="15"/>
      <c r="AR40" s="15"/>
      <c r="AS40" s="15"/>
      <c r="AU40" s="65">
        <f t="shared" si="5"/>
        <v>0</v>
      </c>
      <c r="AV40" s="65">
        <f t="shared" si="7"/>
        <v>0</v>
      </c>
      <c r="AW40" s="65">
        <f t="shared" si="8"/>
        <v>0</v>
      </c>
      <c r="AX40" s="65">
        <f t="shared" si="9"/>
        <v>0</v>
      </c>
      <c r="AY40" s="65">
        <f t="shared" si="10"/>
        <v>0</v>
      </c>
      <c r="AZ40" s="173"/>
      <c r="BA40" s="34"/>
      <c r="BB40" s="80"/>
      <c r="BC40" s="65">
        <f t="shared" si="11"/>
        <v>0</v>
      </c>
      <c r="BD40" s="65">
        <f t="shared" si="12"/>
        <v>0</v>
      </c>
      <c r="BE40" s="65">
        <f t="shared" si="13"/>
        <v>0</v>
      </c>
      <c r="BF40" s="65">
        <f t="shared" si="14"/>
        <v>0</v>
      </c>
      <c r="BG40" s="65">
        <f t="shared" si="15"/>
        <v>0</v>
      </c>
    </row>
    <row r="41" spans="1:59" ht="30" customHeight="1" thickTop="1" x14ac:dyDescent="0.25">
      <c r="A41" s="52"/>
      <c r="B41" s="175">
        <f>(F32*42+F33*42)/48</f>
        <v>0</v>
      </c>
      <c r="C41" s="177"/>
      <c r="D41" s="176"/>
      <c r="E41" s="56"/>
      <c r="F41" s="177"/>
      <c r="G41" s="178"/>
      <c r="H41" s="56"/>
      <c r="I41" s="177">
        <v>18000</v>
      </c>
      <c r="J41" s="179"/>
      <c r="K41" s="56" t="s">
        <v>357</v>
      </c>
      <c r="L41" s="177"/>
      <c r="M41" s="178"/>
      <c r="N41" s="56"/>
      <c r="O41" s="177"/>
      <c r="P41" s="130"/>
      <c r="Q41" s="1062"/>
      <c r="R41" s="180"/>
      <c r="S41" s="91"/>
      <c r="T41" s="175">
        <f>(O33*42+O32*42)/48</f>
        <v>17001.482521847694</v>
      </c>
      <c r="U41" s="106"/>
      <c r="V41" s="169"/>
      <c r="W41" s="1050"/>
      <c r="X41" s="169"/>
      <c r="Y41" s="106"/>
      <c r="Z41" s="106"/>
      <c r="AA41" s="106"/>
      <c r="AB41" s="181" t="s">
        <v>357</v>
      </c>
      <c r="AC41" s="106"/>
      <c r="AD41" s="106"/>
      <c r="AE41" s="32">
        <v>1.6041666666666801</v>
      </c>
      <c r="AH41" s="15"/>
      <c r="AI41" s="172"/>
      <c r="AJ41" s="172"/>
      <c r="AK41" s="172"/>
      <c r="AL41" s="172"/>
      <c r="AM41" s="172"/>
      <c r="AN41" s="15"/>
      <c r="AO41" s="15"/>
      <c r="AP41" s="15"/>
      <c r="AQ41" s="15"/>
      <c r="AR41" s="15"/>
      <c r="AS41" s="15"/>
      <c r="AU41" s="65">
        <f t="shared" si="5"/>
        <v>0</v>
      </c>
      <c r="AV41" s="65">
        <f t="shared" si="7"/>
        <v>0</v>
      </c>
      <c r="AW41" s="65">
        <f t="shared" si="8"/>
        <v>0</v>
      </c>
      <c r="AX41" s="65">
        <f t="shared" si="9"/>
        <v>0</v>
      </c>
      <c r="AY41" s="65">
        <f t="shared" si="10"/>
        <v>0</v>
      </c>
      <c r="AZ41" s="173"/>
      <c r="BA41" s="34"/>
      <c r="BB41" s="80"/>
      <c r="BC41" s="65">
        <f t="shared" si="11"/>
        <v>0</v>
      </c>
      <c r="BD41" s="65">
        <f t="shared" si="12"/>
        <v>0</v>
      </c>
      <c r="BE41" s="65">
        <f t="shared" si="13"/>
        <v>0</v>
      </c>
      <c r="BF41" s="65">
        <f t="shared" si="14"/>
        <v>0</v>
      </c>
      <c r="BG41" s="65">
        <f t="shared" si="15"/>
        <v>0</v>
      </c>
    </row>
    <row r="42" spans="1:59" ht="16.5" thickBot="1" x14ac:dyDescent="0.3">
      <c r="A42" s="52"/>
      <c r="B42" s="182">
        <f>B41+F27+F29+F23+F21+F20</f>
        <v>13944.444444444445</v>
      </c>
      <c r="C42" s="85">
        <f>SUM(C20:C35)</f>
        <v>8200</v>
      </c>
      <c r="D42" s="85">
        <f>AI35</f>
        <v>0</v>
      </c>
      <c r="E42" s="183"/>
      <c r="F42" s="88"/>
      <c r="G42" s="85">
        <f>AJ35</f>
        <v>0</v>
      </c>
      <c r="H42" s="184"/>
      <c r="I42" s="185"/>
      <c r="J42" s="85">
        <f>AK35</f>
        <v>18999.999999999996</v>
      </c>
      <c r="K42" s="186"/>
      <c r="L42" s="88">
        <f>SUM(L20:L35)</f>
        <v>1736.1111111111111</v>
      </c>
      <c r="M42" s="85">
        <f>AL35</f>
        <v>0</v>
      </c>
      <c r="N42" s="187"/>
      <c r="O42" s="85">
        <f>SUM(O20:O35)</f>
        <v>19430.265739254508</v>
      </c>
      <c r="P42" s="85">
        <f>AM35</f>
        <v>0</v>
      </c>
      <c r="Q42" s="188"/>
      <c r="R42" s="189">
        <f>SUM(R20:R35)</f>
        <v>40168.845986168089</v>
      </c>
      <c r="S42" s="91"/>
      <c r="T42" s="182">
        <f>T41+O23+O29+O27+O21+O20+O22</f>
        <v>17001.482521847694</v>
      </c>
      <c r="U42" s="106"/>
      <c r="V42" s="190" t="s">
        <v>50</v>
      </c>
      <c r="W42" s="1050" t="s">
        <v>51</v>
      </c>
      <c r="X42" s="190" t="s">
        <v>52</v>
      </c>
      <c r="AB42" s="15" t="s">
        <v>53</v>
      </c>
      <c r="AE42" s="48">
        <v>1.6458333333333499</v>
      </c>
      <c r="AH42" s="15"/>
      <c r="AI42" s="172"/>
      <c r="AJ42" s="172"/>
      <c r="AK42" s="172"/>
      <c r="AL42" s="172"/>
      <c r="AM42" s="172"/>
      <c r="AN42" s="15"/>
      <c r="AO42" s="15"/>
      <c r="AP42" s="15"/>
      <c r="AQ42" s="15"/>
      <c r="AR42" s="15"/>
      <c r="AS42" s="15"/>
      <c r="AU42" s="65">
        <f t="shared" si="5"/>
        <v>0</v>
      </c>
      <c r="AV42" s="65">
        <f t="shared" si="7"/>
        <v>0</v>
      </c>
      <c r="AW42" s="65">
        <f t="shared" si="8"/>
        <v>0</v>
      </c>
      <c r="AX42" s="65">
        <f t="shared" si="9"/>
        <v>0</v>
      </c>
      <c r="AY42" s="65">
        <f t="shared" si="10"/>
        <v>0</v>
      </c>
      <c r="AZ42" s="173"/>
      <c r="BA42" s="34"/>
      <c r="BB42" s="80"/>
      <c r="BC42" s="65">
        <f t="shared" si="11"/>
        <v>0</v>
      </c>
      <c r="BD42" s="65">
        <f t="shared" si="12"/>
        <v>0</v>
      </c>
      <c r="BE42" s="65">
        <f t="shared" si="13"/>
        <v>0</v>
      </c>
      <c r="BF42" s="65">
        <f t="shared" si="14"/>
        <v>0</v>
      </c>
      <c r="BG42" s="65">
        <f t="shared" si="15"/>
        <v>0</v>
      </c>
    </row>
    <row r="43" spans="1:59" s="197" customFormat="1" ht="15.75" customHeight="1" thickTop="1" thickBot="1" x14ac:dyDescent="0.3">
      <c r="A43" s="191"/>
      <c r="B43" s="192"/>
      <c r="C43" s="94">
        <f>VLOOKUP(+E43+SUM(C44:C54)*[1]נתונים!$H$6,$AE$2:$AE$128,1,1)</f>
        <v>0.72916666666667196</v>
      </c>
      <c r="D43" s="95"/>
      <c r="E43" s="95">
        <v>0.75</v>
      </c>
      <c r="F43" s="96">
        <f>VLOOKUP(+H43+SUM(F44:F54)*[1]נתונים!$H$6,$AE$2:$AE$128,1,1)</f>
        <v>1.8541666666666801</v>
      </c>
      <c r="G43" s="95"/>
      <c r="H43" s="193">
        <v>0.25</v>
      </c>
      <c r="I43" s="95">
        <f>VLOOKUP(+K43+SUM(I44:I54)*[1]נתונים!$H$6,$AE$2:$AE$128,1,1)</f>
        <v>3.9375000000000302</v>
      </c>
      <c r="J43" s="95"/>
      <c r="K43" s="95">
        <v>0.95833333333333337</v>
      </c>
      <c r="L43" s="96">
        <f>VLOOKUP(+N43+SUM(L44:L54)*[1]נתונים!$H$6,$AE$2:$AE$128,1,1)</f>
        <v>3.3541666666666901</v>
      </c>
      <c r="M43" s="95"/>
      <c r="N43" s="194">
        <v>0.25</v>
      </c>
      <c r="O43" s="95">
        <f>VLOOKUP(+Q43+SUM(O44:O54)*[1]נתונים!$H$6,$AE$2:$AE$128,1,1)</f>
        <v>0.93750000000000699</v>
      </c>
      <c r="P43" s="95"/>
      <c r="Q43" s="194">
        <v>0.95833333333333337</v>
      </c>
      <c r="R43" s="195" t="s">
        <v>54</v>
      </c>
      <c r="S43" s="196"/>
      <c r="T43" s="91"/>
      <c r="AC43" s="198"/>
      <c r="AE43" s="32">
        <v>1.68750000000001</v>
      </c>
      <c r="AG43" s="198"/>
      <c r="AI43" s="172"/>
      <c r="AJ43" s="172"/>
      <c r="AK43" s="172"/>
      <c r="AL43" s="172"/>
      <c r="AM43" s="172"/>
      <c r="AU43" s="65">
        <f t="shared" si="5"/>
        <v>0</v>
      </c>
      <c r="AV43" s="65">
        <f t="shared" si="7"/>
        <v>0</v>
      </c>
      <c r="AW43" s="65">
        <f t="shared" si="8"/>
        <v>0</v>
      </c>
      <c r="AX43" s="65">
        <f t="shared" si="9"/>
        <v>0</v>
      </c>
      <c r="AY43" s="65">
        <f t="shared" si="10"/>
        <v>0</v>
      </c>
      <c r="AZ43" s="199"/>
      <c r="BA43" s="200"/>
      <c r="BB43" s="201"/>
      <c r="BC43" s="65">
        <f t="shared" si="11"/>
        <v>0</v>
      </c>
      <c r="BD43" s="65">
        <f t="shared" si="12"/>
        <v>0</v>
      </c>
      <c r="BE43" s="65">
        <f t="shared" si="13"/>
        <v>0</v>
      </c>
      <c r="BF43" s="65">
        <f t="shared" si="14"/>
        <v>0</v>
      </c>
      <c r="BG43" s="65">
        <f t="shared" si="15"/>
        <v>0</v>
      </c>
    </row>
    <row r="44" spans="1:59" ht="21.75" thickTop="1" thickBot="1" x14ac:dyDescent="0.35">
      <c r="A44" s="52"/>
      <c r="B44" s="21"/>
      <c r="C44" s="202">
        <f t="shared" ref="C44:C51" si="27">+D44/$W44/$U44</f>
        <v>0</v>
      </c>
      <c r="D44" s="208"/>
      <c r="E44" s="205"/>
      <c r="F44" s="202">
        <f t="shared" ref="F44:F51" si="28">+G44/$W44/$U44</f>
        <v>0</v>
      </c>
      <c r="G44" s="208"/>
      <c r="H44" s="205"/>
      <c r="I44" s="206">
        <f t="shared" ref="I44:I50" si="29">+J44/$W44/$U44</f>
        <v>0</v>
      </c>
      <c r="J44" s="208"/>
      <c r="K44" s="205"/>
      <c r="L44" s="206">
        <f t="shared" ref="L44:L50" si="30">+M44/$W44/$U44</f>
        <v>2238.8059701492534</v>
      </c>
      <c r="M44" s="208">
        <v>1800</v>
      </c>
      <c r="N44" s="205" t="s">
        <v>151</v>
      </c>
      <c r="O44" s="207">
        <f>+P44/$W44/$U44</f>
        <v>0</v>
      </c>
      <c r="P44" s="208"/>
      <c r="Q44" s="205"/>
      <c r="R44" s="210">
        <f t="shared" ref="R44:R53" si="31">+O44+L44+I44+F44+C44</f>
        <v>2238.8059701492534</v>
      </c>
      <c r="S44" s="91"/>
      <c r="T44" s="622">
        <v>322179</v>
      </c>
      <c r="U44" s="623">
        <v>12</v>
      </c>
      <c r="V44" s="211">
        <v>0.20100000000000001</v>
      </c>
      <c r="W44" s="211">
        <v>6.7000000000000004E-2</v>
      </c>
      <c r="X44" s="624"/>
      <c r="Y44" s="624"/>
      <c r="Z44" s="212">
        <f t="shared" ref="Z44:Z53" si="32">0.06*V44</f>
        <v>1.206E-2</v>
      </c>
      <c r="AA44" s="212">
        <f t="shared" ref="AA44:AA53" si="33">0.45*V44</f>
        <v>9.0450000000000003E-2</v>
      </c>
      <c r="AB44" s="625" t="s">
        <v>151</v>
      </c>
      <c r="AC44" s="211"/>
      <c r="AD44" s="212">
        <v>213935</v>
      </c>
      <c r="AE44" s="48">
        <v>1.7291666666666801</v>
      </c>
      <c r="AH44" s="15"/>
      <c r="AI44" s="214">
        <f t="shared" ref="AI44:AI54" si="34">+$C44*$U44*$V44</f>
        <v>0</v>
      </c>
      <c r="AJ44" s="214">
        <f t="shared" si="17"/>
        <v>0</v>
      </c>
      <c r="AK44" s="214">
        <f t="shared" ref="AK44:AK54" si="35">+$I44*$U44*$V44</f>
        <v>0</v>
      </c>
      <c r="AL44" s="214">
        <f t="shared" si="19"/>
        <v>5400</v>
      </c>
      <c r="AM44" s="214">
        <f t="shared" ref="AM44:AM54" si="36">+$O44*$U44*$V44</f>
        <v>0</v>
      </c>
      <c r="AN44" s="211" t="s">
        <v>55</v>
      </c>
      <c r="AO44" s="15"/>
      <c r="AP44" s="15"/>
      <c r="AQ44" s="15"/>
      <c r="AR44" s="15"/>
      <c r="AS44" s="15"/>
      <c r="AU44" s="65">
        <f t="shared" si="5"/>
        <v>0</v>
      </c>
      <c r="AV44" s="65">
        <f t="shared" si="7"/>
        <v>0</v>
      </c>
      <c r="AW44" s="65">
        <f t="shared" si="8"/>
        <v>0</v>
      </c>
      <c r="AX44" s="65">
        <f t="shared" si="9"/>
        <v>323.99999999999994</v>
      </c>
      <c r="AY44" s="65">
        <f t="shared" si="10"/>
        <v>0</v>
      </c>
      <c r="AZ44" s="112"/>
      <c r="BC44" s="65">
        <f t="shared" si="11"/>
        <v>0</v>
      </c>
      <c r="BD44" s="65">
        <f t="shared" si="12"/>
        <v>0</v>
      </c>
      <c r="BE44" s="65">
        <f t="shared" si="13"/>
        <v>0</v>
      </c>
      <c r="BF44" s="65">
        <f t="shared" si="14"/>
        <v>2430</v>
      </c>
      <c r="BG44" s="65">
        <f t="shared" si="15"/>
        <v>0</v>
      </c>
    </row>
    <row r="45" spans="1:59" ht="33.75" customHeight="1" thickTop="1" thickBot="1" x14ac:dyDescent="0.35">
      <c r="A45" s="52"/>
      <c r="B45" s="21"/>
      <c r="C45" s="202">
        <f t="shared" si="27"/>
        <v>0</v>
      </c>
      <c r="D45" s="208"/>
      <c r="E45" s="205"/>
      <c r="F45" s="202">
        <f t="shared" si="28"/>
        <v>0</v>
      </c>
      <c r="G45" s="203"/>
      <c r="H45" s="1033"/>
      <c r="I45" s="216">
        <f t="shared" si="29"/>
        <v>0</v>
      </c>
      <c r="J45" s="208"/>
      <c r="K45" s="205"/>
      <c r="L45" s="216">
        <f t="shared" si="30"/>
        <v>0</v>
      </c>
      <c r="M45" s="208"/>
      <c r="N45" s="205"/>
      <c r="O45" s="217">
        <f>+P45/$W45/$U45</f>
        <v>0</v>
      </c>
      <c r="P45" s="208"/>
      <c r="Q45" s="205"/>
      <c r="R45" s="210">
        <f t="shared" si="31"/>
        <v>0</v>
      </c>
      <c r="S45" s="91"/>
      <c r="T45" s="932">
        <v>354537</v>
      </c>
      <c r="U45" s="220">
        <v>12</v>
      </c>
      <c r="V45" s="626">
        <v>0.24099999999999999</v>
      </c>
      <c r="W45" s="626">
        <v>2.6800000000000001E-2</v>
      </c>
      <c r="X45" s="211"/>
      <c r="Y45" s="211"/>
      <c r="Z45" s="212">
        <f t="shared" si="32"/>
        <v>1.4459999999999999E-2</v>
      </c>
      <c r="AA45" s="212">
        <f t="shared" si="33"/>
        <v>0.10845</v>
      </c>
      <c r="AB45" s="625" t="s">
        <v>394</v>
      </c>
      <c r="AC45" s="211"/>
      <c r="AD45" s="212">
        <v>211634</v>
      </c>
      <c r="AE45" s="32">
        <v>1.7708333333333499</v>
      </c>
      <c r="AH45" s="15"/>
      <c r="AI45" s="214">
        <f t="shared" si="34"/>
        <v>0</v>
      </c>
      <c r="AJ45" s="214">
        <f t="shared" si="17"/>
        <v>0</v>
      </c>
      <c r="AK45" s="214">
        <f t="shared" si="35"/>
        <v>0</v>
      </c>
      <c r="AL45" s="214">
        <f t="shared" si="19"/>
        <v>0</v>
      </c>
      <c r="AM45" s="214">
        <f t="shared" si="36"/>
        <v>0</v>
      </c>
      <c r="AN45" s="211"/>
      <c r="AO45" s="15"/>
      <c r="AP45" s="15"/>
      <c r="AQ45" s="15"/>
      <c r="AR45" s="15"/>
      <c r="AS45" s="15"/>
      <c r="AU45" s="65">
        <f t="shared" si="5"/>
        <v>0</v>
      </c>
      <c r="AV45" s="65">
        <f t="shared" si="7"/>
        <v>0</v>
      </c>
      <c r="AW45" s="65">
        <f t="shared" si="8"/>
        <v>0</v>
      </c>
      <c r="AX45" s="65">
        <f t="shared" si="9"/>
        <v>0</v>
      </c>
      <c r="AY45" s="65">
        <f t="shared" si="10"/>
        <v>0</v>
      </c>
      <c r="AZ45" s="112"/>
      <c r="BC45" s="65">
        <f t="shared" si="11"/>
        <v>0</v>
      </c>
      <c r="BD45" s="65">
        <f t="shared" si="12"/>
        <v>0</v>
      </c>
      <c r="BE45" s="65">
        <f t="shared" si="13"/>
        <v>0</v>
      </c>
      <c r="BF45" s="65">
        <f t="shared" si="14"/>
        <v>0</v>
      </c>
      <c r="BG45" s="65">
        <f t="shared" si="15"/>
        <v>0</v>
      </c>
    </row>
    <row r="46" spans="1:59" ht="21.75" thickTop="1" thickBot="1" x14ac:dyDescent="0.35">
      <c r="A46" s="52"/>
      <c r="B46" s="19"/>
      <c r="C46" s="202">
        <f t="shared" si="27"/>
        <v>0</v>
      </c>
      <c r="D46" s="208"/>
      <c r="E46" s="205"/>
      <c r="F46" s="202">
        <f t="shared" si="28"/>
        <v>1075.2688172043011</v>
      </c>
      <c r="G46" s="208">
        <v>400</v>
      </c>
      <c r="H46" s="205" t="s">
        <v>395</v>
      </c>
      <c r="I46" s="216">
        <f t="shared" si="29"/>
        <v>0</v>
      </c>
      <c r="J46" s="208"/>
      <c r="K46" s="205"/>
      <c r="L46" s="216">
        <f t="shared" si="30"/>
        <v>0</v>
      </c>
      <c r="M46" s="208"/>
      <c r="N46" s="205"/>
      <c r="O46" s="217">
        <f>+P46/$W46/$U46</f>
        <v>0</v>
      </c>
      <c r="P46" s="208"/>
      <c r="Q46" s="205"/>
      <c r="R46" s="210">
        <f t="shared" si="31"/>
        <v>1075.2688172043011</v>
      </c>
      <c r="S46" s="219"/>
      <c r="T46" s="932">
        <v>354538</v>
      </c>
      <c r="U46" s="220">
        <v>12</v>
      </c>
      <c r="V46" s="211">
        <v>0.23300000000000001</v>
      </c>
      <c r="W46" s="211">
        <v>3.1E-2</v>
      </c>
      <c r="X46" s="211"/>
      <c r="Y46" s="211"/>
      <c r="Z46" s="212">
        <f t="shared" si="32"/>
        <v>1.3980000000000001E-2</v>
      </c>
      <c r="AA46" s="212">
        <f t="shared" si="33"/>
        <v>0.10485000000000001</v>
      </c>
      <c r="AB46" s="625" t="s">
        <v>395</v>
      </c>
      <c r="AC46" s="212"/>
      <c r="AD46" s="212">
        <v>310110</v>
      </c>
      <c r="AE46" s="48">
        <v>1.81250000000001</v>
      </c>
      <c r="AH46" s="15"/>
      <c r="AI46" s="214">
        <f t="shared" si="34"/>
        <v>0</v>
      </c>
      <c r="AJ46" s="214">
        <f t="shared" si="17"/>
        <v>3006.4516129032263</v>
      </c>
      <c r="AK46" s="214">
        <f t="shared" si="35"/>
        <v>0</v>
      </c>
      <c r="AL46" s="214">
        <f t="shared" si="19"/>
        <v>0</v>
      </c>
      <c r="AM46" s="214">
        <f t="shared" si="36"/>
        <v>0</v>
      </c>
      <c r="AN46" s="211"/>
      <c r="AO46" s="15"/>
      <c r="AP46" s="15"/>
      <c r="AQ46" s="15"/>
      <c r="AR46" s="15"/>
      <c r="AS46" s="15"/>
      <c r="AU46" s="65">
        <f t="shared" si="5"/>
        <v>0</v>
      </c>
      <c r="AV46" s="65">
        <f t="shared" si="7"/>
        <v>180.38709677419357</v>
      </c>
      <c r="AW46" s="65">
        <f t="shared" si="8"/>
        <v>0</v>
      </c>
      <c r="AX46" s="65">
        <f t="shared" si="9"/>
        <v>0</v>
      </c>
      <c r="AY46" s="65">
        <f t="shared" si="10"/>
        <v>0</v>
      </c>
      <c r="AZ46" s="112"/>
      <c r="BC46" s="65">
        <f t="shared" si="11"/>
        <v>0</v>
      </c>
      <c r="BD46" s="65">
        <f t="shared" si="12"/>
        <v>1352.9032258064519</v>
      </c>
      <c r="BE46" s="65">
        <f t="shared" si="13"/>
        <v>0</v>
      </c>
      <c r="BF46" s="65">
        <f t="shared" si="14"/>
        <v>0</v>
      </c>
      <c r="BG46" s="65">
        <f t="shared" si="15"/>
        <v>0</v>
      </c>
    </row>
    <row r="47" spans="1:59" ht="21.75" thickTop="1" thickBot="1" x14ac:dyDescent="0.35">
      <c r="A47" s="52"/>
      <c r="B47" s="19"/>
      <c r="C47" s="202">
        <f t="shared" si="27"/>
        <v>0</v>
      </c>
      <c r="D47" s="203"/>
      <c r="E47" s="205"/>
      <c r="F47" s="202">
        <f t="shared" si="28"/>
        <v>5597.0149253731333</v>
      </c>
      <c r="G47" s="203">
        <v>1800</v>
      </c>
      <c r="H47" s="205" t="s">
        <v>152</v>
      </c>
      <c r="I47" s="216">
        <f t="shared" si="29"/>
        <v>0</v>
      </c>
      <c r="J47" s="203"/>
      <c r="K47" s="205"/>
      <c r="L47" s="216">
        <f t="shared" si="30"/>
        <v>0</v>
      </c>
      <c r="M47" s="203"/>
      <c r="N47" s="205"/>
      <c r="O47" s="217">
        <f>+P47/$W47/$U47</f>
        <v>0</v>
      </c>
      <c r="P47" s="208"/>
      <c r="Q47" s="205"/>
      <c r="R47" s="210">
        <f t="shared" si="31"/>
        <v>5597.0149253731333</v>
      </c>
      <c r="S47" s="219"/>
      <c r="T47" s="622">
        <v>328013</v>
      </c>
      <c r="U47" s="220">
        <v>12</v>
      </c>
      <c r="V47" s="626">
        <v>0.24099999999999999</v>
      </c>
      <c r="W47" s="626">
        <v>2.6800000000000001E-2</v>
      </c>
      <c r="X47" s="211"/>
      <c r="Y47" s="211"/>
      <c r="Z47" s="212">
        <f t="shared" si="32"/>
        <v>1.4459999999999999E-2</v>
      </c>
      <c r="AA47" s="212">
        <f t="shared" si="33"/>
        <v>0.10845</v>
      </c>
      <c r="AB47" s="213" t="s">
        <v>152</v>
      </c>
      <c r="AC47" s="212"/>
      <c r="AD47" s="212">
        <v>310111</v>
      </c>
      <c r="AE47" s="32">
        <v>1.8541666666666801</v>
      </c>
      <c r="AH47" s="15"/>
      <c r="AI47" s="214">
        <f>+$C47*$U47*$V47</f>
        <v>0</v>
      </c>
      <c r="AJ47" s="214">
        <f t="shared" si="17"/>
        <v>16186.567164179101</v>
      </c>
      <c r="AK47" s="214">
        <f t="shared" si="35"/>
        <v>0</v>
      </c>
      <c r="AL47" s="214">
        <f t="shared" si="19"/>
        <v>0</v>
      </c>
      <c r="AM47" s="214">
        <f t="shared" si="36"/>
        <v>0</v>
      </c>
      <c r="AN47" s="211"/>
      <c r="AO47" s="15"/>
      <c r="AP47" s="15"/>
      <c r="AQ47" s="15"/>
      <c r="AR47" s="15"/>
      <c r="AS47" s="15"/>
      <c r="AU47" s="65">
        <f t="shared" si="5"/>
        <v>0</v>
      </c>
      <c r="AV47" s="65">
        <f t="shared" si="7"/>
        <v>971.19402985074612</v>
      </c>
      <c r="AW47" s="65">
        <f t="shared" si="8"/>
        <v>0</v>
      </c>
      <c r="AX47" s="65">
        <f t="shared" si="9"/>
        <v>0</v>
      </c>
      <c r="AY47" s="65">
        <f t="shared" si="10"/>
        <v>0</v>
      </c>
      <c r="AZ47" s="112"/>
      <c r="BC47" s="65">
        <f t="shared" si="11"/>
        <v>0</v>
      </c>
      <c r="BD47" s="65">
        <f t="shared" si="12"/>
        <v>7283.9552238805963</v>
      </c>
      <c r="BE47" s="65">
        <f t="shared" si="13"/>
        <v>0</v>
      </c>
      <c r="BF47" s="65">
        <f t="shared" si="14"/>
        <v>0</v>
      </c>
      <c r="BG47" s="65">
        <f t="shared" si="15"/>
        <v>0</v>
      </c>
    </row>
    <row r="48" spans="1:59" ht="21.75" thickTop="1" thickBot="1" x14ac:dyDescent="0.35">
      <c r="A48" s="52"/>
      <c r="B48" s="19"/>
      <c r="C48" s="202">
        <f t="shared" si="27"/>
        <v>0</v>
      </c>
      <c r="D48" s="208"/>
      <c r="E48" s="205"/>
      <c r="F48" s="202">
        <f t="shared" si="28"/>
        <v>0</v>
      </c>
      <c r="G48" s="208"/>
      <c r="H48" s="205"/>
      <c r="I48" s="202">
        <f t="shared" si="29"/>
        <v>1492.5373134328356</v>
      </c>
      <c r="J48" s="208">
        <v>1200</v>
      </c>
      <c r="K48" s="205" t="s">
        <v>153</v>
      </c>
      <c r="L48" s="202">
        <f t="shared" si="30"/>
        <v>1492.5373134328356</v>
      </c>
      <c r="M48" s="208">
        <v>1200</v>
      </c>
      <c r="N48" s="205" t="s">
        <v>153</v>
      </c>
      <c r="O48" s="202">
        <f>+P48/$W48/$U48</f>
        <v>0</v>
      </c>
      <c r="P48" s="208"/>
      <c r="Q48" s="205"/>
      <c r="R48" s="210">
        <f t="shared" si="31"/>
        <v>2985.0746268656712</v>
      </c>
      <c r="S48" s="219"/>
      <c r="T48" s="622">
        <v>342498</v>
      </c>
      <c r="U48" s="211">
        <v>12</v>
      </c>
      <c r="V48" s="626">
        <v>0.20100000000000001</v>
      </c>
      <c r="W48" s="626">
        <v>6.7000000000000004E-2</v>
      </c>
      <c r="X48" s="211"/>
      <c r="Y48" s="211"/>
      <c r="Z48" s="212">
        <f t="shared" si="32"/>
        <v>1.206E-2</v>
      </c>
      <c r="AA48" s="212">
        <f t="shared" si="33"/>
        <v>9.0450000000000003E-2</v>
      </c>
      <c r="AB48" s="222" t="s">
        <v>153</v>
      </c>
      <c r="AC48" s="211"/>
      <c r="AD48" s="212">
        <v>310109</v>
      </c>
      <c r="AE48" s="48">
        <v>1.8958333333333499</v>
      </c>
      <c r="AH48" s="15"/>
      <c r="AI48" s="214">
        <f>+$C48*$U48*$V48</f>
        <v>0</v>
      </c>
      <c r="AJ48" s="214">
        <f t="shared" si="17"/>
        <v>0</v>
      </c>
      <c r="AK48" s="214">
        <f t="shared" si="35"/>
        <v>3599.9999999999995</v>
      </c>
      <c r="AL48" s="214">
        <f t="shared" si="19"/>
        <v>3599.9999999999995</v>
      </c>
      <c r="AM48" s="214">
        <f t="shared" si="36"/>
        <v>0</v>
      </c>
      <c r="AN48" s="211"/>
      <c r="AO48" s="15"/>
      <c r="AP48" s="15"/>
      <c r="AQ48" s="15"/>
      <c r="AR48" s="15"/>
      <c r="AS48" s="15"/>
      <c r="AU48" s="65">
        <f t="shared" si="5"/>
        <v>0</v>
      </c>
      <c r="AV48" s="65">
        <f t="shared" si="7"/>
        <v>0</v>
      </c>
      <c r="AW48" s="65">
        <f t="shared" si="8"/>
        <v>215.99999999999997</v>
      </c>
      <c r="AX48" s="65">
        <f t="shared" si="9"/>
        <v>215.99999999999997</v>
      </c>
      <c r="AY48" s="65">
        <f t="shared" si="10"/>
        <v>0</v>
      </c>
      <c r="AZ48" s="112"/>
      <c r="BC48" s="65">
        <f t="shared" si="11"/>
        <v>0</v>
      </c>
      <c r="BD48" s="65">
        <f t="shared" si="12"/>
        <v>0</v>
      </c>
      <c r="BE48" s="65">
        <f t="shared" si="13"/>
        <v>1619.9999999999998</v>
      </c>
      <c r="BF48" s="65">
        <f t="shared" si="14"/>
        <v>1619.9999999999998</v>
      </c>
      <c r="BG48" s="65">
        <f t="shared" si="15"/>
        <v>0</v>
      </c>
    </row>
    <row r="49" spans="1:59" ht="21.75" thickTop="1" thickBot="1" x14ac:dyDescent="0.35">
      <c r="A49" s="52"/>
      <c r="B49" s="19"/>
      <c r="C49" s="202"/>
      <c r="D49" s="203"/>
      <c r="E49" s="205"/>
      <c r="F49" s="202"/>
      <c r="G49" s="203"/>
      <c r="H49" s="205"/>
      <c r="I49" s="216">
        <v>1800</v>
      </c>
      <c r="J49" s="203"/>
      <c r="K49" s="205" t="s">
        <v>154</v>
      </c>
      <c r="L49" s="216"/>
      <c r="M49" s="203"/>
      <c r="N49" s="205" t="s">
        <v>154</v>
      </c>
      <c r="O49" s="217"/>
      <c r="P49" s="208"/>
      <c r="Q49" s="205"/>
      <c r="R49" s="210">
        <f t="shared" si="31"/>
        <v>1800</v>
      </c>
      <c r="S49" s="219"/>
      <c r="T49" s="622">
        <v>322960</v>
      </c>
      <c r="U49" s="211">
        <v>12</v>
      </c>
      <c r="V49" s="211">
        <v>0.26</v>
      </c>
      <c r="W49" s="211">
        <v>0</v>
      </c>
      <c r="X49" s="211"/>
      <c r="Y49" s="211"/>
      <c r="Z49" s="212">
        <f t="shared" si="32"/>
        <v>1.5599999999999999E-2</v>
      </c>
      <c r="AA49" s="212">
        <f t="shared" si="33"/>
        <v>0.11700000000000001</v>
      </c>
      <c r="AB49" s="213" t="s">
        <v>154</v>
      </c>
      <c r="AC49" s="211"/>
      <c r="AD49" s="212">
        <v>213735</v>
      </c>
      <c r="AE49" s="32">
        <v>1.93750000000002</v>
      </c>
      <c r="AH49" s="15"/>
      <c r="AI49" s="214">
        <f t="shared" si="34"/>
        <v>0</v>
      </c>
      <c r="AJ49" s="214">
        <f t="shared" si="17"/>
        <v>0</v>
      </c>
      <c r="AK49" s="214">
        <f t="shared" si="35"/>
        <v>5616</v>
      </c>
      <c r="AL49" s="214">
        <f t="shared" si="19"/>
        <v>0</v>
      </c>
      <c r="AM49" s="214">
        <f t="shared" si="36"/>
        <v>0</v>
      </c>
      <c r="AN49" s="211"/>
      <c r="AO49" s="15"/>
      <c r="AP49" s="15"/>
      <c r="AQ49" s="15"/>
      <c r="AR49" s="15"/>
      <c r="AS49" s="15"/>
      <c r="AU49" s="65">
        <f t="shared" si="5"/>
        <v>0</v>
      </c>
      <c r="AV49" s="65">
        <f t="shared" si="7"/>
        <v>0</v>
      </c>
      <c r="AW49" s="65">
        <f t="shared" si="8"/>
        <v>336.96</v>
      </c>
      <c r="AX49" s="65">
        <f t="shared" si="9"/>
        <v>0</v>
      </c>
      <c r="AY49" s="65">
        <f t="shared" si="10"/>
        <v>0</v>
      </c>
      <c r="AZ49" s="112"/>
      <c r="BC49" s="65">
        <f t="shared" si="11"/>
        <v>0</v>
      </c>
      <c r="BD49" s="65">
        <f t="shared" si="12"/>
        <v>0</v>
      </c>
      <c r="BE49" s="65">
        <f t="shared" si="13"/>
        <v>2527.2000000000003</v>
      </c>
      <c r="BF49" s="65">
        <f t="shared" si="14"/>
        <v>0</v>
      </c>
      <c r="BG49" s="65">
        <f t="shared" si="15"/>
        <v>0</v>
      </c>
    </row>
    <row r="50" spans="1:59" ht="33.75" customHeight="1" thickTop="1" thickBot="1" x14ac:dyDescent="0.35">
      <c r="A50" s="52"/>
      <c r="B50" s="19"/>
      <c r="C50" s="202">
        <f t="shared" si="27"/>
        <v>0</v>
      </c>
      <c r="D50" s="203"/>
      <c r="E50" s="851"/>
      <c r="F50" s="202">
        <f t="shared" si="28"/>
        <v>0</v>
      </c>
      <c r="G50" s="224"/>
      <c r="H50" s="851"/>
      <c r="I50" s="216">
        <f t="shared" si="29"/>
        <v>0</v>
      </c>
      <c r="J50" s="203"/>
      <c r="K50" s="851"/>
      <c r="L50" s="216">
        <f t="shared" si="30"/>
        <v>0</v>
      </c>
      <c r="M50" s="203"/>
      <c r="N50" s="851"/>
      <c r="O50" s="217">
        <f>+P50/$W50/$U50</f>
        <v>0</v>
      </c>
      <c r="P50" s="203"/>
      <c r="Q50" s="936"/>
      <c r="R50" s="210">
        <f t="shared" si="31"/>
        <v>0</v>
      </c>
      <c r="S50" s="219"/>
      <c r="T50" s="622"/>
      <c r="U50" s="211">
        <v>12</v>
      </c>
      <c r="V50" s="626">
        <v>0.23400000000000001</v>
      </c>
      <c r="W50" s="626">
        <v>2.5999999999999999E-2</v>
      </c>
      <c r="X50" s="211"/>
      <c r="Y50" s="211"/>
      <c r="Z50" s="212">
        <f t="shared" si="32"/>
        <v>1.404E-2</v>
      </c>
      <c r="AA50" s="212">
        <f t="shared" si="33"/>
        <v>0.1053</v>
      </c>
      <c r="AB50" s="213" t="s">
        <v>247</v>
      </c>
      <c r="AC50" s="211"/>
      <c r="AD50" s="212">
        <v>212862</v>
      </c>
      <c r="AE50" s="48">
        <v>1.9791666666666801</v>
      </c>
      <c r="AH50" s="15"/>
      <c r="AI50" s="214">
        <f t="shared" si="34"/>
        <v>0</v>
      </c>
      <c r="AJ50" s="214">
        <f t="shared" si="17"/>
        <v>0</v>
      </c>
      <c r="AK50" s="214">
        <f t="shared" si="35"/>
        <v>0</v>
      </c>
      <c r="AL50" s="214">
        <f t="shared" si="19"/>
        <v>0</v>
      </c>
      <c r="AM50" s="214">
        <f t="shared" si="36"/>
        <v>0</v>
      </c>
      <c r="AN50" s="211"/>
      <c r="AO50" s="15"/>
      <c r="AP50" s="15"/>
      <c r="AQ50" s="15"/>
      <c r="AR50" s="15"/>
      <c r="AS50" s="15"/>
      <c r="AU50" s="65">
        <f t="shared" si="5"/>
        <v>0</v>
      </c>
      <c r="AV50" s="65">
        <f t="shared" si="7"/>
        <v>0</v>
      </c>
      <c r="AW50" s="65">
        <f t="shared" si="8"/>
        <v>0</v>
      </c>
      <c r="AX50" s="65">
        <f t="shared" si="9"/>
        <v>0</v>
      </c>
      <c r="AY50" s="65">
        <f t="shared" si="10"/>
        <v>0</v>
      </c>
      <c r="AZ50" s="112"/>
      <c r="BC50" s="65">
        <f t="shared" si="11"/>
        <v>0</v>
      </c>
      <c r="BD50" s="65">
        <f t="shared" si="12"/>
        <v>0</v>
      </c>
      <c r="BE50" s="65">
        <f t="shared" si="13"/>
        <v>0</v>
      </c>
      <c r="BF50" s="65">
        <f t="shared" si="14"/>
        <v>0</v>
      </c>
      <c r="BG50" s="65">
        <f t="shared" si="15"/>
        <v>0</v>
      </c>
    </row>
    <row r="51" spans="1:59" ht="21.75" thickTop="1" thickBot="1" x14ac:dyDescent="0.35">
      <c r="A51" s="52"/>
      <c r="B51" s="19"/>
      <c r="C51" s="202">
        <f t="shared" si="27"/>
        <v>0</v>
      </c>
      <c r="D51" s="203"/>
      <c r="E51" s="221"/>
      <c r="F51" s="202">
        <f t="shared" si="28"/>
        <v>0</v>
      </c>
      <c r="G51" s="224"/>
      <c r="H51" s="851"/>
      <c r="I51" s="217">
        <f>+J51/$W51/$U51</f>
        <v>0</v>
      </c>
      <c r="J51" s="203"/>
      <c r="K51" s="851"/>
      <c r="L51" s="217">
        <f>+M51/$W51/$U51</f>
        <v>0</v>
      </c>
      <c r="M51" s="203"/>
      <c r="N51" s="851"/>
      <c r="O51" s="217">
        <f>+P51/$W51/$U51</f>
        <v>0</v>
      </c>
      <c r="P51" s="203"/>
      <c r="Q51" s="221"/>
      <c r="R51" s="210">
        <f t="shared" si="31"/>
        <v>0</v>
      </c>
      <c r="S51" s="219"/>
      <c r="T51" s="932"/>
      <c r="U51" s="211">
        <v>12</v>
      </c>
      <c r="V51" s="211">
        <v>0.23799999999999999</v>
      </c>
      <c r="W51" s="211">
        <v>2.6499999999999999E-2</v>
      </c>
      <c r="X51" s="211"/>
      <c r="Y51" s="211"/>
      <c r="Z51" s="212">
        <f t="shared" si="32"/>
        <v>1.4279999999999999E-2</v>
      </c>
      <c r="AA51" s="212">
        <f t="shared" si="33"/>
        <v>0.1071</v>
      </c>
      <c r="AB51" s="222" t="s">
        <v>248</v>
      </c>
      <c r="AC51" s="211"/>
      <c r="AD51" s="212">
        <v>216842</v>
      </c>
      <c r="AE51" s="48">
        <v>2.0208333333333499</v>
      </c>
      <c r="AH51" s="15"/>
      <c r="AI51" s="214">
        <f t="shared" si="34"/>
        <v>0</v>
      </c>
      <c r="AJ51" s="214">
        <f t="shared" si="17"/>
        <v>0</v>
      </c>
      <c r="AK51" s="214">
        <f t="shared" si="35"/>
        <v>0</v>
      </c>
      <c r="AL51" s="214">
        <f t="shared" si="19"/>
        <v>0</v>
      </c>
      <c r="AM51" s="214">
        <f t="shared" si="36"/>
        <v>0</v>
      </c>
      <c r="AN51" s="211"/>
      <c r="AO51" s="15"/>
      <c r="AP51" s="15"/>
      <c r="AQ51" s="15"/>
      <c r="AR51" s="15"/>
      <c r="AS51" s="15"/>
      <c r="AU51" s="65">
        <f t="shared" si="5"/>
        <v>0</v>
      </c>
      <c r="AV51" s="65">
        <f t="shared" si="7"/>
        <v>0</v>
      </c>
      <c r="AW51" s="65">
        <f t="shared" si="8"/>
        <v>0</v>
      </c>
      <c r="AX51" s="65">
        <f t="shared" si="9"/>
        <v>0</v>
      </c>
      <c r="AY51" s="65">
        <f t="shared" si="10"/>
        <v>0</v>
      </c>
      <c r="AZ51" s="112"/>
      <c r="BC51" s="65">
        <f t="shared" si="11"/>
        <v>0</v>
      </c>
      <c r="BD51" s="65">
        <f t="shared" si="12"/>
        <v>0</v>
      </c>
      <c r="BE51" s="65">
        <f t="shared" si="13"/>
        <v>0</v>
      </c>
      <c r="BF51" s="65">
        <f t="shared" si="14"/>
        <v>0</v>
      </c>
      <c r="BG51" s="65">
        <f t="shared" si="15"/>
        <v>0</v>
      </c>
    </row>
    <row r="52" spans="1:59" ht="21.75" thickTop="1" thickBot="1" x14ac:dyDescent="0.35">
      <c r="A52" s="52"/>
      <c r="B52" s="19"/>
      <c r="C52" s="217">
        <f>+D52/$W52/$U52</f>
        <v>0</v>
      </c>
      <c r="D52" s="203"/>
      <c r="E52" s="221"/>
      <c r="F52" s="217">
        <f>+G52/$W52/$U52</f>
        <v>0</v>
      </c>
      <c r="G52" s="208"/>
      <c r="H52" s="221"/>
      <c r="I52" s="217">
        <f>+J52/$W52/$U52</f>
        <v>0</v>
      </c>
      <c r="J52" s="208"/>
      <c r="K52" s="221"/>
      <c r="L52" s="217">
        <f>+M52/$W52/$U52</f>
        <v>0</v>
      </c>
      <c r="M52" s="208"/>
      <c r="N52" s="221"/>
      <c r="O52" s="217">
        <f>+P52/$W52/$U52</f>
        <v>0</v>
      </c>
      <c r="P52" s="208"/>
      <c r="Q52" s="221"/>
      <c r="R52" s="210">
        <f t="shared" si="31"/>
        <v>0</v>
      </c>
      <c r="S52" s="219"/>
      <c r="T52" s="932">
        <v>352311</v>
      </c>
      <c r="U52" s="211">
        <v>12</v>
      </c>
      <c r="V52" s="211">
        <v>0.23799999999999999</v>
      </c>
      <c r="W52" s="211">
        <v>2.6499999999999999E-2</v>
      </c>
      <c r="X52" s="211"/>
      <c r="Y52" s="211"/>
      <c r="Z52" s="212">
        <f t="shared" si="32"/>
        <v>1.4279999999999999E-2</v>
      </c>
      <c r="AA52" s="212">
        <f t="shared" si="33"/>
        <v>0.1071</v>
      </c>
      <c r="AB52" s="222" t="s">
        <v>275</v>
      </c>
      <c r="AC52" s="211"/>
      <c r="AD52" s="212"/>
      <c r="AE52" s="48">
        <v>2.0625000000000102</v>
      </c>
      <c r="AH52" s="15"/>
      <c r="AI52" s="214">
        <f t="shared" si="34"/>
        <v>0</v>
      </c>
      <c r="AJ52" s="214">
        <f t="shared" si="17"/>
        <v>0</v>
      </c>
      <c r="AK52" s="214">
        <f t="shared" si="35"/>
        <v>0</v>
      </c>
      <c r="AL52" s="214">
        <f t="shared" si="19"/>
        <v>0</v>
      </c>
      <c r="AM52" s="214">
        <f t="shared" si="36"/>
        <v>0</v>
      </c>
      <c r="AN52" s="211"/>
      <c r="AO52" s="15"/>
      <c r="AP52" s="15"/>
      <c r="AQ52" s="15"/>
      <c r="AR52" s="15"/>
      <c r="AS52" s="15"/>
      <c r="AU52" s="65"/>
      <c r="AV52" s="65"/>
      <c r="AW52" s="65"/>
      <c r="AX52" s="65"/>
      <c r="AY52" s="65"/>
      <c r="AZ52" s="112"/>
      <c r="BC52" s="65"/>
      <c r="BD52" s="65"/>
      <c r="BE52" s="65"/>
      <c r="BF52" s="65"/>
      <c r="BG52" s="65"/>
    </row>
    <row r="53" spans="1:59" ht="21" thickTop="1" x14ac:dyDescent="0.3">
      <c r="A53" s="52"/>
      <c r="B53" s="19"/>
      <c r="C53" s="217">
        <f>+D53/$W53/$U53</f>
        <v>0</v>
      </c>
      <c r="D53" s="203"/>
      <c r="E53" s="221"/>
      <c r="F53" s="217">
        <f>+G53/$W53/$U53</f>
        <v>0</v>
      </c>
      <c r="G53" s="208"/>
      <c r="H53" s="221"/>
      <c r="I53" s="216">
        <f>+J53/$W53/$U53</f>
        <v>0</v>
      </c>
      <c r="J53" s="208"/>
      <c r="K53" s="221"/>
      <c r="L53" s="217">
        <f>+M53/$W53/$U53</f>
        <v>0</v>
      </c>
      <c r="M53" s="208"/>
      <c r="N53" s="221"/>
      <c r="O53" s="217">
        <f>+P53/$W53/$U53</f>
        <v>0</v>
      </c>
      <c r="P53" s="208"/>
      <c r="Q53" s="221"/>
      <c r="R53" s="210">
        <f t="shared" si="31"/>
        <v>0</v>
      </c>
      <c r="S53" s="219"/>
      <c r="T53" s="932">
        <v>352214</v>
      </c>
      <c r="U53" s="211">
        <v>12</v>
      </c>
      <c r="V53" s="211">
        <v>0.23799999999999999</v>
      </c>
      <c r="W53" s="211">
        <v>2.6499999999999999E-2</v>
      </c>
      <c r="X53" s="211"/>
      <c r="Y53" s="211"/>
      <c r="Z53" s="212">
        <f t="shared" si="32"/>
        <v>1.4279999999999999E-2</v>
      </c>
      <c r="AA53" s="212">
        <f t="shared" si="33"/>
        <v>0.1071</v>
      </c>
      <c r="AB53" s="222" t="s">
        <v>276</v>
      </c>
      <c r="AC53" s="211"/>
      <c r="AD53" s="212"/>
      <c r="AE53" s="48">
        <v>2.1041666666666798</v>
      </c>
      <c r="AH53" s="15"/>
      <c r="AI53" s="214">
        <f t="shared" si="34"/>
        <v>0</v>
      </c>
      <c r="AJ53" s="214">
        <f t="shared" si="17"/>
        <v>0</v>
      </c>
      <c r="AK53" s="214">
        <f t="shared" si="35"/>
        <v>0</v>
      </c>
      <c r="AL53" s="214">
        <f t="shared" si="19"/>
        <v>0</v>
      </c>
      <c r="AM53" s="214">
        <f t="shared" si="36"/>
        <v>0</v>
      </c>
      <c r="AN53" s="211"/>
      <c r="AO53" s="15"/>
      <c r="AP53" s="15"/>
      <c r="AQ53" s="15"/>
      <c r="AR53" s="15"/>
      <c r="AS53" s="15"/>
      <c r="AU53" s="65"/>
      <c r="AV53" s="65"/>
      <c r="AW53" s="65"/>
      <c r="AX53" s="65"/>
      <c r="AY53" s="65"/>
      <c r="AZ53" s="112"/>
      <c r="BC53" s="65"/>
      <c r="BD53" s="65"/>
      <c r="BE53" s="65"/>
      <c r="BF53" s="65"/>
      <c r="BG53" s="65"/>
    </row>
    <row r="54" spans="1:59" ht="17.25" customHeight="1" x14ac:dyDescent="0.3">
      <c r="A54" s="52"/>
      <c r="B54" s="19"/>
      <c r="C54" s="216"/>
      <c r="D54" s="628">
        <f>AI57</f>
        <v>0</v>
      </c>
      <c r="E54" s="818"/>
      <c r="F54" s="216"/>
      <c r="G54" s="627">
        <f>AJ57</f>
        <v>0</v>
      </c>
      <c r="H54" s="853"/>
      <c r="I54" s="216">
        <v>9000</v>
      </c>
      <c r="J54" s="628">
        <f>AK57</f>
        <v>9216</v>
      </c>
      <c r="K54" s="818" t="s">
        <v>266</v>
      </c>
      <c r="L54" s="216">
        <v>9000</v>
      </c>
      <c r="M54" s="628">
        <f>AL57</f>
        <v>9000</v>
      </c>
      <c r="N54" s="818" t="s">
        <v>266</v>
      </c>
      <c r="O54" s="217"/>
      <c r="P54" s="627">
        <f>AM57</f>
        <v>0</v>
      </c>
      <c r="Q54" s="818"/>
      <c r="R54" s="218"/>
      <c r="S54" s="219"/>
      <c r="T54" s="622"/>
      <c r="U54" s="211"/>
      <c r="V54" s="211"/>
      <c r="W54" s="211"/>
      <c r="X54" s="211"/>
      <c r="Y54" s="211"/>
      <c r="Z54" s="212"/>
      <c r="AA54" s="212"/>
      <c r="AB54" s="227" t="s">
        <v>266</v>
      </c>
      <c r="AC54" s="211"/>
      <c r="AD54" s="212"/>
      <c r="AE54" s="48">
        <v>2.1458333333333499</v>
      </c>
      <c r="AH54" s="15"/>
      <c r="AI54" s="214">
        <f t="shared" si="34"/>
        <v>0</v>
      </c>
      <c r="AJ54" s="214">
        <f t="shared" si="17"/>
        <v>0</v>
      </c>
      <c r="AK54" s="214">
        <f t="shared" si="35"/>
        <v>0</v>
      </c>
      <c r="AL54" s="214">
        <f t="shared" si="19"/>
        <v>0</v>
      </c>
      <c r="AM54" s="214">
        <f t="shared" si="36"/>
        <v>0</v>
      </c>
      <c r="AN54" s="211"/>
      <c r="AO54" s="15"/>
      <c r="AP54" s="15"/>
      <c r="AQ54" s="15"/>
      <c r="AR54" s="15"/>
      <c r="AS54" s="15"/>
      <c r="AU54" s="65">
        <f t="shared" si="5"/>
        <v>0</v>
      </c>
      <c r="AV54" s="65">
        <f t="shared" si="7"/>
        <v>0</v>
      </c>
      <c r="AW54" s="65">
        <f t="shared" si="8"/>
        <v>0</v>
      </c>
      <c r="AX54" s="65">
        <f t="shared" si="9"/>
        <v>0</v>
      </c>
      <c r="AY54" s="65">
        <f t="shared" si="10"/>
        <v>0</v>
      </c>
      <c r="AZ54" s="112"/>
      <c r="BC54" s="65">
        <f t="shared" si="11"/>
        <v>0</v>
      </c>
      <c r="BD54" s="65">
        <f t="shared" si="12"/>
        <v>0</v>
      </c>
      <c r="BE54" s="65">
        <f t="shared" si="13"/>
        <v>0</v>
      </c>
      <c r="BF54" s="65">
        <f t="shared" si="14"/>
        <v>0</v>
      </c>
      <c r="BG54" s="65">
        <f t="shared" si="15"/>
        <v>0</v>
      </c>
    </row>
    <row r="55" spans="1:59" ht="20.25" customHeight="1" x14ac:dyDescent="0.3">
      <c r="A55" s="52"/>
      <c r="B55" s="19"/>
      <c r="C55" s="202"/>
      <c r="D55" s="225">
        <f>AI55</f>
        <v>0</v>
      </c>
      <c r="E55" s="853"/>
      <c r="F55" s="216"/>
      <c r="G55" s="225">
        <f>AJ55</f>
        <v>0</v>
      </c>
      <c r="H55" s="818"/>
      <c r="I55" s="216"/>
      <c r="J55" s="225">
        <f>AK55</f>
        <v>0</v>
      </c>
      <c r="K55" s="818"/>
      <c r="L55" s="216"/>
      <c r="M55" s="225">
        <f>AL55</f>
        <v>0</v>
      </c>
      <c r="N55" s="818"/>
      <c r="O55" s="217"/>
      <c r="P55" s="432">
        <f>AM55</f>
        <v>0</v>
      </c>
      <c r="Q55" s="818"/>
      <c r="R55" s="218"/>
      <c r="S55" s="219"/>
      <c r="T55" s="622"/>
      <c r="U55" s="211"/>
      <c r="V55" s="211"/>
      <c r="W55" s="211"/>
      <c r="X55" s="211"/>
      <c r="Y55" s="211"/>
      <c r="Z55" s="212"/>
      <c r="AA55" s="212"/>
      <c r="AB55" s="227" t="s">
        <v>246</v>
      </c>
      <c r="AC55" s="211"/>
      <c r="AD55" s="212"/>
      <c r="AE55" s="48">
        <v>2.1875000000000102</v>
      </c>
      <c r="AH55" s="15"/>
      <c r="AI55" s="214"/>
      <c r="AJ55" s="214"/>
      <c r="AK55" s="214"/>
      <c r="AL55" s="214"/>
      <c r="AM55" s="214"/>
      <c r="AN55" s="211"/>
      <c r="AO55" s="15"/>
      <c r="AP55" s="15"/>
      <c r="AQ55" s="15"/>
      <c r="AR55" s="15"/>
      <c r="AS55" s="15"/>
      <c r="AU55" s="65">
        <f t="shared" si="5"/>
        <v>0</v>
      </c>
      <c r="AV55" s="65">
        <f t="shared" si="7"/>
        <v>0</v>
      </c>
      <c r="AW55" s="65">
        <f t="shared" si="8"/>
        <v>0</v>
      </c>
      <c r="AX55" s="65">
        <f t="shared" si="9"/>
        <v>0</v>
      </c>
      <c r="AY55" s="65">
        <f t="shared" si="10"/>
        <v>0</v>
      </c>
      <c r="AZ55" s="112"/>
      <c r="BC55" s="65">
        <f t="shared" si="11"/>
        <v>0</v>
      </c>
      <c r="BD55" s="65">
        <f t="shared" si="12"/>
        <v>0</v>
      </c>
      <c r="BE55" s="65">
        <f t="shared" si="13"/>
        <v>0</v>
      </c>
      <c r="BF55" s="65">
        <f t="shared" si="14"/>
        <v>0</v>
      </c>
      <c r="BG55" s="65">
        <f t="shared" si="15"/>
        <v>0</v>
      </c>
    </row>
    <row r="56" spans="1:59" ht="20.25" customHeight="1" x14ac:dyDescent="0.3">
      <c r="A56" s="52"/>
      <c r="B56" s="19"/>
      <c r="C56" s="206"/>
      <c r="D56" s="225">
        <f>AI56</f>
        <v>0</v>
      </c>
      <c r="E56" s="853"/>
      <c r="F56" s="216"/>
      <c r="G56" s="225">
        <f>AJ56</f>
        <v>0</v>
      </c>
      <c r="H56" s="818"/>
      <c r="I56" s="216"/>
      <c r="J56" s="225">
        <f>AK56</f>
        <v>0</v>
      </c>
      <c r="K56" s="818"/>
      <c r="L56" s="216"/>
      <c r="M56" s="225">
        <f>AL56</f>
        <v>0</v>
      </c>
      <c r="N56" s="851"/>
      <c r="O56" s="217"/>
      <c r="P56" s="432">
        <f>AM56</f>
        <v>0</v>
      </c>
      <c r="Q56" s="818"/>
      <c r="R56" s="218"/>
      <c r="S56" s="219"/>
      <c r="T56" s="622"/>
      <c r="U56" s="211"/>
      <c r="V56" s="211"/>
      <c r="W56" s="211"/>
      <c r="X56" s="211"/>
      <c r="Y56" s="211"/>
      <c r="Z56" s="212"/>
      <c r="AA56" s="212"/>
      <c r="AB56" s="227" t="s">
        <v>267</v>
      </c>
      <c r="AC56" s="211"/>
      <c r="AD56" s="212"/>
      <c r="AE56" s="48">
        <v>2.2291666666666798</v>
      </c>
      <c r="AH56" s="15"/>
      <c r="AI56" s="214">
        <f>AI52+AI53</f>
        <v>0</v>
      </c>
      <c r="AJ56" s="214">
        <f>AJ52+AJ53</f>
        <v>0</v>
      </c>
      <c r="AK56" s="214">
        <f>AK52+AK53</f>
        <v>0</v>
      </c>
      <c r="AL56" s="214">
        <f>AL52+AL53</f>
        <v>0</v>
      </c>
      <c r="AM56" s="214">
        <f>AM52+AM53</f>
        <v>0</v>
      </c>
      <c r="AN56" s="211" t="s">
        <v>250</v>
      </c>
      <c r="AO56" s="15"/>
      <c r="AP56" s="15"/>
      <c r="AQ56" s="15"/>
      <c r="AR56" s="15"/>
      <c r="AS56" s="15"/>
      <c r="AU56" s="65"/>
      <c r="AV56" s="65"/>
      <c r="AW56" s="65"/>
      <c r="AX56" s="65"/>
      <c r="AY56" s="65"/>
      <c r="AZ56" s="112"/>
      <c r="BC56" s="65"/>
      <c r="BD56" s="65"/>
      <c r="BE56" s="65"/>
      <c r="BF56" s="65"/>
      <c r="BG56" s="65"/>
    </row>
    <row r="57" spans="1:59" ht="38.25" customHeight="1" x14ac:dyDescent="0.25">
      <c r="A57" s="52"/>
      <c r="B57" s="228"/>
      <c r="C57" s="216"/>
      <c r="D57" s="225">
        <f>AI58</f>
        <v>0</v>
      </c>
      <c r="E57" s="818"/>
      <c r="F57" s="216">
        <v>18000</v>
      </c>
      <c r="G57" s="225">
        <f>AJ58</f>
        <v>19193.018777082329</v>
      </c>
      <c r="H57" s="818" t="s">
        <v>242</v>
      </c>
      <c r="I57" s="216"/>
      <c r="J57" s="433">
        <f>AK58</f>
        <v>0</v>
      </c>
      <c r="K57" s="818"/>
      <c r="L57" s="216"/>
      <c r="M57" s="954">
        <f>AL58</f>
        <v>0</v>
      </c>
      <c r="N57" s="853"/>
      <c r="O57" s="216"/>
      <c r="P57" s="954">
        <f>AM58</f>
        <v>0</v>
      </c>
      <c r="Q57" s="818"/>
      <c r="R57" s="229"/>
      <c r="S57" s="91"/>
      <c r="T57" s="91"/>
      <c r="U57" s="211"/>
      <c r="V57" s="211"/>
      <c r="W57" s="211"/>
      <c r="X57" s="211"/>
      <c r="Y57" s="211"/>
      <c r="Z57" s="211"/>
      <c r="AA57" s="211"/>
      <c r="AB57" s="227" t="s">
        <v>242</v>
      </c>
      <c r="AC57" s="212"/>
      <c r="AD57" s="212"/>
      <c r="AE57" s="48">
        <v>2.2708333333333499</v>
      </c>
      <c r="AH57" s="15"/>
      <c r="AI57" s="214">
        <f>AI44+AI48+AI49</f>
        <v>0</v>
      </c>
      <c r="AJ57" s="214">
        <f>AJ44+AJ48+AJ49</f>
        <v>0</v>
      </c>
      <c r="AK57" s="214">
        <f>AK44+AK48+AK49</f>
        <v>9216</v>
      </c>
      <c r="AL57" s="214">
        <f>AL44+AL48+AL49</f>
        <v>9000</v>
      </c>
      <c r="AM57" s="214">
        <f>AM44+AM48+AM49</f>
        <v>0</v>
      </c>
      <c r="AN57" s="211" t="s">
        <v>251</v>
      </c>
      <c r="AO57" s="15"/>
      <c r="AP57" s="15"/>
      <c r="AQ57" s="15"/>
      <c r="AR57" s="15"/>
      <c r="AS57" s="15"/>
      <c r="AU57" s="65">
        <f t="shared" si="5"/>
        <v>0</v>
      </c>
      <c r="AV57" s="65">
        <f t="shared" si="7"/>
        <v>0</v>
      </c>
      <c r="AW57" s="65">
        <f t="shared" si="8"/>
        <v>0</v>
      </c>
      <c r="AX57" s="65">
        <f t="shared" si="9"/>
        <v>0</v>
      </c>
      <c r="AY57" s="65">
        <f t="shared" si="10"/>
        <v>0</v>
      </c>
      <c r="AZ57" s="173"/>
      <c r="BA57" s="34"/>
      <c r="BB57" s="80"/>
      <c r="BC57" s="65">
        <f t="shared" si="11"/>
        <v>0</v>
      </c>
      <c r="BD57" s="65">
        <f t="shared" si="12"/>
        <v>0</v>
      </c>
      <c r="BE57" s="65">
        <f t="shared" si="13"/>
        <v>0</v>
      </c>
      <c r="BF57" s="65">
        <f t="shared" si="14"/>
        <v>0</v>
      </c>
      <c r="BG57" s="65">
        <f t="shared" si="15"/>
        <v>0</v>
      </c>
    </row>
    <row r="58" spans="1:59" ht="15.75" x14ac:dyDescent="0.25">
      <c r="A58" s="52"/>
      <c r="B58" s="228"/>
      <c r="C58" s="230"/>
      <c r="D58" s="231">
        <f>AI59</f>
        <v>0</v>
      </c>
      <c r="E58" s="818"/>
      <c r="F58" s="216"/>
      <c r="G58" s="231">
        <f>AJ59</f>
        <v>0</v>
      </c>
      <c r="H58" s="818"/>
      <c r="I58" s="216"/>
      <c r="J58" s="232">
        <f>AK59</f>
        <v>0</v>
      </c>
      <c r="K58" s="818"/>
      <c r="L58" s="216"/>
      <c r="M58" s="225">
        <f>AL59</f>
        <v>0</v>
      </c>
      <c r="N58" s="818"/>
      <c r="O58" s="217"/>
      <c r="P58" s="852">
        <f>AM59</f>
        <v>0</v>
      </c>
      <c r="Q58" s="853"/>
      <c r="R58" s="233"/>
      <c r="S58" s="91"/>
      <c r="T58" s="91"/>
      <c r="U58" s="211"/>
      <c r="V58" s="211"/>
      <c r="W58" s="211"/>
      <c r="X58" s="211"/>
      <c r="Y58" s="211"/>
      <c r="Z58" s="211"/>
      <c r="AA58" s="211"/>
      <c r="AB58" s="227" t="s">
        <v>255</v>
      </c>
      <c r="AC58" s="212"/>
      <c r="AD58" s="212"/>
      <c r="AE58" s="48">
        <v>2.3125000000000102</v>
      </c>
      <c r="AH58" s="15"/>
      <c r="AI58" s="214">
        <f t="shared" ref="AI58:AL58" si="37">AI45+AI46+AI47</f>
        <v>0</v>
      </c>
      <c r="AJ58" s="214">
        <f t="shared" si="37"/>
        <v>19193.018777082329</v>
      </c>
      <c r="AK58" s="214">
        <f t="shared" si="37"/>
        <v>0</v>
      </c>
      <c r="AL58" s="214">
        <f t="shared" si="37"/>
        <v>0</v>
      </c>
      <c r="AM58" s="214">
        <f>AM45+AM46+AM47</f>
        <v>0</v>
      </c>
      <c r="AN58" s="211" t="s">
        <v>56</v>
      </c>
      <c r="AO58" s="15"/>
      <c r="AP58" s="15"/>
      <c r="AQ58" s="15"/>
      <c r="AR58" s="15"/>
      <c r="AS58" s="15"/>
      <c r="AU58" s="65">
        <f t="shared" si="5"/>
        <v>0</v>
      </c>
      <c r="AV58" s="65">
        <f t="shared" si="7"/>
        <v>0</v>
      </c>
      <c r="AW58" s="65">
        <f t="shared" si="8"/>
        <v>0</v>
      </c>
      <c r="AX58" s="65">
        <f t="shared" si="9"/>
        <v>0</v>
      </c>
      <c r="AY58" s="65">
        <f t="shared" si="10"/>
        <v>0</v>
      </c>
      <c r="AZ58" s="173"/>
      <c r="BA58" s="34"/>
      <c r="BB58" s="80"/>
      <c r="BC58" s="65">
        <f t="shared" si="11"/>
        <v>0</v>
      </c>
      <c r="BD58" s="65">
        <f t="shared" si="12"/>
        <v>0</v>
      </c>
      <c r="BE58" s="65">
        <f t="shared" si="13"/>
        <v>0</v>
      </c>
      <c r="BF58" s="65">
        <f t="shared" si="14"/>
        <v>0</v>
      </c>
      <c r="BG58" s="65">
        <f t="shared" si="15"/>
        <v>0</v>
      </c>
    </row>
    <row r="59" spans="1:59" ht="16.5" thickBot="1" x14ac:dyDescent="0.3">
      <c r="A59" s="52"/>
      <c r="B59" s="21"/>
      <c r="C59" s="234">
        <f>SUM(C44:C54)</f>
        <v>0</v>
      </c>
      <c r="D59" s="235"/>
      <c r="E59" s="236"/>
      <c r="F59" s="237">
        <f>SUM(F44:F54)</f>
        <v>6672.2837425774342</v>
      </c>
      <c r="G59" s="235"/>
      <c r="H59" s="238"/>
      <c r="I59" s="235">
        <f>SUM(I44:I54)</f>
        <v>12292.537313432837</v>
      </c>
      <c r="J59" s="235"/>
      <c r="K59" s="239"/>
      <c r="L59" s="237">
        <f>SUM(L44:L54)</f>
        <v>12731.343283582089</v>
      </c>
      <c r="M59" s="235"/>
      <c r="N59" s="240"/>
      <c r="O59" s="235"/>
      <c r="P59" s="235"/>
      <c r="Q59" s="241"/>
      <c r="R59" s="242">
        <f>SUM(R44:R53)</f>
        <v>13696.164339592358</v>
      </c>
      <c r="S59" s="91"/>
      <c r="T59" s="91"/>
      <c r="U59" s="211"/>
      <c r="V59" s="211"/>
      <c r="W59" s="211"/>
      <c r="X59" s="211"/>
      <c r="Y59" s="211"/>
      <c r="Z59" s="211"/>
      <c r="AA59" s="211"/>
      <c r="AB59" s="227" t="s">
        <v>249</v>
      </c>
      <c r="AC59" s="212"/>
      <c r="AD59" s="212"/>
      <c r="AE59" s="48">
        <v>2.3541666666666798</v>
      </c>
      <c r="AH59" s="15"/>
      <c r="AI59" s="214">
        <f>AI50+AI51</f>
        <v>0</v>
      </c>
      <c r="AJ59" s="214">
        <f>AJ50+AJ51</f>
        <v>0</v>
      </c>
      <c r="AK59" s="214">
        <f>AK50+AK51</f>
        <v>0</v>
      </c>
      <c r="AL59" s="214">
        <f>AL50+AL51</f>
        <v>0</v>
      </c>
      <c r="AM59" s="214">
        <f>AM50+AM51</f>
        <v>0</v>
      </c>
      <c r="AN59" s="211" t="s">
        <v>252</v>
      </c>
      <c r="AO59" s="15"/>
      <c r="AP59" s="15"/>
      <c r="AQ59" s="15"/>
      <c r="AR59" s="15"/>
      <c r="AS59" s="15"/>
      <c r="AU59" s="65">
        <f t="shared" si="5"/>
        <v>0</v>
      </c>
      <c r="AV59" s="65">
        <f t="shared" si="7"/>
        <v>0</v>
      </c>
      <c r="AW59" s="65">
        <f t="shared" si="8"/>
        <v>0</v>
      </c>
      <c r="AX59" s="65">
        <f t="shared" si="9"/>
        <v>0</v>
      </c>
      <c r="AY59" s="65">
        <f t="shared" si="10"/>
        <v>0</v>
      </c>
      <c r="AZ59" s="173"/>
      <c r="BA59" s="34"/>
      <c r="BB59" s="80"/>
      <c r="BC59" s="65">
        <f t="shared" si="11"/>
        <v>0</v>
      </c>
      <c r="BD59" s="65">
        <f t="shared" si="12"/>
        <v>0</v>
      </c>
      <c r="BE59" s="65">
        <f t="shared" si="13"/>
        <v>0</v>
      </c>
      <c r="BF59" s="65">
        <f t="shared" si="14"/>
        <v>0</v>
      </c>
      <c r="BG59" s="65">
        <f t="shared" si="15"/>
        <v>0</v>
      </c>
    </row>
    <row r="60" spans="1:59" s="250" customFormat="1" ht="22.5" hidden="1" customHeight="1" thickTop="1" thickBot="1" x14ac:dyDescent="0.3">
      <c r="A60" s="243"/>
      <c r="B60" s="244"/>
      <c r="C60" s="245">
        <f>VLOOKUP(+E60+SUM(C61:C70)*[1]נתונים!$H$10,$AE$2:$AE$128,1,1)</f>
        <v>0.687500000000005</v>
      </c>
      <c r="D60" s="246"/>
      <c r="E60" s="246">
        <v>0.25</v>
      </c>
      <c r="F60" s="247">
        <f>VLOOKUP(+H60+SUM(F61:F70)*[1]נתונים!$H$10,$AE$2:$AE$128,1,1)</f>
        <v>0.22916666666666799</v>
      </c>
      <c r="G60" s="246" t="s">
        <v>57</v>
      </c>
      <c r="H60" s="246">
        <v>0.25</v>
      </c>
      <c r="I60" s="246">
        <f>VLOOKUP(+K60+SUM(I61:I70)*[1]נתונים!$H$10,$AE$2:$AE$128,1,1)</f>
        <v>0.60416666666667096</v>
      </c>
      <c r="J60" s="246" t="s">
        <v>57</v>
      </c>
      <c r="K60" s="246">
        <v>0.625</v>
      </c>
      <c r="L60" s="247">
        <f>VLOOKUP(+N60+SUM(L61:L70)*[1]נתונים!$H$10,$AE$2:$AE$128,1,1)</f>
        <v>0.93750000000000699</v>
      </c>
      <c r="M60" s="246" t="s">
        <v>57</v>
      </c>
      <c r="N60" s="248">
        <v>0.95833333333333337</v>
      </c>
      <c r="O60" s="246">
        <f>VLOOKUP(+Q60+SUM(O61:O70)*[1]נתונים!$H$10,$AE$2:$AE$128,1,1)</f>
        <v>0.93750000000000699</v>
      </c>
      <c r="P60" s="246" t="s">
        <v>57</v>
      </c>
      <c r="Q60" s="248">
        <v>0.95833333333333337</v>
      </c>
      <c r="R60" s="249" t="s">
        <v>58</v>
      </c>
      <c r="T60" s="44"/>
      <c r="V60" s="250" t="s">
        <v>59</v>
      </c>
      <c r="X60" s="250" t="s">
        <v>60</v>
      </c>
      <c r="AC60" s="251"/>
      <c r="AE60" s="32">
        <v>2.2708333333333499</v>
      </c>
      <c r="AG60" s="251"/>
      <c r="AI60" s="100"/>
      <c r="AJ60" s="100"/>
      <c r="AK60" s="100"/>
      <c r="AL60" s="100"/>
      <c r="AM60" s="100"/>
      <c r="AU60" s="65">
        <f t="shared" si="5"/>
        <v>0</v>
      </c>
      <c r="AV60" s="65">
        <f t="shared" si="7"/>
        <v>0</v>
      </c>
      <c r="AW60" s="65">
        <f t="shared" si="8"/>
        <v>0</v>
      </c>
      <c r="AX60" s="65">
        <f t="shared" si="9"/>
        <v>0</v>
      </c>
      <c r="AY60" s="65">
        <f t="shared" si="10"/>
        <v>0</v>
      </c>
      <c r="AZ60" s="252"/>
      <c r="BA60" s="253"/>
      <c r="BB60" s="254"/>
      <c r="BC60" s="65">
        <f t="shared" si="11"/>
        <v>0</v>
      </c>
      <c r="BD60" s="65">
        <f t="shared" si="12"/>
        <v>0</v>
      </c>
      <c r="BE60" s="65">
        <f t="shared" si="13"/>
        <v>0</v>
      </c>
      <c r="BF60" s="65">
        <f t="shared" si="14"/>
        <v>0</v>
      </c>
      <c r="BG60" s="65">
        <f t="shared" si="15"/>
        <v>0</v>
      </c>
    </row>
    <row r="61" spans="1:59" ht="8.25" hidden="1" customHeight="1" thickTop="1" x14ac:dyDescent="0.25">
      <c r="A61" s="52"/>
      <c r="B61" s="21"/>
      <c r="C61" s="255">
        <f t="shared" ref="C61:C69" si="38">+D61/$W61/$U61</f>
        <v>0</v>
      </c>
      <c r="D61" s="256"/>
      <c r="E61" s="257"/>
      <c r="F61" s="206">
        <f t="shared" ref="F61:F69" si="39">+G61/$W61/$U61</f>
        <v>0</v>
      </c>
      <c r="G61" s="203"/>
      <c r="H61" s="258"/>
      <c r="I61" s="58">
        <f t="shared" ref="I61:I69" si="40">+J61/$W61/$U61</f>
        <v>0</v>
      </c>
      <c r="J61" s="104"/>
      <c r="K61" s="258"/>
      <c r="L61" s="206">
        <f t="shared" ref="L61:L69" si="41">+M61/$W61/$U61</f>
        <v>0</v>
      </c>
      <c r="M61" s="203"/>
      <c r="N61" s="258"/>
      <c r="O61" s="206">
        <f t="shared" ref="O61:O69" si="42">+P61/$W61/$U61</f>
        <v>0</v>
      </c>
      <c r="P61" s="203"/>
      <c r="Q61" s="259"/>
      <c r="R61" s="210">
        <f t="shared" ref="R61:R69" si="43">+O61+L61+I61+F61+C61</f>
        <v>0</v>
      </c>
      <c r="S61" s="91"/>
      <c r="T61" s="260">
        <v>213685</v>
      </c>
      <c r="U61" s="211">
        <v>20</v>
      </c>
      <c r="V61" s="211">
        <v>5.5E-2</v>
      </c>
      <c r="W61" s="211">
        <v>0.04</v>
      </c>
      <c r="X61" s="211">
        <v>0.05</v>
      </c>
      <c r="Y61" s="211"/>
      <c r="Z61" s="212">
        <f t="shared" ref="Z61:Z69" si="44">0.145*V61</f>
        <v>7.9749999999999995E-3</v>
      </c>
      <c r="AA61" s="212">
        <f t="shared" ref="AA61:AA69" si="45">0*V61</f>
        <v>0</v>
      </c>
      <c r="AB61" s="213" t="s">
        <v>61</v>
      </c>
      <c r="AC61" s="211"/>
      <c r="AD61" s="212"/>
      <c r="AE61" s="48">
        <v>2.31250000000002</v>
      </c>
      <c r="AH61" s="15" t="s">
        <v>62</v>
      </c>
      <c r="AI61" s="214">
        <f t="shared" ref="AI61:AI69" si="46">+$C61*$U61*$V61</f>
        <v>0</v>
      </c>
      <c r="AJ61" s="214">
        <f t="shared" si="17"/>
        <v>0</v>
      </c>
      <c r="AK61" s="214">
        <f t="shared" ref="AK61:AK69" si="47">+$I61*$U61*$V61</f>
        <v>0</v>
      </c>
      <c r="AL61" s="214">
        <f t="shared" si="19"/>
        <v>0</v>
      </c>
      <c r="AM61" s="214">
        <f t="shared" ref="AM61:AM69" si="48">+$O61*$U61*$V61</f>
        <v>0</v>
      </c>
      <c r="AN61" s="211" t="s">
        <v>63</v>
      </c>
      <c r="AO61" s="214">
        <f t="shared" ref="AO61:AO70" si="49">+$C61*$U61*$X61</f>
        <v>0</v>
      </c>
      <c r="AP61" s="214">
        <f t="shared" ref="AP61:AP66" si="50">+$F61*$U61*$X61</f>
        <v>0</v>
      </c>
      <c r="AQ61" s="214">
        <f t="shared" ref="AQ61:AQ66" si="51">+$I61*$U61*$X61</f>
        <v>0</v>
      </c>
      <c r="AR61" s="214">
        <f>+$L61*$U61*$X61</f>
        <v>0</v>
      </c>
      <c r="AS61" s="214">
        <f t="shared" ref="AS61:AS70" si="52">+$O61*$U61*$X61</f>
        <v>0</v>
      </c>
      <c r="AT61" s="211" t="s">
        <v>64</v>
      </c>
      <c r="AU61" s="65">
        <f t="shared" si="5"/>
        <v>0</v>
      </c>
      <c r="AV61" s="65">
        <f t="shared" si="7"/>
        <v>0</v>
      </c>
      <c r="AW61" s="65">
        <f t="shared" si="8"/>
        <v>0</v>
      </c>
      <c r="AX61" s="65">
        <f t="shared" si="9"/>
        <v>0</v>
      </c>
      <c r="AY61" s="65">
        <f t="shared" si="10"/>
        <v>0</v>
      </c>
      <c r="AZ61" s="112"/>
      <c r="BC61" s="65">
        <f t="shared" si="11"/>
        <v>0</v>
      </c>
      <c r="BD61" s="65">
        <f t="shared" si="12"/>
        <v>0</v>
      </c>
      <c r="BE61" s="65">
        <f t="shared" si="13"/>
        <v>0</v>
      </c>
      <c r="BF61" s="65">
        <f t="shared" si="14"/>
        <v>0</v>
      </c>
      <c r="BG61" s="65">
        <f t="shared" si="15"/>
        <v>0</v>
      </c>
    </row>
    <row r="62" spans="1:59" ht="39.75" hidden="1" customHeight="1" thickBot="1" x14ac:dyDescent="0.3">
      <c r="A62" s="52"/>
      <c r="B62" s="21"/>
      <c r="C62" s="216">
        <f t="shared" si="38"/>
        <v>0</v>
      </c>
      <c r="D62" s="203"/>
      <c r="E62" s="261"/>
      <c r="F62" s="206">
        <f t="shared" si="39"/>
        <v>0</v>
      </c>
      <c r="G62" s="203"/>
      <c r="H62" s="258"/>
      <c r="I62" s="58">
        <f t="shared" si="40"/>
        <v>0</v>
      </c>
      <c r="J62" s="104"/>
      <c r="K62" s="258"/>
      <c r="L62" s="206">
        <f t="shared" si="41"/>
        <v>0</v>
      </c>
      <c r="M62" s="203"/>
      <c r="N62" s="262"/>
      <c r="O62" s="206">
        <f t="shared" si="42"/>
        <v>0</v>
      </c>
      <c r="P62" s="203"/>
      <c r="Q62" s="259"/>
      <c r="R62" s="218">
        <f t="shared" si="43"/>
        <v>0</v>
      </c>
      <c r="S62" s="91"/>
      <c r="T62" s="263">
        <v>213684</v>
      </c>
      <c r="U62" s="211">
        <v>20</v>
      </c>
      <c r="V62" s="211">
        <v>5.5E-2</v>
      </c>
      <c r="W62" s="211">
        <v>0.04</v>
      </c>
      <c r="X62" s="211">
        <v>0.05</v>
      </c>
      <c r="Y62" s="211"/>
      <c r="Z62" s="212">
        <f t="shared" si="44"/>
        <v>7.9749999999999995E-3</v>
      </c>
      <c r="AA62" s="212">
        <f t="shared" si="45"/>
        <v>0</v>
      </c>
      <c r="AB62" s="213" t="s">
        <v>65</v>
      </c>
      <c r="AC62" s="211"/>
      <c r="AD62" s="212">
        <v>306125</v>
      </c>
      <c r="AE62" s="32">
        <v>2.3541666666666901</v>
      </c>
      <c r="AH62" s="15" t="s">
        <v>66</v>
      </c>
      <c r="AI62" s="214">
        <f t="shared" si="46"/>
        <v>0</v>
      </c>
      <c r="AJ62" s="214">
        <f t="shared" si="17"/>
        <v>0</v>
      </c>
      <c r="AK62" s="214">
        <f t="shared" si="47"/>
        <v>0</v>
      </c>
      <c r="AL62" s="214">
        <f t="shared" si="19"/>
        <v>0</v>
      </c>
      <c r="AM62" s="214">
        <f t="shared" si="48"/>
        <v>0</v>
      </c>
      <c r="AN62" s="211"/>
      <c r="AO62" s="214">
        <f t="shared" si="49"/>
        <v>0</v>
      </c>
      <c r="AP62" s="214">
        <f t="shared" si="50"/>
        <v>0</v>
      </c>
      <c r="AQ62" s="214">
        <f t="shared" si="51"/>
        <v>0</v>
      </c>
      <c r="AR62" s="214">
        <f t="shared" ref="AR62:AR68" si="53">+$L62*$U62*$X62</f>
        <v>0</v>
      </c>
      <c r="AS62" s="214">
        <f t="shared" si="52"/>
        <v>0</v>
      </c>
      <c r="AT62" s="211"/>
      <c r="AU62" s="65">
        <f t="shared" si="5"/>
        <v>0</v>
      </c>
      <c r="AV62" s="65">
        <f t="shared" si="7"/>
        <v>0</v>
      </c>
      <c r="AW62" s="65">
        <f t="shared" si="8"/>
        <v>0</v>
      </c>
      <c r="AX62" s="65">
        <f t="shared" si="9"/>
        <v>0</v>
      </c>
      <c r="AY62" s="65">
        <f t="shared" si="10"/>
        <v>0</v>
      </c>
      <c r="AZ62" s="112"/>
      <c r="BC62" s="65">
        <f t="shared" si="11"/>
        <v>0</v>
      </c>
      <c r="BD62" s="65">
        <f t="shared" si="12"/>
        <v>0</v>
      </c>
      <c r="BE62" s="65">
        <f t="shared" si="13"/>
        <v>0</v>
      </c>
      <c r="BF62" s="65">
        <f t="shared" si="14"/>
        <v>0</v>
      </c>
      <c r="BG62" s="65">
        <f t="shared" si="15"/>
        <v>0</v>
      </c>
    </row>
    <row r="63" spans="1:59" ht="9.75" hidden="1" customHeight="1" x14ac:dyDescent="0.25">
      <c r="A63" s="52"/>
      <c r="B63" s="21"/>
      <c r="C63" s="216">
        <f t="shared" si="38"/>
        <v>0</v>
      </c>
      <c r="D63" s="264"/>
      <c r="E63" s="205"/>
      <c r="F63" s="206">
        <f t="shared" si="39"/>
        <v>0</v>
      </c>
      <c r="G63" s="264"/>
      <c r="H63" s="205"/>
      <c r="I63" s="58">
        <f t="shared" si="40"/>
        <v>0</v>
      </c>
      <c r="J63" s="265"/>
      <c r="K63" s="205"/>
      <c r="L63" s="206">
        <f t="shared" si="41"/>
        <v>0</v>
      </c>
      <c r="M63" s="264"/>
      <c r="N63" s="205"/>
      <c r="O63" s="206">
        <f t="shared" si="42"/>
        <v>0</v>
      </c>
      <c r="P63" s="264"/>
      <c r="Q63" s="205"/>
      <c r="R63" s="218">
        <f t="shared" si="43"/>
        <v>0</v>
      </c>
      <c r="S63" s="91"/>
      <c r="T63" s="91">
        <v>312365</v>
      </c>
      <c r="U63" s="211">
        <v>12</v>
      </c>
      <c r="V63" s="266">
        <v>0.06</v>
      </c>
      <c r="W63" s="211">
        <v>0.03</v>
      </c>
      <c r="X63" s="211">
        <v>5.3999999999999999E-2</v>
      </c>
      <c r="Y63" s="211"/>
      <c r="Z63" s="212">
        <f>0.145*V63</f>
        <v>8.6999999999999994E-3</v>
      </c>
      <c r="AA63" s="212">
        <v>0</v>
      </c>
      <c r="AB63" s="267" t="s">
        <v>67</v>
      </c>
      <c r="AC63" s="211"/>
      <c r="AD63" s="212">
        <v>307493</v>
      </c>
      <c r="AE63" s="48">
        <v>2.3958333333333499</v>
      </c>
      <c r="AH63" s="15"/>
      <c r="AI63" s="214">
        <f t="shared" si="46"/>
        <v>0</v>
      </c>
      <c r="AJ63" s="214">
        <f t="shared" si="17"/>
        <v>0</v>
      </c>
      <c r="AK63" s="214">
        <f t="shared" si="47"/>
        <v>0</v>
      </c>
      <c r="AL63" s="214">
        <f t="shared" si="19"/>
        <v>0</v>
      </c>
      <c r="AM63" s="214">
        <f t="shared" si="48"/>
        <v>0</v>
      </c>
      <c r="AN63" s="211"/>
      <c r="AO63" s="214">
        <f t="shared" si="49"/>
        <v>0</v>
      </c>
      <c r="AP63" s="214">
        <f t="shared" si="50"/>
        <v>0</v>
      </c>
      <c r="AQ63" s="214">
        <f t="shared" si="51"/>
        <v>0</v>
      </c>
      <c r="AR63" s="214">
        <f t="shared" si="53"/>
        <v>0</v>
      </c>
      <c r="AS63" s="214">
        <f t="shared" si="52"/>
        <v>0</v>
      </c>
      <c r="AT63" s="211"/>
      <c r="AU63" s="65">
        <f t="shared" si="5"/>
        <v>0</v>
      </c>
      <c r="AV63" s="65">
        <f t="shared" si="7"/>
        <v>0</v>
      </c>
      <c r="AW63" s="65">
        <f t="shared" si="8"/>
        <v>0</v>
      </c>
      <c r="AX63" s="65">
        <f t="shared" si="9"/>
        <v>0</v>
      </c>
      <c r="AY63" s="65">
        <f t="shared" si="10"/>
        <v>0</v>
      </c>
      <c r="AZ63" s="112"/>
      <c r="BC63" s="65">
        <f t="shared" si="11"/>
        <v>0</v>
      </c>
      <c r="BD63" s="65">
        <f t="shared" si="12"/>
        <v>0</v>
      </c>
      <c r="BE63" s="65">
        <f t="shared" si="13"/>
        <v>0</v>
      </c>
      <c r="BF63" s="65">
        <f t="shared" si="14"/>
        <v>0</v>
      </c>
      <c r="BG63" s="65">
        <f t="shared" si="15"/>
        <v>0</v>
      </c>
    </row>
    <row r="64" spans="1:59" ht="9.75" hidden="1" customHeight="1" x14ac:dyDescent="0.25">
      <c r="A64" s="52"/>
      <c r="B64" s="19"/>
      <c r="C64" s="268">
        <f t="shared" si="38"/>
        <v>0</v>
      </c>
      <c r="D64" s="203"/>
      <c r="E64" s="258"/>
      <c r="F64" s="206">
        <f t="shared" si="39"/>
        <v>0</v>
      </c>
      <c r="G64" s="203"/>
      <c r="H64" s="205"/>
      <c r="I64" s="58">
        <f t="shared" si="40"/>
        <v>0</v>
      </c>
      <c r="J64" s="203"/>
      <c r="K64" s="205"/>
      <c r="L64" s="269">
        <f t="shared" si="41"/>
        <v>0</v>
      </c>
      <c r="M64" s="203"/>
      <c r="N64" s="205"/>
      <c r="O64" s="206">
        <f t="shared" si="42"/>
        <v>0</v>
      </c>
      <c r="P64" s="203"/>
      <c r="Q64" s="259"/>
      <c r="R64" s="218">
        <f t="shared" si="43"/>
        <v>0</v>
      </c>
      <c r="S64" s="219"/>
      <c r="T64" s="263">
        <v>307492</v>
      </c>
      <c r="U64" s="220">
        <v>20</v>
      </c>
      <c r="V64" s="211">
        <v>5.5E-2</v>
      </c>
      <c r="W64" s="211">
        <v>0.04</v>
      </c>
      <c r="X64" s="211">
        <v>0.05</v>
      </c>
      <c r="Y64" s="211"/>
      <c r="Z64" s="212">
        <f t="shared" si="44"/>
        <v>7.9749999999999995E-3</v>
      </c>
      <c r="AA64" s="212">
        <f t="shared" si="45"/>
        <v>0</v>
      </c>
      <c r="AB64" s="213" t="s">
        <v>68</v>
      </c>
      <c r="AC64" s="211"/>
      <c r="AD64" s="212">
        <v>307492</v>
      </c>
      <c r="AE64" s="32">
        <v>2.43750000000002</v>
      </c>
      <c r="AH64" s="15" t="s">
        <v>69</v>
      </c>
      <c r="AI64" s="214">
        <f t="shared" si="46"/>
        <v>0</v>
      </c>
      <c r="AJ64" s="214">
        <f t="shared" si="17"/>
        <v>0</v>
      </c>
      <c r="AK64" s="214">
        <f t="shared" si="47"/>
        <v>0</v>
      </c>
      <c r="AL64" s="214">
        <f t="shared" si="19"/>
        <v>0</v>
      </c>
      <c r="AM64" s="214">
        <f t="shared" si="48"/>
        <v>0</v>
      </c>
      <c r="AN64" s="211"/>
      <c r="AO64" s="214">
        <f t="shared" si="49"/>
        <v>0</v>
      </c>
      <c r="AP64" s="214">
        <f t="shared" si="50"/>
        <v>0</v>
      </c>
      <c r="AQ64" s="214">
        <f t="shared" si="51"/>
        <v>0</v>
      </c>
      <c r="AR64" s="214">
        <f t="shared" si="53"/>
        <v>0</v>
      </c>
      <c r="AS64" s="214">
        <f t="shared" si="52"/>
        <v>0</v>
      </c>
      <c r="AT64" s="211"/>
      <c r="AU64" s="65">
        <f t="shared" si="5"/>
        <v>0</v>
      </c>
      <c r="AV64" s="65">
        <f t="shared" si="7"/>
        <v>0</v>
      </c>
      <c r="AW64" s="65">
        <f t="shared" si="8"/>
        <v>0</v>
      </c>
      <c r="AX64" s="65">
        <f t="shared" si="9"/>
        <v>0</v>
      </c>
      <c r="AY64" s="65">
        <f t="shared" si="10"/>
        <v>0</v>
      </c>
      <c r="AZ64" s="112"/>
      <c r="BC64" s="65">
        <f t="shared" si="11"/>
        <v>0</v>
      </c>
      <c r="BD64" s="65">
        <f t="shared" si="12"/>
        <v>0</v>
      </c>
      <c r="BE64" s="65">
        <f t="shared" si="13"/>
        <v>0</v>
      </c>
      <c r="BF64" s="65">
        <f t="shared" si="14"/>
        <v>0</v>
      </c>
      <c r="BG64" s="65">
        <f t="shared" si="15"/>
        <v>0</v>
      </c>
    </row>
    <row r="65" spans="1:59" ht="42" hidden="1" customHeight="1" x14ac:dyDescent="0.25">
      <c r="A65" s="52"/>
      <c r="B65" s="19"/>
      <c r="C65" s="270">
        <f t="shared" si="38"/>
        <v>1250</v>
      </c>
      <c r="D65" s="203">
        <v>600</v>
      </c>
      <c r="E65" s="258" t="s">
        <v>70</v>
      </c>
      <c r="F65" s="216">
        <f t="shared" si="39"/>
        <v>0</v>
      </c>
      <c r="G65" s="203"/>
      <c r="H65" s="205"/>
      <c r="I65" s="271">
        <f t="shared" si="40"/>
        <v>0</v>
      </c>
      <c r="J65" s="265"/>
      <c r="K65" s="205"/>
      <c r="L65" s="216">
        <f t="shared" si="41"/>
        <v>0</v>
      </c>
      <c r="M65" s="265"/>
      <c r="N65" s="205"/>
      <c r="O65" s="217">
        <f t="shared" si="42"/>
        <v>0</v>
      </c>
      <c r="P65" s="206"/>
      <c r="Q65" s="205"/>
      <c r="R65" s="218">
        <f t="shared" si="43"/>
        <v>1250</v>
      </c>
      <c r="S65" s="219"/>
      <c r="T65" s="91">
        <v>314200</v>
      </c>
      <c r="U65" s="220">
        <v>12</v>
      </c>
      <c r="V65" s="211">
        <v>5.5E-2</v>
      </c>
      <c r="W65" s="211">
        <v>0.04</v>
      </c>
      <c r="X65" s="211">
        <v>0.05</v>
      </c>
      <c r="Y65" s="211"/>
      <c r="Z65" s="212">
        <f t="shared" si="44"/>
        <v>7.9749999999999995E-3</v>
      </c>
      <c r="AA65" s="212">
        <f t="shared" si="45"/>
        <v>0</v>
      </c>
      <c r="AB65" s="267" t="s">
        <v>70</v>
      </c>
      <c r="AC65" s="211"/>
      <c r="AD65" s="212">
        <v>305009</v>
      </c>
      <c r="AE65" s="48">
        <v>2.4791666666666901</v>
      </c>
      <c r="AH65" s="15"/>
      <c r="AI65" s="214">
        <f t="shared" si="46"/>
        <v>825</v>
      </c>
      <c r="AJ65" s="214">
        <f t="shared" si="17"/>
        <v>0</v>
      </c>
      <c r="AK65" s="214">
        <f t="shared" si="47"/>
        <v>0</v>
      </c>
      <c r="AL65" s="214">
        <f t="shared" si="19"/>
        <v>0</v>
      </c>
      <c r="AM65" s="214">
        <f t="shared" si="48"/>
        <v>0</v>
      </c>
      <c r="AN65" s="211"/>
      <c r="AO65" s="214">
        <f t="shared" si="49"/>
        <v>750</v>
      </c>
      <c r="AP65" s="214">
        <f t="shared" si="50"/>
        <v>0</v>
      </c>
      <c r="AQ65" s="214">
        <f t="shared" si="51"/>
        <v>0</v>
      </c>
      <c r="AR65" s="214">
        <f t="shared" si="53"/>
        <v>0</v>
      </c>
      <c r="AS65" s="214">
        <f t="shared" si="52"/>
        <v>0</v>
      </c>
      <c r="AT65" s="211"/>
      <c r="AU65" s="65">
        <f t="shared" si="5"/>
        <v>119.62499999999999</v>
      </c>
      <c r="AV65" s="65">
        <f t="shared" si="7"/>
        <v>0</v>
      </c>
      <c r="AW65" s="65">
        <f t="shared" si="8"/>
        <v>0</v>
      </c>
      <c r="AX65" s="65">
        <f t="shared" si="9"/>
        <v>0</v>
      </c>
      <c r="AY65" s="65">
        <f t="shared" si="10"/>
        <v>0</v>
      </c>
      <c r="AZ65" s="112"/>
      <c r="BC65" s="65">
        <f t="shared" si="11"/>
        <v>0</v>
      </c>
      <c r="BD65" s="65">
        <f t="shared" si="12"/>
        <v>0</v>
      </c>
      <c r="BE65" s="65">
        <f t="shared" si="13"/>
        <v>0</v>
      </c>
      <c r="BF65" s="65">
        <f t="shared" si="14"/>
        <v>0</v>
      </c>
      <c r="BG65" s="65">
        <f t="shared" si="15"/>
        <v>0</v>
      </c>
    </row>
    <row r="66" spans="1:59" ht="21.75" hidden="1" thickTop="1" thickBot="1" x14ac:dyDescent="0.3">
      <c r="A66" s="52"/>
      <c r="B66" s="19"/>
      <c r="C66" s="270">
        <f t="shared" si="38"/>
        <v>1250</v>
      </c>
      <c r="D66" s="203">
        <v>600</v>
      </c>
      <c r="E66" s="258" t="s">
        <v>71</v>
      </c>
      <c r="F66" s="216">
        <f t="shared" si="39"/>
        <v>0</v>
      </c>
      <c r="G66" s="203"/>
      <c r="H66" s="205"/>
      <c r="I66" s="206">
        <f t="shared" si="40"/>
        <v>0</v>
      </c>
      <c r="J66" s="265"/>
      <c r="K66" s="205"/>
      <c r="L66" s="216">
        <f t="shared" si="41"/>
        <v>0</v>
      </c>
      <c r="M66" s="265"/>
      <c r="N66" s="205"/>
      <c r="O66" s="206">
        <f t="shared" si="42"/>
        <v>0</v>
      </c>
      <c r="P66" s="206"/>
      <c r="Q66" s="205"/>
      <c r="R66" s="218">
        <f t="shared" si="43"/>
        <v>1250</v>
      </c>
      <c r="S66" s="219"/>
      <c r="T66" s="91">
        <v>314201</v>
      </c>
      <c r="U66" s="211">
        <v>12</v>
      </c>
      <c r="V66" s="211">
        <v>5.5E-2</v>
      </c>
      <c r="W66" s="211">
        <v>0.04</v>
      </c>
      <c r="X66" s="211">
        <v>0.05</v>
      </c>
      <c r="Y66" s="211"/>
      <c r="Z66" s="212">
        <f t="shared" si="44"/>
        <v>7.9749999999999995E-3</v>
      </c>
      <c r="AA66" s="212">
        <f t="shared" si="45"/>
        <v>0</v>
      </c>
      <c r="AB66" s="267" t="s">
        <v>71</v>
      </c>
      <c r="AC66" s="211"/>
      <c r="AD66" s="212">
        <v>305040</v>
      </c>
      <c r="AE66" s="32">
        <v>2.5208333333333499</v>
      </c>
      <c r="AH66" s="272" t="s">
        <v>72</v>
      </c>
      <c r="AI66" s="214">
        <f t="shared" si="46"/>
        <v>825</v>
      </c>
      <c r="AJ66" s="214">
        <f t="shared" si="17"/>
        <v>0</v>
      </c>
      <c r="AK66" s="214">
        <f t="shared" si="47"/>
        <v>0</v>
      </c>
      <c r="AL66" s="214">
        <f t="shared" si="19"/>
        <v>0</v>
      </c>
      <c r="AM66" s="214">
        <f t="shared" si="48"/>
        <v>0</v>
      </c>
      <c r="AN66" s="211"/>
      <c r="AO66" s="214">
        <f t="shared" si="49"/>
        <v>750</v>
      </c>
      <c r="AP66" s="214">
        <f t="shared" si="50"/>
        <v>0</v>
      </c>
      <c r="AQ66" s="214">
        <f t="shared" si="51"/>
        <v>0</v>
      </c>
      <c r="AR66" s="214">
        <f t="shared" si="53"/>
        <v>0</v>
      </c>
      <c r="AS66" s="214">
        <f t="shared" si="52"/>
        <v>0</v>
      </c>
      <c r="AT66" s="211"/>
      <c r="AU66" s="65">
        <f t="shared" si="5"/>
        <v>119.62499999999999</v>
      </c>
      <c r="AV66" s="65">
        <f t="shared" si="7"/>
        <v>0</v>
      </c>
      <c r="AW66" s="65">
        <f t="shared" si="8"/>
        <v>0</v>
      </c>
      <c r="AX66" s="65">
        <f t="shared" si="9"/>
        <v>0</v>
      </c>
      <c r="AY66" s="65">
        <f t="shared" si="10"/>
        <v>0</v>
      </c>
      <c r="AZ66" s="112"/>
      <c r="BC66" s="65">
        <f t="shared" si="11"/>
        <v>0</v>
      </c>
      <c r="BD66" s="65">
        <f t="shared" si="12"/>
        <v>0</v>
      </c>
      <c r="BE66" s="65">
        <f t="shared" si="13"/>
        <v>0</v>
      </c>
      <c r="BF66" s="65">
        <f t="shared" si="14"/>
        <v>0</v>
      </c>
      <c r="BG66" s="65">
        <f t="shared" si="15"/>
        <v>0</v>
      </c>
    </row>
    <row r="67" spans="1:59" ht="21.75" hidden="1" thickTop="1" thickBot="1" x14ac:dyDescent="0.3">
      <c r="A67" s="52"/>
      <c r="B67" s="19"/>
      <c r="C67" s="216">
        <f t="shared" si="38"/>
        <v>1250</v>
      </c>
      <c r="D67" s="203">
        <v>600</v>
      </c>
      <c r="E67" s="258" t="s">
        <v>73</v>
      </c>
      <c r="F67" s="271">
        <f t="shared" si="39"/>
        <v>0</v>
      </c>
      <c r="G67" s="203"/>
      <c r="H67" s="205"/>
      <c r="I67" s="216">
        <f t="shared" si="40"/>
        <v>0</v>
      </c>
      <c r="J67" s="265"/>
      <c r="K67" s="205"/>
      <c r="L67" s="216">
        <f t="shared" si="41"/>
        <v>0</v>
      </c>
      <c r="M67" s="265"/>
      <c r="N67" s="205"/>
      <c r="O67" s="217">
        <f t="shared" si="42"/>
        <v>0</v>
      </c>
      <c r="P67" s="206"/>
      <c r="Q67" s="205"/>
      <c r="R67" s="218">
        <f t="shared" si="43"/>
        <v>1250</v>
      </c>
      <c r="S67" s="219"/>
      <c r="T67" s="91">
        <v>314202</v>
      </c>
      <c r="U67" s="211">
        <v>12</v>
      </c>
      <c r="V67" s="211">
        <v>5.5E-2</v>
      </c>
      <c r="W67" s="211">
        <v>0.04</v>
      </c>
      <c r="X67" s="211">
        <v>0.05</v>
      </c>
      <c r="Y67" s="211"/>
      <c r="Z67" s="212">
        <f t="shared" si="44"/>
        <v>7.9749999999999995E-3</v>
      </c>
      <c r="AA67" s="212">
        <f t="shared" si="45"/>
        <v>0</v>
      </c>
      <c r="AB67" s="267" t="s">
        <v>73</v>
      </c>
      <c r="AC67" s="211"/>
      <c r="AD67" s="212">
        <v>305041</v>
      </c>
      <c r="AE67" s="48">
        <v>2.56250000000002</v>
      </c>
      <c r="AH67" s="15" t="s">
        <v>74</v>
      </c>
      <c r="AI67" s="214">
        <f t="shared" si="46"/>
        <v>825</v>
      </c>
      <c r="AJ67" s="214">
        <f t="shared" si="17"/>
        <v>0</v>
      </c>
      <c r="AK67" s="214">
        <f t="shared" si="47"/>
        <v>0</v>
      </c>
      <c r="AL67" s="214">
        <f t="shared" si="19"/>
        <v>0</v>
      </c>
      <c r="AM67" s="214">
        <f t="shared" si="48"/>
        <v>0</v>
      </c>
      <c r="AN67" s="211"/>
      <c r="AO67" s="214">
        <f t="shared" si="49"/>
        <v>750</v>
      </c>
      <c r="AP67" s="214">
        <f>+$F67*$U67*$X67</f>
        <v>0</v>
      </c>
      <c r="AQ67" s="214">
        <f>+$I67*$U67*$X67</f>
        <v>0</v>
      </c>
      <c r="AR67" s="214">
        <f t="shared" si="53"/>
        <v>0</v>
      </c>
      <c r="AS67" s="214">
        <f t="shared" si="52"/>
        <v>0</v>
      </c>
      <c r="AT67" s="211"/>
      <c r="AU67" s="65">
        <f t="shared" si="5"/>
        <v>119.62499999999999</v>
      </c>
      <c r="AV67" s="65">
        <f t="shared" si="7"/>
        <v>0</v>
      </c>
      <c r="AW67" s="65">
        <f t="shared" si="8"/>
        <v>0</v>
      </c>
      <c r="AX67" s="65">
        <f t="shared" si="9"/>
        <v>0</v>
      </c>
      <c r="AY67" s="65">
        <f t="shared" si="10"/>
        <v>0</v>
      </c>
      <c r="AZ67" s="112"/>
      <c r="BC67" s="65">
        <f t="shared" si="11"/>
        <v>0</v>
      </c>
      <c r="BD67" s="65">
        <f t="shared" si="12"/>
        <v>0</v>
      </c>
      <c r="BE67" s="65">
        <f t="shared" si="13"/>
        <v>0</v>
      </c>
      <c r="BF67" s="65">
        <f t="shared" si="14"/>
        <v>0</v>
      </c>
      <c r="BG67" s="65">
        <f t="shared" si="15"/>
        <v>0</v>
      </c>
    </row>
    <row r="68" spans="1:59" ht="39" hidden="1" customHeight="1" x14ac:dyDescent="0.25">
      <c r="A68" s="52"/>
      <c r="B68" s="19"/>
      <c r="C68" s="270">
        <f t="shared" si="38"/>
        <v>0</v>
      </c>
      <c r="D68" s="264"/>
      <c r="E68" s="205"/>
      <c r="F68" s="206">
        <f t="shared" si="39"/>
        <v>0</v>
      </c>
      <c r="G68" s="273"/>
      <c r="H68" s="205"/>
      <c r="I68" s="271"/>
      <c r="J68" s="265"/>
      <c r="K68" s="205"/>
      <c r="L68" s="206">
        <f t="shared" si="41"/>
        <v>0</v>
      </c>
      <c r="M68" s="264"/>
      <c r="N68" s="205"/>
      <c r="O68" s="206">
        <f t="shared" si="42"/>
        <v>0</v>
      </c>
      <c r="P68" s="264"/>
      <c r="Q68" s="205"/>
      <c r="R68" s="218">
        <f t="shared" si="43"/>
        <v>0</v>
      </c>
      <c r="S68" s="219"/>
      <c r="T68" s="91">
        <v>312467</v>
      </c>
      <c r="U68" s="211">
        <v>12</v>
      </c>
      <c r="V68" s="211">
        <v>0.06</v>
      </c>
      <c r="W68" s="211">
        <v>0.03</v>
      </c>
      <c r="X68" s="211">
        <v>5.3999999999999999E-2</v>
      </c>
      <c r="Y68" s="211"/>
      <c r="Z68" s="212">
        <f>0.145*V68</f>
        <v>8.6999999999999994E-3</v>
      </c>
      <c r="AA68" s="212">
        <f t="shared" si="45"/>
        <v>0</v>
      </c>
      <c r="AB68" s="274" t="s">
        <v>75</v>
      </c>
      <c r="AC68" s="211"/>
      <c r="AD68" s="212">
        <v>307522</v>
      </c>
      <c r="AE68" s="32">
        <v>2.6041666666666901</v>
      </c>
      <c r="AH68" s="15" t="s">
        <v>76</v>
      </c>
      <c r="AI68" s="214">
        <f t="shared" si="46"/>
        <v>0</v>
      </c>
      <c r="AJ68" s="214">
        <f t="shared" si="17"/>
        <v>0</v>
      </c>
      <c r="AK68" s="214">
        <f t="shared" si="47"/>
        <v>0</v>
      </c>
      <c r="AL68" s="214">
        <f t="shared" si="19"/>
        <v>0</v>
      </c>
      <c r="AM68" s="214">
        <f t="shared" si="48"/>
        <v>0</v>
      </c>
      <c r="AN68" s="211"/>
      <c r="AO68" s="214">
        <f t="shared" si="49"/>
        <v>0</v>
      </c>
      <c r="AP68" s="214">
        <f>+$F68*$U68*$X68</f>
        <v>0</v>
      </c>
      <c r="AQ68" s="214">
        <f>+$I68*$U68*$X68</f>
        <v>0</v>
      </c>
      <c r="AR68" s="214">
        <f t="shared" si="53"/>
        <v>0</v>
      </c>
      <c r="AS68" s="214">
        <f t="shared" si="52"/>
        <v>0</v>
      </c>
      <c r="AT68" s="211"/>
      <c r="AU68" s="65">
        <f t="shared" si="5"/>
        <v>0</v>
      </c>
      <c r="AV68" s="65">
        <f t="shared" si="7"/>
        <v>0</v>
      </c>
      <c r="AW68" s="65">
        <f t="shared" si="8"/>
        <v>0</v>
      </c>
      <c r="AX68" s="65">
        <f t="shared" si="9"/>
        <v>0</v>
      </c>
      <c r="AY68" s="65">
        <f t="shared" si="10"/>
        <v>0</v>
      </c>
      <c r="AZ68" s="112"/>
      <c r="BC68" s="65">
        <f t="shared" si="11"/>
        <v>0</v>
      </c>
      <c r="BD68" s="65">
        <f t="shared" si="12"/>
        <v>0</v>
      </c>
      <c r="BE68" s="65">
        <f t="shared" si="13"/>
        <v>0</v>
      </c>
      <c r="BF68" s="65">
        <f t="shared" si="14"/>
        <v>0</v>
      </c>
      <c r="BG68" s="65">
        <f t="shared" si="15"/>
        <v>0</v>
      </c>
    </row>
    <row r="69" spans="1:59" ht="36" hidden="1" customHeight="1" thickBot="1" x14ac:dyDescent="0.3">
      <c r="A69" s="52"/>
      <c r="B69" s="19"/>
      <c r="C69" s="216">
        <f t="shared" si="38"/>
        <v>0</v>
      </c>
      <c r="D69" s="265"/>
      <c r="E69" s="238"/>
      <c r="F69" s="206">
        <f t="shared" si="39"/>
        <v>0</v>
      </c>
      <c r="G69" s="262"/>
      <c r="H69" s="205"/>
      <c r="I69" s="206">
        <f t="shared" si="40"/>
        <v>0</v>
      </c>
      <c r="J69" s="265"/>
      <c r="K69" s="205"/>
      <c r="L69" s="206">
        <f t="shared" si="41"/>
        <v>0</v>
      </c>
      <c r="M69" s="265"/>
      <c r="N69" s="205"/>
      <c r="O69" s="206">
        <f t="shared" si="42"/>
        <v>0</v>
      </c>
      <c r="P69" s="265"/>
      <c r="Q69" s="205"/>
      <c r="R69" s="218">
        <f t="shared" si="43"/>
        <v>0</v>
      </c>
      <c r="S69" s="219"/>
      <c r="T69" s="91">
        <v>315257</v>
      </c>
      <c r="U69" s="211">
        <v>12</v>
      </c>
      <c r="V69" s="211">
        <v>5.5E-2</v>
      </c>
      <c r="W69" s="211">
        <v>0.04</v>
      </c>
      <c r="X69" s="211">
        <v>0.05</v>
      </c>
      <c r="Y69" s="211"/>
      <c r="Z69" s="212">
        <f t="shared" si="44"/>
        <v>7.9749999999999995E-3</v>
      </c>
      <c r="AA69" s="212">
        <f t="shared" si="45"/>
        <v>0</v>
      </c>
      <c r="AB69" s="274" t="s">
        <v>77</v>
      </c>
      <c r="AC69" s="211"/>
      <c r="AD69" s="212">
        <v>315257</v>
      </c>
      <c r="AE69" s="48">
        <v>2.6458333333333499</v>
      </c>
      <c r="AH69" s="15"/>
      <c r="AI69" s="214">
        <f t="shared" si="46"/>
        <v>0</v>
      </c>
      <c r="AJ69" s="214">
        <f t="shared" si="17"/>
        <v>0</v>
      </c>
      <c r="AK69" s="214">
        <f t="shared" si="47"/>
        <v>0</v>
      </c>
      <c r="AL69" s="214">
        <f t="shared" si="19"/>
        <v>0</v>
      </c>
      <c r="AM69" s="214">
        <f t="shared" si="48"/>
        <v>0</v>
      </c>
      <c r="AN69" s="211"/>
      <c r="AO69" s="214">
        <f t="shared" si="49"/>
        <v>0</v>
      </c>
      <c r="AP69" s="214">
        <f>+$F69*$U69*$X69</f>
        <v>0</v>
      </c>
      <c r="AQ69" s="214">
        <f>+$I69*$U69*$X69</f>
        <v>0</v>
      </c>
      <c r="AR69" s="214">
        <f>+$L69*$U69*$X69</f>
        <v>0</v>
      </c>
      <c r="AS69" s="214">
        <f t="shared" si="52"/>
        <v>0</v>
      </c>
      <c r="AT69" s="211"/>
      <c r="AU69" s="65">
        <f t="shared" si="5"/>
        <v>0</v>
      </c>
      <c r="AV69" s="65">
        <f t="shared" si="7"/>
        <v>0</v>
      </c>
      <c r="AW69" s="65">
        <f t="shared" si="8"/>
        <v>0</v>
      </c>
      <c r="AX69" s="65">
        <f t="shared" si="9"/>
        <v>0</v>
      </c>
      <c r="AY69" s="65">
        <f t="shared" si="10"/>
        <v>0</v>
      </c>
      <c r="AZ69" s="112"/>
      <c r="BC69" s="65">
        <f t="shared" si="11"/>
        <v>0</v>
      </c>
      <c r="BD69" s="65">
        <f t="shared" si="12"/>
        <v>0</v>
      </c>
      <c r="BE69" s="65">
        <f t="shared" si="13"/>
        <v>0</v>
      </c>
      <c r="BF69" s="65">
        <f t="shared" si="14"/>
        <v>0</v>
      </c>
      <c r="BG69" s="65">
        <f t="shared" si="15"/>
        <v>0</v>
      </c>
    </row>
    <row r="70" spans="1:59" ht="17.25" hidden="1" customHeight="1" thickTop="1" x14ac:dyDescent="0.25">
      <c r="A70" s="52"/>
      <c r="B70" s="19"/>
      <c r="C70" s="217"/>
      <c r="D70" s="275"/>
      <c r="E70" s="275" t="s">
        <v>78</v>
      </c>
      <c r="F70" s="217"/>
      <c r="G70" s="208"/>
      <c r="H70" s="275"/>
      <c r="I70" s="217"/>
      <c r="J70" s="275"/>
      <c r="K70" s="275"/>
      <c r="L70" s="207"/>
      <c r="M70" s="265"/>
      <c r="N70" s="275"/>
      <c r="O70" s="217"/>
      <c r="P70" s="208"/>
      <c r="Q70" s="275"/>
      <c r="R70" s="218"/>
      <c r="S70" s="219"/>
      <c r="T70" s="91"/>
      <c r="U70" s="211"/>
      <c r="V70" s="211"/>
      <c r="W70" s="211"/>
      <c r="X70" s="211"/>
      <c r="Y70" s="211"/>
      <c r="Z70" s="212"/>
      <c r="AA70" s="212"/>
      <c r="AB70" s="213"/>
      <c r="AC70" s="211"/>
      <c r="AD70" s="212"/>
      <c r="AE70" s="32">
        <v>2.68750000000002</v>
      </c>
      <c r="AH70" s="15"/>
      <c r="AI70" s="214"/>
      <c r="AJ70" s="214"/>
      <c r="AK70" s="214"/>
      <c r="AL70" s="214"/>
      <c r="AM70" s="214"/>
      <c r="AN70" s="211"/>
      <c r="AO70" s="214">
        <f t="shared" si="49"/>
        <v>0</v>
      </c>
      <c r="AP70" s="214">
        <f>+$F70*$U70*$X70</f>
        <v>0</v>
      </c>
      <c r="AQ70" s="214">
        <f>+$I70*$U70*$X70</f>
        <v>0</v>
      </c>
      <c r="AR70" s="214">
        <f>+$L70*$U70*$X70</f>
        <v>0</v>
      </c>
      <c r="AS70" s="214">
        <f t="shared" si="52"/>
        <v>0</v>
      </c>
      <c r="AT70" s="211"/>
      <c r="AU70" s="65">
        <f t="shared" si="5"/>
        <v>0</v>
      </c>
      <c r="AV70" s="65">
        <f t="shared" si="7"/>
        <v>0</v>
      </c>
      <c r="AW70" s="65">
        <f t="shared" si="8"/>
        <v>0</v>
      </c>
      <c r="AX70" s="65">
        <f t="shared" si="9"/>
        <v>0</v>
      </c>
      <c r="AY70" s="65">
        <f t="shared" si="10"/>
        <v>0</v>
      </c>
      <c r="AZ70" s="112"/>
      <c r="BC70" s="65">
        <f t="shared" si="11"/>
        <v>0</v>
      </c>
      <c r="BD70" s="65">
        <f t="shared" si="12"/>
        <v>0</v>
      </c>
      <c r="BE70" s="65">
        <f t="shared" si="13"/>
        <v>0</v>
      </c>
      <c r="BF70" s="65">
        <f t="shared" si="14"/>
        <v>0</v>
      </c>
      <c r="BG70" s="65">
        <f t="shared" si="15"/>
        <v>0</v>
      </c>
    </row>
    <row r="71" spans="1:59" ht="19.5" hidden="1" thickTop="1" thickBot="1" x14ac:dyDescent="0.3">
      <c r="A71" s="52"/>
      <c r="B71" s="21"/>
      <c r="C71" s="268">
        <v>2400</v>
      </c>
      <c r="D71" s="276">
        <f>+AI71</f>
        <v>2475</v>
      </c>
      <c r="E71" s="277" t="s">
        <v>79</v>
      </c>
      <c r="F71" s="268"/>
      <c r="G71" s="276">
        <f>AJ71</f>
        <v>0</v>
      </c>
      <c r="H71" s="278"/>
      <c r="I71" s="268"/>
      <c r="J71" s="279">
        <f>+AK71</f>
        <v>0</v>
      </c>
      <c r="K71" s="278"/>
      <c r="L71" s="269"/>
      <c r="M71" s="76">
        <f>+AL71</f>
        <v>0</v>
      </c>
      <c r="N71" s="278"/>
      <c r="O71" s="268"/>
      <c r="P71" s="280">
        <f>+AM71</f>
        <v>0</v>
      </c>
      <c r="Q71" s="209"/>
      <c r="R71" s="233"/>
      <c r="S71" s="91"/>
      <c r="T71" s="91"/>
      <c r="U71" s="211"/>
      <c r="V71" s="211"/>
      <c r="W71" s="211"/>
      <c r="X71" s="211"/>
      <c r="Y71" s="211"/>
      <c r="Z71" s="211"/>
      <c r="AA71" s="211"/>
      <c r="AB71" s="213" t="s">
        <v>79</v>
      </c>
      <c r="AC71" s="212"/>
      <c r="AD71" s="212"/>
      <c r="AE71" s="48">
        <v>2.7291666666666901</v>
      </c>
      <c r="AH71" s="15"/>
      <c r="AI71" s="214">
        <f>SUM(AI61:AI70)</f>
        <v>2475</v>
      </c>
      <c r="AJ71" s="214">
        <f>SUM(AJ61:AJ70)</f>
        <v>0</v>
      </c>
      <c r="AK71" s="214">
        <f>SUM(AK61:AK70)</f>
        <v>0</v>
      </c>
      <c r="AL71" s="214">
        <f>SUM(AL61:AL70)</f>
        <v>0</v>
      </c>
      <c r="AM71" s="214">
        <f>SUM(AM61:AM70)</f>
        <v>0</v>
      </c>
      <c r="AN71" s="211" t="s">
        <v>80</v>
      </c>
      <c r="AO71" s="214">
        <f>SUM(AO61:AO70)</f>
        <v>2250</v>
      </c>
      <c r="AP71" s="214">
        <f>SUM(AP61:AP70)</f>
        <v>0</v>
      </c>
      <c r="AQ71" s="214">
        <f>SUM(AQ61:AQ70)</f>
        <v>0</v>
      </c>
      <c r="AR71" s="214">
        <f>SUM(AR61:AR70)</f>
        <v>0</v>
      </c>
      <c r="AS71" s="214">
        <f>SUM(AS61:AS70)</f>
        <v>0</v>
      </c>
      <c r="AT71" s="211" t="s">
        <v>81</v>
      </c>
      <c r="AU71" s="65">
        <f t="shared" si="5"/>
        <v>0</v>
      </c>
      <c r="AV71" s="65">
        <f t="shared" si="7"/>
        <v>0</v>
      </c>
      <c r="AW71" s="65">
        <f t="shared" si="8"/>
        <v>0</v>
      </c>
      <c r="AX71" s="65">
        <f t="shared" si="9"/>
        <v>0</v>
      </c>
      <c r="AY71" s="65">
        <f t="shared" si="10"/>
        <v>0</v>
      </c>
      <c r="AZ71" s="173"/>
      <c r="BA71" s="34"/>
      <c r="BB71" s="80"/>
      <c r="BC71" s="65">
        <f t="shared" si="11"/>
        <v>0</v>
      </c>
      <c r="BD71" s="65">
        <f t="shared" si="12"/>
        <v>0</v>
      </c>
      <c r="BE71" s="65">
        <f t="shared" si="13"/>
        <v>0</v>
      </c>
      <c r="BF71" s="65">
        <f t="shared" si="14"/>
        <v>0</v>
      </c>
      <c r="BG71" s="65">
        <f t="shared" si="15"/>
        <v>0</v>
      </c>
    </row>
    <row r="72" spans="1:59" ht="17.25" hidden="1" thickTop="1" thickBot="1" x14ac:dyDescent="0.3">
      <c r="A72" s="52"/>
      <c r="B72" s="21"/>
      <c r="C72" s="202">
        <f>SUM(C61:C70)</f>
        <v>3750</v>
      </c>
      <c r="D72" s="235">
        <f>AO71</f>
        <v>2250</v>
      </c>
      <c r="E72" s="236" t="s">
        <v>64</v>
      </c>
      <c r="F72" s="237">
        <f>SUM(F61:F70)</f>
        <v>0</v>
      </c>
      <c r="G72" s="281">
        <f>AP71</f>
        <v>0</v>
      </c>
      <c r="H72" s="282" t="s">
        <v>64</v>
      </c>
      <c r="I72" s="237">
        <f>SUM(I61:I70)</f>
        <v>0</v>
      </c>
      <c r="J72" s="283">
        <f>AQ71</f>
        <v>0</v>
      </c>
      <c r="K72" s="284" t="s">
        <v>64</v>
      </c>
      <c r="L72" s="237">
        <f>SUM(L61:L70)</f>
        <v>0</v>
      </c>
      <c r="M72" s="281">
        <f>AR71</f>
        <v>0</v>
      </c>
      <c r="N72" s="285" t="s">
        <v>64</v>
      </c>
      <c r="O72" s="235">
        <f>SUM(O61:O70)</f>
        <v>0</v>
      </c>
      <c r="P72" s="286">
        <f>AS71</f>
        <v>0</v>
      </c>
      <c r="Q72" s="287" t="s">
        <v>64</v>
      </c>
      <c r="R72" s="242">
        <f>R61+R62+R63+R64+R65+R66+R67+R68+R69</f>
        <v>3750</v>
      </c>
      <c r="S72" s="91"/>
      <c r="T72" s="91"/>
      <c r="U72" s="211"/>
      <c r="V72" s="211"/>
      <c r="W72" s="211"/>
      <c r="X72" s="211"/>
      <c r="Y72" s="211"/>
      <c r="Z72" s="211"/>
      <c r="AA72" s="211"/>
      <c r="AB72" s="211"/>
      <c r="AC72" s="212"/>
      <c r="AD72" s="212"/>
      <c r="AE72" s="32">
        <v>2.7708333333333601</v>
      </c>
      <c r="AH72" s="15"/>
      <c r="AI72" s="214"/>
      <c r="AJ72" s="214"/>
      <c r="AK72" s="214"/>
      <c r="AL72" s="214"/>
      <c r="AM72" s="214"/>
      <c r="AN72" s="211"/>
      <c r="AO72" s="214"/>
      <c r="AP72" s="214"/>
      <c r="AQ72" s="214"/>
      <c r="AR72" s="214"/>
      <c r="AS72" s="214"/>
      <c r="AT72" s="211"/>
      <c r="AU72" s="65">
        <f t="shared" si="5"/>
        <v>0</v>
      </c>
      <c r="AV72" s="65">
        <f t="shared" ref="AV72:AV143" si="54">+$F72*$U72*$Z72</f>
        <v>0</v>
      </c>
      <c r="AW72" s="65">
        <f t="shared" ref="AW72:AW143" si="55">+$I72*$U72*$Z72</f>
        <v>0</v>
      </c>
      <c r="AX72" s="65">
        <f t="shared" ref="AX72:AX143" si="56">+$L72*$U72*$Z72</f>
        <v>0</v>
      </c>
      <c r="AY72" s="65">
        <f t="shared" ref="AY72:AY143" si="57">+$O72*$U72*$Z72</f>
        <v>0</v>
      </c>
      <c r="AZ72" s="173"/>
      <c r="BA72" s="34"/>
      <c r="BB72" s="80"/>
      <c r="BC72" s="65">
        <f t="shared" ref="BC72:BC143" si="58">+$C72*$U72*$AA72</f>
        <v>0</v>
      </c>
      <c r="BD72" s="65">
        <f t="shared" ref="BD72:BD143" si="59">+$F72*$U72*$AA72</f>
        <v>0</v>
      </c>
      <c r="BE72" s="65">
        <f t="shared" ref="BE72:BE143" si="60">+$I72*$U72*$AA72</f>
        <v>0</v>
      </c>
      <c r="BF72" s="65">
        <f t="shared" ref="BF72:BF143" si="61">+$L72*$U72*$AA72</f>
        <v>0</v>
      </c>
      <c r="BG72" s="65">
        <f t="shared" ref="BG72:BG143" si="62">+$O72*$U72*$AA72</f>
        <v>0</v>
      </c>
    </row>
    <row r="73" spans="1:59" ht="15.75" customHeight="1" thickTop="1" thickBot="1" x14ac:dyDescent="0.3">
      <c r="A73" s="52"/>
      <c r="B73" s="21"/>
      <c r="C73" s="288">
        <f>VLOOKUP(+E73+SUM(C74:C93)*[1]נתונים!$H$7,$AE$2:$AE$128,1,1)</f>
        <v>0.22916666666666799</v>
      </c>
      <c r="D73" s="289"/>
      <c r="E73" s="290">
        <v>0.25</v>
      </c>
      <c r="F73" s="291">
        <f>VLOOKUP(+H73+SUM(F74:F93)*[1]נתונים!$H$7,$AE$2:$AE$128,1,1)</f>
        <v>1.6458333333333499</v>
      </c>
      <c r="G73" s="292"/>
      <c r="H73" s="293">
        <v>0.95833333333333337</v>
      </c>
      <c r="I73" s="292">
        <f>VLOOKUP(+K73+SUM(I74:I93)*[1]נתונים!$H$7,$AE$2:$AE$128,1,1)</f>
        <v>0.562500000000004</v>
      </c>
      <c r="J73" s="292"/>
      <c r="K73" s="292">
        <v>0.58333333333333337</v>
      </c>
      <c r="L73" s="291">
        <f>VLOOKUP(+N73+SUM(L74:L93)*[1]נתונים!$H$7,$AE$2:$AE$128,1,1)</f>
        <v>0.22916666666666799</v>
      </c>
      <c r="M73" s="292"/>
      <c r="N73" s="293">
        <v>0.25</v>
      </c>
      <c r="O73" s="292">
        <f>VLOOKUP(+Q73+SUM(O74:O93)*[1]נתונים!$H$7,$AE$2:$AE$128,1,1)</f>
        <v>0.60416666666667096</v>
      </c>
      <c r="P73" s="292"/>
      <c r="Q73" s="294">
        <v>0.625</v>
      </c>
      <c r="R73" s="295" t="s">
        <v>82</v>
      </c>
      <c r="S73" s="91"/>
      <c r="T73" s="91"/>
      <c r="AC73" s="17"/>
      <c r="AD73" s="17"/>
      <c r="AE73" s="48">
        <v>2.81250000000002</v>
      </c>
      <c r="AH73" s="15"/>
      <c r="AI73" s="172"/>
      <c r="AJ73" s="172"/>
      <c r="AK73" s="172"/>
      <c r="AL73" s="172"/>
      <c r="AM73" s="172"/>
      <c r="AN73" s="15"/>
      <c r="AO73" s="15"/>
      <c r="AP73" s="15"/>
      <c r="AQ73" s="15"/>
      <c r="AR73" s="15"/>
      <c r="AS73" s="15"/>
      <c r="AU73" s="65">
        <f t="shared" si="5"/>
        <v>0</v>
      </c>
      <c r="AV73" s="65">
        <f t="shared" si="54"/>
        <v>0</v>
      </c>
      <c r="AW73" s="65">
        <f t="shared" si="55"/>
        <v>0</v>
      </c>
      <c r="AX73" s="65">
        <f t="shared" si="56"/>
        <v>0</v>
      </c>
      <c r="AY73" s="65">
        <f t="shared" si="57"/>
        <v>0</v>
      </c>
      <c r="AZ73" s="173"/>
      <c r="BA73" s="34"/>
      <c r="BB73" s="80"/>
      <c r="BC73" s="65">
        <f t="shared" si="58"/>
        <v>0</v>
      </c>
      <c r="BD73" s="65">
        <f t="shared" si="59"/>
        <v>0</v>
      </c>
      <c r="BE73" s="65">
        <f t="shared" si="60"/>
        <v>0</v>
      </c>
      <c r="BF73" s="65">
        <f t="shared" si="61"/>
        <v>0</v>
      </c>
      <c r="BG73" s="65">
        <f t="shared" si="62"/>
        <v>0</v>
      </c>
    </row>
    <row r="74" spans="1:59" ht="36.75" thickTop="1" x14ac:dyDescent="0.25">
      <c r="A74" s="52"/>
      <c r="B74" s="21"/>
      <c r="C74" s="296">
        <f t="shared" ref="C74:C82" si="63">+D74/$W74/$U74</f>
        <v>0</v>
      </c>
      <c r="D74" s="299"/>
      <c r="E74" s="300"/>
      <c r="F74" s="298">
        <f t="shared" ref="F74:F82" si="64">+G74/$W74/$U74</f>
        <v>1136.3636363636365</v>
      </c>
      <c r="G74" s="299">
        <v>600</v>
      </c>
      <c r="H74" s="300" t="s">
        <v>332</v>
      </c>
      <c r="I74" s="301">
        <f t="shared" ref="I74:I82" si="65">+J74/$W74/$U74</f>
        <v>0</v>
      </c>
      <c r="J74" s="299"/>
      <c r="K74" s="300"/>
      <c r="L74" s="302">
        <f t="shared" ref="L74:L82" si="66">+M74/$W74/$U74</f>
        <v>0</v>
      </c>
      <c r="M74" s="299"/>
      <c r="N74" s="300"/>
      <c r="O74" s="302">
        <f t="shared" ref="O74:O82" si="67">+P74/$W74/$U74</f>
        <v>0</v>
      </c>
      <c r="P74" s="299"/>
      <c r="Q74" s="300"/>
      <c r="R74" s="305">
        <f t="shared" ref="R74:R94" si="68">+O74+L74+I74+F74+C74</f>
        <v>1136.3636363636365</v>
      </c>
      <c r="S74" s="91"/>
      <c r="T74" s="857">
        <v>350916</v>
      </c>
      <c r="U74" s="631">
        <v>24</v>
      </c>
      <c r="V74" s="637">
        <v>0.127</v>
      </c>
      <c r="W74" s="637">
        <v>2.1999999999999999E-2</v>
      </c>
      <c r="X74" s="637"/>
      <c r="Y74" s="637"/>
      <c r="Z74" s="637">
        <f>0.0044*V74</f>
        <v>5.5880000000000003E-4</v>
      </c>
      <c r="AA74" s="637">
        <v>9.0999999999999998E-2</v>
      </c>
      <c r="AB74" s="632" t="s">
        <v>332</v>
      </c>
      <c r="AC74" s="307"/>
      <c r="AD74" s="308">
        <v>312407</v>
      </c>
      <c r="AE74" s="32">
        <v>2.8541666666666901</v>
      </c>
      <c r="AH74" s="15"/>
      <c r="AI74" s="309">
        <f t="shared" ref="AI74:AI93" si="69">+$C74*$U74*$V74</f>
        <v>0</v>
      </c>
      <c r="AJ74" s="309">
        <f t="shared" si="17"/>
        <v>3463.636363636364</v>
      </c>
      <c r="AK74" s="309">
        <f t="shared" ref="AK74:AK90" si="70">+$I74*$U74*$V74</f>
        <v>0</v>
      </c>
      <c r="AL74" s="309">
        <f t="shared" si="19"/>
        <v>0</v>
      </c>
      <c r="AM74" s="309">
        <f t="shared" ref="AM74:AM93" si="71">+$O74*$U74*$V74</f>
        <v>0</v>
      </c>
      <c r="AN74" s="306"/>
      <c r="AO74" s="15"/>
      <c r="AP74" s="15"/>
      <c r="AQ74" s="15"/>
      <c r="AR74" s="15"/>
      <c r="AS74" s="15"/>
      <c r="AU74" s="65">
        <f t="shared" si="5"/>
        <v>0</v>
      </c>
      <c r="AV74" s="65">
        <f t="shared" si="54"/>
        <v>15.240000000000002</v>
      </c>
      <c r="AW74" s="65">
        <f t="shared" si="55"/>
        <v>0</v>
      </c>
      <c r="AX74" s="65">
        <f t="shared" si="56"/>
        <v>0</v>
      </c>
      <c r="AY74" s="65">
        <f t="shared" si="57"/>
        <v>0</v>
      </c>
      <c r="AZ74" s="112"/>
      <c r="BC74" s="65">
        <f t="shared" si="58"/>
        <v>0</v>
      </c>
      <c r="BD74" s="65">
        <f t="shared" si="59"/>
        <v>2481.818181818182</v>
      </c>
      <c r="BE74" s="65">
        <f t="shared" si="60"/>
        <v>0</v>
      </c>
      <c r="BF74" s="65">
        <f t="shared" si="61"/>
        <v>0</v>
      </c>
      <c r="BG74" s="65">
        <f t="shared" si="62"/>
        <v>0</v>
      </c>
    </row>
    <row r="75" spans="1:59" s="34" customFormat="1" ht="36" x14ac:dyDescent="0.25">
      <c r="A75" s="310"/>
      <c r="B75" s="2"/>
      <c r="C75" s="296">
        <f t="shared" si="63"/>
        <v>0</v>
      </c>
      <c r="D75" s="303"/>
      <c r="E75" s="304"/>
      <c r="F75" s="301">
        <f t="shared" si="64"/>
        <v>600</v>
      </c>
      <c r="G75" s="303">
        <v>288</v>
      </c>
      <c r="H75" s="304" t="s">
        <v>338</v>
      </c>
      <c r="I75" s="301">
        <f t="shared" si="65"/>
        <v>0</v>
      </c>
      <c r="J75" s="303"/>
      <c r="K75" s="304"/>
      <c r="L75" s="302">
        <f t="shared" si="66"/>
        <v>0</v>
      </c>
      <c r="M75" s="303"/>
      <c r="N75" s="304"/>
      <c r="O75" s="302">
        <f t="shared" si="67"/>
        <v>0</v>
      </c>
      <c r="P75" s="303"/>
      <c r="Q75" s="304"/>
      <c r="R75" s="313">
        <f t="shared" si="68"/>
        <v>600</v>
      </c>
      <c r="S75" s="28"/>
      <c r="T75" s="857">
        <v>354746</v>
      </c>
      <c r="U75" s="633">
        <v>24</v>
      </c>
      <c r="V75" s="638">
        <v>0.08</v>
      </c>
      <c r="W75" s="638">
        <v>0.02</v>
      </c>
      <c r="X75" s="638"/>
      <c r="Y75" s="638"/>
      <c r="Z75" s="638">
        <f>0.0066*V75</f>
        <v>5.2800000000000004E-4</v>
      </c>
      <c r="AA75" s="638">
        <f>0.91*V75</f>
        <v>7.2800000000000004E-2</v>
      </c>
      <c r="AB75" s="634" t="s">
        <v>338</v>
      </c>
      <c r="AC75" s="161"/>
      <c r="AD75" s="308">
        <v>312409</v>
      </c>
      <c r="AE75" s="48">
        <v>2.8958333333333601</v>
      </c>
      <c r="AG75" s="161"/>
      <c r="AI75" s="172">
        <f t="shared" si="69"/>
        <v>0</v>
      </c>
      <c r="AJ75" s="309">
        <f t="shared" si="17"/>
        <v>1152</v>
      </c>
      <c r="AK75" s="172">
        <f t="shared" si="70"/>
        <v>0</v>
      </c>
      <c r="AL75" s="172">
        <f t="shared" si="19"/>
        <v>0</v>
      </c>
      <c r="AM75" s="172">
        <f t="shared" si="71"/>
        <v>0</v>
      </c>
      <c r="AU75" s="65">
        <f t="shared" si="5"/>
        <v>0</v>
      </c>
      <c r="AV75" s="65">
        <f t="shared" si="54"/>
        <v>7.6032000000000002</v>
      </c>
      <c r="AW75" s="65">
        <f t="shared" si="55"/>
        <v>0</v>
      </c>
      <c r="AX75" s="65">
        <f t="shared" si="56"/>
        <v>0</v>
      </c>
      <c r="AY75" s="65">
        <f t="shared" si="57"/>
        <v>0</v>
      </c>
      <c r="AZ75" s="173"/>
      <c r="BB75" s="80"/>
      <c r="BC75" s="65">
        <f t="shared" si="58"/>
        <v>0</v>
      </c>
      <c r="BD75" s="65">
        <f t="shared" si="59"/>
        <v>1048.3200000000002</v>
      </c>
      <c r="BE75" s="65">
        <f t="shared" si="60"/>
        <v>0</v>
      </c>
      <c r="BF75" s="65">
        <f t="shared" si="61"/>
        <v>0</v>
      </c>
      <c r="BG75" s="65">
        <f t="shared" si="62"/>
        <v>0</v>
      </c>
    </row>
    <row r="76" spans="1:59" ht="18" x14ac:dyDescent="0.25">
      <c r="A76" s="52"/>
      <c r="B76" s="21"/>
      <c r="C76" s="296">
        <f t="shared" si="63"/>
        <v>0</v>
      </c>
      <c r="D76" s="311"/>
      <c r="E76" s="924"/>
      <c r="F76" s="206">
        <f t="shared" si="64"/>
        <v>0</v>
      </c>
      <c r="G76" s="311"/>
      <c r="H76" s="924"/>
      <c r="I76" s="206">
        <f t="shared" si="65"/>
        <v>0</v>
      </c>
      <c r="J76" s="311"/>
      <c r="K76" s="924"/>
      <c r="L76" s="206">
        <f t="shared" si="66"/>
        <v>0</v>
      </c>
      <c r="M76" s="311"/>
      <c r="N76" s="924"/>
      <c r="O76" s="269">
        <f t="shared" si="67"/>
        <v>0</v>
      </c>
      <c r="P76" s="311"/>
      <c r="Q76" s="924"/>
      <c r="R76" s="316">
        <f t="shared" si="68"/>
        <v>0</v>
      </c>
      <c r="S76" s="91"/>
      <c r="T76" s="981">
        <v>350917</v>
      </c>
      <c r="U76" s="631">
        <v>24</v>
      </c>
      <c r="V76" s="637">
        <v>0.112</v>
      </c>
      <c r="W76" s="637">
        <v>3.6999999999999998E-2</v>
      </c>
      <c r="X76" s="637"/>
      <c r="Y76" s="637"/>
      <c r="Z76" s="637">
        <f t="shared" ref="Z76:Z81" si="72">0.0044*V76</f>
        <v>4.9280000000000005E-4</v>
      </c>
      <c r="AA76" s="637">
        <v>9.0999999999999998E-2</v>
      </c>
      <c r="AB76" s="632" t="s">
        <v>335</v>
      </c>
      <c r="AC76" s="317"/>
      <c r="AD76" s="317"/>
      <c r="AE76" s="32">
        <v>2.93750000000002</v>
      </c>
      <c r="AH76" s="15"/>
      <c r="AI76" s="309">
        <f t="shared" si="69"/>
        <v>0</v>
      </c>
      <c r="AJ76" s="309">
        <f t="shared" si="17"/>
        <v>0</v>
      </c>
      <c r="AK76" s="309">
        <f t="shared" si="70"/>
        <v>0</v>
      </c>
      <c r="AL76" s="309">
        <f t="shared" si="19"/>
        <v>0</v>
      </c>
      <c r="AM76" s="309">
        <f t="shared" si="71"/>
        <v>0</v>
      </c>
      <c r="AN76" s="306"/>
      <c r="AO76" s="15"/>
      <c r="AP76" s="15"/>
      <c r="AQ76" s="15"/>
      <c r="AR76" s="15"/>
      <c r="AS76" s="15"/>
      <c r="AU76" s="65">
        <f t="shared" si="5"/>
        <v>0</v>
      </c>
      <c r="AV76" s="65">
        <f t="shared" si="54"/>
        <v>0</v>
      </c>
      <c r="AW76" s="65">
        <f t="shared" si="55"/>
        <v>0</v>
      </c>
      <c r="AX76" s="65">
        <f t="shared" si="56"/>
        <v>0</v>
      </c>
      <c r="AY76" s="65">
        <f t="shared" si="57"/>
        <v>0</v>
      </c>
      <c r="AZ76" s="112"/>
      <c r="BC76" s="65">
        <f t="shared" si="58"/>
        <v>0</v>
      </c>
      <c r="BD76" s="65">
        <f t="shared" si="59"/>
        <v>0</v>
      </c>
      <c r="BE76" s="65">
        <f t="shared" si="60"/>
        <v>0</v>
      </c>
      <c r="BF76" s="65">
        <f t="shared" si="61"/>
        <v>0</v>
      </c>
      <c r="BG76" s="65">
        <f t="shared" si="62"/>
        <v>0</v>
      </c>
    </row>
    <row r="77" spans="1:59" ht="18" x14ac:dyDescent="0.25">
      <c r="A77" s="52"/>
      <c r="B77" s="21"/>
      <c r="C77" s="206">
        <f t="shared" si="63"/>
        <v>0</v>
      </c>
      <c r="D77" s="311"/>
      <c r="E77" s="315"/>
      <c r="F77" s="206">
        <f t="shared" si="64"/>
        <v>1350</v>
      </c>
      <c r="G77" s="311">
        <v>972</v>
      </c>
      <c r="H77" s="315" t="s">
        <v>339</v>
      </c>
      <c r="I77" s="206">
        <f t="shared" si="65"/>
        <v>0</v>
      </c>
      <c r="J77" s="311"/>
      <c r="K77" s="315"/>
      <c r="L77" s="206">
        <f t="shared" si="66"/>
        <v>0</v>
      </c>
      <c r="M77" s="311"/>
      <c r="N77" s="315"/>
      <c r="O77" s="269">
        <f t="shared" si="67"/>
        <v>0</v>
      </c>
      <c r="P77" s="311"/>
      <c r="Q77" s="315"/>
      <c r="R77" s="316">
        <f t="shared" si="68"/>
        <v>1350</v>
      </c>
      <c r="S77" s="91"/>
      <c r="T77" s="857">
        <v>354747</v>
      </c>
      <c r="U77" s="631">
        <v>24</v>
      </c>
      <c r="V77" s="637">
        <v>0.12</v>
      </c>
      <c r="W77" s="637">
        <v>0.03</v>
      </c>
      <c r="X77" s="637"/>
      <c r="Y77" s="637"/>
      <c r="Z77" s="637">
        <f t="shared" si="72"/>
        <v>5.2800000000000004E-4</v>
      </c>
      <c r="AA77" s="637">
        <v>9.0999999999999998E-2</v>
      </c>
      <c r="AB77" s="632" t="s">
        <v>339</v>
      </c>
      <c r="AC77" s="307"/>
      <c r="AD77" s="317"/>
      <c r="AE77" s="48">
        <v>2.9791666666666901</v>
      </c>
      <c r="AH77" s="15"/>
      <c r="AI77" s="309">
        <f t="shared" si="69"/>
        <v>0</v>
      </c>
      <c r="AJ77" s="309">
        <f t="shared" si="17"/>
        <v>3888</v>
      </c>
      <c r="AK77" s="309">
        <f t="shared" si="70"/>
        <v>0</v>
      </c>
      <c r="AL77" s="309">
        <f t="shared" si="19"/>
        <v>0</v>
      </c>
      <c r="AM77" s="309">
        <f t="shared" si="71"/>
        <v>0</v>
      </c>
      <c r="AN77" s="306"/>
      <c r="AO77" s="15"/>
      <c r="AP77" s="15"/>
      <c r="AQ77" s="15"/>
      <c r="AR77" s="15"/>
      <c r="AS77" s="15"/>
      <c r="AU77" s="65">
        <f t="shared" si="5"/>
        <v>0</v>
      </c>
      <c r="AV77" s="65">
        <f t="shared" si="54"/>
        <v>17.107200000000002</v>
      </c>
      <c r="AW77" s="65">
        <f t="shared" si="55"/>
        <v>0</v>
      </c>
      <c r="AX77" s="65">
        <f t="shared" si="56"/>
        <v>0</v>
      </c>
      <c r="AY77" s="65">
        <f t="shared" si="57"/>
        <v>0</v>
      </c>
      <c r="AZ77" s="173"/>
      <c r="BA77" s="34"/>
      <c r="BB77" s="80"/>
      <c r="BC77" s="65">
        <f t="shared" si="58"/>
        <v>0</v>
      </c>
      <c r="BD77" s="65">
        <f t="shared" si="59"/>
        <v>2948.4</v>
      </c>
      <c r="BE77" s="65">
        <f t="shared" si="60"/>
        <v>0</v>
      </c>
      <c r="BF77" s="65">
        <f t="shared" si="61"/>
        <v>0</v>
      </c>
      <c r="BG77" s="65">
        <f t="shared" si="62"/>
        <v>0</v>
      </c>
    </row>
    <row r="78" spans="1:59" ht="36" x14ac:dyDescent="0.25">
      <c r="A78" s="52"/>
      <c r="B78" s="21"/>
      <c r="C78" s="319">
        <f t="shared" si="63"/>
        <v>0</v>
      </c>
      <c r="D78" s="324"/>
      <c r="E78" s="331"/>
      <c r="F78" s="319">
        <f t="shared" si="64"/>
        <v>1162.5</v>
      </c>
      <c r="G78" s="324">
        <v>837</v>
      </c>
      <c r="H78" s="331" t="s">
        <v>333</v>
      </c>
      <c r="I78" s="319">
        <f t="shared" si="65"/>
        <v>0</v>
      </c>
      <c r="J78" s="324"/>
      <c r="K78" s="331"/>
      <c r="L78" s="269">
        <f t="shared" si="66"/>
        <v>0</v>
      </c>
      <c r="M78" s="324"/>
      <c r="N78" s="331"/>
      <c r="O78" s="269">
        <f t="shared" si="67"/>
        <v>0</v>
      </c>
      <c r="P78" s="324"/>
      <c r="Q78" s="331"/>
      <c r="R78" s="320">
        <f t="shared" si="68"/>
        <v>1162.5</v>
      </c>
      <c r="S78" s="91"/>
      <c r="T78" s="857">
        <v>354469</v>
      </c>
      <c r="U78" s="631">
        <v>24</v>
      </c>
      <c r="V78" s="637">
        <v>0.12</v>
      </c>
      <c r="W78" s="637">
        <v>0.03</v>
      </c>
      <c r="X78" s="637"/>
      <c r="Y78" s="637"/>
      <c r="Z78" s="637">
        <f t="shared" si="72"/>
        <v>5.2800000000000004E-4</v>
      </c>
      <c r="AA78" s="637">
        <v>9.0999999999999998E-2</v>
      </c>
      <c r="AB78" s="632" t="s">
        <v>333</v>
      </c>
      <c r="AC78" s="307"/>
      <c r="AD78" s="317"/>
      <c r="AE78" s="32">
        <v>3.0208333333333601</v>
      </c>
      <c r="AH78" s="15"/>
      <c r="AI78" s="309">
        <f t="shared" si="69"/>
        <v>0</v>
      </c>
      <c r="AJ78" s="309">
        <f t="shared" si="17"/>
        <v>3348</v>
      </c>
      <c r="AK78" s="309">
        <f t="shared" si="70"/>
        <v>0</v>
      </c>
      <c r="AL78" s="309">
        <f t="shared" si="19"/>
        <v>0</v>
      </c>
      <c r="AM78" s="309">
        <f t="shared" si="71"/>
        <v>0</v>
      </c>
      <c r="AN78" s="306"/>
      <c r="AO78" s="15"/>
      <c r="AP78" s="15"/>
      <c r="AQ78" s="15"/>
      <c r="AR78" s="15"/>
      <c r="AS78" s="15"/>
      <c r="AU78" s="65">
        <f t="shared" si="5"/>
        <v>0</v>
      </c>
      <c r="AV78" s="65">
        <f t="shared" si="54"/>
        <v>14.731200000000001</v>
      </c>
      <c r="AW78" s="65">
        <f t="shared" si="55"/>
        <v>0</v>
      </c>
      <c r="AX78" s="65">
        <f t="shared" si="56"/>
        <v>0</v>
      </c>
      <c r="AY78" s="65">
        <f t="shared" si="57"/>
        <v>0</v>
      </c>
      <c r="AZ78" s="173"/>
      <c r="BA78" s="34"/>
      <c r="BB78" s="80"/>
      <c r="BC78" s="65">
        <f t="shared" si="58"/>
        <v>0</v>
      </c>
      <c r="BD78" s="65">
        <f t="shared" si="59"/>
        <v>2538.9</v>
      </c>
      <c r="BE78" s="65">
        <f t="shared" si="60"/>
        <v>0</v>
      </c>
      <c r="BF78" s="65">
        <f t="shared" si="61"/>
        <v>0</v>
      </c>
      <c r="BG78" s="65">
        <f t="shared" si="62"/>
        <v>0</v>
      </c>
    </row>
    <row r="79" spans="1:59" ht="36" x14ac:dyDescent="0.25">
      <c r="A79" s="52"/>
      <c r="B79" s="21"/>
      <c r="C79" s="296">
        <f t="shared" si="63"/>
        <v>0</v>
      </c>
      <c r="D79" s="311"/>
      <c r="E79" s="315"/>
      <c r="F79" s="269">
        <f t="shared" si="64"/>
        <v>659.72222222222229</v>
      </c>
      <c r="G79" s="311">
        <v>475</v>
      </c>
      <c r="H79" s="315" t="s">
        <v>336</v>
      </c>
      <c r="I79" s="269">
        <f t="shared" si="65"/>
        <v>0</v>
      </c>
      <c r="J79" s="311"/>
      <c r="K79" s="315"/>
      <c r="L79" s="269">
        <f t="shared" si="66"/>
        <v>0</v>
      </c>
      <c r="M79" s="311"/>
      <c r="N79" s="315"/>
      <c r="O79" s="269">
        <f t="shared" si="67"/>
        <v>0</v>
      </c>
      <c r="P79" s="311"/>
      <c r="Q79" s="315"/>
      <c r="R79" s="316">
        <f t="shared" si="68"/>
        <v>659.72222222222229</v>
      </c>
      <c r="S79" s="91"/>
      <c r="T79" s="857">
        <v>345279</v>
      </c>
      <c r="U79" s="631">
        <v>24</v>
      </c>
      <c r="V79" s="637">
        <v>0.12</v>
      </c>
      <c r="W79" s="637">
        <v>0.03</v>
      </c>
      <c r="X79" s="637">
        <v>1.7999999999999999E-2</v>
      </c>
      <c r="Y79" s="637"/>
      <c r="Z79" s="637">
        <f t="shared" si="72"/>
        <v>5.2800000000000004E-4</v>
      </c>
      <c r="AA79" s="637">
        <v>9.0999999999999998E-2</v>
      </c>
      <c r="AB79" s="632" t="s">
        <v>336</v>
      </c>
      <c r="AC79" s="307"/>
      <c r="AD79" s="321">
        <v>316868</v>
      </c>
      <c r="AE79" s="48">
        <v>3.06250000000002</v>
      </c>
      <c r="AH79" s="15"/>
      <c r="AI79" s="309">
        <f t="shared" si="69"/>
        <v>0</v>
      </c>
      <c r="AJ79" s="309">
        <f t="shared" si="17"/>
        <v>1900.0000000000002</v>
      </c>
      <c r="AK79" s="309">
        <f t="shared" si="70"/>
        <v>0</v>
      </c>
      <c r="AL79" s="309">
        <f t="shared" si="19"/>
        <v>0</v>
      </c>
      <c r="AM79" s="309">
        <f t="shared" si="71"/>
        <v>0</v>
      </c>
      <c r="AN79" s="306"/>
      <c r="AO79" s="15"/>
      <c r="AP79" s="15"/>
      <c r="AQ79" s="15"/>
      <c r="AR79" s="15"/>
      <c r="AS79" s="15"/>
      <c r="AU79" s="65">
        <f t="shared" si="5"/>
        <v>0</v>
      </c>
      <c r="AV79" s="65">
        <f t="shared" si="54"/>
        <v>8.3600000000000012</v>
      </c>
      <c r="AW79" s="65">
        <f t="shared" si="55"/>
        <v>0</v>
      </c>
      <c r="AX79" s="65">
        <f t="shared" si="56"/>
        <v>0</v>
      </c>
      <c r="AY79" s="65">
        <f t="shared" si="57"/>
        <v>0</v>
      </c>
      <c r="AZ79" s="112"/>
      <c r="BC79" s="65">
        <f t="shared" si="58"/>
        <v>0</v>
      </c>
      <c r="BD79" s="65">
        <f t="shared" si="59"/>
        <v>1440.8333333333335</v>
      </c>
      <c r="BE79" s="65">
        <f t="shared" si="60"/>
        <v>0</v>
      </c>
      <c r="BF79" s="65">
        <f t="shared" si="61"/>
        <v>0</v>
      </c>
      <c r="BG79" s="65">
        <f t="shared" si="62"/>
        <v>0</v>
      </c>
    </row>
    <row r="80" spans="1:59" ht="36" x14ac:dyDescent="0.25">
      <c r="A80" s="52"/>
      <c r="B80" s="21"/>
      <c r="C80" s="296">
        <f t="shared" si="63"/>
        <v>0</v>
      </c>
      <c r="D80" s="311"/>
      <c r="E80" s="315"/>
      <c r="F80" s="269">
        <f t="shared" si="64"/>
        <v>659.72222222222229</v>
      </c>
      <c r="G80" s="311">
        <v>475</v>
      </c>
      <c r="H80" s="315" t="s">
        <v>337</v>
      </c>
      <c r="I80" s="269">
        <f t="shared" si="65"/>
        <v>0</v>
      </c>
      <c r="J80" s="311"/>
      <c r="K80" s="315"/>
      <c r="L80" s="269">
        <f t="shared" si="66"/>
        <v>0</v>
      </c>
      <c r="M80" s="311"/>
      <c r="N80" s="315"/>
      <c r="O80" s="269">
        <f t="shared" si="67"/>
        <v>0</v>
      </c>
      <c r="P80" s="311"/>
      <c r="Q80" s="315"/>
      <c r="R80" s="316">
        <f t="shared" si="68"/>
        <v>659.72222222222229</v>
      </c>
      <c r="S80" s="91"/>
      <c r="T80" s="857">
        <v>345360</v>
      </c>
      <c r="U80" s="631">
        <v>24</v>
      </c>
      <c r="V80" s="637">
        <v>0.12</v>
      </c>
      <c r="W80" s="637">
        <v>0.03</v>
      </c>
      <c r="X80" s="637"/>
      <c r="Y80" s="637"/>
      <c r="Z80" s="637">
        <f t="shared" si="72"/>
        <v>5.2800000000000004E-4</v>
      </c>
      <c r="AA80" s="637">
        <v>9.0999999999999998E-2</v>
      </c>
      <c r="AB80" s="635" t="s">
        <v>337</v>
      </c>
      <c r="AC80" s="317">
        <v>2976</v>
      </c>
      <c r="AD80" s="317">
        <v>218778</v>
      </c>
      <c r="AE80" s="32">
        <v>3.1041666666666901</v>
      </c>
      <c r="AH80" s="15" t="s">
        <v>83</v>
      </c>
      <c r="AI80" s="309">
        <f t="shared" si="69"/>
        <v>0</v>
      </c>
      <c r="AJ80" s="309">
        <f t="shared" si="17"/>
        <v>1900.0000000000002</v>
      </c>
      <c r="AK80" s="309">
        <f t="shared" si="70"/>
        <v>0</v>
      </c>
      <c r="AL80" s="309">
        <f t="shared" si="19"/>
        <v>0</v>
      </c>
      <c r="AM80" s="309">
        <f t="shared" si="71"/>
        <v>0</v>
      </c>
      <c r="AN80" s="306"/>
      <c r="AO80" s="15"/>
      <c r="AP80" s="15"/>
      <c r="AQ80" s="15"/>
      <c r="AR80" s="15"/>
      <c r="AS80" s="15"/>
      <c r="AU80" s="65">
        <f t="shared" si="5"/>
        <v>0</v>
      </c>
      <c r="AV80" s="65">
        <f t="shared" si="54"/>
        <v>8.3600000000000012</v>
      </c>
      <c r="AW80" s="65">
        <f t="shared" si="55"/>
        <v>0</v>
      </c>
      <c r="AX80" s="65">
        <f t="shared" si="56"/>
        <v>0</v>
      </c>
      <c r="AY80" s="65">
        <f t="shared" si="57"/>
        <v>0</v>
      </c>
      <c r="AZ80" s="112"/>
      <c r="BC80" s="65">
        <f t="shared" si="58"/>
        <v>0</v>
      </c>
      <c r="BD80" s="65">
        <f t="shared" si="59"/>
        <v>1440.8333333333335</v>
      </c>
      <c r="BE80" s="65">
        <f t="shared" si="60"/>
        <v>0</v>
      </c>
      <c r="BF80" s="65">
        <f t="shared" si="61"/>
        <v>0</v>
      </c>
      <c r="BG80" s="65">
        <f t="shared" si="62"/>
        <v>0</v>
      </c>
    </row>
    <row r="81" spans="1:59" ht="18" x14ac:dyDescent="0.25">
      <c r="A81" s="52"/>
      <c r="B81" s="21"/>
      <c r="C81" s="206">
        <f t="shared" si="63"/>
        <v>0</v>
      </c>
      <c r="D81" s="311"/>
      <c r="E81" s="315"/>
      <c r="F81" s="206">
        <f t="shared" si="64"/>
        <v>768.05555555555566</v>
      </c>
      <c r="G81" s="311">
        <v>553</v>
      </c>
      <c r="H81" s="315" t="s">
        <v>334</v>
      </c>
      <c r="I81" s="206">
        <f t="shared" si="65"/>
        <v>0</v>
      </c>
      <c r="J81" s="311"/>
      <c r="K81" s="315"/>
      <c r="L81" s="325">
        <f t="shared" si="66"/>
        <v>0</v>
      </c>
      <c r="M81" s="311"/>
      <c r="N81" s="315"/>
      <c r="O81" s="332">
        <f t="shared" si="67"/>
        <v>0</v>
      </c>
      <c r="P81" s="311"/>
      <c r="Q81" s="315"/>
      <c r="R81" s="316">
        <f t="shared" si="68"/>
        <v>768.05555555555566</v>
      </c>
      <c r="S81" s="91"/>
      <c r="T81" s="857">
        <v>354468</v>
      </c>
      <c r="U81" s="631">
        <v>24</v>
      </c>
      <c r="V81" s="637">
        <v>0.12</v>
      </c>
      <c r="W81" s="637">
        <v>0.03</v>
      </c>
      <c r="X81" s="637"/>
      <c r="Y81" s="637"/>
      <c r="Z81" s="637">
        <f t="shared" si="72"/>
        <v>5.2800000000000004E-4</v>
      </c>
      <c r="AA81" s="637">
        <v>9.0999999999999998E-2</v>
      </c>
      <c r="AB81" s="635" t="s">
        <v>334</v>
      </c>
      <c r="AC81" s="307"/>
      <c r="AD81" s="317"/>
      <c r="AE81" s="48">
        <v>3.1458333333333601</v>
      </c>
      <c r="AH81" s="15"/>
      <c r="AI81" s="309">
        <f t="shared" si="69"/>
        <v>0</v>
      </c>
      <c r="AJ81" s="309">
        <f t="shared" si="17"/>
        <v>2212</v>
      </c>
      <c r="AK81" s="309">
        <f t="shared" si="70"/>
        <v>0</v>
      </c>
      <c r="AL81" s="309">
        <f t="shared" si="19"/>
        <v>0</v>
      </c>
      <c r="AM81" s="309">
        <f t="shared" si="71"/>
        <v>0</v>
      </c>
      <c r="AN81" s="306"/>
      <c r="AO81" s="15"/>
      <c r="AP81" s="15"/>
      <c r="AQ81" s="15"/>
      <c r="AR81" s="15"/>
      <c r="AS81" s="15"/>
      <c r="AU81" s="65">
        <f t="shared" si="5"/>
        <v>0</v>
      </c>
      <c r="AV81" s="65">
        <f t="shared" si="54"/>
        <v>9.7328000000000028</v>
      </c>
      <c r="AW81" s="65">
        <f t="shared" si="55"/>
        <v>0</v>
      </c>
      <c r="AX81" s="65">
        <f t="shared" si="56"/>
        <v>0</v>
      </c>
      <c r="AY81" s="65">
        <f t="shared" si="57"/>
        <v>0</v>
      </c>
      <c r="AZ81" s="112"/>
      <c r="BC81" s="65">
        <f t="shared" si="58"/>
        <v>0</v>
      </c>
      <c r="BD81" s="65">
        <f t="shared" si="59"/>
        <v>1677.4333333333336</v>
      </c>
      <c r="BE81" s="65">
        <f t="shared" si="60"/>
        <v>0</v>
      </c>
      <c r="BF81" s="65">
        <f t="shared" si="61"/>
        <v>0</v>
      </c>
      <c r="BG81" s="65">
        <f t="shared" si="62"/>
        <v>0</v>
      </c>
    </row>
    <row r="82" spans="1:59" ht="36" x14ac:dyDescent="0.25">
      <c r="A82" s="52"/>
      <c r="B82" s="21"/>
      <c r="C82" s="332">
        <f t="shared" si="63"/>
        <v>0</v>
      </c>
      <c r="D82" s="324"/>
      <c r="E82" s="774"/>
      <c r="F82" s="332">
        <f t="shared" si="64"/>
        <v>555.55555555555554</v>
      </c>
      <c r="G82" s="324">
        <v>400</v>
      </c>
      <c r="H82" s="774" t="s">
        <v>345</v>
      </c>
      <c r="I82" s="332">
        <f t="shared" si="65"/>
        <v>0</v>
      </c>
      <c r="J82" s="324"/>
      <c r="K82" s="774"/>
      <c r="L82" s="332">
        <f t="shared" si="66"/>
        <v>0</v>
      </c>
      <c r="M82" s="324"/>
      <c r="N82" s="331"/>
      <c r="O82" s="332">
        <f t="shared" si="67"/>
        <v>0</v>
      </c>
      <c r="P82" s="324"/>
      <c r="Q82" s="331"/>
      <c r="R82" s="320">
        <f t="shared" si="68"/>
        <v>555.55555555555554</v>
      </c>
      <c r="S82" s="91"/>
      <c r="T82" s="985">
        <v>354524</v>
      </c>
      <c r="U82" s="623">
        <v>24</v>
      </c>
      <c r="V82" s="637">
        <v>0.12</v>
      </c>
      <c r="W82" s="637">
        <v>0.03</v>
      </c>
      <c r="X82" s="626"/>
      <c r="Y82" s="626"/>
      <c r="Z82" s="626">
        <f>0.0066*V82</f>
        <v>7.9199999999999995E-4</v>
      </c>
      <c r="AA82" s="626">
        <f>0.9*V82</f>
        <v>0.108</v>
      </c>
      <c r="AB82" s="636" t="s">
        <v>345</v>
      </c>
      <c r="AC82" s="307"/>
      <c r="AD82" s="317"/>
      <c r="AE82" s="32">
        <v>3.1875000000000302</v>
      </c>
      <c r="AH82" s="15"/>
      <c r="AI82" s="309">
        <f t="shared" si="69"/>
        <v>0</v>
      </c>
      <c r="AJ82" s="309">
        <f t="shared" si="17"/>
        <v>1599.9999999999998</v>
      </c>
      <c r="AK82" s="309">
        <f t="shared" si="70"/>
        <v>0</v>
      </c>
      <c r="AL82" s="309">
        <f t="shared" si="19"/>
        <v>0</v>
      </c>
      <c r="AM82" s="309">
        <f t="shared" si="71"/>
        <v>0</v>
      </c>
      <c r="AN82" s="306"/>
      <c r="AO82" s="15"/>
      <c r="AP82" s="15"/>
      <c r="AQ82" s="15"/>
      <c r="AR82" s="15"/>
      <c r="AS82" s="15"/>
      <c r="AU82" s="65">
        <f t="shared" si="5"/>
        <v>0</v>
      </c>
      <c r="AV82" s="65">
        <f t="shared" si="54"/>
        <v>10.559999999999999</v>
      </c>
      <c r="AW82" s="65">
        <f t="shared" si="55"/>
        <v>0</v>
      </c>
      <c r="AX82" s="65">
        <f t="shared" si="56"/>
        <v>0</v>
      </c>
      <c r="AY82" s="65">
        <f t="shared" si="57"/>
        <v>0</v>
      </c>
      <c r="AZ82" s="112"/>
      <c r="BC82" s="65">
        <f t="shared" si="58"/>
        <v>0</v>
      </c>
      <c r="BD82" s="65">
        <f t="shared" si="59"/>
        <v>1439.9999999999998</v>
      </c>
      <c r="BE82" s="65">
        <f t="shared" si="60"/>
        <v>0</v>
      </c>
      <c r="BF82" s="65">
        <f t="shared" si="61"/>
        <v>0</v>
      </c>
      <c r="BG82" s="65">
        <f t="shared" si="62"/>
        <v>0</v>
      </c>
    </row>
    <row r="83" spans="1:59" ht="18" hidden="1" x14ac:dyDescent="0.25">
      <c r="A83" s="52"/>
      <c r="B83" s="21"/>
      <c r="C83" s="202"/>
      <c r="D83" s="311"/>
      <c r="E83" s="205"/>
      <c r="F83" s="206"/>
      <c r="G83" s="311"/>
      <c r="H83" s="315"/>
      <c r="I83" s="206"/>
      <c r="J83" s="311"/>
      <c r="K83" s="315"/>
      <c r="L83" s="325"/>
      <c r="M83" s="311"/>
      <c r="N83" s="315"/>
      <c r="O83" s="269"/>
      <c r="P83" s="311"/>
      <c r="Q83" s="315"/>
      <c r="R83" s="326">
        <f t="shared" si="68"/>
        <v>0</v>
      </c>
      <c r="S83" s="91"/>
      <c r="T83" s="91"/>
      <c r="U83" s="306"/>
      <c r="V83" s="306"/>
      <c r="W83" s="306"/>
      <c r="X83" s="306"/>
      <c r="Y83" s="306"/>
      <c r="Z83" s="306"/>
      <c r="AA83" s="306"/>
      <c r="AB83" s="307"/>
      <c r="AC83" s="307"/>
      <c r="AD83" s="308">
        <v>312422</v>
      </c>
      <c r="AE83" s="48">
        <v>3.2291666666666901</v>
      </c>
      <c r="AH83" s="15"/>
      <c r="AI83" s="309">
        <f>+$C83*$U83*$V83</f>
        <v>0</v>
      </c>
      <c r="AJ83" s="309">
        <f>+$F83*$U83*$V83</f>
        <v>0</v>
      </c>
      <c r="AK83" s="309">
        <f t="shared" si="70"/>
        <v>0</v>
      </c>
      <c r="AL83" s="309">
        <f>+$L83*$U83*$V83</f>
        <v>0</v>
      </c>
      <c r="AM83" s="309">
        <f>+$O83*$U83*$V83</f>
        <v>0</v>
      </c>
      <c r="AN83" s="306"/>
      <c r="AO83" s="15"/>
      <c r="AP83" s="15"/>
      <c r="AQ83" s="15"/>
      <c r="AR83" s="15"/>
      <c r="AS83" s="15"/>
      <c r="AU83" s="65">
        <f t="shared" si="5"/>
        <v>0</v>
      </c>
      <c r="AV83" s="65">
        <f t="shared" si="54"/>
        <v>0</v>
      </c>
      <c r="AW83" s="65">
        <f t="shared" si="55"/>
        <v>0</v>
      </c>
      <c r="AX83" s="65">
        <f t="shared" si="56"/>
        <v>0</v>
      </c>
      <c r="AY83" s="65">
        <f t="shared" si="57"/>
        <v>0</v>
      </c>
      <c r="AZ83" s="112"/>
      <c r="BC83" s="65">
        <f t="shared" si="58"/>
        <v>0</v>
      </c>
      <c r="BD83" s="65">
        <f t="shared" si="59"/>
        <v>0</v>
      </c>
      <c r="BE83" s="65">
        <f t="shared" si="60"/>
        <v>0</v>
      </c>
      <c r="BF83" s="65">
        <f t="shared" si="61"/>
        <v>0</v>
      </c>
      <c r="BG83" s="65">
        <f t="shared" si="62"/>
        <v>0</v>
      </c>
    </row>
    <row r="84" spans="1:59" ht="18" hidden="1" x14ac:dyDescent="0.25">
      <c r="A84" s="52"/>
      <c r="B84" s="21"/>
      <c r="C84" s="202"/>
      <c r="D84" s="311"/>
      <c r="E84" s="205"/>
      <c r="F84" s="206"/>
      <c r="G84" s="303"/>
      <c r="H84" s="315"/>
      <c r="I84" s="206"/>
      <c r="J84" s="303"/>
      <c r="K84" s="315"/>
      <c r="L84" s="325"/>
      <c r="M84" s="303"/>
      <c r="N84" s="315"/>
      <c r="O84" s="269"/>
      <c r="P84" s="303"/>
      <c r="Q84" s="315"/>
      <c r="R84" s="316">
        <f t="shared" si="68"/>
        <v>0</v>
      </c>
      <c r="S84" s="91"/>
      <c r="T84" s="28"/>
      <c r="U84" s="306"/>
      <c r="V84" s="306"/>
      <c r="W84" s="306"/>
      <c r="X84" s="306"/>
      <c r="Y84" s="306"/>
      <c r="Z84" s="306"/>
      <c r="AA84" s="306"/>
      <c r="AB84" s="307"/>
      <c r="AC84" s="307"/>
      <c r="AD84" s="307">
        <v>312776</v>
      </c>
      <c r="AE84" s="32">
        <v>3.2708333333333601</v>
      </c>
      <c r="AH84" s="15"/>
      <c r="AI84" s="309">
        <f>+$C84*$U84*$V84</f>
        <v>0</v>
      </c>
      <c r="AJ84" s="309">
        <f>+$F84*$U84*$V84</f>
        <v>0</v>
      </c>
      <c r="AK84" s="309">
        <f t="shared" si="70"/>
        <v>0</v>
      </c>
      <c r="AL84" s="309">
        <f>+$L84*$U84*$V84</f>
        <v>0</v>
      </c>
      <c r="AM84" s="309">
        <f>+$O84*$U84*$V84</f>
        <v>0</v>
      </c>
      <c r="AN84" s="306"/>
      <c r="AO84" s="15"/>
      <c r="AP84" s="15"/>
      <c r="AQ84" s="15"/>
      <c r="AR84" s="15"/>
      <c r="AS84" s="15"/>
      <c r="AU84" s="65">
        <f t="shared" si="5"/>
        <v>0</v>
      </c>
      <c r="AV84" s="65">
        <f t="shared" si="54"/>
        <v>0</v>
      </c>
      <c r="AW84" s="65">
        <f t="shared" si="55"/>
        <v>0</v>
      </c>
      <c r="AX84" s="65">
        <f t="shared" si="56"/>
        <v>0</v>
      </c>
      <c r="AY84" s="65">
        <f t="shared" si="57"/>
        <v>0</v>
      </c>
      <c r="AZ84" s="112"/>
      <c r="BC84" s="65">
        <f t="shared" si="58"/>
        <v>0</v>
      </c>
      <c r="BD84" s="65">
        <f t="shared" si="59"/>
        <v>0</v>
      </c>
      <c r="BE84" s="65">
        <f t="shared" si="60"/>
        <v>0</v>
      </c>
      <c r="BF84" s="65">
        <f t="shared" si="61"/>
        <v>0</v>
      </c>
      <c r="BG84" s="65">
        <f t="shared" si="62"/>
        <v>0</v>
      </c>
    </row>
    <row r="85" spans="1:59" ht="18" hidden="1" x14ac:dyDescent="0.25">
      <c r="A85" s="52"/>
      <c r="B85" s="21"/>
      <c r="C85" s="202"/>
      <c r="D85" s="327"/>
      <c r="E85" s="205"/>
      <c r="F85" s="206"/>
      <c r="G85" s="328"/>
      <c r="H85" s="315"/>
      <c r="I85" s="206"/>
      <c r="J85" s="328"/>
      <c r="K85" s="315"/>
      <c r="L85" s="325"/>
      <c r="M85" s="328"/>
      <c r="N85" s="315"/>
      <c r="O85" s="269"/>
      <c r="P85" s="328"/>
      <c r="Q85" s="315"/>
      <c r="R85" s="316">
        <f t="shared" si="68"/>
        <v>0</v>
      </c>
      <c r="S85" s="91"/>
      <c r="T85" s="28"/>
      <c r="U85" s="306"/>
      <c r="V85" s="306"/>
      <c r="W85" s="306"/>
      <c r="X85" s="60"/>
      <c r="Y85" s="306"/>
      <c r="Z85" s="306"/>
      <c r="AA85" s="306"/>
      <c r="AB85" s="307"/>
      <c r="AC85" s="307"/>
      <c r="AD85" s="307">
        <v>312424</v>
      </c>
      <c r="AE85" s="48">
        <v>3.3125000000000302</v>
      </c>
      <c r="AH85" s="15"/>
      <c r="AI85" s="309">
        <f>+$C85*$U85*$V85</f>
        <v>0</v>
      </c>
      <c r="AJ85" s="309">
        <f>+$F85*$U85*$V85</f>
        <v>0</v>
      </c>
      <c r="AK85" s="309">
        <f t="shared" si="70"/>
        <v>0</v>
      </c>
      <c r="AL85" s="309">
        <f>+$L85*$U85*$V85</f>
        <v>0</v>
      </c>
      <c r="AM85" s="309">
        <f>+$O85*$U85*$V85</f>
        <v>0</v>
      </c>
      <c r="AN85" s="306"/>
      <c r="AO85" s="15"/>
      <c r="AP85" s="15"/>
      <c r="AQ85" s="15"/>
      <c r="AR85" s="15"/>
      <c r="AS85" s="15"/>
      <c r="AU85" s="65">
        <f t="shared" si="5"/>
        <v>0</v>
      </c>
      <c r="AV85" s="65">
        <f t="shared" si="54"/>
        <v>0</v>
      </c>
      <c r="AW85" s="65">
        <f t="shared" si="55"/>
        <v>0</v>
      </c>
      <c r="AX85" s="65">
        <f t="shared" si="56"/>
        <v>0</v>
      </c>
      <c r="AY85" s="65">
        <f t="shared" si="57"/>
        <v>0</v>
      </c>
      <c r="AZ85" s="112"/>
      <c r="BC85" s="65">
        <f t="shared" si="58"/>
        <v>0</v>
      </c>
      <c r="BD85" s="65">
        <f t="shared" si="59"/>
        <v>0</v>
      </c>
      <c r="BE85" s="65">
        <f t="shared" si="60"/>
        <v>0</v>
      </c>
      <c r="BF85" s="65">
        <f t="shared" si="61"/>
        <v>0</v>
      </c>
      <c r="BG85" s="65">
        <f t="shared" si="62"/>
        <v>0</v>
      </c>
    </row>
    <row r="86" spans="1:59" ht="34.5" hidden="1" customHeight="1" thickBot="1" x14ac:dyDescent="0.3">
      <c r="A86" s="52"/>
      <c r="B86" s="21"/>
      <c r="C86" s="329"/>
      <c r="D86" s="311"/>
      <c r="E86" s="205"/>
      <c r="F86" s="301"/>
      <c r="G86" s="303"/>
      <c r="H86" s="304"/>
      <c r="I86" s="301"/>
      <c r="J86" s="303"/>
      <c r="K86" s="304"/>
      <c r="L86" s="325"/>
      <c r="M86" s="303"/>
      <c r="N86" s="304"/>
      <c r="O86" s="302"/>
      <c r="P86" s="303"/>
      <c r="Q86" s="304"/>
      <c r="R86" s="316">
        <f t="shared" si="68"/>
        <v>0</v>
      </c>
      <c r="S86" s="91"/>
      <c r="T86" s="28"/>
      <c r="U86" s="306"/>
      <c r="V86" s="306"/>
      <c r="W86" s="306"/>
      <c r="X86" s="306"/>
      <c r="Y86" s="306"/>
      <c r="Z86" s="306"/>
      <c r="AA86" s="306"/>
      <c r="AB86" s="307"/>
      <c r="AC86" s="307"/>
      <c r="AD86" s="307">
        <v>315201</v>
      </c>
      <c r="AE86" s="32">
        <v>3.3541666666666901</v>
      </c>
      <c r="AH86" s="15"/>
      <c r="AI86" s="309">
        <f>+$C86*$U86*$V86</f>
        <v>0</v>
      </c>
      <c r="AJ86" s="309">
        <f>+$F86*$U86*$V86</f>
        <v>0</v>
      </c>
      <c r="AK86" s="309">
        <f t="shared" si="70"/>
        <v>0</v>
      </c>
      <c r="AL86" s="309">
        <f>+$L86*$U86*$V86</f>
        <v>0</v>
      </c>
      <c r="AM86" s="309">
        <f>+$O86*$U86*$V86</f>
        <v>0</v>
      </c>
      <c r="AN86" s="306"/>
      <c r="AO86" s="15"/>
      <c r="AP86" s="15"/>
      <c r="AQ86" s="15"/>
      <c r="AR86" s="15"/>
      <c r="AS86" s="15"/>
      <c r="AU86" s="65">
        <f t="shared" si="5"/>
        <v>0</v>
      </c>
      <c r="AV86" s="65">
        <f t="shared" si="54"/>
        <v>0</v>
      </c>
      <c r="AW86" s="65">
        <f t="shared" si="55"/>
        <v>0</v>
      </c>
      <c r="AX86" s="65">
        <f t="shared" si="56"/>
        <v>0</v>
      </c>
      <c r="AY86" s="65">
        <f t="shared" si="57"/>
        <v>0</v>
      </c>
      <c r="AZ86" s="112"/>
      <c r="BC86" s="65">
        <f t="shared" si="58"/>
        <v>0</v>
      </c>
      <c r="BD86" s="65">
        <f t="shared" si="59"/>
        <v>0</v>
      </c>
      <c r="BE86" s="65">
        <f t="shared" si="60"/>
        <v>0</v>
      </c>
      <c r="BF86" s="65">
        <f t="shared" si="61"/>
        <v>0</v>
      </c>
      <c r="BG86" s="65">
        <f t="shared" si="62"/>
        <v>0</v>
      </c>
    </row>
    <row r="87" spans="1:59" ht="18" hidden="1" x14ac:dyDescent="0.25">
      <c r="A87" s="52"/>
      <c r="B87" s="21"/>
      <c r="C87" s="330"/>
      <c r="D87" s="311"/>
      <c r="E87" s="223"/>
      <c r="F87" s="301"/>
      <c r="G87" s="324"/>
      <c r="H87" s="331"/>
      <c r="I87" s="269"/>
      <c r="J87" s="324"/>
      <c r="K87" s="331"/>
      <c r="L87" s="325"/>
      <c r="M87" s="324"/>
      <c r="N87" s="331"/>
      <c r="O87" s="332"/>
      <c r="P87" s="324"/>
      <c r="Q87" s="331"/>
      <c r="R87" s="316">
        <f t="shared" si="68"/>
        <v>0</v>
      </c>
      <c r="S87" s="91"/>
      <c r="T87" s="28"/>
      <c r="U87" s="306"/>
      <c r="V87" s="306"/>
      <c r="W87" s="306"/>
      <c r="X87" s="306"/>
      <c r="Y87" s="306"/>
      <c r="Z87" s="306"/>
      <c r="AA87" s="306"/>
      <c r="AB87" s="307"/>
      <c r="AC87" s="307"/>
      <c r="AD87" s="307">
        <v>315167</v>
      </c>
      <c r="AE87" s="48">
        <v>3.3958333333333601</v>
      </c>
      <c r="AH87" s="15"/>
      <c r="AI87" s="309">
        <f t="shared" si="69"/>
        <v>0</v>
      </c>
      <c r="AJ87" s="309">
        <f t="shared" si="17"/>
        <v>0</v>
      </c>
      <c r="AK87" s="309">
        <f t="shared" si="70"/>
        <v>0</v>
      </c>
      <c r="AL87" s="309">
        <f t="shared" si="19"/>
        <v>0</v>
      </c>
      <c r="AM87" s="309">
        <f t="shared" si="71"/>
        <v>0</v>
      </c>
      <c r="AN87" s="306"/>
      <c r="AO87" s="15"/>
      <c r="AP87" s="15"/>
      <c r="AQ87" s="15"/>
      <c r="AR87" s="15"/>
      <c r="AS87" s="15"/>
      <c r="AU87" s="65">
        <f t="shared" si="5"/>
        <v>0</v>
      </c>
      <c r="AV87" s="65">
        <f t="shared" si="54"/>
        <v>0</v>
      </c>
      <c r="AW87" s="65">
        <f t="shared" si="55"/>
        <v>0</v>
      </c>
      <c r="AX87" s="65">
        <f t="shared" si="56"/>
        <v>0</v>
      </c>
      <c r="AY87" s="65">
        <f t="shared" si="57"/>
        <v>0</v>
      </c>
      <c r="AZ87" s="112"/>
      <c r="BC87" s="65">
        <f t="shared" si="58"/>
        <v>0</v>
      </c>
      <c r="BD87" s="65">
        <f t="shared" si="59"/>
        <v>0</v>
      </c>
      <c r="BE87" s="65">
        <f t="shared" si="60"/>
        <v>0</v>
      </c>
      <c r="BF87" s="65">
        <f t="shared" si="61"/>
        <v>0</v>
      </c>
      <c r="BG87" s="65">
        <f t="shared" si="62"/>
        <v>0</v>
      </c>
    </row>
    <row r="88" spans="1:59" ht="18" hidden="1" x14ac:dyDescent="0.25">
      <c r="A88" s="52"/>
      <c r="B88" s="21"/>
      <c r="C88" s="333"/>
      <c r="D88" s="208"/>
      <c r="E88" s="259"/>
      <c r="F88" s="301"/>
      <c r="G88" s="208"/>
      <c r="H88" s="205"/>
      <c r="I88" s="301"/>
      <c r="J88" s="299"/>
      <c r="K88" s="205"/>
      <c r="L88" s="325"/>
      <c r="M88" s="299"/>
      <c r="N88" s="205"/>
      <c r="O88" s="269"/>
      <c r="P88" s="311"/>
      <c r="Q88" s="315"/>
      <c r="R88" s="316">
        <f t="shared" si="68"/>
        <v>0</v>
      </c>
      <c r="S88" s="91"/>
      <c r="T88" s="28"/>
      <c r="U88" s="306"/>
      <c r="V88" s="306"/>
      <c r="W88" s="306"/>
      <c r="X88" s="306"/>
      <c r="Y88" s="306"/>
      <c r="Z88" s="306"/>
      <c r="AA88" s="306"/>
      <c r="AB88" s="307"/>
      <c r="AC88" s="307"/>
      <c r="AD88" s="308"/>
      <c r="AE88" s="32">
        <v>3.4375000000000302</v>
      </c>
      <c r="AH88" s="15"/>
      <c r="AI88" s="309">
        <f t="shared" si="69"/>
        <v>0</v>
      </c>
      <c r="AJ88" s="309">
        <f t="shared" si="17"/>
        <v>0</v>
      </c>
      <c r="AK88" s="309">
        <f t="shared" si="70"/>
        <v>0</v>
      </c>
      <c r="AL88" s="309">
        <f t="shared" si="19"/>
        <v>0</v>
      </c>
      <c r="AM88" s="309">
        <f t="shared" si="71"/>
        <v>0</v>
      </c>
      <c r="AN88" s="306"/>
      <c r="AO88" s="15"/>
      <c r="AP88" s="15"/>
      <c r="AQ88" s="15"/>
      <c r="AR88" s="15"/>
      <c r="AS88" s="15"/>
      <c r="AU88" s="65">
        <f t="shared" si="5"/>
        <v>0</v>
      </c>
      <c r="AV88" s="65">
        <f t="shared" si="54"/>
        <v>0</v>
      </c>
      <c r="AW88" s="65">
        <f t="shared" si="55"/>
        <v>0</v>
      </c>
      <c r="AX88" s="65">
        <f t="shared" si="56"/>
        <v>0</v>
      </c>
      <c r="AY88" s="65">
        <f t="shared" si="57"/>
        <v>0</v>
      </c>
      <c r="AZ88" s="112"/>
      <c r="BC88" s="65">
        <f t="shared" si="58"/>
        <v>0</v>
      </c>
      <c r="BD88" s="65">
        <f t="shared" si="59"/>
        <v>0</v>
      </c>
      <c r="BE88" s="65">
        <f t="shared" si="60"/>
        <v>0</v>
      </c>
      <c r="BF88" s="65">
        <f t="shared" si="61"/>
        <v>0</v>
      </c>
      <c r="BG88" s="65">
        <f t="shared" si="62"/>
        <v>0</v>
      </c>
    </row>
    <row r="89" spans="1:59" ht="18" hidden="1" x14ac:dyDescent="0.25">
      <c r="A89" s="52"/>
      <c r="B89" s="21"/>
      <c r="C89" s="334"/>
      <c r="D89" s="311"/>
      <c r="E89" s="205"/>
      <c r="F89" s="319"/>
      <c r="G89" s="311"/>
      <c r="H89" s="335"/>
      <c r="I89" s="319"/>
      <c r="J89" s="299"/>
      <c r="K89" s="335"/>
      <c r="L89" s="319"/>
      <c r="M89" s="299"/>
      <c r="N89" s="335"/>
      <c r="O89" s="332"/>
      <c r="P89" s="311"/>
      <c r="Q89" s="336"/>
      <c r="R89" s="316">
        <f t="shared" si="68"/>
        <v>0</v>
      </c>
      <c r="S89" s="91"/>
      <c r="T89" s="28"/>
      <c r="U89" s="306"/>
      <c r="V89" s="306"/>
      <c r="W89" s="306"/>
      <c r="X89" s="306"/>
      <c r="Y89" s="306"/>
      <c r="Z89" s="306"/>
      <c r="AA89" s="306"/>
      <c r="AB89" s="307"/>
      <c r="AC89" s="307"/>
      <c r="AD89" s="337">
        <v>316855</v>
      </c>
      <c r="AE89" s="48">
        <v>3.4791666666666901</v>
      </c>
      <c r="AH89" s="15"/>
      <c r="AI89" s="309">
        <f t="shared" si="69"/>
        <v>0</v>
      </c>
      <c r="AJ89" s="309">
        <f t="shared" si="17"/>
        <v>0</v>
      </c>
      <c r="AK89" s="309">
        <f t="shared" si="70"/>
        <v>0</v>
      </c>
      <c r="AL89" s="309">
        <f t="shared" si="19"/>
        <v>0</v>
      </c>
      <c r="AM89" s="309">
        <f t="shared" si="71"/>
        <v>0</v>
      </c>
      <c r="AN89" s="306"/>
      <c r="AO89" s="15"/>
      <c r="AP89" s="15"/>
      <c r="AQ89" s="15"/>
      <c r="AR89" s="15"/>
      <c r="AS89" s="15"/>
      <c r="AU89" s="65">
        <f t="shared" si="5"/>
        <v>0</v>
      </c>
      <c r="AV89" s="65">
        <f t="shared" si="54"/>
        <v>0</v>
      </c>
      <c r="AW89" s="65">
        <f t="shared" si="55"/>
        <v>0</v>
      </c>
      <c r="AX89" s="65">
        <f t="shared" si="56"/>
        <v>0</v>
      </c>
      <c r="AY89" s="65">
        <f t="shared" si="57"/>
        <v>0</v>
      </c>
      <c r="AZ89" s="112"/>
      <c r="BC89" s="65">
        <f t="shared" si="58"/>
        <v>0</v>
      </c>
      <c r="BD89" s="65">
        <f t="shared" si="59"/>
        <v>0</v>
      </c>
      <c r="BE89" s="65">
        <f t="shared" si="60"/>
        <v>0</v>
      </c>
      <c r="BF89" s="65">
        <f t="shared" si="61"/>
        <v>0</v>
      </c>
      <c r="BG89" s="65">
        <f t="shared" si="62"/>
        <v>0</v>
      </c>
    </row>
    <row r="90" spans="1:59" ht="20.25" hidden="1" customHeight="1" x14ac:dyDescent="0.25">
      <c r="A90" s="52"/>
      <c r="B90" s="21"/>
      <c r="C90" s="334"/>
      <c r="D90" s="311"/>
      <c r="E90" s="223"/>
      <c r="F90" s="319"/>
      <c r="G90" s="311"/>
      <c r="H90" s="223"/>
      <c r="I90" s="319"/>
      <c r="J90" s="299"/>
      <c r="K90" s="223"/>
      <c r="L90" s="325"/>
      <c r="M90" s="311"/>
      <c r="N90" s="315"/>
      <c r="O90" s="332"/>
      <c r="P90" s="311"/>
      <c r="Q90" s="338"/>
      <c r="R90" s="316">
        <f t="shared" si="68"/>
        <v>0</v>
      </c>
      <c r="S90" s="91"/>
      <c r="T90" s="91"/>
      <c r="U90" s="306"/>
      <c r="V90" s="306"/>
      <c r="W90" s="306"/>
      <c r="X90" s="306"/>
      <c r="Y90" s="306"/>
      <c r="Z90" s="306"/>
      <c r="AA90" s="306"/>
      <c r="AB90" s="307"/>
      <c r="AC90" s="307"/>
      <c r="AD90" s="308">
        <v>312421</v>
      </c>
      <c r="AE90" s="32">
        <v>3.5208333333333601</v>
      </c>
      <c r="AH90" s="15"/>
      <c r="AI90" s="309">
        <f t="shared" si="69"/>
        <v>0</v>
      </c>
      <c r="AJ90" s="309">
        <f t="shared" si="17"/>
        <v>0</v>
      </c>
      <c r="AK90" s="309">
        <f t="shared" si="70"/>
        <v>0</v>
      </c>
      <c r="AL90" s="309">
        <f t="shared" si="19"/>
        <v>0</v>
      </c>
      <c r="AM90" s="309">
        <f t="shared" si="71"/>
        <v>0</v>
      </c>
      <c r="AN90" s="306"/>
      <c r="AO90" s="15"/>
      <c r="AP90" s="15"/>
      <c r="AQ90" s="15"/>
      <c r="AR90" s="15"/>
      <c r="AS90" s="15"/>
      <c r="AU90" s="65">
        <f t="shared" si="5"/>
        <v>0</v>
      </c>
      <c r="AV90" s="65">
        <f t="shared" si="54"/>
        <v>0</v>
      </c>
      <c r="AW90" s="65">
        <f t="shared" si="55"/>
        <v>0</v>
      </c>
      <c r="AX90" s="65">
        <f t="shared" si="56"/>
        <v>0</v>
      </c>
      <c r="AY90" s="65">
        <f t="shared" si="57"/>
        <v>0</v>
      </c>
      <c r="AZ90" s="112"/>
      <c r="BC90" s="65">
        <f t="shared" si="58"/>
        <v>0</v>
      </c>
      <c r="BD90" s="65">
        <f t="shared" si="59"/>
        <v>0</v>
      </c>
      <c r="BE90" s="65">
        <f t="shared" si="60"/>
        <v>0</v>
      </c>
      <c r="BF90" s="65">
        <f t="shared" si="61"/>
        <v>0</v>
      </c>
      <c r="BG90" s="65">
        <f t="shared" si="62"/>
        <v>0</v>
      </c>
    </row>
    <row r="91" spans="1:59" ht="34.5" hidden="1" customHeight="1" x14ac:dyDescent="0.25">
      <c r="A91" s="52"/>
      <c r="B91" s="21"/>
      <c r="C91" s="333"/>
      <c r="D91" s="339"/>
      <c r="E91" s="340"/>
      <c r="F91" s="206"/>
      <c r="G91" s="208"/>
      <c r="H91" s="341"/>
      <c r="I91" s="206"/>
      <c r="J91" s="208"/>
      <c r="K91" s="341"/>
      <c r="L91" s="207"/>
      <c r="M91" s="208"/>
      <c r="N91" s="315"/>
      <c r="O91" s="269"/>
      <c r="P91" s="318"/>
      <c r="Q91" s="315"/>
      <c r="R91" s="316">
        <f t="shared" si="68"/>
        <v>0</v>
      </c>
      <c r="S91" s="91"/>
      <c r="T91" s="91"/>
      <c r="U91" s="306"/>
      <c r="V91" s="306"/>
      <c r="W91" s="306"/>
      <c r="X91" s="306"/>
      <c r="Y91" s="306"/>
      <c r="Z91" s="306"/>
      <c r="AA91" s="306">
        <v>0</v>
      </c>
      <c r="AB91" s="317"/>
      <c r="AC91" s="307"/>
      <c r="AD91" s="307"/>
      <c r="AE91" s="48">
        <v>3.5625000000000302</v>
      </c>
      <c r="AH91" s="15" t="s">
        <v>84</v>
      </c>
      <c r="AI91" s="309"/>
      <c r="AJ91" s="309"/>
      <c r="AK91" s="309"/>
      <c r="AL91" s="309"/>
      <c r="AM91" s="309"/>
      <c r="AN91" s="306"/>
      <c r="AO91" s="15"/>
      <c r="AP91" s="15"/>
      <c r="AQ91" s="15"/>
      <c r="AR91" s="15"/>
      <c r="AS91" s="15"/>
      <c r="AU91" s="65">
        <f t="shared" si="5"/>
        <v>0</v>
      </c>
      <c r="AV91" s="65">
        <f t="shared" si="54"/>
        <v>0</v>
      </c>
      <c r="AW91" s="65">
        <f t="shared" si="55"/>
        <v>0</v>
      </c>
      <c r="AX91" s="65">
        <f t="shared" si="56"/>
        <v>0</v>
      </c>
      <c r="AY91" s="65">
        <f t="shared" si="57"/>
        <v>0</v>
      </c>
      <c r="AZ91" s="112"/>
      <c r="BC91" s="65">
        <f t="shared" si="58"/>
        <v>0</v>
      </c>
      <c r="BD91" s="65">
        <f t="shared" si="59"/>
        <v>0</v>
      </c>
      <c r="BE91" s="65">
        <f t="shared" si="60"/>
        <v>0</v>
      </c>
      <c r="BF91" s="65">
        <f t="shared" si="61"/>
        <v>0</v>
      </c>
      <c r="BG91" s="65">
        <f t="shared" si="62"/>
        <v>0</v>
      </c>
    </row>
    <row r="92" spans="1:59" ht="20.25" hidden="1" customHeight="1" x14ac:dyDescent="0.25">
      <c r="A92" s="52"/>
      <c r="B92" s="21"/>
      <c r="C92" s="333"/>
      <c r="D92" s="342"/>
      <c r="E92" s="227"/>
      <c r="F92" s="216"/>
      <c r="G92" s="208"/>
      <c r="H92" s="341"/>
      <c r="I92" s="206"/>
      <c r="J92" s="208"/>
      <c r="K92" s="341"/>
      <c r="L92" s="207"/>
      <c r="M92" s="208"/>
      <c r="N92" s="341"/>
      <c r="O92" s="269"/>
      <c r="P92" s="318"/>
      <c r="Q92" s="315"/>
      <c r="R92" s="316">
        <f t="shared" si="68"/>
        <v>0</v>
      </c>
      <c r="S92" s="91"/>
      <c r="T92" s="91"/>
      <c r="U92" s="306"/>
      <c r="V92" s="306"/>
      <c r="W92" s="306"/>
      <c r="X92" s="306"/>
      <c r="Y92" s="306"/>
      <c r="Z92" s="306"/>
      <c r="AA92" s="306"/>
      <c r="AB92" s="317"/>
      <c r="AC92" s="307"/>
      <c r="AD92" s="307"/>
      <c r="AE92" s="32">
        <v>3.6041666666666998</v>
      </c>
      <c r="AH92" s="15"/>
      <c r="AI92" s="309"/>
      <c r="AJ92" s="309"/>
      <c r="AK92" s="309"/>
      <c r="AL92" s="309"/>
      <c r="AM92" s="309"/>
      <c r="AN92" s="306"/>
      <c r="AO92" s="15"/>
      <c r="AP92" s="15"/>
      <c r="AQ92" s="15"/>
      <c r="AR92" s="15"/>
      <c r="AS92" s="15"/>
      <c r="AU92" s="65">
        <f t="shared" si="5"/>
        <v>0</v>
      </c>
      <c r="AV92" s="65">
        <f t="shared" si="54"/>
        <v>0</v>
      </c>
      <c r="AW92" s="65">
        <f t="shared" si="55"/>
        <v>0</v>
      </c>
      <c r="AX92" s="65">
        <f t="shared" si="56"/>
        <v>0</v>
      </c>
      <c r="AY92" s="65">
        <f t="shared" si="57"/>
        <v>0</v>
      </c>
      <c r="AZ92" s="112"/>
      <c r="BC92" s="65">
        <f t="shared" si="58"/>
        <v>0</v>
      </c>
      <c r="BD92" s="65">
        <f t="shared" si="59"/>
        <v>0</v>
      </c>
      <c r="BE92" s="65">
        <f t="shared" si="60"/>
        <v>0</v>
      </c>
      <c r="BF92" s="65">
        <f t="shared" si="61"/>
        <v>0</v>
      </c>
      <c r="BG92" s="65">
        <f t="shared" si="62"/>
        <v>0</v>
      </c>
    </row>
    <row r="93" spans="1:59" ht="18" hidden="1" customHeight="1" x14ac:dyDescent="0.25">
      <c r="A93" s="52"/>
      <c r="B93" s="21"/>
      <c r="C93" s="334"/>
      <c r="D93" s="343"/>
      <c r="E93" s="223"/>
      <c r="F93" s="216"/>
      <c r="G93" s="343"/>
      <c r="H93" s="223"/>
      <c r="I93" s="216"/>
      <c r="J93" s="343"/>
      <c r="K93" s="223"/>
      <c r="L93" s="206"/>
      <c r="M93" s="343"/>
      <c r="N93" s="223"/>
      <c r="O93" s="269"/>
      <c r="P93" s="299"/>
      <c r="Q93" s="344"/>
      <c r="R93" s="326">
        <f t="shared" si="68"/>
        <v>0</v>
      </c>
      <c r="S93" s="91"/>
      <c r="T93" s="91">
        <f>+AD93</f>
        <v>0</v>
      </c>
      <c r="U93" s="306"/>
      <c r="V93" s="306"/>
      <c r="W93" s="306"/>
      <c r="X93" s="306"/>
      <c r="Y93" s="306"/>
      <c r="Z93" s="306"/>
      <c r="AA93" s="306">
        <v>0</v>
      </c>
      <c r="AB93" s="307"/>
      <c r="AC93" s="307"/>
      <c r="AD93" s="308"/>
      <c r="AE93" s="48">
        <v>3.6458333333333601</v>
      </c>
      <c r="AH93" s="15"/>
      <c r="AI93" s="309">
        <f t="shared" si="69"/>
        <v>0</v>
      </c>
      <c r="AJ93" s="309">
        <f t="shared" si="17"/>
        <v>0</v>
      </c>
      <c r="AK93" s="309">
        <f>+$I93*$U93*$V93</f>
        <v>0</v>
      </c>
      <c r="AL93" s="309">
        <f t="shared" si="19"/>
        <v>0</v>
      </c>
      <c r="AM93" s="309">
        <f t="shared" si="71"/>
        <v>0</v>
      </c>
      <c r="AN93" s="306"/>
      <c r="AO93" s="15"/>
      <c r="AP93" s="15"/>
      <c r="AQ93" s="15"/>
      <c r="AR93" s="15"/>
      <c r="AS93" s="15"/>
      <c r="AU93" s="65">
        <f t="shared" si="5"/>
        <v>0</v>
      </c>
      <c r="AV93" s="65">
        <f t="shared" si="54"/>
        <v>0</v>
      </c>
      <c r="AW93" s="65">
        <f t="shared" si="55"/>
        <v>0</v>
      </c>
      <c r="AX93" s="65">
        <f t="shared" si="56"/>
        <v>0</v>
      </c>
      <c r="AY93" s="65">
        <f t="shared" si="57"/>
        <v>0</v>
      </c>
      <c r="AZ93" s="112"/>
      <c r="BC93" s="65">
        <f t="shared" si="58"/>
        <v>0</v>
      </c>
      <c r="BD93" s="65">
        <f t="shared" si="59"/>
        <v>0</v>
      </c>
      <c r="BE93" s="65">
        <f t="shared" si="60"/>
        <v>0</v>
      </c>
      <c r="BF93" s="65">
        <f t="shared" si="61"/>
        <v>0</v>
      </c>
      <c r="BG93" s="65">
        <f t="shared" si="62"/>
        <v>0</v>
      </c>
    </row>
    <row r="94" spans="1:59" ht="18.75" thickBot="1" x14ac:dyDescent="0.3">
      <c r="A94" s="345"/>
      <c r="B94" s="21"/>
      <c r="C94" s="329"/>
      <c r="D94" s="346">
        <f>+AI94</f>
        <v>0</v>
      </c>
      <c r="E94" s="347"/>
      <c r="F94" s="348">
        <v>19000</v>
      </c>
      <c r="G94" s="1037">
        <f>+AJ94</f>
        <v>19463.636363636364</v>
      </c>
      <c r="H94" s="639" t="s">
        <v>268</v>
      </c>
      <c r="I94" s="348"/>
      <c r="J94" s="349">
        <f>+AK94</f>
        <v>0</v>
      </c>
      <c r="K94" s="639" t="s">
        <v>268</v>
      </c>
      <c r="L94" s="348"/>
      <c r="M94" s="346">
        <f>AL94</f>
        <v>0</v>
      </c>
      <c r="N94" s="639"/>
      <c r="O94" s="350"/>
      <c r="P94" s="351">
        <f>AM94</f>
        <v>0</v>
      </c>
      <c r="Q94" s="347"/>
      <c r="R94" s="316">
        <f t="shared" si="68"/>
        <v>19000</v>
      </c>
      <c r="S94" s="91"/>
      <c r="T94" s="91"/>
      <c r="U94" s="306"/>
      <c r="V94" s="306"/>
      <c r="W94" s="306"/>
      <c r="X94" s="306"/>
      <c r="Y94" s="306"/>
      <c r="Z94" s="306"/>
      <c r="AA94" s="306"/>
      <c r="AB94" s="352" t="s">
        <v>268</v>
      </c>
      <c r="AC94" s="307"/>
      <c r="AD94" s="307"/>
      <c r="AE94" s="32">
        <v>3.6875000000000302</v>
      </c>
      <c r="AH94" s="15"/>
      <c r="AI94" s="309">
        <f>SUM(AI74:AI93)</f>
        <v>0</v>
      </c>
      <c r="AJ94" s="309">
        <f>SUM(AJ74:AJ93)</f>
        <v>19463.636363636364</v>
      </c>
      <c r="AK94" s="309">
        <f>SUM(AK74:AK93)</f>
        <v>0</v>
      </c>
      <c r="AL94" s="309">
        <f>SUM(AL74:AL93)</f>
        <v>0</v>
      </c>
      <c r="AM94" s="309">
        <f>SUM(AM74:AM93)</f>
        <v>0</v>
      </c>
      <c r="AN94" s="306" t="s">
        <v>85</v>
      </c>
      <c r="AO94" s="15"/>
      <c r="AP94" s="15"/>
      <c r="AQ94" s="15"/>
      <c r="AR94" s="15"/>
      <c r="AS94" s="15"/>
      <c r="AU94" s="65">
        <f t="shared" ref="AU94:AU165" si="73">+$C94*$U94*$Z94</f>
        <v>0</v>
      </c>
      <c r="AV94" s="65">
        <f t="shared" si="54"/>
        <v>0</v>
      </c>
      <c r="AW94" s="65">
        <f t="shared" si="55"/>
        <v>0</v>
      </c>
      <c r="AX94" s="65">
        <f t="shared" si="56"/>
        <v>0</v>
      </c>
      <c r="AY94" s="65">
        <f t="shared" si="57"/>
        <v>0</v>
      </c>
      <c r="AZ94" s="173"/>
      <c r="BA94" s="34"/>
      <c r="BB94" s="80"/>
      <c r="BC94" s="65">
        <f t="shared" si="58"/>
        <v>0</v>
      </c>
      <c r="BD94" s="65">
        <f t="shared" si="59"/>
        <v>0</v>
      </c>
      <c r="BE94" s="65">
        <f t="shared" si="60"/>
        <v>0</v>
      </c>
      <c r="BF94" s="65">
        <f t="shared" si="61"/>
        <v>0</v>
      </c>
      <c r="BG94" s="65">
        <f t="shared" si="62"/>
        <v>0</v>
      </c>
    </row>
    <row r="95" spans="1:59" ht="17.25" thickTop="1" thickBot="1" x14ac:dyDescent="0.3">
      <c r="A95" s="52"/>
      <c r="B95" s="21"/>
      <c r="C95" s="353">
        <f>SUM(C74:C93)</f>
        <v>0</v>
      </c>
      <c r="D95" s="354"/>
      <c r="E95" s="355"/>
      <c r="F95" s="356">
        <f>SUM(F74:F93)</f>
        <v>6891.9191919191926</v>
      </c>
      <c r="G95" s="354"/>
      <c r="H95" s="357"/>
      <c r="I95" s="356">
        <f>SUM(I74:I93)</f>
        <v>0</v>
      </c>
      <c r="J95" s="354"/>
      <c r="K95" s="358"/>
      <c r="L95" s="356">
        <f>SUM(L74:L93)</f>
        <v>0</v>
      </c>
      <c r="M95" s="354"/>
      <c r="N95" s="359"/>
      <c r="O95" s="356">
        <f>SUM(O74:O93)</f>
        <v>0</v>
      </c>
      <c r="P95" s="360"/>
      <c r="Q95" s="361"/>
      <c r="R95" s="362">
        <f>SUM(R74:R93)</f>
        <v>6891.9191919191926</v>
      </c>
      <c r="S95" s="91"/>
      <c r="T95" s="91"/>
      <c r="V95" s="363"/>
      <c r="AB95" s="364"/>
      <c r="AC95" s="31"/>
      <c r="AD95" s="31"/>
      <c r="AE95" s="48">
        <v>3.7291666666666998</v>
      </c>
      <c r="AH95" s="15"/>
      <c r="AI95" s="172"/>
      <c r="AJ95" s="172"/>
      <c r="AK95" s="172"/>
      <c r="AL95" s="172"/>
      <c r="AM95" s="172"/>
      <c r="AN95" s="15"/>
      <c r="AO95" s="15"/>
      <c r="AP95" s="15"/>
      <c r="AQ95" s="15"/>
      <c r="AR95" s="15"/>
      <c r="AS95" s="15"/>
      <c r="AU95" s="65">
        <f t="shared" si="73"/>
        <v>0</v>
      </c>
      <c r="AV95" s="65">
        <f t="shared" si="54"/>
        <v>0</v>
      </c>
      <c r="AW95" s="65">
        <f t="shared" si="55"/>
        <v>0</v>
      </c>
      <c r="AX95" s="65">
        <f t="shared" si="56"/>
        <v>0</v>
      </c>
      <c r="AY95" s="65">
        <f t="shared" si="57"/>
        <v>0</v>
      </c>
      <c r="AZ95" s="173"/>
      <c r="BA95" s="34"/>
      <c r="BB95" s="80"/>
      <c r="BC95" s="65">
        <f t="shared" si="58"/>
        <v>0</v>
      </c>
      <c r="BD95" s="65">
        <f t="shared" si="59"/>
        <v>0</v>
      </c>
      <c r="BE95" s="65">
        <f t="shared" si="60"/>
        <v>0</v>
      </c>
      <c r="BF95" s="65">
        <f t="shared" si="61"/>
        <v>0</v>
      </c>
      <c r="BG95" s="65">
        <f t="shared" si="62"/>
        <v>0</v>
      </c>
    </row>
    <row r="96" spans="1:59" ht="15.75" customHeight="1" thickTop="1" thickBot="1" x14ac:dyDescent="0.3">
      <c r="A96" s="52"/>
      <c r="B96" s="21"/>
      <c r="C96" s="288">
        <f>VLOOKUP(+E96+SUM(C97:C115)*[1]נתונים!$H$7,$AE$2:$AE$128,1,1)</f>
        <v>6.25E-2</v>
      </c>
      <c r="D96" s="289"/>
      <c r="E96" s="289">
        <v>8.4027777777777771E-2</v>
      </c>
      <c r="F96" s="365">
        <f>VLOOKUP(+H96+SUM(F97:F115)*[1]נתונים!$H$7,$AE$2:$AE$128,1,1)</f>
        <v>0.22916666666666799</v>
      </c>
      <c r="G96" s="289"/>
      <c r="H96" s="290">
        <v>0.25</v>
      </c>
      <c r="I96" s="289">
        <f>VLOOKUP(+K96+SUM(I97:I115)*[1]נתונים!$H$7,$AE$2:$AE$128,1,1)</f>
        <v>1.8958333333333499</v>
      </c>
      <c r="J96" s="289"/>
      <c r="K96" s="289">
        <v>0.75</v>
      </c>
      <c r="L96" s="365">
        <f>VLOOKUP(+N96+SUM(L97:L115)*[1]נתונים!$H$7,$AE$2:$AE$128,1,1)</f>
        <v>0.22916666666666799</v>
      </c>
      <c r="M96" s="289"/>
      <c r="N96" s="290">
        <v>0.25</v>
      </c>
      <c r="O96" s="289">
        <f>VLOOKUP(+Q96+SUM(O97:O115)*[1]נתונים!$H$7,$AE$2:$AE$128,1,1)</f>
        <v>2.1458333333333499</v>
      </c>
      <c r="P96" s="289"/>
      <c r="Q96" s="366">
        <v>0.75</v>
      </c>
      <c r="R96" s="367" t="s">
        <v>192</v>
      </c>
      <c r="S96" s="91"/>
      <c r="T96" s="91"/>
      <c r="AC96" s="17"/>
      <c r="AD96" s="17"/>
      <c r="AE96" s="32">
        <v>3.7708333333333601</v>
      </c>
      <c r="AH96" s="15"/>
      <c r="AI96" s="172"/>
      <c r="AJ96" s="172"/>
      <c r="AK96" s="172"/>
      <c r="AL96" s="172"/>
      <c r="AM96" s="172"/>
      <c r="AN96" s="15"/>
      <c r="AO96" s="15"/>
      <c r="AP96" s="15"/>
      <c r="AQ96" s="15"/>
      <c r="AR96" s="15"/>
      <c r="AS96" s="15"/>
      <c r="AU96" s="65">
        <f t="shared" si="73"/>
        <v>0</v>
      </c>
      <c r="AV96" s="65">
        <f t="shared" si="54"/>
        <v>0</v>
      </c>
      <c r="AW96" s="65">
        <f t="shared" si="55"/>
        <v>0</v>
      </c>
      <c r="AX96" s="65">
        <f t="shared" si="56"/>
        <v>0</v>
      </c>
      <c r="AY96" s="65">
        <f t="shared" si="57"/>
        <v>0</v>
      </c>
      <c r="AZ96" s="173"/>
      <c r="BA96" s="34"/>
      <c r="BB96" s="80"/>
      <c r="BC96" s="65">
        <f t="shared" si="58"/>
        <v>0</v>
      </c>
      <c r="BD96" s="65">
        <f t="shared" si="59"/>
        <v>0</v>
      </c>
      <c r="BE96" s="65">
        <f t="shared" si="60"/>
        <v>0</v>
      </c>
      <c r="BF96" s="65">
        <f t="shared" si="61"/>
        <v>0</v>
      </c>
      <c r="BG96" s="65">
        <f t="shared" si="62"/>
        <v>0</v>
      </c>
    </row>
    <row r="97" spans="1:59" ht="18.75" thickTop="1" x14ac:dyDescent="0.25">
      <c r="A97" s="52"/>
      <c r="B97" s="21"/>
      <c r="C97" s="368">
        <f t="shared" ref="C97:C108" si="74">+D97/$W97/$U97</f>
        <v>0</v>
      </c>
      <c r="D97" s="370"/>
      <c r="E97" s="312"/>
      <c r="F97" s="301">
        <f t="shared" ref="F97:F108" si="75">+G97/$W97/$U97</f>
        <v>0</v>
      </c>
      <c r="G97" s="370"/>
      <c r="H97" s="312"/>
      <c r="I97" s="325">
        <f t="shared" ref="I97:I108" si="76">+J97/$W97/$U97</f>
        <v>2500</v>
      </c>
      <c r="J97" s="370">
        <v>1800</v>
      </c>
      <c r="K97" s="312" t="s">
        <v>159</v>
      </c>
      <c r="L97" s="268">
        <f>+M97/$W97/$U97</f>
        <v>0</v>
      </c>
      <c r="M97" s="370"/>
      <c r="N97" s="312"/>
      <c r="O97" s="371">
        <f t="shared" ref="O97:O108" si="77">+P97/$W97/$U97</f>
        <v>0</v>
      </c>
      <c r="P97" s="370"/>
      <c r="Q97" s="312"/>
      <c r="R97" s="372">
        <f t="shared" ref="R97:R118" si="78">+O97+L97+I97+F97+C97</f>
        <v>2500</v>
      </c>
      <c r="S97" s="91"/>
      <c r="T97" s="91">
        <v>342106</v>
      </c>
      <c r="U97" s="61">
        <v>24</v>
      </c>
      <c r="V97" s="61">
        <v>0.12</v>
      </c>
      <c r="W97" s="61">
        <v>0.03</v>
      </c>
      <c r="X97" s="61"/>
      <c r="Y97" s="61"/>
      <c r="Z97" s="61">
        <f t="shared" ref="Z97:Z105" si="79">0.0625*V97</f>
        <v>7.4999999999999997E-3</v>
      </c>
      <c r="AA97" s="61">
        <f t="shared" ref="AA97:AA108" si="80">0.74*V97</f>
        <v>8.879999999999999E-2</v>
      </c>
      <c r="AB97" s="640" t="s">
        <v>159</v>
      </c>
      <c r="AC97" s="374"/>
      <c r="AD97" s="374">
        <v>312427</v>
      </c>
      <c r="AE97" s="48">
        <v>3.8125000000000302</v>
      </c>
      <c r="AH97" s="15"/>
      <c r="AI97" s="64">
        <f t="shared" ref="AI97:AI128" si="81">+$C97*$U97*$V97</f>
        <v>0</v>
      </c>
      <c r="AJ97" s="64">
        <f t="shared" ref="AJ97:AJ128" si="82">+$F97*$U97*$V97</f>
        <v>0</v>
      </c>
      <c r="AK97" s="64">
        <f t="shared" ref="AK97:AK128" si="83">+$I97*$U97*$V97</f>
        <v>7200</v>
      </c>
      <c r="AL97" s="64">
        <f t="shared" ref="AL97:AL128" si="84">+$L97*$U97*$V97</f>
        <v>0</v>
      </c>
      <c r="AM97" s="64">
        <f t="shared" ref="AM97:AM128" si="85">+$O97*$U97*$V97</f>
        <v>0</v>
      </c>
      <c r="AN97" s="60"/>
      <c r="AO97" s="15"/>
      <c r="AP97" s="15"/>
      <c r="AQ97" s="15"/>
      <c r="AR97" s="15"/>
      <c r="AS97" s="15"/>
      <c r="AU97" s="65">
        <f t="shared" si="73"/>
        <v>0</v>
      </c>
      <c r="AV97" s="65">
        <f t="shared" si="54"/>
        <v>0</v>
      </c>
      <c r="AW97" s="65">
        <f t="shared" si="55"/>
        <v>450</v>
      </c>
      <c r="AX97" s="65">
        <f t="shared" si="56"/>
        <v>0</v>
      </c>
      <c r="AY97" s="65">
        <f t="shared" si="57"/>
        <v>0</v>
      </c>
      <c r="AZ97" s="112"/>
      <c r="BC97" s="65">
        <f t="shared" si="58"/>
        <v>0</v>
      </c>
      <c r="BD97" s="65">
        <f t="shared" si="59"/>
        <v>0</v>
      </c>
      <c r="BE97" s="65">
        <f t="shared" si="60"/>
        <v>5327.9999999999991</v>
      </c>
      <c r="BF97" s="65">
        <f t="shared" si="61"/>
        <v>0</v>
      </c>
      <c r="BG97" s="65">
        <f t="shared" si="62"/>
        <v>0</v>
      </c>
    </row>
    <row r="98" spans="1:59" ht="41.25" customHeight="1" x14ac:dyDescent="0.25">
      <c r="A98" s="52"/>
      <c r="B98" s="21">
        <v>7</v>
      </c>
      <c r="C98" s="202">
        <f t="shared" si="74"/>
        <v>0</v>
      </c>
      <c r="D98" s="370"/>
      <c r="E98" s="312"/>
      <c r="F98" s="206">
        <f t="shared" si="75"/>
        <v>0</v>
      </c>
      <c r="G98" s="370"/>
      <c r="H98" s="312"/>
      <c r="I98" s="325">
        <f t="shared" si="76"/>
        <v>1666.6666666666667</v>
      </c>
      <c r="J98" s="370">
        <v>1200</v>
      </c>
      <c r="K98" s="312" t="s">
        <v>160</v>
      </c>
      <c r="L98" s="269">
        <f t="shared" ref="L98:L108" si="86">+M98/$W98/$U98</f>
        <v>0</v>
      </c>
      <c r="M98" s="370"/>
      <c r="N98" s="312"/>
      <c r="O98" s="375">
        <f t="shared" si="77"/>
        <v>0</v>
      </c>
      <c r="P98" s="370"/>
      <c r="Q98" s="312"/>
      <c r="R98" s="218">
        <f t="shared" si="78"/>
        <v>1666.6666666666667</v>
      </c>
      <c r="S98" s="91"/>
      <c r="T98" s="91">
        <v>342107</v>
      </c>
      <c r="U98" s="61">
        <v>24</v>
      </c>
      <c r="V98" s="61">
        <v>0.12</v>
      </c>
      <c r="W98" s="61">
        <v>0.03</v>
      </c>
      <c r="X98" s="61"/>
      <c r="Y98" s="61"/>
      <c r="Z98" s="61">
        <f t="shared" si="79"/>
        <v>7.4999999999999997E-3</v>
      </c>
      <c r="AA98" s="61">
        <f t="shared" si="80"/>
        <v>8.879999999999999E-2</v>
      </c>
      <c r="AB98" s="640" t="s">
        <v>160</v>
      </c>
      <c r="AC98" s="374"/>
      <c r="AD98" s="374">
        <v>312406</v>
      </c>
      <c r="AE98" s="32">
        <v>3.8541666666666998</v>
      </c>
      <c r="AH98" s="15"/>
      <c r="AI98" s="64">
        <f t="shared" si="81"/>
        <v>0</v>
      </c>
      <c r="AJ98" s="64">
        <f t="shared" si="82"/>
        <v>0</v>
      </c>
      <c r="AK98" s="64">
        <f t="shared" si="83"/>
        <v>4800</v>
      </c>
      <c r="AL98" s="64">
        <f t="shared" si="84"/>
        <v>0</v>
      </c>
      <c r="AM98" s="64">
        <f t="shared" si="85"/>
        <v>0</v>
      </c>
      <c r="AN98" s="60"/>
      <c r="AO98" s="15"/>
      <c r="AP98" s="15"/>
      <c r="AQ98" s="15"/>
      <c r="AR98" s="15"/>
      <c r="AS98" s="15"/>
      <c r="AU98" s="65">
        <f t="shared" si="73"/>
        <v>0</v>
      </c>
      <c r="AV98" s="65">
        <f t="shared" si="54"/>
        <v>0</v>
      </c>
      <c r="AW98" s="65">
        <f t="shared" si="55"/>
        <v>300</v>
      </c>
      <c r="AX98" s="65">
        <f t="shared" si="56"/>
        <v>0</v>
      </c>
      <c r="AY98" s="65">
        <f t="shared" si="57"/>
        <v>0</v>
      </c>
      <c r="AZ98" s="112"/>
      <c r="BC98" s="65">
        <f t="shared" si="58"/>
        <v>0</v>
      </c>
      <c r="BD98" s="65">
        <f t="shared" si="59"/>
        <v>0</v>
      </c>
      <c r="BE98" s="65">
        <f t="shared" si="60"/>
        <v>3551.9999999999995</v>
      </c>
      <c r="BF98" s="65">
        <f t="shared" si="61"/>
        <v>0</v>
      </c>
      <c r="BG98" s="65">
        <f t="shared" si="62"/>
        <v>0</v>
      </c>
    </row>
    <row r="99" spans="1:59" ht="32.25" customHeight="1" x14ac:dyDescent="0.25">
      <c r="A99" s="52"/>
      <c r="B99" s="21"/>
      <c r="C99" s="202">
        <f t="shared" si="74"/>
        <v>0</v>
      </c>
      <c r="D99" s="370"/>
      <c r="E99" s="312"/>
      <c r="F99" s="269">
        <f t="shared" si="75"/>
        <v>0</v>
      </c>
      <c r="G99" s="370"/>
      <c r="H99" s="312"/>
      <c r="I99" s="325">
        <f t="shared" si="76"/>
        <v>0</v>
      </c>
      <c r="J99" s="370"/>
      <c r="K99" s="312"/>
      <c r="L99" s="269">
        <f t="shared" si="86"/>
        <v>0</v>
      </c>
      <c r="M99" s="370"/>
      <c r="N99" s="312"/>
      <c r="O99" s="375">
        <f t="shared" si="77"/>
        <v>0</v>
      </c>
      <c r="P99" s="370"/>
      <c r="Q99" s="312"/>
      <c r="R99" s="372">
        <f t="shared" si="78"/>
        <v>0</v>
      </c>
      <c r="S99" s="91"/>
      <c r="T99" s="772">
        <v>353099</v>
      </c>
      <c r="U99" s="61">
        <v>24</v>
      </c>
      <c r="V99" s="61">
        <v>0.12</v>
      </c>
      <c r="W99" s="61">
        <v>0.03</v>
      </c>
      <c r="X99" s="61"/>
      <c r="Y99" s="61"/>
      <c r="Z99" s="61">
        <f t="shared" si="79"/>
        <v>7.4999999999999997E-3</v>
      </c>
      <c r="AA99" s="61">
        <f t="shared" si="80"/>
        <v>8.879999999999999E-2</v>
      </c>
      <c r="AB99" s="640" t="s">
        <v>287</v>
      </c>
      <c r="AC99" s="374"/>
      <c r="AD99" s="374">
        <v>315200</v>
      </c>
      <c r="AE99" s="48">
        <v>3.8958333333333601</v>
      </c>
      <c r="AH99" s="15"/>
      <c r="AI99" s="64">
        <f t="shared" si="81"/>
        <v>0</v>
      </c>
      <c r="AJ99" s="64">
        <f t="shared" si="82"/>
        <v>0</v>
      </c>
      <c r="AK99" s="64">
        <f t="shared" si="83"/>
        <v>0</v>
      </c>
      <c r="AL99" s="64">
        <f t="shared" si="84"/>
        <v>0</v>
      </c>
      <c r="AM99" s="64">
        <f t="shared" si="85"/>
        <v>0</v>
      </c>
      <c r="AN99" s="60"/>
      <c r="AO99" s="15"/>
      <c r="AP99" s="15"/>
      <c r="AQ99" s="15"/>
      <c r="AR99" s="15"/>
      <c r="AS99" s="15"/>
      <c r="AU99" s="65">
        <f t="shared" si="73"/>
        <v>0</v>
      </c>
      <c r="AV99" s="65">
        <f t="shared" si="54"/>
        <v>0</v>
      </c>
      <c r="AW99" s="65">
        <f t="shared" si="55"/>
        <v>0</v>
      </c>
      <c r="AX99" s="65">
        <f t="shared" si="56"/>
        <v>0</v>
      </c>
      <c r="AY99" s="65">
        <f t="shared" si="57"/>
        <v>0</v>
      </c>
      <c r="AZ99" s="112"/>
      <c r="BC99" s="65">
        <f t="shared" si="58"/>
        <v>0</v>
      </c>
      <c r="BD99" s="65">
        <f t="shared" si="59"/>
        <v>0</v>
      </c>
      <c r="BE99" s="65">
        <f t="shared" si="60"/>
        <v>0</v>
      </c>
      <c r="BF99" s="65">
        <f t="shared" si="61"/>
        <v>0</v>
      </c>
      <c r="BG99" s="65">
        <f t="shared" si="62"/>
        <v>0</v>
      </c>
    </row>
    <row r="100" spans="1:59" ht="18" x14ac:dyDescent="0.25">
      <c r="A100" s="52"/>
      <c r="B100" s="21"/>
      <c r="C100" s="202">
        <f t="shared" si="74"/>
        <v>0</v>
      </c>
      <c r="D100" s="370"/>
      <c r="E100" s="312"/>
      <c r="F100" s="269">
        <f t="shared" si="75"/>
        <v>0</v>
      </c>
      <c r="G100" s="370"/>
      <c r="H100" s="312"/>
      <c r="I100" s="325">
        <f t="shared" si="76"/>
        <v>0</v>
      </c>
      <c r="J100" s="370"/>
      <c r="K100" s="312"/>
      <c r="L100" s="269">
        <f t="shared" si="86"/>
        <v>0</v>
      </c>
      <c r="M100" s="370"/>
      <c r="N100" s="312"/>
      <c r="O100" s="375">
        <f t="shared" si="77"/>
        <v>0</v>
      </c>
      <c r="P100" s="370"/>
      <c r="Q100" s="312"/>
      <c r="R100" s="218">
        <f t="shared" si="78"/>
        <v>0</v>
      </c>
      <c r="S100" s="91"/>
      <c r="T100" s="91">
        <v>347318</v>
      </c>
      <c r="U100" s="61">
        <v>24</v>
      </c>
      <c r="V100" s="61">
        <v>0.12</v>
      </c>
      <c r="W100" s="61">
        <v>0.03</v>
      </c>
      <c r="X100" s="61"/>
      <c r="Y100" s="61"/>
      <c r="Z100" s="61">
        <f t="shared" si="79"/>
        <v>7.4999999999999997E-3</v>
      </c>
      <c r="AA100" s="61">
        <f t="shared" si="80"/>
        <v>8.879999999999999E-2</v>
      </c>
      <c r="AB100" s="640" t="s">
        <v>259</v>
      </c>
      <c r="AC100" s="374"/>
      <c r="AD100" s="374">
        <v>312423</v>
      </c>
      <c r="AE100" s="32">
        <v>3.9375000000000302</v>
      </c>
      <c r="AH100" s="15"/>
      <c r="AI100" s="64">
        <f t="shared" si="81"/>
        <v>0</v>
      </c>
      <c r="AJ100" s="64">
        <f t="shared" si="82"/>
        <v>0</v>
      </c>
      <c r="AK100" s="64">
        <f t="shared" si="83"/>
        <v>0</v>
      </c>
      <c r="AL100" s="64">
        <f t="shared" si="84"/>
        <v>0</v>
      </c>
      <c r="AM100" s="64">
        <f t="shared" si="85"/>
        <v>0</v>
      </c>
      <c r="AN100" s="60"/>
      <c r="AO100" s="15"/>
      <c r="AP100" s="15"/>
      <c r="AQ100" s="15"/>
      <c r="AR100" s="15"/>
      <c r="AS100" s="15"/>
      <c r="AU100" s="65">
        <f t="shared" si="73"/>
        <v>0</v>
      </c>
      <c r="AV100" s="65">
        <f t="shared" si="54"/>
        <v>0</v>
      </c>
      <c r="AW100" s="65">
        <f t="shared" si="55"/>
        <v>0</v>
      </c>
      <c r="AX100" s="65">
        <f t="shared" si="56"/>
        <v>0</v>
      </c>
      <c r="AY100" s="65">
        <f t="shared" si="57"/>
        <v>0</v>
      </c>
      <c r="AZ100" s="112"/>
      <c r="BC100" s="65">
        <f t="shared" si="58"/>
        <v>0</v>
      </c>
      <c r="BD100" s="65">
        <f t="shared" si="59"/>
        <v>0</v>
      </c>
      <c r="BE100" s="65">
        <f t="shared" si="60"/>
        <v>0</v>
      </c>
      <c r="BF100" s="65">
        <f t="shared" si="61"/>
        <v>0</v>
      </c>
      <c r="BG100" s="65">
        <f t="shared" si="62"/>
        <v>0</v>
      </c>
    </row>
    <row r="101" spans="1:59" ht="18" x14ac:dyDescent="0.25">
      <c r="A101" s="52"/>
      <c r="B101" s="21"/>
      <c r="C101" s="376">
        <f t="shared" si="74"/>
        <v>0</v>
      </c>
      <c r="D101" s="370"/>
      <c r="E101" s="370"/>
      <c r="F101" s="206">
        <f t="shared" si="75"/>
        <v>0</v>
      </c>
      <c r="G101" s="370"/>
      <c r="H101" s="370"/>
      <c r="I101" s="325">
        <f t="shared" si="76"/>
        <v>2500</v>
      </c>
      <c r="J101" s="370">
        <v>1800</v>
      </c>
      <c r="K101" s="370" t="s">
        <v>161</v>
      </c>
      <c r="L101" s="268">
        <f t="shared" si="86"/>
        <v>0</v>
      </c>
      <c r="M101" s="370"/>
      <c r="N101" s="370"/>
      <c r="O101" s="269">
        <f t="shared" si="77"/>
        <v>0</v>
      </c>
      <c r="P101" s="370"/>
      <c r="Q101" s="370"/>
      <c r="R101" s="218">
        <f t="shared" si="78"/>
        <v>2500</v>
      </c>
      <c r="S101" s="91"/>
      <c r="T101" s="91">
        <v>342103</v>
      </c>
      <c r="U101" s="61">
        <v>24</v>
      </c>
      <c r="V101" s="61">
        <v>0.12</v>
      </c>
      <c r="W101" s="61">
        <v>0.03</v>
      </c>
      <c r="X101" s="61"/>
      <c r="Y101" s="61"/>
      <c r="Z101" s="61">
        <f t="shared" si="79"/>
        <v>7.4999999999999997E-3</v>
      </c>
      <c r="AA101" s="61">
        <f t="shared" si="80"/>
        <v>8.879999999999999E-2</v>
      </c>
      <c r="AB101" s="641" t="s">
        <v>161</v>
      </c>
      <c r="AC101" s="374"/>
      <c r="AD101" s="374">
        <v>317978</v>
      </c>
      <c r="AE101" s="48">
        <v>3.9791666666666998</v>
      </c>
      <c r="AH101" s="15"/>
      <c r="AI101" s="64">
        <f t="shared" si="81"/>
        <v>0</v>
      </c>
      <c r="AJ101" s="64">
        <f t="shared" si="82"/>
        <v>0</v>
      </c>
      <c r="AK101" s="64">
        <f t="shared" si="83"/>
        <v>7200</v>
      </c>
      <c r="AL101" s="64">
        <f t="shared" si="84"/>
        <v>0</v>
      </c>
      <c r="AM101" s="64">
        <f t="shared" si="85"/>
        <v>0</v>
      </c>
      <c r="AN101" s="60"/>
      <c r="AO101" s="15"/>
      <c r="AP101" s="15"/>
      <c r="AQ101" s="15"/>
      <c r="AR101" s="15"/>
      <c r="AS101" s="15"/>
      <c r="AU101" s="65">
        <f t="shared" si="73"/>
        <v>0</v>
      </c>
      <c r="AV101" s="65">
        <f t="shared" si="54"/>
        <v>0</v>
      </c>
      <c r="AW101" s="65">
        <f t="shared" si="55"/>
        <v>450</v>
      </c>
      <c r="AX101" s="65">
        <f t="shared" si="56"/>
        <v>0</v>
      </c>
      <c r="AY101" s="65">
        <f t="shared" si="57"/>
        <v>0</v>
      </c>
      <c r="AZ101" s="112"/>
      <c r="BC101" s="65">
        <f t="shared" si="58"/>
        <v>0</v>
      </c>
      <c r="BD101" s="65">
        <f t="shared" si="59"/>
        <v>0</v>
      </c>
      <c r="BE101" s="65">
        <f t="shared" si="60"/>
        <v>5327.9999999999991</v>
      </c>
      <c r="BF101" s="65">
        <f t="shared" si="61"/>
        <v>0</v>
      </c>
      <c r="BG101" s="65">
        <f t="shared" si="62"/>
        <v>0</v>
      </c>
    </row>
    <row r="102" spans="1:59" ht="18" x14ac:dyDescent="0.25">
      <c r="A102" s="52"/>
      <c r="B102" s="21"/>
      <c r="C102" s="296">
        <f t="shared" si="74"/>
        <v>0</v>
      </c>
      <c r="D102" s="370"/>
      <c r="E102" s="370"/>
      <c r="F102" s="206">
        <f t="shared" si="75"/>
        <v>0</v>
      </c>
      <c r="G102" s="370"/>
      <c r="H102" s="370"/>
      <c r="I102" s="325">
        <f t="shared" si="76"/>
        <v>2500</v>
      </c>
      <c r="J102" s="370">
        <v>1800</v>
      </c>
      <c r="K102" s="370" t="s">
        <v>162</v>
      </c>
      <c r="L102" s="268">
        <f t="shared" si="86"/>
        <v>0</v>
      </c>
      <c r="M102" s="370"/>
      <c r="N102" s="370"/>
      <c r="O102" s="269">
        <f t="shared" si="77"/>
        <v>0</v>
      </c>
      <c r="P102" s="370"/>
      <c r="Q102" s="370"/>
      <c r="R102" s="377">
        <f t="shared" si="78"/>
        <v>2500</v>
      </c>
      <c r="S102" s="91"/>
      <c r="T102" s="91">
        <v>342105</v>
      </c>
      <c r="U102" s="642">
        <v>24</v>
      </c>
      <c r="V102" s="642">
        <v>0.12</v>
      </c>
      <c r="W102" s="642">
        <v>0.03</v>
      </c>
      <c r="X102" s="642"/>
      <c r="Y102" s="642"/>
      <c r="Z102" s="642">
        <f t="shared" si="79"/>
        <v>7.4999999999999997E-3</v>
      </c>
      <c r="AA102" s="642">
        <f t="shared" si="80"/>
        <v>8.879999999999999E-2</v>
      </c>
      <c r="AB102" s="643" t="s">
        <v>162</v>
      </c>
      <c r="AC102" s="374"/>
      <c r="AD102" s="374">
        <v>312429</v>
      </c>
      <c r="AE102" s="32">
        <v>4.0208333333333703</v>
      </c>
      <c r="AH102" s="15"/>
      <c r="AI102" s="64">
        <f t="shared" si="81"/>
        <v>0</v>
      </c>
      <c r="AJ102" s="64">
        <f t="shared" si="82"/>
        <v>0</v>
      </c>
      <c r="AK102" s="64">
        <f t="shared" si="83"/>
        <v>7200</v>
      </c>
      <c r="AL102" s="64">
        <f t="shared" si="84"/>
        <v>0</v>
      </c>
      <c r="AM102" s="64">
        <f t="shared" si="85"/>
        <v>0</v>
      </c>
      <c r="AN102" s="60"/>
      <c r="AO102" s="15"/>
      <c r="AP102" s="15"/>
      <c r="AQ102" s="15"/>
      <c r="AR102" s="15"/>
      <c r="AS102" s="15"/>
      <c r="AU102" s="65">
        <f t="shared" si="73"/>
        <v>0</v>
      </c>
      <c r="AV102" s="65">
        <f t="shared" si="54"/>
        <v>0</v>
      </c>
      <c r="AW102" s="65">
        <f t="shared" si="55"/>
        <v>450</v>
      </c>
      <c r="AX102" s="65">
        <f t="shared" si="56"/>
        <v>0</v>
      </c>
      <c r="AY102" s="65">
        <f t="shared" si="57"/>
        <v>0</v>
      </c>
      <c r="AZ102" s="112"/>
      <c r="BC102" s="65">
        <f t="shared" si="58"/>
        <v>0</v>
      </c>
      <c r="BD102" s="65">
        <f t="shared" si="59"/>
        <v>0</v>
      </c>
      <c r="BE102" s="65">
        <f t="shared" si="60"/>
        <v>5327.9999999999991</v>
      </c>
      <c r="BF102" s="65">
        <f t="shared" si="61"/>
        <v>0</v>
      </c>
      <c r="BG102" s="65">
        <f t="shared" si="62"/>
        <v>0</v>
      </c>
    </row>
    <row r="103" spans="1:59" ht="36" x14ac:dyDescent="0.25">
      <c r="A103" s="52"/>
      <c r="B103" s="21"/>
      <c r="C103" s="334">
        <f t="shared" si="74"/>
        <v>0</v>
      </c>
      <c r="D103" s="378"/>
      <c r="E103" s="223"/>
      <c r="F103" s="206">
        <f t="shared" si="75"/>
        <v>0</v>
      </c>
      <c r="G103" s="860"/>
      <c r="H103" s="223"/>
      <c r="I103" s="325">
        <f t="shared" si="76"/>
        <v>0</v>
      </c>
      <c r="J103" s="860"/>
      <c r="K103" s="223"/>
      <c r="L103" s="268">
        <f t="shared" si="86"/>
        <v>0</v>
      </c>
      <c r="M103" s="860"/>
      <c r="N103" s="223"/>
      <c r="O103" s="269">
        <f t="shared" si="77"/>
        <v>11250</v>
      </c>
      <c r="P103" s="860">
        <v>5400</v>
      </c>
      <c r="Q103" s="223" t="s">
        <v>163</v>
      </c>
      <c r="R103" s="377">
        <f t="shared" si="78"/>
        <v>11250</v>
      </c>
      <c r="S103" s="91"/>
      <c r="T103" s="772">
        <v>347717</v>
      </c>
      <c r="U103" s="642">
        <v>24</v>
      </c>
      <c r="V103" s="642">
        <v>0.08</v>
      </c>
      <c r="W103" s="642">
        <v>0.02</v>
      </c>
      <c r="X103" s="642"/>
      <c r="Y103" s="642"/>
      <c r="Z103" s="642">
        <f t="shared" si="79"/>
        <v>5.0000000000000001E-3</v>
      </c>
      <c r="AA103" s="642">
        <f t="shared" si="80"/>
        <v>5.9200000000000003E-2</v>
      </c>
      <c r="AB103" s="641" t="s">
        <v>163</v>
      </c>
      <c r="AC103" s="374"/>
      <c r="AD103" s="374">
        <v>312777</v>
      </c>
      <c r="AE103" s="48">
        <v>4.0625000000000302</v>
      </c>
      <c r="AH103" s="15"/>
      <c r="AI103" s="64">
        <f t="shared" si="81"/>
        <v>0</v>
      </c>
      <c r="AJ103" s="64">
        <f t="shared" si="82"/>
        <v>0</v>
      </c>
      <c r="AK103" s="64">
        <f t="shared" si="83"/>
        <v>0</v>
      </c>
      <c r="AL103" s="64">
        <f t="shared" si="84"/>
        <v>0</v>
      </c>
      <c r="AM103" s="64">
        <f t="shared" si="85"/>
        <v>21600</v>
      </c>
      <c r="AN103" s="60"/>
      <c r="AO103" s="15"/>
      <c r="AP103" s="15"/>
      <c r="AQ103" s="15"/>
      <c r="AR103" s="15"/>
      <c r="AS103" s="15"/>
      <c r="AU103" s="65">
        <f t="shared" si="73"/>
        <v>0</v>
      </c>
      <c r="AV103" s="65">
        <f t="shared" si="54"/>
        <v>0</v>
      </c>
      <c r="AW103" s="65">
        <f t="shared" si="55"/>
        <v>0</v>
      </c>
      <c r="AX103" s="65">
        <f t="shared" si="56"/>
        <v>0</v>
      </c>
      <c r="AY103" s="65">
        <f t="shared" si="57"/>
        <v>1350</v>
      </c>
      <c r="AZ103" s="112"/>
      <c r="BC103" s="65">
        <f t="shared" si="58"/>
        <v>0</v>
      </c>
      <c r="BD103" s="65">
        <f t="shared" si="59"/>
        <v>0</v>
      </c>
      <c r="BE103" s="65">
        <f t="shared" si="60"/>
        <v>0</v>
      </c>
      <c r="BF103" s="65">
        <f t="shared" si="61"/>
        <v>0</v>
      </c>
      <c r="BG103" s="65">
        <f t="shared" si="62"/>
        <v>15984</v>
      </c>
    </row>
    <row r="104" spans="1:59" ht="18" x14ac:dyDescent="0.25">
      <c r="A104" s="52"/>
      <c r="B104" s="21"/>
      <c r="C104" s="334">
        <f t="shared" si="74"/>
        <v>0</v>
      </c>
      <c r="D104" s="311"/>
      <c r="E104" s="223"/>
      <c r="F104" s="206">
        <f t="shared" si="75"/>
        <v>0</v>
      </c>
      <c r="G104" s="311"/>
      <c r="H104" s="223"/>
      <c r="I104" s="325">
        <f t="shared" si="76"/>
        <v>0</v>
      </c>
      <c r="J104" s="311"/>
      <c r="K104" s="223"/>
      <c r="L104" s="268">
        <f t="shared" si="86"/>
        <v>0</v>
      </c>
      <c r="M104" s="311"/>
      <c r="N104" s="223"/>
      <c r="O104" s="269">
        <f t="shared" si="77"/>
        <v>0</v>
      </c>
      <c r="P104" s="311"/>
      <c r="Q104" s="370"/>
      <c r="R104" s="377">
        <f t="shared" si="78"/>
        <v>0</v>
      </c>
      <c r="S104" s="91"/>
      <c r="T104" s="91">
        <v>347718</v>
      </c>
      <c r="U104" s="642">
        <v>24</v>
      </c>
      <c r="V104" s="642">
        <v>0.08</v>
      </c>
      <c r="W104" s="642">
        <v>0.02</v>
      </c>
      <c r="X104" s="642"/>
      <c r="Y104" s="642"/>
      <c r="Z104" s="642">
        <f t="shared" si="79"/>
        <v>5.0000000000000001E-3</v>
      </c>
      <c r="AA104" s="642">
        <f t="shared" si="80"/>
        <v>5.9200000000000003E-2</v>
      </c>
      <c r="AB104" s="643" t="s">
        <v>164</v>
      </c>
      <c r="AC104" s="374"/>
      <c r="AD104" s="374">
        <v>312775</v>
      </c>
      <c r="AE104" s="32">
        <v>4.1041666666666998</v>
      </c>
      <c r="AH104" s="15"/>
      <c r="AI104" s="64">
        <f t="shared" si="81"/>
        <v>0</v>
      </c>
      <c r="AJ104" s="64">
        <f t="shared" si="82"/>
        <v>0</v>
      </c>
      <c r="AK104" s="64">
        <f t="shared" si="83"/>
        <v>0</v>
      </c>
      <c r="AL104" s="64">
        <f t="shared" si="84"/>
        <v>0</v>
      </c>
      <c r="AM104" s="64">
        <f t="shared" si="85"/>
        <v>0</v>
      </c>
      <c r="AN104" s="60"/>
      <c r="AO104" s="15"/>
      <c r="AP104" s="15"/>
      <c r="AQ104" s="15"/>
      <c r="AR104" s="15"/>
      <c r="AS104" s="15"/>
      <c r="AU104" s="65">
        <f t="shared" si="73"/>
        <v>0</v>
      </c>
      <c r="AV104" s="65">
        <f t="shared" si="54"/>
        <v>0</v>
      </c>
      <c r="AW104" s="65">
        <f t="shared" si="55"/>
        <v>0</v>
      </c>
      <c r="AX104" s="65">
        <f t="shared" si="56"/>
        <v>0</v>
      </c>
      <c r="AY104" s="65">
        <f t="shared" si="57"/>
        <v>0</v>
      </c>
      <c r="AZ104" s="112"/>
      <c r="BC104" s="65">
        <f t="shared" si="58"/>
        <v>0</v>
      </c>
      <c r="BD104" s="65">
        <f t="shared" si="59"/>
        <v>0</v>
      </c>
      <c r="BE104" s="65">
        <f t="shared" si="60"/>
        <v>0</v>
      </c>
      <c r="BF104" s="65">
        <f t="shared" si="61"/>
        <v>0</v>
      </c>
      <c r="BG104" s="65">
        <f t="shared" si="62"/>
        <v>0</v>
      </c>
    </row>
    <row r="105" spans="1:59" ht="18.75" thickBot="1" x14ac:dyDescent="0.3">
      <c r="A105" s="52"/>
      <c r="B105" s="21"/>
      <c r="C105" s="334">
        <f t="shared" si="74"/>
        <v>0</v>
      </c>
      <c r="D105" s="324"/>
      <c r="E105" s="297"/>
      <c r="F105" s="319">
        <f t="shared" si="75"/>
        <v>0</v>
      </c>
      <c r="G105" s="324"/>
      <c r="H105" s="297"/>
      <c r="I105" s="325">
        <f t="shared" si="76"/>
        <v>1600</v>
      </c>
      <c r="J105" s="324">
        <v>768</v>
      </c>
      <c r="K105" s="297" t="s">
        <v>165</v>
      </c>
      <c r="L105" s="375">
        <f t="shared" si="86"/>
        <v>0</v>
      </c>
      <c r="M105" s="324"/>
      <c r="N105" s="297"/>
      <c r="O105" s="269">
        <f t="shared" si="77"/>
        <v>0</v>
      </c>
      <c r="P105" s="324"/>
      <c r="Q105" s="297"/>
      <c r="R105" s="377">
        <f t="shared" si="78"/>
        <v>1600</v>
      </c>
      <c r="S105" s="91"/>
      <c r="T105" s="91">
        <v>339587</v>
      </c>
      <c r="U105" s="642">
        <v>24</v>
      </c>
      <c r="V105" s="642">
        <v>0.08</v>
      </c>
      <c r="W105" s="642">
        <v>0.02</v>
      </c>
      <c r="X105" s="642"/>
      <c r="Y105" s="642"/>
      <c r="Z105" s="642">
        <f t="shared" si="79"/>
        <v>5.0000000000000001E-3</v>
      </c>
      <c r="AA105" s="642">
        <f t="shared" si="80"/>
        <v>5.9200000000000003E-2</v>
      </c>
      <c r="AB105" s="643" t="s">
        <v>165</v>
      </c>
      <c r="AC105" s="374"/>
      <c r="AD105" s="374">
        <v>317977</v>
      </c>
      <c r="AE105" s="48">
        <v>4.1458333333333703</v>
      </c>
      <c r="AH105" s="15"/>
      <c r="AI105" s="64">
        <f t="shared" si="81"/>
        <v>0</v>
      </c>
      <c r="AJ105" s="64">
        <f t="shared" si="82"/>
        <v>0</v>
      </c>
      <c r="AK105" s="64">
        <f t="shared" si="83"/>
        <v>3072</v>
      </c>
      <c r="AL105" s="64">
        <f t="shared" si="84"/>
        <v>0</v>
      </c>
      <c r="AM105" s="64">
        <f t="shared" si="85"/>
        <v>0</v>
      </c>
      <c r="AN105" s="60"/>
      <c r="AO105" s="15"/>
      <c r="AP105" s="15"/>
      <c r="AQ105" s="15"/>
      <c r="AR105" s="15"/>
      <c r="AS105" s="15"/>
      <c r="AU105" s="65">
        <f t="shared" si="73"/>
        <v>0</v>
      </c>
      <c r="AV105" s="65">
        <f t="shared" si="54"/>
        <v>0</v>
      </c>
      <c r="AW105" s="65">
        <f t="shared" si="55"/>
        <v>192</v>
      </c>
      <c r="AX105" s="65">
        <f t="shared" si="56"/>
        <v>0</v>
      </c>
      <c r="AY105" s="65">
        <f t="shared" si="57"/>
        <v>0</v>
      </c>
      <c r="AZ105" s="112"/>
      <c r="BC105" s="65">
        <f t="shared" si="58"/>
        <v>0</v>
      </c>
      <c r="BD105" s="65">
        <f t="shared" si="59"/>
        <v>0</v>
      </c>
      <c r="BE105" s="65">
        <f t="shared" si="60"/>
        <v>2273.2800000000002</v>
      </c>
      <c r="BF105" s="65">
        <f t="shared" si="61"/>
        <v>0</v>
      </c>
      <c r="BG105" s="65">
        <f t="shared" si="62"/>
        <v>0</v>
      </c>
    </row>
    <row r="106" spans="1:59" ht="18.75" thickTop="1" x14ac:dyDescent="0.25">
      <c r="A106" s="52"/>
      <c r="B106" s="21"/>
      <c r="C106" s="379">
        <f t="shared" si="74"/>
        <v>0</v>
      </c>
      <c r="D106" s="380"/>
      <c r="E106" s="223"/>
      <c r="F106" s="206">
        <f t="shared" si="75"/>
        <v>0</v>
      </c>
      <c r="G106" s="380"/>
      <c r="H106" s="223"/>
      <c r="I106" s="375">
        <f t="shared" si="76"/>
        <v>0</v>
      </c>
      <c r="J106" s="380"/>
      <c r="K106" s="223"/>
      <c r="L106" s="375">
        <f t="shared" si="86"/>
        <v>0</v>
      </c>
      <c r="M106" s="380"/>
      <c r="N106" s="223"/>
      <c r="O106" s="375">
        <f t="shared" si="77"/>
        <v>2000</v>
      </c>
      <c r="P106" s="380">
        <v>960</v>
      </c>
      <c r="Q106" s="223" t="s">
        <v>166</v>
      </c>
      <c r="R106" s="377">
        <f t="shared" si="78"/>
        <v>2000</v>
      </c>
      <c r="S106" s="91"/>
      <c r="T106" s="91">
        <v>339673</v>
      </c>
      <c r="U106" s="642">
        <v>24</v>
      </c>
      <c r="V106" s="642">
        <v>0.08</v>
      </c>
      <c r="W106" s="642">
        <v>0.02</v>
      </c>
      <c r="X106" s="642"/>
      <c r="Y106" s="642"/>
      <c r="Z106" s="642">
        <v>5.0000000000000001E-3</v>
      </c>
      <c r="AA106" s="642">
        <f t="shared" si="80"/>
        <v>5.9200000000000003E-2</v>
      </c>
      <c r="AB106" s="643" t="s">
        <v>166</v>
      </c>
      <c r="AC106" s="374"/>
      <c r="AD106" s="321">
        <v>316861</v>
      </c>
      <c r="AE106" s="32">
        <v>4.1875000000000302</v>
      </c>
      <c r="AH106" s="15"/>
      <c r="AI106" s="64">
        <f t="shared" si="81"/>
        <v>0</v>
      </c>
      <c r="AJ106" s="64">
        <f t="shared" si="82"/>
        <v>0</v>
      </c>
      <c r="AK106" s="64">
        <f t="shared" si="83"/>
        <v>0</v>
      </c>
      <c r="AL106" s="64">
        <f t="shared" si="84"/>
        <v>0</v>
      </c>
      <c r="AM106" s="64">
        <f t="shared" si="85"/>
        <v>3840</v>
      </c>
      <c r="AN106" s="60"/>
      <c r="AO106" s="15"/>
      <c r="AP106" s="15"/>
      <c r="AQ106" s="15"/>
      <c r="AR106" s="15"/>
      <c r="AS106" s="15"/>
      <c r="AU106" s="65">
        <f t="shared" si="73"/>
        <v>0</v>
      </c>
      <c r="AV106" s="65">
        <f t="shared" si="54"/>
        <v>0</v>
      </c>
      <c r="AW106" s="65">
        <f t="shared" si="55"/>
        <v>0</v>
      </c>
      <c r="AX106" s="65">
        <f t="shared" si="56"/>
        <v>0</v>
      </c>
      <c r="AY106" s="65">
        <f t="shared" si="57"/>
        <v>240</v>
      </c>
      <c r="AZ106" s="112"/>
      <c r="BC106" s="65">
        <f t="shared" si="58"/>
        <v>0</v>
      </c>
      <c r="BD106" s="65">
        <f t="shared" si="59"/>
        <v>0</v>
      </c>
      <c r="BE106" s="65">
        <f t="shared" si="60"/>
        <v>0</v>
      </c>
      <c r="BF106" s="65">
        <f t="shared" si="61"/>
        <v>0</v>
      </c>
      <c r="BG106" s="65">
        <f t="shared" si="62"/>
        <v>2841.6</v>
      </c>
    </row>
    <row r="107" spans="1:59" ht="18" x14ac:dyDescent="0.25">
      <c r="A107" s="52"/>
      <c r="B107" s="21"/>
      <c r="C107" s="375">
        <f t="shared" si="74"/>
        <v>0</v>
      </c>
      <c r="D107" s="380"/>
      <c r="E107" s="223"/>
      <c r="F107" s="375">
        <f t="shared" si="75"/>
        <v>0</v>
      </c>
      <c r="G107" s="380"/>
      <c r="H107" s="223"/>
      <c r="I107" s="375">
        <f t="shared" si="76"/>
        <v>587.5</v>
      </c>
      <c r="J107" s="380">
        <v>282</v>
      </c>
      <c r="K107" s="223" t="s">
        <v>177</v>
      </c>
      <c r="L107" s="375">
        <f t="shared" si="86"/>
        <v>0</v>
      </c>
      <c r="M107" s="380"/>
      <c r="N107" s="223"/>
      <c r="O107" s="375">
        <f t="shared" si="77"/>
        <v>0</v>
      </c>
      <c r="P107" s="380"/>
      <c r="Q107" s="223"/>
      <c r="R107" s="377">
        <f t="shared" si="78"/>
        <v>587.5</v>
      </c>
      <c r="S107" s="91"/>
      <c r="T107" s="91">
        <v>342126</v>
      </c>
      <c r="U107" s="642">
        <v>24</v>
      </c>
      <c r="V107" s="642">
        <v>0.08</v>
      </c>
      <c r="W107" s="642">
        <v>0.02</v>
      </c>
      <c r="X107" s="642"/>
      <c r="Y107" s="642"/>
      <c r="Z107" s="642">
        <f>0.0625*V107</f>
        <v>5.0000000000000001E-3</v>
      </c>
      <c r="AA107" s="642">
        <f t="shared" si="80"/>
        <v>5.9200000000000003E-2</v>
      </c>
      <c r="AB107" s="643" t="s">
        <v>177</v>
      </c>
      <c r="AC107" s="382"/>
      <c r="AD107" s="382"/>
      <c r="AE107" s="48">
        <v>4.2291666666666998</v>
      </c>
      <c r="AH107" s="15"/>
      <c r="AI107" s="64">
        <f t="shared" si="81"/>
        <v>0</v>
      </c>
      <c r="AJ107" s="64">
        <f t="shared" si="82"/>
        <v>0</v>
      </c>
      <c r="AK107" s="64">
        <f t="shared" si="83"/>
        <v>1128</v>
      </c>
      <c r="AL107" s="64">
        <f t="shared" si="84"/>
        <v>0</v>
      </c>
      <c r="AM107" s="64">
        <f t="shared" si="85"/>
        <v>0</v>
      </c>
      <c r="AN107" s="60"/>
      <c r="AO107" s="15"/>
      <c r="AP107" s="15"/>
      <c r="AQ107" s="15"/>
      <c r="AR107" s="15"/>
      <c r="AS107" s="15"/>
      <c r="AU107" s="65">
        <f t="shared" si="73"/>
        <v>0</v>
      </c>
      <c r="AV107" s="65">
        <f t="shared" si="54"/>
        <v>0</v>
      </c>
      <c r="AW107" s="65">
        <f t="shared" si="55"/>
        <v>70.5</v>
      </c>
      <c r="AX107" s="65">
        <f t="shared" si="56"/>
        <v>0</v>
      </c>
      <c r="AY107" s="65">
        <f t="shared" si="57"/>
        <v>0</v>
      </c>
      <c r="AZ107" s="112"/>
      <c r="BC107" s="65">
        <f t="shared" si="58"/>
        <v>0</v>
      </c>
      <c r="BD107" s="65">
        <f t="shared" si="59"/>
        <v>0</v>
      </c>
      <c r="BE107" s="65">
        <f t="shared" si="60"/>
        <v>834.72</v>
      </c>
      <c r="BF107" s="65">
        <f t="shared" si="61"/>
        <v>0</v>
      </c>
      <c r="BG107" s="65">
        <f t="shared" si="62"/>
        <v>0</v>
      </c>
    </row>
    <row r="108" spans="1:59" ht="18" x14ac:dyDescent="0.25">
      <c r="A108" s="52"/>
      <c r="B108" s="21"/>
      <c r="C108" s="375">
        <f t="shared" si="74"/>
        <v>0</v>
      </c>
      <c r="D108" s="311"/>
      <c r="E108" s="223"/>
      <c r="F108" s="375">
        <f t="shared" si="75"/>
        <v>0</v>
      </c>
      <c r="G108" s="311"/>
      <c r="H108" s="223"/>
      <c r="I108" s="375">
        <f t="shared" si="76"/>
        <v>0</v>
      </c>
      <c r="J108" s="311"/>
      <c r="K108" s="223"/>
      <c r="L108" s="375">
        <f t="shared" si="86"/>
        <v>0</v>
      </c>
      <c r="M108" s="311"/>
      <c r="N108" s="223"/>
      <c r="O108" s="375">
        <f t="shared" si="77"/>
        <v>500</v>
      </c>
      <c r="P108" s="311">
        <v>240</v>
      </c>
      <c r="Q108" s="223" t="s">
        <v>178</v>
      </c>
      <c r="R108" s="377">
        <f t="shared" si="78"/>
        <v>500</v>
      </c>
      <c r="S108" s="91"/>
      <c r="T108" s="91">
        <v>342152</v>
      </c>
      <c r="U108" s="642">
        <v>24</v>
      </c>
      <c r="V108" s="642">
        <v>0.08</v>
      </c>
      <c r="W108" s="642">
        <v>0.02</v>
      </c>
      <c r="X108" s="642"/>
      <c r="Y108" s="642"/>
      <c r="Z108" s="642">
        <f>0.0625*V108</f>
        <v>5.0000000000000001E-3</v>
      </c>
      <c r="AA108" s="642">
        <f t="shared" si="80"/>
        <v>5.9200000000000003E-2</v>
      </c>
      <c r="AB108" s="643" t="s">
        <v>178</v>
      </c>
      <c r="AC108" s="382"/>
      <c r="AD108" s="382"/>
      <c r="AE108" s="32">
        <v>4.2708333333333703</v>
      </c>
      <c r="AH108" s="15"/>
      <c r="AI108" s="64">
        <f t="shared" si="81"/>
        <v>0</v>
      </c>
      <c r="AJ108" s="64">
        <f t="shared" si="82"/>
        <v>0</v>
      </c>
      <c r="AK108" s="64">
        <f t="shared" si="83"/>
        <v>0</v>
      </c>
      <c r="AL108" s="64">
        <f t="shared" si="84"/>
        <v>0</v>
      </c>
      <c r="AM108" s="64">
        <f t="shared" si="85"/>
        <v>960</v>
      </c>
      <c r="AN108" s="60"/>
      <c r="AO108" s="15"/>
      <c r="AP108" s="15"/>
      <c r="AQ108" s="15"/>
      <c r="AR108" s="15"/>
      <c r="AS108" s="15"/>
      <c r="AU108" s="65">
        <f t="shared" si="73"/>
        <v>0</v>
      </c>
      <c r="AV108" s="65">
        <f t="shared" si="54"/>
        <v>0</v>
      </c>
      <c r="AW108" s="65">
        <f t="shared" si="55"/>
        <v>0</v>
      </c>
      <c r="AX108" s="65">
        <f t="shared" si="56"/>
        <v>0</v>
      </c>
      <c r="AY108" s="65">
        <f t="shared" si="57"/>
        <v>60</v>
      </c>
      <c r="AZ108" s="112"/>
      <c r="BC108" s="65">
        <f t="shared" si="58"/>
        <v>0</v>
      </c>
      <c r="BD108" s="65">
        <f t="shared" si="59"/>
        <v>0</v>
      </c>
      <c r="BE108" s="65">
        <f t="shared" si="60"/>
        <v>0</v>
      </c>
      <c r="BF108" s="65">
        <f t="shared" si="61"/>
        <v>0</v>
      </c>
      <c r="BG108" s="65">
        <f t="shared" si="62"/>
        <v>710.4</v>
      </c>
    </row>
    <row r="109" spans="1:59" ht="18" hidden="1" x14ac:dyDescent="0.25">
      <c r="A109" s="52"/>
      <c r="B109" s="21"/>
      <c r="C109" s="383"/>
      <c r="D109" s="324"/>
      <c r="E109" s="297"/>
      <c r="F109" s="384"/>
      <c r="G109" s="311"/>
      <c r="H109" s="381"/>
      <c r="I109" s="323"/>
      <c r="J109" s="311"/>
      <c r="K109" s="381"/>
      <c r="L109" s="269"/>
      <c r="M109" s="311"/>
      <c r="N109" s="381"/>
      <c r="O109" s="269"/>
      <c r="P109" s="318"/>
      <c r="Q109" s="385"/>
      <c r="R109" s="377">
        <f t="shared" si="78"/>
        <v>0</v>
      </c>
      <c r="S109" s="91"/>
      <c r="T109" s="91"/>
      <c r="U109" s="60"/>
      <c r="V109" s="60"/>
      <c r="W109" s="60"/>
      <c r="X109" s="60"/>
      <c r="Y109" s="60"/>
      <c r="Z109" s="60"/>
      <c r="AA109" s="60"/>
      <c r="AB109" s="374"/>
      <c r="AC109" s="382"/>
      <c r="AD109" s="382"/>
      <c r="AE109" s="48">
        <v>4.3125000000000302</v>
      </c>
      <c r="AH109" s="15"/>
      <c r="AI109" s="64">
        <f t="shared" si="81"/>
        <v>0</v>
      </c>
      <c r="AJ109" s="64">
        <f t="shared" si="82"/>
        <v>0</v>
      </c>
      <c r="AK109" s="64">
        <f t="shared" si="83"/>
        <v>0</v>
      </c>
      <c r="AL109" s="64">
        <f t="shared" si="84"/>
        <v>0</v>
      </c>
      <c r="AM109" s="64">
        <f t="shared" si="85"/>
        <v>0</v>
      </c>
      <c r="AN109" s="60"/>
      <c r="AO109" s="15"/>
      <c r="AP109" s="15"/>
      <c r="AQ109" s="15"/>
      <c r="AR109" s="15"/>
      <c r="AS109" s="15"/>
      <c r="AU109" s="65">
        <f t="shared" si="73"/>
        <v>0</v>
      </c>
      <c r="AV109" s="65">
        <f t="shared" si="54"/>
        <v>0</v>
      </c>
      <c r="AW109" s="65">
        <f t="shared" si="55"/>
        <v>0</v>
      </c>
      <c r="AX109" s="65">
        <f t="shared" si="56"/>
        <v>0</v>
      </c>
      <c r="AY109" s="65">
        <f t="shared" si="57"/>
        <v>0</v>
      </c>
      <c r="AZ109" s="112"/>
      <c r="BC109" s="65">
        <f t="shared" si="58"/>
        <v>0</v>
      </c>
      <c r="BD109" s="65">
        <f t="shared" si="59"/>
        <v>0</v>
      </c>
      <c r="BE109" s="65">
        <f t="shared" si="60"/>
        <v>0</v>
      </c>
      <c r="BF109" s="65">
        <f t="shared" si="61"/>
        <v>0</v>
      </c>
      <c r="BG109" s="65">
        <f t="shared" si="62"/>
        <v>0</v>
      </c>
    </row>
    <row r="110" spans="1:59" ht="18" hidden="1" x14ac:dyDescent="0.25">
      <c r="A110" s="52"/>
      <c r="B110" s="21"/>
      <c r="C110" s="223"/>
      <c r="D110" s="223"/>
      <c r="E110" s="386"/>
      <c r="F110" s="387"/>
      <c r="G110" s="388"/>
      <c r="H110" s="389"/>
      <c r="I110" s="325"/>
      <c r="J110" s="388"/>
      <c r="K110" s="389"/>
      <c r="L110" s="269"/>
      <c r="M110" s="388"/>
      <c r="N110" s="389"/>
      <c r="O110" s="375"/>
      <c r="P110" s="370"/>
      <c r="Q110" s="370"/>
      <c r="R110" s="377">
        <f t="shared" si="78"/>
        <v>0</v>
      </c>
      <c r="S110" s="91"/>
      <c r="T110" s="91"/>
      <c r="U110" s="60"/>
      <c r="V110" s="60"/>
      <c r="W110" s="60"/>
      <c r="X110" s="60"/>
      <c r="Y110" s="60"/>
      <c r="Z110" s="60"/>
      <c r="AA110" s="60"/>
      <c r="AB110" s="374"/>
      <c r="AC110" s="374"/>
      <c r="AD110" s="321">
        <v>316600</v>
      </c>
      <c r="AE110" s="32">
        <v>4.3541666666666998</v>
      </c>
      <c r="AH110" s="15"/>
      <c r="AI110" s="64">
        <f t="shared" si="81"/>
        <v>0</v>
      </c>
      <c r="AJ110" s="64">
        <f t="shared" si="82"/>
        <v>0</v>
      </c>
      <c r="AK110" s="64">
        <f t="shared" si="83"/>
        <v>0</v>
      </c>
      <c r="AL110" s="64">
        <f t="shared" si="84"/>
        <v>0</v>
      </c>
      <c r="AM110" s="64">
        <f t="shared" si="85"/>
        <v>0</v>
      </c>
      <c r="AN110" s="60"/>
      <c r="AO110" s="15"/>
      <c r="AP110" s="15"/>
      <c r="AQ110" s="15"/>
      <c r="AR110" s="15"/>
      <c r="AS110" s="15"/>
      <c r="AU110" s="65">
        <f t="shared" si="73"/>
        <v>0</v>
      </c>
      <c r="AV110" s="65">
        <f t="shared" si="54"/>
        <v>0</v>
      </c>
      <c r="AW110" s="65">
        <f t="shared" si="55"/>
        <v>0</v>
      </c>
      <c r="AX110" s="65">
        <f t="shared" si="56"/>
        <v>0</v>
      </c>
      <c r="AY110" s="65">
        <f t="shared" si="57"/>
        <v>0</v>
      </c>
      <c r="AZ110" s="112"/>
      <c r="BC110" s="65">
        <f t="shared" si="58"/>
        <v>0</v>
      </c>
      <c r="BD110" s="65">
        <f t="shared" si="59"/>
        <v>0</v>
      </c>
      <c r="BE110" s="65">
        <f t="shared" si="60"/>
        <v>0</v>
      </c>
      <c r="BF110" s="65">
        <f t="shared" si="61"/>
        <v>0</v>
      </c>
      <c r="BG110" s="65">
        <f t="shared" si="62"/>
        <v>0</v>
      </c>
    </row>
    <row r="111" spans="1:59" ht="18" hidden="1" x14ac:dyDescent="0.25">
      <c r="A111" s="52"/>
      <c r="B111" s="21"/>
      <c r="C111" s="334"/>
      <c r="D111" s="390"/>
      <c r="E111" s="386"/>
      <c r="F111" s="319"/>
      <c r="G111" s="391"/>
      <c r="H111" s="297"/>
      <c r="I111" s="269"/>
      <c r="J111" s="370"/>
      <c r="K111" s="297"/>
      <c r="L111" s="269"/>
      <c r="M111" s="370"/>
      <c r="N111" s="297"/>
      <c r="O111" s="375"/>
      <c r="P111" s="370"/>
      <c r="Q111" s="297"/>
      <c r="R111" s="377">
        <f t="shared" si="78"/>
        <v>0</v>
      </c>
      <c r="S111" s="91"/>
      <c r="T111" s="91"/>
      <c r="U111" s="60"/>
      <c r="V111" s="60"/>
      <c r="W111" s="60"/>
      <c r="X111" s="60"/>
      <c r="Y111" s="60"/>
      <c r="Z111" s="60"/>
      <c r="AA111" s="60"/>
      <c r="AB111" s="374"/>
      <c r="AC111" s="382"/>
      <c r="AD111" s="374">
        <v>312426</v>
      </c>
      <c r="AE111" s="48">
        <v>4.3958333333333703</v>
      </c>
      <c r="AH111" s="15"/>
      <c r="AI111" s="64">
        <f t="shared" si="81"/>
        <v>0</v>
      </c>
      <c r="AJ111" s="64">
        <f t="shared" si="82"/>
        <v>0</v>
      </c>
      <c r="AK111" s="64">
        <f t="shared" si="83"/>
        <v>0</v>
      </c>
      <c r="AL111" s="64">
        <f t="shared" si="84"/>
        <v>0</v>
      </c>
      <c r="AM111" s="64">
        <f t="shared" si="85"/>
        <v>0</v>
      </c>
      <c r="AN111" s="60"/>
      <c r="AO111" s="15"/>
      <c r="AP111" s="15"/>
      <c r="AQ111" s="15"/>
      <c r="AR111" s="15"/>
      <c r="AS111" s="15"/>
      <c r="AU111" s="65">
        <f t="shared" si="73"/>
        <v>0</v>
      </c>
      <c r="AV111" s="65">
        <f t="shared" si="54"/>
        <v>0</v>
      </c>
      <c r="AW111" s="65">
        <f t="shared" si="55"/>
        <v>0</v>
      </c>
      <c r="AX111" s="65">
        <f t="shared" si="56"/>
        <v>0</v>
      </c>
      <c r="AY111" s="65">
        <f t="shared" si="57"/>
        <v>0</v>
      </c>
      <c r="AZ111" s="112"/>
      <c r="BC111" s="65">
        <f t="shared" si="58"/>
        <v>0</v>
      </c>
      <c r="BD111" s="65">
        <f t="shared" si="59"/>
        <v>0</v>
      </c>
      <c r="BE111" s="65">
        <f t="shared" si="60"/>
        <v>0</v>
      </c>
      <c r="BF111" s="65">
        <f t="shared" si="61"/>
        <v>0</v>
      </c>
      <c r="BG111" s="65">
        <f t="shared" si="62"/>
        <v>0</v>
      </c>
    </row>
    <row r="112" spans="1:59" ht="18" hidden="1" x14ac:dyDescent="0.25">
      <c r="A112" s="52"/>
      <c r="B112" s="21"/>
      <c r="C112" s="334"/>
      <c r="D112" s="311"/>
      <c r="E112" s="223"/>
      <c r="F112" s="206"/>
      <c r="G112" s="271"/>
      <c r="H112" s="223"/>
      <c r="I112" s="375"/>
      <c r="J112" s="370"/>
      <c r="K112" s="223"/>
      <c r="L112" s="375"/>
      <c r="M112" s="370"/>
      <c r="N112" s="223"/>
      <c r="O112" s="375"/>
      <c r="P112" s="370"/>
      <c r="Q112" s="370"/>
      <c r="R112" s="377">
        <f t="shared" si="78"/>
        <v>0</v>
      </c>
      <c r="S112" s="91"/>
      <c r="T112" s="91"/>
      <c r="U112" s="60"/>
      <c r="V112" s="60"/>
      <c r="W112" s="60"/>
      <c r="X112" s="60"/>
      <c r="Y112" s="60"/>
      <c r="Z112" s="60"/>
      <c r="AA112" s="60"/>
      <c r="AB112" s="373"/>
      <c r="AC112" s="374"/>
      <c r="AD112" s="321">
        <v>316860</v>
      </c>
      <c r="AE112" s="32">
        <v>4.43750000000004</v>
      </c>
      <c r="AH112" s="15"/>
      <c r="AI112" s="64">
        <f t="shared" si="81"/>
        <v>0</v>
      </c>
      <c r="AJ112" s="64">
        <f t="shared" si="82"/>
        <v>0</v>
      </c>
      <c r="AK112" s="64">
        <f t="shared" si="83"/>
        <v>0</v>
      </c>
      <c r="AL112" s="64">
        <f t="shared" si="84"/>
        <v>0</v>
      </c>
      <c r="AM112" s="64">
        <f t="shared" si="85"/>
        <v>0</v>
      </c>
      <c r="AN112" s="60"/>
      <c r="AO112" s="15"/>
      <c r="AP112" s="15"/>
      <c r="AQ112" s="15"/>
      <c r="AR112" s="15"/>
      <c r="AS112" s="15"/>
      <c r="AU112" s="65">
        <f t="shared" si="73"/>
        <v>0</v>
      </c>
      <c r="AV112" s="65">
        <f t="shared" si="54"/>
        <v>0</v>
      </c>
      <c r="AW112" s="65">
        <f t="shared" si="55"/>
        <v>0</v>
      </c>
      <c r="AX112" s="65">
        <f t="shared" si="56"/>
        <v>0</v>
      </c>
      <c r="AY112" s="65">
        <f t="shared" si="57"/>
        <v>0</v>
      </c>
      <c r="AZ112" s="112"/>
      <c r="BC112" s="65">
        <f t="shared" si="58"/>
        <v>0</v>
      </c>
      <c r="BD112" s="65">
        <f t="shared" si="59"/>
        <v>0</v>
      </c>
      <c r="BE112" s="65">
        <f t="shared" si="60"/>
        <v>0</v>
      </c>
      <c r="BF112" s="65">
        <f t="shared" si="61"/>
        <v>0</v>
      </c>
      <c r="BG112" s="65">
        <f t="shared" si="62"/>
        <v>0</v>
      </c>
    </row>
    <row r="113" spans="1:256" ht="18" hidden="1" x14ac:dyDescent="0.25">
      <c r="A113" s="52"/>
      <c r="B113" s="21"/>
      <c r="C113" s="392"/>
      <c r="D113" s="386"/>
      <c r="E113" s="386"/>
      <c r="F113" s="301"/>
      <c r="G113" s="303"/>
      <c r="H113" s="300"/>
      <c r="I113" s="375"/>
      <c r="J113" s="303"/>
      <c r="K113" s="300"/>
      <c r="L113" s="375"/>
      <c r="M113" s="303"/>
      <c r="N113" s="300"/>
      <c r="O113" s="375"/>
      <c r="P113" s="303"/>
      <c r="Q113" s="393"/>
      <c r="R113" s="377">
        <f t="shared" si="78"/>
        <v>0</v>
      </c>
      <c r="S113" s="91"/>
      <c r="T113" s="91"/>
      <c r="U113" s="60"/>
      <c r="V113" s="60"/>
      <c r="W113" s="60"/>
      <c r="X113" s="60"/>
      <c r="Y113" s="60"/>
      <c r="Z113" s="60"/>
      <c r="AA113" s="60"/>
      <c r="AB113" s="374"/>
      <c r="AC113" s="382"/>
      <c r="AD113" s="321">
        <v>316859</v>
      </c>
      <c r="AE113" s="48">
        <v>4.4791666666666998</v>
      </c>
      <c r="AH113" s="15"/>
      <c r="AI113" s="64">
        <f t="shared" si="81"/>
        <v>0</v>
      </c>
      <c r="AJ113" s="64">
        <f t="shared" si="82"/>
        <v>0</v>
      </c>
      <c r="AK113" s="64">
        <f t="shared" si="83"/>
        <v>0</v>
      </c>
      <c r="AL113" s="64">
        <f t="shared" si="84"/>
        <v>0</v>
      </c>
      <c r="AM113" s="64">
        <f t="shared" si="85"/>
        <v>0</v>
      </c>
      <c r="AN113" s="60"/>
      <c r="AO113" s="15"/>
      <c r="AP113" s="15"/>
      <c r="AQ113" s="15"/>
      <c r="AR113" s="15"/>
      <c r="AS113" s="15"/>
      <c r="AU113" s="65">
        <f t="shared" si="73"/>
        <v>0</v>
      </c>
      <c r="AV113" s="65">
        <f t="shared" si="54"/>
        <v>0</v>
      </c>
      <c r="AW113" s="65">
        <f t="shared" si="55"/>
        <v>0</v>
      </c>
      <c r="AX113" s="65">
        <f t="shared" si="56"/>
        <v>0</v>
      </c>
      <c r="AY113" s="65">
        <f t="shared" si="57"/>
        <v>0</v>
      </c>
      <c r="AZ113" s="112"/>
      <c r="BC113" s="65">
        <f t="shared" si="58"/>
        <v>0</v>
      </c>
      <c r="BD113" s="65">
        <f t="shared" si="59"/>
        <v>0</v>
      </c>
      <c r="BE113" s="65">
        <f t="shared" si="60"/>
        <v>0</v>
      </c>
      <c r="BF113" s="65">
        <f t="shared" si="61"/>
        <v>0</v>
      </c>
      <c r="BG113" s="65">
        <f t="shared" si="62"/>
        <v>0</v>
      </c>
    </row>
    <row r="114" spans="1:256" ht="18" hidden="1" x14ac:dyDescent="0.25">
      <c r="A114" s="52"/>
      <c r="B114" s="21"/>
      <c r="C114" s="333"/>
      <c r="D114" s="203"/>
      <c r="E114" s="386"/>
      <c r="F114" s="206"/>
      <c r="G114" s="311"/>
      <c r="H114" s="386"/>
      <c r="I114" s="268"/>
      <c r="J114" s="311"/>
      <c r="K114" s="386"/>
      <c r="L114" s="268"/>
      <c r="M114" s="311"/>
      <c r="N114" s="386"/>
      <c r="O114" s="207"/>
      <c r="P114" s="208"/>
      <c r="Q114" s="394"/>
      <c r="R114" s="218">
        <f t="shared" si="78"/>
        <v>0</v>
      </c>
      <c r="S114" s="91"/>
      <c r="T114" s="91"/>
      <c r="U114" s="60"/>
      <c r="V114" s="60"/>
      <c r="W114" s="60"/>
      <c r="X114" s="60"/>
      <c r="Y114" s="60"/>
      <c r="Z114" s="60"/>
      <c r="AA114" s="60"/>
      <c r="AB114" s="374"/>
      <c r="AC114" s="382"/>
      <c r="AD114" s="395">
        <v>317610</v>
      </c>
      <c r="AE114" s="32">
        <v>4.5208333333333703</v>
      </c>
      <c r="AH114" s="15"/>
      <c r="AI114" s="64">
        <f t="shared" si="81"/>
        <v>0</v>
      </c>
      <c r="AJ114" s="64">
        <f t="shared" si="82"/>
        <v>0</v>
      </c>
      <c r="AK114" s="64">
        <f t="shared" si="83"/>
        <v>0</v>
      </c>
      <c r="AL114" s="64">
        <f t="shared" si="84"/>
        <v>0</v>
      </c>
      <c r="AM114" s="64">
        <f t="shared" si="85"/>
        <v>0</v>
      </c>
      <c r="AN114" s="60"/>
      <c r="AO114" s="15"/>
      <c r="AP114" s="15"/>
      <c r="AQ114" s="15"/>
      <c r="AR114" s="15"/>
      <c r="AS114" s="15"/>
      <c r="AU114" s="65">
        <f t="shared" si="73"/>
        <v>0</v>
      </c>
      <c r="AV114" s="65">
        <f t="shared" si="54"/>
        <v>0</v>
      </c>
      <c r="AW114" s="65">
        <f t="shared" si="55"/>
        <v>0</v>
      </c>
      <c r="AX114" s="65">
        <f t="shared" si="56"/>
        <v>0</v>
      </c>
      <c r="AY114" s="65">
        <f t="shared" si="57"/>
        <v>0</v>
      </c>
      <c r="AZ114" s="112"/>
      <c r="BC114" s="65">
        <f t="shared" si="58"/>
        <v>0</v>
      </c>
      <c r="BD114" s="65">
        <f t="shared" si="59"/>
        <v>0</v>
      </c>
      <c r="BE114" s="65">
        <f t="shared" si="60"/>
        <v>0</v>
      </c>
      <c r="BF114" s="65">
        <f t="shared" si="61"/>
        <v>0</v>
      </c>
      <c r="BG114" s="65">
        <f t="shared" si="62"/>
        <v>0</v>
      </c>
    </row>
    <row r="115" spans="1:256" ht="18.75" hidden="1" thickTop="1" x14ac:dyDescent="0.25">
      <c r="A115" s="52"/>
      <c r="B115" s="21"/>
      <c r="C115" s="296"/>
      <c r="D115" s="396"/>
      <c r="E115" s="369"/>
      <c r="F115" s="397"/>
      <c r="G115" s="398"/>
      <c r="H115" s="369"/>
      <c r="I115" s="268"/>
      <c r="J115" s="398"/>
      <c r="K115" s="369"/>
      <c r="L115" s="399"/>
      <c r="M115" s="398"/>
      <c r="N115" s="369"/>
      <c r="O115" s="380"/>
      <c r="P115" s="380"/>
      <c r="Q115" s="204"/>
      <c r="R115" s="305">
        <f t="shared" si="78"/>
        <v>0</v>
      </c>
      <c r="S115" s="91"/>
      <c r="T115" s="91"/>
      <c r="U115" s="60"/>
      <c r="V115" s="60"/>
      <c r="W115" s="60"/>
      <c r="X115" s="60"/>
      <c r="Y115" s="60"/>
      <c r="Z115" s="60"/>
      <c r="AA115" s="60"/>
      <c r="AB115" s="400"/>
      <c r="AC115" s="382"/>
      <c r="AD115" s="400">
        <v>219940</v>
      </c>
      <c r="AE115" s="48">
        <v>4.56250000000004</v>
      </c>
      <c r="AH115" s="15"/>
      <c r="AI115" s="64">
        <f t="shared" si="81"/>
        <v>0</v>
      </c>
      <c r="AJ115" s="64">
        <f t="shared" si="82"/>
        <v>0</v>
      </c>
      <c r="AK115" s="64">
        <f t="shared" si="83"/>
        <v>0</v>
      </c>
      <c r="AL115" s="64">
        <f t="shared" si="84"/>
        <v>0</v>
      </c>
      <c r="AM115" s="64">
        <f t="shared" si="85"/>
        <v>0</v>
      </c>
      <c r="AN115" s="60"/>
      <c r="AO115" s="15"/>
      <c r="AP115" s="15"/>
      <c r="AQ115" s="15"/>
      <c r="AR115" s="15"/>
      <c r="AS115" s="15"/>
      <c r="AU115" s="65">
        <f t="shared" si="73"/>
        <v>0</v>
      </c>
      <c r="AV115" s="65">
        <f t="shared" si="54"/>
        <v>0</v>
      </c>
      <c r="AW115" s="65">
        <f t="shared" si="55"/>
        <v>0</v>
      </c>
      <c r="AX115" s="65">
        <f t="shared" si="56"/>
        <v>0</v>
      </c>
      <c r="AY115" s="65">
        <f t="shared" si="57"/>
        <v>0</v>
      </c>
      <c r="AZ115" s="112"/>
      <c r="BC115" s="65">
        <f t="shared" si="58"/>
        <v>0</v>
      </c>
      <c r="BD115" s="65">
        <f t="shared" si="59"/>
        <v>0</v>
      </c>
      <c r="BE115" s="65">
        <f t="shared" si="60"/>
        <v>0</v>
      </c>
      <c r="BF115" s="65">
        <f t="shared" si="61"/>
        <v>0</v>
      </c>
      <c r="BG115" s="65">
        <f t="shared" si="62"/>
        <v>0</v>
      </c>
    </row>
    <row r="116" spans="1:256" ht="18" hidden="1" x14ac:dyDescent="0.25">
      <c r="A116" s="52"/>
      <c r="B116" s="21"/>
      <c r="C116" s="296"/>
      <c r="D116" s="380"/>
      <c r="E116" s="223"/>
      <c r="F116" s="216"/>
      <c r="G116" s="380"/>
      <c r="H116" s="223"/>
      <c r="I116" s="268"/>
      <c r="J116" s="380"/>
      <c r="K116" s="223"/>
      <c r="L116" s="268"/>
      <c r="M116" s="380"/>
      <c r="N116" s="223"/>
      <c r="O116" s="268"/>
      <c r="P116" s="380"/>
      <c r="Q116" s="223"/>
      <c r="R116" s="305">
        <f t="shared" si="78"/>
        <v>0</v>
      </c>
      <c r="S116" s="91"/>
      <c r="T116" s="91"/>
      <c r="U116" s="60"/>
      <c r="V116" s="60"/>
      <c r="W116" s="60"/>
      <c r="X116" s="60"/>
      <c r="Y116" s="60"/>
      <c r="Z116" s="60"/>
      <c r="AA116" s="60"/>
      <c r="AB116" s="374"/>
      <c r="AC116" s="382"/>
      <c r="AD116" s="374">
        <v>307611</v>
      </c>
      <c r="AE116" s="32">
        <v>4.6041666666666998</v>
      </c>
      <c r="AH116" s="15"/>
      <c r="AI116" s="64">
        <f t="shared" si="81"/>
        <v>0</v>
      </c>
      <c r="AJ116" s="64">
        <f t="shared" si="82"/>
        <v>0</v>
      </c>
      <c r="AK116" s="64">
        <f t="shared" si="83"/>
        <v>0</v>
      </c>
      <c r="AL116" s="64">
        <f t="shared" si="84"/>
        <v>0</v>
      </c>
      <c r="AM116" s="64">
        <f>+$O116*$U116*$V116</f>
        <v>0</v>
      </c>
      <c r="AN116" s="60"/>
      <c r="AO116" s="15"/>
      <c r="AP116" s="15"/>
      <c r="AQ116" s="15"/>
      <c r="AR116" s="15"/>
      <c r="AS116" s="15"/>
      <c r="AU116" s="65">
        <f t="shared" si="73"/>
        <v>0</v>
      </c>
      <c r="AV116" s="65">
        <f t="shared" si="54"/>
        <v>0</v>
      </c>
      <c r="AW116" s="65">
        <f t="shared" si="55"/>
        <v>0</v>
      </c>
      <c r="AX116" s="65">
        <f t="shared" si="56"/>
        <v>0</v>
      </c>
      <c r="AY116" s="65">
        <f t="shared" si="57"/>
        <v>0</v>
      </c>
      <c r="AZ116" s="112"/>
      <c r="BC116" s="65">
        <f t="shared" si="58"/>
        <v>0</v>
      </c>
      <c r="BD116" s="65">
        <f t="shared" si="59"/>
        <v>0</v>
      </c>
      <c r="BE116" s="65">
        <f t="shared" si="60"/>
        <v>0</v>
      </c>
      <c r="BF116" s="65">
        <f t="shared" si="61"/>
        <v>0</v>
      </c>
      <c r="BG116" s="65">
        <f t="shared" si="62"/>
        <v>0</v>
      </c>
    </row>
    <row r="117" spans="1:256" ht="18" hidden="1" x14ac:dyDescent="0.25">
      <c r="A117" s="52"/>
      <c r="B117" s="21"/>
      <c r="C117" s="296"/>
      <c r="D117" s="380"/>
      <c r="E117" s="223"/>
      <c r="F117" s="216"/>
      <c r="G117" s="380"/>
      <c r="H117" s="223"/>
      <c r="I117" s="268"/>
      <c r="J117" s="380"/>
      <c r="K117" s="223"/>
      <c r="L117" s="268"/>
      <c r="M117" s="380"/>
      <c r="N117" s="223"/>
      <c r="O117" s="268"/>
      <c r="P117" s="380"/>
      <c r="Q117" s="223"/>
      <c r="R117" s="305">
        <f t="shared" si="78"/>
        <v>0</v>
      </c>
      <c r="S117" s="91"/>
      <c r="T117" s="91"/>
      <c r="U117" s="60"/>
      <c r="V117" s="60"/>
      <c r="W117" s="60"/>
      <c r="X117" s="60"/>
      <c r="Y117" s="60"/>
      <c r="Z117" s="60"/>
      <c r="AA117" s="60"/>
      <c r="AB117" s="374"/>
      <c r="AC117" s="382"/>
      <c r="AD117" s="374">
        <v>313297</v>
      </c>
      <c r="AE117" s="48">
        <v>4.6458333333333703</v>
      </c>
      <c r="AH117" s="15"/>
      <c r="AI117" s="64">
        <f t="shared" si="81"/>
        <v>0</v>
      </c>
      <c r="AJ117" s="64">
        <f t="shared" si="82"/>
        <v>0</v>
      </c>
      <c r="AK117" s="64">
        <f t="shared" si="83"/>
        <v>0</v>
      </c>
      <c r="AL117" s="64">
        <f t="shared" si="84"/>
        <v>0</v>
      </c>
      <c r="AM117" s="64">
        <f>+$O117*$U117*$V117</f>
        <v>0</v>
      </c>
      <c r="AN117" s="60"/>
      <c r="AO117" s="15"/>
      <c r="AP117" s="15"/>
      <c r="AQ117" s="15"/>
      <c r="AR117" s="15"/>
      <c r="AS117" s="15"/>
      <c r="AU117" s="65">
        <f t="shared" si="73"/>
        <v>0</v>
      </c>
      <c r="AV117" s="65">
        <f t="shared" si="54"/>
        <v>0</v>
      </c>
      <c r="AW117" s="65">
        <f t="shared" si="55"/>
        <v>0</v>
      </c>
      <c r="AX117" s="65">
        <f t="shared" si="56"/>
        <v>0</v>
      </c>
      <c r="AY117" s="65">
        <f t="shared" si="57"/>
        <v>0</v>
      </c>
      <c r="AZ117" s="112"/>
      <c r="BC117" s="65">
        <f t="shared" si="58"/>
        <v>0</v>
      </c>
      <c r="BD117" s="65">
        <f t="shared" si="59"/>
        <v>0</v>
      </c>
      <c r="BE117" s="65">
        <f t="shared" si="60"/>
        <v>0</v>
      </c>
      <c r="BF117" s="65">
        <f t="shared" si="61"/>
        <v>0</v>
      </c>
      <c r="BG117" s="65">
        <f t="shared" si="62"/>
        <v>0</v>
      </c>
    </row>
    <row r="118" spans="1:256" ht="18.75" hidden="1" thickBot="1" x14ac:dyDescent="0.3">
      <c r="A118" s="52"/>
      <c r="B118" s="21"/>
      <c r="C118" s="401"/>
      <c r="D118" s="402"/>
      <c r="E118" s="403"/>
      <c r="F118" s="404"/>
      <c r="G118" s="402"/>
      <c r="H118" s="403"/>
      <c r="I118" s="405"/>
      <c r="J118" s="402"/>
      <c r="K118" s="403"/>
      <c r="L118" s="405"/>
      <c r="M118" s="402"/>
      <c r="N118" s="403"/>
      <c r="O118" s="405"/>
      <c r="P118" s="402"/>
      <c r="Q118" s="403"/>
      <c r="R118" s="305">
        <f t="shared" si="78"/>
        <v>0</v>
      </c>
      <c r="S118" s="91"/>
      <c r="T118" s="91"/>
      <c r="U118" s="60"/>
      <c r="V118" s="60"/>
      <c r="W118" s="60"/>
      <c r="X118" s="60"/>
      <c r="Y118" s="60"/>
      <c r="Z118" s="60"/>
      <c r="AA118" s="60"/>
      <c r="AB118" s="374"/>
      <c r="AC118" s="382"/>
      <c r="AD118" s="374">
        <v>307610</v>
      </c>
      <c r="AE118" s="32">
        <v>4.68750000000004</v>
      </c>
      <c r="AH118" s="15"/>
      <c r="AI118" s="64">
        <f t="shared" si="81"/>
        <v>0</v>
      </c>
      <c r="AJ118" s="64">
        <f t="shared" si="82"/>
        <v>0</v>
      </c>
      <c r="AK118" s="64">
        <f t="shared" si="83"/>
        <v>0</v>
      </c>
      <c r="AL118" s="64">
        <f t="shared" si="84"/>
        <v>0</v>
      </c>
      <c r="AM118" s="64">
        <f>+$O118*$U118*$V118</f>
        <v>0</v>
      </c>
      <c r="AN118" s="60"/>
      <c r="AO118" s="15"/>
      <c r="AP118" s="15"/>
      <c r="AQ118" s="15"/>
      <c r="AR118" s="15"/>
      <c r="AS118" s="15"/>
      <c r="AU118" s="65">
        <f t="shared" si="73"/>
        <v>0</v>
      </c>
      <c r="AV118" s="65">
        <f t="shared" si="54"/>
        <v>0</v>
      </c>
      <c r="AW118" s="65">
        <f t="shared" si="55"/>
        <v>0</v>
      </c>
      <c r="AX118" s="65">
        <f t="shared" si="56"/>
        <v>0</v>
      </c>
      <c r="AY118" s="65">
        <f t="shared" si="57"/>
        <v>0</v>
      </c>
      <c r="AZ118" s="112"/>
      <c r="BC118" s="65">
        <f t="shared" si="58"/>
        <v>0</v>
      </c>
      <c r="BD118" s="65">
        <f t="shared" si="59"/>
        <v>0</v>
      </c>
      <c r="BE118" s="65">
        <f t="shared" si="60"/>
        <v>0</v>
      </c>
      <c r="BF118" s="65">
        <f t="shared" si="61"/>
        <v>0</v>
      </c>
      <c r="BG118" s="65">
        <f t="shared" si="62"/>
        <v>0</v>
      </c>
    </row>
    <row r="119" spans="1:256" s="413" customFormat="1" ht="18" x14ac:dyDescent="0.25">
      <c r="A119" s="406"/>
      <c r="B119" s="407"/>
      <c r="C119" s="386"/>
      <c r="D119" s="408">
        <f>AI119</f>
        <v>0</v>
      </c>
      <c r="E119" s="370"/>
      <c r="F119" s="206"/>
      <c r="G119" s="409">
        <f>AJ119</f>
        <v>0</v>
      </c>
      <c r="H119" s="370"/>
      <c r="I119" s="216">
        <v>28000</v>
      </c>
      <c r="J119" s="225">
        <f>AK119</f>
        <v>30600</v>
      </c>
      <c r="K119" s="370" t="s">
        <v>179</v>
      </c>
      <c r="L119" s="268"/>
      <c r="M119" s="1059">
        <f>AL119</f>
        <v>0</v>
      </c>
      <c r="N119" s="370"/>
      <c r="O119" s="268">
        <v>26000</v>
      </c>
      <c r="P119" s="409">
        <f>AM119</f>
        <v>26400</v>
      </c>
      <c r="Q119" s="370" t="s">
        <v>179</v>
      </c>
      <c r="R119" s="410"/>
      <c r="S119" s="411"/>
      <c r="T119" s="91"/>
      <c r="U119" s="412"/>
      <c r="V119" s="412"/>
      <c r="W119" s="60"/>
      <c r="X119" s="412" t="s">
        <v>86</v>
      </c>
      <c r="Y119" s="412"/>
      <c r="Z119" s="412"/>
      <c r="AA119" s="412"/>
      <c r="AB119" s="374" t="s">
        <v>179</v>
      </c>
      <c r="AC119" s="382"/>
      <c r="AD119" s="382"/>
      <c r="AE119" s="48">
        <v>4.7291666666666998</v>
      </c>
      <c r="AG119" s="414"/>
      <c r="AI119" s="415">
        <f>SUM(AI97:AI118)</f>
        <v>0</v>
      </c>
      <c r="AJ119" s="415">
        <f>SUM(AJ97:AJ118)</f>
        <v>0</v>
      </c>
      <c r="AK119" s="415">
        <f>SUM(AK97:AK118)</f>
        <v>30600</v>
      </c>
      <c r="AL119" s="415">
        <f>SUM(AL97:AL118)</f>
        <v>0</v>
      </c>
      <c r="AM119" s="415">
        <f>SUM(AM97:AM118)</f>
        <v>26400</v>
      </c>
      <c r="AN119" s="412" t="s">
        <v>87</v>
      </c>
      <c r="AU119" s="65">
        <f t="shared" si="73"/>
        <v>0</v>
      </c>
      <c r="AV119" s="65">
        <f t="shared" si="54"/>
        <v>0</v>
      </c>
      <c r="AW119" s="65">
        <f t="shared" si="55"/>
        <v>0</v>
      </c>
      <c r="AX119" s="65">
        <f t="shared" si="56"/>
        <v>0</v>
      </c>
      <c r="AY119" s="65">
        <f t="shared" si="57"/>
        <v>0</v>
      </c>
      <c r="AZ119" s="416"/>
      <c r="BA119" s="417"/>
      <c r="BB119" s="418"/>
      <c r="BC119" s="65">
        <f t="shared" si="58"/>
        <v>0</v>
      </c>
      <c r="BD119" s="65">
        <f t="shared" si="59"/>
        <v>0</v>
      </c>
      <c r="BE119" s="65">
        <f t="shared" si="60"/>
        <v>0</v>
      </c>
      <c r="BF119" s="65">
        <f t="shared" si="61"/>
        <v>0</v>
      </c>
      <c r="BG119" s="65">
        <f t="shared" si="62"/>
        <v>0</v>
      </c>
    </row>
    <row r="120" spans="1:256" ht="15.75" thickBot="1" x14ac:dyDescent="0.3">
      <c r="A120" s="52"/>
      <c r="B120" s="21"/>
      <c r="C120" s="234"/>
      <c r="D120" s="235"/>
      <c r="E120" s="236"/>
      <c r="F120" s="235">
        <f>SUM(F97:F118)</f>
        <v>0</v>
      </c>
      <c r="G120" s="235"/>
      <c r="H120" s="238"/>
      <c r="I120" s="235">
        <f>SUM(I97:I118)</f>
        <v>11354.166666666668</v>
      </c>
      <c r="J120" s="235"/>
      <c r="K120" s="239"/>
      <c r="L120" s="235">
        <f>SUM(L97:L118)</f>
        <v>0</v>
      </c>
      <c r="M120" s="235"/>
      <c r="N120" s="240"/>
      <c r="O120" s="235">
        <f>SUM(O97:O118)</f>
        <v>13750</v>
      </c>
      <c r="P120" s="235"/>
      <c r="Q120" s="241"/>
      <c r="R120" s="362">
        <f>SUM(R97:R118)</f>
        <v>25104.166666666668</v>
      </c>
      <c r="S120" s="91"/>
      <c r="T120" s="91"/>
      <c r="AB120" s="34" t="s">
        <v>88</v>
      </c>
      <c r="AC120" s="17"/>
      <c r="AD120" s="17"/>
      <c r="AE120" s="32">
        <v>4.7708333333333703</v>
      </c>
      <c r="AH120" s="15"/>
      <c r="AI120" s="172"/>
      <c r="AJ120" s="172"/>
      <c r="AK120" s="172"/>
      <c r="AL120" s="172"/>
      <c r="AM120" s="172"/>
      <c r="AN120" s="34"/>
      <c r="AO120" s="15"/>
      <c r="AP120" s="15"/>
      <c r="AQ120" s="15"/>
      <c r="AR120" s="15"/>
      <c r="AS120" s="15"/>
      <c r="AU120" s="65">
        <f t="shared" si="73"/>
        <v>0</v>
      </c>
      <c r="AV120" s="65">
        <f t="shared" si="54"/>
        <v>0</v>
      </c>
      <c r="AW120" s="65">
        <f t="shared" si="55"/>
        <v>0</v>
      </c>
      <c r="AX120" s="65">
        <f t="shared" si="56"/>
        <v>0</v>
      </c>
      <c r="AY120" s="65">
        <f t="shared" si="57"/>
        <v>0</v>
      </c>
      <c r="AZ120" s="173"/>
      <c r="BA120" s="34"/>
      <c r="BB120" s="80"/>
      <c r="BC120" s="65">
        <f t="shared" si="58"/>
        <v>0</v>
      </c>
      <c r="BD120" s="65">
        <f t="shared" si="59"/>
        <v>0</v>
      </c>
      <c r="BE120" s="65">
        <f t="shared" si="60"/>
        <v>0</v>
      </c>
      <c r="BF120" s="65">
        <f t="shared" si="61"/>
        <v>0</v>
      </c>
      <c r="BG120" s="65">
        <f t="shared" si="62"/>
        <v>0</v>
      </c>
    </row>
    <row r="121" spans="1:256" ht="15.75" customHeight="1" thickTop="1" thickBot="1" x14ac:dyDescent="0.3">
      <c r="A121" s="52"/>
      <c r="B121" s="21"/>
      <c r="C121" s="288">
        <f>VLOOKUP(+E121+SUM(C122:C128)*[1]נתונים!$H$7,$AE$2:$AE$128,1,1)</f>
        <v>0.437500000000003</v>
      </c>
      <c r="D121" s="289"/>
      <c r="E121" s="289">
        <v>6.25E-2</v>
      </c>
      <c r="F121" s="365">
        <f>VLOOKUP(+H121+SUM(F122:F128)*[1]נתונים!$H$7,$AE$2:$AE$128,1,1)</f>
        <v>0.22916666666666799</v>
      </c>
      <c r="G121" s="289"/>
      <c r="H121" s="290">
        <v>0.25</v>
      </c>
      <c r="I121" s="289">
        <f>VLOOKUP(+K121+SUM(I122:I128)*[1]נתונים!$H$7,$AE$2:$AE$128,1,1)</f>
        <v>0.22916666666666799</v>
      </c>
      <c r="J121" s="289"/>
      <c r="K121" s="289">
        <v>0.25</v>
      </c>
      <c r="L121" s="365">
        <f>VLOOKUP(+N121+SUM(L122:L128)*[1]נתונים!$H$7,$AE$2:$AE$128,1,1)</f>
        <v>0.64583333333333803</v>
      </c>
      <c r="M121" s="289"/>
      <c r="N121" s="290">
        <v>0.6875</v>
      </c>
      <c r="O121" s="289">
        <f>VLOOKUP(+Q121+SUM(O122:O128)*[1]נתונים!$H$7,$AE$2:$AE$128,1,1)</f>
        <v>6.25E-2</v>
      </c>
      <c r="P121" s="289"/>
      <c r="Q121" s="366">
        <v>8.3333333333333329E-2</v>
      </c>
      <c r="R121" s="419" t="s">
        <v>89</v>
      </c>
      <c r="S121" s="28"/>
      <c r="AC121" s="17"/>
      <c r="AD121" s="17"/>
      <c r="AE121" s="48">
        <v>4.81250000000004</v>
      </c>
      <c r="AH121" s="15"/>
      <c r="AI121" s="172"/>
      <c r="AJ121" s="172"/>
      <c r="AK121" s="172"/>
      <c r="AL121" s="172"/>
      <c r="AM121" s="172"/>
      <c r="AN121" s="15"/>
      <c r="AO121" s="15"/>
      <c r="AP121" s="15"/>
      <c r="AQ121" s="15"/>
      <c r="AR121" s="15"/>
      <c r="AS121" s="15"/>
      <c r="AU121" s="65">
        <f t="shared" si="73"/>
        <v>0</v>
      </c>
      <c r="AV121" s="65">
        <f t="shared" si="54"/>
        <v>0</v>
      </c>
      <c r="AW121" s="65">
        <f t="shared" si="55"/>
        <v>0</v>
      </c>
      <c r="AX121" s="65">
        <f t="shared" si="56"/>
        <v>0</v>
      </c>
      <c r="AY121" s="65">
        <f t="shared" si="57"/>
        <v>0</v>
      </c>
      <c r="AZ121" s="173"/>
      <c r="BA121" s="34"/>
      <c r="BB121" s="80"/>
      <c r="BC121" s="65">
        <f t="shared" si="58"/>
        <v>0</v>
      </c>
      <c r="BD121" s="65">
        <f t="shared" si="59"/>
        <v>0</v>
      </c>
      <c r="BE121" s="65">
        <f t="shared" si="60"/>
        <v>0</v>
      </c>
      <c r="BF121" s="65">
        <f t="shared" si="61"/>
        <v>0</v>
      </c>
      <c r="BG121" s="65">
        <f t="shared" si="62"/>
        <v>0</v>
      </c>
    </row>
    <row r="122" spans="1:256" ht="8.25" customHeight="1" thickTop="1" x14ac:dyDescent="0.25">
      <c r="A122" s="52"/>
      <c r="B122" s="21"/>
      <c r="C122" s="333"/>
      <c r="D122" s="208"/>
      <c r="E122" s="259"/>
      <c r="F122" s="217"/>
      <c r="G122" s="208"/>
      <c r="H122" s="259"/>
      <c r="I122" s="217"/>
      <c r="J122" s="208"/>
      <c r="K122" s="259"/>
      <c r="L122" s="217"/>
      <c r="M122" s="208"/>
      <c r="N122" s="259"/>
      <c r="O122" s="217"/>
      <c r="P122" s="208"/>
      <c r="Q122" s="420"/>
      <c r="R122" s="421"/>
      <c r="S122" s="28"/>
      <c r="T122" s="28"/>
      <c r="U122" s="422"/>
      <c r="V122" s="422"/>
      <c r="W122" s="422"/>
      <c r="X122" s="422"/>
      <c r="Y122" s="422"/>
      <c r="Z122" s="422"/>
      <c r="AA122" s="422"/>
      <c r="AB122" s="422"/>
      <c r="AC122" s="400"/>
      <c r="AD122" s="400"/>
      <c r="AE122" s="32">
        <v>4.8541666666667096</v>
      </c>
      <c r="AH122" s="15"/>
      <c r="AI122" s="423">
        <f>+$C122*$U122*$V122</f>
        <v>0</v>
      </c>
      <c r="AJ122" s="423">
        <f t="shared" si="82"/>
        <v>0</v>
      </c>
      <c r="AK122" s="423">
        <f t="shared" si="83"/>
        <v>0</v>
      </c>
      <c r="AL122" s="423">
        <f t="shared" si="84"/>
        <v>0</v>
      </c>
      <c r="AM122" s="423">
        <f>+$O122*$U122*$V122</f>
        <v>0</v>
      </c>
      <c r="AN122" s="422" t="s">
        <v>90</v>
      </c>
      <c r="AO122" s="15"/>
      <c r="AP122" s="15"/>
      <c r="AQ122" s="15"/>
      <c r="AR122" s="15"/>
      <c r="AS122" s="15"/>
      <c r="AU122" s="65">
        <f t="shared" si="73"/>
        <v>0</v>
      </c>
      <c r="AV122" s="65">
        <f t="shared" si="54"/>
        <v>0</v>
      </c>
      <c r="AW122" s="65">
        <f t="shared" si="55"/>
        <v>0</v>
      </c>
      <c r="AX122" s="65">
        <f t="shared" si="56"/>
        <v>0</v>
      </c>
      <c r="AY122" s="65">
        <f t="shared" si="57"/>
        <v>0</v>
      </c>
      <c r="AZ122" s="112"/>
      <c r="BC122" s="65">
        <f t="shared" si="58"/>
        <v>0</v>
      </c>
      <c r="BD122" s="65">
        <f t="shared" si="59"/>
        <v>0</v>
      </c>
      <c r="BE122" s="65">
        <f t="shared" si="60"/>
        <v>0</v>
      </c>
      <c r="BF122" s="65">
        <f t="shared" si="61"/>
        <v>0</v>
      </c>
      <c r="BG122" s="65">
        <f t="shared" si="62"/>
        <v>0</v>
      </c>
    </row>
    <row r="123" spans="1:256" ht="36" x14ac:dyDescent="0.25">
      <c r="A123" s="52"/>
      <c r="B123" s="21"/>
      <c r="C123" s="925">
        <v>4000</v>
      </c>
      <c r="D123" s="671"/>
      <c r="E123" s="869" t="s">
        <v>180</v>
      </c>
      <c r="F123" s="926"/>
      <c r="G123" s="671"/>
      <c r="H123" s="869"/>
      <c r="I123" s="926"/>
      <c r="J123" s="671"/>
      <c r="K123" s="869"/>
      <c r="L123" s="926"/>
      <c r="M123" s="671"/>
      <c r="N123" s="776"/>
      <c r="O123" s="926"/>
      <c r="P123" s="671"/>
      <c r="Q123" s="869"/>
      <c r="R123" s="424">
        <f t="shared" ref="R123:R128" si="87">+O123+L123+I123+F123+C123</f>
        <v>4000</v>
      </c>
      <c r="S123" s="28"/>
      <c r="T123" s="28">
        <v>347432</v>
      </c>
      <c r="U123" s="651">
        <v>24</v>
      </c>
      <c r="V123" s="653">
        <v>0.15</v>
      </c>
      <c r="W123" s="653"/>
      <c r="X123" s="653"/>
      <c r="Y123" s="653"/>
      <c r="Z123" s="653">
        <f>0.05*V123</f>
        <v>7.4999999999999997E-3</v>
      </c>
      <c r="AA123" s="653">
        <f>0.78*V123</f>
        <v>0.11699999999999999</v>
      </c>
      <c r="AB123" s="652" t="s">
        <v>180</v>
      </c>
      <c r="AC123" s="400"/>
      <c r="AD123" s="400"/>
      <c r="AE123" s="48">
        <v>4.8958333333333703</v>
      </c>
      <c r="AH123" s="15"/>
      <c r="AI123" s="423">
        <f t="shared" si="81"/>
        <v>14400</v>
      </c>
      <c r="AJ123" s="423">
        <f t="shared" si="82"/>
        <v>0</v>
      </c>
      <c r="AK123" s="423">
        <f t="shared" si="83"/>
        <v>0</v>
      </c>
      <c r="AL123" s="423">
        <f t="shared" si="84"/>
        <v>0</v>
      </c>
      <c r="AM123" s="423">
        <f t="shared" ref="AM123:AM125" si="88">+$O123*$U123*$V123</f>
        <v>0</v>
      </c>
      <c r="AN123" s="422"/>
      <c r="AO123" s="15"/>
      <c r="AP123" s="15"/>
      <c r="AQ123" s="15"/>
      <c r="AR123" s="15"/>
      <c r="AS123" s="15"/>
      <c r="AU123" s="65">
        <f t="shared" si="73"/>
        <v>720</v>
      </c>
      <c r="AV123" s="65">
        <f t="shared" si="54"/>
        <v>0</v>
      </c>
      <c r="AW123" s="65">
        <f t="shared" si="55"/>
        <v>0</v>
      </c>
      <c r="AX123" s="65">
        <f t="shared" si="56"/>
        <v>0</v>
      </c>
      <c r="AY123" s="65">
        <f t="shared" si="57"/>
        <v>0</v>
      </c>
      <c r="AZ123" s="112"/>
      <c r="BC123" s="65">
        <f t="shared" si="58"/>
        <v>11232</v>
      </c>
      <c r="BD123" s="65">
        <f t="shared" si="59"/>
        <v>0</v>
      </c>
      <c r="BE123" s="65">
        <f t="shared" si="60"/>
        <v>0</v>
      </c>
      <c r="BF123" s="65">
        <f t="shared" si="61"/>
        <v>0</v>
      </c>
      <c r="BG123" s="65">
        <f t="shared" si="62"/>
        <v>0</v>
      </c>
    </row>
    <row r="124" spans="1:256" ht="18" x14ac:dyDescent="0.25">
      <c r="A124" s="52"/>
      <c r="B124" s="21"/>
      <c r="C124" s="925"/>
      <c r="D124" s="672"/>
      <c r="E124" s="869"/>
      <c r="F124" s="927"/>
      <c r="G124" s="672"/>
      <c r="H124" s="869"/>
      <c r="I124" s="927"/>
      <c r="J124" s="928"/>
      <c r="K124" s="929"/>
      <c r="L124" s="927"/>
      <c r="M124" s="928"/>
      <c r="N124" s="929"/>
      <c r="O124" s="930"/>
      <c r="P124" s="928"/>
      <c r="Q124" s="929"/>
      <c r="R124" s="424">
        <f>O124+L124+I124+F124+C124</f>
        <v>0</v>
      </c>
      <c r="S124" s="28"/>
      <c r="T124" s="857">
        <v>355303</v>
      </c>
      <c r="U124" s="657">
        <v>24</v>
      </c>
      <c r="V124" s="1025">
        <v>0.15</v>
      </c>
      <c r="W124" s="653"/>
      <c r="X124" s="653"/>
      <c r="Y124" s="653"/>
      <c r="Z124" s="653"/>
      <c r="AA124" s="653"/>
      <c r="AB124" s="652" t="s">
        <v>387</v>
      </c>
      <c r="AC124" s="400"/>
      <c r="AD124" s="400"/>
      <c r="AE124" s="32">
        <v>4.93750000000004</v>
      </c>
      <c r="AH124" s="15"/>
      <c r="AI124" s="423">
        <f t="shared" si="81"/>
        <v>0</v>
      </c>
      <c r="AJ124" s="423">
        <f t="shared" si="82"/>
        <v>0</v>
      </c>
      <c r="AK124" s="423">
        <f t="shared" si="83"/>
        <v>0</v>
      </c>
      <c r="AL124" s="423">
        <f t="shared" si="84"/>
        <v>0</v>
      </c>
      <c r="AM124" s="423">
        <f t="shared" si="88"/>
        <v>0</v>
      </c>
      <c r="AN124" s="422"/>
      <c r="AO124" s="15"/>
      <c r="AP124" s="15"/>
      <c r="AQ124" s="15"/>
      <c r="AR124" s="15"/>
      <c r="AS124" s="15"/>
      <c r="AU124" s="65">
        <f t="shared" si="73"/>
        <v>0</v>
      </c>
      <c r="AV124" s="65">
        <f t="shared" si="54"/>
        <v>0</v>
      </c>
      <c r="AW124" s="65">
        <f t="shared" si="55"/>
        <v>0</v>
      </c>
      <c r="AX124" s="65">
        <f t="shared" si="56"/>
        <v>0</v>
      </c>
      <c r="AY124" s="65">
        <f t="shared" si="57"/>
        <v>0</v>
      </c>
      <c r="AZ124" s="112"/>
      <c r="BC124" s="65">
        <f t="shared" si="58"/>
        <v>0</v>
      </c>
      <c r="BD124" s="65">
        <f t="shared" si="59"/>
        <v>0</v>
      </c>
      <c r="BE124" s="65">
        <f t="shared" si="60"/>
        <v>0</v>
      </c>
      <c r="BF124" s="65">
        <f t="shared" si="61"/>
        <v>0</v>
      </c>
      <c r="BG124" s="65">
        <f t="shared" si="62"/>
        <v>0</v>
      </c>
    </row>
    <row r="125" spans="1:256" s="19" customFormat="1" ht="18" x14ac:dyDescent="0.25">
      <c r="A125" s="52"/>
      <c r="B125" s="21"/>
      <c r="C125" s="927"/>
      <c r="D125" s="671"/>
      <c r="E125" s="869"/>
      <c r="F125" s="927">
        <f>+G125/$W125/$U125</f>
        <v>0</v>
      </c>
      <c r="G125" s="671"/>
      <c r="H125" s="929"/>
      <c r="I125" s="927"/>
      <c r="J125" s="672"/>
      <c r="K125" s="929"/>
      <c r="L125" s="927"/>
      <c r="M125" s="672"/>
      <c r="N125" s="929"/>
      <c r="O125" s="926"/>
      <c r="P125" s="671"/>
      <c r="Q125" s="929"/>
      <c r="R125" s="424">
        <f t="shared" si="87"/>
        <v>0</v>
      </c>
      <c r="S125" s="426"/>
      <c r="T125" s="28">
        <v>347731</v>
      </c>
      <c r="U125" s="651">
        <v>24</v>
      </c>
      <c r="V125" s="637">
        <v>0.1</v>
      </c>
      <c r="W125" s="637">
        <v>2.5000000000000001E-2</v>
      </c>
      <c r="X125" s="653"/>
      <c r="Y125" s="653"/>
      <c r="Z125" s="653">
        <f>0.05*V125</f>
        <v>5.000000000000001E-3</v>
      </c>
      <c r="AA125" s="653">
        <f>0.78*V125</f>
        <v>7.8000000000000014E-2</v>
      </c>
      <c r="AB125" s="652" t="s">
        <v>181</v>
      </c>
      <c r="AC125" s="400"/>
      <c r="AD125" s="400"/>
      <c r="AE125" s="48">
        <v>4.9791666666667096</v>
      </c>
      <c r="AF125" s="427"/>
      <c r="AG125" s="428"/>
      <c r="AH125" s="429"/>
      <c r="AI125" s="423">
        <f t="shared" si="81"/>
        <v>0</v>
      </c>
      <c r="AJ125" s="423">
        <f t="shared" si="82"/>
        <v>0</v>
      </c>
      <c r="AK125" s="423">
        <f t="shared" si="83"/>
        <v>0</v>
      </c>
      <c r="AL125" s="423">
        <f t="shared" si="84"/>
        <v>0</v>
      </c>
      <c r="AM125" s="423">
        <f t="shared" si="88"/>
        <v>0</v>
      </c>
      <c r="AN125" s="422"/>
      <c r="AO125" s="427"/>
      <c r="AP125" s="428"/>
      <c r="AQ125" s="429"/>
      <c r="AR125" s="427"/>
      <c r="AS125" s="428"/>
      <c r="AT125" s="429"/>
      <c r="AU125" s="65">
        <f t="shared" si="73"/>
        <v>0</v>
      </c>
      <c r="AV125" s="65">
        <f t="shared" si="54"/>
        <v>0</v>
      </c>
      <c r="AW125" s="65">
        <f t="shared" si="55"/>
        <v>0</v>
      </c>
      <c r="AX125" s="65">
        <f t="shared" si="56"/>
        <v>0</v>
      </c>
      <c r="AY125" s="65">
        <f t="shared" si="57"/>
        <v>0</v>
      </c>
      <c r="AZ125" s="112"/>
      <c r="BA125" s="15"/>
      <c r="BC125" s="65">
        <f t="shared" si="58"/>
        <v>0</v>
      </c>
      <c r="BD125" s="65">
        <f t="shared" si="59"/>
        <v>0</v>
      </c>
      <c r="BE125" s="65">
        <f t="shared" si="60"/>
        <v>0</v>
      </c>
      <c r="BF125" s="65">
        <f t="shared" si="61"/>
        <v>0</v>
      </c>
      <c r="BG125" s="65">
        <f t="shared" si="62"/>
        <v>0</v>
      </c>
      <c r="BH125" s="428"/>
      <c r="BI125" s="429"/>
      <c r="BJ125" s="427"/>
      <c r="BK125" s="428"/>
      <c r="BL125" s="429"/>
      <c r="BM125" s="427"/>
      <c r="BN125" s="428"/>
      <c r="BO125" s="429"/>
      <c r="BP125" s="427"/>
      <c r="BQ125" s="428"/>
      <c r="BR125" s="429"/>
      <c r="BS125" s="427"/>
      <c r="BT125" s="430"/>
      <c r="BU125" s="75"/>
      <c r="BV125" s="21"/>
      <c r="BW125" s="428"/>
      <c r="BX125" s="429"/>
      <c r="BY125" s="427"/>
      <c r="BZ125" s="428"/>
      <c r="CA125" s="429"/>
      <c r="CB125" s="427"/>
      <c r="CC125" s="428"/>
      <c r="CD125" s="429"/>
      <c r="CE125" s="427"/>
      <c r="CF125" s="428"/>
      <c r="CG125" s="429"/>
      <c r="CH125" s="427"/>
      <c r="CI125" s="428"/>
      <c r="CJ125" s="429"/>
      <c r="CK125" s="427"/>
      <c r="CL125" s="430"/>
      <c r="CM125" s="75"/>
      <c r="CN125" s="21"/>
      <c r="CO125" s="428"/>
      <c r="CP125" s="429"/>
      <c r="CQ125" s="427"/>
      <c r="CR125" s="428"/>
      <c r="CS125" s="429"/>
      <c r="CT125" s="427"/>
      <c r="CU125" s="428"/>
      <c r="CV125" s="429"/>
      <c r="CW125" s="427"/>
      <c r="CX125" s="428"/>
      <c r="CY125" s="429"/>
      <c r="CZ125" s="427"/>
      <c r="DA125" s="428"/>
      <c r="DB125" s="429"/>
      <c r="DC125" s="427"/>
      <c r="DD125" s="430"/>
      <c r="DE125" s="75"/>
      <c r="DF125" s="21"/>
      <c r="DG125" s="428"/>
      <c r="DH125" s="429"/>
      <c r="DI125" s="427"/>
      <c r="DJ125" s="428"/>
      <c r="DK125" s="429"/>
      <c r="DL125" s="427"/>
      <c r="DM125" s="428"/>
      <c r="DN125" s="429"/>
      <c r="DO125" s="427"/>
      <c r="DP125" s="428"/>
      <c r="DQ125" s="429"/>
      <c r="DR125" s="427"/>
      <c r="DS125" s="428"/>
      <c r="DT125" s="429"/>
      <c r="DU125" s="427"/>
      <c r="DV125" s="430"/>
      <c r="DW125" s="75"/>
      <c r="DX125" s="21"/>
      <c r="DY125" s="428"/>
      <c r="DZ125" s="429"/>
      <c r="EA125" s="427"/>
      <c r="EB125" s="428"/>
      <c r="EC125" s="429"/>
      <c r="ED125" s="427"/>
      <c r="EE125" s="428"/>
      <c r="EF125" s="429"/>
      <c r="EG125" s="427"/>
      <c r="EH125" s="428"/>
      <c r="EI125" s="429"/>
      <c r="EJ125" s="427"/>
      <c r="EK125" s="428"/>
      <c r="EL125" s="429"/>
      <c r="EM125" s="427"/>
      <c r="EN125" s="430"/>
      <c r="EO125" s="75"/>
      <c r="EP125" s="21"/>
      <c r="EQ125" s="428"/>
      <c r="ER125" s="429"/>
      <c r="ES125" s="427"/>
      <c r="ET125" s="428"/>
      <c r="EU125" s="429"/>
      <c r="EV125" s="427"/>
      <c r="EW125" s="428"/>
      <c r="EX125" s="429"/>
      <c r="EY125" s="427"/>
      <c r="EZ125" s="428"/>
      <c r="FA125" s="429"/>
      <c r="FB125" s="427"/>
      <c r="FC125" s="428"/>
      <c r="FD125" s="429"/>
      <c r="FE125" s="427"/>
      <c r="FF125" s="430"/>
      <c r="FG125" s="75"/>
      <c r="FH125" s="21"/>
      <c r="FI125" s="428"/>
      <c r="FJ125" s="429"/>
      <c r="FK125" s="427"/>
      <c r="FL125" s="428"/>
      <c r="FM125" s="429"/>
      <c r="FN125" s="427"/>
      <c r="FO125" s="428"/>
      <c r="FP125" s="429"/>
      <c r="FQ125" s="427"/>
      <c r="FR125" s="428"/>
      <c r="FS125" s="429"/>
      <c r="FT125" s="427"/>
      <c r="FU125" s="428"/>
      <c r="FV125" s="429"/>
      <c r="FW125" s="427"/>
      <c r="FX125" s="430"/>
      <c r="FY125" s="75"/>
      <c r="FZ125" s="21"/>
      <c r="GA125" s="428"/>
      <c r="GB125" s="429"/>
      <c r="GC125" s="427"/>
      <c r="GD125" s="428"/>
      <c r="GE125" s="429"/>
      <c r="GF125" s="427"/>
      <c r="GG125" s="428"/>
      <c r="GH125" s="429"/>
      <c r="GI125" s="427"/>
      <c r="GJ125" s="428"/>
      <c r="GK125" s="429"/>
      <c r="GL125" s="427"/>
      <c r="GM125" s="428"/>
      <c r="GN125" s="429"/>
      <c r="GO125" s="427"/>
      <c r="GP125" s="430"/>
      <c r="GQ125" s="75"/>
      <c r="GR125" s="21"/>
      <c r="GS125" s="428"/>
      <c r="GT125" s="429"/>
      <c r="GU125" s="427"/>
      <c r="GV125" s="428"/>
      <c r="GW125" s="429"/>
      <c r="GX125" s="427"/>
      <c r="GY125" s="428"/>
      <c r="GZ125" s="429"/>
      <c r="HA125" s="427"/>
      <c r="HB125" s="428"/>
      <c r="HC125" s="429"/>
      <c r="HD125" s="427"/>
      <c r="HE125" s="428"/>
      <c r="HF125" s="429"/>
      <c r="HG125" s="427"/>
      <c r="HH125" s="430"/>
      <c r="HI125" s="75"/>
      <c r="HJ125" s="21"/>
      <c r="HK125" s="428"/>
      <c r="HL125" s="429"/>
      <c r="HM125" s="427"/>
      <c r="HN125" s="428"/>
      <c r="HO125" s="429"/>
      <c r="HP125" s="427"/>
      <c r="HQ125" s="428"/>
      <c r="HR125" s="429"/>
      <c r="HS125" s="427"/>
      <c r="HT125" s="428"/>
      <c r="HU125" s="429"/>
      <c r="HV125" s="427"/>
      <c r="HW125" s="428"/>
      <c r="HX125" s="429"/>
      <c r="HY125" s="427"/>
      <c r="HZ125" s="430"/>
      <c r="IA125" s="75"/>
      <c r="IB125" s="21"/>
      <c r="IC125" s="428"/>
      <c r="ID125" s="429"/>
      <c r="IE125" s="427"/>
      <c r="IF125" s="428"/>
      <c r="IG125" s="429"/>
      <c r="IH125" s="427"/>
      <c r="II125" s="428"/>
      <c r="IJ125" s="429"/>
      <c r="IK125" s="427"/>
      <c r="IL125" s="428"/>
      <c r="IM125" s="429"/>
      <c r="IN125" s="427"/>
      <c r="IO125" s="428"/>
      <c r="IP125" s="429"/>
      <c r="IQ125" s="427"/>
      <c r="IR125" s="430"/>
      <c r="IS125" s="75"/>
      <c r="IT125" s="21"/>
      <c r="IU125" s="428"/>
      <c r="IV125" s="429"/>
    </row>
    <row r="126" spans="1:256" s="19" customFormat="1" ht="18" hidden="1" x14ac:dyDescent="0.25">
      <c r="A126" s="52"/>
      <c r="B126" s="21"/>
      <c r="C126" s="333"/>
      <c r="D126" s="208"/>
      <c r="E126" s="205"/>
      <c r="F126" s="206"/>
      <c r="G126" s="208"/>
      <c r="H126" s="312"/>
      <c r="I126" s="206"/>
      <c r="J126" s="208"/>
      <c r="K126" s="312"/>
      <c r="L126" s="206"/>
      <c r="M126" s="208"/>
      <c r="N126" s="312"/>
      <c r="O126" s="202"/>
      <c r="P126" s="208"/>
      <c r="Q126" s="312"/>
      <c r="R126" s="424">
        <f t="shared" si="87"/>
        <v>0</v>
      </c>
      <c r="S126" s="426"/>
      <c r="T126" s="28"/>
      <c r="U126" s="422"/>
      <c r="V126" s="653"/>
      <c r="W126" s="653"/>
      <c r="X126" s="653"/>
      <c r="Y126" s="653"/>
      <c r="Z126" s="653"/>
      <c r="AA126" s="653"/>
      <c r="AB126" s="422"/>
      <c r="AC126" s="400"/>
      <c r="AD126" s="400"/>
      <c r="AE126" s="32">
        <v>5.0208333333333703</v>
      </c>
      <c r="AF126" s="427"/>
      <c r="AG126" s="428"/>
      <c r="AH126" s="429"/>
      <c r="AI126" s="423">
        <f t="shared" si="81"/>
        <v>0</v>
      </c>
      <c r="AJ126" s="423">
        <f t="shared" si="82"/>
        <v>0</v>
      </c>
      <c r="AK126" s="423">
        <f t="shared" si="83"/>
        <v>0</v>
      </c>
      <c r="AL126" s="423">
        <f t="shared" si="84"/>
        <v>0</v>
      </c>
      <c r="AM126" s="423">
        <f t="shared" si="85"/>
        <v>0</v>
      </c>
      <c r="AN126" s="422"/>
      <c r="AO126" s="427"/>
      <c r="AP126" s="428"/>
      <c r="AQ126" s="429"/>
      <c r="AR126" s="427"/>
      <c r="AS126" s="428"/>
      <c r="AT126" s="429"/>
      <c r="AU126" s="65">
        <f t="shared" si="73"/>
        <v>0</v>
      </c>
      <c r="AV126" s="65">
        <f t="shared" si="54"/>
        <v>0</v>
      </c>
      <c r="AW126" s="65">
        <f t="shared" si="55"/>
        <v>0</v>
      </c>
      <c r="AX126" s="65">
        <f t="shared" si="56"/>
        <v>0</v>
      </c>
      <c r="AY126" s="65">
        <f t="shared" si="57"/>
        <v>0</v>
      </c>
      <c r="AZ126" s="112"/>
      <c r="BA126" s="15"/>
      <c r="BC126" s="65">
        <f t="shared" si="58"/>
        <v>0</v>
      </c>
      <c r="BD126" s="65">
        <f t="shared" si="59"/>
        <v>0</v>
      </c>
      <c r="BE126" s="65">
        <f t="shared" si="60"/>
        <v>0</v>
      </c>
      <c r="BF126" s="65">
        <f t="shared" si="61"/>
        <v>0</v>
      </c>
      <c r="BG126" s="65">
        <f t="shared" si="62"/>
        <v>0</v>
      </c>
      <c r="BH126" s="428"/>
      <c r="BI126" s="429"/>
      <c r="BJ126" s="427"/>
      <c r="BK126" s="428"/>
      <c r="BL126" s="429"/>
      <c r="BM126" s="427"/>
      <c r="BN126" s="428"/>
      <c r="BO126" s="429"/>
      <c r="BP126" s="427"/>
      <c r="BQ126" s="428"/>
      <c r="BR126" s="429"/>
      <c r="BS126" s="427"/>
      <c r="BT126" s="430"/>
      <c r="BU126" s="75"/>
      <c r="BV126" s="21"/>
      <c r="BW126" s="428"/>
      <c r="BX126" s="429"/>
      <c r="BY126" s="427"/>
      <c r="BZ126" s="428"/>
      <c r="CA126" s="429"/>
      <c r="CB126" s="427"/>
      <c r="CC126" s="428"/>
      <c r="CD126" s="429"/>
      <c r="CE126" s="427"/>
      <c r="CF126" s="428"/>
      <c r="CG126" s="429"/>
      <c r="CH126" s="427"/>
      <c r="CI126" s="428"/>
      <c r="CJ126" s="429"/>
      <c r="CK126" s="427"/>
      <c r="CL126" s="430"/>
      <c r="CM126" s="75"/>
      <c r="CN126" s="21"/>
      <c r="CO126" s="428"/>
      <c r="CP126" s="429"/>
      <c r="CQ126" s="427"/>
      <c r="CR126" s="428"/>
      <c r="CS126" s="429"/>
      <c r="CT126" s="427"/>
      <c r="CU126" s="428"/>
      <c r="CV126" s="429"/>
      <c r="CW126" s="427"/>
      <c r="CX126" s="428"/>
      <c r="CY126" s="429"/>
      <c r="CZ126" s="427"/>
      <c r="DA126" s="428"/>
      <c r="DB126" s="429"/>
      <c r="DC126" s="427"/>
      <c r="DD126" s="430"/>
      <c r="DE126" s="75"/>
      <c r="DF126" s="21"/>
      <c r="DG126" s="428"/>
      <c r="DH126" s="429"/>
      <c r="DI126" s="427"/>
      <c r="DJ126" s="428"/>
      <c r="DK126" s="429"/>
      <c r="DL126" s="427"/>
      <c r="DM126" s="428"/>
      <c r="DN126" s="429"/>
      <c r="DO126" s="427"/>
      <c r="DP126" s="428"/>
      <c r="DQ126" s="429"/>
      <c r="DR126" s="427"/>
      <c r="DS126" s="428"/>
      <c r="DT126" s="429"/>
      <c r="DU126" s="427"/>
      <c r="DV126" s="430"/>
      <c r="DW126" s="75"/>
      <c r="DX126" s="21"/>
      <c r="DY126" s="428"/>
      <c r="DZ126" s="429"/>
      <c r="EA126" s="427"/>
      <c r="EB126" s="428"/>
      <c r="EC126" s="429"/>
      <c r="ED126" s="427"/>
      <c r="EE126" s="428"/>
      <c r="EF126" s="429"/>
      <c r="EG126" s="427"/>
      <c r="EH126" s="428"/>
      <c r="EI126" s="429"/>
      <c r="EJ126" s="427"/>
      <c r="EK126" s="428"/>
      <c r="EL126" s="429"/>
      <c r="EM126" s="427"/>
      <c r="EN126" s="430"/>
      <c r="EO126" s="75"/>
      <c r="EP126" s="21"/>
      <c r="EQ126" s="428"/>
      <c r="ER126" s="429"/>
      <c r="ES126" s="427"/>
      <c r="ET126" s="428"/>
      <c r="EU126" s="429"/>
      <c r="EV126" s="427"/>
      <c r="EW126" s="428"/>
      <c r="EX126" s="429"/>
      <c r="EY126" s="427"/>
      <c r="EZ126" s="428"/>
      <c r="FA126" s="429"/>
      <c r="FB126" s="427"/>
      <c r="FC126" s="428"/>
      <c r="FD126" s="429"/>
      <c r="FE126" s="427"/>
      <c r="FF126" s="430"/>
      <c r="FG126" s="75"/>
      <c r="FH126" s="21"/>
      <c r="FI126" s="428"/>
      <c r="FJ126" s="429"/>
      <c r="FK126" s="427"/>
      <c r="FL126" s="428"/>
      <c r="FM126" s="429"/>
      <c r="FN126" s="427"/>
      <c r="FO126" s="428"/>
      <c r="FP126" s="429"/>
      <c r="FQ126" s="427"/>
      <c r="FR126" s="428"/>
      <c r="FS126" s="429"/>
      <c r="FT126" s="427"/>
      <c r="FU126" s="428"/>
      <c r="FV126" s="429"/>
      <c r="FW126" s="427"/>
      <c r="FX126" s="430"/>
      <c r="FY126" s="75"/>
      <c r="FZ126" s="21"/>
      <c r="GA126" s="428"/>
      <c r="GB126" s="429"/>
      <c r="GC126" s="427"/>
      <c r="GD126" s="428"/>
      <c r="GE126" s="429"/>
      <c r="GF126" s="427"/>
      <c r="GG126" s="428"/>
      <c r="GH126" s="429"/>
      <c r="GI126" s="427"/>
      <c r="GJ126" s="428"/>
      <c r="GK126" s="429"/>
      <c r="GL126" s="427"/>
      <c r="GM126" s="428"/>
      <c r="GN126" s="429"/>
      <c r="GO126" s="427"/>
      <c r="GP126" s="430"/>
      <c r="GQ126" s="75"/>
      <c r="GR126" s="21"/>
      <c r="GS126" s="428"/>
      <c r="GT126" s="429"/>
      <c r="GU126" s="427"/>
      <c r="GV126" s="428"/>
      <c r="GW126" s="429"/>
      <c r="GX126" s="427"/>
      <c r="GY126" s="428"/>
      <c r="GZ126" s="429"/>
      <c r="HA126" s="427"/>
      <c r="HB126" s="428"/>
      <c r="HC126" s="429"/>
      <c r="HD126" s="427"/>
      <c r="HE126" s="428"/>
      <c r="HF126" s="429"/>
      <c r="HG126" s="427"/>
      <c r="HH126" s="430"/>
      <c r="HI126" s="75"/>
      <c r="HJ126" s="21"/>
      <c r="HK126" s="428"/>
      <c r="HL126" s="429"/>
      <c r="HM126" s="427"/>
      <c r="HN126" s="428"/>
      <c r="HO126" s="429"/>
      <c r="HP126" s="427"/>
      <c r="HQ126" s="428"/>
      <c r="HR126" s="429"/>
      <c r="HS126" s="427"/>
      <c r="HT126" s="428"/>
      <c r="HU126" s="429"/>
      <c r="HV126" s="427"/>
      <c r="HW126" s="428"/>
      <c r="HX126" s="429"/>
      <c r="HY126" s="427"/>
      <c r="HZ126" s="430"/>
      <c r="IA126" s="75"/>
      <c r="IB126" s="21"/>
      <c r="IC126" s="428"/>
      <c r="ID126" s="429"/>
      <c r="IE126" s="427"/>
      <c r="IF126" s="428"/>
      <c r="IG126" s="429"/>
      <c r="IH126" s="427"/>
      <c r="II126" s="428"/>
      <c r="IJ126" s="429"/>
      <c r="IK126" s="427"/>
      <c r="IL126" s="428"/>
      <c r="IM126" s="429"/>
      <c r="IN126" s="427"/>
      <c r="IO126" s="428"/>
      <c r="IP126" s="429"/>
      <c r="IQ126" s="427"/>
      <c r="IR126" s="430"/>
      <c r="IS126" s="75"/>
      <c r="IT126" s="21"/>
      <c r="IU126" s="428"/>
      <c r="IV126" s="429"/>
    </row>
    <row r="127" spans="1:256" s="19" customFormat="1" ht="23.25" hidden="1" customHeight="1" x14ac:dyDescent="0.25">
      <c r="A127" s="52"/>
      <c r="B127" s="21"/>
      <c r="C127" s="334"/>
      <c r="D127" s="311"/>
      <c r="E127" s="205"/>
      <c r="F127" s="206"/>
      <c r="G127" s="208"/>
      <c r="H127" s="312"/>
      <c r="I127" s="207"/>
      <c r="J127" s="208"/>
      <c r="K127" s="312"/>
      <c r="L127" s="206"/>
      <c r="M127" s="208"/>
      <c r="N127" s="312"/>
      <c r="O127" s="207"/>
      <c r="P127" s="208"/>
      <c r="Q127" s="312"/>
      <c r="R127" s="424">
        <f t="shared" si="87"/>
        <v>0</v>
      </c>
      <c r="S127" s="426"/>
      <c r="T127" s="28"/>
      <c r="U127" s="422"/>
      <c r="V127" s="653"/>
      <c r="W127" s="653"/>
      <c r="X127" s="653"/>
      <c r="Y127" s="653"/>
      <c r="Z127" s="653"/>
      <c r="AA127" s="653"/>
      <c r="AB127" s="422"/>
      <c r="AC127" s="400"/>
      <c r="AD127" s="400"/>
      <c r="AE127" s="48">
        <v>5.06250000000004</v>
      </c>
      <c r="AF127" s="427"/>
      <c r="AG127" s="428"/>
      <c r="AH127" s="429"/>
      <c r="AI127" s="423">
        <f t="shared" si="81"/>
        <v>0</v>
      </c>
      <c r="AJ127" s="423">
        <f t="shared" si="82"/>
        <v>0</v>
      </c>
      <c r="AK127" s="423">
        <f t="shared" si="83"/>
        <v>0</v>
      </c>
      <c r="AL127" s="423">
        <f t="shared" si="84"/>
        <v>0</v>
      </c>
      <c r="AM127" s="423">
        <f t="shared" si="85"/>
        <v>0</v>
      </c>
      <c r="AN127" s="422"/>
      <c r="AO127" s="427"/>
      <c r="AP127" s="428"/>
      <c r="AQ127" s="429"/>
      <c r="AR127" s="427"/>
      <c r="AS127" s="428"/>
      <c r="AT127" s="429"/>
      <c r="AU127" s="65">
        <f t="shared" si="73"/>
        <v>0</v>
      </c>
      <c r="AV127" s="65">
        <f t="shared" si="54"/>
        <v>0</v>
      </c>
      <c r="AW127" s="65">
        <f t="shared" si="55"/>
        <v>0</v>
      </c>
      <c r="AX127" s="65">
        <f t="shared" si="56"/>
        <v>0</v>
      </c>
      <c r="AY127" s="65">
        <f t="shared" si="57"/>
        <v>0</v>
      </c>
      <c r="AZ127" s="112"/>
      <c r="BA127" s="15"/>
      <c r="BC127" s="65">
        <f t="shared" si="58"/>
        <v>0</v>
      </c>
      <c r="BD127" s="65">
        <f t="shared" si="59"/>
        <v>0</v>
      </c>
      <c r="BE127" s="65">
        <f t="shared" si="60"/>
        <v>0</v>
      </c>
      <c r="BF127" s="65">
        <f t="shared" si="61"/>
        <v>0</v>
      </c>
      <c r="BG127" s="65">
        <f t="shared" si="62"/>
        <v>0</v>
      </c>
      <c r="BH127" s="428"/>
      <c r="BI127" s="429"/>
      <c r="BJ127" s="427"/>
      <c r="BK127" s="428"/>
      <c r="BL127" s="429"/>
      <c r="BM127" s="427"/>
      <c r="BN127" s="428"/>
      <c r="BO127" s="429"/>
      <c r="BP127" s="427"/>
      <c r="BQ127" s="428"/>
      <c r="BR127" s="429"/>
      <c r="BS127" s="427"/>
      <c r="BT127" s="430"/>
      <c r="BU127" s="75"/>
      <c r="BV127" s="21"/>
      <c r="BW127" s="428"/>
      <c r="BX127" s="429"/>
      <c r="BY127" s="427"/>
      <c r="BZ127" s="428"/>
      <c r="CA127" s="429"/>
      <c r="CB127" s="427"/>
      <c r="CC127" s="428"/>
      <c r="CD127" s="429"/>
      <c r="CE127" s="427"/>
      <c r="CF127" s="428"/>
      <c r="CG127" s="429"/>
      <c r="CH127" s="427"/>
      <c r="CI127" s="428"/>
      <c r="CJ127" s="429"/>
      <c r="CK127" s="427"/>
      <c r="CL127" s="430"/>
      <c r="CM127" s="75"/>
      <c r="CN127" s="21"/>
      <c r="CO127" s="428"/>
      <c r="CP127" s="429"/>
      <c r="CQ127" s="427"/>
      <c r="CR127" s="428"/>
      <c r="CS127" s="429"/>
      <c r="CT127" s="427"/>
      <c r="CU127" s="428"/>
      <c r="CV127" s="429"/>
      <c r="CW127" s="427"/>
      <c r="CX127" s="428"/>
      <c r="CY127" s="429"/>
      <c r="CZ127" s="427"/>
      <c r="DA127" s="428"/>
      <c r="DB127" s="429"/>
      <c r="DC127" s="427"/>
      <c r="DD127" s="430"/>
      <c r="DE127" s="75"/>
      <c r="DF127" s="21"/>
      <c r="DG127" s="428"/>
      <c r="DH127" s="429"/>
      <c r="DI127" s="427"/>
      <c r="DJ127" s="428"/>
      <c r="DK127" s="429"/>
      <c r="DL127" s="427"/>
      <c r="DM127" s="428"/>
      <c r="DN127" s="429"/>
      <c r="DO127" s="427"/>
      <c r="DP127" s="428"/>
      <c r="DQ127" s="429"/>
      <c r="DR127" s="427"/>
      <c r="DS127" s="428"/>
      <c r="DT127" s="429"/>
      <c r="DU127" s="427"/>
      <c r="DV127" s="430"/>
      <c r="DW127" s="75"/>
      <c r="DX127" s="21"/>
      <c r="DY127" s="428"/>
      <c r="DZ127" s="429"/>
      <c r="EA127" s="427"/>
      <c r="EB127" s="428"/>
      <c r="EC127" s="429"/>
      <c r="ED127" s="427"/>
      <c r="EE127" s="428"/>
      <c r="EF127" s="429"/>
      <c r="EG127" s="427"/>
      <c r="EH127" s="428"/>
      <c r="EI127" s="429"/>
      <c r="EJ127" s="427"/>
      <c r="EK127" s="428"/>
      <c r="EL127" s="429"/>
      <c r="EM127" s="427"/>
      <c r="EN127" s="430"/>
      <c r="EO127" s="75"/>
      <c r="EP127" s="21"/>
      <c r="EQ127" s="428"/>
      <c r="ER127" s="429"/>
      <c r="ES127" s="427"/>
      <c r="ET127" s="428"/>
      <c r="EU127" s="429"/>
      <c r="EV127" s="427"/>
      <c r="EW127" s="428"/>
      <c r="EX127" s="429"/>
      <c r="EY127" s="427"/>
      <c r="EZ127" s="428"/>
      <c r="FA127" s="429"/>
      <c r="FB127" s="427"/>
      <c r="FC127" s="428"/>
      <c r="FD127" s="429"/>
      <c r="FE127" s="427"/>
      <c r="FF127" s="430"/>
      <c r="FG127" s="75"/>
      <c r="FH127" s="21"/>
      <c r="FI127" s="428"/>
      <c r="FJ127" s="429"/>
      <c r="FK127" s="427"/>
      <c r="FL127" s="428"/>
      <c r="FM127" s="429"/>
      <c r="FN127" s="427"/>
      <c r="FO127" s="428"/>
      <c r="FP127" s="429"/>
      <c r="FQ127" s="427"/>
      <c r="FR127" s="428"/>
      <c r="FS127" s="429"/>
      <c r="FT127" s="427"/>
      <c r="FU127" s="428"/>
      <c r="FV127" s="429"/>
      <c r="FW127" s="427"/>
      <c r="FX127" s="430"/>
      <c r="FY127" s="75"/>
      <c r="FZ127" s="21"/>
      <c r="GA127" s="428"/>
      <c r="GB127" s="429"/>
      <c r="GC127" s="427"/>
      <c r="GD127" s="428"/>
      <c r="GE127" s="429"/>
      <c r="GF127" s="427"/>
      <c r="GG127" s="428"/>
      <c r="GH127" s="429"/>
      <c r="GI127" s="427"/>
      <c r="GJ127" s="428"/>
      <c r="GK127" s="429"/>
      <c r="GL127" s="427"/>
      <c r="GM127" s="428"/>
      <c r="GN127" s="429"/>
      <c r="GO127" s="427"/>
      <c r="GP127" s="430"/>
      <c r="GQ127" s="75"/>
      <c r="GR127" s="21"/>
      <c r="GS127" s="428"/>
      <c r="GT127" s="429"/>
      <c r="GU127" s="427"/>
      <c r="GV127" s="428"/>
      <c r="GW127" s="429"/>
      <c r="GX127" s="427"/>
      <c r="GY127" s="428"/>
      <c r="GZ127" s="429"/>
      <c r="HA127" s="427"/>
      <c r="HB127" s="428"/>
      <c r="HC127" s="429"/>
      <c r="HD127" s="427"/>
      <c r="HE127" s="428"/>
      <c r="HF127" s="429"/>
      <c r="HG127" s="427"/>
      <c r="HH127" s="430"/>
      <c r="HI127" s="75"/>
      <c r="HJ127" s="21"/>
      <c r="HK127" s="428"/>
      <c r="HL127" s="429"/>
      <c r="HM127" s="427"/>
      <c r="HN127" s="428"/>
      <c r="HO127" s="429"/>
      <c r="HP127" s="427"/>
      <c r="HQ127" s="428"/>
      <c r="HR127" s="429"/>
      <c r="HS127" s="427"/>
      <c r="HT127" s="428"/>
      <c r="HU127" s="429"/>
      <c r="HV127" s="427"/>
      <c r="HW127" s="428"/>
      <c r="HX127" s="429"/>
      <c r="HY127" s="427"/>
      <c r="HZ127" s="430"/>
      <c r="IA127" s="75"/>
      <c r="IB127" s="21"/>
      <c r="IC127" s="428"/>
      <c r="ID127" s="429"/>
      <c r="IE127" s="427"/>
      <c r="IF127" s="428"/>
      <c r="IG127" s="429"/>
      <c r="IH127" s="427"/>
      <c r="II127" s="428"/>
      <c r="IJ127" s="429"/>
      <c r="IK127" s="427"/>
      <c r="IL127" s="428"/>
      <c r="IM127" s="429"/>
      <c r="IN127" s="427"/>
      <c r="IO127" s="428"/>
      <c r="IP127" s="429"/>
      <c r="IQ127" s="427"/>
      <c r="IR127" s="430"/>
      <c r="IS127" s="75"/>
      <c r="IT127" s="21"/>
      <c r="IU127" s="428"/>
      <c r="IV127" s="429"/>
    </row>
    <row r="128" spans="1:256" s="19" customFormat="1" ht="7.5" hidden="1" customHeight="1" x14ac:dyDescent="0.25">
      <c r="A128" s="52"/>
      <c r="B128" s="21"/>
      <c r="C128" s="333"/>
      <c r="D128" s="208"/>
      <c r="E128" s="259"/>
      <c r="F128" s="206"/>
      <c r="G128" s="431"/>
      <c r="H128" s="259"/>
      <c r="I128" s="207"/>
      <c r="J128" s="208"/>
      <c r="K128" s="259"/>
      <c r="L128" s="206"/>
      <c r="M128" s="208"/>
      <c r="N128" s="259"/>
      <c r="O128" s="207"/>
      <c r="P128" s="208"/>
      <c r="Q128" s="394"/>
      <c r="R128" s="424">
        <f t="shared" si="87"/>
        <v>0</v>
      </c>
      <c r="S128" s="426"/>
      <c r="T128" s="28"/>
      <c r="U128" s="422">
        <v>24</v>
      </c>
      <c r="V128" s="653"/>
      <c r="W128" s="653"/>
      <c r="X128" s="653"/>
      <c r="Y128" s="653"/>
      <c r="Z128" s="653"/>
      <c r="AA128" s="653"/>
      <c r="AB128" s="422"/>
      <c r="AC128" s="400"/>
      <c r="AD128" s="400"/>
      <c r="AE128" s="32">
        <v>5.1041666666667096</v>
      </c>
      <c r="AF128" s="427"/>
      <c r="AG128" s="428"/>
      <c r="AH128" s="429"/>
      <c r="AI128" s="423">
        <f t="shared" si="81"/>
        <v>0</v>
      </c>
      <c r="AJ128" s="423">
        <f t="shared" si="82"/>
        <v>0</v>
      </c>
      <c r="AK128" s="423">
        <f t="shared" si="83"/>
        <v>0</v>
      </c>
      <c r="AL128" s="423">
        <f t="shared" si="84"/>
        <v>0</v>
      </c>
      <c r="AM128" s="423">
        <f t="shared" si="85"/>
        <v>0</v>
      </c>
      <c r="AN128" s="422"/>
      <c r="AO128" s="427"/>
      <c r="AP128" s="428"/>
      <c r="AQ128" s="429"/>
      <c r="AR128" s="427"/>
      <c r="AS128" s="428"/>
      <c r="AT128" s="429"/>
      <c r="AU128" s="65">
        <f t="shared" si="73"/>
        <v>0</v>
      </c>
      <c r="AV128" s="65">
        <f t="shared" si="54"/>
        <v>0</v>
      </c>
      <c r="AW128" s="65">
        <f t="shared" si="55"/>
        <v>0</v>
      </c>
      <c r="AX128" s="65">
        <f t="shared" si="56"/>
        <v>0</v>
      </c>
      <c r="AY128" s="65">
        <f t="shared" si="57"/>
        <v>0</v>
      </c>
      <c r="AZ128" s="112"/>
      <c r="BA128" s="15"/>
      <c r="BC128" s="65">
        <f t="shared" si="58"/>
        <v>0</v>
      </c>
      <c r="BD128" s="65">
        <f t="shared" si="59"/>
        <v>0</v>
      </c>
      <c r="BE128" s="65">
        <f t="shared" si="60"/>
        <v>0</v>
      </c>
      <c r="BF128" s="65">
        <f t="shared" si="61"/>
        <v>0</v>
      </c>
      <c r="BG128" s="65">
        <f t="shared" si="62"/>
        <v>0</v>
      </c>
      <c r="BH128" s="428"/>
      <c r="BI128" s="429"/>
      <c r="BJ128" s="427"/>
      <c r="BK128" s="428"/>
      <c r="BL128" s="429"/>
      <c r="BM128" s="427"/>
      <c r="BN128" s="428"/>
      <c r="BO128" s="429"/>
      <c r="BP128" s="427"/>
      <c r="BQ128" s="428"/>
      <c r="BR128" s="429"/>
      <c r="BS128" s="427"/>
      <c r="BT128" s="430"/>
      <c r="BU128" s="75"/>
      <c r="BV128" s="21"/>
      <c r="BW128" s="428"/>
      <c r="BX128" s="429"/>
      <c r="BY128" s="427"/>
      <c r="BZ128" s="428"/>
      <c r="CA128" s="429"/>
      <c r="CB128" s="427"/>
      <c r="CC128" s="428"/>
      <c r="CD128" s="429"/>
      <c r="CE128" s="427"/>
      <c r="CF128" s="428"/>
      <c r="CG128" s="429"/>
      <c r="CH128" s="427"/>
      <c r="CI128" s="428"/>
      <c r="CJ128" s="429"/>
      <c r="CK128" s="427"/>
      <c r="CL128" s="430"/>
      <c r="CM128" s="75"/>
      <c r="CN128" s="21"/>
      <c r="CO128" s="428"/>
      <c r="CP128" s="429"/>
      <c r="CQ128" s="427"/>
      <c r="CR128" s="428"/>
      <c r="CS128" s="429"/>
      <c r="CT128" s="427"/>
      <c r="CU128" s="428"/>
      <c r="CV128" s="429"/>
      <c r="CW128" s="427"/>
      <c r="CX128" s="428"/>
      <c r="CY128" s="429"/>
      <c r="CZ128" s="427"/>
      <c r="DA128" s="428"/>
      <c r="DB128" s="429"/>
      <c r="DC128" s="427"/>
      <c r="DD128" s="430"/>
      <c r="DE128" s="75"/>
      <c r="DF128" s="21"/>
      <c r="DG128" s="428"/>
      <c r="DH128" s="429"/>
      <c r="DI128" s="427"/>
      <c r="DJ128" s="428"/>
      <c r="DK128" s="429"/>
      <c r="DL128" s="427"/>
      <c r="DM128" s="428"/>
      <c r="DN128" s="429"/>
      <c r="DO128" s="427"/>
      <c r="DP128" s="428"/>
      <c r="DQ128" s="429"/>
      <c r="DR128" s="427"/>
      <c r="DS128" s="428"/>
      <c r="DT128" s="429"/>
      <c r="DU128" s="427"/>
      <c r="DV128" s="430"/>
      <c r="DW128" s="75"/>
      <c r="DX128" s="21"/>
      <c r="DY128" s="428"/>
      <c r="DZ128" s="429"/>
      <c r="EA128" s="427"/>
      <c r="EB128" s="428"/>
      <c r="EC128" s="429"/>
      <c r="ED128" s="427"/>
      <c r="EE128" s="428"/>
      <c r="EF128" s="429"/>
      <c r="EG128" s="427"/>
      <c r="EH128" s="428"/>
      <c r="EI128" s="429"/>
      <c r="EJ128" s="427"/>
      <c r="EK128" s="428"/>
      <c r="EL128" s="429"/>
      <c r="EM128" s="427"/>
      <c r="EN128" s="430"/>
      <c r="EO128" s="75"/>
      <c r="EP128" s="21"/>
      <c r="EQ128" s="428"/>
      <c r="ER128" s="429"/>
      <c r="ES128" s="427"/>
      <c r="ET128" s="428"/>
      <c r="EU128" s="429"/>
      <c r="EV128" s="427"/>
      <c r="EW128" s="428"/>
      <c r="EX128" s="429"/>
      <c r="EY128" s="427"/>
      <c r="EZ128" s="428"/>
      <c r="FA128" s="429"/>
      <c r="FB128" s="427"/>
      <c r="FC128" s="428"/>
      <c r="FD128" s="429"/>
      <c r="FE128" s="427"/>
      <c r="FF128" s="430"/>
      <c r="FG128" s="75"/>
      <c r="FH128" s="21"/>
      <c r="FI128" s="428"/>
      <c r="FJ128" s="429"/>
      <c r="FK128" s="427"/>
      <c r="FL128" s="428"/>
      <c r="FM128" s="429"/>
      <c r="FN128" s="427"/>
      <c r="FO128" s="428"/>
      <c r="FP128" s="429"/>
      <c r="FQ128" s="427"/>
      <c r="FR128" s="428"/>
      <c r="FS128" s="429"/>
      <c r="FT128" s="427"/>
      <c r="FU128" s="428"/>
      <c r="FV128" s="429"/>
      <c r="FW128" s="427"/>
      <c r="FX128" s="430"/>
      <c r="FY128" s="75"/>
      <c r="FZ128" s="21"/>
      <c r="GA128" s="428"/>
      <c r="GB128" s="429"/>
      <c r="GC128" s="427"/>
      <c r="GD128" s="428"/>
      <c r="GE128" s="429"/>
      <c r="GF128" s="427"/>
      <c r="GG128" s="428"/>
      <c r="GH128" s="429"/>
      <c r="GI128" s="427"/>
      <c r="GJ128" s="428"/>
      <c r="GK128" s="429"/>
      <c r="GL128" s="427"/>
      <c r="GM128" s="428"/>
      <c r="GN128" s="429"/>
      <c r="GO128" s="427"/>
      <c r="GP128" s="430"/>
      <c r="GQ128" s="75"/>
      <c r="GR128" s="21"/>
      <c r="GS128" s="428"/>
      <c r="GT128" s="429"/>
      <c r="GU128" s="427"/>
      <c r="GV128" s="428"/>
      <c r="GW128" s="429"/>
      <c r="GX128" s="427"/>
      <c r="GY128" s="428"/>
      <c r="GZ128" s="429"/>
      <c r="HA128" s="427"/>
      <c r="HB128" s="428"/>
      <c r="HC128" s="429"/>
      <c r="HD128" s="427"/>
      <c r="HE128" s="428"/>
      <c r="HF128" s="429"/>
      <c r="HG128" s="427"/>
      <c r="HH128" s="430"/>
      <c r="HI128" s="75"/>
      <c r="HJ128" s="21"/>
      <c r="HK128" s="428"/>
      <c r="HL128" s="429"/>
      <c r="HM128" s="427"/>
      <c r="HN128" s="428"/>
      <c r="HO128" s="429"/>
      <c r="HP128" s="427"/>
      <c r="HQ128" s="428"/>
      <c r="HR128" s="429"/>
      <c r="HS128" s="427"/>
      <c r="HT128" s="428"/>
      <c r="HU128" s="429"/>
      <c r="HV128" s="427"/>
      <c r="HW128" s="428"/>
      <c r="HX128" s="429"/>
      <c r="HY128" s="427"/>
      <c r="HZ128" s="430"/>
      <c r="IA128" s="75"/>
      <c r="IB128" s="21"/>
      <c r="IC128" s="428"/>
      <c r="ID128" s="429"/>
      <c r="IE128" s="427"/>
      <c r="IF128" s="428"/>
      <c r="IG128" s="429"/>
      <c r="IH128" s="427"/>
      <c r="II128" s="428"/>
      <c r="IJ128" s="429"/>
      <c r="IK128" s="427"/>
      <c r="IL128" s="428"/>
      <c r="IM128" s="429"/>
      <c r="IN128" s="427"/>
      <c r="IO128" s="428"/>
      <c r="IP128" s="429"/>
      <c r="IQ128" s="427"/>
      <c r="IR128" s="430"/>
      <c r="IS128" s="75"/>
      <c r="IT128" s="21"/>
      <c r="IU128" s="428"/>
      <c r="IV128" s="429"/>
    </row>
    <row r="129" spans="1:59" s="413" customFormat="1" ht="15.75" x14ac:dyDescent="0.25">
      <c r="A129" s="406"/>
      <c r="B129" s="407"/>
      <c r="C129" s="202">
        <v>15000</v>
      </c>
      <c r="D129" s="225">
        <f>AI129</f>
        <v>14400</v>
      </c>
      <c r="E129" s="258" t="s">
        <v>91</v>
      </c>
      <c r="F129" s="206"/>
      <c r="G129" s="225">
        <f>AJ129</f>
        <v>0</v>
      </c>
      <c r="H129" s="629"/>
      <c r="I129" s="206"/>
      <c r="J129" s="409">
        <f>AK129</f>
        <v>0</v>
      </c>
      <c r="K129" s="258"/>
      <c r="L129" s="206"/>
      <c r="M129" s="433">
        <f>AL129</f>
        <v>0</v>
      </c>
      <c r="N129" s="56"/>
      <c r="O129" s="206"/>
      <c r="P129" s="225">
        <f>AM129</f>
        <v>0</v>
      </c>
      <c r="Q129" s="434"/>
      <c r="R129" s="233"/>
      <c r="S129" s="435"/>
      <c r="T129" s="28"/>
      <c r="U129" s="436"/>
      <c r="V129" s="654"/>
      <c r="W129" s="653"/>
      <c r="X129" s="654"/>
      <c r="Y129" s="654"/>
      <c r="Z129" s="654"/>
      <c r="AA129" s="654"/>
      <c r="AB129" s="422" t="s">
        <v>91</v>
      </c>
      <c r="AC129" s="437"/>
      <c r="AD129" s="437"/>
      <c r="AE129" s="48">
        <v>5.1458333333333703</v>
      </c>
      <c r="AG129" s="414"/>
      <c r="AI129" s="438">
        <f>SUM(AI122:AI128)</f>
        <v>14400</v>
      </c>
      <c r="AJ129" s="438">
        <f>SUM(AJ122:AJ128)</f>
        <v>0</v>
      </c>
      <c r="AK129" s="438">
        <f>SUM(AK122:AK128)</f>
        <v>0</v>
      </c>
      <c r="AL129" s="438">
        <f>SUM(AL122:AL128)</f>
        <v>0</v>
      </c>
      <c r="AM129" s="438">
        <f>SUM(AM122:AM128)</f>
        <v>0</v>
      </c>
      <c r="AN129" s="436" t="s">
        <v>92</v>
      </c>
      <c r="AU129" s="65">
        <f t="shared" si="73"/>
        <v>0</v>
      </c>
      <c r="AV129" s="65">
        <f t="shared" si="54"/>
        <v>0</v>
      </c>
      <c r="AW129" s="65">
        <f t="shared" si="55"/>
        <v>0</v>
      </c>
      <c r="AX129" s="65">
        <f t="shared" si="56"/>
        <v>0</v>
      </c>
      <c r="AY129" s="65">
        <f t="shared" si="57"/>
        <v>0</v>
      </c>
      <c r="AZ129" s="173"/>
      <c r="BA129" s="34"/>
      <c r="BB129" s="80"/>
      <c r="BC129" s="65">
        <f t="shared" si="58"/>
        <v>0</v>
      </c>
      <c r="BD129" s="65">
        <f t="shared" si="59"/>
        <v>0</v>
      </c>
      <c r="BE129" s="65">
        <f t="shared" si="60"/>
        <v>0</v>
      </c>
      <c r="BF129" s="65">
        <f t="shared" si="61"/>
        <v>0</v>
      </c>
      <c r="BG129" s="65">
        <f t="shared" si="62"/>
        <v>0</v>
      </c>
    </row>
    <row r="130" spans="1:59" ht="15.75" thickBot="1" x14ac:dyDescent="0.3">
      <c r="A130" s="52"/>
      <c r="B130" s="21"/>
      <c r="C130" s="234">
        <f>C125+C127</f>
        <v>0</v>
      </c>
      <c r="D130" s="235"/>
      <c r="E130" s="236"/>
      <c r="F130" s="235">
        <f>SUM(F122:F128)</f>
        <v>0</v>
      </c>
      <c r="G130" s="235"/>
      <c r="H130" s="238"/>
      <c r="I130" s="235">
        <f>SUM(I122:I128)</f>
        <v>0</v>
      </c>
      <c r="J130" s="235"/>
      <c r="K130" s="239"/>
      <c r="L130" s="235">
        <f>SUM(L122:L129)</f>
        <v>0</v>
      </c>
      <c r="M130" s="235"/>
      <c r="N130" s="240"/>
      <c r="O130" s="235">
        <f>O126+O125+O123+O124</f>
        <v>0</v>
      </c>
      <c r="P130" s="235"/>
      <c r="Q130" s="241"/>
      <c r="R130" s="439">
        <f>R123+R124+R125</f>
        <v>4000</v>
      </c>
      <c r="S130" s="28"/>
      <c r="T130" s="28"/>
      <c r="AB130" s="34"/>
      <c r="AC130" s="17"/>
      <c r="AD130" s="17"/>
      <c r="AE130" s="32">
        <v>5.18750000000004</v>
      </c>
      <c r="AH130" s="15"/>
      <c r="AI130" s="474"/>
      <c r="AJ130" s="474"/>
      <c r="AK130" s="474"/>
      <c r="AL130" s="474"/>
      <c r="AM130" s="474"/>
      <c r="AN130" s="472"/>
      <c r="AO130" s="15"/>
      <c r="AP130" s="15"/>
      <c r="AQ130" s="15"/>
      <c r="AR130" s="15"/>
      <c r="AS130" s="15"/>
      <c r="AU130" s="65">
        <f t="shared" si="73"/>
        <v>0</v>
      </c>
      <c r="AV130" s="65">
        <f t="shared" si="54"/>
        <v>0</v>
      </c>
      <c r="AW130" s="65">
        <f t="shared" si="55"/>
        <v>0</v>
      </c>
      <c r="AX130" s="65">
        <f t="shared" si="56"/>
        <v>0</v>
      </c>
      <c r="AY130" s="65">
        <f t="shared" si="57"/>
        <v>0</v>
      </c>
      <c r="AZ130" s="173"/>
      <c r="BA130" s="34"/>
      <c r="BB130" s="80"/>
      <c r="BC130" s="65">
        <f t="shared" si="58"/>
        <v>0</v>
      </c>
      <c r="BD130" s="65">
        <f t="shared" si="59"/>
        <v>0</v>
      </c>
      <c r="BE130" s="65">
        <f t="shared" si="60"/>
        <v>0</v>
      </c>
      <c r="BF130" s="65">
        <f t="shared" si="61"/>
        <v>0</v>
      </c>
      <c r="BG130" s="65">
        <f t="shared" si="62"/>
        <v>0</v>
      </c>
    </row>
    <row r="131" spans="1:59" ht="16.5" thickTop="1" thickBot="1" x14ac:dyDescent="0.3">
      <c r="A131" s="52"/>
      <c r="B131" s="21"/>
      <c r="C131" s="289">
        <f>VLOOKUP(+E131+SUM(C133:C133)*[1]נתונים!$H$7,$AE$2:$AE$128,1,1)</f>
        <v>6.25E-2</v>
      </c>
      <c r="D131" s="289"/>
      <c r="E131" s="366">
        <v>8.4027777777777771E-2</v>
      </c>
      <c r="F131" s="289">
        <f>VLOOKUP(+H131+SUM(F133:F133)*[1]נתונים!$H$7,$AE$2:$AE$128,1,1)</f>
        <v>0.22916666666666799</v>
      </c>
      <c r="G131" s="289"/>
      <c r="H131" s="366">
        <v>0.25069444444444444</v>
      </c>
      <c r="I131" s="289">
        <f>VLOOKUP(+K131+SUM(I133:I133)*[1]נתונים!$H$7,$AE$2:$AE$128,1,1)</f>
        <v>0.562500000000004</v>
      </c>
      <c r="J131" s="289"/>
      <c r="K131" s="366">
        <v>0.58402777777777781</v>
      </c>
      <c r="L131" s="289">
        <f>VLOOKUP(+N131+SUM(L133:L133)*[1]נתונים!$H$7,$AE$2:$AE$128,1,1)</f>
        <v>0.27083333333333498</v>
      </c>
      <c r="M131" s="289"/>
      <c r="N131" s="366">
        <v>0.3125</v>
      </c>
      <c r="O131" s="289">
        <f>VLOOKUP(+Q131+SUM(O133:O133)*[1]נתונים!$H$7,$AE$2:$AE$128,1,1)</f>
        <v>0.437500000000003</v>
      </c>
      <c r="P131" s="289"/>
      <c r="Q131" s="366">
        <v>0.45833333333333331</v>
      </c>
      <c r="R131" s="419" t="s">
        <v>359</v>
      </c>
      <c r="S131" s="28"/>
      <c r="T131" s="28"/>
      <c r="AB131" s="34"/>
      <c r="AC131" s="17"/>
      <c r="AD131" s="17"/>
      <c r="AH131" s="15"/>
      <c r="AI131" s="474"/>
      <c r="AJ131" s="474"/>
      <c r="AK131" s="474"/>
      <c r="AL131" s="474"/>
      <c r="AM131" s="474"/>
      <c r="AN131" s="472"/>
      <c r="AO131" s="15"/>
      <c r="AP131" s="15"/>
      <c r="AQ131" s="15"/>
      <c r="AR131" s="15"/>
      <c r="AS131" s="15"/>
      <c r="AU131" s="65"/>
      <c r="AV131" s="65"/>
      <c r="AW131" s="65"/>
      <c r="AX131" s="65"/>
      <c r="AY131" s="65"/>
      <c r="AZ131" s="173"/>
      <c r="BA131" s="34"/>
      <c r="BB131" s="80"/>
      <c r="BC131" s="65"/>
      <c r="BD131" s="65"/>
      <c r="BE131" s="65"/>
      <c r="BF131" s="65"/>
      <c r="BG131" s="65"/>
    </row>
    <row r="132" spans="1:59" ht="15.75" thickTop="1" x14ac:dyDescent="0.25">
      <c r="A132" s="52"/>
      <c r="B132" s="21"/>
      <c r="C132" s="926"/>
      <c r="D132" s="671"/>
      <c r="E132" s="259"/>
      <c r="F132" s="926"/>
      <c r="G132" s="671"/>
      <c r="H132" s="259"/>
      <c r="I132" s="926"/>
      <c r="J132" s="671"/>
      <c r="K132" s="259"/>
      <c r="L132" s="926"/>
      <c r="M132" s="671"/>
      <c r="N132" s="259"/>
      <c r="O132" s="926"/>
      <c r="P132" s="671"/>
      <c r="Q132" s="259"/>
      <c r="R132" s="326">
        <f>O132+L132+I132+F132+C132</f>
        <v>0</v>
      </c>
      <c r="S132" s="28"/>
      <c r="T132" s="28">
        <v>350933</v>
      </c>
      <c r="U132" s="657">
        <v>24</v>
      </c>
      <c r="V132" s="996">
        <v>0.2</v>
      </c>
      <c r="W132" s="657"/>
      <c r="X132" s="658"/>
      <c r="Y132" s="658"/>
      <c r="Z132" s="657">
        <f>0.1*V132</f>
        <v>2.0000000000000004E-2</v>
      </c>
      <c r="AA132" s="657">
        <f>0.74*V132</f>
        <v>0.14799999999999999</v>
      </c>
      <c r="AB132" s="34" t="s">
        <v>360</v>
      </c>
      <c r="AC132" s="17"/>
      <c r="AD132" s="17"/>
      <c r="AH132" s="15"/>
      <c r="AI132" s="442">
        <f t="shared" ref="AI132:AI137" si="89">+$C132*$U132*$V132</f>
        <v>0</v>
      </c>
      <c r="AJ132" s="442">
        <f t="shared" ref="AJ132:AJ136" si="90">+$F132*$U132*$V132</f>
        <v>0</v>
      </c>
      <c r="AK132" s="442">
        <f t="shared" ref="AK132:AK136" si="91">+$I132*$U132*$V132</f>
        <v>0</v>
      </c>
      <c r="AL132" s="442">
        <f t="shared" ref="AL132:AL136" si="92">+$L132*$U132*$V132</f>
        <v>0</v>
      </c>
      <c r="AM132" s="442">
        <f t="shared" ref="AM132:AM137" si="93">+$O132*$U132*$V132</f>
        <v>0</v>
      </c>
      <c r="AN132" s="472"/>
      <c r="AO132" s="15"/>
      <c r="AP132" s="15"/>
      <c r="AQ132" s="15"/>
      <c r="AR132" s="15"/>
      <c r="AS132" s="15"/>
      <c r="AU132" s="65"/>
      <c r="AV132" s="65"/>
      <c r="AW132" s="65"/>
      <c r="AX132" s="65"/>
      <c r="AY132" s="65"/>
      <c r="AZ132" s="173"/>
      <c r="BA132" s="34"/>
      <c r="BB132" s="80"/>
      <c r="BC132" s="65"/>
      <c r="BD132" s="65"/>
      <c r="BE132" s="65"/>
      <c r="BF132" s="65"/>
      <c r="BG132" s="65"/>
    </row>
    <row r="133" spans="1:59" ht="18" x14ac:dyDescent="0.25">
      <c r="A133" s="52"/>
      <c r="B133" s="21"/>
      <c r="C133" s="930"/>
      <c r="D133" s="672"/>
      <c r="E133" s="929"/>
      <c r="F133" s="930"/>
      <c r="G133" s="672"/>
      <c r="H133" s="929"/>
      <c r="I133" s="930"/>
      <c r="J133" s="928"/>
      <c r="K133" s="929"/>
      <c r="L133" s="930"/>
      <c r="M133" s="928"/>
      <c r="N133" s="929"/>
      <c r="O133" s="930"/>
      <c r="P133" s="928"/>
      <c r="Q133" s="929"/>
      <c r="R133" s="326">
        <f t="shared" ref="R133:R136" si="94">O133+L133+I133+F133+C133</f>
        <v>0</v>
      </c>
      <c r="S133" s="28"/>
      <c r="T133" s="28"/>
      <c r="AB133" s="34"/>
      <c r="AC133" s="17"/>
      <c r="AD133" s="17"/>
      <c r="AH133" s="15"/>
      <c r="AI133" s="442">
        <f t="shared" si="89"/>
        <v>0</v>
      </c>
      <c r="AJ133" s="442">
        <f t="shared" si="90"/>
        <v>0</v>
      </c>
      <c r="AK133" s="442">
        <f t="shared" si="91"/>
        <v>0</v>
      </c>
      <c r="AL133" s="442">
        <f t="shared" si="92"/>
        <v>0</v>
      </c>
      <c r="AM133" s="442">
        <f t="shared" si="93"/>
        <v>0</v>
      </c>
      <c r="AN133" s="472"/>
      <c r="AO133" s="15"/>
      <c r="AP133" s="15"/>
      <c r="AQ133" s="15"/>
      <c r="AR133" s="15"/>
      <c r="AS133" s="15"/>
      <c r="AU133" s="65"/>
      <c r="AV133" s="65"/>
      <c r="AW133" s="65"/>
      <c r="AX133" s="65"/>
      <c r="AY133" s="65"/>
      <c r="AZ133" s="173"/>
      <c r="BA133" s="34"/>
      <c r="BB133" s="80"/>
      <c r="BC133" s="65"/>
      <c r="BD133" s="65"/>
      <c r="BE133" s="65"/>
      <c r="BF133" s="65"/>
      <c r="BG133" s="65"/>
    </row>
    <row r="134" spans="1:59" ht="18" x14ac:dyDescent="0.25">
      <c r="A134" s="52"/>
      <c r="B134" s="21"/>
      <c r="C134" s="375">
        <f t="shared" ref="C134:C136" si="95">+D134/$W134/$U134</f>
        <v>0</v>
      </c>
      <c r="D134" s="671"/>
      <c r="E134" s="259"/>
      <c r="F134" s="375">
        <f t="shared" ref="F134:F136" si="96">+G134/$W134/$U134</f>
        <v>0</v>
      </c>
      <c r="G134" s="671"/>
      <c r="H134" s="259"/>
      <c r="I134" s="375">
        <f t="shared" ref="I134:I136" si="97">+J134/$W134/$U134</f>
        <v>0</v>
      </c>
      <c r="J134" s="672"/>
      <c r="K134" s="215"/>
      <c r="L134" s="375">
        <f t="shared" ref="L134:L136" si="98">+M134/$W134/$U134</f>
        <v>0</v>
      </c>
      <c r="M134" s="672"/>
      <c r="N134" s="259"/>
      <c r="O134" s="375">
        <f t="shared" ref="O134:O136" si="99">+P134/$W134/$U134</f>
        <v>0</v>
      </c>
      <c r="P134" s="671"/>
      <c r="Q134" s="259"/>
      <c r="R134" s="326">
        <f t="shared" si="94"/>
        <v>0</v>
      </c>
      <c r="S134" s="28"/>
      <c r="T134" s="28">
        <v>354492</v>
      </c>
      <c r="U134" s="15">
        <v>24</v>
      </c>
      <c r="V134" s="15">
        <v>0.186</v>
      </c>
      <c r="W134" s="15">
        <v>1.4E-2</v>
      </c>
      <c r="AB134" s="34" t="s">
        <v>362</v>
      </c>
      <c r="AC134" s="17"/>
      <c r="AD134" s="17"/>
      <c r="AH134" s="15"/>
      <c r="AI134" s="442">
        <f t="shared" si="89"/>
        <v>0</v>
      </c>
      <c r="AJ134" s="442">
        <f t="shared" si="90"/>
        <v>0</v>
      </c>
      <c r="AK134" s="442">
        <f t="shared" si="91"/>
        <v>0</v>
      </c>
      <c r="AL134" s="442">
        <f t="shared" si="92"/>
        <v>0</v>
      </c>
      <c r="AM134" s="442">
        <f t="shared" si="93"/>
        <v>0</v>
      </c>
      <c r="AN134" s="472"/>
      <c r="AO134" s="15"/>
      <c r="AP134" s="15"/>
      <c r="AQ134" s="15"/>
      <c r="AR134" s="15"/>
      <c r="AS134" s="15"/>
      <c r="AU134" s="65"/>
      <c r="AV134" s="65"/>
      <c r="AW134" s="65"/>
      <c r="AX134" s="65"/>
      <c r="AY134" s="65"/>
      <c r="AZ134" s="173"/>
      <c r="BA134" s="34"/>
      <c r="BB134" s="80"/>
      <c r="BC134" s="65"/>
      <c r="BD134" s="65"/>
      <c r="BE134" s="65"/>
      <c r="BF134" s="65"/>
      <c r="BG134" s="65"/>
    </row>
    <row r="135" spans="1:59" ht="18" x14ac:dyDescent="0.25">
      <c r="A135" s="52"/>
      <c r="B135" s="21"/>
      <c r="C135" s="375">
        <f t="shared" si="95"/>
        <v>0</v>
      </c>
      <c r="D135" s="208"/>
      <c r="E135" s="259"/>
      <c r="F135" s="375">
        <f t="shared" si="96"/>
        <v>0</v>
      </c>
      <c r="G135" s="208"/>
      <c r="H135" s="259"/>
      <c r="I135" s="375">
        <f t="shared" si="97"/>
        <v>0</v>
      </c>
      <c r="J135" s="208"/>
      <c r="K135" s="215"/>
      <c r="L135" s="375">
        <f t="shared" si="98"/>
        <v>0</v>
      </c>
      <c r="M135" s="208"/>
      <c r="N135" s="259"/>
      <c r="O135" s="375">
        <f t="shared" si="99"/>
        <v>0</v>
      </c>
      <c r="P135" s="208"/>
      <c r="Q135" s="259"/>
      <c r="R135" s="326">
        <f t="shared" si="94"/>
        <v>0</v>
      </c>
      <c r="S135" s="28"/>
      <c r="T135" s="28">
        <v>354563</v>
      </c>
      <c r="U135" s="15">
        <v>24</v>
      </c>
      <c r="V135" s="15">
        <v>0.186</v>
      </c>
      <c r="W135" s="15">
        <v>1.4E-2</v>
      </c>
      <c r="AB135" s="34" t="s">
        <v>363</v>
      </c>
      <c r="AC135" s="17"/>
      <c r="AD135" s="17"/>
      <c r="AH135" s="15"/>
      <c r="AI135" s="442">
        <f t="shared" si="89"/>
        <v>0</v>
      </c>
      <c r="AJ135" s="442">
        <f t="shared" si="90"/>
        <v>0</v>
      </c>
      <c r="AK135" s="442">
        <f t="shared" si="91"/>
        <v>0</v>
      </c>
      <c r="AL135" s="442">
        <f t="shared" si="92"/>
        <v>0</v>
      </c>
      <c r="AM135" s="442">
        <f t="shared" si="93"/>
        <v>0</v>
      </c>
      <c r="AN135" s="479"/>
      <c r="AO135" s="15"/>
      <c r="AP135" s="15"/>
      <c r="AQ135" s="15"/>
      <c r="AR135" s="15"/>
      <c r="AS135" s="15"/>
      <c r="AU135" s="65"/>
      <c r="AV135" s="65"/>
      <c r="AW135" s="65"/>
      <c r="AX135" s="65"/>
      <c r="AY135" s="65"/>
      <c r="AZ135" s="173"/>
      <c r="BA135" s="34"/>
      <c r="BB135" s="80"/>
      <c r="BC135" s="65"/>
      <c r="BD135" s="65"/>
      <c r="BE135" s="65"/>
      <c r="BF135" s="65"/>
      <c r="BG135" s="65"/>
    </row>
    <row r="136" spans="1:59" ht="18" x14ac:dyDescent="0.25">
      <c r="A136" s="52"/>
      <c r="B136" s="21"/>
      <c r="C136" s="375">
        <f t="shared" si="95"/>
        <v>0</v>
      </c>
      <c r="D136" s="311"/>
      <c r="E136" s="259"/>
      <c r="F136" s="375">
        <f t="shared" si="96"/>
        <v>0</v>
      </c>
      <c r="G136" s="208"/>
      <c r="H136" s="259"/>
      <c r="I136" s="375">
        <f t="shared" si="97"/>
        <v>0</v>
      </c>
      <c r="J136" s="208"/>
      <c r="K136" s="215"/>
      <c r="L136" s="375">
        <f t="shared" si="98"/>
        <v>0</v>
      </c>
      <c r="M136" s="208"/>
      <c r="N136" s="259"/>
      <c r="O136" s="375">
        <f t="shared" si="99"/>
        <v>0</v>
      </c>
      <c r="P136" s="208"/>
      <c r="Q136" s="259"/>
      <c r="R136" s="326">
        <f t="shared" si="94"/>
        <v>0</v>
      </c>
      <c r="S136" s="28"/>
      <c r="T136" s="28">
        <v>354564</v>
      </c>
      <c r="U136" s="15">
        <v>24</v>
      </c>
      <c r="V136" s="15">
        <v>0.186</v>
      </c>
      <c r="W136" s="15">
        <v>1.4E-2</v>
      </c>
      <c r="AB136" s="34" t="s">
        <v>364</v>
      </c>
      <c r="AC136" s="17"/>
      <c r="AD136" s="17"/>
      <c r="AH136" s="15"/>
      <c r="AI136" s="442">
        <f t="shared" si="89"/>
        <v>0</v>
      </c>
      <c r="AJ136" s="442">
        <f t="shared" si="90"/>
        <v>0</v>
      </c>
      <c r="AK136" s="442">
        <f t="shared" si="91"/>
        <v>0</v>
      </c>
      <c r="AL136" s="442">
        <f t="shared" si="92"/>
        <v>0</v>
      </c>
      <c r="AM136" s="442">
        <f t="shared" si="93"/>
        <v>0</v>
      </c>
      <c r="AN136" s="472"/>
      <c r="AO136" s="15"/>
      <c r="AP136" s="15"/>
      <c r="AQ136" s="15"/>
      <c r="AR136" s="15"/>
      <c r="AS136" s="15"/>
      <c r="AU136" s="65"/>
      <c r="AV136" s="65"/>
      <c r="AW136" s="65"/>
      <c r="AX136" s="65"/>
      <c r="AY136" s="65"/>
      <c r="AZ136" s="173"/>
      <c r="BA136" s="34"/>
      <c r="BB136" s="80"/>
      <c r="BC136" s="65"/>
      <c r="BD136" s="65"/>
      <c r="BE136" s="65"/>
      <c r="BF136" s="65"/>
      <c r="BG136" s="65"/>
    </row>
    <row r="137" spans="1:59" ht="15.75" x14ac:dyDescent="0.25">
      <c r="A137" s="52"/>
      <c r="B137" s="21"/>
      <c r="C137" s="333"/>
      <c r="D137" s="208"/>
      <c r="E137" s="259"/>
      <c r="F137" s="206"/>
      <c r="G137" s="431"/>
      <c r="H137" s="259"/>
      <c r="I137" s="207"/>
      <c r="J137" s="208"/>
      <c r="K137" s="259"/>
      <c r="L137" s="206"/>
      <c r="M137" s="208"/>
      <c r="N137" s="259"/>
      <c r="O137" s="207"/>
      <c r="P137" s="208"/>
      <c r="Q137" s="394"/>
      <c r="R137" s="326"/>
      <c r="S137" s="28"/>
      <c r="T137" s="28"/>
      <c r="AB137" s="34"/>
      <c r="AC137" s="17"/>
      <c r="AD137" s="17"/>
      <c r="AH137" s="15"/>
      <c r="AI137" s="442">
        <f t="shared" si="89"/>
        <v>0</v>
      </c>
      <c r="AJ137" s="442">
        <f t="shared" ref="AJ137:AL137" si="100">+$O137*$U137*$V137</f>
        <v>0</v>
      </c>
      <c r="AK137" s="442">
        <f t="shared" si="100"/>
        <v>0</v>
      </c>
      <c r="AL137" s="442">
        <f t="shared" si="100"/>
        <v>0</v>
      </c>
      <c r="AM137" s="442">
        <f t="shared" si="93"/>
        <v>0</v>
      </c>
      <c r="AN137" s="472"/>
      <c r="AO137" s="15"/>
      <c r="AP137" s="15"/>
      <c r="AQ137" s="15"/>
      <c r="AR137" s="15"/>
      <c r="AS137" s="15"/>
      <c r="AU137" s="65"/>
      <c r="AV137" s="65"/>
      <c r="AW137" s="65"/>
      <c r="AX137" s="65"/>
      <c r="AY137" s="65"/>
      <c r="AZ137" s="173"/>
      <c r="BA137" s="34"/>
      <c r="BB137" s="80"/>
      <c r="BC137" s="65"/>
      <c r="BD137" s="65"/>
      <c r="BE137" s="65"/>
      <c r="BF137" s="65"/>
      <c r="BG137" s="65"/>
    </row>
    <row r="138" spans="1:59" ht="16.5" thickBot="1" x14ac:dyDescent="0.3">
      <c r="A138" s="52"/>
      <c r="B138" s="21"/>
      <c r="C138" s="202"/>
      <c r="D138" s="225">
        <f>AI138</f>
        <v>0</v>
      </c>
      <c r="E138" s="258"/>
      <c r="F138" s="206"/>
      <c r="G138" s="225">
        <f>AJ138</f>
        <v>0</v>
      </c>
      <c r="H138" s="629"/>
      <c r="I138" s="206"/>
      <c r="J138" s="409">
        <f>AK138</f>
        <v>0</v>
      </c>
      <c r="K138" s="258"/>
      <c r="L138" s="206"/>
      <c r="M138" s="433">
        <f>AL138</f>
        <v>0</v>
      </c>
      <c r="N138" s="56"/>
      <c r="O138" s="206"/>
      <c r="P138" s="225">
        <f>AM138</f>
        <v>0</v>
      </c>
      <c r="Q138" s="434"/>
      <c r="R138" s="326">
        <f>R132+R133+R134+R135+R136+R137</f>
        <v>0</v>
      </c>
      <c r="S138" s="28"/>
      <c r="T138" s="28"/>
      <c r="AB138" s="34"/>
      <c r="AC138" s="17"/>
      <c r="AD138" s="17"/>
      <c r="AH138" s="15"/>
      <c r="AI138" s="474">
        <f>AI132+AI133+AI134+AI135+AI136+AI137</f>
        <v>0</v>
      </c>
      <c r="AJ138" s="474">
        <f>AJ132+AJ133+AJ134+AJ135+AJ136+AJ137</f>
        <v>0</v>
      </c>
      <c r="AK138" s="474">
        <f>AK132+AK133+AK134+AK135+AK136+AK137</f>
        <v>0</v>
      </c>
      <c r="AL138" s="474">
        <f>AL132+AL133+AL134+AL135+AL136+AL137</f>
        <v>0</v>
      </c>
      <c r="AM138" s="474">
        <f>AM132+AM133+AM134+AM135+AM136+AM137</f>
        <v>0</v>
      </c>
      <c r="AN138" s="472" t="s">
        <v>361</v>
      </c>
      <c r="AO138" s="15"/>
      <c r="AP138" s="15"/>
      <c r="AQ138" s="15"/>
      <c r="AR138" s="15"/>
      <c r="AS138" s="15"/>
      <c r="AU138" s="65"/>
      <c r="AV138" s="65"/>
      <c r="AW138" s="65"/>
      <c r="AX138" s="65"/>
      <c r="AY138" s="65"/>
      <c r="AZ138" s="173"/>
      <c r="BA138" s="34"/>
      <c r="BB138" s="80"/>
      <c r="BC138" s="65"/>
      <c r="BD138" s="65"/>
      <c r="BE138" s="65"/>
      <c r="BF138" s="65"/>
      <c r="BG138" s="65"/>
    </row>
    <row r="139" spans="1:59" ht="17.25" thickTop="1" thickBot="1" x14ac:dyDescent="0.3">
      <c r="A139" s="52"/>
      <c r="B139" s="21"/>
      <c r="C139" s="288">
        <f>VLOOKUP(+E139+(SUM(C140:C145)+C140)*[1]נתונים!$H$7,$AE$2:$AE$128,1,1)</f>
        <v>0.52083333333333703</v>
      </c>
      <c r="D139" s="289"/>
      <c r="E139" s="289">
        <v>0.5625</v>
      </c>
      <c r="F139" s="289">
        <f>VLOOKUP(+H139+(SUM(F140:F145)+F140)*[1]נתונים!$H$7,$AE$2:$AE$128,1,1)</f>
        <v>2.1875000000000102</v>
      </c>
      <c r="G139" s="289"/>
      <c r="H139" s="290">
        <v>0.1875</v>
      </c>
      <c r="I139" s="289">
        <f>VLOOKUP(+K139+(SUM(I140:I145)+I140)*[1]נתונים!$H$7,$AE$2:$AE$128,1,1)</f>
        <v>0.22916666666666799</v>
      </c>
      <c r="J139" s="289"/>
      <c r="K139" s="289">
        <v>0.25</v>
      </c>
      <c r="L139" s="289">
        <f>VLOOKUP(+N139+(SUM(L140:L145)+L140)*[1]נתונים!$H$7,$AE$2:$AE$128,1,1)</f>
        <v>2.31250000000002</v>
      </c>
      <c r="M139" s="289"/>
      <c r="N139" s="290">
        <v>0.625</v>
      </c>
      <c r="O139" s="289">
        <f>VLOOKUP(+Q139+(SUM(O140:O145)+O140)*[1]נתונים!$H$7,$AE$2:$AE$128,1,1)</f>
        <v>0.72916666666667196</v>
      </c>
      <c r="P139" s="289"/>
      <c r="Q139" s="366">
        <v>0.75</v>
      </c>
      <c r="R139" s="419" t="s">
        <v>93</v>
      </c>
      <c r="S139" s="28"/>
      <c r="T139" s="28"/>
      <c r="AC139" s="17"/>
      <c r="AD139" s="17"/>
      <c r="AE139" s="48">
        <v>5.2291666666667096</v>
      </c>
      <c r="AH139" s="15"/>
      <c r="AI139" s="172"/>
      <c r="AJ139" s="172"/>
      <c r="AK139" s="172"/>
      <c r="AL139" s="172"/>
      <c r="AM139" s="172"/>
      <c r="AN139" s="15"/>
      <c r="AO139" s="15"/>
      <c r="AP139" s="15"/>
      <c r="AQ139" s="15"/>
      <c r="AR139" s="15"/>
      <c r="AS139" s="15"/>
      <c r="AU139" s="65">
        <f t="shared" si="73"/>
        <v>0</v>
      </c>
      <c r="AV139" s="65">
        <f t="shared" si="54"/>
        <v>0</v>
      </c>
      <c r="AW139" s="65">
        <f t="shared" si="55"/>
        <v>0</v>
      </c>
      <c r="AX139" s="65">
        <f t="shared" si="56"/>
        <v>0</v>
      </c>
      <c r="AY139" s="65">
        <f t="shared" si="57"/>
        <v>0</v>
      </c>
      <c r="AZ139" s="173"/>
      <c r="BA139" s="34"/>
      <c r="BB139" s="80"/>
      <c r="BC139" s="65">
        <f t="shared" si="58"/>
        <v>0</v>
      </c>
      <c r="BD139" s="65">
        <f t="shared" si="59"/>
        <v>0</v>
      </c>
      <c r="BE139" s="65">
        <f t="shared" si="60"/>
        <v>0</v>
      </c>
      <c r="BF139" s="65">
        <f t="shared" si="61"/>
        <v>0</v>
      </c>
      <c r="BG139" s="65">
        <f t="shared" si="62"/>
        <v>0</v>
      </c>
    </row>
    <row r="140" spans="1:59" ht="18.75" thickTop="1" x14ac:dyDescent="0.25">
      <c r="A140" s="52"/>
      <c r="B140" s="21"/>
      <c r="C140" s="217"/>
      <c r="D140" s="208"/>
      <c r="E140" s="259"/>
      <c r="F140" s="217"/>
      <c r="G140" s="208">
        <f>G141+G142</f>
        <v>0</v>
      </c>
      <c r="H140" s="205"/>
      <c r="I140" s="217"/>
      <c r="J140" s="208">
        <f>J141+J142</f>
        <v>0</v>
      </c>
      <c r="K140" s="259"/>
      <c r="L140" s="217">
        <v>8300</v>
      </c>
      <c r="M140" s="208"/>
      <c r="N140" s="259" t="s">
        <v>95</v>
      </c>
      <c r="O140" s="217"/>
      <c r="P140" s="208"/>
      <c r="Q140" s="259"/>
      <c r="R140" s="326">
        <f t="shared" ref="R140:R145" si="101">+O140+L140+I140+F140+C140</f>
        <v>8300</v>
      </c>
      <c r="S140" s="28"/>
      <c r="T140" s="28">
        <v>210257</v>
      </c>
      <c r="U140" s="657">
        <v>24</v>
      </c>
      <c r="V140" s="996">
        <v>0.2</v>
      </c>
      <c r="W140" s="657"/>
      <c r="X140" s="658"/>
      <c r="Y140" s="658"/>
      <c r="Z140" s="657">
        <f>0.1*V140</f>
        <v>2.0000000000000004E-2</v>
      </c>
      <c r="AA140" s="657">
        <f>0.74*V140</f>
        <v>0.14799999999999999</v>
      </c>
      <c r="AB140" s="658" t="s">
        <v>95</v>
      </c>
      <c r="AC140" s="441"/>
      <c r="AD140" s="441">
        <v>213516</v>
      </c>
      <c r="AE140" s="32">
        <v>5.2708333333333801</v>
      </c>
      <c r="AH140" s="15"/>
      <c r="AI140" s="442">
        <f t="shared" ref="AI140:AI145" si="102">+$C140*$U140*$V140</f>
        <v>0</v>
      </c>
      <c r="AJ140" s="442">
        <f t="shared" ref="AJ140:AJ145" si="103">+$F140*$U140*$V140</f>
        <v>0</v>
      </c>
      <c r="AK140" s="442">
        <f t="shared" ref="AK140:AK145" si="104">+$I140*$U140*$V140</f>
        <v>0</v>
      </c>
      <c r="AL140" s="442">
        <f t="shared" ref="AL140:AL145" si="105">+$L140*$U140*$V140</f>
        <v>39840</v>
      </c>
      <c r="AM140" s="442">
        <f t="shared" ref="AM140:AM145" si="106">+$O140*$U140*$V140</f>
        <v>0</v>
      </c>
      <c r="AN140" s="440" t="s">
        <v>94</v>
      </c>
      <c r="AO140" s="15"/>
      <c r="AP140" s="15"/>
      <c r="AQ140" s="15"/>
      <c r="AR140" s="15"/>
      <c r="AS140" s="15"/>
      <c r="AU140" s="65">
        <f t="shared" si="73"/>
        <v>0</v>
      </c>
      <c r="AV140" s="65">
        <f t="shared" si="54"/>
        <v>0</v>
      </c>
      <c r="AW140" s="65">
        <f t="shared" si="55"/>
        <v>0</v>
      </c>
      <c r="AX140" s="65">
        <f t="shared" si="56"/>
        <v>3984.0000000000009</v>
      </c>
      <c r="AY140" s="65">
        <f t="shared" si="57"/>
        <v>0</v>
      </c>
      <c r="AZ140" s="112"/>
      <c r="BC140" s="65">
        <f t="shared" si="58"/>
        <v>0</v>
      </c>
      <c r="BD140" s="65">
        <f t="shared" si="59"/>
        <v>0</v>
      </c>
      <c r="BE140" s="65">
        <f t="shared" si="60"/>
        <v>0</v>
      </c>
      <c r="BF140" s="65">
        <f t="shared" si="61"/>
        <v>29481.599999999999</v>
      </c>
      <c r="BG140" s="65">
        <f t="shared" si="62"/>
        <v>0</v>
      </c>
    </row>
    <row r="141" spans="1:59" ht="18" x14ac:dyDescent="0.25">
      <c r="A141" s="52"/>
      <c r="B141" s="21"/>
      <c r="C141" s="322"/>
      <c r="D141" s="342"/>
      <c r="E141" s="443"/>
      <c r="F141" s="333"/>
      <c r="G141" s="342"/>
      <c r="H141" s="205"/>
      <c r="I141" s="217"/>
      <c r="J141" s="342"/>
      <c r="K141" s="776"/>
      <c r="L141" s="268"/>
      <c r="M141" s="342"/>
      <c r="N141" s="443"/>
      <c r="O141" s="268"/>
      <c r="P141" s="342"/>
      <c r="Q141" s="443"/>
      <c r="R141" s="326">
        <f t="shared" si="101"/>
        <v>0</v>
      </c>
      <c r="S141" s="28"/>
      <c r="T141" s="28"/>
      <c r="U141" s="440">
        <v>6</v>
      </c>
      <c r="V141" s="440">
        <v>0.57699999999999996</v>
      </c>
      <c r="W141" s="440">
        <v>0.122</v>
      </c>
      <c r="X141" s="440"/>
      <c r="Y141" s="440"/>
      <c r="Z141" s="440"/>
      <c r="AA141" s="440"/>
      <c r="AB141" s="445" t="s">
        <v>270</v>
      </c>
      <c r="AC141" s="441"/>
      <c r="AD141" s="441"/>
      <c r="AE141" s="48">
        <v>5.31250000000004</v>
      </c>
      <c r="AH141" s="15"/>
      <c r="AI141" s="442">
        <f t="shared" si="102"/>
        <v>0</v>
      </c>
      <c r="AJ141" s="442">
        <f t="shared" si="103"/>
        <v>0</v>
      </c>
      <c r="AK141" s="442">
        <f t="shared" si="104"/>
        <v>0</v>
      </c>
      <c r="AL141" s="442">
        <f t="shared" si="105"/>
        <v>0</v>
      </c>
      <c r="AM141" s="442">
        <f t="shared" si="106"/>
        <v>0</v>
      </c>
      <c r="AN141" s="440"/>
      <c r="AO141" s="15"/>
      <c r="AP141" s="15"/>
      <c r="AQ141" s="15"/>
      <c r="AR141" s="15"/>
      <c r="AS141" s="15"/>
      <c r="AU141" s="65">
        <f t="shared" si="73"/>
        <v>0</v>
      </c>
      <c r="AV141" s="65">
        <f t="shared" si="54"/>
        <v>0</v>
      </c>
      <c r="AW141" s="65">
        <f t="shared" si="55"/>
        <v>0</v>
      </c>
      <c r="AX141" s="65">
        <f t="shared" si="56"/>
        <v>0</v>
      </c>
      <c r="AY141" s="65">
        <f t="shared" si="57"/>
        <v>0</v>
      </c>
      <c r="AZ141" s="112"/>
      <c r="BC141" s="65">
        <f t="shared" si="58"/>
        <v>0</v>
      </c>
      <c r="BD141" s="65">
        <f t="shared" si="59"/>
        <v>0</v>
      </c>
      <c r="BE141" s="65">
        <f t="shared" si="60"/>
        <v>0</v>
      </c>
      <c r="BF141" s="65">
        <f t="shared" si="61"/>
        <v>0</v>
      </c>
      <c r="BG141" s="65">
        <f t="shared" si="62"/>
        <v>0</v>
      </c>
    </row>
    <row r="142" spans="1:59" ht="18" x14ac:dyDescent="0.25">
      <c r="A142" s="52"/>
      <c r="B142" s="21"/>
      <c r="C142" s="216"/>
      <c r="D142" s="208"/>
      <c r="E142" s="205"/>
      <c r="F142" s="334">
        <v>1000</v>
      </c>
      <c r="G142" s="208"/>
      <c r="H142" s="205" t="s">
        <v>96</v>
      </c>
      <c r="I142" s="217"/>
      <c r="J142" s="208"/>
      <c r="K142" s="205"/>
      <c r="L142" s="226"/>
      <c r="M142" s="208"/>
      <c r="N142" s="205"/>
      <c r="O142" s="202"/>
      <c r="P142" s="208"/>
      <c r="Q142" s="205"/>
      <c r="R142" s="326">
        <f t="shared" si="101"/>
        <v>1000</v>
      </c>
      <c r="S142" s="28"/>
      <c r="T142" s="28">
        <v>218092</v>
      </c>
      <c r="U142" s="657">
        <v>24</v>
      </c>
      <c r="V142" s="657">
        <v>0.15</v>
      </c>
      <c r="W142" s="657"/>
      <c r="X142" s="658"/>
      <c r="Y142" s="658"/>
      <c r="Z142" s="657">
        <f>0.1*V142</f>
        <v>1.4999999999999999E-2</v>
      </c>
      <c r="AA142" s="657">
        <f>0.74*V142</f>
        <v>0.111</v>
      </c>
      <c r="AB142" s="658" t="s">
        <v>96</v>
      </c>
      <c r="AC142" s="441"/>
      <c r="AD142" s="441">
        <v>308918</v>
      </c>
      <c r="AE142" s="32">
        <v>5.3541666666667096</v>
      </c>
      <c r="AH142" s="15"/>
      <c r="AI142" s="442">
        <f t="shared" si="102"/>
        <v>0</v>
      </c>
      <c r="AJ142" s="442">
        <f t="shared" si="103"/>
        <v>3600</v>
      </c>
      <c r="AK142" s="442">
        <f t="shared" si="104"/>
        <v>0</v>
      </c>
      <c r="AL142" s="442">
        <f t="shared" si="105"/>
        <v>0</v>
      </c>
      <c r="AM142" s="442">
        <f t="shared" si="106"/>
        <v>0</v>
      </c>
      <c r="AN142" s="440"/>
      <c r="AO142" s="15"/>
      <c r="AP142" s="15"/>
      <c r="AQ142" s="15"/>
      <c r="AR142" s="15"/>
      <c r="AS142" s="15"/>
      <c r="AU142" s="65">
        <f t="shared" si="73"/>
        <v>0</v>
      </c>
      <c r="AV142" s="65">
        <f t="shared" si="54"/>
        <v>360</v>
      </c>
      <c r="AW142" s="65">
        <f t="shared" si="55"/>
        <v>0</v>
      </c>
      <c r="AX142" s="65">
        <f t="shared" si="56"/>
        <v>0</v>
      </c>
      <c r="AY142" s="65">
        <f t="shared" si="57"/>
        <v>0</v>
      </c>
      <c r="AZ142" s="112"/>
      <c r="BC142" s="65">
        <f t="shared" si="58"/>
        <v>0</v>
      </c>
      <c r="BD142" s="65">
        <f t="shared" si="59"/>
        <v>2664</v>
      </c>
      <c r="BE142" s="65">
        <f t="shared" si="60"/>
        <v>0</v>
      </c>
      <c r="BF142" s="65">
        <f t="shared" si="61"/>
        <v>0</v>
      </c>
      <c r="BG142" s="65">
        <f t="shared" si="62"/>
        <v>0</v>
      </c>
    </row>
    <row r="143" spans="1:59" ht="18" x14ac:dyDescent="0.25">
      <c r="A143" s="52"/>
      <c r="B143" s="21"/>
      <c r="C143" s="216"/>
      <c r="D143" s="208"/>
      <c r="E143" s="205"/>
      <c r="F143" s="206">
        <v>18500</v>
      </c>
      <c r="G143" s="208"/>
      <c r="H143" s="205" t="s">
        <v>183</v>
      </c>
      <c r="I143" s="216"/>
      <c r="J143" s="208"/>
      <c r="K143" s="205"/>
      <c r="L143" s="216"/>
      <c r="M143" s="208"/>
      <c r="N143" s="205"/>
      <c r="O143" s="202"/>
      <c r="P143" s="208"/>
      <c r="Q143" s="205"/>
      <c r="R143" s="326">
        <f t="shared" si="101"/>
        <v>18500</v>
      </c>
      <c r="S143" s="28"/>
      <c r="T143" s="28">
        <v>218268</v>
      </c>
      <c r="U143" s="657">
        <v>24</v>
      </c>
      <c r="V143" s="657">
        <v>0.15</v>
      </c>
      <c r="W143" s="657"/>
      <c r="X143" s="658"/>
      <c r="Y143" s="658"/>
      <c r="Z143" s="657">
        <f>0.1*V143</f>
        <v>1.4999999999999999E-2</v>
      </c>
      <c r="AA143" s="657">
        <f>0.74*V143</f>
        <v>0.111</v>
      </c>
      <c r="AB143" s="658" t="s">
        <v>183</v>
      </c>
      <c r="AC143" s="446"/>
      <c r="AD143" s="441">
        <v>210257</v>
      </c>
      <c r="AE143" s="48">
        <v>5.3958333333333801</v>
      </c>
      <c r="AH143" s="15"/>
      <c r="AI143" s="442">
        <f t="shared" si="102"/>
        <v>0</v>
      </c>
      <c r="AJ143" s="442">
        <f t="shared" si="103"/>
        <v>66600</v>
      </c>
      <c r="AK143" s="442">
        <f t="shared" si="104"/>
        <v>0</v>
      </c>
      <c r="AL143" s="442">
        <f t="shared" si="105"/>
        <v>0</v>
      </c>
      <c r="AM143" s="442">
        <f t="shared" si="106"/>
        <v>0</v>
      </c>
      <c r="AN143" s="440"/>
      <c r="AO143" s="15"/>
      <c r="AP143" s="15"/>
      <c r="AQ143" s="15"/>
      <c r="AR143" s="15"/>
      <c r="AS143" s="15"/>
      <c r="AU143" s="65">
        <f t="shared" si="73"/>
        <v>0</v>
      </c>
      <c r="AV143" s="65">
        <f t="shared" si="54"/>
        <v>6660</v>
      </c>
      <c r="AW143" s="65">
        <f t="shared" si="55"/>
        <v>0</v>
      </c>
      <c r="AX143" s="65">
        <f t="shared" si="56"/>
        <v>0</v>
      </c>
      <c r="AY143" s="65">
        <f t="shared" si="57"/>
        <v>0</v>
      </c>
      <c r="AZ143" s="112"/>
      <c r="BC143" s="65">
        <f t="shared" si="58"/>
        <v>0</v>
      </c>
      <c r="BD143" s="65">
        <f t="shared" si="59"/>
        <v>49284</v>
      </c>
      <c r="BE143" s="65">
        <f t="shared" si="60"/>
        <v>0</v>
      </c>
      <c r="BF143" s="65">
        <f t="shared" si="61"/>
        <v>0</v>
      </c>
      <c r="BG143" s="65">
        <f t="shared" si="62"/>
        <v>0</v>
      </c>
    </row>
    <row r="144" spans="1:59" ht="15" hidden="1" customHeight="1" x14ac:dyDescent="0.25">
      <c r="A144" s="52"/>
      <c r="B144" s="21"/>
      <c r="C144" s="216"/>
      <c r="D144" s="208"/>
      <c r="E144" s="205"/>
      <c r="F144" s="206"/>
      <c r="G144" s="208"/>
      <c r="H144" s="205"/>
      <c r="I144" s="216"/>
      <c r="J144" s="208"/>
      <c r="K144" s="205"/>
      <c r="L144" s="216"/>
      <c r="M144" s="208"/>
      <c r="N144" s="205"/>
      <c r="O144" s="216"/>
      <c r="P144" s="208"/>
      <c r="Q144" s="205"/>
      <c r="R144" s="326">
        <f t="shared" si="101"/>
        <v>0</v>
      </c>
      <c r="S144" s="28"/>
      <c r="T144" s="28"/>
      <c r="U144" s="440"/>
      <c r="V144" s="440"/>
      <c r="W144" s="440"/>
      <c r="X144" s="440"/>
      <c r="Y144" s="440"/>
      <c r="Z144" s="440"/>
      <c r="AA144" s="440"/>
      <c r="AB144" s="440"/>
      <c r="AC144" s="441"/>
      <c r="AD144" s="441"/>
      <c r="AE144" s="32">
        <v>5.43750000000004</v>
      </c>
      <c r="AH144" s="15"/>
      <c r="AI144" s="442">
        <f t="shared" si="102"/>
        <v>0</v>
      </c>
      <c r="AJ144" s="442">
        <f t="shared" si="103"/>
        <v>0</v>
      </c>
      <c r="AK144" s="442">
        <f t="shared" si="104"/>
        <v>0</v>
      </c>
      <c r="AL144" s="442">
        <f t="shared" si="105"/>
        <v>0</v>
      </c>
      <c r="AM144" s="442">
        <f t="shared" si="106"/>
        <v>0</v>
      </c>
      <c r="AN144" s="440"/>
      <c r="AO144" s="15"/>
      <c r="AP144" s="15"/>
      <c r="AQ144" s="15"/>
      <c r="AR144" s="15"/>
      <c r="AS144" s="15"/>
      <c r="AU144" s="65">
        <f t="shared" si="73"/>
        <v>0</v>
      </c>
      <c r="AV144" s="65">
        <f t="shared" ref="AV144:AV194" si="107">+$F144*$U144*$Z144</f>
        <v>0</v>
      </c>
      <c r="AW144" s="65">
        <f t="shared" ref="AW144:AW194" si="108">+$I144*$U144*$Z144</f>
        <v>0</v>
      </c>
      <c r="AX144" s="65">
        <f t="shared" ref="AX144:AX194" si="109">+$L144*$U144*$Z144</f>
        <v>0</v>
      </c>
      <c r="AY144" s="65">
        <f t="shared" ref="AY144:AY194" si="110">+$O144*$U144*$Z144</f>
        <v>0</v>
      </c>
      <c r="AZ144" s="112"/>
      <c r="BC144" s="65">
        <f t="shared" ref="BC144:BC194" si="111">+$C144*$U144*$AA144</f>
        <v>0</v>
      </c>
      <c r="BD144" s="65">
        <f t="shared" ref="BD144:BD194" si="112">+$F144*$U144*$AA144</f>
        <v>0</v>
      </c>
      <c r="BE144" s="65">
        <f t="shared" ref="BE144:BE194" si="113">+$I144*$U144*$AA144</f>
        <v>0</v>
      </c>
      <c r="BF144" s="65">
        <f t="shared" ref="BF144:BF194" si="114">+$L144*$U144*$AA144</f>
        <v>0</v>
      </c>
      <c r="BG144" s="65">
        <f t="shared" ref="BG144:BG194" si="115">+$O144*$U144*$AA144</f>
        <v>0</v>
      </c>
    </row>
    <row r="145" spans="1:256" s="19" customFormat="1" ht="15" hidden="1" customHeight="1" x14ac:dyDescent="0.25">
      <c r="A145" s="52"/>
      <c r="B145" s="21"/>
      <c r="C145" s="216"/>
      <c r="D145" s="208"/>
      <c r="E145" s="205"/>
      <c r="F145" s="216"/>
      <c r="G145" s="208"/>
      <c r="H145" s="205"/>
      <c r="I145" s="216"/>
      <c r="J145" s="208"/>
      <c r="K145" s="205"/>
      <c r="L145" s="216"/>
      <c r="M145" s="208"/>
      <c r="N145" s="205"/>
      <c r="O145" s="216"/>
      <c r="P145" s="208"/>
      <c r="Q145" s="205"/>
      <c r="R145" s="326">
        <f t="shared" si="101"/>
        <v>0</v>
      </c>
      <c r="S145" s="426"/>
      <c r="T145" s="28"/>
      <c r="U145" s="440"/>
      <c r="V145" s="440"/>
      <c r="W145" s="440"/>
      <c r="X145" s="440"/>
      <c r="Y145" s="440"/>
      <c r="Z145" s="440"/>
      <c r="AA145" s="440"/>
      <c r="AB145" s="440"/>
      <c r="AC145" s="441"/>
      <c r="AD145" s="441"/>
      <c r="AE145" s="48">
        <v>5.4791666666667096</v>
      </c>
      <c r="AF145" s="427"/>
      <c r="AG145" s="428"/>
      <c r="AH145" s="429"/>
      <c r="AI145" s="442">
        <f t="shared" si="102"/>
        <v>0</v>
      </c>
      <c r="AJ145" s="442">
        <f t="shared" si="103"/>
        <v>0</v>
      </c>
      <c r="AK145" s="442">
        <f t="shared" si="104"/>
        <v>0</v>
      </c>
      <c r="AL145" s="442">
        <f t="shared" si="105"/>
        <v>0</v>
      </c>
      <c r="AM145" s="442">
        <f t="shared" si="106"/>
        <v>0</v>
      </c>
      <c r="AN145" s="440"/>
      <c r="AO145" s="427"/>
      <c r="AP145" s="428"/>
      <c r="AQ145" s="429"/>
      <c r="AR145" s="427"/>
      <c r="AS145" s="428"/>
      <c r="AT145" s="429"/>
      <c r="AU145" s="65">
        <f t="shared" si="73"/>
        <v>0</v>
      </c>
      <c r="AV145" s="65">
        <f t="shared" si="107"/>
        <v>0</v>
      </c>
      <c r="AW145" s="65">
        <f t="shared" si="108"/>
        <v>0</v>
      </c>
      <c r="AX145" s="65">
        <f t="shared" si="109"/>
        <v>0</v>
      </c>
      <c r="AY145" s="65">
        <f t="shared" si="110"/>
        <v>0</v>
      </c>
      <c r="AZ145" s="112"/>
      <c r="BA145" s="15"/>
      <c r="BC145" s="65">
        <f t="shared" si="111"/>
        <v>0</v>
      </c>
      <c r="BD145" s="65">
        <f t="shared" si="112"/>
        <v>0</v>
      </c>
      <c r="BE145" s="65">
        <f t="shared" si="113"/>
        <v>0</v>
      </c>
      <c r="BF145" s="65">
        <f t="shared" si="114"/>
        <v>0</v>
      </c>
      <c r="BG145" s="65">
        <f t="shared" si="115"/>
        <v>0</v>
      </c>
      <c r="BH145" s="428"/>
      <c r="BI145" s="429"/>
      <c r="BJ145" s="427"/>
      <c r="BK145" s="428"/>
      <c r="BL145" s="429"/>
      <c r="BM145" s="427"/>
      <c r="BN145" s="428"/>
      <c r="BO145" s="429"/>
      <c r="BP145" s="427"/>
      <c r="BQ145" s="428"/>
      <c r="BR145" s="429"/>
      <c r="BS145" s="427"/>
      <c r="BT145" s="430"/>
      <c r="BU145" s="75"/>
      <c r="BV145" s="21"/>
      <c r="BW145" s="428"/>
      <c r="BX145" s="429"/>
      <c r="BY145" s="427"/>
      <c r="BZ145" s="428"/>
      <c r="CA145" s="429"/>
      <c r="CB145" s="427"/>
      <c r="CC145" s="428"/>
      <c r="CD145" s="429"/>
      <c r="CE145" s="427"/>
      <c r="CF145" s="428"/>
      <c r="CG145" s="429"/>
      <c r="CH145" s="427"/>
      <c r="CI145" s="428"/>
      <c r="CJ145" s="429"/>
      <c r="CK145" s="427"/>
      <c r="CL145" s="430"/>
      <c r="CM145" s="75"/>
      <c r="CN145" s="21"/>
      <c r="CO145" s="428"/>
      <c r="CP145" s="429"/>
      <c r="CQ145" s="427"/>
      <c r="CR145" s="428"/>
      <c r="CS145" s="429"/>
      <c r="CT145" s="427"/>
      <c r="CU145" s="428"/>
      <c r="CV145" s="429"/>
      <c r="CW145" s="427"/>
      <c r="CX145" s="428"/>
      <c r="CY145" s="429"/>
      <c r="CZ145" s="427"/>
      <c r="DA145" s="428"/>
      <c r="DB145" s="429"/>
      <c r="DC145" s="427"/>
      <c r="DD145" s="430"/>
      <c r="DE145" s="75"/>
      <c r="DF145" s="21"/>
      <c r="DG145" s="428"/>
      <c r="DH145" s="429"/>
      <c r="DI145" s="427"/>
      <c r="DJ145" s="428"/>
      <c r="DK145" s="429"/>
      <c r="DL145" s="427"/>
      <c r="DM145" s="428"/>
      <c r="DN145" s="429"/>
      <c r="DO145" s="427"/>
      <c r="DP145" s="428"/>
      <c r="DQ145" s="429"/>
      <c r="DR145" s="427"/>
      <c r="DS145" s="428"/>
      <c r="DT145" s="429"/>
      <c r="DU145" s="427"/>
      <c r="DV145" s="430"/>
      <c r="DW145" s="75"/>
      <c r="DX145" s="21"/>
      <c r="DY145" s="428"/>
      <c r="DZ145" s="429"/>
      <c r="EA145" s="427"/>
      <c r="EB145" s="428"/>
      <c r="EC145" s="429"/>
      <c r="ED145" s="427"/>
      <c r="EE145" s="428"/>
      <c r="EF145" s="429"/>
      <c r="EG145" s="427"/>
      <c r="EH145" s="428"/>
      <c r="EI145" s="429"/>
      <c r="EJ145" s="427"/>
      <c r="EK145" s="428"/>
      <c r="EL145" s="429"/>
      <c r="EM145" s="427"/>
      <c r="EN145" s="430"/>
      <c r="EO145" s="75"/>
      <c r="EP145" s="21"/>
      <c r="EQ145" s="428"/>
      <c r="ER145" s="429"/>
      <c r="ES145" s="427"/>
      <c r="ET145" s="428"/>
      <c r="EU145" s="429"/>
      <c r="EV145" s="427"/>
      <c r="EW145" s="428"/>
      <c r="EX145" s="429"/>
      <c r="EY145" s="427"/>
      <c r="EZ145" s="428"/>
      <c r="FA145" s="429"/>
      <c r="FB145" s="427"/>
      <c r="FC145" s="428"/>
      <c r="FD145" s="429"/>
      <c r="FE145" s="427"/>
      <c r="FF145" s="430"/>
      <c r="FG145" s="75"/>
      <c r="FH145" s="21"/>
      <c r="FI145" s="428"/>
      <c r="FJ145" s="429"/>
      <c r="FK145" s="427"/>
      <c r="FL145" s="428"/>
      <c r="FM145" s="429"/>
      <c r="FN145" s="427"/>
      <c r="FO145" s="428"/>
      <c r="FP145" s="429"/>
      <c r="FQ145" s="427"/>
      <c r="FR145" s="428"/>
      <c r="FS145" s="429"/>
      <c r="FT145" s="427"/>
      <c r="FU145" s="428"/>
      <c r="FV145" s="429"/>
      <c r="FW145" s="427"/>
      <c r="FX145" s="430"/>
      <c r="FY145" s="75"/>
      <c r="FZ145" s="21"/>
      <c r="GA145" s="428"/>
      <c r="GB145" s="429"/>
      <c r="GC145" s="427"/>
      <c r="GD145" s="428"/>
      <c r="GE145" s="429"/>
      <c r="GF145" s="427"/>
      <c r="GG145" s="428"/>
      <c r="GH145" s="429"/>
      <c r="GI145" s="427"/>
      <c r="GJ145" s="428"/>
      <c r="GK145" s="429"/>
      <c r="GL145" s="427"/>
      <c r="GM145" s="428"/>
      <c r="GN145" s="429"/>
      <c r="GO145" s="427"/>
      <c r="GP145" s="430"/>
      <c r="GQ145" s="75"/>
      <c r="GR145" s="21"/>
      <c r="GS145" s="428"/>
      <c r="GT145" s="429"/>
      <c r="GU145" s="427"/>
      <c r="GV145" s="428"/>
      <c r="GW145" s="429"/>
      <c r="GX145" s="427"/>
      <c r="GY145" s="428"/>
      <c r="GZ145" s="429"/>
      <c r="HA145" s="427"/>
      <c r="HB145" s="428"/>
      <c r="HC145" s="429"/>
      <c r="HD145" s="427"/>
      <c r="HE145" s="428"/>
      <c r="HF145" s="429"/>
      <c r="HG145" s="427"/>
      <c r="HH145" s="430"/>
      <c r="HI145" s="75"/>
      <c r="HJ145" s="21"/>
      <c r="HK145" s="428"/>
      <c r="HL145" s="429"/>
      <c r="HM145" s="427"/>
      <c r="HN145" s="428"/>
      <c r="HO145" s="429"/>
      <c r="HP145" s="427"/>
      <c r="HQ145" s="428"/>
      <c r="HR145" s="429"/>
      <c r="HS145" s="427"/>
      <c r="HT145" s="428"/>
      <c r="HU145" s="429"/>
      <c r="HV145" s="427"/>
      <c r="HW145" s="428"/>
      <c r="HX145" s="429"/>
      <c r="HY145" s="427"/>
      <c r="HZ145" s="430"/>
      <c r="IA145" s="75"/>
      <c r="IB145" s="21"/>
      <c r="IC145" s="428"/>
      <c r="ID145" s="429"/>
      <c r="IE145" s="427"/>
      <c r="IF145" s="428"/>
      <c r="IG145" s="429"/>
      <c r="IH145" s="427"/>
      <c r="II145" s="428"/>
      <c r="IJ145" s="429"/>
      <c r="IK145" s="427"/>
      <c r="IL145" s="428"/>
      <c r="IM145" s="429"/>
      <c r="IN145" s="427"/>
      <c r="IO145" s="428"/>
      <c r="IP145" s="429"/>
      <c r="IQ145" s="427"/>
      <c r="IR145" s="430"/>
      <c r="IS145" s="75"/>
      <c r="IT145" s="21"/>
      <c r="IU145" s="428"/>
      <c r="IV145" s="429"/>
    </row>
    <row r="146" spans="1:256" s="413" customFormat="1" ht="15" customHeight="1" x14ac:dyDescent="0.25">
      <c r="A146" s="406"/>
      <c r="B146" s="407"/>
      <c r="C146" s="216"/>
      <c r="D146" s="447">
        <f>AI146</f>
        <v>0</v>
      </c>
      <c r="E146" s="659"/>
      <c r="F146" s="268">
        <v>70000</v>
      </c>
      <c r="G146" s="225">
        <f>AJ146</f>
        <v>70200</v>
      </c>
      <c r="H146" s="659" t="s">
        <v>184</v>
      </c>
      <c r="I146" s="216"/>
      <c r="J146" s="225">
        <f>AK146</f>
        <v>0</v>
      </c>
      <c r="K146" s="659"/>
      <c r="L146" s="268">
        <v>40000</v>
      </c>
      <c r="M146" s="225">
        <f>AL146</f>
        <v>39840</v>
      </c>
      <c r="N146" s="659" t="s">
        <v>184</v>
      </c>
      <c r="O146" s="216"/>
      <c r="P146" s="225">
        <f>AM146</f>
        <v>0</v>
      </c>
      <c r="Q146" s="659"/>
      <c r="R146" s="326"/>
      <c r="S146" s="435"/>
      <c r="T146" s="28"/>
      <c r="U146" s="448"/>
      <c r="V146" s="448"/>
      <c r="W146" s="440"/>
      <c r="X146" s="448"/>
      <c r="Y146" s="448"/>
      <c r="Z146" s="448"/>
      <c r="AA146" s="448"/>
      <c r="AB146" s="440" t="s">
        <v>184</v>
      </c>
      <c r="AC146" s="449"/>
      <c r="AD146" s="449"/>
      <c r="AE146" s="32">
        <v>5.5208333333333801</v>
      </c>
      <c r="AG146" s="414"/>
      <c r="AI146" s="450">
        <f>SUM(AI140:AI145)</f>
        <v>0</v>
      </c>
      <c r="AJ146" s="450">
        <f>SUM(AJ140:AJ145)</f>
        <v>70200</v>
      </c>
      <c r="AK146" s="450">
        <f>SUM(AK140:AK145)</f>
        <v>0</v>
      </c>
      <c r="AL146" s="450">
        <f>SUM(AL140:AL145)</f>
        <v>39840</v>
      </c>
      <c r="AM146" s="450">
        <f>SUM(AM140:AM145)</f>
        <v>0</v>
      </c>
      <c r="AN146" s="448" t="s">
        <v>97</v>
      </c>
      <c r="AU146" s="65">
        <f t="shared" si="73"/>
        <v>0</v>
      </c>
      <c r="AV146" s="65">
        <f t="shared" si="107"/>
        <v>0</v>
      </c>
      <c r="AW146" s="65">
        <f t="shared" si="108"/>
        <v>0</v>
      </c>
      <c r="AX146" s="65">
        <f t="shared" si="109"/>
        <v>0</v>
      </c>
      <c r="AY146" s="65">
        <f t="shared" si="110"/>
        <v>0</v>
      </c>
      <c r="AZ146" s="173"/>
      <c r="BA146" s="34"/>
      <c r="BB146" s="80"/>
      <c r="BC146" s="65">
        <f t="shared" si="111"/>
        <v>0</v>
      </c>
      <c r="BD146" s="65">
        <f t="shared" si="112"/>
        <v>0</v>
      </c>
      <c r="BE146" s="65">
        <f t="shared" si="113"/>
        <v>0</v>
      </c>
      <c r="BF146" s="65">
        <f t="shared" si="114"/>
        <v>0</v>
      </c>
      <c r="BG146" s="65">
        <f t="shared" si="115"/>
        <v>0</v>
      </c>
    </row>
    <row r="147" spans="1:256" ht="15" customHeight="1" thickBot="1" x14ac:dyDescent="0.3">
      <c r="A147" s="52"/>
      <c r="B147" s="21"/>
      <c r="C147" s="234">
        <f>SUM(C143:C145)</f>
        <v>0</v>
      </c>
      <c r="D147" s="28"/>
      <c r="E147" s="236"/>
      <c r="F147" s="235">
        <f>SUM(F140:F145)+F140</f>
        <v>19500</v>
      </c>
      <c r="G147" s="235"/>
      <c r="H147" s="238"/>
      <c r="I147" s="235">
        <f>SUM(I140:I145)+I140</f>
        <v>0</v>
      </c>
      <c r="J147" s="235"/>
      <c r="K147" s="239"/>
      <c r="L147" s="235"/>
      <c r="M147" s="235"/>
      <c r="N147" s="240"/>
      <c r="O147" s="235"/>
      <c r="P147" s="235"/>
      <c r="Q147" s="241"/>
      <c r="R147" s="439">
        <f>SUM(R140:R145)</f>
        <v>27800</v>
      </c>
      <c r="S147" s="28"/>
      <c r="T147" s="28"/>
      <c r="AB147" s="34"/>
      <c r="AC147" s="17"/>
      <c r="AD147" s="17"/>
      <c r="AE147" s="48">
        <v>5.56250000000004</v>
      </c>
      <c r="AH147" s="15"/>
      <c r="AI147" s="172"/>
      <c r="AJ147" s="172"/>
      <c r="AK147" s="172"/>
      <c r="AL147" s="172"/>
      <c r="AM147" s="172"/>
      <c r="AN147" s="34"/>
      <c r="AO147" s="15"/>
      <c r="AP147" s="15"/>
      <c r="AQ147" s="15"/>
      <c r="AR147" s="15"/>
      <c r="AS147" s="15"/>
      <c r="AU147" s="65">
        <f t="shared" si="73"/>
        <v>0</v>
      </c>
      <c r="AV147" s="65">
        <f t="shared" si="107"/>
        <v>0</v>
      </c>
      <c r="AW147" s="65">
        <f t="shared" si="108"/>
        <v>0</v>
      </c>
      <c r="AX147" s="65">
        <f t="shared" si="109"/>
        <v>0</v>
      </c>
      <c r="AY147" s="65">
        <f t="shared" si="110"/>
        <v>0</v>
      </c>
      <c r="AZ147" s="173"/>
      <c r="BA147" s="34"/>
      <c r="BB147" s="80"/>
      <c r="BC147" s="65">
        <f t="shared" si="111"/>
        <v>0</v>
      </c>
      <c r="BD147" s="65">
        <f t="shared" si="112"/>
        <v>0</v>
      </c>
      <c r="BE147" s="65">
        <f t="shared" si="113"/>
        <v>0</v>
      </c>
      <c r="BF147" s="65">
        <f t="shared" si="114"/>
        <v>0</v>
      </c>
      <c r="BG147" s="65">
        <f t="shared" si="115"/>
        <v>0</v>
      </c>
    </row>
    <row r="148" spans="1:256" ht="15" customHeight="1" thickTop="1" thickBot="1" x14ac:dyDescent="0.3">
      <c r="A148" s="52"/>
      <c r="B148" s="21"/>
      <c r="C148" s="451">
        <f>VLOOKUP(+E148+SUM(C150:C150)*[1]נתונים!$H$7,$AE$2:$AE$128,1,1)</f>
        <v>6.25E-2</v>
      </c>
      <c r="D148" s="292"/>
      <c r="E148" s="289">
        <v>8.4027777777777771E-2</v>
      </c>
      <c r="F148" s="365">
        <f>VLOOKUP(+H148+SUM(F150:F150)*[1]נתונים!$H$7,$AE$2:$AE$128,1,1)</f>
        <v>0.22916666666666799</v>
      </c>
      <c r="G148" s="292"/>
      <c r="H148" s="290">
        <v>0.25069444444444444</v>
      </c>
      <c r="I148" s="289">
        <f>VLOOKUP(+K148+SUM(I150:I150)*[1]נתונים!$H$7,$AE$2:$AE$128,1,1)</f>
        <v>0.562500000000004</v>
      </c>
      <c r="J148" s="292"/>
      <c r="K148" s="289">
        <v>0.58402777777777781</v>
      </c>
      <c r="L148" s="291">
        <f>VLOOKUP(+N148+SUM(L150:L150)*[1]נתונים!$H$7,$AE$2:$AE$128,1,1)</f>
        <v>0.93750000000000699</v>
      </c>
      <c r="M148" s="289"/>
      <c r="N148" s="293">
        <v>0.3125</v>
      </c>
      <c r="O148" s="289">
        <f>VLOOKUP(+Q148+SUM(O150:O150)*[1]נתונים!$H$7,$AE$2:$AE$128,1,1)</f>
        <v>0.437500000000003</v>
      </c>
      <c r="P148" s="292"/>
      <c r="Q148" s="366">
        <v>0.45833333333333331</v>
      </c>
      <c r="R148" s="419" t="s">
        <v>98</v>
      </c>
      <c r="S148" s="28"/>
      <c r="T148" s="28"/>
      <c r="AC148" s="17"/>
      <c r="AD148" s="17"/>
      <c r="AE148" s="32">
        <v>5.6041666666667096</v>
      </c>
      <c r="AH148" s="15"/>
      <c r="AI148" s="172"/>
      <c r="AJ148" s="172"/>
      <c r="AK148" s="172"/>
      <c r="AL148" s="172"/>
      <c r="AM148" s="172"/>
      <c r="AN148" s="15"/>
      <c r="AO148" s="15"/>
      <c r="AP148" s="15"/>
      <c r="AQ148" s="15"/>
      <c r="AR148" s="15"/>
      <c r="AS148" s="15"/>
      <c r="AU148" s="65">
        <f t="shared" si="73"/>
        <v>0</v>
      </c>
      <c r="AV148" s="65">
        <f t="shared" si="107"/>
        <v>0</v>
      </c>
      <c r="AW148" s="65">
        <f t="shared" si="108"/>
        <v>0</v>
      </c>
      <c r="AX148" s="65">
        <f t="shared" si="109"/>
        <v>0</v>
      </c>
      <c r="AY148" s="65">
        <f t="shared" si="110"/>
        <v>0</v>
      </c>
      <c r="AZ148" s="173"/>
      <c r="BA148" s="34"/>
      <c r="BB148" s="80"/>
      <c r="BC148" s="65">
        <f t="shared" si="111"/>
        <v>0</v>
      </c>
      <c r="BD148" s="65">
        <f t="shared" si="112"/>
        <v>0</v>
      </c>
      <c r="BE148" s="65">
        <f t="shared" si="113"/>
        <v>0</v>
      </c>
      <c r="BF148" s="65">
        <f t="shared" si="114"/>
        <v>0</v>
      </c>
      <c r="BG148" s="65">
        <f t="shared" si="115"/>
        <v>0</v>
      </c>
    </row>
    <row r="149" spans="1:256" ht="15" hidden="1" customHeight="1" thickTop="1" x14ac:dyDescent="0.25">
      <c r="A149" s="52"/>
      <c r="B149" s="21"/>
      <c r="C149" s="452"/>
      <c r="D149" s="453"/>
      <c r="E149" s="454"/>
      <c r="F149" s="455"/>
      <c r="G149" s="453"/>
      <c r="H149" s="456"/>
      <c r="I149" s="457"/>
      <c r="J149" s="453"/>
      <c r="K149" s="215"/>
      <c r="L149" s="457"/>
      <c r="M149" s="456"/>
      <c r="N149" s="215"/>
      <c r="O149" s="458"/>
      <c r="P149" s="453"/>
      <c r="Q149" s="205"/>
      <c r="R149" s="326">
        <f>+O149+L149+I149+F149+C149</f>
        <v>0</v>
      </c>
      <c r="S149" s="28"/>
      <c r="T149" s="28"/>
      <c r="U149" s="211"/>
      <c r="V149" s="211"/>
      <c r="W149" s="211"/>
      <c r="X149" s="211"/>
      <c r="Y149" s="211"/>
      <c r="Z149" s="211"/>
      <c r="AA149" s="211"/>
      <c r="AB149" s="211"/>
      <c r="AC149" s="212"/>
      <c r="AD149" s="212">
        <v>314665</v>
      </c>
      <c r="AE149" s="48">
        <v>5.6458333333333801</v>
      </c>
      <c r="AH149" s="15"/>
      <c r="AI149" s="214">
        <f>+$C149*$U149*$V149</f>
        <v>0</v>
      </c>
      <c r="AJ149" s="214">
        <f>+$F149*$U149*$V149</f>
        <v>0</v>
      </c>
      <c r="AK149" s="214">
        <f>+$I149*$U149*$V149</f>
        <v>0</v>
      </c>
      <c r="AL149" s="214">
        <f>+$L149*$U149*$V149</f>
        <v>0</v>
      </c>
      <c r="AM149" s="214">
        <f>+$O149*$U149*$V149</f>
        <v>0</v>
      </c>
      <c r="AN149" s="211"/>
      <c r="AO149" s="15"/>
      <c r="AP149" s="15"/>
      <c r="AQ149" s="15"/>
      <c r="AR149" s="15"/>
      <c r="AS149" s="15"/>
      <c r="AU149" s="65">
        <f t="shared" si="73"/>
        <v>0</v>
      </c>
      <c r="AV149" s="65">
        <f t="shared" si="107"/>
        <v>0</v>
      </c>
      <c r="AW149" s="65">
        <f t="shared" si="108"/>
        <v>0</v>
      </c>
      <c r="AX149" s="65">
        <f t="shared" si="109"/>
        <v>0</v>
      </c>
      <c r="AY149" s="65">
        <f t="shared" si="110"/>
        <v>0</v>
      </c>
      <c r="AZ149" s="173"/>
      <c r="BA149" s="34"/>
      <c r="BB149" s="80"/>
      <c r="BC149" s="65">
        <f t="shared" si="111"/>
        <v>0</v>
      </c>
      <c r="BD149" s="65">
        <f t="shared" si="112"/>
        <v>0</v>
      </c>
      <c r="BE149" s="65">
        <f t="shared" si="113"/>
        <v>0</v>
      </c>
      <c r="BF149" s="65">
        <f t="shared" si="114"/>
        <v>0</v>
      </c>
      <c r="BG149" s="65">
        <f t="shared" si="115"/>
        <v>0</v>
      </c>
    </row>
    <row r="150" spans="1:256" ht="15" customHeight="1" thickTop="1" x14ac:dyDescent="0.25">
      <c r="A150" s="52"/>
      <c r="B150" s="21"/>
      <c r="C150" s="459"/>
      <c r="D150" s="208"/>
      <c r="E150" s="205"/>
      <c r="F150" s="460"/>
      <c r="G150" s="208"/>
      <c r="H150" s="315"/>
      <c r="I150" s="457"/>
      <c r="J150" s="208"/>
      <c r="K150" s="215"/>
      <c r="L150" s="457">
        <v>6250</v>
      </c>
      <c r="M150" s="461"/>
      <c r="N150" s="215" t="s">
        <v>99</v>
      </c>
      <c r="O150" s="462"/>
      <c r="P150" s="208"/>
      <c r="Q150" s="205"/>
      <c r="R150" s="326">
        <f>+O150+L150+I150+F150+C150</f>
        <v>6250</v>
      </c>
      <c r="S150" s="28"/>
      <c r="T150" s="28">
        <f>+AD150</f>
        <v>210339</v>
      </c>
      <c r="U150" s="211">
        <v>24</v>
      </c>
      <c r="V150" s="211">
        <v>0.2</v>
      </c>
      <c r="W150" s="211"/>
      <c r="X150" s="211"/>
      <c r="Y150" s="211"/>
      <c r="Z150" s="211">
        <f>0.0066*V150</f>
        <v>1.32E-3</v>
      </c>
      <c r="AA150" s="211">
        <f>0.57*V150</f>
        <v>0.11399999999999999</v>
      </c>
      <c r="AB150" s="211" t="s">
        <v>99</v>
      </c>
      <c r="AC150" s="212"/>
      <c r="AD150" s="212">
        <v>210339</v>
      </c>
      <c r="AE150" s="32">
        <v>5.6875000000000497</v>
      </c>
      <c r="AH150" s="15"/>
      <c r="AI150" s="214">
        <f>+$C150*$U150*$V150</f>
        <v>0</v>
      </c>
      <c r="AJ150" s="214">
        <f>+$F150*$U150*$V150</f>
        <v>0</v>
      </c>
      <c r="AK150" s="214">
        <f>+$I150*$U150*$V150</f>
        <v>0</v>
      </c>
      <c r="AL150" s="214">
        <f>+$L150*$U150*$V150</f>
        <v>30000</v>
      </c>
      <c r="AM150" s="214">
        <f>+$O150*$U150*$V150</f>
        <v>0</v>
      </c>
      <c r="AN150" s="211" t="s">
        <v>100</v>
      </c>
      <c r="AO150" s="15"/>
      <c r="AP150" s="15"/>
      <c r="AQ150" s="15"/>
      <c r="AR150" s="15"/>
      <c r="AS150" s="15"/>
      <c r="AU150" s="65">
        <f t="shared" si="73"/>
        <v>0</v>
      </c>
      <c r="AV150" s="65">
        <f t="shared" si="107"/>
        <v>0</v>
      </c>
      <c r="AW150" s="65">
        <f t="shared" si="108"/>
        <v>0</v>
      </c>
      <c r="AX150" s="65">
        <f t="shared" si="109"/>
        <v>198</v>
      </c>
      <c r="AY150" s="65">
        <f t="shared" si="110"/>
        <v>0</v>
      </c>
      <c r="AZ150" s="112"/>
      <c r="BC150" s="65">
        <f t="shared" si="111"/>
        <v>0</v>
      </c>
      <c r="BD150" s="65">
        <f t="shared" si="112"/>
        <v>0</v>
      </c>
      <c r="BE150" s="65">
        <f t="shared" si="113"/>
        <v>0</v>
      </c>
      <c r="BF150" s="65">
        <f t="shared" si="114"/>
        <v>17100</v>
      </c>
      <c r="BG150" s="65">
        <f t="shared" si="115"/>
        <v>0</v>
      </c>
    </row>
    <row r="151" spans="1:256" s="413" customFormat="1" ht="18" x14ac:dyDescent="0.25">
      <c r="A151" s="406"/>
      <c r="B151" s="407"/>
      <c r="C151" s="463"/>
      <c r="D151" s="464">
        <f>+AI151</f>
        <v>0</v>
      </c>
      <c r="E151" s="315"/>
      <c r="F151" s="460"/>
      <c r="G151" s="231">
        <f>AJ151</f>
        <v>0</v>
      </c>
      <c r="H151" s="661"/>
      <c r="I151" s="457"/>
      <c r="J151" s="466">
        <f>AK151</f>
        <v>0</v>
      </c>
      <c r="K151" s="465"/>
      <c r="L151" s="457">
        <v>30000</v>
      </c>
      <c r="M151" s="467">
        <f>AL151</f>
        <v>30000</v>
      </c>
      <c r="N151" s="661" t="s">
        <v>101</v>
      </c>
      <c r="O151" s="462"/>
      <c r="P151" s="76">
        <f>AM151</f>
        <v>0</v>
      </c>
      <c r="Q151" s="209"/>
      <c r="R151" s="444"/>
      <c r="S151" s="435"/>
      <c r="T151" s="28"/>
      <c r="U151" s="468"/>
      <c r="V151" s="468"/>
      <c r="W151" s="211"/>
      <c r="X151" s="468"/>
      <c r="Y151" s="468"/>
      <c r="Z151" s="468"/>
      <c r="AA151" s="468"/>
      <c r="AB151" s="211" t="s">
        <v>101</v>
      </c>
      <c r="AC151" s="469"/>
      <c r="AD151" s="469"/>
      <c r="AE151" s="48">
        <v>5.7291666666667096</v>
      </c>
      <c r="AG151" s="414"/>
      <c r="AI151" s="470">
        <f>SUM(AI150:AI150)+AI149</f>
        <v>0</v>
      </c>
      <c r="AJ151" s="470">
        <f>SUM(AJ150:AJ150)+AJ149</f>
        <v>0</v>
      </c>
      <c r="AK151" s="470">
        <f>SUM(AK150:AK150)+AK149</f>
        <v>0</v>
      </c>
      <c r="AL151" s="470">
        <f>SUM(AL150:AL150)+AL149</f>
        <v>30000</v>
      </c>
      <c r="AM151" s="470">
        <f>SUM(AM150:AM150)+AM149</f>
        <v>0</v>
      </c>
      <c r="AN151" s="468" t="s">
        <v>102</v>
      </c>
      <c r="AU151" s="65">
        <f t="shared" si="73"/>
        <v>0</v>
      </c>
      <c r="AV151" s="65">
        <f t="shared" si="107"/>
        <v>0</v>
      </c>
      <c r="AW151" s="65">
        <f t="shared" si="108"/>
        <v>0</v>
      </c>
      <c r="AX151" s="65">
        <f t="shared" si="109"/>
        <v>0</v>
      </c>
      <c r="AY151" s="65">
        <f t="shared" si="110"/>
        <v>0</v>
      </c>
      <c r="AZ151" s="173"/>
      <c r="BA151" s="34"/>
      <c r="BB151" s="80"/>
      <c r="BC151" s="65">
        <f t="shared" si="111"/>
        <v>0</v>
      </c>
      <c r="BD151" s="65">
        <f t="shared" si="112"/>
        <v>0</v>
      </c>
      <c r="BE151" s="65">
        <f t="shared" si="113"/>
        <v>0</v>
      </c>
      <c r="BF151" s="65">
        <f t="shared" si="114"/>
        <v>0</v>
      </c>
      <c r="BG151" s="65">
        <f t="shared" si="115"/>
        <v>0</v>
      </c>
    </row>
    <row r="152" spans="1:256" ht="15.75" thickBot="1" x14ac:dyDescent="0.3">
      <c r="A152" s="52"/>
      <c r="B152" s="21"/>
      <c r="C152" s="234">
        <f>SUM(C150:C150)</f>
        <v>0</v>
      </c>
      <c r="D152" s="235"/>
      <c r="E152" s="236"/>
      <c r="F152" s="235">
        <f>SUM(F150:F150)</f>
        <v>0</v>
      </c>
      <c r="G152" s="235"/>
      <c r="H152" s="238"/>
      <c r="I152" s="235">
        <f>SUM(I150:I150)</f>
        <v>0</v>
      </c>
      <c r="J152" s="235"/>
      <c r="K152" s="239"/>
      <c r="L152" s="235">
        <f>SUM(L149:L150)</f>
        <v>6250</v>
      </c>
      <c r="M152" s="235"/>
      <c r="N152" s="240"/>
      <c r="O152" s="235">
        <f>SUM(O150:O150)</f>
        <v>0</v>
      </c>
      <c r="P152" s="235"/>
      <c r="Q152" s="241"/>
      <c r="R152" s="439">
        <f>SUM(R150:R150)</f>
        <v>6250</v>
      </c>
      <c r="S152" s="28"/>
      <c r="T152" s="28" t="s">
        <v>103</v>
      </c>
      <c r="AB152" s="34"/>
      <c r="AC152" s="17"/>
      <c r="AD152" s="17"/>
      <c r="AE152" s="32">
        <v>5.7708333333333801</v>
      </c>
      <c r="AH152" s="15"/>
      <c r="AI152" s="172"/>
      <c r="AJ152" s="172"/>
      <c r="AK152" s="172"/>
      <c r="AL152" s="172"/>
      <c r="AM152" s="172"/>
      <c r="AN152" s="34"/>
      <c r="AO152" s="15"/>
      <c r="AP152" s="15"/>
      <c r="AQ152" s="15"/>
      <c r="AR152" s="15"/>
      <c r="AS152" s="15"/>
      <c r="AU152" s="65">
        <f t="shared" si="73"/>
        <v>0</v>
      </c>
      <c r="AV152" s="65">
        <f t="shared" si="107"/>
        <v>0</v>
      </c>
      <c r="AW152" s="65">
        <f t="shared" si="108"/>
        <v>0</v>
      </c>
      <c r="AX152" s="65">
        <f t="shared" si="109"/>
        <v>0</v>
      </c>
      <c r="AY152" s="65">
        <f t="shared" si="110"/>
        <v>0</v>
      </c>
      <c r="AZ152" s="173"/>
      <c r="BA152" s="34"/>
      <c r="BB152" s="80"/>
      <c r="BC152" s="65">
        <f t="shared" si="111"/>
        <v>0</v>
      </c>
      <c r="BD152" s="65">
        <f t="shared" si="112"/>
        <v>0</v>
      </c>
      <c r="BE152" s="65">
        <f t="shared" si="113"/>
        <v>0</v>
      </c>
      <c r="BF152" s="65">
        <f t="shared" si="114"/>
        <v>0</v>
      </c>
      <c r="BG152" s="65">
        <f t="shared" si="115"/>
        <v>0</v>
      </c>
    </row>
    <row r="153" spans="1:256" ht="17.25" thickTop="1" thickBot="1" x14ac:dyDescent="0.3">
      <c r="A153" s="52"/>
      <c r="B153" s="21"/>
      <c r="C153" s="288">
        <f>VLOOKUP(+E153+SUM(C154:C158)*[1]נתונים!$H$7,$AE$2:$AE$128,1,1)</f>
        <v>0.812500000000006</v>
      </c>
      <c r="D153" s="289"/>
      <c r="E153" s="289">
        <v>0.85416666666666663</v>
      </c>
      <c r="F153" s="365">
        <f>VLOOKUP(+H153+SUM(F154:F158)*[1]נתונים!$H$7,$AE$2:$AE$128,1,1)</f>
        <v>0.72916666666667196</v>
      </c>
      <c r="G153" s="289"/>
      <c r="H153" s="290">
        <v>0.77083333333333337</v>
      </c>
      <c r="I153" s="289">
        <f>VLOOKUP(+K153+SUM(I154:I158)*[1]נתונים!$H$7,$AE$2:$AE$128,1,1)</f>
        <v>1.18750000000001</v>
      </c>
      <c r="J153" s="289"/>
      <c r="K153" s="289">
        <v>0.35416666666666669</v>
      </c>
      <c r="L153" s="365">
        <f>VLOOKUP(+N153+SUM(L154:L158)*[1]נתונים!$H$7,$AE$2:$AE$128,1,1)</f>
        <v>0.60416666666667096</v>
      </c>
      <c r="M153" s="289"/>
      <c r="N153" s="290">
        <v>0.625</v>
      </c>
      <c r="O153" s="289">
        <f>VLOOKUP(+Q153+SUM(O154:O158)*[1]נתונים!$H$7,$AE$2:$AE$128,1,1)</f>
        <v>1.5208333333333499</v>
      </c>
      <c r="P153" s="289"/>
      <c r="Q153" s="366">
        <v>0.79166666666666663</v>
      </c>
      <c r="R153" s="419" t="s">
        <v>193</v>
      </c>
      <c r="S153" s="28"/>
      <c r="T153" s="471"/>
      <c r="V153" s="28"/>
      <c r="AC153" s="17"/>
      <c r="AD153" s="17"/>
      <c r="AE153" s="48">
        <v>5.8125000000000497</v>
      </c>
      <c r="AH153" s="15"/>
      <c r="AI153" s="172"/>
      <c r="AJ153" s="172"/>
      <c r="AK153" s="172"/>
      <c r="AL153" s="172"/>
      <c r="AM153" s="172"/>
      <c r="AN153" s="15"/>
      <c r="AO153" s="15"/>
      <c r="AP153" s="15"/>
      <c r="AQ153" s="15"/>
      <c r="AR153" s="15"/>
      <c r="AS153" s="15"/>
      <c r="AU153" s="65">
        <f t="shared" si="73"/>
        <v>0</v>
      </c>
      <c r="AV153" s="65">
        <f t="shared" si="107"/>
        <v>0</v>
      </c>
      <c r="AW153" s="65">
        <f t="shared" si="108"/>
        <v>0</v>
      </c>
      <c r="AX153" s="65">
        <f t="shared" si="109"/>
        <v>0</v>
      </c>
      <c r="AY153" s="65">
        <f t="shared" si="110"/>
        <v>0</v>
      </c>
      <c r="AZ153" s="173"/>
      <c r="BA153" s="34"/>
      <c r="BB153" s="80"/>
      <c r="BC153" s="65">
        <f t="shared" si="111"/>
        <v>0</v>
      </c>
      <c r="BD153" s="65">
        <f t="shared" si="112"/>
        <v>0</v>
      </c>
      <c r="BE153" s="65">
        <f t="shared" si="113"/>
        <v>0</v>
      </c>
      <c r="BF153" s="65">
        <f t="shared" si="114"/>
        <v>0</v>
      </c>
      <c r="BG153" s="65">
        <f t="shared" si="115"/>
        <v>0</v>
      </c>
    </row>
    <row r="154" spans="1:256" ht="18.75" thickTop="1" x14ac:dyDescent="0.25">
      <c r="A154" s="52"/>
      <c r="B154" s="21"/>
      <c r="C154" s="216"/>
      <c r="D154" s="208"/>
      <c r="E154" s="315"/>
      <c r="F154" s="216"/>
      <c r="G154" s="208"/>
      <c r="H154" s="315"/>
      <c r="I154" s="216"/>
      <c r="J154" s="208"/>
      <c r="K154" s="315"/>
      <c r="L154" s="216"/>
      <c r="M154" s="208"/>
      <c r="N154" s="315"/>
      <c r="O154" s="216">
        <v>5300</v>
      </c>
      <c r="P154" s="208"/>
      <c r="Q154" s="315" t="s">
        <v>182</v>
      </c>
      <c r="R154" s="326">
        <f>+O154+L154+I154+F154+C154</f>
        <v>5300</v>
      </c>
      <c r="S154" s="28"/>
      <c r="T154" s="28">
        <v>337892</v>
      </c>
      <c r="U154" s="655">
        <v>24</v>
      </c>
      <c r="V154" s="758">
        <v>0.2</v>
      </c>
      <c r="W154" s="758"/>
      <c r="X154" s="656"/>
      <c r="Y154" s="656"/>
      <c r="Z154" s="655">
        <f>0.05*V154</f>
        <v>1.0000000000000002E-2</v>
      </c>
      <c r="AA154" s="655">
        <f>+V154*0.86</f>
        <v>0.17200000000000001</v>
      </c>
      <c r="AB154" s="660" t="s">
        <v>182</v>
      </c>
      <c r="AC154" s="473"/>
      <c r="AD154" s="473"/>
      <c r="AE154" s="32">
        <v>5.8541666666667096</v>
      </c>
      <c r="AH154" s="15"/>
      <c r="AI154" s="474">
        <f>+$C154*$U154*$V154</f>
        <v>0</v>
      </c>
      <c r="AJ154" s="474">
        <f>+$F154*$U154*$V154</f>
        <v>0</v>
      </c>
      <c r="AK154" s="474">
        <f>+$I154*$U154*$V154</f>
        <v>0</v>
      </c>
      <c r="AL154" s="474">
        <f>+$L154*$U154*$V154</f>
        <v>0</v>
      </c>
      <c r="AM154" s="474">
        <f>+$O154*$U154*$V154</f>
        <v>25440</v>
      </c>
      <c r="AN154" s="472" t="s">
        <v>104</v>
      </c>
      <c r="AO154" s="15"/>
      <c r="AP154" s="15"/>
      <c r="AQ154" s="15"/>
      <c r="AR154" s="15"/>
      <c r="AS154" s="15"/>
      <c r="AU154" s="65">
        <f t="shared" si="73"/>
        <v>0</v>
      </c>
      <c r="AV154" s="65">
        <f t="shared" si="107"/>
        <v>0</v>
      </c>
      <c r="AW154" s="65">
        <f t="shared" si="108"/>
        <v>0</v>
      </c>
      <c r="AX154" s="65">
        <f t="shared" si="109"/>
        <v>0</v>
      </c>
      <c r="AY154" s="65">
        <f t="shared" si="110"/>
        <v>1272.0000000000002</v>
      </c>
      <c r="AZ154" s="112"/>
      <c r="BC154" s="65">
        <f t="shared" si="111"/>
        <v>0</v>
      </c>
      <c r="BD154" s="65">
        <f t="shared" si="112"/>
        <v>0</v>
      </c>
      <c r="BE154" s="65">
        <f t="shared" si="113"/>
        <v>0</v>
      </c>
      <c r="BF154" s="65">
        <f t="shared" si="114"/>
        <v>0</v>
      </c>
      <c r="BG154" s="65">
        <f t="shared" si="115"/>
        <v>21878.400000000001</v>
      </c>
    </row>
    <row r="155" spans="1:256" ht="18" x14ac:dyDescent="0.25">
      <c r="A155" s="52"/>
      <c r="B155" s="21"/>
      <c r="C155" s="216"/>
      <c r="D155" s="208"/>
      <c r="E155" s="315"/>
      <c r="F155" s="216"/>
      <c r="G155" s="208"/>
      <c r="H155" s="315"/>
      <c r="I155" s="216">
        <v>8400</v>
      </c>
      <c r="J155" s="208"/>
      <c r="K155" s="315" t="s">
        <v>186</v>
      </c>
      <c r="L155" s="216"/>
      <c r="M155" s="208"/>
      <c r="N155" s="315"/>
      <c r="O155" s="216"/>
      <c r="P155" s="208"/>
      <c r="Q155" s="315"/>
      <c r="R155" s="326">
        <f>+O155+L155+I155+F155+C155</f>
        <v>8400</v>
      </c>
      <c r="S155" s="28"/>
      <c r="T155" s="28">
        <v>337891</v>
      </c>
      <c r="U155" s="655">
        <v>24</v>
      </c>
      <c r="V155" s="758">
        <v>0.15</v>
      </c>
      <c r="W155" s="758"/>
      <c r="X155" s="656"/>
      <c r="Y155" s="656"/>
      <c r="Z155" s="655">
        <f>0.05*V155</f>
        <v>7.4999999999999997E-3</v>
      </c>
      <c r="AA155" s="655">
        <f>+V155*0.86</f>
        <v>0.129</v>
      </c>
      <c r="AB155" s="660" t="s">
        <v>186</v>
      </c>
      <c r="AC155" s="473"/>
      <c r="AD155" s="473"/>
      <c r="AH155" s="15"/>
      <c r="AI155" s="474">
        <f>+$C155*$U155*$V155</f>
        <v>0</v>
      </c>
      <c r="AJ155" s="474">
        <f>+$F155*$U155*$V155</f>
        <v>0</v>
      </c>
      <c r="AK155" s="474">
        <f>+$I155*$U155*$V155</f>
        <v>30240</v>
      </c>
      <c r="AL155" s="474">
        <f>+$L155*$U155*$V155</f>
        <v>0</v>
      </c>
      <c r="AM155" s="474">
        <f>+$O155*$U155*$V155</f>
        <v>0</v>
      </c>
      <c r="AN155" s="472"/>
      <c r="AO155" s="15"/>
      <c r="AP155" s="15"/>
      <c r="AQ155" s="15"/>
      <c r="AR155" s="15"/>
      <c r="AS155" s="15"/>
      <c r="AU155" s="65">
        <f t="shared" si="73"/>
        <v>0</v>
      </c>
      <c r="AV155" s="65">
        <f t="shared" si="107"/>
        <v>0</v>
      </c>
      <c r="AW155" s="65">
        <f t="shared" si="108"/>
        <v>1512</v>
      </c>
      <c r="AX155" s="65">
        <f t="shared" si="109"/>
        <v>0</v>
      </c>
      <c r="AY155" s="65">
        <f t="shared" si="110"/>
        <v>0</v>
      </c>
      <c r="AZ155" s="112"/>
      <c r="BC155" s="65">
        <f t="shared" si="111"/>
        <v>0</v>
      </c>
      <c r="BD155" s="65">
        <f t="shared" si="112"/>
        <v>0</v>
      </c>
      <c r="BE155" s="65">
        <f t="shared" si="113"/>
        <v>26006.400000000001</v>
      </c>
      <c r="BF155" s="65">
        <f t="shared" si="114"/>
        <v>0</v>
      </c>
      <c r="BG155" s="65">
        <f t="shared" si="115"/>
        <v>0</v>
      </c>
    </row>
    <row r="156" spans="1:256" ht="18" x14ac:dyDescent="0.25">
      <c r="A156" s="52"/>
      <c r="B156" s="21"/>
      <c r="C156" s="206">
        <f>+D156/$W156/$U156</f>
        <v>0</v>
      </c>
      <c r="D156" s="208"/>
      <c r="E156" s="315"/>
      <c r="F156" s="206">
        <f>+G156/$W156/$U156</f>
        <v>0</v>
      </c>
      <c r="G156" s="208"/>
      <c r="H156" s="315"/>
      <c r="I156" s="206"/>
      <c r="J156" s="208"/>
      <c r="K156" s="315"/>
      <c r="L156" s="206"/>
      <c r="M156" s="208"/>
      <c r="N156" s="315"/>
      <c r="O156" s="206">
        <f>+P156/$W156/$U156</f>
        <v>0</v>
      </c>
      <c r="P156" s="208"/>
      <c r="Q156" s="315"/>
      <c r="R156" s="326">
        <f>+O156+L156+I156+F156+C156</f>
        <v>0</v>
      </c>
      <c r="S156" s="28"/>
      <c r="T156" s="28">
        <v>346278</v>
      </c>
      <c r="U156" s="655">
        <v>24</v>
      </c>
      <c r="V156" s="758">
        <v>0.104</v>
      </c>
      <c r="W156" s="758">
        <v>2.5999999999999999E-2</v>
      </c>
      <c r="X156" s="656"/>
      <c r="Y156" s="656"/>
      <c r="Z156" s="655"/>
      <c r="AA156" s="655"/>
      <c r="AB156" s="660" t="s">
        <v>187</v>
      </c>
      <c r="AC156" s="473"/>
      <c r="AD156" s="473"/>
      <c r="AE156" s="48">
        <v>5.8958333333333801</v>
      </c>
      <c r="AH156" s="15"/>
      <c r="AI156" s="474">
        <f>+$C156*$U156*$V156</f>
        <v>0</v>
      </c>
      <c r="AJ156" s="474">
        <f>+$F156*$U156*$V156</f>
        <v>0</v>
      </c>
      <c r="AK156" s="474">
        <f>+$I156*$U156*$V156</f>
        <v>0</v>
      </c>
      <c r="AL156" s="474">
        <f>+$L156*$U156*$V156</f>
        <v>0</v>
      </c>
      <c r="AM156" s="474">
        <f>+$O156*$U156*$V156</f>
        <v>0</v>
      </c>
      <c r="AN156" s="472"/>
      <c r="AO156" s="15"/>
      <c r="AP156" s="15"/>
      <c r="AQ156" s="15"/>
      <c r="AR156" s="15"/>
      <c r="AS156" s="15"/>
      <c r="AU156" s="65">
        <f t="shared" si="73"/>
        <v>0</v>
      </c>
      <c r="AV156" s="65">
        <f t="shared" si="107"/>
        <v>0</v>
      </c>
      <c r="AW156" s="65">
        <f t="shared" si="108"/>
        <v>0</v>
      </c>
      <c r="AX156" s="65">
        <f t="shared" si="109"/>
        <v>0</v>
      </c>
      <c r="AY156" s="65">
        <f t="shared" si="110"/>
        <v>0</v>
      </c>
      <c r="AZ156" s="112"/>
      <c r="BC156" s="65">
        <f t="shared" si="111"/>
        <v>0</v>
      </c>
      <c r="BD156" s="65">
        <f t="shared" si="112"/>
        <v>0</v>
      </c>
      <c r="BE156" s="65">
        <f t="shared" si="113"/>
        <v>0</v>
      </c>
      <c r="BF156" s="65">
        <f t="shared" si="114"/>
        <v>0</v>
      </c>
      <c r="BG156" s="65">
        <f t="shared" si="115"/>
        <v>0</v>
      </c>
    </row>
    <row r="157" spans="1:256" ht="18" x14ac:dyDescent="0.25">
      <c r="A157" s="52"/>
      <c r="B157" s="21"/>
      <c r="C157" s="206">
        <f>+D157/$W157/$U157</f>
        <v>0</v>
      </c>
      <c r="D157" s="208"/>
      <c r="E157" s="315"/>
      <c r="F157" s="206">
        <f>+G157/$W157/$U157</f>
        <v>0</v>
      </c>
      <c r="G157" s="208"/>
      <c r="H157" s="315"/>
      <c r="I157" s="206"/>
      <c r="J157" s="208"/>
      <c r="K157" s="315"/>
      <c r="L157" s="206"/>
      <c r="M157" s="208"/>
      <c r="N157" s="315"/>
      <c r="O157" s="206">
        <f>+P157/$W157/$U157</f>
        <v>0</v>
      </c>
      <c r="P157" s="208"/>
      <c r="Q157" s="315"/>
      <c r="R157" s="326">
        <f>+O157+L157+I157+F157+C157</f>
        <v>0</v>
      </c>
      <c r="S157" s="28"/>
      <c r="T157" s="28">
        <v>348247</v>
      </c>
      <c r="U157" s="655">
        <v>24</v>
      </c>
      <c r="V157" s="758">
        <v>0.107</v>
      </c>
      <c r="W157" s="758">
        <v>2.1999999999999999E-2</v>
      </c>
      <c r="X157" s="656"/>
      <c r="Y157" s="656"/>
      <c r="Z157" s="655">
        <f>0.05*V157</f>
        <v>5.3500000000000006E-3</v>
      </c>
      <c r="AA157" s="655">
        <f>+V157*0.86</f>
        <v>9.2019999999999991E-2</v>
      </c>
      <c r="AB157" s="660" t="s">
        <v>188</v>
      </c>
      <c r="AC157" s="473"/>
      <c r="AD157" s="473"/>
      <c r="AE157" s="48"/>
      <c r="AH157" s="15"/>
      <c r="AI157" s="474">
        <f>+$C157*$U157*$V157</f>
        <v>0</v>
      </c>
      <c r="AJ157" s="474">
        <f>+$F157*$U157*$V157</f>
        <v>0</v>
      </c>
      <c r="AK157" s="474">
        <f>+$I157*$U157*$V157</f>
        <v>0</v>
      </c>
      <c r="AL157" s="474">
        <f>+$L157*$U157*$V157</f>
        <v>0</v>
      </c>
      <c r="AM157" s="474">
        <f>+$O157*$U157*$V157</f>
        <v>0</v>
      </c>
      <c r="AN157" s="472"/>
      <c r="AO157" s="15"/>
      <c r="AP157" s="15"/>
      <c r="AQ157" s="15"/>
      <c r="AR157" s="15"/>
      <c r="AS157" s="15"/>
      <c r="AU157" s="65">
        <f t="shared" si="73"/>
        <v>0</v>
      </c>
      <c r="AV157" s="65">
        <f t="shared" si="107"/>
        <v>0</v>
      </c>
      <c r="AW157" s="65">
        <f t="shared" si="108"/>
        <v>0</v>
      </c>
      <c r="AX157" s="65">
        <f t="shared" si="109"/>
        <v>0</v>
      </c>
      <c r="AY157" s="65">
        <f t="shared" si="110"/>
        <v>0</v>
      </c>
      <c r="AZ157" s="112"/>
      <c r="BC157" s="65">
        <f t="shared" si="111"/>
        <v>0</v>
      </c>
      <c r="BD157" s="65">
        <f t="shared" si="112"/>
        <v>0</v>
      </c>
      <c r="BE157" s="65">
        <f t="shared" si="113"/>
        <v>0</v>
      </c>
      <c r="BF157" s="65">
        <f t="shared" si="114"/>
        <v>0</v>
      </c>
      <c r="BG157" s="65">
        <f t="shared" si="115"/>
        <v>0</v>
      </c>
    </row>
    <row r="158" spans="1:256" ht="28.5" customHeight="1" x14ac:dyDescent="0.25">
      <c r="A158" s="52"/>
      <c r="B158" s="21"/>
      <c r="C158" s="333"/>
      <c r="D158" s="208"/>
      <c r="E158" s="209"/>
      <c r="F158" s="206"/>
      <c r="G158" s="475"/>
      <c r="H158" s="315"/>
      <c r="I158" s="217"/>
      <c r="J158" s="475"/>
      <c r="K158" s="209"/>
      <c r="L158" s="217"/>
      <c r="M158" s="475"/>
      <c r="N158" s="315"/>
      <c r="O158" s="217">
        <v>2000</v>
      </c>
      <c r="P158" s="475"/>
      <c r="Q158" s="209" t="s">
        <v>238</v>
      </c>
      <c r="R158" s="326">
        <f>+O158+L158+I158+F158+C158</f>
        <v>2000</v>
      </c>
      <c r="S158" s="28"/>
      <c r="T158" s="28">
        <v>341920</v>
      </c>
      <c r="U158" s="655">
        <v>24</v>
      </c>
      <c r="V158" s="758">
        <v>0.1</v>
      </c>
      <c r="W158" s="758"/>
      <c r="X158" s="656"/>
      <c r="Y158" s="656"/>
      <c r="Z158" s="655"/>
      <c r="AA158" s="655"/>
      <c r="AB158" s="660" t="s">
        <v>238</v>
      </c>
      <c r="AC158" s="473"/>
      <c r="AD158" s="473"/>
      <c r="AE158" s="32">
        <v>5.9375000000000497</v>
      </c>
      <c r="AH158" s="15"/>
      <c r="AI158" s="474">
        <f>+$C158*$U158*$V158</f>
        <v>0</v>
      </c>
      <c r="AJ158" s="474">
        <f>+$F158*$U158*$V158</f>
        <v>0</v>
      </c>
      <c r="AK158" s="474">
        <f>+$I158*$U158*$V158</f>
        <v>0</v>
      </c>
      <c r="AL158" s="474">
        <f>+$L158*$U158*$V158</f>
        <v>0</v>
      </c>
      <c r="AM158" s="474">
        <f>+$O158*$U158*$V158</f>
        <v>4800</v>
      </c>
      <c r="AN158" s="472"/>
      <c r="AO158" s="15"/>
      <c r="AP158" s="15"/>
      <c r="AQ158" s="15"/>
      <c r="AR158" s="15"/>
      <c r="AS158" s="15"/>
      <c r="AU158" s="65">
        <f t="shared" si="73"/>
        <v>0</v>
      </c>
      <c r="AV158" s="65">
        <f t="shared" si="107"/>
        <v>0</v>
      </c>
      <c r="AW158" s="65">
        <f t="shared" si="108"/>
        <v>0</v>
      </c>
      <c r="AX158" s="65">
        <f t="shared" si="109"/>
        <v>0</v>
      </c>
      <c r="AY158" s="65">
        <f t="shared" si="110"/>
        <v>0</v>
      </c>
      <c r="AZ158" s="112"/>
      <c r="BC158" s="65">
        <f t="shared" si="111"/>
        <v>0</v>
      </c>
      <c r="BD158" s="65">
        <f t="shared" si="112"/>
        <v>0</v>
      </c>
      <c r="BE158" s="65">
        <f t="shared" si="113"/>
        <v>0</v>
      </c>
      <c r="BF158" s="65">
        <f t="shared" si="114"/>
        <v>0</v>
      </c>
      <c r="BG158" s="65">
        <f t="shared" si="115"/>
        <v>0</v>
      </c>
    </row>
    <row r="159" spans="1:256" s="413" customFormat="1" ht="18" x14ac:dyDescent="0.25">
      <c r="A159" s="406"/>
      <c r="B159" s="407"/>
      <c r="C159" s="216"/>
      <c r="D159" s="225">
        <f>AI159</f>
        <v>0</v>
      </c>
      <c r="E159" s="55"/>
      <c r="F159" s="476"/>
      <c r="G159" s="477">
        <f>AJ159</f>
        <v>0</v>
      </c>
      <c r="H159" s="662"/>
      <c r="I159" s="268">
        <v>30000</v>
      </c>
      <c r="J159" s="225">
        <f>AK159</f>
        <v>30240</v>
      </c>
      <c r="K159" s="55" t="s">
        <v>185</v>
      </c>
      <c r="L159" s="268"/>
      <c r="M159" s="477">
        <f>AL159</f>
        <v>0</v>
      </c>
      <c r="N159" s="662"/>
      <c r="O159" s="216">
        <v>30000</v>
      </c>
      <c r="P159" s="478">
        <f>AM159</f>
        <v>30240</v>
      </c>
      <c r="Q159" s="55" t="s">
        <v>185</v>
      </c>
      <c r="R159" s="326">
        <v>0</v>
      </c>
      <c r="S159" s="435"/>
      <c r="T159" s="28"/>
      <c r="U159" s="479"/>
      <c r="V159" s="479"/>
      <c r="W159" s="472"/>
      <c r="X159" s="479"/>
      <c r="Y159" s="479"/>
      <c r="Z159" s="479"/>
      <c r="AA159" s="479"/>
      <c r="AB159" s="473" t="s">
        <v>185</v>
      </c>
      <c r="AC159" s="480"/>
      <c r="AD159" s="480"/>
      <c r="AE159" s="48">
        <v>5.9791666666667096</v>
      </c>
      <c r="AG159" s="414"/>
      <c r="AI159" s="481">
        <f>SUM(AI154:AI158)</f>
        <v>0</v>
      </c>
      <c r="AJ159" s="481">
        <f>SUM(AJ154:AJ158)</f>
        <v>0</v>
      </c>
      <c r="AK159" s="481">
        <f>SUM(AK154:AK158)</f>
        <v>30240</v>
      </c>
      <c r="AL159" s="481">
        <f>SUM(AL154:AL158)</f>
        <v>0</v>
      </c>
      <c r="AM159" s="481">
        <f>SUM(AM154:AM158)</f>
        <v>30240</v>
      </c>
      <c r="AN159" s="479" t="s">
        <v>105</v>
      </c>
      <c r="AU159" s="65">
        <f t="shared" si="73"/>
        <v>0</v>
      </c>
      <c r="AV159" s="65">
        <f t="shared" si="107"/>
        <v>0</v>
      </c>
      <c r="AW159" s="65">
        <f t="shared" si="108"/>
        <v>0</v>
      </c>
      <c r="AX159" s="65">
        <f t="shared" si="109"/>
        <v>0</v>
      </c>
      <c r="AY159" s="65">
        <f t="shared" si="110"/>
        <v>0</v>
      </c>
      <c r="AZ159" s="173"/>
      <c r="BA159" s="34"/>
      <c r="BB159" s="80"/>
      <c r="BC159" s="65">
        <f t="shared" si="111"/>
        <v>0</v>
      </c>
      <c r="BD159" s="65">
        <f t="shared" si="112"/>
        <v>0</v>
      </c>
      <c r="BE159" s="65">
        <f t="shared" si="113"/>
        <v>0</v>
      </c>
      <c r="BF159" s="65">
        <f t="shared" si="114"/>
        <v>0</v>
      </c>
      <c r="BG159" s="65">
        <f t="shared" si="115"/>
        <v>0</v>
      </c>
    </row>
    <row r="160" spans="1:256" ht="15.75" thickBot="1" x14ac:dyDescent="0.3">
      <c r="A160" s="52"/>
      <c r="B160" s="21"/>
      <c r="C160" s="234">
        <f>SUM(C154:C158)</f>
        <v>0</v>
      </c>
      <c r="D160" s="235"/>
      <c r="E160" s="236"/>
      <c r="F160" s="235">
        <f>SUM(F154:F158)</f>
        <v>0</v>
      </c>
      <c r="G160" s="235"/>
      <c r="H160" s="238"/>
      <c r="I160" s="235"/>
      <c r="J160" s="235"/>
      <c r="K160" s="239"/>
      <c r="L160" s="235">
        <f>SUM(L154:L158)</f>
        <v>0</v>
      </c>
      <c r="M160" s="235"/>
      <c r="N160" s="240"/>
      <c r="O160" s="235">
        <f>SUM(O154:O158)</f>
        <v>7300</v>
      </c>
      <c r="P160" s="235"/>
      <c r="Q160" s="241"/>
      <c r="R160" s="439">
        <f>R154+R155+R156+R157+R158+R159</f>
        <v>15700</v>
      </c>
      <c r="S160" s="28"/>
      <c r="T160" s="28"/>
      <c r="AB160" s="34"/>
      <c r="AC160" s="17"/>
      <c r="AD160" s="17"/>
      <c r="AE160" s="32">
        <v>6.0208333333333801</v>
      </c>
      <c r="AH160" s="15"/>
      <c r="AI160" s="172"/>
      <c r="AJ160" s="172"/>
      <c r="AK160" s="172"/>
      <c r="AL160" s="172"/>
      <c r="AM160" s="172"/>
      <c r="AN160" s="34"/>
      <c r="AO160" s="15"/>
      <c r="AP160" s="15"/>
      <c r="AQ160" s="15"/>
      <c r="AR160" s="15"/>
      <c r="AS160" s="15"/>
      <c r="AU160" s="65">
        <f t="shared" si="73"/>
        <v>0</v>
      </c>
      <c r="AV160" s="65">
        <f t="shared" si="107"/>
        <v>0</v>
      </c>
      <c r="AW160" s="65">
        <f t="shared" si="108"/>
        <v>0</v>
      </c>
      <c r="AX160" s="65">
        <f t="shared" si="109"/>
        <v>0</v>
      </c>
      <c r="AY160" s="65">
        <f t="shared" si="110"/>
        <v>0</v>
      </c>
      <c r="AZ160" s="173"/>
      <c r="BA160" s="34"/>
      <c r="BB160" s="80"/>
      <c r="BC160" s="65">
        <f t="shared" si="111"/>
        <v>0</v>
      </c>
      <c r="BD160" s="65">
        <f t="shared" si="112"/>
        <v>0</v>
      </c>
      <c r="BE160" s="65">
        <f t="shared" si="113"/>
        <v>0</v>
      </c>
      <c r="BF160" s="65">
        <f t="shared" si="114"/>
        <v>0</v>
      </c>
      <c r="BG160" s="65">
        <f t="shared" si="115"/>
        <v>0</v>
      </c>
    </row>
    <row r="161" spans="1:256" ht="28.5" customHeight="1" thickTop="1" thickBot="1" x14ac:dyDescent="0.3">
      <c r="A161" s="52"/>
      <c r="B161" s="21"/>
      <c r="C161" s="288">
        <f>VLOOKUP(+E161+SUM(C162:C163)*[1]נתונים!$H$7,$AE$2:$AE$128,1,1)</f>
        <v>6.25E-2</v>
      </c>
      <c r="D161" s="289"/>
      <c r="E161" s="289">
        <v>8.4027777777777771E-2</v>
      </c>
      <c r="F161" s="365">
        <f>VLOOKUP(+H161+SUM(F162:F163)*[1]נתונים!$H$7,$AE$2:$AE$128,1,1)</f>
        <v>6.25E-2</v>
      </c>
      <c r="G161" s="289"/>
      <c r="H161" s="290">
        <v>8.3333333333333329E-2</v>
      </c>
      <c r="I161" s="289">
        <f>VLOOKUP(+K161+SUM(I162:I163)*[1]נתונים!$H$7,$AE$2:$AE$128,1,1)</f>
        <v>0.52083333333333703</v>
      </c>
      <c r="J161" s="289"/>
      <c r="K161" s="289">
        <v>0.5625</v>
      </c>
      <c r="L161" s="365">
        <f>VLOOKUP(+N161+SUM(L162:L163)*[1]נתונים!$H$7,$AE$2:$AE$128,1,1)</f>
        <v>0.47916666666667002</v>
      </c>
      <c r="M161" s="289"/>
      <c r="N161" s="290">
        <v>0.25069444444444444</v>
      </c>
      <c r="O161" s="289">
        <f>VLOOKUP(+Q161+SUM(O162:O163)*[1]נתונים!$H$7,$AE$2:$AE$128,1,1)</f>
        <v>0.14583333333333401</v>
      </c>
      <c r="P161" s="289"/>
      <c r="Q161" s="366">
        <v>0.1875</v>
      </c>
      <c r="R161" s="419" t="s">
        <v>283</v>
      </c>
      <c r="S161" s="28"/>
      <c r="T161" s="28" t="s">
        <v>260</v>
      </c>
      <c r="AC161" s="17"/>
      <c r="AD161" s="17"/>
      <c r="AE161" s="48">
        <v>6.0625000000000497</v>
      </c>
      <c r="AH161" s="15"/>
      <c r="AI161" s="172"/>
      <c r="AJ161" s="172"/>
      <c r="AK161" s="172"/>
      <c r="AL161" s="172"/>
      <c r="AM161" s="172"/>
      <c r="AN161" s="15"/>
      <c r="AO161" s="15"/>
      <c r="AP161" s="15"/>
      <c r="AQ161" s="15"/>
      <c r="AR161" s="15"/>
      <c r="AS161" s="15"/>
      <c r="AU161" s="65">
        <f t="shared" si="73"/>
        <v>0</v>
      </c>
      <c r="AV161" s="65">
        <f t="shared" si="107"/>
        <v>0</v>
      </c>
      <c r="AW161" s="65">
        <f t="shared" si="108"/>
        <v>0</v>
      </c>
      <c r="AX161" s="65">
        <f t="shared" si="109"/>
        <v>0</v>
      </c>
      <c r="AY161" s="65">
        <f t="shared" si="110"/>
        <v>0</v>
      </c>
      <c r="AZ161" s="173"/>
      <c r="BA161" s="34"/>
      <c r="BB161" s="80"/>
      <c r="BC161" s="65">
        <f t="shared" si="111"/>
        <v>0</v>
      </c>
      <c r="BD161" s="65">
        <f t="shared" si="112"/>
        <v>0</v>
      </c>
      <c r="BE161" s="65">
        <f t="shared" si="113"/>
        <v>0</v>
      </c>
      <c r="BF161" s="65">
        <f t="shared" si="114"/>
        <v>0</v>
      </c>
      <c r="BG161" s="65">
        <f t="shared" si="115"/>
        <v>0</v>
      </c>
    </row>
    <row r="162" spans="1:256" ht="18.75" thickTop="1" x14ac:dyDescent="0.25">
      <c r="A162" s="52"/>
      <c r="B162" s="21"/>
      <c r="C162" s="371"/>
      <c r="D162" s="208"/>
      <c r="E162" s="482"/>
      <c r="F162" s="371"/>
      <c r="G162" s="208"/>
      <c r="H162" s="315"/>
      <c r="I162" s="371"/>
      <c r="J162" s="208"/>
      <c r="K162" s="315"/>
      <c r="L162" s="371">
        <v>2500</v>
      </c>
      <c r="M162" s="208"/>
      <c r="N162" s="315" t="s">
        <v>284</v>
      </c>
      <c r="O162" s="371"/>
      <c r="P162" s="208"/>
      <c r="Q162" s="315"/>
      <c r="R162" s="326">
        <f>+O162+L162+I162+F162+C162</f>
        <v>2500</v>
      </c>
      <c r="S162" s="28"/>
      <c r="T162" s="772">
        <v>353026</v>
      </c>
      <c r="U162" s="655">
        <v>24</v>
      </c>
      <c r="V162" s="758">
        <v>0.2</v>
      </c>
      <c r="W162" s="758"/>
      <c r="X162" s="664"/>
      <c r="Y162" s="664"/>
      <c r="Z162" s="663"/>
      <c r="AA162" s="663"/>
      <c r="AB162" s="664" t="s">
        <v>284</v>
      </c>
      <c r="AC162" s="374"/>
      <c r="AD162" s="374">
        <v>213941</v>
      </c>
      <c r="AE162" s="32">
        <v>6.1041666666667203</v>
      </c>
      <c r="AH162" s="15"/>
      <c r="AI162" s="64">
        <f>+$C162*$U162*$V162</f>
        <v>0</v>
      </c>
      <c r="AJ162" s="64">
        <f>+$F162*$U162*$V162</f>
        <v>0</v>
      </c>
      <c r="AK162" s="64">
        <f>+$I162*$U162*$V162</f>
        <v>0</v>
      </c>
      <c r="AL162" s="64">
        <f>+$L162*$U162*$V162</f>
        <v>12000</v>
      </c>
      <c r="AM162" s="64">
        <f>+$O162*$U162*$V162</f>
        <v>0</v>
      </c>
      <c r="AN162" s="60" t="s">
        <v>106</v>
      </c>
      <c r="AO162" s="15"/>
      <c r="AP162" s="15"/>
      <c r="AQ162" s="15"/>
      <c r="AR162" s="15"/>
      <c r="AS162" s="15"/>
      <c r="AU162" s="65">
        <f t="shared" si="73"/>
        <v>0</v>
      </c>
      <c r="AV162" s="65">
        <f t="shared" si="107"/>
        <v>0</v>
      </c>
      <c r="AW162" s="65">
        <f t="shared" si="108"/>
        <v>0</v>
      </c>
      <c r="AX162" s="65">
        <f t="shared" si="109"/>
        <v>0</v>
      </c>
      <c r="AY162" s="65">
        <f t="shared" si="110"/>
        <v>0</v>
      </c>
      <c r="AZ162" s="112"/>
      <c r="BC162" s="65">
        <f t="shared" si="111"/>
        <v>0</v>
      </c>
      <c r="BD162" s="65">
        <f t="shared" si="112"/>
        <v>0</v>
      </c>
      <c r="BE162" s="65">
        <f t="shared" si="113"/>
        <v>0</v>
      </c>
      <c r="BF162" s="65">
        <f t="shared" si="114"/>
        <v>0</v>
      </c>
      <c r="BG162" s="65">
        <f t="shared" si="115"/>
        <v>0</v>
      </c>
    </row>
    <row r="163" spans="1:256" s="19" customFormat="1" ht="18" x14ac:dyDescent="0.25">
      <c r="A163" s="52"/>
      <c r="B163" s="21"/>
      <c r="C163" s="371"/>
      <c r="D163" s="208"/>
      <c r="E163" s="482"/>
      <c r="F163" s="371"/>
      <c r="G163" s="208"/>
      <c r="H163" s="315"/>
      <c r="I163" s="371"/>
      <c r="J163" s="208"/>
      <c r="K163" s="315"/>
      <c r="L163" s="371"/>
      <c r="M163" s="208"/>
      <c r="N163" s="315"/>
      <c r="O163" s="371"/>
      <c r="P163" s="208"/>
      <c r="Q163" s="315"/>
      <c r="R163" s="326">
        <f>+O163+L163+I163+F163+C163</f>
        <v>0</v>
      </c>
      <c r="S163" s="426"/>
      <c r="T163" s="772"/>
      <c r="U163" s="663"/>
      <c r="V163" s="61"/>
      <c r="W163" s="61"/>
      <c r="X163" s="664"/>
      <c r="Y163" s="664"/>
      <c r="Z163" s="663"/>
      <c r="AA163" s="663"/>
      <c r="AB163" s="664"/>
      <c r="AC163" s="374"/>
      <c r="AD163" s="374">
        <v>212939</v>
      </c>
      <c r="AE163" s="48">
        <v>6.1458333333333801</v>
      </c>
      <c r="AF163" s="427"/>
      <c r="AG163" s="428"/>
      <c r="AH163" s="429"/>
      <c r="AI163" s="64">
        <f>+$C163*$U163*$V163</f>
        <v>0</v>
      </c>
      <c r="AJ163" s="64">
        <f>+$F163*$U163*$V163</f>
        <v>0</v>
      </c>
      <c r="AK163" s="64">
        <f>+$I163*$U163*$V163</f>
        <v>0</v>
      </c>
      <c r="AL163" s="64">
        <f>+$L163*$U163*$V163</f>
        <v>0</v>
      </c>
      <c r="AM163" s="64">
        <f>+$O163*$U163*$V163</f>
        <v>0</v>
      </c>
      <c r="AN163" s="60"/>
      <c r="AO163" s="427"/>
      <c r="AP163" s="428"/>
      <c r="AQ163" s="429"/>
      <c r="AR163" s="427"/>
      <c r="AS163" s="428"/>
      <c r="AT163" s="429"/>
      <c r="AU163" s="65">
        <f t="shared" si="73"/>
        <v>0</v>
      </c>
      <c r="AV163" s="65">
        <f t="shared" si="107"/>
        <v>0</v>
      </c>
      <c r="AW163" s="65">
        <f t="shared" si="108"/>
        <v>0</v>
      </c>
      <c r="AX163" s="65">
        <f t="shared" si="109"/>
        <v>0</v>
      </c>
      <c r="AY163" s="65">
        <f t="shared" si="110"/>
        <v>0</v>
      </c>
      <c r="AZ163" s="112"/>
      <c r="BA163" s="15"/>
      <c r="BC163" s="65">
        <f t="shared" si="111"/>
        <v>0</v>
      </c>
      <c r="BD163" s="65">
        <f t="shared" si="112"/>
        <v>0</v>
      </c>
      <c r="BE163" s="65">
        <f t="shared" si="113"/>
        <v>0</v>
      </c>
      <c r="BF163" s="65">
        <f t="shared" si="114"/>
        <v>0</v>
      </c>
      <c r="BG163" s="65">
        <f t="shared" si="115"/>
        <v>0</v>
      </c>
      <c r="BH163" s="428"/>
      <c r="BI163" s="429"/>
      <c r="BJ163" s="427"/>
      <c r="BK163" s="428"/>
      <c r="BL163" s="429"/>
      <c r="BM163" s="427"/>
      <c r="BN163" s="428"/>
      <c r="BO163" s="429"/>
      <c r="BP163" s="427"/>
      <c r="BQ163" s="428"/>
      <c r="BR163" s="429"/>
      <c r="BS163" s="427"/>
      <c r="BT163" s="430"/>
      <c r="BU163" s="75"/>
      <c r="BV163" s="21"/>
      <c r="BW163" s="428"/>
      <c r="BX163" s="429"/>
      <c r="BY163" s="427"/>
      <c r="BZ163" s="428"/>
      <c r="CA163" s="429"/>
      <c r="CB163" s="427"/>
      <c r="CC163" s="428"/>
      <c r="CD163" s="429"/>
      <c r="CE163" s="427"/>
      <c r="CF163" s="428"/>
      <c r="CG163" s="429"/>
      <c r="CH163" s="427"/>
      <c r="CI163" s="428"/>
      <c r="CJ163" s="429"/>
      <c r="CK163" s="427"/>
      <c r="CL163" s="430"/>
      <c r="CM163" s="75"/>
      <c r="CN163" s="21"/>
      <c r="CO163" s="428"/>
      <c r="CP163" s="429"/>
      <c r="CQ163" s="427"/>
      <c r="CR163" s="428"/>
      <c r="CS163" s="429"/>
      <c r="CT163" s="427"/>
      <c r="CU163" s="428"/>
      <c r="CV163" s="429"/>
      <c r="CW163" s="427"/>
      <c r="CX163" s="428"/>
      <c r="CY163" s="429"/>
      <c r="CZ163" s="427"/>
      <c r="DA163" s="428"/>
      <c r="DB163" s="429"/>
      <c r="DC163" s="427"/>
      <c r="DD163" s="430"/>
      <c r="DE163" s="75"/>
      <c r="DF163" s="21"/>
      <c r="DG163" s="428"/>
      <c r="DH163" s="429"/>
      <c r="DI163" s="427"/>
      <c r="DJ163" s="428"/>
      <c r="DK163" s="429"/>
      <c r="DL163" s="427"/>
      <c r="DM163" s="428"/>
      <c r="DN163" s="429"/>
      <c r="DO163" s="427"/>
      <c r="DP163" s="428"/>
      <c r="DQ163" s="429"/>
      <c r="DR163" s="427"/>
      <c r="DS163" s="428"/>
      <c r="DT163" s="429"/>
      <c r="DU163" s="427"/>
      <c r="DV163" s="430"/>
      <c r="DW163" s="75"/>
      <c r="DX163" s="21"/>
      <c r="DY163" s="428"/>
      <c r="DZ163" s="429"/>
      <c r="EA163" s="427"/>
      <c r="EB163" s="428"/>
      <c r="EC163" s="429"/>
      <c r="ED163" s="427"/>
      <c r="EE163" s="428"/>
      <c r="EF163" s="429"/>
      <c r="EG163" s="427"/>
      <c r="EH163" s="428"/>
      <c r="EI163" s="429"/>
      <c r="EJ163" s="427"/>
      <c r="EK163" s="428"/>
      <c r="EL163" s="429"/>
      <c r="EM163" s="427"/>
      <c r="EN163" s="430"/>
      <c r="EO163" s="75"/>
      <c r="EP163" s="21"/>
      <c r="EQ163" s="428"/>
      <c r="ER163" s="429"/>
      <c r="ES163" s="427"/>
      <c r="ET163" s="428"/>
      <c r="EU163" s="429"/>
      <c r="EV163" s="427"/>
      <c r="EW163" s="428"/>
      <c r="EX163" s="429"/>
      <c r="EY163" s="427"/>
      <c r="EZ163" s="428"/>
      <c r="FA163" s="429"/>
      <c r="FB163" s="427"/>
      <c r="FC163" s="428"/>
      <c r="FD163" s="429"/>
      <c r="FE163" s="427"/>
      <c r="FF163" s="430"/>
      <c r="FG163" s="75"/>
      <c r="FH163" s="21"/>
      <c r="FI163" s="428"/>
      <c r="FJ163" s="429"/>
      <c r="FK163" s="427"/>
      <c r="FL163" s="428"/>
      <c r="FM163" s="429"/>
      <c r="FN163" s="427"/>
      <c r="FO163" s="428"/>
      <c r="FP163" s="429"/>
      <c r="FQ163" s="427"/>
      <c r="FR163" s="428"/>
      <c r="FS163" s="429"/>
      <c r="FT163" s="427"/>
      <c r="FU163" s="428"/>
      <c r="FV163" s="429"/>
      <c r="FW163" s="427"/>
      <c r="FX163" s="430"/>
      <c r="FY163" s="75"/>
      <c r="FZ163" s="21"/>
      <c r="GA163" s="428"/>
      <c r="GB163" s="429"/>
      <c r="GC163" s="427"/>
      <c r="GD163" s="428"/>
      <c r="GE163" s="429"/>
      <c r="GF163" s="427"/>
      <c r="GG163" s="428"/>
      <c r="GH163" s="429"/>
      <c r="GI163" s="427"/>
      <c r="GJ163" s="428"/>
      <c r="GK163" s="429"/>
      <c r="GL163" s="427"/>
      <c r="GM163" s="428"/>
      <c r="GN163" s="429"/>
      <c r="GO163" s="427"/>
      <c r="GP163" s="430"/>
      <c r="GQ163" s="75"/>
      <c r="GR163" s="21"/>
      <c r="GS163" s="428"/>
      <c r="GT163" s="429"/>
      <c r="GU163" s="427"/>
      <c r="GV163" s="428"/>
      <c r="GW163" s="429"/>
      <c r="GX163" s="427"/>
      <c r="GY163" s="428"/>
      <c r="GZ163" s="429"/>
      <c r="HA163" s="427"/>
      <c r="HB163" s="428"/>
      <c r="HC163" s="429"/>
      <c r="HD163" s="427"/>
      <c r="HE163" s="428"/>
      <c r="HF163" s="429"/>
      <c r="HG163" s="427"/>
      <c r="HH163" s="430"/>
      <c r="HI163" s="75"/>
      <c r="HJ163" s="21"/>
      <c r="HK163" s="428"/>
      <c r="HL163" s="429"/>
      <c r="HM163" s="427"/>
      <c r="HN163" s="428"/>
      <c r="HO163" s="429"/>
      <c r="HP163" s="427"/>
      <c r="HQ163" s="428"/>
      <c r="HR163" s="429"/>
      <c r="HS163" s="427"/>
      <c r="HT163" s="428"/>
      <c r="HU163" s="429"/>
      <c r="HV163" s="427"/>
      <c r="HW163" s="428"/>
      <c r="HX163" s="429"/>
      <c r="HY163" s="427"/>
      <c r="HZ163" s="430"/>
      <c r="IA163" s="75"/>
      <c r="IB163" s="21"/>
      <c r="IC163" s="428"/>
      <c r="ID163" s="429"/>
      <c r="IE163" s="427"/>
      <c r="IF163" s="428"/>
      <c r="IG163" s="429"/>
      <c r="IH163" s="427"/>
      <c r="II163" s="428"/>
      <c r="IJ163" s="429"/>
      <c r="IK163" s="427"/>
      <c r="IL163" s="428"/>
      <c r="IM163" s="429"/>
      <c r="IN163" s="427"/>
      <c r="IO163" s="428"/>
      <c r="IP163" s="429"/>
      <c r="IQ163" s="427"/>
      <c r="IR163" s="430"/>
      <c r="IS163" s="75"/>
      <c r="IT163" s="21"/>
      <c r="IU163" s="428"/>
      <c r="IV163" s="429"/>
    </row>
    <row r="164" spans="1:256" s="413" customFormat="1" ht="18" x14ac:dyDescent="0.25">
      <c r="A164" s="406"/>
      <c r="B164" s="407"/>
      <c r="C164" s="268"/>
      <c r="D164" s="432">
        <f>AI164</f>
        <v>0</v>
      </c>
      <c r="E164" s="482"/>
      <c r="F164" s="216"/>
      <c r="G164" s="225">
        <f>AJ164</f>
        <v>0</v>
      </c>
      <c r="H164" s="482"/>
      <c r="I164" s="268"/>
      <c r="J164" s="409">
        <f>AK164</f>
        <v>0</v>
      </c>
      <c r="K164" s="482"/>
      <c r="L164" s="268">
        <v>12000</v>
      </c>
      <c r="M164" s="483">
        <f>AL164</f>
        <v>12000</v>
      </c>
      <c r="N164" s="666" t="s">
        <v>285</v>
      </c>
      <c r="O164" s="216"/>
      <c r="P164" s="432">
        <f>AM164</f>
        <v>0</v>
      </c>
      <c r="Q164" s="482"/>
      <c r="R164" s="444"/>
      <c r="S164" s="435"/>
      <c r="T164" s="28"/>
      <c r="U164" s="412"/>
      <c r="V164" s="412"/>
      <c r="W164" s="60"/>
      <c r="X164" s="412"/>
      <c r="Y164" s="412"/>
      <c r="Z164" s="412"/>
      <c r="AA164" s="412"/>
      <c r="AB164" s="60" t="s">
        <v>285</v>
      </c>
      <c r="AC164" s="382"/>
      <c r="AD164" s="382"/>
      <c r="AE164" s="32">
        <v>6.1875000000000497</v>
      </c>
      <c r="AG164" s="414"/>
      <c r="AI164" s="415">
        <f>SUM(AI162:AI163)</f>
        <v>0</v>
      </c>
      <c r="AJ164" s="415">
        <f>SUM(AJ162:AJ163)</f>
        <v>0</v>
      </c>
      <c r="AK164" s="415">
        <f>SUM(AK162:AK163)</f>
        <v>0</v>
      </c>
      <c r="AL164" s="415">
        <f>SUM(AL162:AL163)</f>
        <v>12000</v>
      </c>
      <c r="AM164" s="415">
        <f>SUM(AM162:AM163)</f>
        <v>0</v>
      </c>
      <c r="AN164" s="412" t="s">
        <v>107</v>
      </c>
      <c r="AU164" s="65">
        <f t="shared" si="73"/>
        <v>0</v>
      </c>
      <c r="AV164" s="65">
        <f t="shared" si="107"/>
        <v>0</v>
      </c>
      <c r="AW164" s="65">
        <f t="shared" si="108"/>
        <v>0</v>
      </c>
      <c r="AX164" s="65">
        <f t="shared" si="109"/>
        <v>0</v>
      </c>
      <c r="AY164" s="65">
        <f t="shared" si="110"/>
        <v>0</v>
      </c>
      <c r="AZ164" s="173"/>
      <c r="BA164" s="34"/>
      <c r="BB164" s="80"/>
      <c r="BC164" s="65">
        <f t="shared" si="111"/>
        <v>0</v>
      </c>
      <c r="BD164" s="65">
        <f t="shared" si="112"/>
        <v>0</v>
      </c>
      <c r="BE164" s="65">
        <f t="shared" si="113"/>
        <v>0</v>
      </c>
      <c r="BF164" s="65">
        <f t="shared" si="114"/>
        <v>0</v>
      </c>
      <c r="BG164" s="65">
        <f t="shared" si="115"/>
        <v>0</v>
      </c>
    </row>
    <row r="165" spans="1:256" ht="16.5" thickBot="1" x14ac:dyDescent="0.3">
      <c r="A165" s="52"/>
      <c r="B165" s="21"/>
      <c r="C165" s="234">
        <f>C162+C163</f>
        <v>0</v>
      </c>
      <c r="D165" s="235"/>
      <c r="E165" s="236"/>
      <c r="F165" s="235">
        <f>SUM(F162:F164)</f>
        <v>0</v>
      </c>
      <c r="G165" s="235"/>
      <c r="H165" s="238"/>
      <c r="I165" s="235">
        <f>I162+I163</f>
        <v>0</v>
      </c>
      <c r="J165" s="235"/>
      <c r="K165" s="239"/>
      <c r="L165" s="235">
        <f>L162+L163</f>
        <v>2500</v>
      </c>
      <c r="M165" s="235"/>
      <c r="N165" s="240"/>
      <c r="O165" s="235">
        <f>SUM(O162:O164)</f>
        <v>0</v>
      </c>
      <c r="P165" s="235"/>
      <c r="Q165" s="241"/>
      <c r="R165" s="439">
        <f>SUM(R162:R163)</f>
        <v>2500</v>
      </c>
      <c r="S165" s="28"/>
      <c r="T165" s="28" t="s">
        <v>108</v>
      </c>
      <c r="U165" s="17"/>
      <c r="AB165" s="34"/>
      <c r="AC165" s="17"/>
      <c r="AD165" s="17"/>
      <c r="AE165" s="48">
        <v>6.2291666666667203</v>
      </c>
      <c r="AH165" s="15"/>
      <c r="AI165" s="172"/>
      <c r="AJ165" s="172"/>
      <c r="AK165" s="172"/>
      <c r="AL165" s="172"/>
      <c r="AM165" s="172"/>
      <c r="AN165" s="34"/>
      <c r="AO165" s="15"/>
      <c r="AP165" s="15"/>
      <c r="AQ165" s="15"/>
      <c r="AR165" s="15"/>
      <c r="AS165" s="15"/>
      <c r="AU165" s="65">
        <f t="shared" si="73"/>
        <v>0</v>
      </c>
      <c r="AV165" s="65">
        <f t="shared" si="107"/>
        <v>0</v>
      </c>
      <c r="AW165" s="65">
        <f t="shared" si="108"/>
        <v>0</v>
      </c>
      <c r="AX165" s="65">
        <f t="shared" si="109"/>
        <v>0</v>
      </c>
      <c r="AY165" s="65">
        <f t="shared" si="110"/>
        <v>0</v>
      </c>
      <c r="AZ165" s="173"/>
      <c r="BA165" s="34"/>
      <c r="BB165" s="80"/>
      <c r="BC165" s="65">
        <f t="shared" si="111"/>
        <v>0</v>
      </c>
      <c r="BD165" s="65">
        <f t="shared" si="112"/>
        <v>0</v>
      </c>
      <c r="BE165" s="65">
        <f t="shared" si="113"/>
        <v>0</v>
      </c>
      <c r="BF165" s="65">
        <f t="shared" si="114"/>
        <v>0</v>
      </c>
      <c r="BG165" s="65">
        <f t="shared" si="115"/>
        <v>0</v>
      </c>
    </row>
    <row r="166" spans="1:256" ht="28.5" customHeight="1" thickTop="1" thickBot="1" x14ac:dyDescent="0.3">
      <c r="A166" s="52"/>
      <c r="B166" s="21"/>
      <c r="C166" s="288">
        <f>VLOOKUP(+E166+SUM(C167:C169)*[1]נתונים!$H$7,$AE$2:$AE$128,1,1)</f>
        <v>0.64583333333333803</v>
      </c>
      <c r="D166" s="289"/>
      <c r="E166" s="289">
        <v>8.4027777777777771E-2</v>
      </c>
      <c r="F166" s="365">
        <f>VLOOKUP(+H166+SUM(F167:F169)*[1]נתונים!$H$7,$AE$2:$AE$128,1,1)</f>
        <v>0.22916666666666799</v>
      </c>
      <c r="G166" s="289"/>
      <c r="H166" s="290">
        <v>0.25</v>
      </c>
      <c r="I166" s="289">
        <f>VLOOKUP(+K166+SUM(I167:I169)*[1]נתונים!$H$7,$AE$2:$AE$128,1,1)</f>
        <v>0.60416666666667096</v>
      </c>
      <c r="J166" s="289"/>
      <c r="K166" s="289">
        <v>0.64583333333333337</v>
      </c>
      <c r="L166" s="365">
        <f>VLOOKUP(+N166+SUM(L167:L169)*[1]נתונים!$H$7,$AE$2:$AE$128,1,1)</f>
        <v>0.39583333333333598</v>
      </c>
      <c r="M166" s="289"/>
      <c r="N166" s="290">
        <v>0.25069444444444444</v>
      </c>
      <c r="O166" s="289">
        <f>VLOOKUP(+Q166+SUM(O167:O169)*[1]נתונים!$H$7,$AE$2:$AE$128,1,1)</f>
        <v>0.60416666666667096</v>
      </c>
      <c r="P166" s="289"/>
      <c r="Q166" s="366">
        <v>0.625</v>
      </c>
      <c r="R166" s="419" t="s">
        <v>108</v>
      </c>
      <c r="S166" s="28"/>
      <c r="T166" s="484">
        <f>U166*2280/1000</f>
        <v>4788</v>
      </c>
      <c r="U166" s="17">
        <v>2100</v>
      </c>
      <c r="V166" s="28"/>
      <c r="AC166" s="17"/>
      <c r="AD166" s="17"/>
      <c r="AE166" s="32">
        <v>6.2708333333333801</v>
      </c>
      <c r="AH166" s="15"/>
      <c r="AI166" s="172"/>
      <c r="AJ166" s="172"/>
      <c r="AK166" s="172"/>
      <c r="AL166" s="172"/>
      <c r="AM166" s="172"/>
      <c r="AN166" s="15"/>
      <c r="AO166" s="15"/>
      <c r="AP166" s="15"/>
      <c r="AQ166" s="15"/>
      <c r="AR166" s="15"/>
      <c r="AS166" s="15"/>
      <c r="AU166" s="65">
        <f t="shared" ref="AU166:AU194" si="116">+$C166*$U166*$Z166</f>
        <v>0</v>
      </c>
      <c r="AV166" s="65">
        <f t="shared" si="107"/>
        <v>0</v>
      </c>
      <c r="AW166" s="65">
        <f t="shared" si="108"/>
        <v>0</v>
      </c>
      <c r="AX166" s="65">
        <f t="shared" si="109"/>
        <v>0</v>
      </c>
      <c r="AY166" s="65">
        <f t="shared" si="110"/>
        <v>0</v>
      </c>
      <c r="AZ166" s="173"/>
      <c r="BA166" s="34"/>
      <c r="BB166" s="80"/>
      <c r="BC166" s="65">
        <f t="shared" si="111"/>
        <v>0</v>
      </c>
      <c r="BD166" s="65">
        <f t="shared" si="112"/>
        <v>0</v>
      </c>
      <c r="BE166" s="65">
        <f t="shared" si="113"/>
        <v>0</v>
      </c>
      <c r="BF166" s="65">
        <f t="shared" si="114"/>
        <v>0</v>
      </c>
      <c r="BG166" s="65">
        <f t="shared" si="115"/>
        <v>0</v>
      </c>
    </row>
    <row r="167" spans="1:256" ht="18.75" thickTop="1" x14ac:dyDescent="0.25">
      <c r="A167" s="52"/>
      <c r="B167" s="21"/>
      <c r="C167" s="216"/>
      <c r="D167" s="208"/>
      <c r="E167" s="315"/>
      <c r="F167" s="216"/>
      <c r="G167" s="208"/>
      <c r="H167" s="315"/>
      <c r="I167" s="216"/>
      <c r="J167" s="208"/>
      <c r="K167" s="315"/>
      <c r="L167" s="216"/>
      <c r="M167" s="208"/>
      <c r="N167" s="315"/>
      <c r="O167" s="217"/>
      <c r="P167" s="208"/>
      <c r="Q167" s="315"/>
      <c r="R167" s="326">
        <f>+O167+L167+I167+F167+C167</f>
        <v>0</v>
      </c>
      <c r="S167" s="28"/>
      <c r="T167" s="28">
        <v>347542</v>
      </c>
      <c r="U167" s="440">
        <v>6</v>
      </c>
      <c r="V167" s="440">
        <v>0.7</v>
      </c>
      <c r="W167" s="440"/>
      <c r="X167" s="440"/>
      <c r="Y167" s="440"/>
      <c r="Z167" s="440"/>
      <c r="AA167" s="440"/>
      <c r="AB167" s="445" t="s">
        <v>189</v>
      </c>
      <c r="AC167" s="374"/>
      <c r="AD167" s="374">
        <v>303360</v>
      </c>
      <c r="AE167" s="48">
        <v>6.3125000000000497</v>
      </c>
      <c r="AH167" s="15"/>
      <c r="AI167" s="64">
        <f>+$C167*$U167*$V167</f>
        <v>0</v>
      </c>
      <c r="AJ167" s="64">
        <f>+$F167*$U167*$V167</f>
        <v>0</v>
      </c>
      <c r="AK167" s="64">
        <f>+$I167*$U167*$V167</f>
        <v>0</v>
      </c>
      <c r="AL167" s="64">
        <f>+$L167*$U167*$V167</f>
        <v>0</v>
      </c>
      <c r="AM167" s="64">
        <f>+$O167*$U167*$V167</f>
        <v>0</v>
      </c>
      <c r="AN167" s="60" t="s">
        <v>108</v>
      </c>
      <c r="AO167" s="15"/>
      <c r="AP167" s="15"/>
      <c r="AQ167" s="15"/>
      <c r="AR167" s="15"/>
      <c r="AS167" s="15"/>
      <c r="AU167" s="65">
        <f t="shared" si="116"/>
        <v>0</v>
      </c>
      <c r="AV167" s="65">
        <f t="shared" si="107"/>
        <v>0</v>
      </c>
      <c r="AW167" s="65">
        <f t="shared" si="108"/>
        <v>0</v>
      </c>
      <c r="AX167" s="65">
        <f t="shared" si="109"/>
        <v>0</v>
      </c>
      <c r="AY167" s="65">
        <f t="shared" si="110"/>
        <v>0</v>
      </c>
      <c r="AZ167" s="112"/>
      <c r="BC167" s="65">
        <f t="shared" si="111"/>
        <v>0</v>
      </c>
      <c r="BD167" s="65">
        <f t="shared" si="112"/>
        <v>0</v>
      </c>
      <c r="BE167" s="65">
        <f t="shared" si="113"/>
        <v>0</v>
      </c>
      <c r="BF167" s="65">
        <f t="shared" si="114"/>
        <v>0</v>
      </c>
      <c r="BG167" s="65">
        <f t="shared" si="115"/>
        <v>0</v>
      </c>
    </row>
    <row r="168" spans="1:256" ht="18" x14ac:dyDescent="0.25">
      <c r="A168" s="52"/>
      <c r="B168" s="21"/>
      <c r="C168" s="216"/>
      <c r="D168" s="208"/>
      <c r="E168" s="315"/>
      <c r="F168" s="216"/>
      <c r="G168" s="208"/>
      <c r="H168" s="315"/>
      <c r="I168" s="216"/>
      <c r="J168" s="208"/>
      <c r="K168" s="315"/>
      <c r="L168" s="216">
        <v>1600</v>
      </c>
      <c r="M168" s="208"/>
      <c r="N168" s="315" t="s">
        <v>443</v>
      </c>
      <c r="O168" s="217"/>
      <c r="P168" s="208"/>
      <c r="Q168" s="315"/>
      <c r="R168" s="326">
        <f>+O168+L168+I168+F168+C168</f>
        <v>1600</v>
      </c>
      <c r="S168" s="28"/>
      <c r="T168" s="28">
        <v>342599</v>
      </c>
      <c r="U168" s="655">
        <v>24</v>
      </c>
      <c r="V168" s="655">
        <v>0.2</v>
      </c>
      <c r="W168" s="655"/>
      <c r="X168" s="655"/>
      <c r="Y168" s="655"/>
      <c r="Z168" s="655">
        <f>0.05*V168</f>
        <v>1.0000000000000002E-2</v>
      </c>
      <c r="AA168" s="655">
        <f>+V168*0.86</f>
        <v>0.17200000000000001</v>
      </c>
      <c r="AB168" s="663" t="s">
        <v>190</v>
      </c>
      <c r="AC168" s="374"/>
      <c r="AD168" s="374"/>
      <c r="AE168" s="48"/>
      <c r="AH168" s="15"/>
      <c r="AI168" s="64">
        <f>+$C168*$U168*$V168</f>
        <v>0</v>
      </c>
      <c r="AJ168" s="64">
        <f>+$F168*$U168*$V168</f>
        <v>0</v>
      </c>
      <c r="AK168" s="64">
        <f>+$I168*$U168*$V168</f>
        <v>0</v>
      </c>
      <c r="AL168" s="64">
        <f>+$L168*$U168*$V168</f>
        <v>7680</v>
      </c>
      <c r="AM168" s="64">
        <f>+$O168*$U168*$V168</f>
        <v>0</v>
      </c>
      <c r="AN168" s="60"/>
      <c r="AO168" s="15"/>
      <c r="AP168" s="15"/>
      <c r="AQ168" s="15"/>
      <c r="AR168" s="15"/>
      <c r="AS168" s="15"/>
      <c r="AU168" s="65">
        <f t="shared" si="116"/>
        <v>0</v>
      </c>
      <c r="AV168" s="65">
        <f t="shared" si="107"/>
        <v>0</v>
      </c>
      <c r="AW168" s="65">
        <f t="shared" si="108"/>
        <v>0</v>
      </c>
      <c r="AX168" s="65">
        <f t="shared" si="109"/>
        <v>384.00000000000006</v>
      </c>
      <c r="AY168" s="65">
        <f t="shared" si="110"/>
        <v>0</v>
      </c>
      <c r="AZ168" s="112"/>
      <c r="BC168" s="65">
        <f t="shared" si="111"/>
        <v>0</v>
      </c>
      <c r="BD168" s="65">
        <f t="shared" si="112"/>
        <v>0</v>
      </c>
      <c r="BE168" s="65">
        <f t="shared" si="113"/>
        <v>0</v>
      </c>
      <c r="BF168" s="65">
        <f t="shared" si="114"/>
        <v>6604.8</v>
      </c>
      <c r="BG168" s="65">
        <f t="shared" si="115"/>
        <v>0</v>
      </c>
    </row>
    <row r="169" spans="1:256" s="19" customFormat="1" ht="18" x14ac:dyDescent="0.25">
      <c r="A169" s="52"/>
      <c r="B169" s="21"/>
      <c r="C169" s="216">
        <v>5600</v>
      </c>
      <c r="D169" s="208"/>
      <c r="E169" s="315" t="s">
        <v>191</v>
      </c>
      <c r="F169" s="216"/>
      <c r="G169" s="208"/>
      <c r="H169" s="315"/>
      <c r="I169" s="216"/>
      <c r="J169" s="208"/>
      <c r="K169" s="315"/>
      <c r="L169" s="216"/>
      <c r="M169" s="208"/>
      <c r="N169" s="315"/>
      <c r="O169" s="217"/>
      <c r="P169" s="208"/>
      <c r="Q169" s="315"/>
      <c r="R169" s="326">
        <f>+O169+L169+I169+F169+C169</f>
        <v>5600</v>
      </c>
      <c r="S169" s="426"/>
      <c r="T169" s="28">
        <v>340690</v>
      </c>
      <c r="U169" s="663">
        <v>24</v>
      </c>
      <c r="V169" s="663">
        <v>0.15</v>
      </c>
      <c r="W169" s="663"/>
      <c r="X169" s="663"/>
      <c r="Y169" s="663"/>
      <c r="Z169" s="663">
        <f>0.05*V169</f>
        <v>7.4999999999999997E-3</v>
      </c>
      <c r="AA169" s="663">
        <f>+V169*0.81</f>
        <v>0.1215</v>
      </c>
      <c r="AB169" s="663" t="s">
        <v>191</v>
      </c>
      <c r="AC169" s="374"/>
      <c r="AD169" s="374">
        <v>311900</v>
      </c>
      <c r="AE169" s="32">
        <v>6.3541666666667203</v>
      </c>
      <c r="AF169" s="427"/>
      <c r="AG169" s="428"/>
      <c r="AH169" s="429"/>
      <c r="AI169" s="64">
        <f>+$C169*$U169*$V169</f>
        <v>20160</v>
      </c>
      <c r="AJ169" s="64">
        <f>+$F169*$U169*$V169</f>
        <v>0</v>
      </c>
      <c r="AK169" s="64">
        <f>+$I169*$U169*$V169</f>
        <v>0</v>
      </c>
      <c r="AL169" s="64">
        <f>+$L169*$U169*$V169</f>
        <v>0</v>
      </c>
      <c r="AM169" s="64">
        <f>+$O169*$U169*$V169</f>
        <v>0</v>
      </c>
      <c r="AN169" s="60"/>
      <c r="AO169" s="427"/>
      <c r="AP169" s="428"/>
      <c r="AQ169" s="429"/>
      <c r="AR169" s="427"/>
      <c r="AS169" s="428"/>
      <c r="AT169" s="429"/>
      <c r="AU169" s="65">
        <f t="shared" si="116"/>
        <v>1008</v>
      </c>
      <c r="AV169" s="65">
        <f t="shared" si="107"/>
        <v>0</v>
      </c>
      <c r="AW169" s="65">
        <f t="shared" si="108"/>
        <v>0</v>
      </c>
      <c r="AX169" s="65">
        <f t="shared" si="109"/>
        <v>0</v>
      </c>
      <c r="AY169" s="65">
        <f t="shared" si="110"/>
        <v>0</v>
      </c>
      <c r="AZ169" s="112"/>
      <c r="BA169" s="15"/>
      <c r="BC169" s="65">
        <f t="shared" si="111"/>
        <v>16329.6</v>
      </c>
      <c r="BD169" s="65">
        <f t="shared" si="112"/>
        <v>0</v>
      </c>
      <c r="BE169" s="65">
        <f t="shared" si="113"/>
        <v>0</v>
      </c>
      <c r="BF169" s="65">
        <f t="shared" si="114"/>
        <v>0</v>
      </c>
      <c r="BG169" s="65">
        <f t="shared" si="115"/>
        <v>0</v>
      </c>
      <c r="BH169" s="428"/>
      <c r="BI169" s="429"/>
      <c r="BJ169" s="427"/>
      <c r="BK169" s="428"/>
      <c r="BL169" s="429"/>
      <c r="BM169" s="427"/>
      <c r="BN169" s="428"/>
      <c r="BO169" s="429"/>
      <c r="BP169" s="427"/>
      <c r="BQ169" s="428"/>
      <c r="BR169" s="429"/>
      <c r="BS169" s="427"/>
      <c r="BT169" s="430"/>
      <c r="BU169" s="75"/>
      <c r="BV169" s="21"/>
      <c r="BW169" s="428"/>
      <c r="BX169" s="429"/>
      <c r="BY169" s="427"/>
      <c r="BZ169" s="428"/>
      <c r="CA169" s="429"/>
      <c r="CB169" s="427"/>
      <c r="CC169" s="428"/>
      <c r="CD169" s="429"/>
      <c r="CE169" s="427"/>
      <c r="CF169" s="428"/>
      <c r="CG169" s="429"/>
      <c r="CH169" s="427"/>
      <c r="CI169" s="428"/>
      <c r="CJ169" s="429"/>
      <c r="CK169" s="427"/>
      <c r="CL169" s="430"/>
      <c r="CM169" s="75"/>
      <c r="CN169" s="21"/>
      <c r="CO169" s="428"/>
      <c r="CP169" s="429"/>
      <c r="CQ169" s="427"/>
      <c r="CR169" s="428"/>
      <c r="CS169" s="429"/>
      <c r="CT169" s="427"/>
      <c r="CU169" s="428"/>
      <c r="CV169" s="429"/>
      <c r="CW169" s="427"/>
      <c r="CX169" s="428"/>
      <c r="CY169" s="429"/>
      <c r="CZ169" s="427"/>
      <c r="DA169" s="428"/>
      <c r="DB169" s="429"/>
      <c r="DC169" s="427"/>
      <c r="DD169" s="430"/>
      <c r="DE169" s="75"/>
      <c r="DF169" s="21"/>
      <c r="DG169" s="428"/>
      <c r="DH169" s="429"/>
      <c r="DI169" s="427"/>
      <c r="DJ169" s="428"/>
      <c r="DK169" s="429"/>
      <c r="DL169" s="427"/>
      <c r="DM169" s="428"/>
      <c r="DN169" s="429"/>
      <c r="DO169" s="427"/>
      <c r="DP169" s="428"/>
      <c r="DQ169" s="429"/>
      <c r="DR169" s="427"/>
      <c r="DS169" s="428"/>
      <c r="DT169" s="429"/>
      <c r="DU169" s="427"/>
      <c r="DV169" s="430"/>
      <c r="DW169" s="75"/>
      <c r="DX169" s="21"/>
      <c r="DY169" s="428"/>
      <c r="DZ169" s="429"/>
      <c r="EA169" s="427"/>
      <c r="EB169" s="428"/>
      <c r="EC169" s="429"/>
      <c r="ED169" s="427"/>
      <c r="EE169" s="428"/>
      <c r="EF169" s="429"/>
      <c r="EG169" s="427"/>
      <c r="EH169" s="428"/>
      <c r="EI169" s="429"/>
      <c r="EJ169" s="427"/>
      <c r="EK169" s="428"/>
      <c r="EL169" s="429"/>
      <c r="EM169" s="427"/>
      <c r="EN169" s="430"/>
      <c r="EO169" s="75"/>
      <c r="EP169" s="21"/>
      <c r="EQ169" s="428"/>
      <c r="ER169" s="429"/>
      <c r="ES169" s="427"/>
      <c r="ET169" s="428"/>
      <c r="EU169" s="429"/>
      <c r="EV169" s="427"/>
      <c r="EW169" s="428"/>
      <c r="EX169" s="429"/>
      <c r="EY169" s="427"/>
      <c r="EZ169" s="428"/>
      <c r="FA169" s="429"/>
      <c r="FB169" s="427"/>
      <c r="FC169" s="428"/>
      <c r="FD169" s="429"/>
      <c r="FE169" s="427"/>
      <c r="FF169" s="430"/>
      <c r="FG169" s="75"/>
      <c r="FH169" s="21"/>
      <c r="FI169" s="428"/>
      <c r="FJ169" s="429"/>
      <c r="FK169" s="427"/>
      <c r="FL169" s="428"/>
      <c r="FM169" s="429"/>
      <c r="FN169" s="427"/>
      <c r="FO169" s="428"/>
      <c r="FP169" s="429"/>
      <c r="FQ169" s="427"/>
      <c r="FR169" s="428"/>
      <c r="FS169" s="429"/>
      <c r="FT169" s="427"/>
      <c r="FU169" s="428"/>
      <c r="FV169" s="429"/>
      <c r="FW169" s="427"/>
      <c r="FX169" s="430"/>
      <c r="FY169" s="75"/>
      <c r="FZ169" s="21"/>
      <c r="GA169" s="428"/>
      <c r="GB169" s="429"/>
      <c r="GC169" s="427"/>
      <c r="GD169" s="428"/>
      <c r="GE169" s="429"/>
      <c r="GF169" s="427"/>
      <c r="GG169" s="428"/>
      <c r="GH169" s="429"/>
      <c r="GI169" s="427"/>
      <c r="GJ169" s="428"/>
      <c r="GK169" s="429"/>
      <c r="GL169" s="427"/>
      <c r="GM169" s="428"/>
      <c r="GN169" s="429"/>
      <c r="GO169" s="427"/>
      <c r="GP169" s="430"/>
      <c r="GQ169" s="75"/>
      <c r="GR169" s="21"/>
      <c r="GS169" s="428"/>
      <c r="GT169" s="429"/>
      <c r="GU169" s="427"/>
      <c r="GV169" s="428"/>
      <c r="GW169" s="429"/>
      <c r="GX169" s="427"/>
      <c r="GY169" s="428"/>
      <c r="GZ169" s="429"/>
      <c r="HA169" s="427"/>
      <c r="HB169" s="428"/>
      <c r="HC169" s="429"/>
      <c r="HD169" s="427"/>
      <c r="HE169" s="428"/>
      <c r="HF169" s="429"/>
      <c r="HG169" s="427"/>
      <c r="HH169" s="430"/>
      <c r="HI169" s="75"/>
      <c r="HJ169" s="21"/>
      <c r="HK169" s="428"/>
      <c r="HL169" s="429"/>
      <c r="HM169" s="427"/>
      <c r="HN169" s="428"/>
      <c r="HO169" s="429"/>
      <c r="HP169" s="427"/>
      <c r="HQ169" s="428"/>
      <c r="HR169" s="429"/>
      <c r="HS169" s="427"/>
      <c r="HT169" s="428"/>
      <c r="HU169" s="429"/>
      <c r="HV169" s="427"/>
      <c r="HW169" s="428"/>
      <c r="HX169" s="429"/>
      <c r="HY169" s="427"/>
      <c r="HZ169" s="430"/>
      <c r="IA169" s="75"/>
      <c r="IB169" s="21"/>
      <c r="IC169" s="428"/>
      <c r="ID169" s="429"/>
      <c r="IE169" s="427"/>
      <c r="IF169" s="428"/>
      <c r="IG169" s="429"/>
      <c r="IH169" s="427"/>
      <c r="II169" s="428"/>
      <c r="IJ169" s="429"/>
      <c r="IK169" s="427"/>
      <c r="IL169" s="428"/>
      <c r="IM169" s="429"/>
      <c r="IN169" s="427"/>
      <c r="IO169" s="428"/>
      <c r="IP169" s="429"/>
      <c r="IQ169" s="427"/>
      <c r="IR169" s="430"/>
      <c r="IS169" s="75"/>
      <c r="IT169" s="21"/>
      <c r="IU169" s="428"/>
      <c r="IV169" s="429"/>
    </row>
    <row r="170" spans="1:256" s="413" customFormat="1" ht="18" x14ac:dyDescent="0.25">
      <c r="A170" s="406"/>
      <c r="B170" s="407"/>
      <c r="C170" s="216">
        <v>20000</v>
      </c>
      <c r="D170" s="432">
        <f>AI170</f>
        <v>20160</v>
      </c>
      <c r="E170" s="482" t="s">
        <v>109</v>
      </c>
      <c r="F170" s="216"/>
      <c r="G170" s="409">
        <f>AJ170</f>
        <v>0</v>
      </c>
      <c r="H170" s="665"/>
      <c r="I170" s="268"/>
      <c r="J170" s="409">
        <f>AK170</f>
        <v>0</v>
      </c>
      <c r="K170" s="482"/>
      <c r="L170" s="216">
        <v>8000</v>
      </c>
      <c r="M170" s="409">
        <f>AL170</f>
        <v>7680</v>
      </c>
      <c r="N170" s="482" t="s">
        <v>109</v>
      </c>
      <c r="O170" s="268"/>
      <c r="P170" s="409">
        <f>AM170</f>
        <v>0</v>
      </c>
      <c r="Q170" s="665"/>
      <c r="R170" s="444"/>
      <c r="S170" s="435"/>
      <c r="T170" s="28"/>
      <c r="U170" s="412"/>
      <c r="V170" s="412"/>
      <c r="W170" s="60"/>
      <c r="X170" s="412"/>
      <c r="Y170" s="412"/>
      <c r="Z170" s="412"/>
      <c r="AA170" s="412"/>
      <c r="AB170" s="60" t="s">
        <v>109</v>
      </c>
      <c r="AC170" s="382"/>
      <c r="AD170" s="382"/>
      <c r="AE170" s="48">
        <v>6.3958333333333801</v>
      </c>
      <c r="AG170" s="414"/>
      <c r="AI170" s="415">
        <f>SUM(AI167:AI169)</f>
        <v>20160</v>
      </c>
      <c r="AJ170" s="415">
        <f>SUM(AJ167:AJ169)</f>
        <v>0</v>
      </c>
      <c r="AK170" s="415">
        <f>SUM(AK167:AK169)</f>
        <v>0</v>
      </c>
      <c r="AL170" s="415">
        <f>SUM(AL167:AL169)</f>
        <v>7680</v>
      </c>
      <c r="AM170" s="415">
        <f>SUM(AM167:AM169)</f>
        <v>0</v>
      </c>
      <c r="AN170" s="412" t="s">
        <v>107</v>
      </c>
      <c r="AU170" s="65">
        <f t="shared" si="116"/>
        <v>0</v>
      </c>
      <c r="AV170" s="65">
        <f t="shared" si="107"/>
        <v>0</v>
      </c>
      <c r="AW170" s="65">
        <f t="shared" si="108"/>
        <v>0</v>
      </c>
      <c r="AX170" s="65">
        <f t="shared" si="109"/>
        <v>0</v>
      </c>
      <c r="AY170" s="65">
        <f t="shared" si="110"/>
        <v>0</v>
      </c>
      <c r="AZ170" s="173"/>
      <c r="BA170" s="34"/>
      <c r="BB170" s="80"/>
      <c r="BC170" s="65">
        <f t="shared" si="111"/>
        <v>0</v>
      </c>
      <c r="BD170" s="65">
        <f t="shared" si="112"/>
        <v>0</v>
      </c>
      <c r="BE170" s="65">
        <f t="shared" si="113"/>
        <v>0</v>
      </c>
      <c r="BF170" s="65">
        <f t="shared" si="114"/>
        <v>0</v>
      </c>
      <c r="BG170" s="65">
        <f t="shared" si="115"/>
        <v>0</v>
      </c>
    </row>
    <row r="171" spans="1:256" ht="15.75" thickBot="1" x14ac:dyDescent="0.3">
      <c r="A171" s="52"/>
      <c r="B171" s="21"/>
      <c r="C171" s="234">
        <f>SUM(C167:C169)</f>
        <v>5600</v>
      </c>
      <c r="D171" s="235"/>
      <c r="E171" s="236"/>
      <c r="F171" s="235"/>
      <c r="G171" s="235"/>
      <c r="H171" s="238"/>
      <c r="I171" s="235">
        <f>SUM(I167:I170)</f>
        <v>0</v>
      </c>
      <c r="J171" s="235"/>
      <c r="K171" s="239"/>
      <c r="L171" s="235">
        <f>SUM(L167:L169)</f>
        <v>1600</v>
      </c>
      <c r="M171" s="235"/>
      <c r="N171" s="240"/>
      <c r="O171" s="235">
        <f>SUM(O167:O170)</f>
        <v>0</v>
      </c>
      <c r="P171" s="235"/>
      <c r="Q171" s="241"/>
      <c r="R171" s="439">
        <f>SUM(R167:R169)</f>
        <v>7200</v>
      </c>
      <c r="S171" s="28"/>
      <c r="T171" s="28"/>
      <c r="AB171" s="34"/>
      <c r="AC171" s="17"/>
      <c r="AD171" s="17"/>
      <c r="AE171" s="32">
        <v>6.4375000000000497</v>
      </c>
      <c r="AH171" s="15"/>
      <c r="AI171" s="172"/>
      <c r="AJ171" s="172"/>
      <c r="AK171" s="172"/>
      <c r="AL171" s="172"/>
      <c r="AM171" s="172"/>
      <c r="AN171" s="34"/>
      <c r="AO171" s="15"/>
      <c r="AP171" s="15"/>
      <c r="AQ171" s="15"/>
      <c r="AR171" s="15"/>
      <c r="AS171" s="15"/>
      <c r="AU171" s="65">
        <f t="shared" si="116"/>
        <v>0</v>
      </c>
      <c r="AV171" s="65">
        <f t="shared" si="107"/>
        <v>0</v>
      </c>
      <c r="AW171" s="65">
        <f t="shared" si="108"/>
        <v>0</v>
      </c>
      <c r="AX171" s="65">
        <f t="shared" si="109"/>
        <v>0</v>
      </c>
      <c r="AY171" s="65">
        <f t="shared" si="110"/>
        <v>0</v>
      </c>
      <c r="AZ171" s="173"/>
      <c r="BA171" s="34"/>
      <c r="BB171" s="80"/>
      <c r="BC171" s="65">
        <f t="shared" si="111"/>
        <v>0</v>
      </c>
      <c r="BD171" s="65">
        <f t="shared" si="112"/>
        <v>0</v>
      </c>
      <c r="BE171" s="65">
        <f t="shared" si="113"/>
        <v>0</v>
      </c>
      <c r="BF171" s="65">
        <f t="shared" si="114"/>
        <v>0</v>
      </c>
      <c r="BG171" s="65">
        <f t="shared" si="115"/>
        <v>0</v>
      </c>
    </row>
    <row r="172" spans="1:256" ht="15.75" customHeight="1" thickTop="1" thickBot="1" x14ac:dyDescent="0.3">
      <c r="A172" s="485"/>
      <c r="B172" s="486"/>
      <c r="C172" s="288">
        <f>VLOOKUP(+E172+SUM(C177:C182)*[1]נתונים!$H$7,$AE$2:$AE$128,1,1)</f>
        <v>0.47916666666667002</v>
      </c>
      <c r="D172" s="289"/>
      <c r="E172" s="289">
        <v>0.3125</v>
      </c>
      <c r="F172" s="365">
        <f>VLOOKUP(+H172+SUM(F177:F182)*[1]נתונים!$H$7,$AE$2:$AE$128,1,1)</f>
        <v>0.22916666666666799</v>
      </c>
      <c r="G172" s="289"/>
      <c r="H172" s="290">
        <v>0.25</v>
      </c>
      <c r="I172" s="289">
        <f>VLOOKUP(+K172+SUM(I177:I182)*[1]נתונים!$H$7,$AE$2:$AE$128,1,1)</f>
        <v>0.22916666666666799</v>
      </c>
      <c r="J172" s="289"/>
      <c r="K172" s="289">
        <v>0.25</v>
      </c>
      <c r="L172" s="365">
        <f>VLOOKUP(+N172+SUM(L177:L182)*[1]נתונים!$H$7,$AE$2:$AE$128,1,1)</f>
        <v>0.22916666666666799</v>
      </c>
      <c r="M172" s="289"/>
      <c r="N172" s="290">
        <v>0.27083333333333331</v>
      </c>
      <c r="O172" s="289">
        <f>VLOOKUP(+Q172+SUM(O177:O182)*[1]נתונים!$H$7,$AE$2:$AE$128,1,1)</f>
        <v>0.14583333333333401</v>
      </c>
      <c r="P172" s="289"/>
      <c r="Q172" s="366">
        <v>0.1875</v>
      </c>
      <c r="R172" s="487" t="s">
        <v>194</v>
      </c>
      <c r="S172" s="28"/>
      <c r="T172" s="28"/>
      <c r="AB172" s="34"/>
      <c r="AC172" s="17"/>
      <c r="AD172" s="17"/>
      <c r="AE172" s="48">
        <v>6.4791666666667203</v>
      </c>
      <c r="AH172" s="15"/>
      <c r="AI172" s="172"/>
      <c r="AJ172" s="172"/>
      <c r="AK172" s="172"/>
      <c r="AL172" s="172"/>
      <c r="AM172" s="172"/>
      <c r="AN172" s="34"/>
      <c r="AO172" s="15"/>
      <c r="AP172" s="15"/>
      <c r="AQ172" s="15"/>
      <c r="AR172" s="15"/>
      <c r="AS172" s="15"/>
      <c r="AU172" s="65">
        <f t="shared" si="116"/>
        <v>0</v>
      </c>
      <c r="AV172" s="65">
        <f t="shared" si="107"/>
        <v>0</v>
      </c>
      <c r="AW172" s="65">
        <f t="shared" si="108"/>
        <v>0</v>
      </c>
      <c r="AX172" s="65">
        <f t="shared" si="109"/>
        <v>0</v>
      </c>
      <c r="AY172" s="65">
        <f t="shared" si="110"/>
        <v>0</v>
      </c>
      <c r="AZ172" s="173"/>
      <c r="BA172" s="34"/>
      <c r="BB172" s="80"/>
      <c r="BC172" s="65">
        <f t="shared" si="111"/>
        <v>0</v>
      </c>
      <c r="BD172" s="65">
        <f t="shared" si="112"/>
        <v>0</v>
      </c>
      <c r="BE172" s="65">
        <f t="shared" si="113"/>
        <v>0</v>
      </c>
      <c r="BF172" s="65">
        <f t="shared" si="114"/>
        <v>0</v>
      </c>
      <c r="BG172" s="65">
        <f t="shared" si="115"/>
        <v>0</v>
      </c>
    </row>
    <row r="173" spans="1:256" ht="15.75" customHeight="1" thickTop="1" thickBot="1" x14ac:dyDescent="0.3">
      <c r="A173" s="485"/>
      <c r="B173" s="486"/>
      <c r="C173" s="255">
        <f>+D173/$W173/$U173</f>
        <v>0</v>
      </c>
      <c r="D173" s="833"/>
      <c r="E173" s="315"/>
      <c r="F173" s="255">
        <f>+G173/$W173/$U173</f>
        <v>2000</v>
      </c>
      <c r="G173" s="833">
        <v>1800</v>
      </c>
      <c r="H173" s="315" t="s">
        <v>438</v>
      </c>
      <c r="I173" s="255">
        <f>+J173/$W173/$U173</f>
        <v>0</v>
      </c>
      <c r="J173" s="833"/>
      <c r="K173" s="315"/>
      <c r="L173" s="255">
        <f>+M173/$W173/$U173</f>
        <v>0</v>
      </c>
      <c r="M173" s="833"/>
      <c r="N173" s="315"/>
      <c r="O173" s="255">
        <f>+P173/$W173/$U173</f>
        <v>0</v>
      </c>
      <c r="P173" s="833"/>
      <c r="Q173" s="315"/>
      <c r="R173" s="326">
        <f t="shared" ref="R173:R184" si="117">+O173+L173+I173+F173+C173</f>
        <v>2000</v>
      </c>
      <c r="S173" s="28"/>
      <c r="T173" s="974">
        <v>354528</v>
      </c>
      <c r="U173" s="15">
        <v>24</v>
      </c>
      <c r="V173" s="15">
        <v>0.1125</v>
      </c>
      <c r="W173" s="15">
        <v>3.7499999999999999E-2</v>
      </c>
      <c r="AB173" s="669" t="s">
        <v>438</v>
      </c>
      <c r="AC173" s="17"/>
      <c r="AD173" s="17"/>
      <c r="AE173" s="48"/>
      <c r="AH173" s="15"/>
      <c r="AI173" s="309">
        <f t="shared" ref="AI173:AI184" si="118">+$C173*$U173*$V173</f>
        <v>0</v>
      </c>
      <c r="AJ173" s="309">
        <f t="shared" ref="AJ173:AJ184" si="119">+$F173*$U173*$V173</f>
        <v>5400</v>
      </c>
      <c r="AK173" s="309">
        <f t="shared" ref="AK173:AK184" si="120">+$I173*$U173*$V173</f>
        <v>0</v>
      </c>
      <c r="AL173" s="309">
        <f t="shared" ref="AL173:AL184" si="121">+$L173*$U173*$V173</f>
        <v>0</v>
      </c>
      <c r="AM173" s="309">
        <f t="shared" ref="AM173:AM184" si="122">+$O173*$U173*$V173</f>
        <v>0</v>
      </c>
      <c r="AN173" s="34"/>
      <c r="AO173" s="15"/>
      <c r="AP173" s="15"/>
      <c r="AQ173" s="15"/>
      <c r="AR173" s="15"/>
      <c r="AS173" s="15"/>
      <c r="AU173" s="65"/>
      <c r="AV173" s="65"/>
      <c r="AW173" s="65"/>
      <c r="AX173" s="65"/>
      <c r="AY173" s="65"/>
      <c r="AZ173" s="173"/>
      <c r="BA173" s="34"/>
      <c r="BB173" s="80"/>
      <c r="BC173" s="65"/>
      <c r="BD173" s="65"/>
      <c r="BE173" s="65"/>
      <c r="BF173" s="65"/>
      <c r="BG173" s="65"/>
    </row>
    <row r="174" spans="1:256" ht="15.75" customHeight="1" thickTop="1" x14ac:dyDescent="0.25">
      <c r="A174" s="485"/>
      <c r="B174" s="486"/>
      <c r="C174" s="255">
        <f>+D174/$W174/$U174</f>
        <v>0</v>
      </c>
      <c r="D174" s="833"/>
      <c r="E174" s="315"/>
      <c r="F174" s="255">
        <f>+G174/$W174/$U174</f>
        <v>2000</v>
      </c>
      <c r="G174" s="833">
        <v>1800</v>
      </c>
      <c r="H174" s="315" t="s">
        <v>439</v>
      </c>
      <c r="I174" s="255">
        <f>+J174/$W174/$U174</f>
        <v>0</v>
      </c>
      <c r="J174" s="833"/>
      <c r="K174" s="315"/>
      <c r="L174" s="255">
        <f>+M174/$W174/$U174</f>
        <v>0</v>
      </c>
      <c r="M174" s="833"/>
      <c r="N174" s="315"/>
      <c r="O174" s="255">
        <f>+P174/$W174/$U174</f>
        <v>0</v>
      </c>
      <c r="P174" s="833"/>
      <c r="Q174" s="315"/>
      <c r="R174" s="326">
        <f t="shared" si="117"/>
        <v>2000</v>
      </c>
      <c r="S174" s="28"/>
      <c r="T174" s="974">
        <v>354529</v>
      </c>
      <c r="U174" s="15">
        <v>24</v>
      </c>
      <c r="V174" s="15">
        <v>0.1125</v>
      </c>
      <c r="W174" s="15">
        <v>3.7499999999999999E-2</v>
      </c>
      <c r="AB174" s="669" t="s">
        <v>439</v>
      </c>
      <c r="AC174" s="17"/>
      <c r="AD174" s="17"/>
      <c r="AE174" s="48"/>
      <c r="AH174" s="15"/>
      <c r="AI174" s="309">
        <f t="shared" si="118"/>
        <v>0</v>
      </c>
      <c r="AJ174" s="309">
        <f t="shared" si="119"/>
        <v>5400</v>
      </c>
      <c r="AK174" s="309">
        <f t="shared" si="120"/>
        <v>0</v>
      </c>
      <c r="AL174" s="309">
        <f t="shared" si="121"/>
        <v>0</v>
      </c>
      <c r="AM174" s="309">
        <f t="shared" si="122"/>
        <v>0</v>
      </c>
      <c r="AN174" s="34"/>
      <c r="AO174" s="15"/>
      <c r="AP174" s="15"/>
      <c r="AQ174" s="15"/>
      <c r="AR174" s="15"/>
      <c r="AS174" s="15"/>
      <c r="AU174" s="65"/>
      <c r="AV174" s="65"/>
      <c r="AW174" s="65"/>
      <c r="AX174" s="65"/>
      <c r="AY174" s="65"/>
      <c r="AZ174" s="173"/>
      <c r="BA174" s="34"/>
      <c r="BB174" s="80"/>
      <c r="BC174" s="65"/>
      <c r="BD174" s="65"/>
      <c r="BE174" s="65"/>
      <c r="BF174" s="65"/>
      <c r="BG174" s="65"/>
    </row>
    <row r="175" spans="1:256" ht="15.75" customHeight="1" x14ac:dyDescent="0.25">
      <c r="A175" s="485"/>
      <c r="B175" s="486">
        <v>0</v>
      </c>
      <c r="C175" s="833">
        <v>3900</v>
      </c>
      <c r="D175" s="456"/>
      <c r="E175" s="315" t="s">
        <v>311</v>
      </c>
      <c r="F175" s="834"/>
      <c r="G175" s="456"/>
      <c r="H175" s="315"/>
      <c r="I175" s="833"/>
      <c r="J175" s="456"/>
      <c r="K175" s="315"/>
      <c r="L175" s="834"/>
      <c r="M175" s="456"/>
      <c r="N175" s="315"/>
      <c r="O175" s="833"/>
      <c r="P175" s="456"/>
      <c r="Q175" s="315"/>
      <c r="R175" s="326">
        <f t="shared" si="117"/>
        <v>3900</v>
      </c>
      <c r="S175" s="28"/>
      <c r="T175" s="28">
        <v>353395</v>
      </c>
      <c r="U175" s="663">
        <v>24</v>
      </c>
      <c r="V175" s="663">
        <v>0.15</v>
      </c>
      <c r="W175" s="663"/>
      <c r="X175" s="664"/>
      <c r="Y175" s="664"/>
      <c r="Z175" s="663">
        <f>0.1*V175</f>
        <v>1.4999999999999999E-2</v>
      </c>
      <c r="AA175" s="663">
        <f>+V175*0.81</f>
        <v>0.1215</v>
      </c>
      <c r="AB175" s="669" t="s">
        <v>311</v>
      </c>
      <c r="AC175" s="17"/>
      <c r="AD175" s="17"/>
      <c r="AE175" s="48"/>
      <c r="AH175" s="15"/>
      <c r="AI175" s="309">
        <f t="shared" si="118"/>
        <v>14040</v>
      </c>
      <c r="AJ175" s="309">
        <f t="shared" si="119"/>
        <v>0</v>
      </c>
      <c r="AK175" s="309">
        <f t="shared" si="120"/>
        <v>0</v>
      </c>
      <c r="AL175" s="309">
        <f t="shared" si="121"/>
        <v>0</v>
      </c>
      <c r="AM175" s="309">
        <f t="shared" si="122"/>
        <v>0</v>
      </c>
      <c r="AN175" s="34"/>
      <c r="AO175" s="15"/>
      <c r="AP175" s="15"/>
      <c r="AQ175" s="15"/>
      <c r="AR175" s="15"/>
      <c r="AS175" s="15"/>
      <c r="AU175" s="65"/>
      <c r="AV175" s="65"/>
      <c r="AW175" s="65"/>
      <c r="AX175" s="65"/>
      <c r="AY175" s="65"/>
      <c r="AZ175" s="173"/>
      <c r="BA175" s="34"/>
      <c r="BB175" s="80"/>
      <c r="BC175" s="65"/>
      <c r="BD175" s="65"/>
      <c r="BE175" s="65"/>
      <c r="BF175" s="65"/>
      <c r="BG175" s="65"/>
    </row>
    <row r="176" spans="1:256" ht="15.75" customHeight="1" thickBot="1" x14ac:dyDescent="0.3">
      <c r="A176" s="485"/>
      <c r="B176" s="486"/>
      <c r="C176" s="833"/>
      <c r="D176" s="456"/>
      <c r="E176" s="315"/>
      <c r="F176" s="834"/>
      <c r="G176" s="456"/>
      <c r="H176" s="315"/>
      <c r="I176" s="833"/>
      <c r="J176" s="456"/>
      <c r="K176" s="315"/>
      <c r="L176" s="834">
        <v>1600</v>
      </c>
      <c r="M176" s="456"/>
      <c r="N176" s="315" t="s">
        <v>310</v>
      </c>
      <c r="O176" s="833"/>
      <c r="P176" s="456"/>
      <c r="Q176" s="315"/>
      <c r="R176" s="326">
        <f t="shared" si="117"/>
        <v>1600</v>
      </c>
      <c r="S176" s="28"/>
      <c r="T176" s="28">
        <v>353391</v>
      </c>
      <c r="U176" s="663">
        <v>24</v>
      </c>
      <c r="V176" s="663">
        <v>0.2</v>
      </c>
      <c r="W176" s="663"/>
      <c r="X176" s="664"/>
      <c r="Y176" s="664"/>
      <c r="Z176" s="663">
        <v>0.01</v>
      </c>
      <c r="AA176" s="663">
        <v>8.1000000000000003E-2</v>
      </c>
      <c r="AB176" s="669" t="s">
        <v>310</v>
      </c>
      <c r="AC176" s="17"/>
      <c r="AD176" s="17"/>
      <c r="AE176" s="48"/>
      <c r="AH176" s="15"/>
      <c r="AI176" s="309">
        <f t="shared" si="118"/>
        <v>0</v>
      </c>
      <c r="AJ176" s="309">
        <f t="shared" si="119"/>
        <v>0</v>
      </c>
      <c r="AK176" s="309">
        <f t="shared" si="120"/>
        <v>0</v>
      </c>
      <c r="AL176" s="309">
        <f t="shared" si="121"/>
        <v>7680</v>
      </c>
      <c r="AM176" s="309">
        <f t="shared" si="122"/>
        <v>0</v>
      </c>
      <c r="AN176" s="34"/>
      <c r="AO176" s="15"/>
      <c r="AP176" s="15"/>
      <c r="AQ176" s="15"/>
      <c r="AR176" s="15"/>
      <c r="AS176" s="15"/>
      <c r="AU176" s="65"/>
      <c r="AV176" s="65"/>
      <c r="AW176" s="65"/>
      <c r="AX176" s="65"/>
      <c r="AY176" s="65"/>
      <c r="AZ176" s="173"/>
      <c r="BA176" s="34"/>
      <c r="BB176" s="80"/>
      <c r="BC176" s="65"/>
      <c r="BD176" s="65"/>
      <c r="BE176" s="65"/>
      <c r="BF176" s="65"/>
      <c r="BG176" s="65"/>
    </row>
    <row r="177" spans="1:59" ht="18.75" thickTop="1" x14ac:dyDescent="0.25">
      <c r="A177" s="52"/>
      <c r="B177" s="21"/>
      <c r="C177" s="216">
        <f>+D177/$W177/$U177</f>
        <v>925.92592592592598</v>
      </c>
      <c r="D177" s="670">
        <v>800</v>
      </c>
      <c r="E177" s="315" t="s">
        <v>304</v>
      </c>
      <c r="F177" s="216">
        <f>+G177/$W177/$U177</f>
        <v>0</v>
      </c>
      <c r="G177" s="670"/>
      <c r="H177" s="315"/>
      <c r="I177" s="380">
        <f>+J177/$W177/$U177</f>
        <v>0</v>
      </c>
      <c r="J177" s="670"/>
      <c r="K177" s="315"/>
      <c r="L177" s="268">
        <f>+M177/$W177/$U177</f>
        <v>0</v>
      </c>
      <c r="M177" s="670"/>
      <c r="N177" s="315"/>
      <c r="O177" s="255">
        <f>+P177/$W177/$U177</f>
        <v>0</v>
      </c>
      <c r="P177" s="670"/>
      <c r="Q177" s="315"/>
      <c r="R177" s="326">
        <f t="shared" si="117"/>
        <v>925.92592592592598</v>
      </c>
      <c r="S177" s="28"/>
      <c r="T177" s="28">
        <v>350900</v>
      </c>
      <c r="U177" s="631">
        <v>24</v>
      </c>
      <c r="V177" s="637">
        <v>0.14000000000000001</v>
      </c>
      <c r="W177" s="637">
        <v>3.5999999999999997E-2</v>
      </c>
      <c r="X177" s="667"/>
      <c r="Y177" s="667"/>
      <c r="Z177" s="631">
        <v>7.78125E-3</v>
      </c>
      <c r="AA177" s="663">
        <f>0.81*V177</f>
        <v>0.11340000000000001</v>
      </c>
      <c r="AB177" s="668" t="s">
        <v>304</v>
      </c>
      <c r="AC177" s="307"/>
      <c r="AD177" s="307">
        <v>212414</v>
      </c>
      <c r="AE177" s="32">
        <v>6.5208333333333899</v>
      </c>
      <c r="AH177" s="15"/>
      <c r="AI177" s="309">
        <f t="shared" si="118"/>
        <v>3111.1111111111113</v>
      </c>
      <c r="AJ177" s="309">
        <f t="shared" si="119"/>
        <v>0</v>
      </c>
      <c r="AK177" s="309">
        <f t="shared" si="120"/>
        <v>0</v>
      </c>
      <c r="AL177" s="309">
        <f t="shared" si="121"/>
        <v>0</v>
      </c>
      <c r="AM177" s="309">
        <f t="shared" si="122"/>
        <v>0</v>
      </c>
      <c r="AN177" s="306" t="s">
        <v>110</v>
      </c>
      <c r="AO177" s="15"/>
      <c r="AP177" s="15"/>
      <c r="AQ177" s="15"/>
      <c r="AR177" s="15"/>
      <c r="AS177" s="15"/>
      <c r="AU177" s="65">
        <f t="shared" si="116"/>
        <v>172.91666666666666</v>
      </c>
      <c r="AV177" s="65">
        <f t="shared" si="107"/>
        <v>0</v>
      </c>
      <c r="AW177" s="65">
        <f t="shared" si="108"/>
        <v>0</v>
      </c>
      <c r="AX177" s="65">
        <f t="shared" si="109"/>
        <v>0</v>
      </c>
      <c r="AY177" s="65">
        <f t="shared" si="110"/>
        <v>0</v>
      </c>
      <c r="AZ177" s="173"/>
      <c r="BA177" s="34"/>
      <c r="BB177" s="80"/>
      <c r="BC177" s="65">
        <f t="shared" si="111"/>
        <v>2520.0000000000005</v>
      </c>
      <c r="BD177" s="65">
        <f t="shared" si="112"/>
        <v>0</v>
      </c>
      <c r="BE177" s="65">
        <f t="shared" si="113"/>
        <v>0</v>
      </c>
      <c r="BF177" s="65">
        <f t="shared" si="114"/>
        <v>0</v>
      </c>
      <c r="BG177" s="65">
        <f t="shared" si="115"/>
        <v>0</v>
      </c>
    </row>
    <row r="178" spans="1:59" ht="18" x14ac:dyDescent="0.25">
      <c r="A178" s="52"/>
      <c r="B178" s="21"/>
      <c r="C178" s="216">
        <f>+D178/$W178/$U178</f>
        <v>0</v>
      </c>
      <c r="D178" s="670"/>
      <c r="E178" s="315"/>
      <c r="F178" s="216">
        <f>+G178/$W178/$U178</f>
        <v>0</v>
      </c>
      <c r="G178" s="670"/>
      <c r="H178" s="315"/>
      <c r="I178" s="216">
        <f>+J178/$W178/$U178</f>
        <v>0</v>
      </c>
      <c r="J178" s="670"/>
      <c r="K178" s="315"/>
      <c r="L178" s="216">
        <f>+M178/$W178/$U178</f>
        <v>0</v>
      </c>
      <c r="M178" s="670"/>
      <c r="N178" s="315"/>
      <c r="O178" s="216">
        <f>+P178/$W178/$U178</f>
        <v>0</v>
      </c>
      <c r="P178" s="670"/>
      <c r="Q178" s="315"/>
      <c r="R178" s="326">
        <f t="shared" si="117"/>
        <v>0</v>
      </c>
      <c r="S178" s="28"/>
      <c r="T178" s="28">
        <v>354523</v>
      </c>
      <c r="U178" s="631">
        <v>24</v>
      </c>
      <c r="V178" s="637">
        <v>0.112</v>
      </c>
      <c r="W178" s="637">
        <v>3.6999999999999998E-2</v>
      </c>
      <c r="X178" s="667"/>
      <c r="Y178" s="667"/>
      <c r="Z178" s="631">
        <v>0</v>
      </c>
      <c r="AA178" s="663">
        <v>0</v>
      </c>
      <c r="AB178" s="668" t="s">
        <v>349</v>
      </c>
      <c r="AC178" s="307"/>
      <c r="AD178" s="307"/>
      <c r="AH178" s="15"/>
      <c r="AI178" s="309">
        <f t="shared" si="118"/>
        <v>0</v>
      </c>
      <c r="AJ178" s="309">
        <f t="shared" si="119"/>
        <v>0</v>
      </c>
      <c r="AK178" s="309">
        <f t="shared" si="120"/>
        <v>0</v>
      </c>
      <c r="AL178" s="309">
        <f t="shared" si="121"/>
        <v>0</v>
      </c>
      <c r="AM178" s="309">
        <f t="shared" si="122"/>
        <v>0</v>
      </c>
      <c r="AN178" s="306"/>
      <c r="AO178" s="15"/>
      <c r="AP178" s="15"/>
      <c r="AQ178" s="15"/>
      <c r="AR178" s="15"/>
      <c r="AS178" s="15"/>
      <c r="AU178" s="65"/>
      <c r="AV178" s="65"/>
      <c r="AW178" s="65"/>
      <c r="AX178" s="65"/>
      <c r="AY178" s="65"/>
      <c r="AZ178" s="173"/>
      <c r="BA178" s="34"/>
      <c r="BB178" s="80"/>
      <c r="BC178" s="65"/>
      <c r="BD178" s="65"/>
      <c r="BE178" s="65"/>
      <c r="BF178" s="65"/>
      <c r="BG178" s="65"/>
    </row>
    <row r="179" spans="1:59" ht="15.75" customHeight="1" x14ac:dyDescent="0.25">
      <c r="A179" s="52"/>
      <c r="B179" s="21"/>
      <c r="C179" s="216">
        <f>+D179/$W179/$U179</f>
        <v>0</v>
      </c>
      <c r="D179" s="670"/>
      <c r="E179" s="315"/>
      <c r="F179" s="216">
        <f>+G179/$W179/$U179</f>
        <v>0</v>
      </c>
      <c r="G179" s="670"/>
      <c r="H179" s="315"/>
      <c r="I179" s="380">
        <f>+J179/$W179/$U179</f>
        <v>0</v>
      </c>
      <c r="J179" s="670"/>
      <c r="K179" s="315"/>
      <c r="L179" s="268">
        <f>+M179/$W179/$U179</f>
        <v>0</v>
      </c>
      <c r="M179" s="670"/>
      <c r="N179" s="315"/>
      <c r="O179" s="216">
        <f>+P179/$W179/$U179</f>
        <v>0</v>
      </c>
      <c r="P179" s="670"/>
      <c r="Q179" s="315"/>
      <c r="R179" s="326">
        <f t="shared" si="117"/>
        <v>0</v>
      </c>
      <c r="S179" s="28"/>
      <c r="T179" s="857">
        <v>354521</v>
      </c>
      <c r="U179" s="631">
        <v>24</v>
      </c>
      <c r="V179" s="637">
        <v>0.112</v>
      </c>
      <c r="W179" s="637">
        <v>3.6999999999999998E-2</v>
      </c>
      <c r="X179" s="667"/>
      <c r="Y179" s="667"/>
      <c r="Z179" s="631">
        <v>7.78125E-3</v>
      </c>
      <c r="AA179" s="663">
        <f>0.81*V179</f>
        <v>9.0720000000000009E-2</v>
      </c>
      <c r="AB179" s="669" t="s">
        <v>342</v>
      </c>
      <c r="AC179" s="307"/>
      <c r="AD179" s="307"/>
      <c r="AE179" s="48">
        <v>6.5625000000000497</v>
      </c>
      <c r="AH179" s="15"/>
      <c r="AI179" s="309">
        <f t="shared" si="118"/>
        <v>0</v>
      </c>
      <c r="AJ179" s="309">
        <f t="shared" si="119"/>
        <v>0</v>
      </c>
      <c r="AK179" s="309">
        <f t="shared" si="120"/>
        <v>0</v>
      </c>
      <c r="AL179" s="309">
        <f t="shared" si="121"/>
        <v>0</v>
      </c>
      <c r="AM179" s="309">
        <f t="shared" si="122"/>
        <v>0</v>
      </c>
      <c r="AN179" s="306"/>
      <c r="AO179" s="15"/>
      <c r="AP179" s="15"/>
      <c r="AQ179" s="15"/>
      <c r="AR179" s="15"/>
      <c r="AS179" s="15"/>
      <c r="AU179" s="65">
        <f t="shared" si="116"/>
        <v>0</v>
      </c>
      <c r="AV179" s="65">
        <f t="shared" si="107"/>
        <v>0</v>
      </c>
      <c r="AW179" s="65">
        <f t="shared" si="108"/>
        <v>0</v>
      </c>
      <c r="AX179" s="65">
        <f t="shared" si="109"/>
        <v>0</v>
      </c>
      <c r="AY179" s="65">
        <f t="shared" si="110"/>
        <v>0</v>
      </c>
      <c r="AZ179" s="173"/>
      <c r="BA179" s="34"/>
      <c r="BB179" s="80"/>
      <c r="BC179" s="65">
        <f t="shared" si="111"/>
        <v>0</v>
      </c>
      <c r="BD179" s="65">
        <f t="shared" si="112"/>
        <v>0</v>
      </c>
      <c r="BE179" s="65">
        <f t="shared" si="113"/>
        <v>0</v>
      </c>
      <c r="BF179" s="65">
        <f t="shared" si="114"/>
        <v>0</v>
      </c>
      <c r="BG179" s="65">
        <f t="shared" si="115"/>
        <v>0</v>
      </c>
    </row>
    <row r="180" spans="1:59" ht="18" x14ac:dyDescent="0.25">
      <c r="A180" s="52"/>
      <c r="B180" s="21"/>
      <c r="C180" s="268">
        <f>+D180/$W180/$U180</f>
        <v>0</v>
      </c>
      <c r="D180" s="670"/>
      <c r="E180" s="315"/>
      <c r="F180" s="216">
        <f>+G180/$W180/$U180</f>
        <v>0</v>
      </c>
      <c r="G180" s="670"/>
      <c r="H180" s="315"/>
      <c r="I180" s="380">
        <f>+J180/$W180/$U180</f>
        <v>0</v>
      </c>
      <c r="J180" s="670"/>
      <c r="K180" s="315"/>
      <c r="L180" s="268">
        <f>+M180/$W180/$U180</f>
        <v>0</v>
      </c>
      <c r="M180" s="670"/>
      <c r="N180" s="315"/>
      <c r="O180" s="216">
        <f>+P180/$W180/$U180</f>
        <v>0</v>
      </c>
      <c r="P180" s="670"/>
      <c r="Q180" s="315"/>
      <c r="R180" s="326">
        <f t="shared" si="117"/>
        <v>0</v>
      </c>
      <c r="S180" s="28"/>
      <c r="T180" s="28">
        <v>354522</v>
      </c>
      <c r="U180" s="631">
        <v>24</v>
      </c>
      <c r="V180" s="637">
        <v>0.112</v>
      </c>
      <c r="W180" s="637">
        <v>3.6999999999999998E-2</v>
      </c>
      <c r="X180" s="667"/>
      <c r="Y180" s="667"/>
      <c r="Z180" s="631">
        <v>7.78125E-3</v>
      </c>
      <c r="AA180" s="663">
        <f>0.81*V180</f>
        <v>9.0720000000000009E-2</v>
      </c>
      <c r="AB180" s="669" t="s">
        <v>343</v>
      </c>
      <c r="AC180" s="307"/>
      <c r="AD180" s="307"/>
      <c r="AE180" s="32">
        <v>6.6041666666667203</v>
      </c>
      <c r="AH180" s="15"/>
      <c r="AI180" s="309">
        <f t="shared" si="118"/>
        <v>0</v>
      </c>
      <c r="AJ180" s="309">
        <f t="shared" si="119"/>
        <v>0</v>
      </c>
      <c r="AK180" s="309">
        <f t="shared" si="120"/>
        <v>0</v>
      </c>
      <c r="AL180" s="309">
        <f t="shared" si="121"/>
        <v>0</v>
      </c>
      <c r="AM180" s="309">
        <f t="shared" si="122"/>
        <v>0</v>
      </c>
      <c r="AN180" s="306"/>
      <c r="AO180" s="15"/>
      <c r="AP180" s="15"/>
      <c r="AQ180" s="15"/>
      <c r="AR180" s="15"/>
      <c r="AS180" s="15"/>
      <c r="AU180" s="65">
        <f t="shared" si="116"/>
        <v>0</v>
      </c>
      <c r="AV180" s="65">
        <f t="shared" si="107"/>
        <v>0</v>
      </c>
      <c r="AW180" s="65">
        <f t="shared" si="108"/>
        <v>0</v>
      </c>
      <c r="AX180" s="65">
        <f t="shared" si="109"/>
        <v>0</v>
      </c>
      <c r="AY180" s="65">
        <f t="shared" si="110"/>
        <v>0</v>
      </c>
      <c r="AZ180" s="173"/>
      <c r="BA180" s="34"/>
      <c r="BB180" s="80"/>
      <c r="BC180" s="65">
        <f t="shared" si="111"/>
        <v>0</v>
      </c>
      <c r="BD180" s="65">
        <f t="shared" si="112"/>
        <v>0</v>
      </c>
      <c r="BE180" s="65">
        <f t="shared" si="113"/>
        <v>0</v>
      </c>
      <c r="BF180" s="65">
        <f t="shared" si="114"/>
        <v>0</v>
      </c>
      <c r="BG180" s="65">
        <f t="shared" si="115"/>
        <v>0</v>
      </c>
    </row>
    <row r="181" spans="1:59" ht="18" x14ac:dyDescent="0.25">
      <c r="A181" s="52"/>
      <c r="B181" s="21"/>
      <c r="C181" s="268">
        <f>+D181/$W181/$U181</f>
        <v>925.92592592592598</v>
      </c>
      <c r="D181" s="311">
        <v>800</v>
      </c>
      <c r="E181" s="315" t="s">
        <v>306</v>
      </c>
      <c r="F181" s="216">
        <f>+G181/$W181/$U181</f>
        <v>0</v>
      </c>
      <c r="G181" s="311"/>
      <c r="H181" s="315"/>
      <c r="I181" s="216">
        <f>+J181/$W181/$U181</f>
        <v>0</v>
      </c>
      <c r="J181" s="311"/>
      <c r="K181" s="315"/>
      <c r="L181" s="268">
        <f>+M181/$W181/$U181</f>
        <v>0</v>
      </c>
      <c r="M181" s="671"/>
      <c r="N181" s="315"/>
      <c r="O181" s="216">
        <f>+P181/$W181/$U181</f>
        <v>0</v>
      </c>
      <c r="P181" s="311"/>
      <c r="Q181" s="315"/>
      <c r="R181" s="326">
        <f t="shared" si="117"/>
        <v>925.92592592592598</v>
      </c>
      <c r="S181" s="28"/>
      <c r="T181" s="974" t="s">
        <v>307</v>
      </c>
      <c r="U181" s="631">
        <v>24</v>
      </c>
      <c r="V181" s="637">
        <v>0.14000000000000001</v>
      </c>
      <c r="W181" s="637">
        <v>3.5999999999999997E-2</v>
      </c>
      <c r="X181" s="667"/>
      <c r="Y181" s="667"/>
      <c r="Z181" s="631">
        <v>7.78125E-3</v>
      </c>
      <c r="AA181" s="663">
        <f>0.81*V181</f>
        <v>0.11340000000000001</v>
      </c>
      <c r="AB181" s="669" t="s">
        <v>306</v>
      </c>
      <c r="AC181" s="307"/>
      <c r="AD181" s="307">
        <v>212917</v>
      </c>
      <c r="AE181" s="48">
        <v>6.6458333333333899</v>
      </c>
      <c r="AH181" s="15"/>
      <c r="AI181" s="309">
        <f t="shared" si="118"/>
        <v>3111.1111111111113</v>
      </c>
      <c r="AJ181" s="309">
        <f t="shared" si="119"/>
        <v>0</v>
      </c>
      <c r="AK181" s="309">
        <f t="shared" si="120"/>
        <v>0</v>
      </c>
      <c r="AL181" s="309">
        <f t="shared" si="121"/>
        <v>0</v>
      </c>
      <c r="AM181" s="309">
        <f t="shared" si="122"/>
        <v>0</v>
      </c>
      <c r="AN181" s="306"/>
      <c r="AO181" s="15"/>
      <c r="AP181" s="15"/>
      <c r="AQ181" s="15"/>
      <c r="AR181" s="15"/>
      <c r="AS181" s="15"/>
      <c r="AU181" s="65">
        <f t="shared" si="116"/>
        <v>172.91666666666666</v>
      </c>
      <c r="AV181" s="65">
        <f t="shared" si="107"/>
        <v>0</v>
      </c>
      <c r="AW181" s="65">
        <f t="shared" si="108"/>
        <v>0</v>
      </c>
      <c r="AX181" s="65">
        <f t="shared" si="109"/>
        <v>0</v>
      </c>
      <c r="AY181" s="65">
        <f t="shared" si="110"/>
        <v>0</v>
      </c>
      <c r="AZ181" s="173"/>
      <c r="BA181" s="34"/>
      <c r="BB181" s="80"/>
      <c r="BC181" s="65">
        <f t="shared" si="111"/>
        <v>2520.0000000000005</v>
      </c>
      <c r="BD181" s="65">
        <f t="shared" si="112"/>
        <v>0</v>
      </c>
      <c r="BE181" s="65">
        <f t="shared" si="113"/>
        <v>0</v>
      </c>
      <c r="BF181" s="65">
        <f t="shared" si="114"/>
        <v>0</v>
      </c>
      <c r="BG181" s="65">
        <f t="shared" si="115"/>
        <v>0</v>
      </c>
    </row>
    <row r="182" spans="1:59" ht="16.5" hidden="1" customHeight="1" x14ac:dyDescent="0.25">
      <c r="A182" s="52"/>
      <c r="B182" s="21"/>
      <c r="C182" s="268"/>
      <c r="D182" s="203"/>
      <c r="E182" s="315"/>
      <c r="F182" s="216"/>
      <c r="G182" s="203"/>
      <c r="H182" s="315"/>
      <c r="I182" s="380"/>
      <c r="J182" s="203"/>
      <c r="K182" s="315"/>
      <c r="L182" s="268"/>
      <c r="M182" s="203"/>
      <c r="N182" s="315"/>
      <c r="O182" s="216"/>
      <c r="P182" s="203"/>
      <c r="Q182" s="315"/>
      <c r="R182" s="326">
        <f t="shared" si="117"/>
        <v>0</v>
      </c>
      <c r="S182" s="28"/>
      <c r="T182" s="28"/>
      <c r="U182" s="306"/>
      <c r="V182" s="306"/>
      <c r="W182" s="306"/>
      <c r="X182" s="306"/>
      <c r="Y182" s="306"/>
      <c r="Z182" s="306"/>
      <c r="AA182" s="60"/>
      <c r="AB182" s="488"/>
      <c r="AC182" s="307"/>
      <c r="AD182" s="307">
        <v>212935</v>
      </c>
      <c r="AE182" s="32">
        <v>6.6875000000000497</v>
      </c>
      <c r="AH182" s="15"/>
      <c r="AI182" s="309">
        <f t="shared" si="118"/>
        <v>0</v>
      </c>
      <c r="AJ182" s="309">
        <f t="shared" si="119"/>
        <v>0</v>
      </c>
      <c r="AK182" s="309">
        <f t="shared" si="120"/>
        <v>0</v>
      </c>
      <c r="AL182" s="309">
        <f t="shared" si="121"/>
        <v>0</v>
      </c>
      <c r="AM182" s="309">
        <f t="shared" si="122"/>
        <v>0</v>
      </c>
      <c r="AN182" s="306"/>
      <c r="AO182" s="15"/>
      <c r="AP182" s="15"/>
      <c r="AQ182" s="15"/>
      <c r="AR182" s="15"/>
      <c r="AS182" s="15"/>
      <c r="AU182" s="65">
        <f t="shared" si="116"/>
        <v>0</v>
      </c>
      <c r="AV182" s="65">
        <f t="shared" si="107"/>
        <v>0</v>
      </c>
      <c r="AW182" s="65">
        <f t="shared" si="108"/>
        <v>0</v>
      </c>
      <c r="AX182" s="65">
        <f t="shared" si="109"/>
        <v>0</v>
      </c>
      <c r="AY182" s="65">
        <f t="shared" si="110"/>
        <v>0</v>
      </c>
      <c r="AZ182" s="173"/>
      <c r="BA182" s="34"/>
      <c r="BB182" s="80"/>
      <c r="BC182" s="65">
        <f t="shared" si="111"/>
        <v>0</v>
      </c>
      <c r="BD182" s="65">
        <f t="shared" si="112"/>
        <v>0</v>
      </c>
      <c r="BE182" s="65">
        <f t="shared" si="113"/>
        <v>0</v>
      </c>
      <c r="BF182" s="65">
        <f t="shared" si="114"/>
        <v>0</v>
      </c>
      <c r="BG182" s="65">
        <f t="shared" si="115"/>
        <v>0</v>
      </c>
    </row>
    <row r="183" spans="1:59" ht="18" hidden="1" x14ac:dyDescent="0.25">
      <c r="A183" s="52"/>
      <c r="B183" s="21"/>
      <c r="C183" s="268"/>
      <c r="D183" s="203"/>
      <c r="E183" s="315"/>
      <c r="F183" s="216"/>
      <c r="G183" s="203"/>
      <c r="H183" s="315"/>
      <c r="I183" s="380"/>
      <c r="J183" s="203"/>
      <c r="K183" s="315"/>
      <c r="L183" s="268"/>
      <c r="M183" s="203"/>
      <c r="N183" s="315"/>
      <c r="O183" s="268"/>
      <c r="P183" s="203"/>
      <c r="Q183" s="315"/>
      <c r="R183" s="326">
        <f t="shared" si="117"/>
        <v>0</v>
      </c>
      <c r="S183" s="28"/>
      <c r="T183" s="28"/>
      <c r="U183" s="306"/>
      <c r="V183" s="306"/>
      <c r="W183" s="306"/>
      <c r="X183" s="306"/>
      <c r="Y183" s="306"/>
      <c r="Z183" s="306"/>
      <c r="AA183" s="306"/>
      <c r="AB183" s="488"/>
      <c r="AC183" s="307"/>
      <c r="AD183" s="307"/>
      <c r="AE183" s="48">
        <v>6.7291666666667203</v>
      </c>
      <c r="AH183" s="15"/>
      <c r="AI183" s="309">
        <f t="shared" si="118"/>
        <v>0</v>
      </c>
      <c r="AJ183" s="309">
        <f t="shared" si="119"/>
        <v>0</v>
      </c>
      <c r="AK183" s="309">
        <f t="shared" si="120"/>
        <v>0</v>
      </c>
      <c r="AL183" s="309">
        <f t="shared" si="121"/>
        <v>0</v>
      </c>
      <c r="AM183" s="309">
        <f t="shared" si="122"/>
        <v>0</v>
      </c>
      <c r="AN183" s="306"/>
      <c r="AO183" s="15"/>
      <c r="AP183" s="15"/>
      <c r="AQ183" s="15"/>
      <c r="AR183" s="15"/>
      <c r="AS183" s="15"/>
      <c r="AU183" s="65">
        <f t="shared" si="116"/>
        <v>0</v>
      </c>
      <c r="AV183" s="65">
        <f t="shared" si="107"/>
        <v>0</v>
      </c>
      <c r="AW183" s="65">
        <f t="shared" si="108"/>
        <v>0</v>
      </c>
      <c r="AX183" s="65">
        <f t="shared" si="109"/>
        <v>0</v>
      </c>
      <c r="AY183" s="65">
        <f t="shared" si="110"/>
        <v>0</v>
      </c>
      <c r="AZ183" s="173"/>
      <c r="BA183" s="34"/>
      <c r="BB183" s="80"/>
      <c r="BC183" s="65">
        <f t="shared" si="111"/>
        <v>0</v>
      </c>
      <c r="BD183" s="65">
        <f t="shared" si="112"/>
        <v>0</v>
      </c>
      <c r="BE183" s="65">
        <f t="shared" si="113"/>
        <v>0</v>
      </c>
      <c r="BF183" s="65">
        <f t="shared" si="114"/>
        <v>0</v>
      </c>
      <c r="BG183" s="65">
        <f t="shared" si="115"/>
        <v>0</v>
      </c>
    </row>
    <row r="184" spans="1:59" ht="18" hidden="1" x14ac:dyDescent="0.25">
      <c r="A184" s="52"/>
      <c r="B184" s="21"/>
      <c r="C184" s="269"/>
      <c r="D184" s="425"/>
      <c r="E184" s="315"/>
      <c r="F184" s="216"/>
      <c r="G184" s="425"/>
      <c r="H184" s="315"/>
      <c r="I184" s="489"/>
      <c r="J184" s="425"/>
      <c r="K184" s="315"/>
      <c r="L184" s="268"/>
      <c r="M184" s="425"/>
      <c r="N184" s="315"/>
      <c r="O184" s="268"/>
      <c r="P184" s="425"/>
      <c r="Q184" s="315"/>
      <c r="R184" s="326">
        <f t="shared" si="117"/>
        <v>0</v>
      </c>
      <c r="S184" s="28"/>
      <c r="T184" s="490"/>
      <c r="U184" s="306"/>
      <c r="V184" s="306"/>
      <c r="W184" s="306"/>
      <c r="X184" s="306"/>
      <c r="Y184" s="306"/>
      <c r="Z184" s="306"/>
      <c r="AA184" s="306"/>
      <c r="AB184" s="306"/>
      <c r="AC184" s="307"/>
      <c r="AD184" s="307">
        <v>312379</v>
      </c>
      <c r="AE184" s="48"/>
      <c r="AH184" s="15"/>
      <c r="AI184" s="309">
        <f t="shared" si="118"/>
        <v>0</v>
      </c>
      <c r="AJ184" s="309">
        <f t="shared" si="119"/>
        <v>0</v>
      </c>
      <c r="AK184" s="309">
        <f t="shared" si="120"/>
        <v>0</v>
      </c>
      <c r="AL184" s="309">
        <f t="shared" si="121"/>
        <v>0</v>
      </c>
      <c r="AM184" s="309">
        <f t="shared" si="122"/>
        <v>0</v>
      </c>
      <c r="AN184" s="306"/>
      <c r="AO184" s="15"/>
      <c r="AP184" s="15"/>
      <c r="AQ184" s="15"/>
      <c r="AR184" s="15"/>
      <c r="AS184" s="15"/>
      <c r="AU184" s="65">
        <f t="shared" si="116"/>
        <v>0</v>
      </c>
      <c r="AV184" s="65">
        <f t="shared" si="107"/>
        <v>0</v>
      </c>
      <c r="AW184" s="65">
        <f t="shared" si="108"/>
        <v>0</v>
      </c>
      <c r="AX184" s="65">
        <f t="shared" si="109"/>
        <v>0</v>
      </c>
      <c r="AY184" s="65">
        <f t="shared" si="110"/>
        <v>0</v>
      </c>
      <c r="AZ184" s="173"/>
      <c r="BA184" s="34"/>
      <c r="BB184" s="80"/>
      <c r="BC184" s="65">
        <f t="shared" si="111"/>
        <v>0</v>
      </c>
      <c r="BD184" s="65">
        <f t="shared" si="112"/>
        <v>0</v>
      </c>
      <c r="BE184" s="65">
        <f t="shared" si="113"/>
        <v>0</v>
      </c>
      <c r="BF184" s="65">
        <f t="shared" si="114"/>
        <v>0</v>
      </c>
      <c r="BG184" s="65">
        <f t="shared" si="115"/>
        <v>0</v>
      </c>
    </row>
    <row r="185" spans="1:59" ht="18" x14ac:dyDescent="0.25">
      <c r="A185" s="52"/>
      <c r="B185" s="21"/>
      <c r="C185" s="334">
        <v>20000</v>
      </c>
      <c r="D185" s="409">
        <f>AI185</f>
        <v>20262.222222222219</v>
      </c>
      <c r="E185" s="665" t="s">
        <v>308</v>
      </c>
      <c r="F185" s="216">
        <v>10000</v>
      </c>
      <c r="G185" s="225">
        <f>AJ185</f>
        <v>10800</v>
      </c>
      <c r="H185" s="665" t="s">
        <v>308</v>
      </c>
      <c r="I185" s="268"/>
      <c r="J185" s="409">
        <f>+AK185</f>
        <v>0</v>
      </c>
      <c r="K185" s="665"/>
      <c r="L185" s="268">
        <v>8000</v>
      </c>
      <c r="M185" s="432">
        <f>AL185</f>
        <v>7680</v>
      </c>
      <c r="N185" s="55"/>
      <c r="O185" s="216"/>
      <c r="P185" s="483">
        <f>AM185</f>
        <v>0</v>
      </c>
      <c r="Q185" s="315"/>
      <c r="R185" s="444"/>
      <c r="S185" s="28"/>
      <c r="T185" s="28"/>
      <c r="U185" s="306"/>
      <c r="V185" s="306"/>
      <c r="W185" s="306"/>
      <c r="X185" s="306"/>
      <c r="Y185" s="306"/>
      <c r="Z185" s="306"/>
      <c r="AA185" s="306"/>
      <c r="AB185" s="306" t="s">
        <v>308</v>
      </c>
      <c r="AC185" s="307"/>
      <c r="AD185" s="307"/>
      <c r="AE185" s="32">
        <v>6.7708333333333899</v>
      </c>
      <c r="AH185" s="15"/>
      <c r="AI185" s="309">
        <f>SUM(AI173:AI184)</f>
        <v>20262.222222222219</v>
      </c>
      <c r="AJ185" s="309">
        <f>SUM(AJ173:AJ184)</f>
        <v>10800</v>
      </c>
      <c r="AK185" s="309">
        <f>SUM(AK173:AK184)</f>
        <v>0</v>
      </c>
      <c r="AL185" s="309">
        <f>SUM(AL173:AL184)</f>
        <v>7680</v>
      </c>
      <c r="AM185" s="309">
        <f>SUM(AM173:AM184)</f>
        <v>0</v>
      </c>
      <c r="AN185" s="306" t="s">
        <v>111</v>
      </c>
      <c r="AO185" s="15"/>
      <c r="AP185" s="15"/>
      <c r="AQ185" s="15"/>
      <c r="AR185" s="15"/>
      <c r="AS185" s="15"/>
      <c r="AU185" s="65">
        <f t="shared" si="116"/>
        <v>0</v>
      </c>
      <c r="AV185" s="65">
        <f t="shared" si="107"/>
        <v>0</v>
      </c>
      <c r="AW185" s="65">
        <f t="shared" si="108"/>
        <v>0</v>
      </c>
      <c r="AX185" s="65">
        <f t="shared" si="109"/>
        <v>0</v>
      </c>
      <c r="AY185" s="65">
        <f t="shared" si="110"/>
        <v>0</v>
      </c>
      <c r="AZ185" s="173"/>
      <c r="BA185" s="34"/>
      <c r="BB185" s="80"/>
      <c r="BC185" s="65">
        <f t="shared" si="111"/>
        <v>0</v>
      </c>
      <c r="BD185" s="65">
        <f t="shared" si="112"/>
        <v>0</v>
      </c>
      <c r="BE185" s="65">
        <f t="shared" si="113"/>
        <v>0</v>
      </c>
      <c r="BF185" s="65">
        <f t="shared" si="114"/>
        <v>0</v>
      </c>
      <c r="BG185" s="65">
        <f t="shared" si="115"/>
        <v>0</v>
      </c>
    </row>
    <row r="186" spans="1:59" ht="16.5" thickBot="1" x14ac:dyDescent="0.3">
      <c r="A186" s="52"/>
      <c r="B186" s="21"/>
      <c r="C186" s="234">
        <f>SUM(C177:C184)</f>
        <v>1851.851851851852</v>
      </c>
      <c r="D186" s="235"/>
      <c r="E186" s="236"/>
      <c r="F186" s="235">
        <f>SUM(F175:F182)</f>
        <v>0</v>
      </c>
      <c r="G186" s="235"/>
      <c r="H186" s="238"/>
      <c r="I186" s="235">
        <f>SUM(I177:I182)</f>
        <v>0</v>
      </c>
      <c r="J186" s="235"/>
      <c r="K186" s="239"/>
      <c r="L186" s="235">
        <f>SUM(L177:L182)</f>
        <v>0</v>
      </c>
      <c r="M186" s="235"/>
      <c r="N186" s="240"/>
      <c r="O186" s="235">
        <f>SUM(O177:O184)</f>
        <v>0</v>
      </c>
      <c r="P186" s="235"/>
      <c r="Q186" s="241"/>
      <c r="R186" s="439">
        <f>SUM(R173:R184)</f>
        <v>11351.85185185185</v>
      </c>
      <c r="S186" s="28"/>
      <c r="T186" s="28"/>
      <c r="AB186" s="34"/>
      <c r="AC186" s="17"/>
      <c r="AD186" s="17"/>
      <c r="AE186" s="48">
        <v>6.8125000000000604</v>
      </c>
      <c r="AH186" s="15"/>
      <c r="AI186" s="172"/>
      <c r="AJ186" s="172"/>
      <c r="AK186" s="172"/>
      <c r="AL186" s="172"/>
      <c r="AM186" s="172"/>
      <c r="AN186" s="34"/>
      <c r="AO186" s="15"/>
      <c r="AP186" s="15"/>
      <c r="AQ186" s="15"/>
      <c r="AR186" s="15"/>
      <c r="AS186" s="15"/>
      <c r="AU186" s="65">
        <f t="shared" si="116"/>
        <v>0</v>
      </c>
      <c r="AV186" s="65">
        <f t="shared" si="107"/>
        <v>0</v>
      </c>
      <c r="AW186" s="65">
        <f t="shared" si="108"/>
        <v>0</v>
      </c>
      <c r="AX186" s="65">
        <f t="shared" si="109"/>
        <v>0</v>
      </c>
      <c r="AY186" s="65">
        <f t="shared" si="110"/>
        <v>0</v>
      </c>
      <c r="AZ186" s="173"/>
      <c r="BA186" s="34"/>
      <c r="BB186" s="80"/>
      <c r="BC186" s="65">
        <f t="shared" si="111"/>
        <v>0</v>
      </c>
      <c r="BD186" s="65">
        <f t="shared" si="112"/>
        <v>0</v>
      </c>
      <c r="BE186" s="65">
        <f t="shared" si="113"/>
        <v>0</v>
      </c>
      <c r="BF186" s="65">
        <f t="shared" si="114"/>
        <v>0</v>
      </c>
      <c r="BG186" s="65">
        <f t="shared" si="115"/>
        <v>0</v>
      </c>
    </row>
    <row r="187" spans="1:59" ht="29.25" customHeight="1" thickTop="1" thickBot="1" x14ac:dyDescent="0.3">
      <c r="A187" s="52"/>
      <c r="B187" s="21"/>
      <c r="C187" s="288">
        <f>VLOOKUP(+E187+SUM(C188:C188)*[1]נתונים!$H$7,$AE$2:$AE$128,1,1)</f>
        <v>6.25E-2</v>
      </c>
      <c r="D187" s="289"/>
      <c r="E187" s="290">
        <v>8.4027777777777771E-2</v>
      </c>
      <c r="F187" s="365"/>
      <c r="G187" s="289"/>
      <c r="H187" s="290">
        <v>0.66736111111111107</v>
      </c>
      <c r="I187" s="289">
        <f>VLOOKUP(+K187+SUM(I188:I188)*[1]נתונים!$H$7,$AE$2:$AE$128,1,1)</f>
        <v>0.85416666666667296</v>
      </c>
      <c r="J187" s="289">
        <v>19000</v>
      </c>
      <c r="K187" s="289">
        <v>0.25</v>
      </c>
      <c r="L187" s="365">
        <f>VLOOKUP(+N187+SUM(L188:L188)*[1]נתונים!$H$7,$AE$2:$AE$128,1,1)</f>
        <v>0.35416666666666902</v>
      </c>
      <c r="M187" s="289"/>
      <c r="N187" s="290">
        <v>0.3756944444444445</v>
      </c>
      <c r="O187" s="289">
        <f>VLOOKUP(+Q187+SUM(O188:O188)*[1]נתונים!$H$7,$AE$2:$AE$128,1,1)</f>
        <v>0.77083333333333903</v>
      </c>
      <c r="P187" s="289"/>
      <c r="Q187" s="366">
        <v>0.79166666666666663</v>
      </c>
      <c r="R187" s="419" t="s">
        <v>150</v>
      </c>
      <c r="S187" s="28"/>
      <c r="T187" s="28"/>
      <c r="AC187" s="17"/>
      <c r="AD187" s="17"/>
      <c r="AE187" s="32">
        <v>6.8541666666667203</v>
      </c>
      <c r="AH187" s="15"/>
      <c r="AI187" s="172"/>
      <c r="AJ187" s="172"/>
      <c r="AK187" s="172"/>
      <c r="AL187" s="172"/>
      <c r="AM187" s="172"/>
      <c r="AN187" s="15"/>
      <c r="AO187" s="15"/>
      <c r="AP187" s="15"/>
      <c r="AQ187" s="15"/>
      <c r="AR187" s="15"/>
      <c r="AS187" s="15"/>
      <c r="AU187" s="65">
        <f t="shared" si="116"/>
        <v>0</v>
      </c>
      <c r="AV187" s="65">
        <f t="shared" si="107"/>
        <v>0</v>
      </c>
      <c r="AW187" s="65">
        <f t="shared" si="108"/>
        <v>0</v>
      </c>
      <c r="AX187" s="65">
        <f t="shared" si="109"/>
        <v>0</v>
      </c>
      <c r="AY187" s="65">
        <f t="shared" si="110"/>
        <v>0</v>
      </c>
      <c r="AZ187" s="173"/>
      <c r="BA187" s="34"/>
      <c r="BB187" s="80"/>
      <c r="BC187" s="65">
        <f t="shared" si="111"/>
        <v>0</v>
      </c>
      <c r="BD187" s="65">
        <f t="shared" si="112"/>
        <v>0</v>
      </c>
      <c r="BE187" s="65">
        <f t="shared" si="113"/>
        <v>0</v>
      </c>
      <c r="BF187" s="65">
        <f t="shared" si="114"/>
        <v>0</v>
      </c>
      <c r="BG187" s="65">
        <f t="shared" si="115"/>
        <v>0</v>
      </c>
    </row>
    <row r="188" spans="1:59" ht="18.75" thickTop="1" x14ac:dyDescent="0.25">
      <c r="A188" s="52"/>
      <c r="B188" s="21"/>
      <c r="C188" s="255"/>
      <c r="D188" s="208"/>
      <c r="E188" s="315"/>
      <c r="F188" s="255"/>
      <c r="G188" s="208"/>
      <c r="H188" s="315"/>
      <c r="I188" s="255">
        <v>6000</v>
      </c>
      <c r="J188" s="208"/>
      <c r="K188" s="315" t="s">
        <v>195</v>
      </c>
      <c r="L188" s="255"/>
      <c r="M188" s="208"/>
      <c r="N188" s="315"/>
      <c r="O188" s="255"/>
      <c r="P188" s="208"/>
      <c r="Q188" s="315"/>
      <c r="R188" s="326">
        <f>+O188+L188+I188+F188+C188</f>
        <v>6000</v>
      </c>
      <c r="S188" s="28"/>
      <c r="T188" s="28">
        <v>341730</v>
      </c>
      <c r="U188" s="651">
        <v>24</v>
      </c>
      <c r="V188" s="1024">
        <v>0.13</v>
      </c>
      <c r="W188" s="631"/>
      <c r="X188" s="652"/>
      <c r="Y188" s="652"/>
      <c r="Z188" s="651">
        <f>0.05*V188</f>
        <v>6.5000000000000006E-3</v>
      </c>
      <c r="AA188" s="651">
        <f>0.55*V188</f>
        <v>7.1500000000000008E-2</v>
      </c>
      <c r="AB188" s="652" t="s">
        <v>195</v>
      </c>
      <c r="AC188" s="108"/>
      <c r="AD188" s="108"/>
      <c r="AE188" s="48">
        <v>6.8958333333333899</v>
      </c>
      <c r="AH188" s="15"/>
      <c r="AI188" s="491">
        <f>+$C188*$U188*$V188</f>
        <v>0</v>
      </c>
      <c r="AJ188" s="491">
        <f>+$F188*$U188*$V188</f>
        <v>0</v>
      </c>
      <c r="AK188" s="491">
        <f>+$I188*$U188*$V188</f>
        <v>18720</v>
      </c>
      <c r="AL188" s="491">
        <f>+$L188*$U188*$V188</f>
        <v>0</v>
      </c>
      <c r="AM188" s="491">
        <f>+$O188*$U188*$V188</f>
        <v>0</v>
      </c>
      <c r="AN188" s="106" t="s">
        <v>112</v>
      </c>
      <c r="AO188" s="15"/>
      <c r="AP188" s="15"/>
      <c r="AQ188" s="15"/>
      <c r="AR188" s="15"/>
      <c r="AS188" s="15"/>
      <c r="AU188" s="65">
        <f t="shared" si="116"/>
        <v>0</v>
      </c>
      <c r="AV188" s="65">
        <f t="shared" si="107"/>
        <v>0</v>
      </c>
      <c r="AW188" s="65">
        <f t="shared" si="108"/>
        <v>936.00000000000011</v>
      </c>
      <c r="AX188" s="65">
        <f t="shared" si="109"/>
        <v>0</v>
      </c>
      <c r="AY188" s="65">
        <f t="shared" si="110"/>
        <v>0</v>
      </c>
      <c r="AZ188" s="112"/>
      <c r="BC188" s="65">
        <f t="shared" si="111"/>
        <v>0</v>
      </c>
      <c r="BD188" s="65">
        <f t="shared" si="112"/>
        <v>0</v>
      </c>
      <c r="BE188" s="65">
        <f t="shared" si="113"/>
        <v>10296.000000000002</v>
      </c>
      <c r="BF188" s="65">
        <f t="shared" si="114"/>
        <v>0</v>
      </c>
      <c r="BG188" s="65">
        <f t="shared" si="115"/>
        <v>0</v>
      </c>
    </row>
    <row r="189" spans="1:59" ht="18.75" thickBot="1" x14ac:dyDescent="0.3">
      <c r="A189" s="52"/>
      <c r="B189" s="21"/>
      <c r="C189" s="216">
        <f>+D189/$W189/$U189</f>
        <v>0</v>
      </c>
      <c r="D189" s="311"/>
      <c r="E189" s="315"/>
      <c r="F189" s="216">
        <f>+G189/$W189/$U189</f>
        <v>0</v>
      </c>
      <c r="G189" s="311"/>
      <c r="H189" s="315"/>
      <c r="I189" s="216">
        <f>+J189/$W189/$U189</f>
        <v>0</v>
      </c>
      <c r="J189" s="311"/>
      <c r="K189" s="315"/>
      <c r="L189" s="216">
        <f>+M189/$W189/$U189</f>
        <v>0</v>
      </c>
      <c r="M189" s="311"/>
      <c r="N189" s="315"/>
      <c r="O189" s="216">
        <f>+P189/$W189/$U189</f>
        <v>0</v>
      </c>
      <c r="P189" s="311"/>
      <c r="Q189" s="315"/>
      <c r="R189" s="326">
        <f>+O189+L189+I189+F189+C189</f>
        <v>0</v>
      </c>
      <c r="S189" s="28"/>
      <c r="T189" s="1022">
        <v>354543</v>
      </c>
      <c r="U189" s="651">
        <v>24</v>
      </c>
      <c r="V189" s="1023">
        <v>0.107</v>
      </c>
      <c r="W189" s="1023">
        <v>2.1999999999999999E-2</v>
      </c>
      <c r="X189" s="652"/>
      <c r="Y189" s="652"/>
      <c r="Z189" s="651">
        <f>0.05*V189</f>
        <v>5.3500000000000006E-3</v>
      </c>
      <c r="AA189" s="651">
        <f>0.83*V189</f>
        <v>8.881E-2</v>
      </c>
      <c r="AB189" s="652" t="s">
        <v>381</v>
      </c>
      <c r="AC189" s="108"/>
      <c r="AD189" s="108"/>
      <c r="AE189" s="32">
        <v>6.9375000000000604</v>
      </c>
      <c r="AH189" s="15"/>
      <c r="AI189" s="491">
        <f>+$C189*$U189*$V189</f>
        <v>0</v>
      </c>
      <c r="AJ189" s="491">
        <f>+$F189*$U189*$V189</f>
        <v>0</v>
      </c>
      <c r="AK189" s="491">
        <f>+$I189*$U189*$V189</f>
        <v>0</v>
      </c>
      <c r="AL189" s="491">
        <f t="shared" ref="AL189:AL195" si="123">+$L189*$U189*$V189</f>
        <v>0</v>
      </c>
      <c r="AM189" s="491">
        <f t="shared" ref="AM189:AM195" si="124">+$O189*$U189*$V189</f>
        <v>0</v>
      </c>
      <c r="AN189" s="106"/>
      <c r="AO189" s="15"/>
      <c r="AP189" s="15"/>
      <c r="AQ189" s="15"/>
      <c r="AR189" s="15"/>
      <c r="AS189" s="15"/>
      <c r="AU189" s="65">
        <f t="shared" si="116"/>
        <v>0</v>
      </c>
      <c r="AV189" s="65">
        <f t="shared" si="107"/>
        <v>0</v>
      </c>
      <c r="AW189" s="65">
        <f t="shared" si="108"/>
        <v>0</v>
      </c>
      <c r="AX189" s="65">
        <f t="shared" si="109"/>
        <v>0</v>
      </c>
      <c r="AY189" s="65">
        <f t="shared" si="110"/>
        <v>0</v>
      </c>
      <c r="AZ189" s="112"/>
      <c r="BC189" s="65">
        <f t="shared" si="111"/>
        <v>0</v>
      </c>
      <c r="BD189" s="65">
        <f t="shared" si="112"/>
        <v>0</v>
      </c>
      <c r="BE189" s="65">
        <f t="shared" si="113"/>
        <v>0</v>
      </c>
      <c r="BF189" s="65">
        <f t="shared" si="114"/>
        <v>0</v>
      </c>
      <c r="BG189" s="65">
        <f t="shared" si="115"/>
        <v>0</v>
      </c>
    </row>
    <row r="190" spans="1:59" ht="18.75" thickBot="1" x14ac:dyDescent="0.3">
      <c r="A190" s="52"/>
      <c r="B190" s="21"/>
      <c r="C190" s="216">
        <f>+D190/$W190/$U190</f>
        <v>0</v>
      </c>
      <c r="D190" s="670"/>
      <c r="E190" s="315"/>
      <c r="F190" s="216">
        <f>+G190/$W190/$U190</f>
        <v>0</v>
      </c>
      <c r="G190" s="670"/>
      <c r="H190" s="315"/>
      <c r="I190" s="216">
        <f>+J190/$W190/$U190</f>
        <v>757.57575757575762</v>
      </c>
      <c r="J190" s="670">
        <v>400</v>
      </c>
      <c r="K190" s="315" t="s">
        <v>380</v>
      </c>
      <c r="L190" s="216">
        <f>+M190/$W190/$U190</f>
        <v>0</v>
      </c>
      <c r="M190" s="670"/>
      <c r="N190" s="315"/>
      <c r="O190" s="216">
        <f>+P190/$W190/$U190</f>
        <v>0</v>
      </c>
      <c r="P190" s="670"/>
      <c r="Q190" s="315"/>
      <c r="R190" s="326">
        <f>+O190+L190+I190+F190+C190</f>
        <v>757.57575757575762</v>
      </c>
      <c r="S190" s="28"/>
      <c r="T190" s="1022">
        <v>354532</v>
      </c>
      <c r="U190" s="651">
        <v>24</v>
      </c>
      <c r="V190" s="1023">
        <v>0.107</v>
      </c>
      <c r="W190" s="1023">
        <v>2.1999999999999999E-2</v>
      </c>
      <c r="X190" s="652"/>
      <c r="Y190" s="652"/>
      <c r="Z190" s="651">
        <f>0.05*V190</f>
        <v>5.3500000000000006E-3</v>
      </c>
      <c r="AA190" s="651">
        <f>0.83*V190</f>
        <v>8.881E-2</v>
      </c>
      <c r="AB190" s="652" t="s">
        <v>380</v>
      </c>
      <c r="AC190" s="108"/>
      <c r="AD190" s="108"/>
      <c r="AE190" s="48">
        <v>6.9791666666667203</v>
      </c>
      <c r="AH190" s="15"/>
      <c r="AI190" s="491">
        <f>+$C190*$U190*$V190</f>
        <v>0</v>
      </c>
      <c r="AJ190" s="491">
        <f>+$F190*$U190*$V190</f>
        <v>0</v>
      </c>
      <c r="AK190" s="491">
        <f>+$I190*$U190*$V190</f>
        <v>1945.4545454545457</v>
      </c>
      <c r="AL190" s="491">
        <f t="shared" si="123"/>
        <v>0</v>
      </c>
      <c r="AM190" s="491">
        <f t="shared" si="124"/>
        <v>0</v>
      </c>
      <c r="AN190" s="106"/>
      <c r="AO190" s="15"/>
      <c r="AP190" s="15"/>
      <c r="AQ190" s="15"/>
      <c r="AR190" s="15"/>
      <c r="AS190" s="15"/>
      <c r="AU190" s="65">
        <f t="shared" si="116"/>
        <v>0</v>
      </c>
      <c r="AV190" s="65">
        <f t="shared" si="107"/>
        <v>0</v>
      </c>
      <c r="AW190" s="65">
        <f t="shared" si="108"/>
        <v>97.272727272727295</v>
      </c>
      <c r="AX190" s="65">
        <f t="shared" si="109"/>
        <v>0</v>
      </c>
      <c r="AY190" s="65">
        <f t="shared" si="110"/>
        <v>0</v>
      </c>
      <c r="AZ190" s="112"/>
      <c r="BC190" s="65">
        <f t="shared" si="111"/>
        <v>0</v>
      </c>
      <c r="BD190" s="65">
        <f t="shared" si="112"/>
        <v>0</v>
      </c>
      <c r="BE190" s="65">
        <f t="shared" si="113"/>
        <v>1614.727272727273</v>
      </c>
      <c r="BF190" s="65">
        <f t="shared" si="114"/>
        <v>0</v>
      </c>
      <c r="BG190" s="65">
        <f t="shared" si="115"/>
        <v>0</v>
      </c>
    </row>
    <row r="191" spans="1:59" ht="18" x14ac:dyDescent="0.25">
      <c r="A191" s="52"/>
      <c r="B191" s="21"/>
      <c r="C191" s="216">
        <f>+D191/$W191/$U191</f>
        <v>0</v>
      </c>
      <c r="D191" s="671"/>
      <c r="E191" s="315"/>
      <c r="F191" s="216">
        <f>+G191/$W191/$U191</f>
        <v>0</v>
      </c>
      <c r="G191" s="670"/>
      <c r="H191" s="315"/>
      <c r="I191" s="216">
        <f>+J191/$W191/$U191</f>
        <v>0</v>
      </c>
      <c r="J191" s="670"/>
      <c r="K191" s="315"/>
      <c r="L191" s="216">
        <f>+M191/$W191/$U191</f>
        <v>0</v>
      </c>
      <c r="M191" s="670"/>
      <c r="N191" s="315"/>
      <c r="O191" s="216">
        <f>+P191/$W191/$U191</f>
        <v>0</v>
      </c>
      <c r="P191" s="670"/>
      <c r="Q191" s="315"/>
      <c r="R191" s="326">
        <f>+O191+L191+I191+F191+C191</f>
        <v>0</v>
      </c>
      <c r="S191" s="28"/>
      <c r="T191" s="28">
        <v>354534</v>
      </c>
      <c r="U191" s="651">
        <v>24</v>
      </c>
      <c r="V191" s="1023">
        <v>0.123</v>
      </c>
      <c r="W191" s="1023">
        <v>2.1999999999999999E-2</v>
      </c>
      <c r="X191" s="652"/>
      <c r="Y191" s="652"/>
      <c r="Z191" s="651">
        <f>0.05*V191</f>
        <v>6.1500000000000001E-3</v>
      </c>
      <c r="AA191" s="651">
        <f>0.83*V191</f>
        <v>0.10209</v>
      </c>
      <c r="AB191" s="652" t="s">
        <v>384</v>
      </c>
      <c r="AC191" s="108"/>
      <c r="AD191" s="108"/>
      <c r="AE191" s="32">
        <v>7.0208333333333899</v>
      </c>
      <c r="AH191" s="15"/>
      <c r="AI191" s="491">
        <f>+$C191*$U191*$V191</f>
        <v>0</v>
      </c>
      <c r="AJ191" s="491">
        <f>+$F191*$U191*$V191</f>
        <v>0</v>
      </c>
      <c r="AK191" s="491">
        <f>+$I191*$U191*$V191</f>
        <v>0</v>
      </c>
      <c r="AL191" s="491">
        <f t="shared" si="123"/>
        <v>0</v>
      </c>
      <c r="AM191" s="491">
        <f t="shared" si="124"/>
        <v>0</v>
      </c>
      <c r="AN191" s="106"/>
      <c r="AO191" s="15"/>
      <c r="AP191" s="15"/>
      <c r="AQ191" s="15"/>
      <c r="AR191" s="15"/>
      <c r="AS191" s="15"/>
      <c r="AU191" s="65">
        <f t="shared" si="116"/>
        <v>0</v>
      </c>
      <c r="AV191" s="65">
        <f t="shared" si="107"/>
        <v>0</v>
      </c>
      <c r="AW191" s="65">
        <f t="shared" si="108"/>
        <v>0</v>
      </c>
      <c r="AX191" s="65">
        <f t="shared" si="109"/>
        <v>0</v>
      </c>
      <c r="AY191" s="65">
        <f t="shared" si="110"/>
        <v>0</v>
      </c>
      <c r="AZ191" s="112"/>
      <c r="BC191" s="65">
        <f t="shared" si="111"/>
        <v>0</v>
      </c>
      <c r="BD191" s="65">
        <f t="shared" si="112"/>
        <v>0</v>
      </c>
      <c r="BE191" s="65">
        <f t="shared" si="113"/>
        <v>0</v>
      </c>
      <c r="BF191" s="65">
        <f t="shared" si="114"/>
        <v>0</v>
      </c>
      <c r="BG191" s="65">
        <f t="shared" si="115"/>
        <v>0</v>
      </c>
    </row>
    <row r="192" spans="1:59" ht="18" x14ac:dyDescent="0.25">
      <c r="A192" s="52"/>
      <c r="B192" s="21"/>
      <c r="C192" s="216"/>
      <c r="D192" s="671"/>
      <c r="E192" s="315"/>
      <c r="F192" s="216"/>
      <c r="G192" s="670"/>
      <c r="H192" s="215"/>
      <c r="I192" s="216"/>
      <c r="J192" s="670"/>
      <c r="K192" s="215"/>
      <c r="L192" s="216"/>
      <c r="M192" s="670"/>
      <c r="N192" s="315"/>
      <c r="O192" s="216"/>
      <c r="P192" s="671"/>
      <c r="Q192" s="315"/>
      <c r="R192" s="326">
        <f>+O192+L192+I192+F192+C192</f>
        <v>0</v>
      </c>
      <c r="S192" s="28"/>
      <c r="T192" s="490"/>
      <c r="U192" s="306"/>
      <c r="V192" s="306"/>
      <c r="W192" s="306"/>
      <c r="X192" s="106"/>
      <c r="Y192" s="306"/>
      <c r="Z192" s="106"/>
      <c r="AA192" s="106"/>
      <c r="AB192" s="492"/>
      <c r="AC192" s="108"/>
      <c r="AD192" s="108"/>
      <c r="AH192" s="15"/>
      <c r="AI192" s="491">
        <f>+$C192*$U192*$V192</f>
        <v>0</v>
      </c>
      <c r="AJ192" s="491">
        <f>+$F192*$U192*$V192</f>
        <v>0</v>
      </c>
      <c r="AK192" s="491">
        <f>+$I192*$U192*$V192</f>
        <v>0</v>
      </c>
      <c r="AL192" s="491">
        <f t="shared" si="123"/>
        <v>0</v>
      </c>
      <c r="AM192" s="491">
        <f t="shared" si="124"/>
        <v>0</v>
      </c>
      <c r="AN192" s="106"/>
      <c r="AO192" s="15"/>
      <c r="AP192" s="15"/>
      <c r="AQ192" s="15"/>
      <c r="AR192" s="15"/>
      <c r="AS192" s="15"/>
      <c r="AU192" s="65">
        <f t="shared" si="116"/>
        <v>0</v>
      </c>
      <c r="AV192" s="65">
        <f t="shared" si="107"/>
        <v>0</v>
      </c>
      <c r="AW192" s="65">
        <f t="shared" si="108"/>
        <v>0</v>
      </c>
      <c r="AX192" s="65">
        <f t="shared" si="109"/>
        <v>0</v>
      </c>
      <c r="AY192" s="65">
        <f t="shared" si="110"/>
        <v>0</v>
      </c>
      <c r="AZ192" s="112"/>
      <c r="BC192" s="65">
        <f t="shared" si="111"/>
        <v>0</v>
      </c>
      <c r="BD192" s="65">
        <f t="shared" si="112"/>
        <v>0</v>
      </c>
      <c r="BE192" s="65">
        <f t="shared" si="113"/>
        <v>0</v>
      </c>
      <c r="BF192" s="65">
        <f t="shared" si="114"/>
        <v>0</v>
      </c>
      <c r="BG192" s="65">
        <f t="shared" si="115"/>
        <v>0</v>
      </c>
    </row>
    <row r="193" spans="1:60" s="413" customFormat="1" ht="18.75" thickBot="1" x14ac:dyDescent="0.3">
      <c r="A193" s="406"/>
      <c r="B193" s="407"/>
      <c r="C193" s="216"/>
      <c r="D193" s="483">
        <f>AI193</f>
        <v>0</v>
      </c>
      <c r="E193" s="315"/>
      <c r="F193" s="268"/>
      <c r="G193" s="673">
        <f>AJ193</f>
        <v>0</v>
      </c>
      <c r="H193" s="215"/>
      <c r="I193" s="476">
        <v>20000</v>
      </c>
      <c r="J193" s="483">
        <f>AK193</f>
        <v>20665.454545454544</v>
      </c>
      <c r="K193" s="838" t="s">
        <v>196</v>
      </c>
      <c r="L193" s="493"/>
      <c r="M193" s="483">
        <f>AL193</f>
        <v>0</v>
      </c>
      <c r="N193" s="666"/>
      <c r="O193" s="216"/>
      <c r="P193" s="483">
        <f>AM193</f>
        <v>0</v>
      </c>
      <c r="Q193" s="315"/>
      <c r="R193" s="494">
        <f>R188+R189+R190+R191</f>
        <v>6757.575757575758</v>
      </c>
      <c r="S193" s="435"/>
      <c r="T193" s="28"/>
      <c r="U193" s="495"/>
      <c r="V193" s="495"/>
      <c r="W193" s="106"/>
      <c r="X193" s="495"/>
      <c r="Y193" s="495"/>
      <c r="Z193" s="495"/>
      <c r="AA193" s="495"/>
      <c r="AB193" s="106" t="s">
        <v>196</v>
      </c>
      <c r="AC193" s="496"/>
      <c r="AD193" s="496"/>
      <c r="AE193" s="48">
        <v>7.0625000000000604</v>
      </c>
      <c r="AG193" s="414"/>
      <c r="AI193" s="497">
        <f>+$O193*$U193*$V193+SUM(AI188:AI192)</f>
        <v>0</v>
      </c>
      <c r="AJ193" s="497">
        <f>+$O193*$U193*$V193+SUM(AJ188:AJ192)</f>
        <v>0</v>
      </c>
      <c r="AK193" s="497">
        <f>+$O193*$U193*$V193+SUM(AK188:AK192)</f>
        <v>20665.454545454544</v>
      </c>
      <c r="AL193" s="497">
        <f>+$O193*$U193*$V193+SUM(AL188:AL192)</f>
        <v>0</v>
      </c>
      <c r="AM193" s="497">
        <f>+$O193*$U193*$V193+SUM(AM188:AM192)</f>
        <v>0</v>
      </c>
      <c r="AN193" s="495" t="s">
        <v>113</v>
      </c>
      <c r="AU193" s="65">
        <f t="shared" si="116"/>
        <v>0</v>
      </c>
      <c r="AV193" s="65">
        <f t="shared" si="107"/>
        <v>0</v>
      </c>
      <c r="AW193" s="65">
        <f t="shared" si="108"/>
        <v>0</v>
      </c>
      <c r="AX193" s="65">
        <f t="shared" si="109"/>
        <v>0</v>
      </c>
      <c r="AY193" s="65">
        <f t="shared" si="110"/>
        <v>0</v>
      </c>
      <c r="AZ193" s="173"/>
      <c r="BA193" s="34"/>
      <c r="BB193" s="80"/>
      <c r="BC193" s="65">
        <f t="shared" si="111"/>
        <v>0</v>
      </c>
      <c r="BD193" s="65">
        <f t="shared" si="112"/>
        <v>0</v>
      </c>
      <c r="BE193" s="65">
        <f t="shared" si="113"/>
        <v>0</v>
      </c>
      <c r="BF193" s="65">
        <f t="shared" si="114"/>
        <v>0</v>
      </c>
      <c r="BG193" s="65">
        <f t="shared" si="115"/>
        <v>0</v>
      </c>
    </row>
    <row r="194" spans="1:60" s="413" customFormat="1" ht="17.25" thickTop="1" thickBot="1" x14ac:dyDescent="0.3">
      <c r="A194" s="406"/>
      <c r="B194" s="407"/>
      <c r="C194" s="288">
        <f>VLOOKUP(+E194+SUM(C195:C195)*[1]נתונים!$H$7,$AE$2:$AE$128,1,1)</f>
        <v>6.25E-2</v>
      </c>
      <c r="D194" s="289"/>
      <c r="E194" s="290">
        <v>8.4027777777777771E-2</v>
      </c>
      <c r="F194" s="365">
        <f>VLOOKUP(+H194+SUM(F195:F195)*[1]נתונים!$H$7,$AE$2:$AE$128,1,1)</f>
        <v>0.64583333333333803</v>
      </c>
      <c r="G194" s="289"/>
      <c r="H194" s="290">
        <v>0.66736111111111107</v>
      </c>
      <c r="I194" s="289">
        <f>VLOOKUP(+K194+SUM(I195:I195)*[1]נתונים!$H$7,$AE$2:$AE$128,1,1)</f>
        <v>0.22916666666666799</v>
      </c>
      <c r="J194" s="289"/>
      <c r="K194" s="289">
        <v>0.25</v>
      </c>
      <c r="L194" s="365">
        <f>VLOOKUP(+N194+SUM(L195:L195)*[1]נתונים!$H$7,$AE$2:$AE$128,1,1)</f>
        <v>0.35416666666666902</v>
      </c>
      <c r="M194" s="289"/>
      <c r="N194" s="290">
        <v>0.3756944444444445</v>
      </c>
      <c r="O194" s="365">
        <f>VLOOKUP(+Q194+SUM(O195:O195)*[1]נתונים!$H$7,$AE$2:$AE$128,1,1)</f>
        <v>0.77083333333333903</v>
      </c>
      <c r="P194" s="289"/>
      <c r="Q194" s="289">
        <v>0.79166666666666663</v>
      </c>
      <c r="R194" s="498"/>
      <c r="S194" s="435"/>
      <c r="T194" s="28"/>
      <c r="U194" s="495"/>
      <c r="V194" s="495"/>
      <c r="W194" s="106"/>
      <c r="X194" s="495"/>
      <c r="Y194" s="495"/>
      <c r="Z194" s="495"/>
      <c r="AA194" s="495"/>
      <c r="AB194" s="106"/>
      <c r="AC194" s="496"/>
      <c r="AD194" s="496"/>
      <c r="AE194" s="48"/>
      <c r="AG194" s="414"/>
      <c r="AI194" s="491"/>
      <c r="AJ194" s="491"/>
      <c r="AK194" s="491"/>
      <c r="AL194" s="491"/>
      <c r="AM194" s="491"/>
      <c r="AN194" s="495"/>
      <c r="AU194" s="65">
        <f t="shared" si="116"/>
        <v>0</v>
      </c>
      <c r="AV194" s="65">
        <f t="shared" si="107"/>
        <v>0</v>
      </c>
      <c r="AW194" s="65">
        <f t="shared" si="108"/>
        <v>0</v>
      </c>
      <c r="AX194" s="65">
        <f t="shared" si="109"/>
        <v>0</v>
      </c>
      <c r="AY194" s="65">
        <f t="shared" si="110"/>
        <v>0</v>
      </c>
      <c r="AZ194" s="173"/>
      <c r="BA194" s="34"/>
      <c r="BB194" s="80"/>
      <c r="BC194" s="65">
        <f t="shared" si="111"/>
        <v>0</v>
      </c>
      <c r="BD194" s="65">
        <f t="shared" si="112"/>
        <v>0</v>
      </c>
      <c r="BE194" s="65">
        <f t="shared" si="113"/>
        <v>0</v>
      </c>
      <c r="BF194" s="65">
        <f t="shared" si="114"/>
        <v>0</v>
      </c>
      <c r="BG194" s="65">
        <f t="shared" si="115"/>
        <v>0</v>
      </c>
    </row>
    <row r="195" spans="1:60" s="413" customFormat="1" ht="19.5" hidden="1" thickTop="1" thickBot="1" x14ac:dyDescent="0.3">
      <c r="A195" s="406"/>
      <c r="B195" s="407"/>
      <c r="C195" s="268"/>
      <c r="D195" s="409"/>
      <c r="E195" s="381"/>
      <c r="F195" s="268"/>
      <c r="G195" s="409"/>
      <c r="H195" s="223"/>
      <c r="I195" s="268"/>
      <c r="J195" s="409"/>
      <c r="K195" s="223"/>
      <c r="L195" s="268"/>
      <c r="M195" s="409"/>
      <c r="N195" s="315"/>
      <c r="O195" s="216"/>
      <c r="P195" s="208"/>
      <c r="Q195" s="315"/>
      <c r="R195" s="216">
        <f>+O195+L195+I195+F195+C195</f>
        <v>0</v>
      </c>
      <c r="S195" s="435"/>
      <c r="T195" s="28"/>
      <c r="U195" s="422">
        <v>24</v>
      </c>
      <c r="V195" s="422">
        <v>0.15</v>
      </c>
      <c r="W195" s="422"/>
      <c r="X195" s="422"/>
      <c r="Y195" s="422"/>
      <c r="Z195" s="422">
        <f>0.05*V195</f>
        <v>7.4999999999999997E-3</v>
      </c>
      <c r="AA195" s="422">
        <f>0.55*V195</f>
        <v>8.2500000000000004E-2</v>
      </c>
      <c r="AB195" s="106" t="s">
        <v>114</v>
      </c>
      <c r="AC195" s="496"/>
      <c r="AD195" s="108">
        <v>317230</v>
      </c>
      <c r="AE195" s="48"/>
      <c r="AG195" s="414"/>
      <c r="AI195" s="491">
        <f>+$C195*$U195*$V195</f>
        <v>0</v>
      </c>
      <c r="AJ195" s="491">
        <f>+$F195*$U195*$V195</f>
        <v>0</v>
      </c>
      <c r="AK195" s="491">
        <f>+$I195*$U195*$V195</f>
        <v>0</v>
      </c>
      <c r="AL195" s="491">
        <f t="shared" si="123"/>
        <v>0</v>
      </c>
      <c r="AM195" s="491">
        <f t="shared" si="124"/>
        <v>0</v>
      </c>
      <c r="AN195" s="495"/>
      <c r="AU195" s="65">
        <f>+$C195*$U195*$Z195</f>
        <v>0</v>
      </c>
      <c r="AV195" s="65">
        <f>+$F195*$U195*$Z195</f>
        <v>0</v>
      </c>
      <c r="AW195" s="65">
        <f>+$I195*$U195*$Z195</f>
        <v>0</v>
      </c>
      <c r="AX195" s="65">
        <f>+$L195*$U195*$Z195</f>
        <v>0</v>
      </c>
      <c r="AY195" s="65">
        <f>+$O195*$U195*$Z195</f>
        <v>0</v>
      </c>
      <c r="AZ195" s="173"/>
      <c r="BA195" s="34"/>
      <c r="BB195" s="80"/>
      <c r="BC195" s="65">
        <f>+$C195*$U195*$AA195</f>
        <v>0</v>
      </c>
      <c r="BD195" s="65">
        <f>+$F195*$U195*$AA195</f>
        <v>0</v>
      </c>
      <c r="BE195" s="65">
        <f>+$I195*$U195*$AA195</f>
        <v>0</v>
      </c>
      <c r="BF195" s="65">
        <f>+$L195*$U195*$AA195</f>
        <v>0</v>
      </c>
      <c r="BG195" s="65">
        <f>+$O195*$U195*$AA195</f>
        <v>0</v>
      </c>
    </row>
    <row r="196" spans="1:60" s="413" customFormat="1" ht="19.5" hidden="1" thickTop="1" thickBot="1" x14ac:dyDescent="0.3">
      <c r="A196" s="406"/>
      <c r="B196" s="407"/>
      <c r="C196" s="493"/>
      <c r="D196" s="483">
        <f>AI196</f>
        <v>0</v>
      </c>
      <c r="E196" s="499"/>
      <c r="F196" s="493"/>
      <c r="G196" s="483">
        <f>AJ196</f>
        <v>0</v>
      </c>
      <c r="H196" s="499"/>
      <c r="I196" s="493"/>
      <c r="J196" s="483">
        <f>AK196</f>
        <v>0</v>
      </c>
      <c r="K196" s="499"/>
      <c r="L196" s="493"/>
      <c r="M196" s="483">
        <f>AL196</f>
        <v>0</v>
      </c>
      <c r="N196" s="499"/>
      <c r="O196" s="500"/>
      <c r="P196" s="501">
        <f>AM196</f>
        <v>0</v>
      </c>
      <c r="Q196" s="502"/>
      <c r="R196" s="500">
        <f>+O196+L196+I196+F196+C196</f>
        <v>0</v>
      </c>
      <c r="S196" s="435"/>
      <c r="T196" s="28"/>
      <c r="U196" s="495"/>
      <c r="V196" s="495"/>
      <c r="W196" s="106"/>
      <c r="X196" s="495"/>
      <c r="Y196" s="495"/>
      <c r="Z196" s="495"/>
      <c r="AA196" s="495"/>
      <c r="AB196" s="106" t="s">
        <v>115</v>
      </c>
      <c r="AC196" s="496"/>
      <c r="AD196" s="496"/>
      <c r="AE196" s="48"/>
      <c r="AG196" s="414"/>
      <c r="AI196" s="491">
        <f>AI195</f>
        <v>0</v>
      </c>
      <c r="AJ196" s="491">
        <f>AJ195</f>
        <v>0</v>
      </c>
      <c r="AK196" s="491">
        <f>AK195</f>
        <v>0</v>
      </c>
      <c r="AL196" s="491">
        <f>AL195</f>
        <v>0</v>
      </c>
      <c r="AM196" s="491">
        <f>AM195</f>
        <v>0</v>
      </c>
      <c r="AN196" s="495" t="s">
        <v>116</v>
      </c>
      <c r="AU196" s="65">
        <f>+$C196*$U196*$Z196</f>
        <v>0</v>
      </c>
      <c r="AV196" s="65">
        <f>+$F196*$U196*$Z196</f>
        <v>0</v>
      </c>
      <c r="AW196" s="65">
        <f>+$I196*$U196*$Z196</f>
        <v>0</v>
      </c>
      <c r="AX196" s="65">
        <f>+$L196*$U196*$Z196</f>
        <v>0</v>
      </c>
      <c r="AY196" s="65">
        <f>+$O196*$U196*$Z196</f>
        <v>0</v>
      </c>
      <c r="AZ196" s="173"/>
      <c r="BA196" s="34"/>
      <c r="BB196" s="80"/>
      <c r="BC196" s="65">
        <f>+$C196*$U196*$AA196</f>
        <v>0</v>
      </c>
      <c r="BD196" s="65">
        <f>+$F196*$U196*$AA196</f>
        <v>0</v>
      </c>
      <c r="BE196" s="65">
        <f>+$I196*$U196*$AA196</f>
        <v>0</v>
      </c>
      <c r="BF196" s="65">
        <f>+$L196*$U196*$AA196</f>
        <v>0</v>
      </c>
      <c r="BG196" s="65">
        <f>+$O196*$U196*$AA196</f>
        <v>0</v>
      </c>
    </row>
    <row r="197" spans="1:60" ht="16.5" hidden="1" thickTop="1" thickBot="1" x14ac:dyDescent="0.3">
      <c r="A197" s="52"/>
      <c r="B197" s="21"/>
      <c r="C197" s="503"/>
      <c r="D197" s="354"/>
      <c r="E197" s="504"/>
      <c r="F197" s="354"/>
      <c r="G197" s="354"/>
      <c r="H197" s="357"/>
      <c r="I197" s="354"/>
      <c r="J197" s="354"/>
      <c r="K197" s="358"/>
      <c r="L197" s="354"/>
      <c r="M197" s="354"/>
      <c r="N197" s="359"/>
      <c r="O197" s="354"/>
      <c r="P197" s="354"/>
      <c r="Q197" s="361"/>
      <c r="R197" s="505">
        <f>R195</f>
        <v>0</v>
      </c>
      <c r="S197" s="28"/>
      <c r="T197" s="28"/>
      <c r="AB197" s="34"/>
      <c r="AC197" s="17"/>
      <c r="AD197" s="17"/>
      <c r="AE197" s="32">
        <v>7.1041666666667203</v>
      </c>
      <c r="AH197" s="15"/>
      <c r="AI197" s="172"/>
      <c r="AJ197" s="172"/>
      <c r="AK197" s="172"/>
      <c r="AL197" s="172"/>
      <c r="AM197" s="172"/>
      <c r="AN197" s="34"/>
      <c r="AO197" s="15"/>
      <c r="AP197" s="15"/>
      <c r="AQ197" s="15"/>
      <c r="AR197" s="15"/>
      <c r="AS197" s="15"/>
      <c r="AU197" s="506" t="e">
        <f>SUM(AU4:AU196)+AU247</f>
        <v>#VALUE!</v>
      </c>
      <c r="AV197" s="506">
        <f>SUM(AV4:AV196)+AV247</f>
        <v>13856.798582180494</v>
      </c>
      <c r="AW197" s="506">
        <f>SUM(AW4:AW196)+AW247</f>
        <v>12171.257727272729</v>
      </c>
      <c r="AX197" s="506">
        <f>SUM(AX4:AX196)+AX247</f>
        <v>12749.488888888891</v>
      </c>
      <c r="AY197" s="506">
        <f>SUM(AY4:AY196)+AY247</f>
        <v>5668.4687114321387</v>
      </c>
      <c r="AZ197" s="314" t="s">
        <v>117</v>
      </c>
      <c r="BA197" s="34"/>
      <c r="BB197" s="80"/>
      <c r="BC197" s="314" t="e">
        <f>SUM(BC4:BC196)</f>
        <v>#VALUE!</v>
      </c>
      <c r="BD197" s="314">
        <f>SUM(BD4:BD196)</f>
        <v>123586.45872572744</v>
      </c>
      <c r="BE197" s="314">
        <f>SUM(BE4:BE196)</f>
        <v>96987.531272727283</v>
      </c>
      <c r="BF197" s="314">
        <f>SUM(BF4:BF196)</f>
        <v>96040.825255555552</v>
      </c>
      <c r="BG197" s="314">
        <f>SUM(BG4:BG196)</f>
        <v>61190.484269484579</v>
      </c>
      <c r="BH197" s="20" t="s">
        <v>118</v>
      </c>
    </row>
    <row r="198" spans="1:60" ht="22.5" customHeight="1" thickTop="1" thickBot="1" x14ac:dyDescent="0.3">
      <c r="C198" s="507">
        <f>C2</f>
        <v>43965</v>
      </c>
      <c r="D198" s="508"/>
      <c r="E198" s="509" t="s">
        <v>119</v>
      </c>
      <c r="F198" s="510">
        <f>F2</f>
        <v>43964</v>
      </c>
      <c r="G198" s="508"/>
      <c r="H198" s="511" t="s">
        <v>8</v>
      </c>
      <c r="I198" s="508">
        <f>I2</f>
        <v>43963</v>
      </c>
      <c r="J198" s="508"/>
      <c r="K198" s="509" t="s">
        <v>9</v>
      </c>
      <c r="L198" s="510">
        <f>L2</f>
        <v>43962</v>
      </c>
      <c r="M198" s="508"/>
      <c r="N198" s="511" t="s">
        <v>10</v>
      </c>
      <c r="O198" s="508">
        <f>O2</f>
        <v>43961</v>
      </c>
      <c r="P198" s="508"/>
      <c r="Q198" s="512" t="s">
        <v>11</v>
      </c>
      <c r="R198" s="513" t="s">
        <v>12</v>
      </c>
      <c r="T198" s="15">
        <f>Q7</f>
        <v>0</v>
      </c>
      <c r="AE198" s="48">
        <v>7.1458333333333899</v>
      </c>
      <c r="AS198" s="748" t="e">
        <f>AY198+AX198+AW198+AV198+AU198</f>
        <v>#VALUE!</v>
      </c>
      <c r="AU198" s="749" t="e">
        <f>SUM(AU4:AU197)</f>
        <v>#VALUE!</v>
      </c>
      <c r="AV198" s="749">
        <f>SUM(AV4:AV197)</f>
        <v>27713.597164360988</v>
      </c>
      <c r="AW198" s="749">
        <f>SUM(AW4:AW197)</f>
        <v>19922.515454545457</v>
      </c>
      <c r="AX198" s="749">
        <f>SUM(AX4:AX197)</f>
        <v>21078.977777777782</v>
      </c>
      <c r="AY198" s="749">
        <f>SUM(AY4:AY197)</f>
        <v>11336.937422864277</v>
      </c>
      <c r="AZ198" s="750"/>
      <c r="BA198" s="751" t="s">
        <v>229</v>
      </c>
      <c r="BB198" s="747" t="e">
        <f>BG198+BF198+BE198+BD198+BC198</f>
        <v>#VALUE!</v>
      </c>
      <c r="BC198" s="514" t="e">
        <f>SUM(BC4:BC194)</f>
        <v>#VALUE!</v>
      </c>
      <c r="BD198" s="514">
        <f>SUM(BD4:BD194)</f>
        <v>123586.45872572744</v>
      </c>
      <c r="BE198" s="514">
        <f>SUM(BE4:BE194)</f>
        <v>96987.531272727283</v>
      </c>
      <c r="BF198" s="514">
        <f>SUM(BF4:BF194)</f>
        <v>96040.825255555552</v>
      </c>
      <c r="BG198" s="514">
        <f>SUM(BG4:BG194)</f>
        <v>61190.484269484579</v>
      </c>
      <c r="BH198" s="515" t="s">
        <v>230</v>
      </c>
    </row>
    <row r="199" spans="1:60" ht="21.75" customHeight="1" thickTop="1" thickBot="1" x14ac:dyDescent="0.4">
      <c r="C199" s="516">
        <f>VLOOKUP(+E199+SUM(C200:C211)*[1]נתונים!$H$7,$AE$2:$AE$128,1,1)</f>
        <v>1.7291666666666801</v>
      </c>
      <c r="D199" s="517"/>
      <c r="E199" s="516">
        <v>0.75</v>
      </c>
      <c r="F199" s="516"/>
      <c r="G199" s="517"/>
      <c r="H199" s="518">
        <v>0.25</v>
      </c>
      <c r="I199" s="519">
        <f>VLOOKUP(+K199+SUM(I200:I211)*[1]נתונים!$H$7,$AE$2:$AE$128,1,1)</f>
        <v>0.60416666666667096</v>
      </c>
      <c r="J199" s="517"/>
      <c r="K199" s="518">
        <v>0.625</v>
      </c>
      <c r="L199" s="520">
        <f>VLOOKUP(+N199+SUM(L200:L211)*[1]נתונים!$H$7,$AE$2:$AE$128,1,1)</f>
        <v>1.2291666666666801</v>
      </c>
      <c r="M199" s="521"/>
      <c r="N199" s="762">
        <v>0.41666666666666669</v>
      </c>
      <c r="O199" s="522">
        <f>VLOOKUP(+Q199+SUM(O200:O211)*[1]נתונים!$H$7,$AE$2:$AE$128,1,1)</f>
        <v>1.4791666666666801</v>
      </c>
      <c r="P199" s="521"/>
      <c r="Q199" s="523">
        <v>0.95833333333333337</v>
      </c>
      <c r="R199" s="524" t="s">
        <v>120</v>
      </c>
      <c r="T199" s="525" t="s">
        <v>121</v>
      </c>
      <c r="AE199" s="32">
        <v>7.1875000000000604</v>
      </c>
    </row>
    <row r="200" spans="1:60" ht="26.25" thickTop="1" x14ac:dyDescent="0.3">
      <c r="C200" s="768"/>
      <c r="D200" s="1028"/>
      <c r="E200" s="840"/>
      <c r="F200" s="768">
        <v>6250</v>
      </c>
      <c r="G200" s="950">
        <v>30000</v>
      </c>
      <c r="H200" s="837" t="s">
        <v>377</v>
      </c>
      <c r="I200" s="768"/>
      <c r="J200" s="676"/>
      <c r="K200" s="837"/>
      <c r="L200" s="768">
        <v>2500</v>
      </c>
      <c r="M200" s="676">
        <v>12000</v>
      </c>
      <c r="N200" s="837" t="s">
        <v>455</v>
      </c>
      <c r="O200" s="768">
        <v>5300</v>
      </c>
      <c r="P200" s="760">
        <v>30000</v>
      </c>
      <c r="Q200" s="837" t="s">
        <v>374</v>
      </c>
      <c r="R200" s="527">
        <v>0</v>
      </c>
      <c r="T200" s="528">
        <v>0.45</v>
      </c>
      <c r="AB200" s="529" t="s">
        <v>123</v>
      </c>
      <c r="AE200" s="48">
        <v>7.2291666666667203</v>
      </c>
      <c r="BE200" s="506"/>
      <c r="BF200" s="506"/>
    </row>
    <row r="201" spans="1:60" ht="21" thickBot="1" x14ac:dyDescent="0.35">
      <c r="C201" s="842"/>
      <c r="D201" s="761"/>
      <c r="E201" s="678"/>
      <c r="F201" s="775"/>
      <c r="G201" s="849" t="s">
        <v>197</v>
      </c>
      <c r="H201" s="1036"/>
      <c r="I201" s="775"/>
      <c r="J201" s="761"/>
      <c r="K201" s="1036"/>
      <c r="L201" s="775"/>
      <c r="M201" s="957" t="s">
        <v>260</v>
      </c>
      <c r="N201" s="1009"/>
      <c r="O201" s="775"/>
      <c r="P201" s="761" t="s">
        <v>197</v>
      </c>
      <c r="Q201" s="1036" t="s">
        <v>454</v>
      </c>
      <c r="R201" s="527">
        <v>0</v>
      </c>
      <c r="V201" s="272"/>
      <c r="X201" s="537"/>
      <c r="AB201" s="272" t="s">
        <v>124</v>
      </c>
      <c r="AE201" s="32">
        <v>7.2708333333333899</v>
      </c>
      <c r="BC201" s="538" t="e">
        <f>+BC197-BC198+BC247</f>
        <v>#VALUE!</v>
      </c>
      <c r="BD201" s="538">
        <f>+BD197-BD198+BD247</f>
        <v>0</v>
      </c>
      <c r="BE201" s="538">
        <f>+BE197-BE198+BE247</f>
        <v>3380</v>
      </c>
      <c r="BF201" s="538">
        <f>+BF197-BF198+BF247</f>
        <v>3380</v>
      </c>
      <c r="BG201" s="538">
        <f>+BG197-BG198+BG247</f>
        <v>0</v>
      </c>
    </row>
    <row r="202" spans="1:60" ht="41.25" thickTop="1" thickBot="1" x14ac:dyDescent="0.35">
      <c r="C202" s="836"/>
      <c r="D202" s="1008"/>
      <c r="E202" s="1047"/>
      <c r="F202" s="778"/>
      <c r="G202" s="1044"/>
      <c r="H202" s="766"/>
      <c r="I202" s="778"/>
      <c r="J202" s="1044"/>
      <c r="K202" s="837"/>
      <c r="L202" s="768">
        <v>1500</v>
      </c>
      <c r="M202" s="676">
        <v>3</v>
      </c>
      <c r="N202" s="840" t="s">
        <v>465</v>
      </c>
      <c r="O202" s="778"/>
      <c r="P202" s="677"/>
      <c r="Q202" s="766"/>
      <c r="R202" s="527">
        <v>0</v>
      </c>
      <c r="AA202" s="272" t="s">
        <v>125</v>
      </c>
      <c r="AB202" s="540" t="s">
        <v>126</v>
      </c>
      <c r="AE202" s="48">
        <v>7.3125000000000604</v>
      </c>
    </row>
    <row r="203" spans="1:60" ht="28.5" thickTop="1" thickBot="1" x14ac:dyDescent="0.35">
      <c r="C203" s="768">
        <v>6250</v>
      </c>
      <c r="D203" s="676">
        <v>30000</v>
      </c>
      <c r="E203" s="837" t="s">
        <v>352</v>
      </c>
      <c r="F203" s="842"/>
      <c r="G203" s="849"/>
      <c r="H203" s="678"/>
      <c r="I203" s="842"/>
      <c r="J203" s="849"/>
      <c r="K203" s="1036"/>
      <c r="L203" s="775"/>
      <c r="M203" s="761"/>
      <c r="N203" s="1036"/>
      <c r="O203" s="775"/>
      <c r="P203" s="761"/>
      <c r="Q203" s="1009"/>
      <c r="R203" s="527">
        <v>0</v>
      </c>
      <c r="AB203" s="272" t="s">
        <v>127</v>
      </c>
      <c r="AE203" s="32">
        <v>7.35416666666673</v>
      </c>
    </row>
    <row r="204" spans="1:60" ht="46.5" customHeight="1" thickTop="1" thickBot="1" x14ac:dyDescent="0.35">
      <c r="C204" s="821"/>
      <c r="D204" s="681" t="s">
        <v>197</v>
      </c>
      <c r="E204" s="1064"/>
      <c r="F204" s="841"/>
      <c r="G204" s="760"/>
      <c r="H204" s="837"/>
      <c r="I204" s="841"/>
      <c r="J204" s="760"/>
      <c r="K204" s="837"/>
      <c r="L204" s="778">
        <v>1000</v>
      </c>
      <c r="M204" s="1044">
        <v>2</v>
      </c>
      <c r="N204" s="1053" t="s">
        <v>320</v>
      </c>
      <c r="O204" s="768"/>
      <c r="P204" s="760"/>
      <c r="Q204" s="837"/>
      <c r="R204" s="527">
        <v>0</v>
      </c>
      <c r="U204" s="272"/>
      <c r="AB204" s="272" t="s">
        <v>128</v>
      </c>
      <c r="AE204" s="48">
        <v>7.3958333333333899</v>
      </c>
    </row>
    <row r="205" spans="1:60" ht="21.75" thickTop="1" thickBot="1" x14ac:dyDescent="0.35">
      <c r="C205" s="777">
        <v>1600</v>
      </c>
      <c r="D205" s="765">
        <v>28000</v>
      </c>
      <c r="E205" s="837" t="s">
        <v>443</v>
      </c>
      <c r="F205" s="777"/>
      <c r="G205" s="819"/>
      <c r="H205" s="766"/>
      <c r="I205" s="777"/>
      <c r="J205" s="819"/>
      <c r="K205" s="766"/>
      <c r="L205" s="842"/>
      <c r="M205" s="849"/>
      <c r="N205" s="678"/>
      <c r="O205" s="775"/>
      <c r="P205" s="760"/>
      <c r="Q205" s="678"/>
      <c r="R205" s="527">
        <v>0</v>
      </c>
      <c r="U205" s="29"/>
      <c r="AB205" s="15" t="s">
        <v>129</v>
      </c>
      <c r="AE205" s="32">
        <v>7.4375000000000604</v>
      </c>
    </row>
    <row r="206" spans="1:60" ht="21.75" thickTop="1" thickBot="1" x14ac:dyDescent="0.35">
      <c r="C206" s="778"/>
      <c r="D206" s="765" t="s">
        <v>197</v>
      </c>
      <c r="E206" s="766"/>
      <c r="F206" s="842"/>
      <c r="G206" s="761"/>
      <c r="H206" s="678"/>
      <c r="I206" s="842"/>
      <c r="J206" s="761"/>
      <c r="K206" s="678"/>
      <c r="L206" s="841">
        <v>1500</v>
      </c>
      <c r="M206" s="760">
        <v>3</v>
      </c>
      <c r="N206" s="983" t="s">
        <v>321</v>
      </c>
      <c r="O206" s="1026"/>
      <c r="P206" s="940"/>
      <c r="Q206" s="837"/>
      <c r="R206" s="527"/>
      <c r="U206" s="29"/>
    </row>
    <row r="207" spans="1:60" ht="21.75" thickTop="1" thickBot="1" x14ac:dyDescent="0.35">
      <c r="C207" s="841">
        <v>1600</v>
      </c>
      <c r="D207" s="760" t="s">
        <v>429</v>
      </c>
      <c r="E207" s="840" t="s">
        <v>404</v>
      </c>
      <c r="F207" s="768"/>
      <c r="G207" s="950"/>
      <c r="H207" s="840"/>
      <c r="I207" s="768"/>
      <c r="J207" s="950"/>
      <c r="K207" s="840"/>
      <c r="L207" s="777"/>
      <c r="M207" s="819"/>
      <c r="N207" s="766"/>
      <c r="O207" s="1038"/>
      <c r="P207" s="677"/>
      <c r="Q207" s="678"/>
      <c r="R207" s="527"/>
      <c r="U207" s="29"/>
    </row>
    <row r="208" spans="1:60" ht="21.75" thickTop="1" thickBot="1" x14ac:dyDescent="0.35">
      <c r="C208" s="775"/>
      <c r="D208" s="849"/>
      <c r="E208" s="678"/>
      <c r="F208" s="778"/>
      <c r="G208" s="819"/>
      <c r="H208" s="869"/>
      <c r="I208" s="1026"/>
      <c r="J208" s="819"/>
      <c r="K208" s="983"/>
      <c r="L208" s="842"/>
      <c r="M208" s="761"/>
      <c r="N208" s="678"/>
      <c r="O208" s="530"/>
      <c r="P208" s="539"/>
      <c r="Q208" s="1009"/>
      <c r="R208" s="527"/>
      <c r="U208" s="29"/>
    </row>
    <row r="209" spans="3:31" ht="21.75" thickTop="1" thickBot="1" x14ac:dyDescent="0.35">
      <c r="C209" s="778"/>
      <c r="D209" s="677"/>
      <c r="E209" s="766"/>
      <c r="F209" s="530"/>
      <c r="G209" s="681"/>
      <c r="H209" s="678"/>
      <c r="I209" s="821"/>
      <c r="J209" s="761"/>
      <c r="K209" s="543"/>
      <c r="L209" s="768">
        <v>1500</v>
      </c>
      <c r="M209" s="950">
        <v>3</v>
      </c>
      <c r="N209" s="1053" t="s">
        <v>322</v>
      </c>
      <c r="O209" s="534"/>
      <c r="P209" s="541"/>
      <c r="Q209" s="766"/>
      <c r="R209" s="527">
        <f>+O209+L209+I209+F209+C209</f>
        <v>1500</v>
      </c>
      <c r="AB209" s="15" t="s">
        <v>130</v>
      </c>
      <c r="AE209" s="48">
        <v>7.47916666666673</v>
      </c>
    </row>
    <row r="210" spans="3:31" ht="21.75" thickTop="1" thickBot="1" x14ac:dyDescent="0.35">
      <c r="C210" s="778"/>
      <c r="D210" s="677"/>
      <c r="E210" s="766"/>
      <c r="F210" s="534"/>
      <c r="G210" s="677"/>
      <c r="H210" s="837"/>
      <c r="I210" s="1014"/>
      <c r="J210" s="994"/>
      <c r="K210" s="837"/>
      <c r="L210" s="778"/>
      <c r="M210" s="819"/>
      <c r="N210" s="766"/>
      <c r="O210" s="530"/>
      <c r="P210" s="532"/>
      <c r="Q210" s="839"/>
      <c r="R210" s="527"/>
      <c r="AE210" s="48"/>
    </row>
    <row r="211" spans="3:31" ht="28.5" thickTop="1" thickBot="1" x14ac:dyDescent="0.35">
      <c r="C211" s="821"/>
      <c r="D211" s="681"/>
      <c r="E211" s="839"/>
      <c r="F211" s="530"/>
      <c r="G211" s="763"/>
      <c r="H211" s="678"/>
      <c r="I211" s="836"/>
      <c r="J211" s="994"/>
      <c r="K211" s="995"/>
      <c r="L211" s="775"/>
      <c r="M211" s="532"/>
      <c r="N211" s="839"/>
      <c r="O211" s="530"/>
      <c r="P211" s="532"/>
      <c r="Q211" s="678"/>
      <c r="R211" s="527">
        <f>+O211+L211+I211+F211+C211</f>
        <v>0</v>
      </c>
      <c r="Z211" s="15" t="s">
        <v>131</v>
      </c>
      <c r="AB211" s="272" t="s">
        <v>132</v>
      </c>
      <c r="AE211" s="32">
        <v>7.5208333333333899</v>
      </c>
    </row>
    <row r="212" spans="3:31" ht="27.75" customHeight="1" thickTop="1" thickBot="1" x14ac:dyDescent="0.3">
      <c r="C212" s="544">
        <f>SUM(C200:C211)</f>
        <v>9450</v>
      </c>
      <c r="D212" s="545"/>
      <c r="E212" s="546"/>
      <c r="F212" s="547">
        <f>SUM(F200:F211)</f>
        <v>6250</v>
      </c>
      <c r="G212" s="545"/>
      <c r="H212" s="548"/>
      <c r="I212" s="547">
        <f>SUM(I200:I211)</f>
        <v>0</v>
      </c>
      <c r="J212" s="545"/>
      <c r="K212" s="548"/>
      <c r="L212" s="547">
        <f>SUM(L200:L211)</f>
        <v>8000</v>
      </c>
      <c r="M212" s="545"/>
      <c r="N212" s="548"/>
      <c r="O212" s="545">
        <f>SUM(O200:O211)</f>
        <v>5300</v>
      </c>
      <c r="P212" s="545"/>
      <c r="Q212" s="546"/>
      <c r="R212" s="549">
        <f>O212+L212+I212+F212+C212</f>
        <v>29000</v>
      </c>
      <c r="AE212" s="48">
        <v>7.5625000000000604</v>
      </c>
    </row>
    <row r="213" spans="3:31" ht="15" customHeight="1" thickTop="1" thickBot="1" x14ac:dyDescent="0.3">
      <c r="C213" s="43"/>
      <c r="D213" s="43"/>
      <c r="E213" s="102"/>
      <c r="F213" s="43"/>
      <c r="G213" s="550"/>
      <c r="H213" s="1029"/>
      <c r="I213" s="43"/>
      <c r="J213" s="43"/>
      <c r="K213" s="43"/>
      <c r="L213" s="43"/>
      <c r="M213" s="43"/>
      <c r="N213" s="43"/>
      <c r="O213" s="43"/>
      <c r="P213" s="1030"/>
      <c r="Q213" s="43"/>
      <c r="R213" s="49"/>
      <c r="AE213" s="32">
        <v>7.60416666666673</v>
      </c>
    </row>
    <row r="214" spans="3:31" ht="27.75" customHeight="1" thickTop="1" thickBot="1" x14ac:dyDescent="0.3">
      <c r="C214" s="516">
        <f>VLOOKUP(+E214+SUM(C215:C228)*[1]נתונים!$H$7,$AE$2:$AE$128,1,1)</f>
        <v>1.2291666666666801</v>
      </c>
      <c r="D214" s="517"/>
      <c r="E214" s="516">
        <v>0.625</v>
      </c>
      <c r="F214" s="516">
        <f>VLOOKUP(+H214+SUM(F215:F228)*[1]נתונים!$H$7,$AE$2:$AE$128,1,1)</f>
        <v>2.0208333333333499</v>
      </c>
      <c r="G214" s="551"/>
      <c r="H214" s="516">
        <v>0.625</v>
      </c>
      <c r="I214" s="516">
        <f>VLOOKUP(+K214+SUM(I215:I228)*[1]נתונים!$H$7,$AE$2:$AE$128,1,1)</f>
        <v>1.6041666666666801</v>
      </c>
      <c r="J214" s="552"/>
      <c r="K214" s="796">
        <v>0.41666666666666669</v>
      </c>
      <c r="L214" s="516">
        <f>VLOOKUP(+N214+SUM(L215:L228)*[1]נתונים!$H$7,$AE$2:$AE$128,1,1)</f>
        <v>0.437500000000003</v>
      </c>
      <c r="M214" s="552"/>
      <c r="N214" s="553">
        <v>0.45833333333333331</v>
      </c>
      <c r="O214" s="958">
        <f>VLOOKUP(+Q214+SUM(O215:O228)*[1]נתונים!$H$7,$AE$2:$AE$128,1,1)</f>
        <v>2.1458333333333499</v>
      </c>
      <c r="P214" s="517"/>
      <c r="Q214" s="554">
        <v>0.75</v>
      </c>
      <c r="R214" s="959" t="s">
        <v>133</v>
      </c>
      <c r="AE214" s="48">
        <v>7.6458333333333997</v>
      </c>
    </row>
    <row r="215" spans="3:31" ht="83.25" customHeight="1" thickTop="1" x14ac:dyDescent="0.35">
      <c r="C215" s="768">
        <v>2000</v>
      </c>
      <c r="D215" s="676">
        <v>28000</v>
      </c>
      <c r="E215" s="837" t="s">
        <v>444</v>
      </c>
      <c r="F215" s="841">
        <v>600</v>
      </c>
      <c r="G215" s="676">
        <v>19000</v>
      </c>
      <c r="H215" s="835" t="s">
        <v>463</v>
      </c>
      <c r="I215" s="841">
        <v>1600</v>
      </c>
      <c r="J215" s="760">
        <v>28000</v>
      </c>
      <c r="K215" s="837" t="s">
        <v>317</v>
      </c>
      <c r="L215" s="556"/>
      <c r="M215" s="760"/>
      <c r="N215" s="835"/>
      <c r="O215" s="768">
        <v>11250</v>
      </c>
      <c r="P215" s="676">
        <v>26000</v>
      </c>
      <c r="Q215" s="835" t="s">
        <v>315</v>
      </c>
      <c r="R215" s="960"/>
      <c r="S215" s="555"/>
      <c r="T215" s="528">
        <v>0.45</v>
      </c>
      <c r="X215" s="259"/>
      <c r="AB215" s="15" t="s">
        <v>134</v>
      </c>
      <c r="AE215" s="32">
        <v>7.6875000000000604</v>
      </c>
    </row>
    <row r="216" spans="3:31" ht="63.75" customHeight="1" thickBot="1" x14ac:dyDescent="0.4">
      <c r="C216" s="775">
        <v>2000</v>
      </c>
      <c r="D216" s="849" t="s">
        <v>106</v>
      </c>
      <c r="E216" s="862" t="s">
        <v>445</v>
      </c>
      <c r="F216" s="777">
        <v>1163</v>
      </c>
      <c r="G216" s="819" t="s">
        <v>82</v>
      </c>
      <c r="H216" s="810" t="s">
        <v>411</v>
      </c>
      <c r="I216" s="777">
        <v>588</v>
      </c>
      <c r="J216" s="819" t="s">
        <v>197</v>
      </c>
      <c r="K216" s="766" t="s">
        <v>402</v>
      </c>
      <c r="L216" s="558"/>
      <c r="M216" s="819"/>
      <c r="N216" s="766"/>
      <c r="O216" s="778">
        <v>2000</v>
      </c>
      <c r="P216" s="819" t="s">
        <v>197</v>
      </c>
      <c r="Q216" s="810" t="s">
        <v>316</v>
      </c>
      <c r="R216" s="527"/>
      <c r="S216" s="572"/>
      <c r="T216" s="528"/>
      <c r="X216" s="679"/>
    </row>
    <row r="217" spans="3:31" ht="75.75" customHeight="1" thickTop="1" thickBot="1" x14ac:dyDescent="0.4">
      <c r="C217" s="768"/>
      <c r="D217" s="676"/>
      <c r="E217" s="835"/>
      <c r="F217" s="777">
        <v>660</v>
      </c>
      <c r="G217" s="765"/>
      <c r="H217" s="810" t="s">
        <v>408</v>
      </c>
      <c r="I217" s="777">
        <v>1667</v>
      </c>
      <c r="J217" s="819" t="s">
        <v>462</v>
      </c>
      <c r="K217" s="766" t="s">
        <v>318</v>
      </c>
      <c r="L217" s="558"/>
      <c r="M217" s="819"/>
      <c r="N217" s="766"/>
      <c r="O217" s="775">
        <v>500</v>
      </c>
      <c r="P217" s="1027"/>
      <c r="Q217" s="678" t="s">
        <v>406</v>
      </c>
      <c r="R217" s="527"/>
      <c r="S217" s="572"/>
      <c r="T217" s="528"/>
      <c r="X217" s="679"/>
    </row>
    <row r="218" spans="3:31" ht="105" customHeight="1" thickTop="1" thickBot="1" x14ac:dyDescent="0.4">
      <c r="C218" s="778"/>
      <c r="D218" s="765"/>
      <c r="E218" s="766"/>
      <c r="F218" s="777">
        <v>660</v>
      </c>
      <c r="G218" s="765"/>
      <c r="H218" s="810" t="s">
        <v>409</v>
      </c>
      <c r="I218" s="777">
        <v>2600</v>
      </c>
      <c r="J218" s="765"/>
      <c r="K218" s="536" t="s">
        <v>350</v>
      </c>
      <c r="L218" s="558"/>
      <c r="M218" s="765"/>
      <c r="N218" s="766"/>
      <c r="O218" s="775"/>
      <c r="P218" s="681"/>
      <c r="Q218" s="862"/>
      <c r="R218" s="527"/>
      <c r="S218" s="572"/>
      <c r="T218" s="528"/>
      <c r="X218" s="679"/>
    </row>
    <row r="219" spans="3:31" ht="120" customHeight="1" thickTop="1" thickBot="1" x14ac:dyDescent="0.4">
      <c r="C219" s="768">
        <v>926</v>
      </c>
      <c r="D219" s="760">
        <v>20000</v>
      </c>
      <c r="E219" s="1045" t="s">
        <v>421</v>
      </c>
      <c r="F219" s="777">
        <v>768</v>
      </c>
      <c r="G219" s="677"/>
      <c r="H219" s="810" t="s">
        <v>410</v>
      </c>
      <c r="I219" s="777">
        <v>2500</v>
      </c>
      <c r="J219" s="677"/>
      <c r="K219" s="536" t="s">
        <v>319</v>
      </c>
      <c r="L219" s="558"/>
      <c r="M219" s="765"/>
      <c r="N219" s="766"/>
      <c r="O219" s="778"/>
      <c r="P219" s="677"/>
      <c r="Q219" s="766"/>
      <c r="R219" s="527"/>
      <c r="S219" s="572"/>
      <c r="T219" s="528"/>
      <c r="X219" s="679"/>
    </row>
    <row r="220" spans="3:31" ht="41.25" customHeight="1" thickTop="1" thickBot="1" x14ac:dyDescent="0.35">
      <c r="C220" s="775">
        <v>926</v>
      </c>
      <c r="D220" s="849" t="s">
        <v>434</v>
      </c>
      <c r="E220" s="533" t="s">
        <v>422</v>
      </c>
      <c r="F220" s="778">
        <v>1350</v>
      </c>
      <c r="G220" s="677"/>
      <c r="H220" s="810" t="s">
        <v>452</v>
      </c>
      <c r="I220" s="775">
        <v>2500</v>
      </c>
      <c r="J220" s="849"/>
      <c r="K220" s="862" t="s">
        <v>456</v>
      </c>
      <c r="L220" s="558"/>
      <c r="M220" s="765"/>
      <c r="N220" s="536"/>
      <c r="O220" s="1019"/>
      <c r="P220" s="1021"/>
      <c r="Q220" s="1018"/>
      <c r="R220" s="527"/>
      <c r="AB220" s="15" t="s">
        <v>135</v>
      </c>
      <c r="AE220" s="48">
        <v>7.72916666666673</v>
      </c>
    </row>
    <row r="221" spans="3:31" ht="63" customHeight="1" thickTop="1" thickBot="1" x14ac:dyDescent="0.35">
      <c r="C221" s="778"/>
      <c r="D221" s="765"/>
      <c r="E221" s="766"/>
      <c r="F221" s="778">
        <v>1136</v>
      </c>
      <c r="G221" s="765"/>
      <c r="H221" s="810" t="s">
        <v>407</v>
      </c>
      <c r="I221" s="777"/>
      <c r="J221" s="677"/>
      <c r="K221" s="536"/>
      <c r="L221" s="558"/>
      <c r="M221" s="765"/>
      <c r="N221" s="536"/>
      <c r="O221" s="1020"/>
      <c r="P221" s="957"/>
      <c r="Q221" s="986"/>
      <c r="R221" s="527"/>
      <c r="AB221" s="15" t="s">
        <v>136</v>
      </c>
      <c r="AE221" s="32">
        <v>7.7708333333333997</v>
      </c>
    </row>
    <row r="222" spans="3:31" ht="24.75" thickTop="1" thickBot="1" x14ac:dyDescent="0.4">
      <c r="C222" s="778"/>
      <c r="D222" s="765"/>
      <c r="E222" s="536"/>
      <c r="F222" s="778">
        <v>556</v>
      </c>
      <c r="G222" s="779"/>
      <c r="H222" s="536" t="s">
        <v>451</v>
      </c>
      <c r="I222" s="775"/>
      <c r="J222" s="849"/>
      <c r="K222" s="862"/>
      <c r="L222" s="542"/>
      <c r="M222" s="681"/>
      <c r="N222" s="862"/>
      <c r="O222" s="775"/>
      <c r="P222" s="761"/>
      <c r="Q222" s="862"/>
      <c r="R222" s="527"/>
      <c r="AE222" s="48">
        <v>7.8125000000000604</v>
      </c>
    </row>
    <row r="223" spans="3:31" ht="21.75" thickTop="1" thickBot="1" x14ac:dyDescent="0.35">
      <c r="C223" s="778"/>
      <c r="D223" s="819"/>
      <c r="E223" s="536"/>
      <c r="F223" s="775"/>
      <c r="G223" s="761"/>
      <c r="H223" s="533"/>
      <c r="I223" s="775"/>
      <c r="J223" s="761"/>
      <c r="K223" s="862"/>
      <c r="L223" s="542"/>
      <c r="M223" s="761"/>
      <c r="N223" s="862"/>
      <c r="O223" s="530"/>
      <c r="P223" s="539"/>
      <c r="Q223" s="533"/>
      <c r="R223" s="527"/>
      <c r="AE223" s="32">
        <v>7.85416666666673</v>
      </c>
    </row>
    <row r="224" spans="3:31" ht="62.25" customHeight="1" thickTop="1" thickBot="1" x14ac:dyDescent="0.35">
      <c r="C224" s="778"/>
      <c r="D224" s="765"/>
      <c r="E224" s="536"/>
      <c r="F224" s="768">
        <v>758</v>
      </c>
      <c r="G224" s="760">
        <v>20000</v>
      </c>
      <c r="H224" s="536" t="s">
        <v>447</v>
      </c>
      <c r="I224" s="778"/>
      <c r="J224" s="677"/>
      <c r="K224" s="766"/>
      <c r="L224" s="946"/>
      <c r="M224" s="819"/>
      <c r="N224" s="837"/>
      <c r="O224" s="534"/>
      <c r="P224" s="541"/>
      <c r="Q224" s="536"/>
      <c r="R224" s="527"/>
      <c r="AB224" s="15" t="s">
        <v>137</v>
      </c>
      <c r="AE224" s="48">
        <v>7.8958333333333997</v>
      </c>
    </row>
    <row r="225" spans="3:31" ht="40.5" customHeight="1" thickTop="1" thickBot="1" x14ac:dyDescent="0.35">
      <c r="C225" s="778"/>
      <c r="D225" s="819"/>
      <c r="E225" s="536"/>
      <c r="F225" s="775">
        <v>6000</v>
      </c>
      <c r="G225" s="849" t="s">
        <v>197</v>
      </c>
      <c r="H225" s="862" t="s">
        <v>448</v>
      </c>
      <c r="I225" s="768"/>
      <c r="J225" s="950"/>
      <c r="K225" s="837"/>
      <c r="L225" s="946"/>
      <c r="M225" s="765"/>
      <c r="N225" s="536"/>
      <c r="O225" s="534"/>
      <c r="P225" s="535"/>
      <c r="Q225" s="536"/>
      <c r="R225" s="527"/>
      <c r="AB225" s="15" t="s">
        <v>138</v>
      </c>
      <c r="AE225" s="32">
        <v>7.9375000000000604</v>
      </c>
    </row>
    <row r="226" spans="3:31" ht="21.75" thickTop="1" thickBot="1" x14ac:dyDescent="0.35">
      <c r="C226" s="778"/>
      <c r="D226" s="765"/>
      <c r="E226" s="571"/>
      <c r="F226" s="778"/>
      <c r="G226" s="765"/>
      <c r="H226" s="810"/>
      <c r="I226" s="778"/>
      <c r="J226" s="765"/>
      <c r="K226" s="536"/>
      <c r="L226" s="775"/>
      <c r="M226" s="957"/>
      <c r="N226" s="533"/>
      <c r="O226" s="534"/>
      <c r="P226" s="541"/>
      <c r="Q226" s="536"/>
      <c r="R226" s="559"/>
      <c r="Z226" s="15">
        <v>1667</v>
      </c>
      <c r="AB226" s="272" t="s">
        <v>139</v>
      </c>
      <c r="AE226" s="48">
        <v>7.97916666666673</v>
      </c>
    </row>
    <row r="227" spans="3:31" ht="21.75" thickTop="1" thickBot="1" x14ac:dyDescent="0.35">
      <c r="C227" s="530"/>
      <c r="D227" s="532"/>
      <c r="E227" s="862"/>
      <c r="F227" s="775"/>
      <c r="G227" s="761"/>
      <c r="H227" s="678"/>
      <c r="I227" s="775"/>
      <c r="J227" s="957"/>
      <c r="K227" s="533"/>
      <c r="L227" s="775"/>
      <c r="M227" s="761"/>
      <c r="N227" s="533"/>
      <c r="O227" s="534"/>
      <c r="P227" s="541"/>
      <c r="Q227" s="536"/>
      <c r="R227" s="559"/>
      <c r="AB227" s="15" t="s">
        <v>140</v>
      </c>
      <c r="AE227" s="32">
        <v>8.0208333333333997</v>
      </c>
    </row>
    <row r="228" spans="3:31" ht="24.75" thickTop="1" thickBot="1" x14ac:dyDescent="0.4">
      <c r="C228" s="530"/>
      <c r="D228" s="761"/>
      <c r="E228" s="862"/>
      <c r="F228" s="530"/>
      <c r="G228" s="681"/>
      <c r="H228" s="678"/>
      <c r="I228" s="821"/>
      <c r="J228" s="681"/>
      <c r="K228" s="678"/>
      <c r="L228" s="530"/>
      <c r="M228" s="532"/>
      <c r="N228" s="533"/>
      <c r="O228" s="531"/>
      <c r="P228" s="557"/>
      <c r="Q228" s="533"/>
      <c r="R228" s="559"/>
      <c r="S228" s="19"/>
      <c r="T228" s="19"/>
      <c r="AB228" s="15" t="s">
        <v>141</v>
      </c>
      <c r="AE228" s="48">
        <v>8.0625000000000604</v>
      </c>
    </row>
    <row r="229" spans="3:31" ht="27.75" customHeight="1" thickTop="1" thickBot="1" x14ac:dyDescent="0.35">
      <c r="C229" s="544">
        <f>SUM(C215:C228)</f>
        <v>5852</v>
      </c>
      <c r="D229" s="545"/>
      <c r="E229" s="548"/>
      <c r="F229" s="530">
        <f>SUM(F215:F228)</f>
        <v>13651</v>
      </c>
      <c r="G229" s="532"/>
      <c r="H229" s="560"/>
      <c r="I229" s="547">
        <f>SUM(I215:I228)</f>
        <v>11455</v>
      </c>
      <c r="J229" s="545"/>
      <c r="K229" s="548"/>
      <c r="L229" s="547">
        <f>SUM(L215:L228)</f>
        <v>0</v>
      </c>
      <c r="M229" s="561"/>
      <c r="N229" s="543"/>
      <c r="O229" s="674">
        <f>SUM(O215:O228)</f>
        <v>13750</v>
      </c>
      <c r="P229" s="675"/>
      <c r="Q229" s="533"/>
      <c r="R229" s="562">
        <f>+O229+L229+I229+F229+C229</f>
        <v>44708</v>
      </c>
      <c r="S229" s="19"/>
      <c r="T229" s="19"/>
      <c r="X229" s="17"/>
      <c r="AE229" s="32">
        <v>8.10416666666673</v>
      </c>
    </row>
    <row r="230" spans="3:31" ht="9.75" customHeight="1" thickTop="1" thickBot="1" x14ac:dyDescent="0.3">
      <c r="C230" s="43"/>
      <c r="D230" s="43"/>
      <c r="E230" s="102"/>
      <c r="F230" s="43"/>
      <c r="G230" s="43"/>
      <c r="H230" s="43"/>
      <c r="I230" s="43"/>
      <c r="J230" s="43"/>
      <c r="K230" s="43"/>
      <c r="L230" s="43"/>
      <c r="M230" s="43"/>
      <c r="N230" s="43"/>
      <c r="O230" s="43"/>
      <c r="P230" s="43"/>
      <c r="Q230" s="43">
        <v>1</v>
      </c>
      <c r="R230" s="49"/>
      <c r="S230" s="19"/>
      <c r="T230" s="19"/>
      <c r="V230" s="563"/>
      <c r="AE230" s="48">
        <v>8.1458333333333997</v>
      </c>
    </row>
    <row r="231" spans="3:31" ht="27.75" customHeight="1" thickTop="1" thickBot="1" x14ac:dyDescent="0.25">
      <c r="C231" s="516">
        <f>VLOOKUP(+E231+SUM(C232:C245)*[1]נתונים!$H$8,$AE$2:$AE$128,1,1)</f>
        <v>1.43750000000001</v>
      </c>
      <c r="D231" s="517"/>
      <c r="E231" s="554">
        <v>0.5</v>
      </c>
      <c r="F231" s="516">
        <f>VLOOKUP(+H231+SUM(F232:F244)*[1]נתונים!$H$8,$AE$2:$AE$128,1,1)</f>
        <v>2.0208333333333499</v>
      </c>
      <c r="G231" s="517"/>
      <c r="H231" s="564">
        <v>0.25</v>
      </c>
      <c r="I231" s="516">
        <f>VLOOKUP(+K231+SUM(I232:I244)*[1]נתונים!$H$8,$AE$2:$AE$128,1,1)</f>
        <v>0.93750000000000699</v>
      </c>
      <c r="J231" s="552"/>
      <c r="K231" s="564">
        <v>0.95833333333333337</v>
      </c>
      <c r="L231" s="516">
        <f>VLOOKUP(+N231+SUM(L232:L244)*[1]נתונים!$H$8,$AE$2:$AE$128,1,1)</f>
        <v>1.68750000000001</v>
      </c>
      <c r="M231" s="517"/>
      <c r="N231" s="795">
        <v>0.25</v>
      </c>
      <c r="O231" s="516">
        <f>VLOOKUP(+Q231+SUM(O232:O244)*[1]נתונים!$H$8,$AE$2:$AE$128,1,1)</f>
        <v>1.3958333333333399</v>
      </c>
      <c r="P231" s="517"/>
      <c r="Q231" s="554">
        <v>0.25</v>
      </c>
      <c r="R231" s="565" t="s">
        <v>142</v>
      </c>
      <c r="S231" s="215"/>
      <c r="T231" s="566"/>
      <c r="W231" s="259"/>
      <c r="AE231" s="32">
        <v>8.1875000000000693</v>
      </c>
    </row>
    <row r="232" spans="3:31" ht="45" customHeight="1" thickTop="1" thickBot="1" x14ac:dyDescent="0.4">
      <c r="C232" s="768">
        <v>3900</v>
      </c>
      <c r="D232" s="680" t="s">
        <v>429</v>
      </c>
      <c r="E232" s="837" t="s">
        <v>428</v>
      </c>
      <c r="F232" s="768">
        <v>1000</v>
      </c>
      <c r="G232" s="680">
        <v>60000</v>
      </c>
      <c r="H232" s="837" t="s">
        <v>417</v>
      </c>
      <c r="I232" s="526"/>
      <c r="J232" s="950"/>
      <c r="K232" s="837"/>
      <c r="L232" s="836"/>
      <c r="M232" s="979"/>
      <c r="N232" s="769"/>
      <c r="O232" s="982">
        <v>8000</v>
      </c>
      <c r="P232" s="760"/>
      <c r="Q232" s="835" t="s">
        <v>299</v>
      </c>
      <c r="R232" s="568">
        <f>+O232+L232+I232+F232+C232</f>
        <v>12900</v>
      </c>
      <c r="S232" s="19"/>
      <c r="T232" s="19"/>
      <c r="AE232" s="48">
        <v>8.22916666666673</v>
      </c>
    </row>
    <row r="233" spans="3:31" ht="66" customHeight="1" thickTop="1" thickBot="1" x14ac:dyDescent="0.35">
      <c r="C233" s="775"/>
      <c r="D233" s="761"/>
      <c r="E233" s="986"/>
      <c r="F233" s="775">
        <v>15700</v>
      </c>
      <c r="G233" s="761" t="s">
        <v>197</v>
      </c>
      <c r="H233" s="571" t="s">
        <v>418</v>
      </c>
      <c r="I233" s="778"/>
      <c r="J233" s="819"/>
      <c r="K233" s="571"/>
      <c r="L233" s="574">
        <v>5600</v>
      </c>
      <c r="M233" s="1057">
        <v>2800</v>
      </c>
      <c r="N233" s="1043" t="s">
        <v>269</v>
      </c>
      <c r="O233" s="530">
        <v>1300</v>
      </c>
      <c r="P233" s="681"/>
      <c r="Q233" s="560" t="s">
        <v>414</v>
      </c>
      <c r="R233" s="527">
        <f t="shared" ref="R233:R245" si="125">+O233+L233+I233+F233+C233</f>
        <v>22600</v>
      </c>
      <c r="AE233" s="32">
        <v>8.2708333333333997</v>
      </c>
    </row>
    <row r="234" spans="3:31" ht="60" customHeight="1" thickTop="1" thickBot="1" x14ac:dyDescent="0.4">
      <c r="C234" s="768">
        <v>5600</v>
      </c>
      <c r="D234" s="680" t="s">
        <v>466</v>
      </c>
      <c r="E234" s="837" t="s">
        <v>419</v>
      </c>
      <c r="F234" s="768"/>
      <c r="G234" s="680"/>
      <c r="H234" s="837"/>
      <c r="I234" s="775"/>
      <c r="J234" s="849"/>
      <c r="K234" s="560"/>
      <c r="L234" s="836">
        <v>1500</v>
      </c>
      <c r="M234" s="1061" t="s">
        <v>433</v>
      </c>
      <c r="N234" s="769" t="s">
        <v>412</v>
      </c>
      <c r="O234" s="526"/>
      <c r="P234" s="676"/>
      <c r="Q234" s="835"/>
      <c r="R234" s="570">
        <f t="shared" si="125"/>
        <v>7100</v>
      </c>
      <c r="AE234" s="48">
        <v>8.3125000000000693</v>
      </c>
    </row>
    <row r="235" spans="3:31" ht="8.25" hidden="1" customHeight="1" thickTop="1" thickBot="1" x14ac:dyDescent="0.3">
      <c r="C235" s="777"/>
      <c r="D235" s="765"/>
      <c r="E235" s="810"/>
      <c r="F235" s="1038"/>
      <c r="G235" s="765"/>
      <c r="H235" s="571"/>
      <c r="I235" s="778"/>
      <c r="J235" s="765"/>
      <c r="K235" s="1034"/>
      <c r="L235" s="534"/>
      <c r="M235" s="819"/>
      <c r="N235" s="810"/>
      <c r="O235" s="534"/>
      <c r="P235" s="765"/>
      <c r="Q235" s="1034"/>
      <c r="R235" s="570">
        <f t="shared" si="125"/>
        <v>0</v>
      </c>
      <c r="AE235" s="32">
        <v>8.35416666666673</v>
      </c>
    </row>
    <row r="236" spans="3:31" ht="24.75" thickTop="1" thickBot="1" x14ac:dyDescent="0.4">
      <c r="C236" s="775"/>
      <c r="D236" s="761"/>
      <c r="E236" s="862"/>
      <c r="F236" s="938"/>
      <c r="G236" s="761"/>
      <c r="H236" s="560"/>
      <c r="I236" s="775"/>
      <c r="J236" s="681"/>
      <c r="K236" s="1039"/>
      <c r="L236" s="574"/>
      <c r="M236" s="1058"/>
      <c r="N236" s="769"/>
      <c r="O236" s="768">
        <v>3400</v>
      </c>
      <c r="P236" s="950">
        <v>2800</v>
      </c>
      <c r="Q236" s="835" t="s">
        <v>413</v>
      </c>
      <c r="R236" s="570">
        <f t="shared" si="125"/>
        <v>3400</v>
      </c>
      <c r="W236" s="272"/>
      <c r="AE236" s="48">
        <v>8.3958333333333997</v>
      </c>
    </row>
    <row r="237" spans="3:31" ht="72" customHeight="1" thickTop="1" thickBot="1" x14ac:dyDescent="0.4">
      <c r="C237" s="841"/>
      <c r="D237" s="676"/>
      <c r="E237" s="837"/>
      <c r="F237" s="768">
        <v>8400</v>
      </c>
      <c r="G237" s="680">
        <v>30000</v>
      </c>
      <c r="H237" s="835" t="s">
        <v>416</v>
      </c>
      <c r="I237" s="768"/>
      <c r="J237" s="760"/>
      <c r="K237" s="678"/>
      <c r="L237" s="1040">
        <v>4800</v>
      </c>
      <c r="M237" s="849" t="s">
        <v>441</v>
      </c>
      <c r="N237" s="769" t="s">
        <v>323</v>
      </c>
      <c r="O237" s="775">
        <v>1200</v>
      </c>
      <c r="P237" s="849">
        <v>1000</v>
      </c>
      <c r="Q237" s="862" t="s">
        <v>432</v>
      </c>
      <c r="R237" s="570">
        <f>+O237+L237+I237+F237+C237</f>
        <v>14400</v>
      </c>
      <c r="W237" s="272"/>
      <c r="AB237" s="15" t="s">
        <v>143</v>
      </c>
      <c r="AE237" s="32">
        <v>8.4375000000000693</v>
      </c>
    </row>
    <row r="238" spans="3:31" ht="3" hidden="1" customHeight="1" thickTop="1" thickBot="1" x14ac:dyDescent="0.4">
      <c r="C238" s="777"/>
      <c r="D238" s="765"/>
      <c r="E238" s="810"/>
      <c r="F238" s="534"/>
      <c r="G238" s="765"/>
      <c r="H238" s="1065" t="s">
        <v>457</v>
      </c>
      <c r="I238" s="977"/>
      <c r="J238" s="1015"/>
      <c r="K238" s="766"/>
      <c r="L238" s="1041"/>
      <c r="M238" s="931"/>
      <c r="N238" s="894"/>
      <c r="O238" s="778"/>
      <c r="P238" s="819"/>
      <c r="Q238" s="810"/>
      <c r="R238" s="570">
        <f t="shared" si="125"/>
        <v>0</v>
      </c>
      <c r="W238" s="272"/>
      <c r="AB238" s="15" t="s">
        <v>144</v>
      </c>
      <c r="AE238" s="48">
        <v>8.4791666666667407</v>
      </c>
    </row>
    <row r="239" spans="3:31" ht="18.75" hidden="1" customHeight="1" x14ac:dyDescent="0.35">
      <c r="C239" s="777"/>
      <c r="D239" s="677"/>
      <c r="E239" s="810"/>
      <c r="F239" s="778"/>
      <c r="G239" s="765"/>
      <c r="H239" s="810" t="s">
        <v>416</v>
      </c>
      <c r="I239" s="778"/>
      <c r="J239" s="765"/>
      <c r="K239" s="571"/>
      <c r="L239" s="815"/>
      <c r="M239" s="819"/>
      <c r="N239" s="567"/>
      <c r="O239" s="778"/>
      <c r="P239" s="931"/>
      <c r="Q239" s="810"/>
      <c r="R239" s="570">
        <f t="shared" si="125"/>
        <v>0</v>
      </c>
      <c r="W239" s="573"/>
      <c r="AB239" s="15" t="s">
        <v>145</v>
      </c>
      <c r="AE239" s="32">
        <v>8.5208333333333997</v>
      </c>
    </row>
    <row r="240" spans="3:31" ht="21.75" thickTop="1" thickBot="1" x14ac:dyDescent="0.35">
      <c r="C240" s="842"/>
      <c r="D240" s="761"/>
      <c r="E240" s="678"/>
      <c r="F240" s="530"/>
      <c r="G240" s="976" t="s">
        <v>197</v>
      </c>
      <c r="H240" s="986"/>
      <c r="I240" s="775"/>
      <c r="J240" s="761"/>
      <c r="K240" s="862"/>
      <c r="L240" s="836">
        <v>8000</v>
      </c>
      <c r="M240" s="1057" t="s">
        <v>442</v>
      </c>
      <c r="N240" s="862" t="s">
        <v>324</v>
      </c>
      <c r="O240" s="775">
        <v>2500</v>
      </c>
      <c r="P240" s="849">
        <v>2000</v>
      </c>
      <c r="Q240" s="862" t="s">
        <v>415</v>
      </c>
      <c r="R240" s="570">
        <f t="shared" si="125"/>
        <v>10500</v>
      </c>
      <c r="AE240" s="48">
        <v>8.5625000000000693</v>
      </c>
    </row>
    <row r="241" spans="1:59" ht="50.25" customHeight="1" thickTop="1" thickBot="1" x14ac:dyDescent="0.35">
      <c r="B241" s="19"/>
      <c r="C241" s="768">
        <v>4000</v>
      </c>
      <c r="D241" s="760">
        <v>15000</v>
      </c>
      <c r="E241" s="837" t="s">
        <v>449</v>
      </c>
      <c r="F241" s="530"/>
      <c r="G241" s="761"/>
      <c r="H241" s="986"/>
      <c r="I241" s="768"/>
      <c r="J241" s="760"/>
      <c r="K241" s="837"/>
      <c r="L241" s="836"/>
      <c r="M241" s="1057"/>
      <c r="N241" s="769"/>
      <c r="O241" s="775"/>
      <c r="P241" s="761"/>
      <c r="Q241" s="862"/>
      <c r="R241" s="570">
        <f t="shared" si="125"/>
        <v>4000</v>
      </c>
      <c r="AE241" s="32">
        <v>8.6041666666667407</v>
      </c>
    </row>
    <row r="242" spans="1:59" ht="42" thickTop="1" thickBot="1" x14ac:dyDescent="0.35">
      <c r="A242" s="19"/>
      <c r="B242" s="19"/>
      <c r="C242" s="775"/>
      <c r="D242" s="761" t="s">
        <v>197</v>
      </c>
      <c r="E242" s="986"/>
      <c r="F242" s="534"/>
      <c r="G242" s="765"/>
      <c r="H242" s="571"/>
      <c r="I242" s="938"/>
      <c r="J242" s="849"/>
      <c r="K242" s="862"/>
      <c r="L242" s="1054">
        <v>800</v>
      </c>
      <c r="M242" s="1055">
        <v>400</v>
      </c>
      <c r="N242" s="1056" t="s">
        <v>450</v>
      </c>
      <c r="O242" s="526"/>
      <c r="P242" s="676"/>
      <c r="Q242" s="567"/>
      <c r="R242" s="570">
        <f t="shared" si="125"/>
        <v>800</v>
      </c>
      <c r="AE242" s="48">
        <v>8.6458333333333997</v>
      </c>
    </row>
    <row r="243" spans="1:59" ht="58.5" customHeight="1" thickTop="1" thickBot="1" x14ac:dyDescent="0.35">
      <c r="A243" s="563" t="s">
        <v>108</v>
      </c>
      <c r="B243" s="19"/>
      <c r="C243" s="778"/>
      <c r="D243" s="765"/>
      <c r="E243" s="766"/>
      <c r="F243" s="530"/>
      <c r="G243" s="976"/>
      <c r="H243" s="560"/>
      <c r="I243" s="778"/>
      <c r="J243" s="765"/>
      <c r="K243" s="810"/>
      <c r="L243" s="526"/>
      <c r="M243" s="676" t="s">
        <v>446</v>
      </c>
      <c r="N243" s="567"/>
      <c r="O243" s="775"/>
      <c r="P243" s="761"/>
      <c r="Q243" s="862"/>
      <c r="R243" s="570">
        <f t="shared" si="125"/>
        <v>0</v>
      </c>
      <c r="W243" s="272"/>
      <c r="AB243" s="15" t="s">
        <v>146</v>
      </c>
      <c r="AE243" s="32">
        <v>8.6875000000000693</v>
      </c>
    </row>
    <row r="244" spans="1:59" ht="30" thickTop="1" thickBot="1" x14ac:dyDescent="0.5">
      <c r="A244" s="575"/>
      <c r="B244" s="19"/>
      <c r="C244" s="530"/>
      <c r="D244" s="532"/>
      <c r="E244" s="862"/>
      <c r="F244" s="530"/>
      <c r="G244" s="820"/>
      <c r="H244" s="678"/>
      <c r="I244" s="778"/>
      <c r="J244" s="978"/>
      <c r="K244" s="766"/>
      <c r="L244" s="775"/>
      <c r="M244" s="761"/>
      <c r="N244" s="862"/>
      <c r="O244" s="938"/>
      <c r="P244" s="939"/>
      <c r="Q244" s="543"/>
      <c r="R244" s="570">
        <f t="shared" si="125"/>
        <v>0</v>
      </c>
      <c r="AB244" s="15" t="s">
        <v>82</v>
      </c>
      <c r="AE244" s="48">
        <v>8.7291666666667407</v>
      </c>
    </row>
    <row r="245" spans="1:59" ht="24.75" thickTop="1" thickBot="1" x14ac:dyDescent="0.4">
      <c r="A245" s="19"/>
      <c r="B245" s="19"/>
      <c r="C245" s="530"/>
      <c r="D245" s="532"/>
      <c r="E245" s="892"/>
      <c r="F245" s="530"/>
      <c r="G245" s="532"/>
      <c r="H245" s="569"/>
      <c r="I245" s="815"/>
      <c r="J245" s="532"/>
      <c r="K245" s="543"/>
      <c r="L245" s="530"/>
      <c r="M245" s="532"/>
      <c r="N245" s="770"/>
      <c r="O245" s="530"/>
      <c r="P245" s="532"/>
      <c r="Q245" s="543"/>
      <c r="R245" s="570">
        <f t="shared" si="125"/>
        <v>0</v>
      </c>
      <c r="AE245" s="32">
        <v>8.7708333333333997</v>
      </c>
    </row>
    <row r="246" spans="1:59" ht="21" customHeight="1" thickTop="1" thickBot="1" x14ac:dyDescent="0.3">
      <c r="C246" s="791">
        <f>SUM(C232:C245)</f>
        <v>13500</v>
      </c>
      <c r="D246" s="790" t="s">
        <v>240</v>
      </c>
      <c r="E246" s="790" t="s">
        <v>239</v>
      </c>
      <c r="F246" s="990">
        <f>SUM(F232:F245)</f>
        <v>25100</v>
      </c>
      <c r="G246" s="790" t="s">
        <v>240</v>
      </c>
      <c r="H246" s="790" t="s">
        <v>239</v>
      </c>
      <c r="I246" s="990">
        <f>SUM(I232:I245)</f>
        <v>0</v>
      </c>
      <c r="J246" s="790" t="s">
        <v>240</v>
      </c>
      <c r="K246" s="790" t="s">
        <v>239</v>
      </c>
      <c r="L246" s="990">
        <f>SUM(L232:L245)</f>
        <v>20700</v>
      </c>
      <c r="M246" s="790" t="s">
        <v>240</v>
      </c>
      <c r="N246" s="790" t="s">
        <v>239</v>
      </c>
      <c r="O246" s="990">
        <f>SUM(O232:O245)</f>
        <v>16400</v>
      </c>
      <c r="P246" s="790" t="s">
        <v>240</v>
      </c>
      <c r="Q246" s="790" t="s">
        <v>239</v>
      </c>
      <c r="R246" s="955">
        <f>SUM(R232:R245)</f>
        <v>75700</v>
      </c>
      <c r="AE246" s="48">
        <v>8.8125000000000693</v>
      </c>
    </row>
    <row r="247" spans="1:59" ht="18" customHeight="1" thickTop="1" thickBot="1" x14ac:dyDescent="0.3">
      <c r="C247" s="803"/>
      <c r="D247" s="804">
        <v>13000</v>
      </c>
      <c r="E247" s="805" t="s">
        <v>405</v>
      </c>
      <c r="F247" s="806">
        <v>0.16666666666666666</v>
      </c>
      <c r="G247" s="804"/>
      <c r="H247" s="805" t="s">
        <v>294</v>
      </c>
      <c r="I247" s="806">
        <v>0.33333333333333331</v>
      </c>
      <c r="J247" s="804">
        <v>13000</v>
      </c>
      <c r="K247" s="805" t="s">
        <v>294</v>
      </c>
      <c r="L247" s="806">
        <v>0.33333333333333331</v>
      </c>
      <c r="M247" s="804">
        <v>13000</v>
      </c>
      <c r="N247" s="805" t="s">
        <v>294</v>
      </c>
      <c r="O247" s="813"/>
      <c r="P247" s="904"/>
      <c r="Q247" s="805"/>
      <c r="R247" s="807">
        <v>511</v>
      </c>
      <c r="T247" s="576"/>
      <c r="AE247" s="32">
        <v>8.8541666666667407</v>
      </c>
      <c r="AU247" s="15">
        <f>+D247*0.34</f>
        <v>4420</v>
      </c>
      <c r="AV247" s="19">
        <f>+G247*0.34</f>
        <v>0</v>
      </c>
      <c r="AW247" s="19">
        <f>+J247*0.34</f>
        <v>4420</v>
      </c>
      <c r="AX247" s="19">
        <f>+M247*0.34</f>
        <v>4420</v>
      </c>
      <c r="AY247" s="19">
        <f>+P247*0.34</f>
        <v>0</v>
      </c>
      <c r="BB247" s="15"/>
      <c r="BC247" s="19">
        <f>+D247*0.34</f>
        <v>4420</v>
      </c>
      <c r="BD247" s="19">
        <f>+G247*0.26</f>
        <v>0</v>
      </c>
      <c r="BE247" s="19">
        <f>+J247*0.26</f>
        <v>3380</v>
      </c>
      <c r="BF247" s="19">
        <f>+M247*0.26</f>
        <v>3380</v>
      </c>
      <c r="BG247" s="19">
        <f>+P247*0.26</f>
        <v>0</v>
      </c>
    </row>
    <row r="248" spans="1:59" ht="52.5" customHeight="1" thickTop="1" thickBot="1" x14ac:dyDescent="0.3">
      <c r="C248" s="844"/>
      <c r="D248" s="966"/>
      <c r="E248" s="965"/>
      <c r="F248" s="817"/>
      <c r="G248" s="816"/>
      <c r="H248" s="901"/>
      <c r="I248" s="817"/>
      <c r="J248" s="904"/>
      <c r="K248" s="901"/>
      <c r="L248" s="813"/>
      <c r="M248" s="904"/>
      <c r="N248" s="965"/>
      <c r="O248" s="812"/>
      <c r="P248" s="801"/>
      <c r="Q248" s="802"/>
      <c r="R248" s="1133" t="s">
        <v>241</v>
      </c>
      <c r="V248" s="952" t="s">
        <v>292</v>
      </c>
      <c r="AE248" s="48">
        <v>8.8958333333333997</v>
      </c>
    </row>
    <row r="249" spans="1:59" ht="60.75" customHeight="1" thickTop="1" thickBot="1" x14ac:dyDescent="0.35">
      <c r="C249" s="797"/>
      <c r="D249" s="798"/>
      <c r="E249" s="799"/>
      <c r="F249" s="809"/>
      <c r="G249" s="814"/>
      <c r="H249" s="799"/>
      <c r="I249" s="809"/>
      <c r="J249" s="891"/>
      <c r="K249" s="799"/>
      <c r="L249" s="956"/>
      <c r="M249" s="814"/>
      <c r="N249" s="802"/>
      <c r="O249" s="798"/>
      <c r="P249" s="798"/>
      <c r="Q249" s="800"/>
      <c r="R249" s="1134"/>
      <c r="AE249" s="32">
        <v>8.9375000000000693</v>
      </c>
    </row>
    <row r="250" spans="1:59" ht="20.25" customHeight="1" thickTop="1" thickBot="1" x14ac:dyDescent="0.3">
      <c r="C250" s="702"/>
      <c r="D250" s="792"/>
      <c r="E250" s="793"/>
      <c r="F250" s="794"/>
      <c r="G250" s="794"/>
      <c r="H250" s="794"/>
      <c r="I250" s="794"/>
      <c r="J250" s="794"/>
      <c r="K250" s="794"/>
      <c r="L250" s="794"/>
      <c r="M250" s="794"/>
      <c r="N250" s="794"/>
      <c r="O250" s="794"/>
      <c r="P250" s="794"/>
      <c r="Q250" s="705"/>
      <c r="R250" s="789"/>
      <c r="AE250" s="48">
        <v>8.9791666666667407</v>
      </c>
    </row>
    <row r="251" spans="1:59" ht="18.75" thickBot="1" x14ac:dyDescent="0.3">
      <c r="C251" s="780">
        <f ca="1">NOW()</f>
        <v>44565.478974768521</v>
      </c>
      <c r="D251" s="781"/>
      <c r="E251" s="782">
        <f ca="1">NOW()</f>
        <v>44565.478974768521</v>
      </c>
      <c r="F251" s="783" t="s">
        <v>0</v>
      </c>
      <c r="G251" s="783">
        <v>34</v>
      </c>
      <c r="H251" s="783">
        <f>+H1</f>
        <v>20</v>
      </c>
      <c r="I251" s="784"/>
      <c r="J251" s="784">
        <v>16</v>
      </c>
      <c r="K251" s="784"/>
      <c r="L251" s="785"/>
      <c r="M251" s="785">
        <v>37</v>
      </c>
      <c r="N251" s="785"/>
      <c r="O251" s="786"/>
      <c r="P251" s="786">
        <v>4</v>
      </c>
      <c r="Q251" s="787" t="s">
        <v>147</v>
      </c>
      <c r="R251" s="788" t="str">
        <f>R1</f>
        <v>V1</v>
      </c>
      <c r="S251" s="578"/>
      <c r="T251" s="578"/>
      <c r="AE251" s="32">
        <v>9.0208333333334103</v>
      </c>
    </row>
    <row r="252" spans="1:59" ht="18.75" thickTop="1" x14ac:dyDescent="0.25">
      <c r="C252" s="579">
        <f>+F252+$AE$1</f>
        <v>43964</v>
      </c>
      <c r="D252" s="580"/>
      <c r="E252" s="581" t="s">
        <v>8</v>
      </c>
      <c r="F252" s="582">
        <f>+I252+$AE$1</f>
        <v>43963</v>
      </c>
      <c r="G252" s="583"/>
      <c r="H252" s="584" t="s">
        <v>9</v>
      </c>
      <c r="I252" s="582">
        <f>+L252+$AE$1</f>
        <v>43962</v>
      </c>
      <c r="J252" s="583">
        <v>1</v>
      </c>
      <c r="K252" s="585" t="s">
        <v>10</v>
      </c>
      <c r="L252" s="583">
        <f>+O2</f>
        <v>43961</v>
      </c>
      <c r="M252" s="583"/>
      <c r="N252" s="585" t="s">
        <v>11</v>
      </c>
      <c r="O252" s="580"/>
      <c r="P252" s="584" t="s">
        <v>119</v>
      </c>
      <c r="Q252" s="586"/>
      <c r="R252" s="587"/>
      <c r="S252" s="578"/>
      <c r="T252" s="578"/>
      <c r="AE252" s="48">
        <v>9.0625000000000693</v>
      </c>
    </row>
    <row r="253" spans="1:59" ht="21" x14ac:dyDescent="0.25">
      <c r="C253" s="588"/>
      <c r="D253" s="589" t="s">
        <v>13</v>
      </c>
      <c r="E253" s="590"/>
      <c r="F253" s="591"/>
      <c r="G253" s="592" t="s">
        <v>13</v>
      </c>
      <c r="H253" s="593"/>
      <c r="I253" s="591"/>
      <c r="J253" s="592" t="s">
        <v>13</v>
      </c>
      <c r="K253" s="593"/>
      <c r="L253" s="594"/>
      <c r="M253" s="592" t="s">
        <v>13</v>
      </c>
      <c r="N253" s="595"/>
      <c r="O253" s="590"/>
      <c r="P253" s="596" t="s">
        <v>13</v>
      </c>
      <c r="Q253" s="597"/>
      <c r="R253" s="598"/>
      <c r="S253" s="578"/>
      <c r="T253" s="578" t="s">
        <v>205</v>
      </c>
      <c r="U253" s="578" t="s">
        <v>206</v>
      </c>
      <c r="AE253" s="32">
        <v>9.1041666666667407</v>
      </c>
    </row>
    <row r="254" spans="1:59" ht="21" x14ac:dyDescent="0.25">
      <c r="C254" s="588"/>
      <c r="D254" s="771">
        <f>D190</f>
        <v>0</v>
      </c>
      <c r="E254" s="590"/>
      <c r="F254" s="591"/>
      <c r="G254" s="771">
        <f>G190</f>
        <v>0</v>
      </c>
      <c r="H254" s="593"/>
      <c r="I254" s="873"/>
      <c r="J254" s="771">
        <f>J190</f>
        <v>400</v>
      </c>
      <c r="K254" s="811"/>
      <c r="L254" s="594"/>
      <c r="M254" s="771">
        <f>M190</f>
        <v>0</v>
      </c>
      <c r="N254" s="595"/>
      <c r="O254" s="595"/>
      <c r="P254" s="771">
        <f>P190</f>
        <v>0</v>
      </c>
      <c r="Q254" s="773"/>
      <c r="R254" s="611" t="s">
        <v>382</v>
      </c>
      <c r="S254" s="578"/>
      <c r="T254" s="578">
        <v>2116238</v>
      </c>
      <c r="U254" s="683" t="s">
        <v>207</v>
      </c>
    </row>
    <row r="255" spans="1:59" ht="21" x14ac:dyDescent="0.25">
      <c r="C255" s="588"/>
      <c r="D255" s="771">
        <f>D189</f>
        <v>0</v>
      </c>
      <c r="E255" s="590"/>
      <c r="F255" s="591"/>
      <c r="G255" s="771">
        <f>G189</f>
        <v>0</v>
      </c>
      <c r="H255" s="593"/>
      <c r="I255" s="591"/>
      <c r="J255" s="771">
        <f>J189</f>
        <v>0</v>
      </c>
      <c r="K255" s="811"/>
      <c r="L255" s="594"/>
      <c r="M255" s="771">
        <f>M189</f>
        <v>0</v>
      </c>
      <c r="N255" s="595"/>
      <c r="O255" s="595"/>
      <c r="P255" s="771">
        <f>P189</f>
        <v>0</v>
      </c>
      <c r="Q255" s="712"/>
      <c r="R255" s="870" t="s">
        <v>383</v>
      </c>
      <c r="S255" s="706"/>
      <c r="T255" s="706">
        <v>2116239</v>
      </c>
      <c r="U255" s="683" t="s">
        <v>376</v>
      </c>
    </row>
    <row r="256" spans="1:59" ht="21" x14ac:dyDescent="0.25">
      <c r="C256" s="599"/>
      <c r="D256" s="600">
        <f>D4+D5</f>
        <v>0</v>
      </c>
      <c r="E256" s="601"/>
      <c r="F256" s="602"/>
      <c r="G256" s="603">
        <f>G4+G5</f>
        <v>0</v>
      </c>
      <c r="H256" s="604"/>
      <c r="I256" s="602"/>
      <c r="J256" s="605">
        <f>J4+J5</f>
        <v>3000</v>
      </c>
      <c r="K256" s="606"/>
      <c r="L256" s="607"/>
      <c r="M256" s="608">
        <f>M4+M5</f>
        <v>0</v>
      </c>
      <c r="N256" s="595"/>
      <c r="O256" s="686"/>
      <c r="P256" s="609">
        <f>P4+P5</f>
        <v>0</v>
      </c>
      <c r="Q256" s="610"/>
      <c r="R256" s="611" t="s">
        <v>148</v>
      </c>
      <c r="S256" s="578"/>
      <c r="T256" s="578">
        <v>2053589</v>
      </c>
      <c r="U256" s="683" t="s">
        <v>202</v>
      </c>
      <c r="AE256" s="48">
        <v>9.1458333333334103</v>
      </c>
    </row>
    <row r="257" spans="3:58" ht="21" x14ac:dyDescent="0.25">
      <c r="C257" s="599"/>
      <c r="D257" s="609">
        <f>D44</f>
        <v>0</v>
      </c>
      <c r="E257" s="601"/>
      <c r="F257" s="602"/>
      <c r="G257" s="612">
        <f>G44</f>
        <v>0</v>
      </c>
      <c r="H257" s="604"/>
      <c r="I257" s="602"/>
      <c r="J257" s="609">
        <f>J44</f>
        <v>0</v>
      </c>
      <c r="K257" s="604"/>
      <c r="L257" s="607"/>
      <c r="M257" s="609">
        <f>M44</f>
        <v>1800</v>
      </c>
      <c r="N257" s="595"/>
      <c r="O257" s="601"/>
      <c r="P257" s="609">
        <f>P44</f>
        <v>0</v>
      </c>
      <c r="Q257" s="610"/>
      <c r="R257" s="611" t="s">
        <v>198</v>
      </c>
      <c r="S257" s="578"/>
      <c r="T257" s="578">
        <v>2108771</v>
      </c>
      <c r="U257" s="683">
        <v>600</v>
      </c>
      <c r="AE257" s="32">
        <v>9.1875000000000693</v>
      </c>
    </row>
    <row r="258" spans="3:58" ht="18" x14ac:dyDescent="0.25">
      <c r="C258" s="684"/>
      <c r="D258" s="605">
        <f>+D35</f>
        <v>0</v>
      </c>
      <c r="E258" s="689"/>
      <c r="F258" s="602"/>
      <c r="G258" s="608">
        <f>+G35</f>
        <v>0</v>
      </c>
      <c r="H258" s="604"/>
      <c r="I258" s="602"/>
      <c r="J258" s="605">
        <f>J35</f>
        <v>1000</v>
      </c>
      <c r="K258" s="689"/>
      <c r="L258" s="607"/>
      <c r="M258" s="605">
        <f>+M35</f>
        <v>0</v>
      </c>
      <c r="N258" s="604"/>
      <c r="O258" s="601"/>
      <c r="P258" s="609">
        <f>+P35</f>
        <v>0</v>
      </c>
      <c r="Q258" s="610"/>
      <c r="R258" s="613" t="s">
        <v>399</v>
      </c>
      <c r="S258" s="577"/>
      <c r="T258" s="706">
        <v>2103693</v>
      </c>
      <c r="U258" s="683">
        <v>500</v>
      </c>
      <c r="AE258" s="48">
        <v>9.2291666666667407</v>
      </c>
    </row>
    <row r="259" spans="3:58" ht="18" x14ac:dyDescent="0.25">
      <c r="C259" s="599"/>
      <c r="D259" s="609">
        <f>D47</f>
        <v>0</v>
      </c>
      <c r="E259" s="601"/>
      <c r="F259" s="602"/>
      <c r="G259" s="612">
        <f>G47</f>
        <v>1800</v>
      </c>
      <c r="H259" s="604"/>
      <c r="I259" s="953"/>
      <c r="J259" s="609">
        <f>J47</f>
        <v>0</v>
      </c>
      <c r="K259" s="604"/>
      <c r="L259" s="607"/>
      <c r="M259" s="609">
        <f>M47</f>
        <v>0</v>
      </c>
      <c r="N259" s="989"/>
      <c r="O259" s="686"/>
      <c r="P259" s="609">
        <f>P47</f>
        <v>0</v>
      </c>
      <c r="Q259" s="610"/>
      <c r="R259" s="613" t="s">
        <v>199</v>
      </c>
      <c r="S259" s="577"/>
      <c r="T259" s="577">
        <v>2111661</v>
      </c>
      <c r="U259" s="683" t="s">
        <v>326</v>
      </c>
      <c r="AE259" s="32">
        <v>9.2708333333334103</v>
      </c>
    </row>
    <row r="260" spans="3:58" ht="18" x14ac:dyDescent="0.25">
      <c r="C260" s="599"/>
      <c r="D260" s="605">
        <f>D20</f>
        <v>0</v>
      </c>
      <c r="E260" s="601"/>
      <c r="F260" s="602"/>
      <c r="G260" s="605">
        <f>G20</f>
        <v>0</v>
      </c>
      <c r="H260" s="989"/>
      <c r="I260" s="602"/>
      <c r="J260" s="605">
        <f>J20</f>
        <v>0</v>
      </c>
      <c r="K260" s="989"/>
      <c r="L260" s="607"/>
      <c r="M260" s="605">
        <f>M20</f>
        <v>450</v>
      </c>
      <c r="N260" s="604"/>
      <c r="O260" s="601"/>
      <c r="P260" s="609">
        <f>P20</f>
        <v>0</v>
      </c>
      <c r="Q260" s="961"/>
      <c r="R260" s="692" t="s">
        <v>393</v>
      </c>
      <c r="S260" s="962"/>
      <c r="T260" s="897">
        <v>2116357</v>
      </c>
      <c r="U260" s="683" t="s">
        <v>392</v>
      </c>
      <c r="AE260" s="48">
        <v>9.3125000000000693</v>
      </c>
    </row>
    <row r="261" spans="3:58" ht="18" x14ac:dyDescent="0.25">
      <c r="C261" s="599"/>
      <c r="D261" s="605">
        <f>D82</f>
        <v>0</v>
      </c>
      <c r="E261" s="601"/>
      <c r="F261" s="602"/>
      <c r="G261" s="605">
        <f>G82</f>
        <v>400</v>
      </c>
      <c r="H261" s="689"/>
      <c r="I261" s="602"/>
      <c r="J261" s="605">
        <f>J82</f>
        <v>0</v>
      </c>
      <c r="K261" s="604"/>
      <c r="L261" s="607"/>
      <c r="M261" s="605">
        <f>M82</f>
        <v>0</v>
      </c>
      <c r="N261" s="709"/>
      <c r="O261" s="601"/>
      <c r="P261" s="609">
        <f>P82</f>
        <v>0</v>
      </c>
      <c r="Q261" s="895"/>
      <c r="R261" s="870" t="s">
        <v>346</v>
      </c>
      <c r="S261" s="896"/>
      <c r="T261" s="706">
        <v>2116375</v>
      </c>
      <c r="U261" s="683" t="s">
        <v>207</v>
      </c>
      <c r="AE261" s="32">
        <v>9.3541666666667407</v>
      </c>
    </row>
    <row r="262" spans="3:58" ht="18" x14ac:dyDescent="0.25">
      <c r="C262" s="599"/>
      <c r="D262" s="605">
        <f>D48</f>
        <v>0</v>
      </c>
      <c r="E262" s="601"/>
      <c r="F262" s="602"/>
      <c r="G262" s="608">
        <f>G48</f>
        <v>0</v>
      </c>
      <c r="H262" s="604"/>
      <c r="I262" s="687"/>
      <c r="J262" s="605">
        <f>J48</f>
        <v>1200</v>
      </c>
      <c r="K262" s="689"/>
      <c r="L262" s="607"/>
      <c r="M262" s="605">
        <f>M48</f>
        <v>1200</v>
      </c>
      <c r="N262" s="686"/>
      <c r="O262" s="686"/>
      <c r="P262" s="609">
        <f>P48</f>
        <v>0</v>
      </c>
      <c r="Q262" s="610"/>
      <c r="R262" s="611" t="s">
        <v>200</v>
      </c>
      <c r="S262" s="578"/>
      <c r="T262" s="578">
        <v>2113144</v>
      </c>
      <c r="U262" s="683" t="s">
        <v>204</v>
      </c>
      <c r="AE262" s="48">
        <v>9.3958333333334103</v>
      </c>
    </row>
    <row r="263" spans="3:58" ht="18" x14ac:dyDescent="0.25">
      <c r="C263" s="599"/>
      <c r="D263" s="605">
        <f>D25</f>
        <v>400</v>
      </c>
      <c r="E263" s="686"/>
      <c r="F263" s="602"/>
      <c r="G263" s="605">
        <f>G25</f>
        <v>0</v>
      </c>
      <c r="H263" s="604"/>
      <c r="I263" s="602"/>
      <c r="J263" s="605">
        <f>J25</f>
        <v>0</v>
      </c>
      <c r="K263" s="604"/>
      <c r="L263" s="607"/>
      <c r="M263" s="605">
        <f>M25</f>
        <v>0</v>
      </c>
      <c r="N263" s="709"/>
      <c r="O263" s="601"/>
      <c r="P263" s="609">
        <f>P25</f>
        <v>0</v>
      </c>
      <c r="Q263" s="610"/>
      <c r="R263" s="613" t="s">
        <v>201</v>
      </c>
      <c r="S263" s="578"/>
      <c r="T263" s="578">
        <v>2108026</v>
      </c>
      <c r="U263" s="683" t="s">
        <v>207</v>
      </c>
      <c r="AE263" s="32">
        <v>9.4375000000000799</v>
      </c>
    </row>
    <row r="264" spans="3:58" s="34" customFormat="1" ht="18" x14ac:dyDescent="0.25">
      <c r="C264" s="599"/>
      <c r="D264" s="609">
        <f>D81+D80+D77</f>
        <v>0</v>
      </c>
      <c r="E264" s="601"/>
      <c r="F264" s="614"/>
      <c r="G264" s="609">
        <f>G81+G80+G77</f>
        <v>2000</v>
      </c>
      <c r="H264" s="615"/>
      <c r="I264" s="614"/>
      <c r="J264" s="609">
        <f>J81+J80+J77</f>
        <v>0</v>
      </c>
      <c r="K264" s="615"/>
      <c r="L264" s="601"/>
      <c r="M264" s="609">
        <f>M81+M80+M77</f>
        <v>0</v>
      </c>
      <c r="N264" s="709"/>
      <c r="O264" s="601"/>
      <c r="P264" s="609">
        <f>P81+P80+P77</f>
        <v>0</v>
      </c>
      <c r="Q264" s="610"/>
      <c r="R264" s="613" t="s">
        <v>328</v>
      </c>
      <c r="S264" s="577"/>
      <c r="T264" s="897">
        <v>2116112</v>
      </c>
      <c r="U264" s="683" t="s">
        <v>204</v>
      </c>
      <c r="AE264" s="48">
        <v>9.4791666666667407</v>
      </c>
      <c r="AG264" s="161"/>
      <c r="AH264" s="161"/>
      <c r="AI264" s="161"/>
      <c r="AJ264" s="161"/>
      <c r="AK264" s="161"/>
      <c r="AL264" s="159"/>
      <c r="AN264" s="161"/>
      <c r="AO264" s="161"/>
      <c r="AP264" s="161"/>
      <c r="AQ264" s="161"/>
      <c r="AR264" s="161"/>
      <c r="AS264" s="161"/>
      <c r="AV264" s="80"/>
      <c r="AW264" s="80"/>
      <c r="AX264" s="80"/>
      <c r="AY264" s="80"/>
      <c r="AZ264" s="80"/>
      <c r="BB264" s="80"/>
      <c r="BC264" s="80"/>
      <c r="BD264" s="80"/>
      <c r="BE264" s="80"/>
      <c r="BF264" s="80"/>
    </row>
    <row r="265" spans="3:58" ht="18" x14ac:dyDescent="0.25">
      <c r="C265" s="599"/>
      <c r="D265" s="600">
        <f>D74</f>
        <v>0</v>
      </c>
      <c r="E265" s="601"/>
      <c r="F265" s="602"/>
      <c r="G265" s="600">
        <f>G74</f>
        <v>600</v>
      </c>
      <c r="H265" s="604"/>
      <c r="I265" s="602"/>
      <c r="J265" s="600">
        <f>J74</f>
        <v>0</v>
      </c>
      <c r="K265" s="604"/>
      <c r="L265" s="607"/>
      <c r="M265" s="600">
        <f>M74</f>
        <v>0</v>
      </c>
      <c r="N265" s="709"/>
      <c r="O265" s="601"/>
      <c r="P265" s="600">
        <f>P74</f>
        <v>0</v>
      </c>
      <c r="Q265" s="610"/>
      <c r="R265" s="611" t="s">
        <v>329</v>
      </c>
      <c r="S265" s="578"/>
      <c r="T265" s="897">
        <v>2115903</v>
      </c>
      <c r="U265" s="683" t="s">
        <v>340</v>
      </c>
      <c r="AE265" s="32">
        <v>9.5208333333334103</v>
      </c>
    </row>
    <row r="266" spans="3:58" s="34" customFormat="1" ht="18" x14ac:dyDescent="0.25">
      <c r="C266" s="599"/>
      <c r="D266" s="600">
        <f>D79+D78+D75</f>
        <v>0</v>
      </c>
      <c r="E266" s="601"/>
      <c r="F266" s="614"/>
      <c r="G266" s="600">
        <f>G79+G78+G75</f>
        <v>1600</v>
      </c>
      <c r="H266" s="615"/>
      <c r="I266" s="614"/>
      <c r="J266" s="600">
        <f>J79+J78+J75</f>
        <v>0</v>
      </c>
      <c r="K266" s="615"/>
      <c r="L266" s="601"/>
      <c r="M266" s="600">
        <f>M79+M78+M75</f>
        <v>0</v>
      </c>
      <c r="N266" s="709"/>
      <c r="O266" s="601"/>
      <c r="P266" s="600">
        <f>P79+P78+P75</f>
        <v>0</v>
      </c>
      <c r="Q266" s="610"/>
      <c r="R266" s="611" t="s">
        <v>330</v>
      </c>
      <c r="S266" s="577"/>
      <c r="T266" s="897">
        <v>2116127</v>
      </c>
      <c r="U266" s="683" t="s">
        <v>204</v>
      </c>
      <c r="AE266" s="48">
        <v>9.5625000000000799</v>
      </c>
      <c r="AG266" s="161"/>
      <c r="AH266" s="161"/>
      <c r="AI266" s="161"/>
      <c r="AJ266" s="161"/>
      <c r="AK266" s="161"/>
      <c r="AL266" s="159"/>
      <c r="AN266" s="161"/>
      <c r="AO266" s="161"/>
      <c r="AP266" s="161"/>
      <c r="AQ266" s="161"/>
      <c r="AR266" s="161"/>
      <c r="AS266" s="161"/>
      <c r="AV266" s="80"/>
      <c r="AW266" s="80"/>
      <c r="AX266" s="80"/>
      <c r="AY266" s="80"/>
      <c r="AZ266" s="80"/>
      <c r="BB266" s="80"/>
      <c r="BC266" s="80"/>
      <c r="BD266" s="80"/>
      <c r="BE266" s="80"/>
      <c r="BF266" s="80"/>
    </row>
    <row r="267" spans="3:58" s="34" customFormat="1" ht="18" x14ac:dyDescent="0.25">
      <c r="C267" s="599"/>
      <c r="D267" s="600">
        <f>D76</f>
        <v>0</v>
      </c>
      <c r="E267" s="601"/>
      <c r="F267" s="614"/>
      <c r="G267" s="600">
        <f>G76</f>
        <v>0</v>
      </c>
      <c r="H267" s="615"/>
      <c r="I267" s="614"/>
      <c r="J267" s="600">
        <f>J76</f>
        <v>0</v>
      </c>
      <c r="K267" s="615"/>
      <c r="L267" s="601"/>
      <c r="M267" s="600">
        <f>M76</f>
        <v>0</v>
      </c>
      <c r="N267" s="709"/>
      <c r="O267" s="601"/>
      <c r="P267" s="600">
        <f>P76</f>
        <v>0</v>
      </c>
      <c r="Q267" s="610"/>
      <c r="R267" s="611" t="s">
        <v>331</v>
      </c>
      <c r="S267" s="577"/>
      <c r="T267" s="897">
        <v>2115901</v>
      </c>
      <c r="U267" s="683" t="s">
        <v>207</v>
      </c>
      <c r="AE267" s="32">
        <v>9.6041666666667407</v>
      </c>
      <c r="AG267" s="161"/>
      <c r="AH267" s="161"/>
      <c r="AI267" s="161"/>
      <c r="AJ267" s="161"/>
      <c r="AK267" s="161"/>
      <c r="AL267" s="159"/>
      <c r="AN267" s="161"/>
      <c r="AO267" s="161"/>
      <c r="AP267" s="161"/>
      <c r="AQ267" s="161"/>
      <c r="AR267" s="161"/>
      <c r="AS267" s="161"/>
      <c r="AV267" s="80"/>
      <c r="AW267" s="80"/>
      <c r="AX267" s="80"/>
      <c r="AY267" s="80"/>
      <c r="AZ267" s="80"/>
      <c r="BB267" s="80"/>
      <c r="BC267" s="80"/>
      <c r="BD267" s="80"/>
      <c r="BE267" s="80"/>
      <c r="BF267" s="80"/>
    </row>
    <row r="268" spans="3:58" s="34" customFormat="1" ht="18" x14ac:dyDescent="0.25">
      <c r="C268" s="599"/>
      <c r="D268" s="600">
        <f>D45</f>
        <v>0</v>
      </c>
      <c r="E268" s="1035"/>
      <c r="F268" s="614"/>
      <c r="G268" s="600">
        <f>G45</f>
        <v>0</v>
      </c>
      <c r="H268" s="615"/>
      <c r="I268" s="614"/>
      <c r="J268" s="600">
        <f>J45</f>
        <v>0</v>
      </c>
      <c r="K268" s="615"/>
      <c r="L268" s="601"/>
      <c r="M268" s="600">
        <f>M45</f>
        <v>0</v>
      </c>
      <c r="N268" s="709"/>
      <c r="O268" s="601"/>
      <c r="P268" s="600">
        <f>P45</f>
        <v>0</v>
      </c>
      <c r="Q268" s="610"/>
      <c r="R268" s="613" t="s">
        <v>398</v>
      </c>
      <c r="S268" s="577"/>
      <c r="T268" s="577">
        <v>2116294</v>
      </c>
      <c r="U268" s="683">
        <v>450</v>
      </c>
      <c r="AE268" s="48">
        <v>9.6458333333334103</v>
      </c>
      <c r="AG268" s="161"/>
      <c r="AH268" s="161"/>
      <c r="AI268" s="161"/>
      <c r="AJ268" s="161"/>
      <c r="AK268" s="161"/>
      <c r="AL268" s="159"/>
      <c r="AN268" s="161"/>
      <c r="AO268" s="161"/>
      <c r="AP268" s="161"/>
      <c r="AQ268" s="161"/>
      <c r="AR268" s="161"/>
      <c r="AS268" s="161"/>
      <c r="AV268" s="80"/>
      <c r="AW268" s="80"/>
      <c r="AX268" s="80"/>
      <c r="AY268" s="80"/>
      <c r="AZ268" s="80"/>
      <c r="BB268" s="80"/>
      <c r="BC268" s="80"/>
      <c r="BD268" s="80"/>
      <c r="BE268" s="80"/>
      <c r="BF268" s="80"/>
    </row>
    <row r="269" spans="3:58" s="34" customFormat="1" ht="18" x14ac:dyDescent="0.25">
      <c r="C269" s="599"/>
      <c r="D269" s="600">
        <f>D46</f>
        <v>0</v>
      </c>
      <c r="E269" s="1035"/>
      <c r="F269" s="614"/>
      <c r="G269" s="600">
        <f>G46</f>
        <v>400</v>
      </c>
      <c r="H269" s="615"/>
      <c r="I269" s="614"/>
      <c r="J269" s="600">
        <f>J46</f>
        <v>0</v>
      </c>
      <c r="K269" s="615"/>
      <c r="L269" s="601"/>
      <c r="M269" s="600">
        <f>M46</f>
        <v>0</v>
      </c>
      <c r="N269" s="709"/>
      <c r="O269" s="601"/>
      <c r="P269" s="600">
        <f>P46</f>
        <v>0</v>
      </c>
      <c r="Q269" s="610"/>
      <c r="R269" s="613" t="s">
        <v>397</v>
      </c>
      <c r="S269" s="577"/>
      <c r="T269" s="577">
        <v>2116295</v>
      </c>
      <c r="U269" s="683" t="s">
        <v>396</v>
      </c>
      <c r="AE269" s="32">
        <v>9.6875000000000799</v>
      </c>
      <c r="AG269" s="161"/>
      <c r="AH269" s="161"/>
      <c r="AI269" s="161"/>
      <c r="AJ269" s="161"/>
      <c r="AK269" s="161"/>
      <c r="AL269" s="159"/>
      <c r="AN269" s="161"/>
      <c r="AO269" s="161"/>
      <c r="AP269" s="161"/>
      <c r="AQ269" s="161"/>
      <c r="AR269" s="161"/>
      <c r="AS269" s="161"/>
      <c r="AV269" s="80"/>
      <c r="AW269" s="80"/>
      <c r="AX269" s="80"/>
      <c r="AY269" s="80"/>
      <c r="AZ269" s="80"/>
      <c r="BB269" s="80"/>
      <c r="BC269" s="80"/>
      <c r="BD269" s="80"/>
      <c r="BE269" s="80"/>
      <c r="BF269" s="80"/>
    </row>
    <row r="270" spans="3:58" ht="21" x14ac:dyDescent="0.25">
      <c r="C270" s="599"/>
      <c r="D270" s="600">
        <f>D191</f>
        <v>0</v>
      </c>
      <c r="E270" s="601"/>
      <c r="F270" s="602"/>
      <c r="G270" s="600">
        <f>G191</f>
        <v>0</v>
      </c>
      <c r="H270" s="604"/>
      <c r="I270" s="614"/>
      <c r="J270" s="600">
        <f>J191</f>
        <v>0</v>
      </c>
      <c r="K270" s="615"/>
      <c r="L270" s="607"/>
      <c r="M270" s="600">
        <f>M191</f>
        <v>0</v>
      </c>
      <c r="N270" s="595"/>
      <c r="O270" s="595"/>
      <c r="P270" s="600">
        <f>P191</f>
        <v>0</v>
      </c>
      <c r="Q270" s="610"/>
      <c r="R270" s="611" t="s">
        <v>386</v>
      </c>
      <c r="S270" s="578"/>
      <c r="T270" s="706">
        <v>2116240</v>
      </c>
      <c r="U270" s="683" t="s">
        <v>385</v>
      </c>
      <c r="AE270" s="48">
        <v>9.7291666666667407</v>
      </c>
    </row>
    <row r="271" spans="3:58" ht="18" x14ac:dyDescent="0.25">
      <c r="C271" s="599"/>
      <c r="D271" s="609">
        <f>D102</f>
        <v>0</v>
      </c>
      <c r="E271" s="601"/>
      <c r="F271" s="602"/>
      <c r="G271" s="609">
        <f>G102</f>
        <v>0</v>
      </c>
      <c r="H271" s="604"/>
      <c r="I271" s="602"/>
      <c r="J271" s="609">
        <f>J102</f>
        <v>1800</v>
      </c>
      <c r="K271" s="604"/>
      <c r="L271" s="607"/>
      <c r="M271" s="609">
        <f>M102</f>
        <v>0</v>
      </c>
      <c r="N271" s="709"/>
      <c r="O271" s="601"/>
      <c r="P271" s="609">
        <f>P102</f>
        <v>0</v>
      </c>
      <c r="Q271" s="610"/>
      <c r="R271" s="611" t="s">
        <v>208</v>
      </c>
      <c r="S271" s="578"/>
      <c r="T271" s="578">
        <v>2112657</v>
      </c>
      <c r="U271" s="683">
        <v>600</v>
      </c>
      <c r="AE271" s="32">
        <v>9.7708333333334103</v>
      </c>
    </row>
    <row r="272" spans="3:58" ht="18" x14ac:dyDescent="0.25">
      <c r="C272" s="599"/>
      <c r="D272" s="609">
        <f>D108+D106+D103+D101+D97</f>
        <v>0</v>
      </c>
      <c r="E272" s="601"/>
      <c r="F272" s="602"/>
      <c r="G272" s="609">
        <f>G108+G106+G103+G101+G97</f>
        <v>0</v>
      </c>
      <c r="H272" s="689"/>
      <c r="I272" s="602"/>
      <c r="J272" s="609">
        <f>J108+J106+J103+J101+J97</f>
        <v>3600</v>
      </c>
      <c r="K272" s="604"/>
      <c r="L272" s="607"/>
      <c r="M272" s="609">
        <f>M108+M106+M103+M101+M97</f>
        <v>0</v>
      </c>
      <c r="N272" s="689"/>
      <c r="O272" s="686"/>
      <c r="P272" s="609">
        <f>P108+P106+P103+P101+P97</f>
        <v>6600</v>
      </c>
      <c r="Q272" s="610"/>
      <c r="R272" s="613" t="s">
        <v>209</v>
      </c>
      <c r="S272" s="578"/>
      <c r="T272" s="578">
        <v>2106341</v>
      </c>
      <c r="U272" s="683" t="s">
        <v>203</v>
      </c>
      <c r="AE272" s="48">
        <v>9.8125000000000799</v>
      </c>
    </row>
    <row r="273" spans="3:31" ht="18" x14ac:dyDescent="0.25">
      <c r="C273" s="599"/>
      <c r="D273" s="605">
        <f>D107+D105+D98</f>
        <v>0</v>
      </c>
      <c r="E273" s="601"/>
      <c r="F273" s="602"/>
      <c r="G273" s="605">
        <f>G107+G105+G98</f>
        <v>0</v>
      </c>
      <c r="H273" s="615"/>
      <c r="I273" s="614"/>
      <c r="J273" s="605">
        <f>J107+J105+J98</f>
        <v>2250</v>
      </c>
      <c r="K273" s="615"/>
      <c r="L273" s="607"/>
      <c r="M273" s="605">
        <f>M107+M105+M98</f>
        <v>0</v>
      </c>
      <c r="N273" s="709"/>
      <c r="O273" s="601"/>
      <c r="P273" s="605">
        <f>P107+P105+P98</f>
        <v>0</v>
      </c>
      <c r="Q273" s="610"/>
      <c r="R273" s="613" t="s">
        <v>210</v>
      </c>
      <c r="S273" s="578"/>
      <c r="T273" s="706">
        <v>2106348</v>
      </c>
      <c r="U273" s="683"/>
      <c r="AE273" s="32">
        <v>9.8541666666667496</v>
      </c>
    </row>
    <row r="274" spans="3:31" ht="18" x14ac:dyDescent="0.25">
      <c r="C274" s="684"/>
      <c r="D274" s="690">
        <f>D173</f>
        <v>0</v>
      </c>
      <c r="E274" s="686"/>
      <c r="F274" s="687"/>
      <c r="G274" s="690">
        <f>G173</f>
        <v>1800</v>
      </c>
      <c r="H274" s="689"/>
      <c r="I274" s="687"/>
      <c r="J274" s="690">
        <f>J173</f>
        <v>0</v>
      </c>
      <c r="K274" s="689"/>
      <c r="L274" s="686"/>
      <c r="M274" s="690">
        <f>M173</f>
        <v>0</v>
      </c>
      <c r="N274" s="689"/>
      <c r="O274" s="686"/>
      <c r="P274" s="690">
        <f>-P173</f>
        <v>0</v>
      </c>
      <c r="Q274" s="1048"/>
      <c r="R274" s="1049" t="s">
        <v>436</v>
      </c>
      <c r="S274" s="1051"/>
      <c r="T274" s="1051">
        <v>2116447</v>
      </c>
      <c r="U274" s="1052" t="s">
        <v>435</v>
      </c>
      <c r="AE274" s="48">
        <v>9.8958333333334103</v>
      </c>
    </row>
    <row r="275" spans="3:31" ht="18" x14ac:dyDescent="0.25">
      <c r="C275" s="948"/>
      <c r="D275" s="708">
        <f>D174</f>
        <v>0</v>
      </c>
      <c r="E275" s="714"/>
      <c r="F275" s="715"/>
      <c r="G275" s="708">
        <f>G174</f>
        <v>1800</v>
      </c>
      <c r="H275" s="709"/>
      <c r="I275" s="715"/>
      <c r="J275" s="708">
        <f>J174</f>
        <v>0</v>
      </c>
      <c r="K275" s="689"/>
      <c r="L275" s="714"/>
      <c r="M275" s="708">
        <f>M174</f>
        <v>0</v>
      </c>
      <c r="N275" s="949"/>
      <c r="O275" s="714"/>
      <c r="P275" s="708">
        <f>P174</f>
        <v>0</v>
      </c>
      <c r="Q275" s="1048"/>
      <c r="R275" s="1049" t="s">
        <v>437</v>
      </c>
      <c r="S275" s="1051"/>
      <c r="T275" s="1051">
        <v>2116372</v>
      </c>
      <c r="U275" s="1052" t="s">
        <v>435</v>
      </c>
      <c r="AE275" s="32">
        <v>9.9375000000000799</v>
      </c>
    </row>
    <row r="276" spans="3:31" ht="18" x14ac:dyDescent="0.25">
      <c r="C276" s="599"/>
      <c r="D276" s="609">
        <f>D178</f>
        <v>0</v>
      </c>
      <c r="E276" s="601"/>
      <c r="F276" s="602"/>
      <c r="G276" s="609">
        <f>G178</f>
        <v>0</v>
      </c>
      <c r="H276" s="615"/>
      <c r="I276" s="614"/>
      <c r="J276" s="609">
        <f>J178</f>
        <v>0</v>
      </c>
      <c r="K276" s="615"/>
      <c r="L276" s="607"/>
      <c r="M276" s="609">
        <f>M178</f>
        <v>0</v>
      </c>
      <c r="N276" s="989"/>
      <c r="O276" s="601"/>
      <c r="P276" s="609">
        <f>P178</f>
        <v>0</v>
      </c>
      <c r="Q276" s="610"/>
      <c r="R276" s="611" t="s">
        <v>348</v>
      </c>
      <c r="S276" s="578"/>
      <c r="T276" s="861">
        <v>2116194</v>
      </c>
      <c r="U276" s="683">
        <v>450</v>
      </c>
      <c r="AE276" s="48">
        <v>9.9791666666667496</v>
      </c>
    </row>
    <row r="277" spans="3:31" ht="18" x14ac:dyDescent="0.25">
      <c r="C277" s="599"/>
      <c r="D277" s="605">
        <f>D163</f>
        <v>0</v>
      </c>
      <c r="E277" s="601"/>
      <c r="F277" s="687"/>
      <c r="G277" s="605"/>
      <c r="H277" s="689"/>
      <c r="I277" s="614"/>
      <c r="J277" s="605"/>
      <c r="K277" s="615"/>
      <c r="L277" s="607"/>
      <c r="M277" s="605">
        <f>M163</f>
        <v>0</v>
      </c>
      <c r="N277" s="604"/>
      <c r="O277" s="601"/>
      <c r="P277" s="605"/>
      <c r="Q277" s="691"/>
      <c r="R277" s="692" t="s">
        <v>347</v>
      </c>
      <c r="S277" s="577"/>
      <c r="T277" s="616">
        <v>2116034</v>
      </c>
      <c r="U277" s="683">
        <v>450</v>
      </c>
      <c r="V277" s="767"/>
      <c r="AE277" s="32">
        <v>10.0208333333334</v>
      </c>
    </row>
    <row r="278" spans="3:31" ht="18" x14ac:dyDescent="0.25">
      <c r="C278" s="684"/>
      <c r="D278" s="690"/>
      <c r="E278" s="686"/>
      <c r="F278" s="687"/>
      <c r="G278" s="690"/>
      <c r="H278" s="689"/>
      <c r="I278" s="687"/>
      <c r="J278" s="690"/>
      <c r="K278" s="689"/>
      <c r="L278" s="686"/>
      <c r="M278" s="690"/>
      <c r="N278" s="902"/>
      <c r="O278" s="686"/>
      <c r="P278" s="690"/>
      <c r="Q278" s="691"/>
      <c r="R278" s="692" t="s">
        <v>390</v>
      </c>
      <c r="S278" s="897"/>
      <c r="T278" s="947">
        <v>2116274</v>
      </c>
      <c r="U278" s="683" t="s">
        <v>391</v>
      </c>
      <c r="AE278" s="48">
        <v>10.062500000000099</v>
      </c>
    </row>
    <row r="279" spans="3:31" ht="18" x14ac:dyDescent="0.25">
      <c r="C279" s="693"/>
      <c r="D279" s="941"/>
      <c r="E279" s="695"/>
      <c r="F279" s="696"/>
      <c r="G279" s="941"/>
      <c r="H279" s="698"/>
      <c r="I279" s="696"/>
      <c r="J279" s="941"/>
      <c r="K279" s="698"/>
      <c r="L279" s="695"/>
      <c r="M279" s="941"/>
      <c r="N279" s="942"/>
      <c r="O279" s="695"/>
      <c r="P279" s="941"/>
      <c r="Q279" s="699"/>
      <c r="R279" s="700" t="s">
        <v>325</v>
      </c>
      <c r="S279" s="943"/>
      <c r="T279" s="943">
        <v>2115181</v>
      </c>
      <c r="U279" s="683" t="s">
        <v>207</v>
      </c>
      <c r="AE279" s="32">
        <v>10.1041666666667</v>
      </c>
    </row>
    <row r="280" spans="3:31" ht="18" x14ac:dyDescent="0.25">
      <c r="C280" s="599"/>
      <c r="D280" s="609">
        <f>D52</f>
        <v>0</v>
      </c>
      <c r="E280" s="601"/>
      <c r="F280" s="602"/>
      <c r="G280" s="609">
        <f>G52</f>
        <v>0</v>
      </c>
      <c r="H280" s="604"/>
      <c r="I280" s="614"/>
      <c r="J280" s="609">
        <f>J52</f>
        <v>0</v>
      </c>
      <c r="K280" s="617"/>
      <c r="L280" s="607"/>
      <c r="M280" s="609">
        <f>M52</f>
        <v>0</v>
      </c>
      <c r="N280" s="615"/>
      <c r="O280" s="601"/>
      <c r="P280" s="609">
        <f>P52</f>
        <v>0</v>
      </c>
      <c r="Q280" s="610"/>
      <c r="R280" s="613" t="s">
        <v>253</v>
      </c>
      <c r="S280" s="578"/>
      <c r="T280" s="578">
        <v>2114623</v>
      </c>
      <c r="U280" s="683" t="s">
        <v>204</v>
      </c>
      <c r="AE280" s="48">
        <v>10.1458333333334</v>
      </c>
    </row>
    <row r="281" spans="3:31" ht="18" x14ac:dyDescent="0.25">
      <c r="C281" s="599"/>
      <c r="D281" s="609">
        <f>D180</f>
        <v>0</v>
      </c>
      <c r="E281" s="601"/>
      <c r="F281" s="602"/>
      <c r="G281" s="609">
        <f>G180</f>
        <v>0</v>
      </c>
      <c r="H281" s="604"/>
      <c r="I281" s="602"/>
      <c r="J281" s="609">
        <f>J180</f>
        <v>0</v>
      </c>
      <c r="K281" s="604"/>
      <c r="L281" s="607"/>
      <c r="M281" s="609">
        <f>M180</f>
        <v>0</v>
      </c>
      <c r="N281" s="604"/>
      <c r="O281" s="601"/>
      <c r="P281" s="609">
        <f>P180</f>
        <v>0</v>
      </c>
      <c r="Q281" s="610"/>
      <c r="R281" s="613" t="s">
        <v>344</v>
      </c>
      <c r="S281" s="618"/>
      <c r="T281" s="578">
        <v>2116196</v>
      </c>
      <c r="U281" s="683" t="s">
        <v>207</v>
      </c>
      <c r="AE281" s="32">
        <v>10.187500000000099</v>
      </c>
    </row>
    <row r="282" spans="3:31" ht="18" x14ac:dyDescent="0.25">
      <c r="C282" s="599"/>
      <c r="D282" s="609">
        <f>D181</f>
        <v>800</v>
      </c>
      <c r="E282" s="878"/>
      <c r="F282" s="602"/>
      <c r="G282" s="609">
        <f>G181</f>
        <v>0</v>
      </c>
      <c r="H282" s="604"/>
      <c r="I282" s="614"/>
      <c r="J282" s="609">
        <f>J181</f>
        <v>0</v>
      </c>
      <c r="K282" s="604"/>
      <c r="L282" s="607"/>
      <c r="M282" s="609">
        <f>M181</f>
        <v>0</v>
      </c>
      <c r="N282" s="615"/>
      <c r="O282" s="601"/>
      <c r="P282" s="609">
        <f>P181</f>
        <v>0</v>
      </c>
      <c r="Q282" s="610"/>
      <c r="R282" s="613" t="s">
        <v>309</v>
      </c>
      <c r="S282" s="618"/>
      <c r="T282" s="577">
        <v>2115897</v>
      </c>
      <c r="U282" s="683" t="s">
        <v>207</v>
      </c>
      <c r="AE282" s="48">
        <v>10.2291666666667</v>
      </c>
    </row>
    <row r="283" spans="3:31" ht="18" x14ac:dyDescent="0.25">
      <c r="C283" s="599"/>
      <c r="D283" s="609">
        <f>D177</f>
        <v>800</v>
      </c>
      <c r="E283" s="601"/>
      <c r="F283" s="602"/>
      <c r="G283" s="609">
        <f>G177</f>
        <v>0</v>
      </c>
      <c r="H283" s="604"/>
      <c r="I283" s="602"/>
      <c r="J283" s="609">
        <f>J177</f>
        <v>0</v>
      </c>
      <c r="K283" s="604"/>
      <c r="L283" s="607"/>
      <c r="M283" s="609">
        <f>M177</f>
        <v>0</v>
      </c>
      <c r="N283" s="615"/>
      <c r="O283" s="601"/>
      <c r="P283" s="609">
        <f>P177</f>
        <v>0</v>
      </c>
      <c r="Q283" s="610"/>
      <c r="R283" s="611" t="s">
        <v>305</v>
      </c>
      <c r="S283" s="578"/>
      <c r="T283" s="578">
        <v>2115073</v>
      </c>
      <c r="U283" s="683" t="s">
        <v>204</v>
      </c>
      <c r="AE283" s="32">
        <v>10.2708333333334</v>
      </c>
    </row>
    <row r="284" spans="3:31" ht="18" x14ac:dyDescent="0.25">
      <c r="C284" s="599"/>
      <c r="D284" s="609">
        <f>D179</f>
        <v>0</v>
      </c>
      <c r="E284" s="619"/>
      <c r="F284" s="614"/>
      <c r="G284" s="609">
        <f>G179</f>
        <v>0</v>
      </c>
      <c r="H284" s="615"/>
      <c r="I284" s="614"/>
      <c r="J284" s="609">
        <f>J179</f>
        <v>0</v>
      </c>
      <c r="K284" s="615"/>
      <c r="L284" s="601"/>
      <c r="M284" s="609">
        <f>M179</f>
        <v>0</v>
      </c>
      <c r="N284" s="615"/>
      <c r="O284" s="601"/>
      <c r="P284" s="609">
        <f>P179</f>
        <v>0</v>
      </c>
      <c r="Q284" s="610"/>
      <c r="R284" s="613" t="s">
        <v>351</v>
      </c>
      <c r="S284" s="577"/>
      <c r="T284" s="706">
        <v>2116198</v>
      </c>
      <c r="U284" s="683" t="s">
        <v>207</v>
      </c>
      <c r="AE284" s="48">
        <v>10.312500000000099</v>
      </c>
    </row>
    <row r="285" spans="3:31" ht="18" x14ac:dyDescent="0.25">
      <c r="C285" s="878"/>
      <c r="D285" s="878"/>
      <c r="E285" s="878"/>
      <c r="F285" s="878"/>
      <c r="G285" s="878"/>
      <c r="H285" s="878"/>
      <c r="I285" s="878"/>
      <c r="J285" s="878"/>
      <c r="K285" s="878"/>
      <c r="L285" s="878">
        <v>1200</v>
      </c>
      <c r="M285" s="878"/>
      <c r="N285" s="878"/>
      <c r="O285" s="878"/>
      <c r="P285" s="878"/>
      <c r="Q285" s="878"/>
      <c r="R285" s="879" t="s">
        <v>278</v>
      </c>
      <c r="S285" s="883"/>
      <c r="T285" s="883">
        <v>2114661</v>
      </c>
      <c r="U285" s="880" t="s">
        <v>261</v>
      </c>
      <c r="AE285" s="32">
        <v>10.3541666666667</v>
      </c>
    </row>
    <row r="286" spans="3:31" ht="18" x14ac:dyDescent="0.25">
      <c r="C286" s="878"/>
      <c r="D286" s="878"/>
      <c r="E286" s="878"/>
      <c r="F286" s="878"/>
      <c r="G286" s="878"/>
      <c r="H286" s="878"/>
      <c r="I286" s="878"/>
      <c r="J286" s="878"/>
      <c r="K286" s="878"/>
      <c r="L286" s="878"/>
      <c r="M286" s="878"/>
      <c r="N286" s="878"/>
      <c r="O286" s="878"/>
      <c r="P286" s="967"/>
      <c r="Q286" s="885"/>
      <c r="R286" s="879" t="s">
        <v>312</v>
      </c>
      <c r="S286" s="883"/>
      <c r="T286" s="883">
        <v>2116093</v>
      </c>
      <c r="U286" s="880" t="s">
        <v>314</v>
      </c>
      <c r="AE286" s="48">
        <v>10.3958333333334</v>
      </c>
    </row>
    <row r="287" spans="3:31" ht="18" x14ac:dyDescent="0.25">
      <c r="C287" s="878"/>
      <c r="D287" s="878"/>
      <c r="E287" s="878"/>
      <c r="F287" s="878"/>
      <c r="G287" s="878"/>
      <c r="H287" s="878"/>
      <c r="I287" s="878"/>
      <c r="J287" s="878"/>
      <c r="K287" s="878"/>
      <c r="L287" s="878"/>
      <c r="M287" s="878"/>
      <c r="N287" s="878"/>
      <c r="O287" s="878"/>
      <c r="P287" s="878"/>
      <c r="Q287" s="878"/>
      <c r="R287" s="878" t="s">
        <v>313</v>
      </c>
      <c r="S287" s="887"/>
      <c r="T287" s="888">
        <v>2115991</v>
      </c>
      <c r="U287" s="889" t="s">
        <v>314</v>
      </c>
      <c r="AE287" s="48"/>
    </row>
    <row r="288" spans="3:31" ht="18" x14ac:dyDescent="0.25">
      <c r="C288" s="878"/>
      <c r="D288" s="878"/>
      <c r="E288" s="878"/>
      <c r="F288" s="878"/>
      <c r="G288" s="878"/>
      <c r="H288" s="878"/>
      <c r="I288" s="878"/>
      <c r="J288" s="878"/>
      <c r="K288" s="878"/>
      <c r="L288" s="878"/>
      <c r="M288" s="878"/>
      <c r="N288" s="878"/>
      <c r="O288" s="878"/>
      <c r="P288" s="878"/>
      <c r="Q288" s="878"/>
      <c r="R288" s="878" t="s">
        <v>262</v>
      </c>
      <c r="S288" s="887"/>
      <c r="T288" s="888">
        <v>2114611</v>
      </c>
      <c r="U288" s="890" t="s">
        <v>261</v>
      </c>
      <c r="V288" s="15" t="s">
        <v>290</v>
      </c>
      <c r="AE288" s="32">
        <v>10.437500000000099</v>
      </c>
    </row>
    <row r="289" spans="2:58" ht="18" x14ac:dyDescent="0.25">
      <c r="C289" s="684"/>
      <c r="D289" s="690"/>
      <c r="E289" s="686"/>
      <c r="F289" s="687"/>
      <c r="G289" s="690"/>
      <c r="H289" s="689"/>
      <c r="I289" s="686"/>
      <c r="J289" s="690"/>
      <c r="K289" s="689"/>
      <c r="L289" s="686">
        <v>1200</v>
      </c>
      <c r="M289" s="690"/>
      <c r="N289" s="964"/>
      <c r="O289" s="686"/>
      <c r="P289" s="690"/>
      <c r="Q289" s="691"/>
      <c r="R289" s="692" t="s">
        <v>211</v>
      </c>
      <c r="S289" s="578"/>
      <c r="T289" s="577">
        <v>2112542</v>
      </c>
      <c r="U289" s="683">
        <v>600</v>
      </c>
      <c r="AE289" s="48">
        <v>10.479166666666799</v>
      </c>
    </row>
    <row r="290" spans="2:58" ht="18" x14ac:dyDescent="0.25">
      <c r="C290" s="684"/>
      <c r="D290" s="688"/>
      <c r="E290" s="686"/>
      <c r="F290" s="687"/>
      <c r="G290" s="688"/>
      <c r="H290" s="689"/>
      <c r="I290" s="686"/>
      <c r="J290" s="688"/>
      <c r="K290" s="933"/>
      <c r="L290" s="686">
        <v>1200</v>
      </c>
      <c r="M290" s="688"/>
      <c r="N290" s="689"/>
      <c r="O290" s="686"/>
      <c r="P290" s="685"/>
      <c r="Q290" s="691"/>
      <c r="R290" s="692" t="s">
        <v>212</v>
      </c>
      <c r="S290" s="577"/>
      <c r="T290" s="578">
        <v>2112392</v>
      </c>
      <c r="U290" s="683" t="s">
        <v>207</v>
      </c>
      <c r="AE290" s="32">
        <v>10.5208333333334</v>
      </c>
    </row>
    <row r="291" spans="2:58" ht="18" x14ac:dyDescent="0.25">
      <c r="C291" s="684"/>
      <c r="D291" s="690"/>
      <c r="E291" s="686"/>
      <c r="F291" s="687"/>
      <c r="G291" s="690"/>
      <c r="H291" s="689"/>
      <c r="I291" s="686"/>
      <c r="J291" s="690"/>
      <c r="K291" s="1016"/>
      <c r="L291" s="686"/>
      <c r="M291" s="690"/>
      <c r="N291" s="689"/>
      <c r="O291" s="686"/>
      <c r="P291" s="690"/>
      <c r="Q291" s="691"/>
      <c r="R291" s="692" t="s">
        <v>213</v>
      </c>
      <c r="S291" s="578"/>
      <c r="T291" s="706">
        <v>2112541</v>
      </c>
      <c r="U291" s="683">
        <v>600</v>
      </c>
      <c r="AE291" s="48">
        <v>10.562500000000099</v>
      </c>
    </row>
    <row r="292" spans="2:58" ht="18" x14ac:dyDescent="0.25">
      <c r="C292" s="684"/>
      <c r="D292" s="690"/>
      <c r="E292" s="686"/>
      <c r="F292" s="687"/>
      <c r="G292" s="690"/>
      <c r="H292" s="689"/>
      <c r="I292" s="686"/>
      <c r="J292" s="690"/>
      <c r="K292" s="689"/>
      <c r="L292" s="686">
        <v>600</v>
      </c>
      <c r="M292" s="690"/>
      <c r="N292" s="689"/>
      <c r="O292" s="686"/>
      <c r="P292" s="690"/>
      <c r="Q292" s="691"/>
      <c r="R292" s="692" t="s">
        <v>214</v>
      </c>
      <c r="S292" s="870"/>
      <c r="T292" s="706">
        <v>2112391</v>
      </c>
      <c r="U292" s="683">
        <v>600</v>
      </c>
      <c r="AE292" s="48"/>
    </row>
    <row r="293" spans="2:58" ht="18" x14ac:dyDescent="0.25">
      <c r="C293" s="599"/>
      <c r="D293" s="609">
        <f>D23</f>
        <v>0</v>
      </c>
      <c r="E293" s="601"/>
      <c r="F293" s="602"/>
      <c r="G293" s="609">
        <f>G23</f>
        <v>900</v>
      </c>
      <c r="H293" s="689"/>
      <c r="I293" s="984"/>
      <c r="J293" s="609">
        <f>J23</f>
        <v>0</v>
      </c>
      <c r="K293" s="604"/>
      <c r="L293" s="607"/>
      <c r="M293" s="609">
        <f>M23</f>
        <v>0</v>
      </c>
      <c r="N293" s="615"/>
      <c r="O293" s="601"/>
      <c r="P293" s="609">
        <f>P23</f>
        <v>0</v>
      </c>
      <c r="Q293" s="610"/>
      <c r="R293" s="613" t="s">
        <v>215</v>
      </c>
      <c r="S293" s="578"/>
      <c r="T293" s="577">
        <v>2116163</v>
      </c>
      <c r="U293" s="683" t="s">
        <v>376</v>
      </c>
      <c r="AE293" s="32">
        <v>10.604166666666799</v>
      </c>
    </row>
    <row r="294" spans="2:58" ht="18" x14ac:dyDescent="0.25">
      <c r="C294" s="599"/>
      <c r="D294" s="609">
        <f>D33+D27+D21+D22</f>
        <v>0</v>
      </c>
      <c r="E294" s="601"/>
      <c r="F294" s="602"/>
      <c r="G294" s="609">
        <f>G33+G21+G22</f>
        <v>900</v>
      </c>
      <c r="H294" s="689" t="s">
        <v>464</v>
      </c>
      <c r="I294" s="602"/>
      <c r="J294" s="609">
        <f>J33+J27+J21+J22</f>
        <v>0</v>
      </c>
      <c r="K294" s="689"/>
      <c r="L294" s="686"/>
      <c r="M294" s="609">
        <f>M33+M27+M21+M22</f>
        <v>0</v>
      </c>
      <c r="N294" s="689"/>
      <c r="O294" s="686">
        <v>3600</v>
      </c>
      <c r="P294" s="1063">
        <f>P21+P22+P33</f>
        <v>2900</v>
      </c>
      <c r="Q294" s="610"/>
      <c r="R294" s="611" t="s">
        <v>216</v>
      </c>
      <c r="S294" s="578"/>
      <c r="T294" s="578">
        <v>2116162</v>
      </c>
      <c r="U294" s="683" t="s">
        <v>293</v>
      </c>
      <c r="AE294" s="48">
        <v>10.6458333333334</v>
      </c>
    </row>
    <row r="295" spans="2:58" s="34" customFormat="1" ht="18" x14ac:dyDescent="0.25">
      <c r="C295" s="599"/>
      <c r="D295" s="609"/>
      <c r="E295" s="601"/>
      <c r="F295" s="614"/>
      <c r="G295" s="609"/>
      <c r="H295" s="615"/>
      <c r="I295" s="614"/>
      <c r="J295" s="609"/>
      <c r="K295" s="604"/>
      <c r="L295" s="607"/>
      <c r="M295" s="609"/>
      <c r="N295" s="604"/>
      <c r="O295" s="686"/>
      <c r="P295" s="609">
        <v>2000</v>
      </c>
      <c r="Q295" s="875"/>
      <c r="R295" s="876" t="s">
        <v>273</v>
      </c>
      <c r="S295" s="577"/>
      <c r="T295" s="847">
        <v>2115097</v>
      </c>
      <c r="U295" s="683"/>
      <c r="AE295" s="32">
        <v>10.687500000000099</v>
      </c>
      <c r="AG295" s="161"/>
      <c r="AH295" s="161"/>
      <c r="AI295" s="161"/>
      <c r="AJ295" s="161"/>
      <c r="AK295" s="161"/>
      <c r="AL295" s="159"/>
      <c r="AN295" s="161"/>
      <c r="AO295" s="161"/>
      <c r="AP295" s="161"/>
      <c r="AQ295" s="161"/>
      <c r="AR295" s="161"/>
      <c r="AS295" s="161"/>
      <c r="AV295" s="80"/>
      <c r="AW295" s="80"/>
      <c r="AX295" s="80"/>
      <c r="AY295" s="80"/>
      <c r="AZ295" s="80"/>
      <c r="BB295" s="80"/>
      <c r="BC295" s="80"/>
      <c r="BD295" s="80"/>
      <c r="BE295" s="80"/>
      <c r="BF295" s="80"/>
    </row>
    <row r="296" spans="2:58" s="34" customFormat="1" ht="18" x14ac:dyDescent="0.25">
      <c r="C296" s="693"/>
      <c r="D296" s="694"/>
      <c r="E296" s="698"/>
      <c r="F296" s="696"/>
      <c r="G296" s="697"/>
      <c r="H296" s="698"/>
      <c r="I296" s="696"/>
      <c r="J296" s="697"/>
      <c r="K296" s="698"/>
      <c r="L296" s="695">
        <v>600</v>
      </c>
      <c r="M296" s="697"/>
      <c r="N296" s="698"/>
      <c r="O296" s="695"/>
      <c r="P296" s="695"/>
      <c r="Q296" s="699"/>
      <c r="R296" s="699" t="s">
        <v>217</v>
      </c>
      <c r="S296" s="701"/>
      <c r="T296" s="847">
        <v>2113343</v>
      </c>
      <c r="U296" s="683"/>
      <c r="AE296" s="48">
        <v>10.729166666666799</v>
      </c>
      <c r="AG296" s="161"/>
      <c r="AH296" s="161"/>
      <c r="AI296" s="161"/>
      <c r="AJ296" s="161"/>
      <c r="AK296" s="161"/>
      <c r="AL296" s="159"/>
      <c r="AN296" s="161"/>
      <c r="AO296" s="161"/>
      <c r="AP296" s="161"/>
      <c r="AQ296" s="161"/>
      <c r="AR296" s="161"/>
      <c r="AS296" s="161"/>
      <c r="AV296" s="80"/>
      <c r="AW296" s="80"/>
      <c r="AX296" s="80"/>
      <c r="AY296" s="80"/>
      <c r="AZ296" s="80"/>
      <c r="BB296" s="80"/>
      <c r="BC296" s="80"/>
      <c r="BD296" s="80"/>
      <c r="BE296" s="80"/>
      <c r="BF296" s="80"/>
    </row>
    <row r="297" spans="2:58" ht="18" x14ac:dyDescent="0.25">
      <c r="C297" s="881"/>
      <c r="D297" s="881"/>
      <c r="E297" s="881"/>
      <c r="F297" s="881"/>
      <c r="G297" s="881"/>
      <c r="H297" s="881"/>
      <c r="I297" s="881"/>
      <c r="J297" s="881"/>
      <c r="K297" s="881"/>
      <c r="L297" s="881">
        <v>1200</v>
      </c>
      <c r="M297" s="881"/>
      <c r="N297" s="881"/>
      <c r="O297" s="881"/>
      <c r="P297" s="881"/>
      <c r="Q297" s="881"/>
      <c r="R297" s="881" t="s">
        <v>277</v>
      </c>
      <c r="S297" s="882"/>
      <c r="T297" s="883">
        <v>2114664</v>
      </c>
      <c r="U297" s="884" t="s">
        <v>261</v>
      </c>
    </row>
    <row r="298" spans="2:58" ht="18" x14ac:dyDescent="0.25">
      <c r="C298" s="822"/>
      <c r="D298" s="823"/>
      <c r="E298" s="824"/>
      <c r="F298" s="825"/>
      <c r="G298" s="823"/>
      <c r="H298" s="826"/>
      <c r="I298" s="825"/>
      <c r="J298" s="827"/>
      <c r="K298" s="826"/>
      <c r="L298" s="824"/>
      <c r="M298" s="823"/>
      <c r="N298" s="826"/>
      <c r="O298" s="686"/>
      <c r="P298" s="717">
        <v>2800</v>
      </c>
      <c r="Q298" s="699"/>
      <c r="R298" s="700" t="s">
        <v>243</v>
      </c>
      <c r="S298" s="847"/>
      <c r="T298" s="847">
        <v>2114571</v>
      </c>
      <c r="U298" s="848"/>
    </row>
    <row r="299" spans="2:58" ht="18" x14ac:dyDescent="0.25">
      <c r="B299" s="19"/>
      <c r="C299" s="830"/>
      <c r="D299" s="831"/>
      <c r="E299" s="830"/>
      <c r="F299" s="830"/>
      <c r="G299" s="908"/>
      <c r="H299" s="900"/>
      <c r="I299" s="830"/>
      <c r="J299" s="908"/>
      <c r="K299" s="900"/>
      <c r="L299" s="830">
        <v>3200</v>
      </c>
      <c r="M299" s="908"/>
      <c r="N299" s="900"/>
      <c r="O299" s="854"/>
      <c r="P299" s="831"/>
      <c r="Q299" s="828"/>
      <c r="R299" s="829" t="s">
        <v>244</v>
      </c>
      <c r="S299" s="847"/>
      <c r="T299" s="847">
        <v>2114462</v>
      </c>
      <c r="U299" s="848"/>
    </row>
    <row r="300" spans="2:58" s="34" customFormat="1" ht="18" x14ac:dyDescent="0.25">
      <c r="B300" s="80"/>
      <c r="C300" s="830"/>
      <c r="D300" s="832"/>
      <c r="E300" s="709"/>
      <c r="F300" s="830"/>
      <c r="G300" s="908"/>
      <c r="H300" s="865"/>
      <c r="I300" s="830"/>
      <c r="J300" s="908"/>
      <c r="K300" s="865"/>
      <c r="L300" s="830">
        <v>400</v>
      </c>
      <c r="M300" s="908"/>
      <c r="N300" s="1017"/>
      <c r="O300" s="830"/>
      <c r="P300" s="831"/>
      <c r="Q300" s="699"/>
      <c r="R300" s="700" t="s">
        <v>245</v>
      </c>
      <c r="S300" s="847"/>
      <c r="T300" s="847">
        <v>2114461</v>
      </c>
      <c r="U300" s="874"/>
      <c r="AE300" s="620"/>
      <c r="AG300" s="161"/>
      <c r="AH300" s="161"/>
      <c r="AI300" s="161"/>
      <c r="AJ300" s="161"/>
      <c r="AK300" s="161"/>
      <c r="AL300" s="159"/>
      <c r="AN300" s="161"/>
      <c r="AO300" s="161"/>
      <c r="AP300" s="161"/>
      <c r="AQ300" s="161"/>
      <c r="AR300" s="161"/>
      <c r="AS300" s="161"/>
      <c r="AV300" s="80"/>
      <c r="AW300" s="80"/>
      <c r="AX300" s="80"/>
      <c r="AY300" s="80"/>
      <c r="AZ300" s="80"/>
      <c r="BB300" s="80"/>
      <c r="BC300" s="80"/>
      <c r="BD300" s="80"/>
      <c r="BE300" s="80"/>
      <c r="BF300" s="80"/>
    </row>
    <row r="301" spans="2:58" ht="18" x14ac:dyDescent="0.25">
      <c r="B301" s="19"/>
      <c r="C301" s="830"/>
      <c r="D301" s="832"/>
      <c r="E301" s="830"/>
      <c r="F301" s="830"/>
      <c r="G301" s="909"/>
      <c r="H301" s="868"/>
      <c r="I301" s="830"/>
      <c r="J301" s="909"/>
      <c r="K301" s="868"/>
      <c r="L301" s="830"/>
      <c r="M301" s="909"/>
      <c r="N301" s="868"/>
      <c r="O301" s="937"/>
      <c r="P301" s="831">
        <v>1000</v>
      </c>
      <c r="Q301" s="699"/>
      <c r="R301" s="700" t="s">
        <v>274</v>
      </c>
      <c r="S301" s="847"/>
      <c r="T301" s="847">
        <v>2115115</v>
      </c>
      <c r="U301" s="848"/>
    </row>
    <row r="302" spans="2:58" ht="18" x14ac:dyDescent="0.25">
      <c r="B302" s="19"/>
      <c r="C302" s="830"/>
      <c r="D302" s="832"/>
      <c r="E302" s="830"/>
      <c r="F302" s="830"/>
      <c r="G302" s="866"/>
      <c r="H302" s="980"/>
      <c r="I302" s="830"/>
      <c r="J302" s="866"/>
      <c r="K302" s="980"/>
      <c r="L302" s="830">
        <v>3200</v>
      </c>
      <c r="M302" s="866"/>
      <c r="N302" s="980"/>
      <c r="O302" s="846"/>
      <c r="P302" s="831"/>
      <c r="Q302" s="699"/>
      <c r="R302" s="700" t="s">
        <v>256</v>
      </c>
      <c r="S302" s="847"/>
      <c r="T302" s="847">
        <v>2114463</v>
      </c>
      <c r="U302" s="848"/>
    </row>
    <row r="303" spans="2:58" ht="18" x14ac:dyDescent="0.25">
      <c r="B303" s="19"/>
      <c r="C303" s="830"/>
      <c r="D303" s="832"/>
      <c r="E303" s="830"/>
      <c r="F303" s="830"/>
      <c r="G303" s="686"/>
      <c r="H303" s="865"/>
      <c r="I303" s="830"/>
      <c r="J303" s="686"/>
      <c r="K303" s="865"/>
      <c r="L303" s="830">
        <v>3200</v>
      </c>
      <c r="M303" s="686"/>
      <c r="N303" s="865"/>
      <c r="O303" s="872"/>
      <c r="P303" s="831"/>
      <c r="Q303" s="699"/>
      <c r="R303" s="700" t="s">
        <v>257</v>
      </c>
      <c r="S303" s="847"/>
      <c r="T303" s="847">
        <v>2114464</v>
      </c>
      <c r="U303" s="848"/>
    </row>
    <row r="304" spans="2:58" ht="18" x14ac:dyDescent="0.25">
      <c r="B304" s="19"/>
      <c r="C304" s="871"/>
      <c r="D304" s="832"/>
      <c r="E304" s="830"/>
      <c r="F304" s="830"/>
      <c r="G304" s="831"/>
      <c r="H304" s="866"/>
      <c r="I304" s="830"/>
      <c r="J304" s="831"/>
      <c r="K304" s="866"/>
      <c r="L304" s="830"/>
      <c r="M304" s="831"/>
      <c r="N304" s="866"/>
      <c r="O304" s="867"/>
      <c r="P304" s="831"/>
      <c r="Q304" s="699"/>
      <c r="R304" s="829" t="s">
        <v>258</v>
      </c>
      <c r="S304" s="847"/>
      <c r="T304" s="847">
        <v>2114340</v>
      </c>
      <c r="U304" s="848" t="s">
        <v>264</v>
      </c>
    </row>
    <row r="305" spans="2:21" ht="18" x14ac:dyDescent="0.25">
      <c r="B305" s="19"/>
      <c r="C305" s="997"/>
      <c r="D305" s="998"/>
      <c r="E305" s="999"/>
      <c r="F305" s="736"/>
      <c r="G305" s="1000"/>
      <c r="H305" s="1001"/>
      <c r="I305" s="736"/>
      <c r="J305" s="1000"/>
      <c r="K305" s="1001"/>
      <c r="L305" s="736"/>
      <c r="M305" s="1000"/>
      <c r="N305" s="1001"/>
      <c r="O305" s="1002"/>
      <c r="P305" s="1000"/>
      <c r="Q305" s="699"/>
      <c r="R305" s="829" t="s">
        <v>420</v>
      </c>
      <c r="S305" s="847"/>
      <c r="T305" s="847">
        <v>2116511</v>
      </c>
      <c r="U305" s="848"/>
    </row>
    <row r="306" spans="2:21" ht="18" x14ac:dyDescent="0.25">
      <c r="B306" s="19"/>
      <c r="C306" s="997"/>
      <c r="D306" s="998"/>
      <c r="E306" s="999"/>
      <c r="F306" s="736"/>
      <c r="G306" s="1000"/>
      <c r="H306" s="1001"/>
      <c r="I306" s="736"/>
      <c r="J306" s="1000"/>
      <c r="K306" s="1016"/>
      <c r="L306" s="736">
        <v>400</v>
      </c>
      <c r="M306" s="1000"/>
      <c r="N306" s="1001"/>
      <c r="O306" s="1002"/>
      <c r="P306" s="1000"/>
      <c r="Q306" s="699"/>
      <c r="R306" s="829" t="s">
        <v>272</v>
      </c>
      <c r="S306" s="847"/>
      <c r="T306" s="888">
        <v>2115453</v>
      </c>
      <c r="U306" s="848"/>
    </row>
    <row r="307" spans="2:21" ht="18" x14ac:dyDescent="0.25">
      <c r="B307" s="19"/>
      <c r="C307" s="997"/>
      <c r="D307" s="998"/>
      <c r="E307" s="999"/>
      <c r="F307" s="736"/>
      <c r="G307" s="1000"/>
      <c r="H307" s="1007"/>
      <c r="I307" s="736"/>
      <c r="J307" s="1000"/>
      <c r="K307" s="1007"/>
      <c r="L307" s="736">
        <v>1200</v>
      </c>
      <c r="M307" s="1016"/>
      <c r="N307" s="1007"/>
      <c r="O307" s="1002"/>
      <c r="P307" s="1000"/>
      <c r="Q307" s="699"/>
      <c r="R307" s="829" t="s">
        <v>370</v>
      </c>
      <c r="S307" s="847"/>
      <c r="T307" s="847">
        <v>2115794</v>
      </c>
      <c r="U307" s="848" t="s">
        <v>264</v>
      </c>
    </row>
    <row r="308" spans="2:21" ht="18" x14ac:dyDescent="0.25">
      <c r="B308" s="19"/>
      <c r="C308" s="997"/>
      <c r="D308" s="998"/>
      <c r="E308" s="999"/>
      <c r="F308" s="736"/>
      <c r="G308" s="1000"/>
      <c r="H308" s="1007"/>
      <c r="I308" s="736"/>
      <c r="J308" s="1000"/>
      <c r="K308" s="1007"/>
      <c r="L308" s="736">
        <v>800</v>
      </c>
      <c r="M308" s="1016"/>
      <c r="N308" s="1007"/>
      <c r="O308" s="1002"/>
      <c r="P308" s="1000"/>
      <c r="Q308" s="699"/>
      <c r="R308" s="829" t="s">
        <v>371</v>
      </c>
      <c r="S308" s="847"/>
      <c r="T308" s="847">
        <v>2116191</v>
      </c>
      <c r="U308" s="848" t="s">
        <v>264</v>
      </c>
    </row>
    <row r="309" spans="2:21" ht="18" x14ac:dyDescent="0.25">
      <c r="B309" s="19"/>
      <c r="C309" s="997"/>
      <c r="D309" s="998"/>
      <c r="E309" s="999"/>
      <c r="F309" s="736"/>
      <c r="G309" s="1000"/>
      <c r="H309" s="1001"/>
      <c r="I309" s="736"/>
      <c r="J309" s="1000"/>
      <c r="K309" s="1001"/>
      <c r="L309" s="736">
        <v>400</v>
      </c>
      <c r="M309" s="1000"/>
      <c r="N309" s="1001"/>
      <c r="O309" s="1002"/>
      <c r="P309" s="1000"/>
      <c r="Q309" s="691"/>
      <c r="R309" s="1046" t="s">
        <v>430</v>
      </c>
      <c r="S309" s="897"/>
      <c r="T309" s="897">
        <v>2116520</v>
      </c>
      <c r="U309" s="848" t="s">
        <v>264</v>
      </c>
    </row>
    <row r="310" spans="2:21" ht="18" x14ac:dyDescent="0.25">
      <c r="B310" s="19"/>
      <c r="C310" s="997"/>
      <c r="D310" s="998">
        <f>D136</f>
        <v>0</v>
      </c>
      <c r="E310" s="999"/>
      <c r="F310" s="736"/>
      <c r="G310" s="1000">
        <f>G136</f>
        <v>0</v>
      </c>
      <c r="H310" s="1001"/>
      <c r="I310" s="736"/>
      <c r="J310" s="1000">
        <f>J136</f>
        <v>0</v>
      </c>
      <c r="K310" s="1016"/>
      <c r="L310" s="736"/>
      <c r="M310" s="1000">
        <f>M136</f>
        <v>0</v>
      </c>
      <c r="N310" s="1001"/>
      <c r="O310" s="1002"/>
      <c r="P310" s="1000">
        <f>P136</f>
        <v>0</v>
      </c>
      <c r="Q310" s="699"/>
      <c r="R310" s="829" t="s">
        <v>369</v>
      </c>
      <c r="S310" s="847"/>
      <c r="T310" s="847">
        <v>2116170</v>
      </c>
      <c r="U310" s="848">
        <v>400</v>
      </c>
    </row>
    <row r="311" spans="2:21" ht="20.25" x14ac:dyDescent="0.3">
      <c r="B311" s="19"/>
      <c r="C311" s="736"/>
      <c r="D311" s="905">
        <f>D135</f>
        <v>0</v>
      </c>
      <c r="E311" s="906"/>
      <c r="F311" s="877"/>
      <c r="G311" s="893">
        <f>G135</f>
        <v>0</v>
      </c>
      <c r="H311" s="906"/>
      <c r="I311" s="877"/>
      <c r="J311" s="893">
        <f>J135</f>
        <v>0</v>
      </c>
      <c r="K311" s="1016"/>
      <c r="L311" s="877"/>
      <c r="M311" s="893">
        <f>M135</f>
        <v>0</v>
      </c>
      <c r="N311" s="906"/>
      <c r="O311" s="893"/>
      <c r="P311" s="903">
        <f>P135</f>
        <v>0</v>
      </c>
      <c r="Q311" s="699"/>
      <c r="R311" s="829" t="s">
        <v>367</v>
      </c>
      <c r="S311" s="706"/>
      <c r="T311" s="847">
        <v>2116166</v>
      </c>
      <c r="U311" s="683" t="s">
        <v>368</v>
      </c>
    </row>
    <row r="312" spans="2:21" ht="20.25" x14ac:dyDescent="0.3">
      <c r="B312" s="19"/>
      <c r="C312" s="736"/>
      <c r="D312" s="905">
        <f>D134</f>
        <v>0</v>
      </c>
      <c r="E312" s="999"/>
      <c r="F312" s="877"/>
      <c r="G312" s="893">
        <f>G134</f>
        <v>0</v>
      </c>
      <c r="H312" s="999"/>
      <c r="I312" s="877"/>
      <c r="J312" s="893">
        <f>J134</f>
        <v>0</v>
      </c>
      <c r="K312" s="1016"/>
      <c r="L312" s="877"/>
      <c r="M312" s="893">
        <f>M134</f>
        <v>0</v>
      </c>
      <c r="N312" s="999"/>
      <c r="O312" s="893"/>
      <c r="P312" s="903">
        <f>P134</f>
        <v>0</v>
      </c>
      <c r="Q312" s="1003"/>
      <c r="R312" s="1003" t="s">
        <v>366</v>
      </c>
      <c r="S312" s="706"/>
      <c r="T312" s="847">
        <v>2116169</v>
      </c>
      <c r="U312" s="683">
        <v>350</v>
      </c>
    </row>
    <row r="313" spans="2:21" ht="18" x14ac:dyDescent="0.25">
      <c r="B313" s="19"/>
      <c r="C313" s="907"/>
      <c r="D313" s="907"/>
      <c r="E313" s="907"/>
      <c r="F313" s="907"/>
      <c r="G313" s="907"/>
      <c r="H313" s="907"/>
      <c r="I313" s="907"/>
      <c r="J313" s="907"/>
      <c r="K313" s="907"/>
      <c r="L313" s="907"/>
      <c r="M313" s="907"/>
      <c r="N313" s="907"/>
      <c r="O313" s="907"/>
      <c r="P313" s="907"/>
      <c r="Q313" s="1004"/>
      <c r="R313" s="712" t="s">
        <v>291</v>
      </c>
      <c r="S313" s="888"/>
      <c r="T313" s="847">
        <v>2110002</v>
      </c>
      <c r="U313" s="886"/>
    </row>
    <row r="314" spans="2:21" ht="18" x14ac:dyDescent="0.25">
      <c r="B314" s="19"/>
      <c r="C314" s="702">
        <v>0</v>
      </c>
      <c r="D314" s="745">
        <f>C2</f>
        <v>43965</v>
      </c>
      <c r="E314" s="945"/>
      <c r="F314" s="702"/>
      <c r="G314" s="745"/>
      <c r="H314" s="988"/>
      <c r="I314" s="702"/>
      <c r="J314" s="745">
        <v>400</v>
      </c>
      <c r="K314" s="945"/>
      <c r="L314" s="702">
        <v>0</v>
      </c>
      <c r="M314" s="745"/>
      <c r="N314" s="945"/>
      <c r="O314" s="702">
        <v>0</v>
      </c>
      <c r="P314" s="745">
        <f>O2</f>
        <v>43961</v>
      </c>
      <c r="Q314" s="723"/>
      <c r="R314" s="1005"/>
      <c r="S314" s="847"/>
      <c r="T314" s="847"/>
      <c r="U314" s="704"/>
    </row>
    <row r="315" spans="2:21" ht="18" x14ac:dyDescent="0.25">
      <c r="B315" s="19"/>
      <c r="C315" s="702"/>
      <c r="D315" s="703" t="s">
        <v>16</v>
      </c>
      <c r="E315" s="945"/>
      <c r="F315" s="702"/>
      <c r="G315" s="703" t="s">
        <v>17</v>
      </c>
      <c r="H315" s="945"/>
      <c r="I315" s="702"/>
      <c r="J315" s="703" t="s">
        <v>18</v>
      </c>
      <c r="K315" s="945"/>
      <c r="L315" s="702"/>
      <c r="M315" s="703" t="s">
        <v>19</v>
      </c>
      <c r="N315" s="883"/>
      <c r="O315" s="883" t="s">
        <v>263</v>
      </c>
      <c r="P315" s="702" t="s">
        <v>20</v>
      </c>
      <c r="Q315" s="1006"/>
      <c r="R315" s="1006"/>
      <c r="S315" s="702"/>
      <c r="T315" s="702"/>
      <c r="U315" s="993" t="s">
        <v>356</v>
      </c>
    </row>
    <row r="316" spans="2:21" ht="18" x14ac:dyDescent="0.25">
      <c r="C316" s="741">
        <f>C40</f>
        <v>4500</v>
      </c>
      <c r="D316" s="708">
        <f>D40</f>
        <v>4500</v>
      </c>
      <c r="E316" s="714"/>
      <c r="F316" s="715">
        <f>F40</f>
        <v>0</v>
      </c>
      <c r="G316" s="746">
        <f>G40</f>
        <v>0</v>
      </c>
      <c r="H316" s="709"/>
      <c r="I316" s="716">
        <f>I40</f>
        <v>0</v>
      </c>
      <c r="J316" s="746">
        <f>J40</f>
        <v>4500</v>
      </c>
      <c r="K316" s="709"/>
      <c r="L316" s="714">
        <f>L40</f>
        <v>0</v>
      </c>
      <c r="M316" s="746">
        <f>M40</f>
        <v>0</v>
      </c>
      <c r="N316" s="709"/>
      <c r="O316" s="710">
        <f>O40</f>
        <v>4500</v>
      </c>
      <c r="P316" s="746">
        <f>P40</f>
        <v>4500</v>
      </c>
      <c r="Q316" s="712"/>
      <c r="R316" s="740" t="s">
        <v>218</v>
      </c>
      <c r="S316" s="702"/>
      <c r="T316" s="706">
        <v>2116069</v>
      </c>
      <c r="U316" s="898" t="s">
        <v>354</v>
      </c>
    </row>
    <row r="317" spans="2:21" ht="18" x14ac:dyDescent="0.25">
      <c r="C317" s="741"/>
      <c r="D317" s="708">
        <f>C138</f>
        <v>0</v>
      </c>
      <c r="E317" s="709"/>
      <c r="F317" s="710">
        <f>G39</f>
        <v>0</v>
      </c>
      <c r="G317" s="746">
        <f>F138</f>
        <v>0</v>
      </c>
      <c r="H317" s="709"/>
      <c r="I317" s="710">
        <f>J39</f>
        <v>0</v>
      </c>
      <c r="J317" s="746">
        <f>I138</f>
        <v>0</v>
      </c>
      <c r="K317" s="709"/>
      <c r="L317" s="710">
        <f>M39</f>
        <v>0</v>
      </c>
      <c r="M317" s="746">
        <f>L138</f>
        <v>0</v>
      </c>
      <c r="N317" s="709"/>
      <c r="O317" s="710">
        <f>P39</f>
        <v>0</v>
      </c>
      <c r="P317" s="746">
        <f>O138</f>
        <v>0</v>
      </c>
      <c r="Q317" s="712"/>
      <c r="R317" s="740" t="s">
        <v>372</v>
      </c>
      <c r="S317" s="702"/>
      <c r="T317" s="702">
        <v>2116167</v>
      </c>
      <c r="U317" s="713"/>
    </row>
    <row r="318" spans="2:21" ht="18" x14ac:dyDescent="0.25">
      <c r="C318" s="741">
        <f>C39</f>
        <v>27500</v>
      </c>
      <c r="D318" s="708">
        <f>C38</f>
        <v>0</v>
      </c>
      <c r="E318" s="709"/>
      <c r="F318" s="710">
        <f>F39</f>
        <v>27500</v>
      </c>
      <c r="G318" s="746">
        <f>F38</f>
        <v>27500</v>
      </c>
      <c r="H318" s="709"/>
      <c r="I318" s="710">
        <f>I39</f>
        <v>0</v>
      </c>
      <c r="J318" s="746">
        <f>I38</f>
        <v>0</v>
      </c>
      <c r="K318" s="709"/>
      <c r="L318" s="710">
        <f>L39</f>
        <v>0</v>
      </c>
      <c r="M318" s="746">
        <f>L38</f>
        <v>27500</v>
      </c>
      <c r="N318" s="709"/>
      <c r="O318" s="710">
        <f>O39</f>
        <v>0</v>
      </c>
      <c r="P318" s="746">
        <f>O38</f>
        <v>27500</v>
      </c>
      <c r="Q318" s="712"/>
      <c r="R318" s="740" t="s">
        <v>219</v>
      </c>
      <c r="S318" s="706"/>
      <c r="T318" s="991">
        <v>2116164</v>
      </c>
      <c r="U318" s="992" t="s">
        <v>355</v>
      </c>
    </row>
    <row r="319" spans="2:21" ht="18" x14ac:dyDescent="0.25">
      <c r="C319" s="739"/>
      <c r="D319" s="711">
        <f>C34</f>
        <v>7000</v>
      </c>
      <c r="E319" s="714"/>
      <c r="F319" s="715"/>
      <c r="G319" s="746">
        <f>F34</f>
        <v>0</v>
      </c>
      <c r="H319" s="709"/>
      <c r="I319" s="715"/>
      <c r="J319" s="746">
        <f>I34</f>
        <v>0</v>
      </c>
      <c r="K319" s="709"/>
      <c r="L319" s="714"/>
      <c r="M319" s="746">
        <f>L34</f>
        <v>0</v>
      </c>
      <c r="N319" s="709"/>
      <c r="O319" s="714"/>
      <c r="P319" s="746">
        <f>O34</f>
        <v>0</v>
      </c>
      <c r="Q319" s="712"/>
      <c r="R319" s="740" t="s">
        <v>158</v>
      </c>
      <c r="S319" s="706"/>
      <c r="T319" s="706">
        <v>2108172</v>
      </c>
      <c r="U319" s="713"/>
    </row>
    <row r="320" spans="2:21" ht="18" x14ac:dyDescent="0.25">
      <c r="C320" s="739"/>
      <c r="D320" s="708">
        <f>D247</f>
        <v>13000</v>
      </c>
      <c r="E320" s="714"/>
      <c r="F320" s="715"/>
      <c r="G320" s="746">
        <f>G247</f>
        <v>0</v>
      </c>
      <c r="H320" s="709"/>
      <c r="I320" s="715"/>
      <c r="J320" s="746">
        <f>J247</f>
        <v>13000</v>
      </c>
      <c r="K320" s="709"/>
      <c r="L320" s="714"/>
      <c r="M320" s="746">
        <f>M247</f>
        <v>13000</v>
      </c>
      <c r="N320" s="709"/>
      <c r="O320" s="714"/>
      <c r="P320" s="746">
        <f>P247</f>
        <v>0</v>
      </c>
      <c r="Q320" s="712"/>
      <c r="R320" s="740" t="s">
        <v>220</v>
      </c>
      <c r="S320" s="706"/>
      <c r="T320" s="706">
        <v>2054437</v>
      </c>
      <c r="U320" s="713"/>
    </row>
    <row r="321" spans="3:23" ht="18" x14ac:dyDescent="0.25">
      <c r="C321" s="741"/>
      <c r="D321" s="717">
        <f>C54</f>
        <v>0</v>
      </c>
      <c r="E321" s="714"/>
      <c r="F321" s="716"/>
      <c r="G321" s="746">
        <f>F54</f>
        <v>0</v>
      </c>
      <c r="H321" s="709"/>
      <c r="I321" s="715"/>
      <c r="J321" s="746">
        <f>I54</f>
        <v>9000</v>
      </c>
      <c r="K321" s="709"/>
      <c r="L321" s="710"/>
      <c r="M321" s="746">
        <f>L54</f>
        <v>9000</v>
      </c>
      <c r="N321" s="709"/>
      <c r="O321" s="710"/>
      <c r="P321" s="746">
        <f>O54</f>
        <v>0</v>
      </c>
      <c r="Q321" s="712"/>
      <c r="R321" s="740" t="s">
        <v>221</v>
      </c>
      <c r="S321" s="706"/>
      <c r="T321" s="706">
        <v>2054244</v>
      </c>
      <c r="U321" s="713"/>
    </row>
    <row r="322" spans="3:23" ht="18" x14ac:dyDescent="0.25">
      <c r="C322" s="739"/>
      <c r="D322" s="711">
        <f>C57</f>
        <v>0</v>
      </c>
      <c r="E322" s="714"/>
      <c r="F322" s="715"/>
      <c r="G322" s="746">
        <f>F57</f>
        <v>18000</v>
      </c>
      <c r="H322" s="709"/>
      <c r="I322" s="715"/>
      <c r="J322" s="746">
        <f>I57</f>
        <v>0</v>
      </c>
      <c r="K322" s="709"/>
      <c r="L322" s="714"/>
      <c r="M322" s="746">
        <f>L57</f>
        <v>0</v>
      </c>
      <c r="N322" s="709"/>
      <c r="O322" s="714"/>
      <c r="P322" s="746">
        <f>O57</f>
        <v>0</v>
      </c>
      <c r="Q322" s="712"/>
      <c r="R322" s="740" t="s">
        <v>222</v>
      </c>
      <c r="S322" s="706"/>
      <c r="T322" s="706">
        <v>2116296</v>
      </c>
      <c r="U322" s="707"/>
    </row>
    <row r="323" spans="3:23" ht="18" x14ac:dyDescent="0.25">
      <c r="C323" s="739"/>
      <c r="D323" s="711">
        <f>C37</f>
        <v>0</v>
      </c>
      <c r="E323" s="714"/>
      <c r="F323" s="715"/>
      <c r="G323" s="746">
        <f>F37</f>
        <v>0</v>
      </c>
      <c r="H323" s="709"/>
      <c r="I323" s="715"/>
      <c r="J323" s="746">
        <f>I37</f>
        <v>0</v>
      </c>
      <c r="K323" s="709"/>
      <c r="L323" s="714"/>
      <c r="M323" s="746">
        <f>L37</f>
        <v>0</v>
      </c>
      <c r="N323" s="709"/>
      <c r="O323" s="714"/>
      <c r="P323" s="746">
        <f>O37</f>
        <v>0</v>
      </c>
      <c r="Q323" s="712"/>
      <c r="R323" s="740"/>
      <c r="S323" s="706"/>
      <c r="T323" s="706"/>
      <c r="U323" s="707"/>
    </row>
    <row r="324" spans="3:23" ht="18" x14ac:dyDescent="0.25">
      <c r="C324" s="739"/>
      <c r="D324" s="711">
        <f>C55</f>
        <v>0</v>
      </c>
      <c r="E324" s="714"/>
      <c r="F324" s="715"/>
      <c r="G324" s="746">
        <f>F55</f>
        <v>0</v>
      </c>
      <c r="H324" s="718"/>
      <c r="I324" s="715"/>
      <c r="J324" s="746">
        <f>I55</f>
        <v>0</v>
      </c>
      <c r="K324" s="709"/>
      <c r="L324" s="714"/>
      <c r="M324" s="746">
        <f>L55</f>
        <v>0</v>
      </c>
      <c r="N324" s="718"/>
      <c r="O324" s="714"/>
      <c r="P324" s="746">
        <f>O55</f>
        <v>0</v>
      </c>
      <c r="Q324" s="712"/>
      <c r="R324" s="740" t="s">
        <v>223</v>
      </c>
      <c r="S324" s="706"/>
      <c r="T324" s="706">
        <v>2114200</v>
      </c>
      <c r="U324" s="707"/>
    </row>
    <row r="325" spans="3:23" ht="18" x14ac:dyDescent="0.25">
      <c r="C325" s="742"/>
      <c r="D325" s="722">
        <f>C41</f>
        <v>0</v>
      </c>
      <c r="E325" s="719"/>
      <c r="F325" s="720"/>
      <c r="G325" s="746">
        <f>F41</f>
        <v>0</v>
      </c>
      <c r="H325" s="721"/>
      <c r="I325" s="720"/>
      <c r="J325" s="746">
        <f>I41</f>
        <v>18000</v>
      </c>
      <c r="K325" s="721"/>
      <c r="L325" s="719"/>
      <c r="M325" s="746">
        <f>L41</f>
        <v>0</v>
      </c>
      <c r="N325" s="721"/>
      <c r="O325" s="719"/>
      <c r="P325" s="746">
        <f>O41</f>
        <v>0</v>
      </c>
      <c r="Q325" s="723"/>
      <c r="R325" s="743" t="s">
        <v>224</v>
      </c>
      <c r="S325" s="706"/>
      <c r="T325" s="706">
        <v>2103692</v>
      </c>
      <c r="U325" s="713"/>
    </row>
    <row r="326" spans="3:23" ht="20.25" x14ac:dyDescent="0.3">
      <c r="C326" s="724"/>
      <c r="D326" s="725">
        <f>C17</f>
        <v>10000</v>
      </c>
      <c r="E326" s="711"/>
      <c r="F326" s="724"/>
      <c r="G326" s="746">
        <f>F17</f>
        <v>20000</v>
      </c>
      <c r="H326" s="725"/>
      <c r="I326" s="724"/>
      <c r="J326" s="746">
        <f>I17</f>
        <v>30000</v>
      </c>
      <c r="K326" s="725"/>
      <c r="L326" s="724"/>
      <c r="M326" s="746">
        <f>L17</f>
        <v>30000</v>
      </c>
      <c r="N326" s="725"/>
      <c r="O326" s="726"/>
      <c r="P326" s="746">
        <f>O17</f>
        <v>20000</v>
      </c>
      <c r="Q326" s="712"/>
      <c r="R326" s="740" t="s">
        <v>27</v>
      </c>
      <c r="S326" s="682"/>
      <c r="T326" s="897">
        <v>2050041</v>
      </c>
      <c r="U326" s="707"/>
    </row>
    <row r="327" spans="3:23" ht="23.25" x14ac:dyDescent="0.35">
      <c r="C327" s="727"/>
      <c r="D327" s="722">
        <f>C159</f>
        <v>0</v>
      </c>
      <c r="E327" s="728"/>
      <c r="F327" s="729"/>
      <c r="G327" s="746">
        <f>F159</f>
        <v>0</v>
      </c>
      <c r="H327" s="730"/>
      <c r="I327" s="729"/>
      <c r="J327" s="746">
        <f>I159</f>
        <v>30000</v>
      </c>
      <c r="K327" s="729"/>
      <c r="L327" s="731"/>
      <c r="M327" s="746">
        <f>L159</f>
        <v>0</v>
      </c>
      <c r="N327" s="732"/>
      <c r="O327" s="731"/>
      <c r="P327" s="746">
        <f>O159</f>
        <v>30000</v>
      </c>
      <c r="Q327" s="712"/>
      <c r="R327" s="740" t="s">
        <v>185</v>
      </c>
      <c r="S327" s="702"/>
      <c r="T327" s="706">
        <v>2050040</v>
      </c>
      <c r="U327" s="707"/>
    </row>
    <row r="328" spans="3:23" ht="23.25" x14ac:dyDescent="0.35">
      <c r="C328" s="744"/>
      <c r="D328" s="722">
        <f>C146</f>
        <v>0</v>
      </c>
      <c r="E328" s="728"/>
      <c r="F328" s="731"/>
      <c r="G328" s="746">
        <f>F146</f>
        <v>70000</v>
      </c>
      <c r="H328" s="730"/>
      <c r="I328" s="733"/>
      <c r="J328" s="746">
        <f>I146</f>
        <v>0</v>
      </c>
      <c r="K328" s="729"/>
      <c r="L328" s="731"/>
      <c r="M328" s="746">
        <f>L146</f>
        <v>40000</v>
      </c>
      <c r="N328" s="732"/>
      <c r="O328" s="731"/>
      <c r="P328" s="746">
        <f>O146</f>
        <v>0</v>
      </c>
      <c r="Q328" s="712"/>
      <c r="R328" s="740" t="s">
        <v>184</v>
      </c>
      <c r="S328" s="702"/>
      <c r="T328" s="702">
        <v>2050046</v>
      </c>
      <c r="U328" s="713"/>
    </row>
    <row r="329" spans="3:23" ht="23.25" x14ac:dyDescent="0.35">
      <c r="C329" s="727"/>
      <c r="D329" s="722">
        <f>C151</f>
        <v>0</v>
      </c>
      <c r="E329" s="728"/>
      <c r="F329" s="734"/>
      <c r="G329" s="746">
        <f>F151</f>
        <v>0</v>
      </c>
      <c r="H329" s="724"/>
      <c r="I329" s="734"/>
      <c r="J329" s="746">
        <f>I151</f>
        <v>0</v>
      </c>
      <c r="K329" s="729"/>
      <c r="L329" s="731"/>
      <c r="M329" s="746">
        <f>L151</f>
        <v>30000</v>
      </c>
      <c r="N329" s="732"/>
      <c r="O329" s="731"/>
      <c r="P329" s="746">
        <f>O151</f>
        <v>0</v>
      </c>
      <c r="Q329" s="712"/>
      <c r="R329" s="740" t="s">
        <v>225</v>
      </c>
      <c r="S329" s="706"/>
      <c r="T329" s="706">
        <v>2050042</v>
      </c>
      <c r="U329" s="713"/>
    </row>
    <row r="330" spans="3:23" ht="23.25" x14ac:dyDescent="0.35">
      <c r="C330" s="727"/>
      <c r="D330" s="722">
        <f>C119</f>
        <v>0</v>
      </c>
      <c r="E330" s="728"/>
      <c r="F330" s="734"/>
      <c r="G330" s="746">
        <f>F119</f>
        <v>0</v>
      </c>
      <c r="H330" s="729"/>
      <c r="I330" s="734"/>
      <c r="J330" s="746">
        <f>I119</f>
        <v>28000</v>
      </c>
      <c r="K330" s="729"/>
      <c r="L330" s="731"/>
      <c r="M330" s="746">
        <f>L119</f>
        <v>0</v>
      </c>
      <c r="N330" s="732"/>
      <c r="O330" s="731"/>
      <c r="P330" s="746">
        <f>O119</f>
        <v>26000</v>
      </c>
      <c r="Q330" s="712"/>
      <c r="R330" s="740" t="s">
        <v>179</v>
      </c>
      <c r="S330" s="706"/>
      <c r="T330" s="706">
        <v>2105721</v>
      </c>
      <c r="U330" s="713"/>
      <c r="V330" s="413"/>
    </row>
    <row r="331" spans="3:23" ht="23.25" x14ac:dyDescent="0.35">
      <c r="C331" s="727"/>
      <c r="D331" s="711">
        <f>C185</f>
        <v>20000</v>
      </c>
      <c r="E331" s="728"/>
      <c r="F331" s="734"/>
      <c r="G331" s="746">
        <f>F185</f>
        <v>10000</v>
      </c>
      <c r="H331" s="730"/>
      <c r="I331" s="734"/>
      <c r="J331" s="746">
        <f>I185</f>
        <v>0</v>
      </c>
      <c r="K331" s="729"/>
      <c r="L331" s="731"/>
      <c r="M331" s="746">
        <f>L185</f>
        <v>8000</v>
      </c>
      <c r="N331" s="732"/>
      <c r="O331" s="731"/>
      <c r="P331" s="746">
        <f>O185</f>
        <v>0</v>
      </c>
      <c r="Q331" s="712"/>
      <c r="R331" s="740" t="s">
        <v>303</v>
      </c>
      <c r="S331" s="706"/>
      <c r="T331" s="706">
        <v>2115853</v>
      </c>
      <c r="U331" s="855"/>
    </row>
    <row r="332" spans="3:23" ht="20.25" x14ac:dyDescent="0.3">
      <c r="C332" s="735"/>
      <c r="D332" s="722">
        <f>C129</f>
        <v>15000</v>
      </c>
      <c r="E332" s="724"/>
      <c r="F332" s="734"/>
      <c r="G332" s="746">
        <f>F129</f>
        <v>0</v>
      </c>
      <c r="H332" s="736"/>
      <c r="I332" s="734"/>
      <c r="J332" s="746">
        <f>I129</f>
        <v>0</v>
      </c>
      <c r="K332" s="724"/>
      <c r="L332" s="731"/>
      <c r="M332" s="746">
        <f>L129</f>
        <v>0</v>
      </c>
      <c r="N332" s="737"/>
      <c r="O332" s="731"/>
      <c r="P332" s="746">
        <f>O129</f>
        <v>0</v>
      </c>
      <c r="Q332" s="712"/>
      <c r="R332" s="740" t="s">
        <v>226</v>
      </c>
      <c r="S332" s="706"/>
      <c r="T332" s="706">
        <v>2113965</v>
      </c>
      <c r="U332" s="713"/>
    </row>
    <row r="333" spans="3:23" ht="20.25" x14ac:dyDescent="0.3">
      <c r="C333" s="730"/>
      <c r="D333" s="746">
        <f>C94</f>
        <v>0</v>
      </c>
      <c r="E333" s="730"/>
      <c r="F333" s="729"/>
      <c r="G333" s="746">
        <f>F94</f>
        <v>19000</v>
      </c>
      <c r="H333" s="730"/>
      <c r="I333" s="737"/>
      <c r="J333" s="746">
        <f>I94</f>
        <v>0</v>
      </c>
      <c r="K333" s="737"/>
      <c r="L333" s="737"/>
      <c r="M333" s="746">
        <f>L94</f>
        <v>0</v>
      </c>
      <c r="N333" s="732"/>
      <c r="O333" s="732"/>
      <c r="P333" s="746">
        <f>O94</f>
        <v>0</v>
      </c>
      <c r="Q333" s="712"/>
      <c r="R333" s="740" t="s">
        <v>327</v>
      </c>
      <c r="S333" s="706"/>
      <c r="T333" s="706">
        <v>2115241</v>
      </c>
      <c r="U333" s="898"/>
      <c r="V333" s="899"/>
    </row>
    <row r="334" spans="3:23" ht="18" x14ac:dyDescent="0.25">
      <c r="C334" s="730"/>
      <c r="D334" s="746">
        <f>C193</f>
        <v>0</v>
      </c>
      <c r="E334" s="730"/>
      <c r="F334" s="732"/>
      <c r="G334" s="746">
        <f>F193</f>
        <v>0</v>
      </c>
      <c r="H334" s="732"/>
      <c r="I334" s="732"/>
      <c r="J334" s="746">
        <f>I193</f>
        <v>20000</v>
      </c>
      <c r="K334" s="738"/>
      <c r="L334" s="732"/>
      <c r="M334" s="746">
        <f>L193</f>
        <v>0</v>
      </c>
      <c r="N334" s="732"/>
      <c r="O334" s="732"/>
      <c r="P334" s="746">
        <f>O193</f>
        <v>0</v>
      </c>
      <c r="Q334" s="712"/>
      <c r="R334" s="740" t="s">
        <v>196</v>
      </c>
      <c r="S334" s="706"/>
      <c r="T334" s="706">
        <v>2107201</v>
      </c>
      <c r="U334" s="707"/>
      <c r="V334" s="973"/>
      <c r="W334" s="973"/>
    </row>
    <row r="335" spans="3:23" ht="20.25" x14ac:dyDescent="0.3">
      <c r="C335" s="730"/>
      <c r="D335" s="746">
        <f>C170</f>
        <v>20000</v>
      </c>
      <c r="E335" s="730"/>
      <c r="F335" s="729"/>
      <c r="G335" s="746">
        <f>F170</f>
        <v>0</v>
      </c>
      <c r="H335" s="730"/>
      <c r="I335" s="737"/>
      <c r="J335" s="746">
        <f>I170</f>
        <v>0</v>
      </c>
      <c r="K335" s="737"/>
      <c r="L335" s="737"/>
      <c r="M335" s="746">
        <f>L170</f>
        <v>8000</v>
      </c>
      <c r="N335" s="732"/>
      <c r="O335" s="732"/>
      <c r="P335" s="746">
        <f>O170</f>
        <v>0</v>
      </c>
      <c r="Q335" s="712"/>
      <c r="R335" s="740" t="s">
        <v>228</v>
      </c>
      <c r="S335" s="706"/>
      <c r="T335" s="706">
        <v>2102656</v>
      </c>
      <c r="V335" s="973" t="s">
        <v>302</v>
      </c>
      <c r="W335" s="973">
        <v>2116001</v>
      </c>
    </row>
    <row r="336" spans="3:23" ht="18" x14ac:dyDescent="0.25">
      <c r="C336" s="730"/>
      <c r="D336" s="746">
        <f>C164</f>
        <v>0</v>
      </c>
      <c r="E336" s="730"/>
      <c r="F336" s="732"/>
      <c r="G336" s="746">
        <f>F164</f>
        <v>0</v>
      </c>
      <c r="H336" s="732"/>
      <c r="I336" s="732"/>
      <c r="J336" s="746">
        <f>I164</f>
        <v>0</v>
      </c>
      <c r="K336" s="738"/>
      <c r="L336" s="732"/>
      <c r="M336" s="746">
        <f>L164</f>
        <v>12000</v>
      </c>
      <c r="N336" s="732"/>
      <c r="O336" s="732"/>
      <c r="P336" s="746">
        <f>O164</f>
        <v>0</v>
      </c>
      <c r="Q336" s="712"/>
      <c r="R336" s="740" t="s">
        <v>286</v>
      </c>
      <c r="S336" s="706"/>
      <c r="T336" s="706">
        <v>2115753</v>
      </c>
      <c r="V336" s="899" t="s">
        <v>282</v>
      </c>
      <c r="W336" s="899">
        <v>2115753</v>
      </c>
    </row>
    <row r="337" spans="3:23" ht="18" x14ac:dyDescent="0.25">
      <c r="C337" s="730"/>
      <c r="D337" s="746">
        <f>C56</f>
        <v>0</v>
      </c>
      <c r="E337" s="730"/>
      <c r="F337" s="732"/>
      <c r="G337" s="746">
        <f>F56</f>
        <v>0</v>
      </c>
      <c r="H337" s="732"/>
      <c r="I337" s="732"/>
      <c r="J337" s="746">
        <f>I56</f>
        <v>0</v>
      </c>
      <c r="K337" s="738"/>
      <c r="L337" s="732"/>
      <c r="M337" s="746">
        <f>L56</f>
        <v>0</v>
      </c>
      <c r="N337" s="732"/>
      <c r="O337" s="732"/>
      <c r="P337" s="746">
        <f>O56</f>
        <v>0</v>
      </c>
      <c r="Q337" s="712"/>
      <c r="R337" s="740" t="s">
        <v>254</v>
      </c>
      <c r="S337" s="706"/>
      <c r="T337" s="706">
        <v>2114622</v>
      </c>
      <c r="U337" s="417"/>
      <c r="V337" s="34" t="s">
        <v>271</v>
      </c>
      <c r="W337" s="15">
        <v>2115465</v>
      </c>
    </row>
    <row r="338" spans="3:23" x14ac:dyDescent="0.2">
      <c r="C338" s="15" t="s">
        <v>232</v>
      </c>
      <c r="D338" s="15" t="s">
        <v>149</v>
      </c>
      <c r="F338" s="15" t="s">
        <v>232</v>
      </c>
      <c r="G338" s="15" t="s">
        <v>149</v>
      </c>
      <c r="I338" s="15" t="s">
        <v>232</v>
      </c>
      <c r="J338" s="15" t="s">
        <v>149</v>
      </c>
      <c r="L338" s="15" t="s">
        <v>233</v>
      </c>
      <c r="M338" s="15" t="s">
        <v>149</v>
      </c>
      <c r="N338" s="17" t="s">
        <v>231</v>
      </c>
      <c r="O338" s="161" t="s">
        <v>232</v>
      </c>
      <c r="P338" s="34" t="s">
        <v>149</v>
      </c>
      <c r="T338" s="34" t="s">
        <v>149</v>
      </c>
      <c r="U338" s="417" t="s">
        <v>232</v>
      </c>
      <c r="V338" s="34" t="s">
        <v>341</v>
      </c>
      <c r="W338" s="15">
        <v>2116197</v>
      </c>
    </row>
    <row r="339" spans="3:23" ht="18" x14ac:dyDescent="0.25">
      <c r="C339" s="752">
        <f>D316*U339</f>
        <v>0</v>
      </c>
      <c r="D339" s="753">
        <f>D316+C316*T339</f>
        <v>7896.15</v>
      </c>
      <c r="F339" s="621">
        <f>G316*U339</f>
        <v>0</v>
      </c>
      <c r="G339" s="621">
        <f>G316*T339</f>
        <v>0</v>
      </c>
      <c r="I339" s="621">
        <f>J316*U339</f>
        <v>0</v>
      </c>
      <c r="J339" s="621">
        <f>J316*(T339)</f>
        <v>3396.15</v>
      </c>
      <c r="L339" s="621">
        <f>M316*U339</f>
        <v>0</v>
      </c>
      <c r="M339" s="621">
        <f>M316*T339</f>
        <v>0</v>
      </c>
      <c r="O339" s="621">
        <f>P316*U339</f>
        <v>0</v>
      </c>
      <c r="P339" s="621">
        <f>P316+O316*T339</f>
        <v>7896.15</v>
      </c>
      <c r="Q339" s="712"/>
      <c r="R339" s="740" t="s">
        <v>218</v>
      </c>
      <c r="T339" s="34">
        <f>754.7/1000</f>
        <v>0.75470000000000004</v>
      </c>
      <c r="U339" s="417">
        <v>0</v>
      </c>
      <c r="V339" s="34"/>
    </row>
    <row r="340" spans="3:23" ht="18" x14ac:dyDescent="0.25">
      <c r="C340" s="752">
        <f t="shared" ref="C340:C359" si="126">D317*U340</f>
        <v>0</v>
      </c>
      <c r="D340" s="753">
        <f>D317*T340</f>
        <v>0</v>
      </c>
      <c r="F340" s="621">
        <f t="shared" ref="F340:F360" si="127">G317*U340</f>
        <v>0</v>
      </c>
      <c r="G340" s="621">
        <f t="shared" ref="G340:G360" si="128">G317*T340</f>
        <v>0</v>
      </c>
      <c r="I340" s="621">
        <f t="shared" ref="I340:I359" si="129">J317*U340</f>
        <v>0</v>
      </c>
      <c r="J340" s="621">
        <f t="shared" ref="J340:J360" si="130">J317*(T340)</f>
        <v>0</v>
      </c>
      <c r="L340" s="621">
        <f t="shared" ref="L340:L360" si="131">M317*U340</f>
        <v>0</v>
      </c>
      <c r="M340" s="621">
        <f t="shared" ref="M340:M360" si="132">M317*(T340)</f>
        <v>0</v>
      </c>
      <c r="O340" s="621">
        <f t="shared" ref="O340:O360" si="133">P317*U340</f>
        <v>0</v>
      </c>
      <c r="P340" s="621">
        <f t="shared" ref="P340:P360" si="134">P317*T340</f>
        <v>0</v>
      </c>
      <c r="Q340" s="712"/>
      <c r="R340" s="740" t="s">
        <v>365</v>
      </c>
      <c r="S340" s="740"/>
      <c r="T340" s="34">
        <f>743/1000</f>
        <v>0.74299999999999999</v>
      </c>
      <c r="U340" s="417">
        <f>50/1000</f>
        <v>0.05</v>
      </c>
      <c r="V340" s="34"/>
    </row>
    <row r="341" spans="3:23" ht="18" x14ac:dyDescent="0.25">
      <c r="C341" s="752">
        <f t="shared" si="126"/>
        <v>0</v>
      </c>
      <c r="D341" s="753">
        <f t="shared" ref="D341:D359" si="135">D318*T341</f>
        <v>0</v>
      </c>
      <c r="F341" s="621">
        <f t="shared" si="127"/>
        <v>2805</v>
      </c>
      <c r="G341" s="621">
        <f t="shared" si="128"/>
        <v>22137.5</v>
      </c>
      <c r="I341" s="621">
        <f t="shared" si="129"/>
        <v>0</v>
      </c>
      <c r="J341" s="621">
        <f t="shared" si="130"/>
        <v>0</v>
      </c>
      <c r="L341" s="621">
        <f t="shared" si="131"/>
        <v>2805</v>
      </c>
      <c r="M341" s="621">
        <f t="shared" si="132"/>
        <v>22137.5</v>
      </c>
      <c r="O341" s="621">
        <f t="shared" si="133"/>
        <v>2805</v>
      </c>
      <c r="P341" s="621">
        <f t="shared" si="134"/>
        <v>22137.5</v>
      </c>
      <c r="Q341" s="712"/>
      <c r="R341" s="740" t="s">
        <v>219</v>
      </c>
      <c r="T341" s="34">
        <f>805/1000</f>
        <v>0.80500000000000005</v>
      </c>
      <c r="U341" s="417">
        <f>102/1000</f>
        <v>0.10199999999999999</v>
      </c>
      <c r="V341" s="34"/>
    </row>
    <row r="342" spans="3:23" ht="18" x14ac:dyDescent="0.25">
      <c r="C342" s="752">
        <f t="shared" si="126"/>
        <v>0</v>
      </c>
      <c r="D342" s="753">
        <f t="shared" si="135"/>
        <v>6523.5029999999997</v>
      </c>
      <c r="F342" s="621">
        <f t="shared" si="127"/>
        <v>0</v>
      </c>
      <c r="G342" s="621">
        <f t="shared" si="128"/>
        <v>0</v>
      </c>
      <c r="I342" s="621">
        <f t="shared" si="129"/>
        <v>0</v>
      </c>
      <c r="J342" s="621">
        <f t="shared" si="130"/>
        <v>0</v>
      </c>
      <c r="L342" s="621">
        <f t="shared" si="131"/>
        <v>0</v>
      </c>
      <c r="M342" s="621">
        <f t="shared" si="132"/>
        <v>0</v>
      </c>
      <c r="O342" s="621">
        <f t="shared" si="133"/>
        <v>0</v>
      </c>
      <c r="P342" s="621">
        <f t="shared" si="134"/>
        <v>0</v>
      </c>
      <c r="Q342" s="712"/>
      <c r="R342" s="740" t="s">
        <v>158</v>
      </c>
      <c r="T342" s="34">
        <f>931.929/1000</f>
        <v>0.93192900000000001</v>
      </c>
      <c r="U342" s="417">
        <v>0</v>
      </c>
      <c r="V342" s="34"/>
    </row>
    <row r="343" spans="3:23" ht="18" x14ac:dyDescent="0.25">
      <c r="C343" s="752">
        <f t="shared" si="126"/>
        <v>4420</v>
      </c>
      <c r="D343" s="753">
        <f t="shared" si="135"/>
        <v>3378.6999999999994</v>
      </c>
      <c r="F343" s="621">
        <f t="shared" si="127"/>
        <v>0</v>
      </c>
      <c r="G343" s="621">
        <f t="shared" si="128"/>
        <v>0</v>
      </c>
      <c r="I343" s="621">
        <f t="shared" si="129"/>
        <v>4420</v>
      </c>
      <c r="J343" s="621">
        <f t="shared" si="130"/>
        <v>3378.6999999999994</v>
      </c>
      <c r="L343" s="621">
        <f t="shared" si="131"/>
        <v>4420</v>
      </c>
      <c r="M343" s="621">
        <f t="shared" si="132"/>
        <v>3378.6999999999994</v>
      </c>
      <c r="O343" s="621">
        <f t="shared" si="133"/>
        <v>0</v>
      </c>
      <c r="P343" s="621">
        <f t="shared" si="134"/>
        <v>0</v>
      </c>
      <c r="Q343" s="712"/>
      <c r="R343" s="740" t="s">
        <v>220</v>
      </c>
      <c r="T343" s="34">
        <f>259.9/1000</f>
        <v>0.25989999999999996</v>
      </c>
      <c r="U343" s="417">
        <f>340/1000</f>
        <v>0.34</v>
      </c>
      <c r="V343" s="34"/>
    </row>
    <row r="344" spans="3:23" ht="18" x14ac:dyDescent="0.25">
      <c r="C344" s="752">
        <f t="shared" si="126"/>
        <v>0</v>
      </c>
      <c r="D344" s="753">
        <f t="shared" si="135"/>
        <v>0</v>
      </c>
      <c r="F344" s="621">
        <f t="shared" si="127"/>
        <v>0</v>
      </c>
      <c r="G344" s="621">
        <f t="shared" si="128"/>
        <v>0</v>
      </c>
      <c r="I344" s="621">
        <f t="shared" si="129"/>
        <v>423</v>
      </c>
      <c r="J344" s="621">
        <f t="shared" si="130"/>
        <v>7937.1</v>
      </c>
      <c r="L344" s="621">
        <f t="shared" si="131"/>
        <v>423</v>
      </c>
      <c r="M344" s="621">
        <f t="shared" si="132"/>
        <v>7937.1</v>
      </c>
      <c r="O344" s="621">
        <f t="shared" si="133"/>
        <v>0</v>
      </c>
      <c r="P344" s="621">
        <f t="shared" si="134"/>
        <v>0</v>
      </c>
      <c r="Q344" s="712"/>
      <c r="R344" s="740" t="s">
        <v>221</v>
      </c>
      <c r="T344" s="34">
        <f>881.9/1000</f>
        <v>0.88190000000000002</v>
      </c>
      <c r="U344" s="417">
        <f>47/1000</f>
        <v>4.7E-2</v>
      </c>
      <c r="V344" s="34"/>
    </row>
    <row r="345" spans="3:23" ht="18" x14ac:dyDescent="0.25">
      <c r="C345" s="752">
        <f t="shared" si="126"/>
        <v>0</v>
      </c>
      <c r="D345" s="753">
        <f t="shared" si="135"/>
        <v>0</v>
      </c>
      <c r="F345" s="621">
        <f t="shared" si="127"/>
        <v>1000.8000000000001</v>
      </c>
      <c r="G345" s="621">
        <f t="shared" si="128"/>
        <v>10080.000000000002</v>
      </c>
      <c r="I345" s="621">
        <f t="shared" si="129"/>
        <v>0</v>
      </c>
      <c r="J345" s="621">
        <f t="shared" si="130"/>
        <v>0</v>
      </c>
      <c r="L345" s="621">
        <f t="shared" si="131"/>
        <v>0</v>
      </c>
      <c r="M345" s="621">
        <f t="shared" si="132"/>
        <v>0</v>
      </c>
      <c r="O345" s="621">
        <f t="shared" si="133"/>
        <v>0</v>
      </c>
      <c r="P345" s="621">
        <f t="shared" si="134"/>
        <v>0</v>
      </c>
      <c r="Q345" s="712"/>
      <c r="R345" s="740" t="s">
        <v>222</v>
      </c>
      <c r="T345" s="34">
        <f>560/1000</f>
        <v>0.56000000000000005</v>
      </c>
      <c r="U345" s="417">
        <f>55.6/1000</f>
        <v>5.5600000000000004E-2</v>
      </c>
      <c r="V345" s="34"/>
    </row>
    <row r="346" spans="3:23" ht="18" x14ac:dyDescent="0.25">
      <c r="C346" s="752">
        <f t="shared" si="126"/>
        <v>0</v>
      </c>
      <c r="D346" s="753">
        <f t="shared" si="135"/>
        <v>0</v>
      </c>
      <c r="F346" s="621">
        <f t="shared" si="127"/>
        <v>0</v>
      </c>
      <c r="G346" s="621">
        <f t="shared" si="128"/>
        <v>0</v>
      </c>
      <c r="I346" s="621">
        <f t="shared" si="129"/>
        <v>0</v>
      </c>
      <c r="J346" s="621">
        <f t="shared" si="130"/>
        <v>0</v>
      </c>
      <c r="L346" s="621">
        <f t="shared" si="131"/>
        <v>0</v>
      </c>
      <c r="M346" s="621">
        <f t="shared" si="132"/>
        <v>0</v>
      </c>
      <c r="O346" s="621">
        <f t="shared" si="133"/>
        <v>0</v>
      </c>
      <c r="P346" s="621">
        <f t="shared" si="134"/>
        <v>0</v>
      </c>
      <c r="Q346" s="712"/>
      <c r="R346" s="740" t="s">
        <v>249</v>
      </c>
      <c r="T346" s="34">
        <v>0.624</v>
      </c>
      <c r="U346" s="417">
        <v>5.6000000000000001E-2</v>
      </c>
      <c r="V346" s="34"/>
    </row>
    <row r="347" spans="3:23" ht="18" x14ac:dyDescent="0.25">
      <c r="C347" s="752">
        <f t="shared" si="126"/>
        <v>0</v>
      </c>
      <c r="D347" s="753">
        <f t="shared" si="135"/>
        <v>0</v>
      </c>
      <c r="F347" s="621">
        <f t="shared" si="127"/>
        <v>0</v>
      </c>
      <c r="G347" s="621">
        <f t="shared" si="128"/>
        <v>0</v>
      </c>
      <c r="I347" s="621">
        <f t="shared" si="129"/>
        <v>0</v>
      </c>
      <c r="J347" s="621">
        <f t="shared" si="130"/>
        <v>0</v>
      </c>
      <c r="L347" s="621">
        <f t="shared" si="131"/>
        <v>0</v>
      </c>
      <c r="M347" s="621">
        <f t="shared" si="132"/>
        <v>0</v>
      </c>
      <c r="O347" s="621">
        <f t="shared" si="133"/>
        <v>0</v>
      </c>
      <c r="P347" s="621">
        <f t="shared" si="134"/>
        <v>0</v>
      </c>
      <c r="Q347" s="712"/>
      <c r="R347" s="740" t="s">
        <v>223</v>
      </c>
      <c r="T347" s="34">
        <f>824.5/1000</f>
        <v>0.82450000000000001</v>
      </c>
      <c r="U347" s="417">
        <f>50/1000</f>
        <v>0.05</v>
      </c>
      <c r="V347" s="34"/>
    </row>
    <row r="348" spans="3:23" ht="18" x14ac:dyDescent="0.25">
      <c r="C348" s="752">
        <f t="shared" si="126"/>
        <v>0</v>
      </c>
      <c r="D348" s="753">
        <f t="shared" si="135"/>
        <v>0</v>
      </c>
      <c r="F348" s="621">
        <f t="shared" si="127"/>
        <v>0</v>
      </c>
      <c r="G348" s="621">
        <f t="shared" si="128"/>
        <v>0</v>
      </c>
      <c r="I348" s="621">
        <f t="shared" si="129"/>
        <v>900</v>
      </c>
      <c r="J348" s="621">
        <f t="shared" si="130"/>
        <v>15368.4</v>
      </c>
      <c r="L348" s="621">
        <f t="shared" si="131"/>
        <v>0</v>
      </c>
      <c r="M348" s="621">
        <f t="shared" si="132"/>
        <v>0</v>
      </c>
      <c r="O348" s="621">
        <f t="shared" si="133"/>
        <v>0</v>
      </c>
      <c r="P348" s="621">
        <f t="shared" si="134"/>
        <v>0</v>
      </c>
      <c r="Q348" s="723"/>
      <c r="R348" s="743" t="s">
        <v>224</v>
      </c>
      <c r="T348" s="34">
        <f>853.8/1000</f>
        <v>0.8538</v>
      </c>
      <c r="U348" s="34">
        <f>50/1000</f>
        <v>0.05</v>
      </c>
      <c r="V348" s="34"/>
    </row>
    <row r="349" spans="3:23" ht="18" x14ac:dyDescent="0.25">
      <c r="C349" s="752">
        <f t="shared" si="126"/>
        <v>500</v>
      </c>
      <c r="D349" s="753">
        <f t="shared" si="135"/>
        <v>8501</v>
      </c>
      <c r="F349" s="621">
        <f t="shared" si="127"/>
        <v>1000</v>
      </c>
      <c r="G349" s="621">
        <f t="shared" si="128"/>
        <v>17002</v>
      </c>
      <c r="I349" s="621">
        <f t="shared" si="129"/>
        <v>1500</v>
      </c>
      <c r="J349" s="621">
        <f t="shared" si="130"/>
        <v>25503.000000000004</v>
      </c>
      <c r="L349" s="621">
        <f t="shared" si="131"/>
        <v>1500</v>
      </c>
      <c r="M349" s="621">
        <f t="shared" si="132"/>
        <v>25503.000000000004</v>
      </c>
      <c r="O349" s="621">
        <f t="shared" si="133"/>
        <v>1000</v>
      </c>
      <c r="P349" s="621">
        <f t="shared" si="134"/>
        <v>17002</v>
      </c>
      <c r="Q349" s="712"/>
      <c r="R349" s="740" t="s">
        <v>27</v>
      </c>
      <c r="T349" s="34">
        <f>850.1/1000</f>
        <v>0.85010000000000008</v>
      </c>
      <c r="U349" s="417">
        <f>50/1000</f>
        <v>0.05</v>
      </c>
      <c r="V349" s="34"/>
    </row>
    <row r="350" spans="3:23" ht="18" x14ac:dyDescent="0.25">
      <c r="C350" s="752">
        <f t="shared" si="126"/>
        <v>0</v>
      </c>
      <c r="D350" s="753">
        <f t="shared" si="135"/>
        <v>0</v>
      </c>
      <c r="F350" s="621">
        <f t="shared" si="127"/>
        <v>0</v>
      </c>
      <c r="G350" s="621">
        <f t="shared" si="128"/>
        <v>0</v>
      </c>
      <c r="I350" s="621">
        <f t="shared" si="129"/>
        <v>1710</v>
      </c>
      <c r="J350" s="621">
        <f t="shared" si="130"/>
        <v>25380</v>
      </c>
      <c r="L350" s="621">
        <f t="shared" si="131"/>
        <v>0</v>
      </c>
      <c r="M350" s="621">
        <f t="shared" si="132"/>
        <v>0</v>
      </c>
      <c r="O350" s="621">
        <f t="shared" si="133"/>
        <v>1710</v>
      </c>
      <c r="P350" s="621">
        <f t="shared" si="134"/>
        <v>25380</v>
      </c>
      <c r="Q350" s="712"/>
      <c r="R350" s="740" t="s">
        <v>185</v>
      </c>
      <c r="T350" s="34">
        <f>846/1000</f>
        <v>0.84599999999999997</v>
      </c>
      <c r="U350" s="34">
        <f>57/1000</f>
        <v>5.7000000000000002E-2</v>
      </c>
      <c r="V350" s="34"/>
    </row>
    <row r="351" spans="3:23" ht="18" x14ac:dyDescent="0.25">
      <c r="C351" s="752">
        <f t="shared" si="126"/>
        <v>0</v>
      </c>
      <c r="D351" s="753">
        <f t="shared" si="135"/>
        <v>0</v>
      </c>
      <c r="F351" s="621">
        <f t="shared" si="127"/>
        <v>7000</v>
      </c>
      <c r="G351" s="621">
        <f t="shared" si="128"/>
        <v>56720.999999999993</v>
      </c>
      <c r="I351" s="621">
        <f t="shared" si="129"/>
        <v>0</v>
      </c>
      <c r="J351" s="621">
        <f t="shared" si="130"/>
        <v>0</v>
      </c>
      <c r="L351" s="621">
        <f t="shared" si="131"/>
        <v>4000</v>
      </c>
      <c r="M351" s="621">
        <f t="shared" si="132"/>
        <v>32411.999999999996</v>
      </c>
      <c r="O351" s="621">
        <f t="shared" si="133"/>
        <v>0</v>
      </c>
      <c r="P351" s="621">
        <f t="shared" si="134"/>
        <v>0</v>
      </c>
      <c r="Q351" s="712"/>
      <c r="R351" s="740" t="s">
        <v>184</v>
      </c>
      <c r="T351" s="15">
        <f>810.3/1000</f>
        <v>0.81029999999999991</v>
      </c>
      <c r="U351" s="15">
        <f>100/1000</f>
        <v>0.1</v>
      </c>
    </row>
    <row r="352" spans="3:23" ht="18" x14ac:dyDescent="0.25">
      <c r="C352" s="752">
        <f t="shared" si="126"/>
        <v>0</v>
      </c>
      <c r="D352" s="753">
        <f t="shared" si="135"/>
        <v>0</v>
      </c>
      <c r="F352" s="621">
        <f t="shared" si="127"/>
        <v>0</v>
      </c>
      <c r="G352" s="621">
        <f t="shared" si="128"/>
        <v>0</v>
      </c>
      <c r="I352" s="621">
        <f t="shared" si="129"/>
        <v>0</v>
      </c>
      <c r="J352" s="621">
        <f t="shared" si="130"/>
        <v>0</v>
      </c>
      <c r="L352" s="621">
        <f t="shared" si="131"/>
        <v>0</v>
      </c>
      <c r="M352" s="621">
        <f t="shared" si="132"/>
        <v>27258.6</v>
      </c>
      <c r="O352" s="621">
        <f t="shared" si="133"/>
        <v>0</v>
      </c>
      <c r="P352" s="621">
        <f t="shared" si="134"/>
        <v>0</v>
      </c>
      <c r="Q352" s="712"/>
      <c r="R352" s="740" t="s">
        <v>225</v>
      </c>
      <c r="T352" s="15">
        <f>908.62/1000</f>
        <v>0.90861999999999998</v>
      </c>
      <c r="U352" s="15">
        <f>0/100</f>
        <v>0</v>
      </c>
    </row>
    <row r="353" spans="2:21" ht="18" x14ac:dyDescent="0.25">
      <c r="C353" s="752">
        <f t="shared" si="126"/>
        <v>0</v>
      </c>
      <c r="D353" s="753">
        <f t="shared" si="135"/>
        <v>0</v>
      </c>
      <c r="F353" s="621">
        <f t="shared" si="127"/>
        <v>0</v>
      </c>
      <c r="G353" s="621">
        <f t="shared" si="128"/>
        <v>0</v>
      </c>
      <c r="I353" s="621">
        <f t="shared" si="129"/>
        <v>3544.7999999999997</v>
      </c>
      <c r="J353" s="621">
        <f t="shared" si="130"/>
        <v>21291.200000000001</v>
      </c>
      <c r="L353" s="621">
        <f t="shared" si="131"/>
        <v>0</v>
      </c>
      <c r="M353" s="621">
        <f t="shared" si="132"/>
        <v>0</v>
      </c>
      <c r="O353" s="621">
        <f t="shared" si="133"/>
        <v>3291.6</v>
      </c>
      <c r="P353" s="621">
        <f t="shared" si="134"/>
        <v>19770.399999999998</v>
      </c>
      <c r="Q353" s="712"/>
      <c r="R353" s="740" t="s">
        <v>179</v>
      </c>
      <c r="T353" s="15">
        <f>760.4/1000</f>
        <v>0.76039999999999996</v>
      </c>
      <c r="U353" s="15">
        <f>126.6/1000</f>
        <v>0.12659999999999999</v>
      </c>
    </row>
    <row r="354" spans="2:21" ht="18" x14ac:dyDescent="0.25">
      <c r="C354" s="752">
        <f t="shared" si="126"/>
        <v>2000</v>
      </c>
      <c r="D354" s="753">
        <f t="shared" si="135"/>
        <v>16025.999999999998</v>
      </c>
      <c r="F354" s="621">
        <f t="shared" si="127"/>
        <v>1000</v>
      </c>
      <c r="G354" s="621">
        <f t="shared" si="128"/>
        <v>8012.9999999999991</v>
      </c>
      <c r="I354" s="621">
        <f t="shared" si="129"/>
        <v>0</v>
      </c>
      <c r="J354" s="621">
        <f t="shared" si="130"/>
        <v>0</v>
      </c>
      <c r="L354" s="621">
        <f t="shared" si="131"/>
        <v>800</v>
      </c>
      <c r="M354" s="621">
        <f t="shared" si="132"/>
        <v>6410.4</v>
      </c>
      <c r="O354" s="621">
        <f t="shared" si="133"/>
        <v>0</v>
      </c>
      <c r="P354" s="621">
        <f t="shared" si="134"/>
        <v>0</v>
      </c>
      <c r="Q354" s="712"/>
      <c r="R354" s="740" t="s">
        <v>303</v>
      </c>
      <c r="T354" s="15">
        <f>801.3/1000</f>
        <v>0.8012999999999999</v>
      </c>
      <c r="U354" s="15">
        <f>100/1000</f>
        <v>0.1</v>
      </c>
    </row>
    <row r="355" spans="2:21" ht="18" x14ac:dyDescent="0.25">
      <c r="C355" s="752">
        <f t="shared" si="126"/>
        <v>975</v>
      </c>
      <c r="D355" s="753">
        <f t="shared" si="135"/>
        <v>12336.45</v>
      </c>
      <c r="F355" s="621">
        <f t="shared" si="127"/>
        <v>0</v>
      </c>
      <c r="G355" s="621">
        <f t="shared" si="128"/>
        <v>0</v>
      </c>
      <c r="I355" s="621">
        <f t="shared" si="129"/>
        <v>0</v>
      </c>
      <c r="J355" s="621">
        <f t="shared" si="130"/>
        <v>0</v>
      </c>
      <c r="L355" s="621">
        <f t="shared" si="131"/>
        <v>0</v>
      </c>
      <c r="M355" s="621">
        <f t="shared" si="132"/>
        <v>0</v>
      </c>
      <c r="O355" s="621">
        <f t="shared" si="133"/>
        <v>0</v>
      </c>
      <c r="P355" s="621">
        <f t="shared" si="134"/>
        <v>0</v>
      </c>
      <c r="Q355" s="712"/>
      <c r="R355" s="740" t="s">
        <v>226</v>
      </c>
      <c r="T355" s="15">
        <f>822.43/1000</f>
        <v>0.82242999999999999</v>
      </c>
      <c r="U355" s="15">
        <f>65/1000</f>
        <v>6.5000000000000002E-2</v>
      </c>
    </row>
    <row r="356" spans="2:21" ht="18" x14ac:dyDescent="0.25">
      <c r="C356" s="752">
        <f t="shared" si="126"/>
        <v>0</v>
      </c>
      <c r="D356" s="753">
        <f>D333*T356</f>
        <v>0</v>
      </c>
      <c r="F356" s="621">
        <f t="shared" si="127"/>
        <v>0</v>
      </c>
      <c r="G356" s="621">
        <f t="shared" si="128"/>
        <v>17185.5</v>
      </c>
      <c r="I356" s="621">
        <f t="shared" si="129"/>
        <v>0</v>
      </c>
      <c r="J356" s="621">
        <f t="shared" si="130"/>
        <v>0</v>
      </c>
      <c r="L356" s="621">
        <f t="shared" si="131"/>
        <v>0</v>
      </c>
      <c r="M356" s="621">
        <f t="shared" si="132"/>
        <v>0</v>
      </c>
      <c r="O356" s="621">
        <f t="shared" si="133"/>
        <v>0</v>
      </c>
      <c r="P356" s="621">
        <f t="shared" si="134"/>
        <v>0</v>
      </c>
      <c r="Q356" s="712"/>
      <c r="R356" s="740" t="s">
        <v>227</v>
      </c>
      <c r="T356" s="15">
        <f>904.5/1000</f>
        <v>0.90449999999999997</v>
      </c>
      <c r="U356" s="15">
        <f>0/1000</f>
        <v>0</v>
      </c>
    </row>
    <row r="357" spans="2:21" ht="18" x14ac:dyDescent="0.25">
      <c r="C357" s="752">
        <f t="shared" si="126"/>
        <v>0</v>
      </c>
      <c r="D357" s="753">
        <f t="shared" si="135"/>
        <v>0</v>
      </c>
      <c r="F357" s="621">
        <f t="shared" si="127"/>
        <v>0</v>
      </c>
      <c r="G357" s="621">
        <f t="shared" si="128"/>
        <v>0</v>
      </c>
      <c r="I357" s="621">
        <f t="shared" si="129"/>
        <v>4900</v>
      </c>
      <c r="J357" s="621">
        <f t="shared" si="130"/>
        <v>13192.000000000002</v>
      </c>
      <c r="L357" s="621">
        <f t="shared" si="131"/>
        <v>0</v>
      </c>
      <c r="M357" s="621">
        <f t="shared" si="132"/>
        <v>0</v>
      </c>
      <c r="O357" s="621">
        <f t="shared" si="133"/>
        <v>0</v>
      </c>
      <c r="P357" s="621">
        <f t="shared" si="134"/>
        <v>0</v>
      </c>
      <c r="Q357" s="712"/>
      <c r="R357" s="740" t="s">
        <v>196</v>
      </c>
      <c r="T357" s="15">
        <f>659.6/1000</f>
        <v>0.65960000000000008</v>
      </c>
      <c r="U357" s="15">
        <f>245/1000</f>
        <v>0.245</v>
      </c>
    </row>
    <row r="358" spans="2:21" ht="18" x14ac:dyDescent="0.25">
      <c r="C358" s="752">
        <f t="shared" si="126"/>
        <v>1000</v>
      </c>
      <c r="D358" s="753">
        <f t="shared" si="135"/>
        <v>17006</v>
      </c>
      <c r="F358" s="621">
        <f t="shared" si="127"/>
        <v>0</v>
      </c>
      <c r="G358" s="621">
        <f t="shared" si="128"/>
        <v>0</v>
      </c>
      <c r="I358" s="621">
        <f t="shared" si="129"/>
        <v>0</v>
      </c>
      <c r="J358" s="621">
        <f t="shared" si="130"/>
        <v>0</v>
      </c>
      <c r="L358" s="621">
        <f t="shared" si="131"/>
        <v>400</v>
      </c>
      <c r="M358" s="621">
        <f t="shared" si="132"/>
        <v>6802.4</v>
      </c>
      <c r="O358" s="621">
        <f t="shared" si="133"/>
        <v>0</v>
      </c>
      <c r="P358" s="621">
        <f t="shared" si="134"/>
        <v>0</v>
      </c>
      <c r="Q358" s="712"/>
      <c r="R358" s="740" t="s">
        <v>228</v>
      </c>
      <c r="T358" s="15">
        <f>850.3/1000</f>
        <v>0.85029999999999994</v>
      </c>
      <c r="U358" s="15">
        <f>50/1000</f>
        <v>0.05</v>
      </c>
    </row>
    <row r="359" spans="2:21" ht="18" x14ac:dyDescent="0.25">
      <c r="C359" s="752">
        <f t="shared" si="126"/>
        <v>0</v>
      </c>
      <c r="D359" s="753">
        <f t="shared" si="135"/>
        <v>0</v>
      </c>
      <c r="F359" s="621">
        <f t="shared" si="127"/>
        <v>0</v>
      </c>
      <c r="G359" s="621">
        <f t="shared" si="128"/>
        <v>0</v>
      </c>
      <c r="I359" s="621">
        <f t="shared" si="129"/>
        <v>0</v>
      </c>
      <c r="J359" s="621">
        <f t="shared" si="130"/>
        <v>0</v>
      </c>
      <c r="L359" s="621">
        <f t="shared" si="131"/>
        <v>1200</v>
      </c>
      <c r="M359" s="621">
        <f t="shared" si="132"/>
        <v>9660</v>
      </c>
      <c r="O359" s="621">
        <f t="shared" si="133"/>
        <v>0</v>
      </c>
      <c r="P359" s="621">
        <f t="shared" si="134"/>
        <v>0</v>
      </c>
      <c r="Q359" s="712"/>
      <c r="R359" s="740" t="s">
        <v>440</v>
      </c>
      <c r="T359" s="15">
        <v>0.80500000000000005</v>
      </c>
      <c r="U359" s="15">
        <v>0.1</v>
      </c>
    </row>
    <row r="360" spans="2:21" ht="18" x14ac:dyDescent="0.25">
      <c r="C360" s="621"/>
      <c r="D360" s="621"/>
      <c r="F360" s="621">
        <f t="shared" si="127"/>
        <v>0</v>
      </c>
      <c r="G360" s="621">
        <f t="shared" si="128"/>
        <v>0</v>
      </c>
      <c r="I360" s="621">
        <f>J337*U360</f>
        <v>0</v>
      </c>
      <c r="J360" s="621">
        <f t="shared" si="130"/>
        <v>0</v>
      </c>
      <c r="L360" s="621">
        <f t="shared" si="131"/>
        <v>0</v>
      </c>
      <c r="M360" s="621">
        <f t="shared" si="132"/>
        <v>0</v>
      </c>
      <c r="O360" s="621">
        <f t="shared" si="133"/>
        <v>0</v>
      </c>
      <c r="P360" s="621">
        <f t="shared" si="134"/>
        <v>0</v>
      </c>
      <c r="Q360" s="712"/>
      <c r="R360" s="740" t="s">
        <v>254</v>
      </c>
      <c r="T360" s="15">
        <v>0.87360000000000004</v>
      </c>
      <c r="U360" s="15">
        <v>0</v>
      </c>
    </row>
    <row r="361" spans="2:21" x14ac:dyDescent="0.2">
      <c r="B361" s="19"/>
      <c r="C361" s="506">
        <f>SUM(C339:C359)+C366+C367+C368</f>
        <v>11700</v>
      </c>
      <c r="D361" s="754">
        <f>SUM(D339:D359)+D366+D367+D368</f>
        <v>97201.452999999994</v>
      </c>
      <c r="F361" s="19">
        <f>SUM(F339:F360)+F366+F367+F368</f>
        <v>15610.8</v>
      </c>
      <c r="G361" s="112">
        <f>SUM(G339:G360)+G366+G367+G368</f>
        <v>153276.5</v>
      </c>
      <c r="H361" s="19"/>
      <c r="I361" s="112">
        <f>SUM(I339:I360)+I366+I367+I368</f>
        <v>17397.8</v>
      </c>
      <c r="J361" s="112">
        <f>SUM(J339:J360)+J366+J367+J368</f>
        <v>115446.55</v>
      </c>
      <c r="K361" s="19"/>
      <c r="L361" s="19">
        <f>SUM(L339:L360)+L366+L367+L368</f>
        <v>15548</v>
      </c>
      <c r="M361" s="112">
        <f>SUM(M339:M360)+M366+M367+M368</f>
        <v>141499.69999999998</v>
      </c>
      <c r="N361" s="19"/>
      <c r="O361" s="80">
        <f>SUM(O339:O360)</f>
        <v>8806.6</v>
      </c>
      <c r="P361" s="80">
        <f>SUM(P339:P360)</f>
        <v>92186.049999999988</v>
      </c>
      <c r="Q361" s="80"/>
      <c r="R361" s="114"/>
    </row>
    <row r="362" spans="2:21" x14ac:dyDescent="0.2">
      <c r="B362" s="19"/>
      <c r="C362" s="19"/>
      <c r="D362" s="19"/>
      <c r="F362" s="19"/>
      <c r="G362" s="19"/>
      <c r="H362" s="19"/>
      <c r="I362" s="19"/>
      <c r="J362" s="19"/>
      <c r="K362" s="19"/>
      <c r="L362" s="19"/>
      <c r="M362" s="19"/>
      <c r="N362" s="19"/>
      <c r="O362" s="80"/>
      <c r="P362" s="80"/>
      <c r="Q362" s="80"/>
      <c r="R362" s="114" t="s">
        <v>38</v>
      </c>
    </row>
    <row r="363" spans="2:21" x14ac:dyDescent="0.2">
      <c r="B363" s="19"/>
      <c r="C363" s="19"/>
      <c r="D363" s="19"/>
      <c r="F363" s="19"/>
      <c r="G363" s="19"/>
      <c r="H363" s="19"/>
      <c r="I363" s="19"/>
      <c r="J363" s="19"/>
      <c r="K363" s="19"/>
      <c r="L363" s="19"/>
      <c r="M363" s="19"/>
      <c r="N363" s="19"/>
      <c r="O363" s="80"/>
      <c r="P363" s="80"/>
      <c r="Q363" s="80"/>
      <c r="R363" s="114"/>
    </row>
    <row r="364" spans="2:21" x14ac:dyDescent="0.2">
      <c r="B364" s="19"/>
      <c r="C364" s="19"/>
      <c r="D364" s="19"/>
      <c r="F364" s="19"/>
      <c r="G364" s="19"/>
      <c r="H364" s="19"/>
      <c r="I364" s="19"/>
      <c r="J364" s="19"/>
      <c r="K364" s="19"/>
      <c r="L364" s="19"/>
      <c r="M364" s="19"/>
      <c r="N364" s="19"/>
      <c r="O364" s="755">
        <f>O361+L361+I361+F361+C361</f>
        <v>69063.199999999997</v>
      </c>
      <c r="P364" s="755">
        <f>P361+M361+J361+G361+D361</f>
        <v>599610.25300000003</v>
      </c>
      <c r="Q364" s="756" t="s">
        <v>237</v>
      </c>
      <c r="R364" s="114"/>
    </row>
    <row r="365" spans="2:21" x14ac:dyDescent="0.2">
      <c r="B365" s="19"/>
      <c r="C365" s="19"/>
      <c r="D365" s="19"/>
      <c r="F365" s="19"/>
      <c r="G365" s="19"/>
      <c r="H365" s="19"/>
      <c r="I365" s="19"/>
      <c r="J365" s="19"/>
      <c r="K365" s="19"/>
      <c r="L365" s="19"/>
      <c r="M365" s="19"/>
      <c r="N365" s="19"/>
      <c r="O365" s="80"/>
      <c r="P365" s="80"/>
      <c r="Q365" s="80"/>
      <c r="R365" s="114"/>
    </row>
    <row r="366" spans="2:21" x14ac:dyDescent="0.2">
      <c r="B366" s="19"/>
      <c r="C366" s="19">
        <v>0</v>
      </c>
      <c r="D366" s="19">
        <f>C316*T339</f>
        <v>3396.15</v>
      </c>
      <c r="F366" s="19">
        <v>0</v>
      </c>
      <c r="G366" s="19">
        <f>F316*T339</f>
        <v>0</v>
      </c>
      <c r="H366" s="19"/>
      <c r="I366" s="19">
        <v>0</v>
      </c>
      <c r="J366" s="19">
        <f>I316*T339</f>
        <v>0</v>
      </c>
      <c r="K366" s="19"/>
      <c r="L366" s="19">
        <v>0</v>
      </c>
      <c r="M366" s="19">
        <f>L316*T339</f>
        <v>0</v>
      </c>
      <c r="N366" s="19"/>
      <c r="O366" s="80">
        <v>0</v>
      </c>
      <c r="P366" s="80">
        <f>O316*T339</f>
        <v>3396.15</v>
      </c>
      <c r="Q366" s="80"/>
      <c r="R366" s="114" t="s">
        <v>234</v>
      </c>
    </row>
    <row r="367" spans="2:21" x14ac:dyDescent="0.2">
      <c r="B367" s="19"/>
      <c r="C367" s="19">
        <v>0</v>
      </c>
      <c r="D367" s="19">
        <f>C317*T340</f>
        <v>0</v>
      </c>
      <c r="F367" s="19">
        <v>0</v>
      </c>
      <c r="G367" s="19">
        <f>F317*T340</f>
        <v>0</v>
      </c>
      <c r="H367" s="19"/>
      <c r="I367" s="19">
        <v>0</v>
      </c>
      <c r="J367" s="19">
        <f>I317*T340</f>
        <v>0</v>
      </c>
      <c r="K367" s="19"/>
      <c r="L367" s="19">
        <v>0</v>
      </c>
      <c r="M367" s="19">
        <f>L317*T340</f>
        <v>0</v>
      </c>
      <c r="N367" s="19"/>
      <c r="O367" s="80">
        <v>0</v>
      </c>
      <c r="P367" s="80">
        <f>O317*T340</f>
        <v>0</v>
      </c>
      <c r="Q367" s="80"/>
      <c r="R367" s="114" t="s">
        <v>236</v>
      </c>
    </row>
    <row r="368" spans="2:21" x14ac:dyDescent="0.2">
      <c r="B368" s="19"/>
      <c r="C368" s="19">
        <f>C318*U341</f>
        <v>2805</v>
      </c>
      <c r="D368" s="19">
        <f>C318*T341</f>
        <v>22137.5</v>
      </c>
      <c r="F368" s="19">
        <f>F318*U341</f>
        <v>2805</v>
      </c>
      <c r="G368" s="19">
        <f>F318*T341</f>
        <v>22137.5</v>
      </c>
      <c r="H368" s="19"/>
      <c r="I368" s="19">
        <f>I318*U341</f>
        <v>0</v>
      </c>
      <c r="J368" s="19">
        <f>I318*T341</f>
        <v>0</v>
      </c>
      <c r="K368" s="19"/>
      <c r="L368" s="19">
        <f>L318*U341</f>
        <v>0</v>
      </c>
      <c r="M368" s="19">
        <f>L318*T341</f>
        <v>0</v>
      </c>
      <c r="N368" s="19"/>
      <c r="O368" s="80">
        <f>O318*U341</f>
        <v>0</v>
      </c>
      <c r="P368" s="80">
        <f>O318*T341</f>
        <v>0</v>
      </c>
      <c r="Q368" s="80"/>
      <c r="R368" s="114" t="s">
        <v>235</v>
      </c>
    </row>
    <row r="369" spans="2:18" x14ac:dyDescent="0.2">
      <c r="B369" s="19"/>
      <c r="C369" s="19"/>
      <c r="D369" s="19"/>
      <c r="F369" s="19"/>
      <c r="G369" s="19"/>
      <c r="H369" s="19"/>
      <c r="I369" s="19"/>
      <c r="J369" s="19"/>
      <c r="K369" s="19"/>
      <c r="L369" s="19"/>
      <c r="M369" s="19"/>
      <c r="N369" s="19"/>
      <c r="O369" s="80"/>
      <c r="P369" s="80"/>
      <c r="Q369" s="80"/>
      <c r="R369" s="114"/>
    </row>
    <row r="370" spans="2:18" x14ac:dyDescent="0.2">
      <c r="B370" s="19"/>
      <c r="C370" s="19"/>
      <c r="D370" s="19"/>
      <c r="F370" s="19"/>
      <c r="G370" s="19"/>
      <c r="H370" s="19"/>
      <c r="I370" s="19"/>
      <c r="J370" s="19"/>
      <c r="K370" s="19"/>
      <c r="L370" s="19"/>
      <c r="M370" s="19"/>
      <c r="N370" s="19"/>
      <c r="O370" s="80"/>
      <c r="P370" s="80"/>
      <c r="Q370" s="80"/>
      <c r="R370" s="114"/>
    </row>
    <row r="371" spans="2:18" x14ac:dyDescent="0.2">
      <c r="B371" s="19"/>
      <c r="C371" s="19"/>
      <c r="D371" s="19"/>
      <c r="F371" s="19"/>
      <c r="G371" s="19"/>
      <c r="H371" s="19"/>
      <c r="I371" s="19"/>
      <c r="J371" s="19"/>
      <c r="K371" s="19"/>
      <c r="L371" s="19"/>
      <c r="M371" s="19"/>
      <c r="N371" s="19"/>
      <c r="O371" s="80"/>
      <c r="P371" s="80"/>
      <c r="Q371" s="80"/>
      <c r="R371" s="114"/>
    </row>
    <row r="372" spans="2:18" x14ac:dyDescent="0.2">
      <c r="B372" s="19"/>
      <c r="C372" s="19"/>
      <c r="D372" s="19"/>
      <c r="F372" s="19"/>
      <c r="G372" s="19"/>
      <c r="H372" s="19"/>
      <c r="I372" s="19"/>
      <c r="J372" s="19"/>
      <c r="K372" s="19"/>
      <c r="L372" s="19"/>
      <c r="M372" s="19"/>
      <c r="N372" s="19"/>
      <c r="O372" s="80"/>
      <c r="P372" s="80"/>
      <c r="Q372" s="80"/>
      <c r="R372" s="114"/>
    </row>
    <row r="373" spans="2:18" x14ac:dyDescent="0.2">
      <c r="B373" s="19"/>
      <c r="C373" s="19"/>
      <c r="D373" s="19"/>
      <c r="F373" s="19"/>
      <c r="G373" s="19"/>
      <c r="H373" s="19"/>
      <c r="I373" s="19"/>
      <c r="J373" s="19"/>
      <c r="K373" s="19"/>
      <c r="L373" s="19"/>
      <c r="M373" s="19"/>
      <c r="N373" s="19"/>
      <c r="O373" s="80"/>
      <c r="P373" s="80"/>
      <c r="Q373" s="80"/>
      <c r="R373" s="114"/>
    </row>
    <row r="374" spans="2:18" x14ac:dyDescent="0.2">
      <c r="B374" s="19"/>
      <c r="C374" s="19"/>
      <c r="D374" s="19"/>
      <c r="F374" s="19"/>
      <c r="G374" s="19"/>
      <c r="H374" s="19"/>
      <c r="I374" s="19"/>
      <c r="J374" s="19"/>
      <c r="K374" s="19"/>
      <c r="L374" s="19"/>
      <c r="M374" s="19"/>
      <c r="N374" s="19"/>
      <c r="O374" s="80"/>
      <c r="P374" s="80"/>
      <c r="Q374" s="80"/>
      <c r="R374" s="114"/>
    </row>
    <row r="375" spans="2:18" x14ac:dyDescent="0.2">
      <c r="B375" s="19"/>
      <c r="C375" s="19"/>
      <c r="D375" s="19"/>
      <c r="F375" s="19"/>
      <c r="G375" s="19"/>
      <c r="H375" s="19"/>
      <c r="I375" s="19"/>
      <c r="J375" s="19"/>
      <c r="K375" s="19"/>
      <c r="L375" s="19"/>
      <c r="M375" s="19"/>
      <c r="N375" s="19"/>
      <c r="O375" s="80"/>
      <c r="P375" s="80"/>
      <c r="Q375" s="80"/>
      <c r="R375" s="114"/>
    </row>
    <row r="376" spans="2:18" x14ac:dyDescent="0.2">
      <c r="B376" s="19"/>
      <c r="C376" s="19"/>
      <c r="D376" s="19"/>
      <c r="F376" s="19"/>
      <c r="G376" s="19"/>
      <c r="H376" s="19"/>
      <c r="I376" s="19"/>
      <c r="J376" s="19"/>
      <c r="K376" s="19"/>
      <c r="L376" s="19"/>
      <c r="M376" s="19"/>
      <c r="N376" s="19"/>
      <c r="O376" s="80"/>
      <c r="P376" s="80"/>
      <c r="Q376" s="80"/>
      <c r="R376" s="114"/>
    </row>
    <row r="377" spans="2:18" x14ac:dyDescent="0.2">
      <c r="B377" s="19"/>
      <c r="C377" s="19"/>
      <c r="D377" s="19"/>
      <c r="F377" s="19"/>
      <c r="G377" s="19"/>
      <c r="H377" s="19"/>
      <c r="I377" s="19"/>
      <c r="J377" s="19"/>
      <c r="K377" s="19"/>
      <c r="L377" s="19"/>
      <c r="M377" s="19"/>
      <c r="N377" s="19"/>
      <c r="O377" s="80"/>
      <c r="P377" s="80"/>
      <c r="Q377" s="80"/>
      <c r="R377" s="114"/>
    </row>
    <row r="378" spans="2:18" x14ac:dyDescent="0.2">
      <c r="B378" s="19"/>
      <c r="C378" s="19"/>
      <c r="D378" s="19"/>
      <c r="F378" s="19"/>
      <c r="G378" s="19"/>
      <c r="H378" s="19"/>
      <c r="I378" s="19"/>
      <c r="J378" s="19"/>
      <c r="K378" s="19"/>
      <c r="L378" s="19"/>
      <c r="M378" s="19"/>
      <c r="N378" s="19"/>
      <c r="O378" s="80"/>
      <c r="P378" s="80"/>
      <c r="Q378" s="80"/>
      <c r="R378" s="114"/>
    </row>
    <row r="379" spans="2:18" x14ac:dyDescent="0.2">
      <c r="B379" s="19"/>
      <c r="C379" s="19"/>
      <c r="D379" s="19"/>
      <c r="F379" s="19"/>
      <c r="G379" s="19"/>
      <c r="H379" s="19"/>
      <c r="I379" s="19"/>
      <c r="J379" s="19"/>
      <c r="K379" s="19"/>
      <c r="L379" s="19"/>
      <c r="M379" s="19"/>
      <c r="N379" s="19"/>
      <c r="O379" s="80"/>
      <c r="P379" s="80"/>
      <c r="Q379" s="80"/>
      <c r="R379" s="114"/>
    </row>
    <row r="380" spans="2:18" x14ac:dyDescent="0.2">
      <c r="B380" s="19"/>
      <c r="C380" s="19"/>
      <c r="D380" s="19"/>
      <c r="F380" s="19"/>
      <c r="G380" s="19"/>
      <c r="H380" s="19"/>
      <c r="I380" s="19"/>
      <c r="J380" s="19"/>
      <c r="K380" s="19"/>
      <c r="L380" s="19"/>
      <c r="M380" s="19"/>
      <c r="N380" s="19"/>
      <c r="O380" s="80"/>
      <c r="P380" s="80"/>
      <c r="Q380" s="80"/>
      <c r="R380" s="114"/>
    </row>
    <row r="381" spans="2:18" x14ac:dyDescent="0.2">
      <c r="B381" s="19"/>
      <c r="C381" s="19"/>
      <c r="D381" s="19"/>
      <c r="F381" s="19"/>
      <c r="G381" s="19"/>
      <c r="H381" s="19"/>
      <c r="I381" s="19"/>
      <c r="J381" s="19"/>
      <c r="K381" s="19"/>
      <c r="L381" s="19"/>
      <c r="M381" s="19"/>
      <c r="N381" s="19"/>
      <c r="O381" s="80"/>
      <c r="P381" s="80"/>
      <c r="Q381" s="80"/>
      <c r="R381" s="114"/>
    </row>
    <row r="382" spans="2:18" x14ac:dyDescent="0.2">
      <c r="B382" s="19"/>
      <c r="C382" s="19"/>
      <c r="D382" s="19"/>
      <c r="F382" s="19"/>
      <c r="G382" s="19"/>
      <c r="H382" s="19"/>
      <c r="I382" s="19"/>
      <c r="J382" s="19"/>
      <c r="K382" s="19"/>
      <c r="L382" s="19"/>
      <c r="M382" s="19"/>
      <c r="N382" s="19"/>
      <c r="O382" s="80"/>
      <c r="P382" s="80"/>
      <c r="Q382" s="80"/>
      <c r="R382" s="114"/>
    </row>
    <row r="383" spans="2:18" x14ac:dyDescent="0.2">
      <c r="B383" s="19"/>
      <c r="C383" s="19"/>
      <c r="D383" s="19"/>
      <c r="F383" s="19"/>
      <c r="G383" s="19"/>
      <c r="H383" s="19"/>
      <c r="I383" s="19"/>
      <c r="J383" s="19"/>
      <c r="K383" s="19"/>
      <c r="L383" s="19"/>
      <c r="M383" s="19"/>
      <c r="N383" s="19"/>
      <c r="O383" s="80"/>
      <c r="P383" s="80"/>
      <c r="Q383" s="80"/>
      <c r="R383" s="114"/>
    </row>
  </sheetData>
  <mergeCells count="1">
    <mergeCell ref="R248:R249"/>
  </mergeCells>
  <conditionalFormatting sqref="C325:F325 F317:F318 O317:O318 L317:L318 I317:I318 H253:H255 E253:E255 B197:Q197 AB200 C170:D171 BH163:BS163 IU163:IV163 AO163:AT163 BW163:CK163 CO163:DC163 DG163:DU163 DY163:EM163 EQ163:FE163 FI163:FW163 GA163:GO163 GS163:HG163 HK163:HY163 IC163:IQ163 AF163:AH163 E187 B165:B186 N127 B152:Q152 H153 B160:Q160 E148:E149 B147:C147 E147:Q147 BH125:BS128 IU125:IV128 AO145:AT145 BW125:CK128 CO125:DC128 DG125:DU128 DY125:EM128 EQ125:FE128 FI125:FW128 GA125:GO128 GS125:HG128 HK125:HY128 IC125:IQ128 AF145:AH145 N139 BH145:BS145 IU145:IV145 AF125:AH128 AO125:AT128 BW145:CK145 CO145:DC145 DG145:DU145 DY145:EM145 EQ145:FE145 FI145:FW145 GA145:GO145 GS145:HG145 HK145:HY145 IC145:IQ145 H186:H187 C167:H167 C44:C47 AB31:AC31 AB27:AC28 F18:G18 AB22:AC22 AB18 M150:M151 Q148:Q149 M128:N129 C7 K153:K159 F170:G171 Q153:Q159 E153:E159 L122:L129 P20:P26 H3 B57:B72 E3 F140:G146 E170:E172 E161:E166 Q121:Q122 Q194:Q196 L149:L151 I149 I122:J129 C150:G151 H148:H151 H170:H172 O122:O129 K148:K149 N121:N123 M122:M123 N148:N151 I150:K151 C229:E229 I229:P229 P124:Q129 P122:P123 O150:Q151 Q161:Q167 P82:Q94 M185:M186 E194 K161 R195:R196 I182:J186 H194 E63:E69 C195:P196 M124:N126 F244 H214 Q214 S231 Q231 P245 H96 K214 N96 N231 K231 E214 H199 Q199 L227:M228 E199 K199 K96 J59:K64 C246 C71:D72 C70 E71:E73 N214 C212:Q212 H231 E231 K10 J68:J72 K68:K73 F7:G7 D10:D18 P5:P11 O17:O18 L6:M7 I7:J7 F17 B18:C18 B17 Q96:Q102 I114:J119 F112:G119 E96 F122:G129 H121:H129 Q169:Q172 O227:P228 F245:G245 C169:G169 N325:O325 K325:L325 H325:I325 J49 C154:D159 F154:J159 L154:M159 O154:P159 N153:N159 M256:M284 J256:J284 D256:D284 F40:G42 H10 I37:J37 Q36 O40:P42 L10:M18 I10:J11 F10:F12 C10:C14 N161 N170:N172 H59:H73 L114:M119 L97:L113 I245:M245 N3 O97:O108 F97:F111 C97:C108 I97:I113 O246 L246 G10:G17 H161:H166 K170:K172 I27 I41:J42 E59:E61 C20:D20 O109:Q119 K121:K129 C186:G186 C182:D185 Q59:Q73 N59:N73 P31 I13:J18 I12 L40:M42 M37 N6 M298:M302 P13:P18 F6 P299:P310 N16 O44:P49 J55:J58 Q8 K36 L49:M51 L52:L53 H15:H16 P314:P315 G241:G243 O162:P171 L164:M171 I164:J171 F162:G166 C162:D166 B130:Q130 K15:K16 B120:Q120 F49:G51 M36:N36 Q13 G314:G315 D298:D310 Q3 D314:D324 C140:D146 C168:D168 F168:G168 C49:D69 C109:E119 G256:G284 P32:Q33 N18:N19 Q18:Q23 E18:E20 F14 C27 P28 P34:P37 P256:P284 F20:G20 C21 L162:L163 N164:N167 M24 I162:I163 K164:K167 J289:J296 C83:G94 P289:P295 D289:D296 G298 J298 J314:J315 N301:N302 M314:M315 I74:I81 F54:G72 F52:F53 O50:O53 H18:H20 H35:H36 L74:M81 L44:L48 L54:M72 C23:E25 C26:D26 F44:F48 H139:H146 F182:G185 C36:D38 C35 E36 F22:G22 E121:E129 C40:D42 P27:Q27 F34:G36 C122:D129 K18:K19 M289:M296 I24:K26 C28:E29 G289:G296 C34:D34 I34:J34 I33 O238:P238 Q40 K12 I140:P146 B95:Q95 O74:O94 F74:F82 C74:C82 M177:Q177 L177:L186 I177:I181 F177:F181 C177:C181 M181:N184 I246 F246 K28:K29 K41:K43 O20:O37 F21 F23 C22:D22 B131:B138 Q139:Q146 K139 N304:N310 M30:M32 I83:N94 L20:L37 I28:J32 F24:H29 C30:D30 F32:H32 F30 M304:M312 Q5 O181:P186 O178:O180 Q181:Q187 C33:F33 E40:E43 N185:N194 N253:N255 O188:Q188 O192:Q193 O189:O191 M26:N29 M33:N33 O54:P72 E13:E16 H40:H43 P29:Q30 I20:I23 C32:D32 I82:J82 L82:N82 K253:K255 E139:E146 N40:N43 I40 K186:K194 C188:J193 L188:M193 M34 I44:I72 Q42:Q43 I35">
    <cfRule type="cellIs" dxfId="78635" priority="9611" stopIfTrue="1" operator="equal">
      <formula>0</formula>
    </cfRule>
  </conditionalFormatting>
  <conditionalFormatting sqref="H252 H2">
    <cfRule type="cellIs" dxfId="78634" priority="9610" stopIfTrue="1" operator="equal">
      <formula>0</formula>
    </cfRule>
  </conditionalFormatting>
  <conditionalFormatting sqref="I199:J199 C199:D199 F199:G199 I214:J214 C214:D214 L214:M214 O231:P231 F214:G214 I231:J231 O214:P214 L231:M231 F231:G231 R194 L194:M194 I148 L199:P199 C187:D187 F187:G187 I187:J187 L187:M187 O187:P187 C172:D172 F172:G172 I172:J172 L172:M172 O172:P172 C153:D153 F153:G153 I153:J153 L153:M153 O153:P153 O161:P161 C161:D161 F161:G161 I161:J161 L161:M161 C148:D149 F148:G149 L148 C3:D3 O148:P149 C121:D121 F121:G121 I121:J121 L121:M121 O121:P121 F139:G139 I139:J139 L139:M139 O139:P139 C139:D139 C96:D96 F96:G96 I96:J96 L96:M96 O96:P96 F73:G73 I73:J73 L73:M73 O73:P73 C73:D73 C43:D43 F43:G43 I43:J43 L43:M43 O43:P43 I19:J19 O19:P19 L19:M19 C19:D19 F19:G19 F3:G3 L3:M3 I3:J3 M148:M149 J148:J149 C231:D231 O194:P194 C194:D194 F194:G194 I194:J194 L253:M255 I253:J255 F253:G255 C253:D255 O3:P3 O253:P253 P254:P255 O175:P176 P173:P174 L175:M176 M173:M174 I175:J176 F175:G176 C175:D176 D173:D174">
    <cfRule type="cellIs" dxfId="78633" priority="9608" stopIfTrue="1" operator="greaterThan">
      <formula>#REF!</formula>
    </cfRule>
    <cfRule type="cellIs" dxfId="78632" priority="9609" stopIfTrue="1" operator="equal">
      <formula>0</formula>
    </cfRule>
  </conditionalFormatting>
  <conditionalFormatting sqref="J54">
    <cfRule type="cellIs" dxfId="78631" priority="9607" stopIfTrue="1" operator="equal">
      <formula>0</formula>
    </cfRule>
  </conditionalFormatting>
  <conditionalFormatting sqref="F228:F229 G229:H229">
    <cfRule type="cellIs" dxfId="78630" priority="9606" stopIfTrue="1" operator="equal">
      <formula>0</formula>
    </cfRule>
  </conditionalFormatting>
  <conditionalFormatting sqref="G109:G111">
    <cfRule type="cellIs" dxfId="78629" priority="9605" stopIfTrue="1" operator="equal">
      <formula>0</formula>
    </cfRule>
  </conditionalFormatting>
  <conditionalFormatting sqref="J109:J113">
    <cfRule type="cellIs" dxfId="78628" priority="9604" stopIfTrue="1" operator="equal">
      <formula>0</formula>
    </cfRule>
  </conditionalFormatting>
  <conditionalFormatting sqref="C228:D228">
    <cfRule type="cellIs" dxfId="78627" priority="9603" stopIfTrue="1" operator="equal">
      <formula>0</formula>
    </cfRule>
  </conditionalFormatting>
  <conditionalFormatting sqref="P208">
    <cfRule type="cellIs" dxfId="78626" priority="9602" stopIfTrue="1" operator="equal">
      <formula>0</formula>
    </cfRule>
  </conditionalFormatting>
  <conditionalFormatting sqref="P204 P209:P211">
    <cfRule type="cellIs" dxfId="78625" priority="9601" stopIfTrue="1" operator="equal">
      <formula>0</formula>
    </cfRule>
  </conditionalFormatting>
  <conditionalFormatting sqref="O220:O224 P222 P224">
    <cfRule type="cellIs" dxfId="78624" priority="9600" stopIfTrue="1" operator="equal">
      <formula>0</formula>
    </cfRule>
  </conditionalFormatting>
  <conditionalFormatting sqref="C227:D227">
    <cfRule type="cellIs" dxfId="78623" priority="9599" stopIfTrue="1" operator="equal">
      <formula>0</formula>
    </cfRule>
  </conditionalFormatting>
  <conditionalFormatting sqref="D245">
    <cfRule type="cellIs" dxfId="78622" priority="9598" stopIfTrue="1" operator="equal">
      <formula>0</formula>
    </cfRule>
  </conditionalFormatting>
  <conditionalFormatting sqref="L209">
    <cfRule type="cellIs" dxfId="78621" priority="9597" stopIfTrue="1" operator="equal">
      <formula>0</formula>
    </cfRule>
  </conditionalFormatting>
  <conditionalFormatting sqref="L209">
    <cfRule type="cellIs" dxfId="78620" priority="9596" stopIfTrue="1" operator="equal">
      <formula>0</formula>
    </cfRule>
  </conditionalFormatting>
  <conditionalFormatting sqref="L209">
    <cfRule type="cellIs" dxfId="78619" priority="9595" stopIfTrue="1" operator="equal">
      <formula>0</formula>
    </cfRule>
  </conditionalFormatting>
  <conditionalFormatting sqref="M109:M113">
    <cfRule type="cellIs" dxfId="78618" priority="9594" stopIfTrue="1" operator="equal">
      <formula>0</formula>
    </cfRule>
  </conditionalFormatting>
  <conditionalFormatting sqref="L226:M226">
    <cfRule type="cellIs" dxfId="78617" priority="9592" stopIfTrue="1" operator="greaterThan">
      <formula>#REF!</formula>
    </cfRule>
    <cfRule type="cellIs" dxfId="78616" priority="9593" stopIfTrue="1" operator="equal">
      <formula>0</formula>
    </cfRule>
  </conditionalFormatting>
  <conditionalFormatting sqref="L226 L225:M225">
    <cfRule type="cellIs" dxfId="78615" priority="9591" stopIfTrue="1" operator="equal">
      <formula>0</formula>
    </cfRule>
  </conditionalFormatting>
  <conditionalFormatting sqref="D70">
    <cfRule type="cellIs" dxfId="78614" priority="9590" stopIfTrue="1" operator="equal">
      <formula>0</formula>
    </cfRule>
  </conditionalFormatting>
  <conditionalFormatting sqref="L209">
    <cfRule type="cellIs" dxfId="78613" priority="9589" stopIfTrue="1" operator="equal">
      <formula>0</formula>
    </cfRule>
  </conditionalFormatting>
  <conditionalFormatting sqref="L209">
    <cfRule type="cellIs" dxfId="78612" priority="9588" stopIfTrue="1" operator="equal">
      <formula>0</formula>
    </cfRule>
  </conditionalFormatting>
  <conditionalFormatting sqref="C232">
    <cfRule type="cellIs" dxfId="78611" priority="9587" stopIfTrue="1" operator="equal">
      <formula>0</formula>
    </cfRule>
  </conditionalFormatting>
  <conditionalFormatting sqref="L209">
    <cfRule type="cellIs" dxfId="78610" priority="9586" stopIfTrue="1" operator="equal">
      <formula>0</formula>
    </cfRule>
  </conditionalFormatting>
  <conditionalFormatting sqref="L209">
    <cfRule type="cellIs" dxfId="78609" priority="9585" stopIfTrue="1" operator="equal">
      <formula>0</formula>
    </cfRule>
  </conditionalFormatting>
  <conditionalFormatting sqref="L209">
    <cfRule type="cellIs" dxfId="78608" priority="9584" stopIfTrue="1" operator="equal">
      <formula>0</formula>
    </cfRule>
  </conditionalFormatting>
  <conditionalFormatting sqref="L209">
    <cfRule type="cellIs" dxfId="78607" priority="9583" stopIfTrue="1" operator="equal">
      <formula>0</formula>
    </cfRule>
  </conditionalFormatting>
  <conditionalFormatting sqref="L209">
    <cfRule type="cellIs" dxfId="78606" priority="9582" stopIfTrue="1" operator="equal">
      <formula>0</formula>
    </cfRule>
  </conditionalFormatting>
  <conditionalFormatting sqref="O215:P215 O217:P219 O216">
    <cfRule type="cellIs" dxfId="78605" priority="9581" stopIfTrue="1" operator="equal">
      <formula>0</formula>
    </cfRule>
  </conditionalFormatting>
  <conditionalFormatting sqref="L223:M223">
    <cfRule type="cellIs" dxfId="78604" priority="9580" stopIfTrue="1" operator="equal">
      <formula>0</formula>
    </cfRule>
  </conditionalFormatting>
  <conditionalFormatting sqref="F224">
    <cfRule type="cellIs" dxfId="78603" priority="9579" stopIfTrue="1" operator="equal">
      <formula>0</formula>
    </cfRule>
  </conditionalFormatting>
  <conditionalFormatting sqref="F227:G227">
    <cfRule type="cellIs" dxfId="78602" priority="9578" stopIfTrue="1" operator="equal">
      <formula>0</formula>
    </cfRule>
  </conditionalFormatting>
  <conditionalFormatting sqref="F232">
    <cfRule type="cellIs" dxfId="78601" priority="9577" stopIfTrue="1" operator="equal">
      <formula>0</formula>
    </cfRule>
  </conditionalFormatting>
  <conditionalFormatting sqref="C235">
    <cfRule type="cellIs" dxfId="78600" priority="9576" stopIfTrue="1" operator="equal">
      <formula>0</formula>
    </cfRule>
  </conditionalFormatting>
  <conditionalFormatting sqref="I227">
    <cfRule type="cellIs" dxfId="78599" priority="9574" stopIfTrue="1" operator="greaterThan">
      <formula>#REF!</formula>
    </cfRule>
    <cfRule type="cellIs" dxfId="78598" priority="9575" stopIfTrue="1" operator="equal">
      <formula>0</formula>
    </cfRule>
  </conditionalFormatting>
  <conditionalFormatting sqref="I227 I225:J226">
    <cfRule type="cellIs" dxfId="78597" priority="9573" stopIfTrue="1" operator="equal">
      <formula>0</formula>
    </cfRule>
  </conditionalFormatting>
  <conditionalFormatting sqref="L220 J223">
    <cfRule type="cellIs" dxfId="78596" priority="9572" stopIfTrue="1" operator="equal">
      <formula>0</formula>
    </cfRule>
  </conditionalFormatting>
  <conditionalFormatting sqref="D244">
    <cfRule type="cellIs" dxfId="78595" priority="9571" stopIfTrue="1" operator="equal">
      <formula>0</formula>
    </cfRule>
  </conditionalFormatting>
  <conditionalFormatting sqref="C243">
    <cfRule type="cellIs" dxfId="78594" priority="9570" stopIfTrue="1" operator="equal">
      <formula>0</formula>
    </cfRule>
  </conditionalFormatting>
  <conditionalFormatting sqref="D241">
    <cfRule type="cellIs" dxfId="78593" priority="9569" stopIfTrue="1" operator="equal">
      <formula>0</formula>
    </cfRule>
  </conditionalFormatting>
  <conditionalFormatting sqref="F226:G226 F225">
    <cfRule type="cellIs" dxfId="78592" priority="9568" stopIfTrue="1" operator="equal">
      <formula>0</formula>
    </cfRule>
  </conditionalFormatting>
  <conditionalFormatting sqref="J65:K67">
    <cfRule type="cellIs" dxfId="78591" priority="9567" stopIfTrue="1" operator="equal">
      <formula>0</formula>
    </cfRule>
  </conditionalFormatting>
  <conditionalFormatting sqref="P201">
    <cfRule type="cellIs" dxfId="78590" priority="9566" stopIfTrue="1" operator="equal">
      <formula>0</formula>
    </cfRule>
  </conditionalFormatting>
  <conditionalFormatting sqref="O200:P200">
    <cfRule type="cellIs" dxfId="78589" priority="9565" stopIfTrue="1" operator="equal">
      <formula>0</formula>
    </cfRule>
  </conditionalFormatting>
  <conditionalFormatting sqref="P202">
    <cfRule type="cellIs" dxfId="78588" priority="9564" stopIfTrue="1" operator="equal">
      <formula>0</formula>
    </cfRule>
  </conditionalFormatting>
  <conditionalFormatting sqref="P203">
    <cfRule type="cellIs" dxfId="78587" priority="9563" stopIfTrue="1" operator="equal">
      <formula>0</formula>
    </cfRule>
  </conditionalFormatting>
  <conditionalFormatting sqref="L201">
    <cfRule type="cellIs" dxfId="78586" priority="9562" stopIfTrue="1" operator="equal">
      <formula>0</formula>
    </cfRule>
  </conditionalFormatting>
  <conditionalFormatting sqref="L200">
    <cfRule type="cellIs" dxfId="78585" priority="9561" stopIfTrue="1" operator="equal">
      <formula>0</formula>
    </cfRule>
  </conditionalFormatting>
  <conditionalFormatting sqref="L200">
    <cfRule type="cellIs" dxfId="78584" priority="9560" stopIfTrue="1" operator="equal">
      <formula>0</formula>
    </cfRule>
  </conditionalFormatting>
  <conditionalFormatting sqref="L201">
    <cfRule type="cellIs" dxfId="78583" priority="9559" stopIfTrue="1" operator="equal">
      <formula>0</formula>
    </cfRule>
  </conditionalFormatting>
  <conditionalFormatting sqref="O224:O226 P224 P226">
    <cfRule type="cellIs" dxfId="78582" priority="9558" stopIfTrue="1" operator="equal">
      <formula>0</formula>
    </cfRule>
  </conditionalFormatting>
  <conditionalFormatting sqref="O223:P223">
    <cfRule type="cellIs" dxfId="78581" priority="9557" stopIfTrue="1" operator="equal">
      <formula>0</formula>
    </cfRule>
  </conditionalFormatting>
  <conditionalFormatting sqref="O221:P221">
    <cfRule type="cellIs" dxfId="78580" priority="9556" stopIfTrue="1" operator="equal">
      <formula>0</formula>
    </cfRule>
  </conditionalFormatting>
  <conditionalFormatting sqref="F211">
    <cfRule type="cellIs" dxfId="78579" priority="9555" stopIfTrue="1" operator="equal">
      <formula>0</formula>
    </cfRule>
  </conditionalFormatting>
  <conditionalFormatting sqref="F209:F210">
    <cfRule type="cellIs" dxfId="78578" priority="9554" stopIfTrue="1" operator="equal">
      <formula>0</formula>
    </cfRule>
  </conditionalFormatting>
  <conditionalFormatting sqref="F209:F210">
    <cfRule type="cellIs" dxfId="78577" priority="9553" stopIfTrue="1" operator="equal">
      <formula>0</formula>
    </cfRule>
  </conditionalFormatting>
  <conditionalFormatting sqref="F211">
    <cfRule type="cellIs" dxfId="78576" priority="9552" stopIfTrue="1" operator="equal">
      <formula>0</formula>
    </cfRule>
  </conditionalFormatting>
  <conditionalFormatting sqref="C234">
    <cfRule type="cellIs" dxfId="78575" priority="9551" stopIfTrue="1" operator="equal">
      <formula>0</formula>
    </cfRule>
  </conditionalFormatting>
  <conditionalFormatting sqref="D243">
    <cfRule type="cellIs" dxfId="78574" priority="9550" stopIfTrue="1" operator="equal">
      <formula>0</formula>
    </cfRule>
  </conditionalFormatting>
  <conditionalFormatting sqref="E70">
    <cfRule type="cellIs" dxfId="78573" priority="9549" stopIfTrue="1" operator="equal">
      <formula>0</formula>
    </cfRule>
  </conditionalFormatting>
  <conditionalFormatting sqref="O234">
    <cfRule type="cellIs" dxfId="78572" priority="9548" stopIfTrue="1" operator="equal">
      <formula>0</formula>
    </cfRule>
  </conditionalFormatting>
  <conditionalFormatting sqref="P235">
    <cfRule type="cellIs" dxfId="78571" priority="9547" stopIfTrue="1" operator="equal">
      <formula>0</formula>
    </cfRule>
  </conditionalFormatting>
  <conditionalFormatting sqref="L241">
    <cfRule type="cellIs" dxfId="78570" priority="9546" stopIfTrue="1" operator="equal">
      <formula>0</formula>
    </cfRule>
  </conditionalFormatting>
  <conditionalFormatting sqref="L206:M206 L205 L208:M208 L207">
    <cfRule type="cellIs" dxfId="78569" priority="9545" stopIfTrue="1" operator="equal">
      <formula>0</formula>
    </cfRule>
  </conditionalFormatting>
  <conditionalFormatting sqref="C224">
    <cfRule type="cellIs" dxfId="78568" priority="9544" stopIfTrue="1" operator="equal">
      <formula>0</formula>
    </cfRule>
  </conditionalFormatting>
  <conditionalFormatting sqref="D224">
    <cfRule type="cellIs" dxfId="78567" priority="9543" stopIfTrue="1" operator="equal">
      <formula>0</formula>
    </cfRule>
  </conditionalFormatting>
  <conditionalFormatting sqref="C225:D225 C226">
    <cfRule type="cellIs" dxfId="78566" priority="9542" stopIfTrue="1" operator="equal">
      <formula>0</formula>
    </cfRule>
  </conditionalFormatting>
  <conditionalFormatting sqref="D226">
    <cfRule type="cellIs" dxfId="78565" priority="9541" stopIfTrue="1" operator="equal">
      <formula>0</formula>
    </cfRule>
  </conditionalFormatting>
  <conditionalFormatting sqref="O4 O6:O14">
    <cfRule type="cellIs" dxfId="78564" priority="9540" stopIfTrue="1" operator="equal">
      <formula>0</formula>
    </cfRule>
  </conditionalFormatting>
  <conditionalFormatting sqref="O15">
    <cfRule type="cellIs" dxfId="78563" priority="9539" stopIfTrue="1" operator="equal">
      <formula>0</formula>
    </cfRule>
  </conditionalFormatting>
  <conditionalFormatting sqref="L4">
    <cfRule type="cellIs" dxfId="78562" priority="9538" stopIfTrue="1" operator="equal">
      <formula>0</formula>
    </cfRule>
  </conditionalFormatting>
  <conditionalFormatting sqref="C4">
    <cfRule type="cellIs" dxfId="78561" priority="9537" stopIfTrue="1" operator="equal">
      <formula>0</formula>
    </cfRule>
  </conditionalFormatting>
  <conditionalFormatting sqref="E6">
    <cfRule type="cellIs" dxfId="78560" priority="9536" stopIfTrue="1" operator="equal">
      <formula>0</formula>
    </cfRule>
  </conditionalFormatting>
  <conditionalFormatting sqref="C6">
    <cfRule type="cellIs" dxfId="78559" priority="9535" stopIfTrue="1" operator="equal">
      <formula>0</formula>
    </cfRule>
  </conditionalFormatting>
  <conditionalFormatting sqref="K3">
    <cfRule type="cellIs" dxfId="78558" priority="9534" stopIfTrue="1" operator="equal">
      <formula>0</formula>
    </cfRule>
  </conditionalFormatting>
  <conditionalFormatting sqref="D6:D7">
    <cfRule type="cellIs" dxfId="78557" priority="9533" stopIfTrue="1" operator="equal">
      <formula>0</formula>
    </cfRule>
  </conditionalFormatting>
  <conditionalFormatting sqref="I4 I6">
    <cfRule type="cellIs" dxfId="78556" priority="9532" stopIfTrue="1" operator="equal">
      <formula>0</formula>
    </cfRule>
  </conditionalFormatting>
  <conditionalFormatting sqref="M215">
    <cfRule type="cellIs" dxfId="78555" priority="9531" stopIfTrue="1" operator="equal">
      <formula>0</formula>
    </cfRule>
  </conditionalFormatting>
  <conditionalFormatting sqref="Q244">
    <cfRule type="cellIs" dxfId="78554" priority="9530" stopIfTrue="1" operator="equal">
      <formula>0</formula>
    </cfRule>
  </conditionalFormatting>
  <conditionalFormatting sqref="Q245">
    <cfRule type="cellIs" dxfId="78553" priority="9529" stopIfTrue="1" operator="equal">
      <formula>0</formula>
    </cfRule>
  </conditionalFormatting>
  <conditionalFormatting sqref="K14">
    <cfRule type="cellIs" dxfId="78552" priority="9528" stopIfTrue="1" operator="equal">
      <formula>0</formula>
    </cfRule>
  </conditionalFormatting>
  <conditionalFormatting sqref="I36:J36">
    <cfRule type="cellIs" dxfId="78551" priority="9527" stopIfTrue="1" operator="equal">
      <formula>0</formula>
    </cfRule>
  </conditionalFormatting>
  <conditionalFormatting sqref="I224">
    <cfRule type="cellIs" dxfId="78550" priority="9526" stopIfTrue="1" operator="equal">
      <formula>0</formula>
    </cfRule>
  </conditionalFormatting>
  <conditionalFormatting sqref="D331">
    <cfRule type="cellIs" dxfId="78549" priority="9525" stopIfTrue="1" operator="equal">
      <formula>0</formula>
    </cfRule>
  </conditionalFormatting>
  <conditionalFormatting sqref="O39:P39">
    <cfRule type="cellIs" dxfId="78548" priority="9524" stopIfTrue="1" operator="equal">
      <formula>0</formula>
    </cfRule>
  </conditionalFormatting>
  <conditionalFormatting sqref="L9">
    <cfRule type="cellIs" dxfId="78547" priority="9523" stopIfTrue="1" operator="equal">
      <formula>0</formula>
    </cfRule>
  </conditionalFormatting>
  <conditionalFormatting sqref="I9">
    <cfRule type="cellIs" dxfId="78546" priority="9522" stopIfTrue="1" operator="equal">
      <formula>0</formula>
    </cfRule>
  </conditionalFormatting>
  <conditionalFormatting sqref="F9">
    <cfRule type="cellIs" dxfId="78545" priority="9521" stopIfTrue="1" operator="equal">
      <formula>0</formula>
    </cfRule>
  </conditionalFormatting>
  <conditionalFormatting sqref="C9">
    <cfRule type="cellIs" dxfId="78544" priority="9520" stopIfTrue="1" operator="equal">
      <formula>0</formula>
    </cfRule>
  </conditionalFormatting>
  <conditionalFormatting sqref="L8">
    <cfRule type="cellIs" dxfId="78543" priority="9519" stopIfTrue="1" operator="equal">
      <formula>0</formula>
    </cfRule>
  </conditionalFormatting>
  <conditionalFormatting sqref="C8">
    <cfRule type="cellIs" dxfId="78542" priority="9518" stopIfTrue="1" operator="equal">
      <formula>0</formula>
    </cfRule>
  </conditionalFormatting>
  <conditionalFormatting sqref="N169">
    <cfRule type="cellIs" dxfId="78541" priority="9517" stopIfTrue="1" operator="equal">
      <formula>0</formula>
    </cfRule>
  </conditionalFormatting>
  <conditionalFormatting sqref="N11">
    <cfRule type="cellIs" dxfId="78540" priority="9516" stopIfTrue="1" operator="equal">
      <formula>0</formula>
    </cfRule>
  </conditionalFormatting>
  <conditionalFormatting sqref="P105">
    <cfRule type="cellIs" dxfId="78539" priority="9515" stopIfTrue="1" operator="equal">
      <formula>0</formula>
    </cfRule>
  </conditionalFormatting>
  <conditionalFormatting sqref="P104">
    <cfRule type="cellIs" dxfId="78538" priority="9514" stopIfTrue="1" operator="equal">
      <formula>0</formula>
    </cfRule>
  </conditionalFormatting>
  <conditionalFormatting sqref="P106:P108">
    <cfRule type="cellIs" dxfId="78537" priority="9513" stopIfTrue="1" operator="equal">
      <formula>0</formula>
    </cfRule>
  </conditionalFormatting>
  <conditionalFormatting sqref="Q246">
    <cfRule type="cellIs" dxfId="78536" priority="9512" stopIfTrue="1" operator="equal">
      <formula>0</formula>
    </cfRule>
  </conditionalFormatting>
  <conditionalFormatting sqref="P246">
    <cfRule type="cellIs" dxfId="78535" priority="9511" stopIfTrue="1" operator="equal">
      <formula>0</formula>
    </cfRule>
  </conditionalFormatting>
  <conditionalFormatting sqref="N246">
    <cfRule type="cellIs" dxfId="78534" priority="9510" stopIfTrue="1" operator="equal">
      <formula>0</formula>
    </cfRule>
  </conditionalFormatting>
  <conditionalFormatting sqref="M246">
    <cfRule type="cellIs" dxfId="78533" priority="9509" stopIfTrue="1" operator="equal">
      <formula>0</formula>
    </cfRule>
  </conditionalFormatting>
  <conditionalFormatting sqref="K246">
    <cfRule type="cellIs" dxfId="78532" priority="9508" stopIfTrue="1" operator="equal">
      <formula>0</formula>
    </cfRule>
  </conditionalFormatting>
  <conditionalFormatting sqref="J246">
    <cfRule type="cellIs" dxfId="78531" priority="9507" stopIfTrue="1" operator="equal">
      <formula>0</formula>
    </cfRule>
  </conditionalFormatting>
  <conditionalFormatting sqref="H246">
    <cfRule type="cellIs" dxfId="78530" priority="9506" stopIfTrue="1" operator="equal">
      <formula>0</formula>
    </cfRule>
  </conditionalFormatting>
  <conditionalFormatting sqref="G246">
    <cfRule type="cellIs" dxfId="78529" priority="9505" stopIfTrue="1" operator="equal">
      <formula>0</formula>
    </cfRule>
  </conditionalFormatting>
  <conditionalFormatting sqref="E246">
    <cfRule type="cellIs" dxfId="78528" priority="9504" stopIfTrue="1" operator="equal">
      <formula>0</formula>
    </cfRule>
  </conditionalFormatting>
  <conditionalFormatting sqref="D246">
    <cfRule type="cellIs" dxfId="78527" priority="9503" stopIfTrue="1" operator="equal">
      <formula>0</formula>
    </cfRule>
  </conditionalFormatting>
  <conditionalFormatting sqref="Q104:Q108">
    <cfRule type="cellIs" dxfId="78526" priority="9502" stopIfTrue="1" operator="equal">
      <formula>0</formula>
    </cfRule>
  </conditionalFormatting>
  <conditionalFormatting sqref="K169">
    <cfRule type="cellIs" dxfId="78525" priority="9501" stopIfTrue="1" operator="equal">
      <formula>0</formula>
    </cfRule>
  </conditionalFormatting>
  <conditionalFormatting sqref="P97:P102">
    <cfRule type="cellIs" dxfId="78524" priority="9500" stopIfTrue="1" operator="equal">
      <formula>0</formula>
    </cfRule>
  </conditionalFormatting>
  <conditionalFormatting sqref="N175">
    <cfRule type="cellIs" dxfId="78523" priority="9499" stopIfTrue="1" operator="equal">
      <formula>0</formula>
    </cfRule>
  </conditionalFormatting>
  <conditionalFormatting sqref="Q176">
    <cfRule type="cellIs" dxfId="78522" priority="9498" stopIfTrue="1" operator="equal">
      <formula>0</formula>
    </cfRule>
  </conditionalFormatting>
  <conditionalFormatting sqref="Q175">
    <cfRule type="cellIs" dxfId="78521" priority="9497" stopIfTrue="1" operator="equal">
      <formula>0</formula>
    </cfRule>
  </conditionalFormatting>
  <conditionalFormatting sqref="N256:N257">
    <cfRule type="cellIs" dxfId="78520" priority="9496" stopIfTrue="1" operator="equal">
      <formula>0</formula>
    </cfRule>
  </conditionalFormatting>
  <conditionalFormatting sqref="Q31">
    <cfRule type="cellIs" dxfId="78519" priority="9495" stopIfTrue="1" operator="equal">
      <formula>0</formula>
    </cfRule>
  </conditionalFormatting>
  <conditionalFormatting sqref="M8:M9">
    <cfRule type="cellIs" dxfId="78518" priority="9494" stopIfTrue="1" operator="equal">
      <formula>0</formula>
    </cfRule>
  </conditionalFormatting>
  <conditionalFormatting sqref="F4">
    <cfRule type="cellIs" dxfId="78517" priority="9493" stopIfTrue="1" operator="equal">
      <formula>0</formula>
    </cfRule>
  </conditionalFormatting>
  <conditionalFormatting sqref="J8">
    <cfRule type="cellIs" dxfId="78516" priority="9492" stopIfTrue="1" operator="equal">
      <formula>0</formula>
    </cfRule>
  </conditionalFormatting>
  <conditionalFormatting sqref="K6">
    <cfRule type="cellIs" dxfId="78515" priority="9491" stopIfTrue="1" operator="equal">
      <formula>0</formula>
    </cfRule>
  </conditionalFormatting>
  <conditionalFormatting sqref="F5">
    <cfRule type="cellIs" dxfId="78514" priority="9490" stopIfTrue="1" operator="equal">
      <formula>0</formula>
    </cfRule>
  </conditionalFormatting>
  <conditionalFormatting sqref="L5">
    <cfRule type="cellIs" dxfId="78513" priority="9489" stopIfTrue="1" operator="equal">
      <formula>0</formula>
    </cfRule>
  </conditionalFormatting>
  <conditionalFormatting sqref="O5">
    <cfRule type="cellIs" dxfId="78512" priority="9488" stopIfTrue="1" operator="equal">
      <formula>0</formula>
    </cfRule>
  </conditionalFormatting>
  <conditionalFormatting sqref="P12">
    <cfRule type="cellIs" dxfId="78511" priority="9487" stopIfTrue="1" operator="equal">
      <formula>0</formula>
    </cfRule>
  </conditionalFormatting>
  <conditionalFormatting sqref="Q6">
    <cfRule type="cellIs" dxfId="78510" priority="9486" stopIfTrue="1" operator="equal">
      <formula>0</formula>
    </cfRule>
  </conditionalFormatting>
  <conditionalFormatting sqref="G9">
    <cfRule type="cellIs" dxfId="78509" priority="9485" stopIfTrue="1" operator="equal">
      <formula>0</formula>
    </cfRule>
  </conditionalFormatting>
  <conditionalFormatting sqref="G6">
    <cfRule type="cellIs" dxfId="78508" priority="9484" stopIfTrue="1" operator="equal">
      <formula>0</formula>
    </cfRule>
  </conditionalFormatting>
  <conditionalFormatting sqref="P298">
    <cfRule type="cellIs" dxfId="78507" priority="9483" stopIfTrue="1" operator="equal">
      <formula>0</formula>
    </cfRule>
  </conditionalFormatting>
  <conditionalFormatting sqref="J12">
    <cfRule type="cellIs" dxfId="78506" priority="9482" stopIfTrue="1" operator="equal">
      <formula>0</formula>
    </cfRule>
  </conditionalFormatting>
  <conditionalFormatting sqref="I5">
    <cfRule type="cellIs" dxfId="78505" priority="9481" stopIfTrue="1" operator="equal">
      <formula>0</formula>
    </cfRule>
  </conditionalFormatting>
  <conditionalFormatting sqref="N57">
    <cfRule type="cellIs" dxfId="78504" priority="9480" stopIfTrue="1" operator="equal">
      <formula>0</formula>
    </cfRule>
  </conditionalFormatting>
  <conditionalFormatting sqref="N54">
    <cfRule type="cellIs" dxfId="78503" priority="9479" stopIfTrue="1" operator="equal">
      <formula>0</formula>
    </cfRule>
  </conditionalFormatting>
  <conditionalFormatting sqref="N58">
    <cfRule type="cellIs" dxfId="78502" priority="9478" stopIfTrue="1" operator="equal">
      <formula>0</formula>
    </cfRule>
  </conditionalFormatting>
  <conditionalFormatting sqref="Q57">
    <cfRule type="cellIs" dxfId="78501" priority="9477" stopIfTrue="1" operator="equal">
      <formula>0</formula>
    </cfRule>
  </conditionalFormatting>
  <conditionalFormatting sqref="Q54:Q56">
    <cfRule type="cellIs" dxfId="78500" priority="9476" stopIfTrue="1" operator="equal">
      <formula>0</formula>
    </cfRule>
  </conditionalFormatting>
  <conditionalFormatting sqref="Q58">
    <cfRule type="cellIs" dxfId="78499" priority="9475" stopIfTrue="1" operator="equal">
      <formula>0</formula>
    </cfRule>
  </conditionalFormatting>
  <conditionalFormatting sqref="K57">
    <cfRule type="cellIs" dxfId="78498" priority="9474" stopIfTrue="1" operator="equal">
      <formula>0</formula>
    </cfRule>
  </conditionalFormatting>
  <conditionalFormatting sqref="K54:K56">
    <cfRule type="cellIs" dxfId="78497" priority="9473" stopIfTrue="1" operator="equal">
      <formula>0</formula>
    </cfRule>
  </conditionalFormatting>
  <conditionalFormatting sqref="K58">
    <cfRule type="cellIs" dxfId="78496" priority="9472" stopIfTrue="1" operator="equal">
      <formula>0</formula>
    </cfRule>
  </conditionalFormatting>
  <conditionalFormatting sqref="H57">
    <cfRule type="cellIs" dxfId="78495" priority="9471" stopIfTrue="1" operator="equal">
      <formula>0</formula>
    </cfRule>
  </conditionalFormatting>
  <conditionalFormatting sqref="H54 H56">
    <cfRule type="cellIs" dxfId="78494" priority="9470" stopIfTrue="1" operator="equal">
      <formula>0</formula>
    </cfRule>
  </conditionalFormatting>
  <conditionalFormatting sqref="H58">
    <cfRule type="cellIs" dxfId="78493" priority="9469" stopIfTrue="1" operator="equal">
      <formula>0</formula>
    </cfRule>
  </conditionalFormatting>
  <conditionalFormatting sqref="E57">
    <cfRule type="cellIs" dxfId="78492" priority="9468" stopIfTrue="1" operator="equal">
      <formula>0</formula>
    </cfRule>
  </conditionalFormatting>
  <conditionalFormatting sqref="E54:E56">
    <cfRule type="cellIs" dxfId="78491" priority="9467" stopIfTrue="1" operator="equal">
      <formula>0</formula>
    </cfRule>
  </conditionalFormatting>
  <conditionalFormatting sqref="E58">
    <cfRule type="cellIs" dxfId="78490" priority="9466" stopIfTrue="1" operator="equal">
      <formula>0</formula>
    </cfRule>
  </conditionalFormatting>
  <conditionalFormatting sqref="M4:N4 M5">
    <cfRule type="cellIs" dxfId="78489" priority="9465" stopIfTrue="1" operator="equal">
      <formula>0</formula>
    </cfRule>
  </conditionalFormatting>
  <conditionalFormatting sqref="J50:J51">
    <cfRule type="cellIs" dxfId="78488" priority="9464" stopIfTrue="1" operator="equal">
      <formula>0</formula>
    </cfRule>
  </conditionalFormatting>
  <conditionalFormatting sqref="E53">
    <cfRule type="cellIs" dxfId="78487" priority="9463" stopIfTrue="1" operator="equal">
      <formula>0</formula>
    </cfRule>
  </conditionalFormatting>
  <conditionalFormatting sqref="E52">
    <cfRule type="cellIs" dxfId="78486" priority="9462" stopIfTrue="1" operator="equal">
      <formula>0</formula>
    </cfRule>
  </conditionalFormatting>
  <conditionalFormatting sqref="N49">
    <cfRule type="cellIs" dxfId="78485" priority="9461" stopIfTrue="1" operator="equal">
      <formula>0</formula>
    </cfRule>
  </conditionalFormatting>
  <conditionalFormatting sqref="N10">
    <cfRule type="cellIs" dxfId="78484" priority="9460" stopIfTrue="1" operator="equal">
      <formula>0</formula>
    </cfRule>
  </conditionalFormatting>
  <conditionalFormatting sqref="Q11">
    <cfRule type="cellIs" dxfId="78483" priority="9459" stopIfTrue="1" operator="equal">
      <formula>0</formula>
    </cfRule>
  </conditionalFormatting>
  <conditionalFormatting sqref="C5">
    <cfRule type="cellIs" dxfId="78482" priority="9458" stopIfTrue="1" operator="equal">
      <formula>0</formula>
    </cfRule>
  </conditionalFormatting>
  <conditionalFormatting sqref="G4:H5">
    <cfRule type="cellIs" dxfId="78481" priority="9457" stopIfTrue="1" operator="equal">
      <formula>0</formula>
    </cfRule>
  </conditionalFormatting>
  <conditionalFormatting sqref="N13">
    <cfRule type="cellIs" dxfId="78480" priority="9456" stopIfTrue="1" operator="equal">
      <formula>0</formula>
    </cfRule>
  </conditionalFormatting>
  <conditionalFormatting sqref="D311:D312">
    <cfRule type="cellIs" dxfId="78479" priority="9455" stopIfTrue="1" operator="equal">
      <formula>0</formula>
    </cfRule>
  </conditionalFormatting>
  <conditionalFormatting sqref="H243">
    <cfRule type="cellIs" dxfId="78478" priority="9454" stopIfTrue="1" operator="equal">
      <formula>0</formula>
    </cfRule>
  </conditionalFormatting>
  <conditionalFormatting sqref="H243">
    <cfRule type="cellIs" dxfId="78477" priority="9453" stopIfTrue="1" operator="equal">
      <formula>0</formula>
    </cfRule>
  </conditionalFormatting>
  <conditionalFormatting sqref="D235">
    <cfRule type="cellIs" dxfId="78476" priority="9452" stopIfTrue="1" operator="equal">
      <formula>0</formula>
    </cfRule>
  </conditionalFormatting>
  <conditionalFormatting sqref="E11:E12">
    <cfRule type="cellIs" dxfId="78475" priority="9450" stopIfTrue="1" operator="equal">
      <formula>0</formula>
    </cfRule>
  </conditionalFormatting>
  <conditionalFormatting sqref="H6">
    <cfRule type="cellIs" dxfId="78474" priority="9449" stopIfTrue="1" operator="equal">
      <formula>0</formula>
    </cfRule>
  </conditionalFormatting>
  <conditionalFormatting sqref="C17">
    <cfRule type="cellIs" dxfId="78473" priority="9448" stopIfTrue="1" operator="equal">
      <formula>0</formula>
    </cfRule>
  </conditionalFormatting>
  <conditionalFormatting sqref="Q123">
    <cfRule type="cellIs" dxfId="78472" priority="9447" stopIfTrue="1" operator="equal">
      <formula>0</formula>
    </cfRule>
  </conditionalFormatting>
  <conditionalFormatting sqref="E103:E106">
    <cfRule type="cellIs" dxfId="78471" priority="9446" stopIfTrue="1" operator="equal">
      <formula>0</formula>
    </cfRule>
  </conditionalFormatting>
  <conditionalFormatting sqref="D105">
    <cfRule type="cellIs" dxfId="78470" priority="9445" stopIfTrue="1" operator="equal">
      <formula>0</formula>
    </cfRule>
  </conditionalFormatting>
  <conditionalFormatting sqref="D103:D104">
    <cfRule type="cellIs" dxfId="78469" priority="9444" stopIfTrue="1" operator="equal">
      <formula>0</formula>
    </cfRule>
  </conditionalFormatting>
  <conditionalFormatting sqref="D106:D108">
    <cfRule type="cellIs" dxfId="78468" priority="9443" stopIfTrue="1" operator="equal">
      <formula>0</formula>
    </cfRule>
  </conditionalFormatting>
  <conditionalFormatting sqref="E107:E108">
    <cfRule type="cellIs" dxfId="78467" priority="9442" stopIfTrue="1" operator="equal">
      <formula>0</formula>
    </cfRule>
  </conditionalFormatting>
  <conditionalFormatting sqref="P50:P51">
    <cfRule type="cellIs" dxfId="78466" priority="9441" stopIfTrue="1" operator="equal">
      <formula>0</formula>
    </cfRule>
  </conditionalFormatting>
  <conditionalFormatting sqref="P234">
    <cfRule type="cellIs" dxfId="78465" priority="9440" stopIfTrue="1" operator="equal">
      <formula>0</formula>
    </cfRule>
  </conditionalFormatting>
  <conditionalFormatting sqref="Q10">
    <cfRule type="cellIs" dxfId="78464" priority="9439" stopIfTrue="1" operator="equal">
      <formula>0</formula>
    </cfRule>
  </conditionalFormatting>
  <conditionalFormatting sqref="M52:M53">
    <cfRule type="cellIs" dxfId="78463" priority="9438" stopIfTrue="1" operator="equal">
      <formula>0</formula>
    </cfRule>
  </conditionalFormatting>
  <conditionalFormatting sqref="N53">
    <cfRule type="cellIs" dxfId="78462" priority="9437" stopIfTrue="1" operator="equal">
      <formula>0</formula>
    </cfRule>
  </conditionalFormatting>
  <conditionalFormatting sqref="Q51">
    <cfRule type="cellIs" dxfId="78461" priority="9436" stopIfTrue="1" operator="equal">
      <formula>0</formula>
    </cfRule>
  </conditionalFormatting>
  <conditionalFormatting sqref="E51">
    <cfRule type="cellIs" dxfId="78460" priority="9435" stopIfTrue="1" operator="equal">
      <formula>0</formula>
    </cfRule>
  </conditionalFormatting>
  <conditionalFormatting sqref="H12">
    <cfRule type="cellIs" dxfId="78459" priority="9434" stopIfTrue="1" operator="equal">
      <formula>0</formula>
    </cfRule>
  </conditionalFormatting>
  <conditionalFormatting sqref="D4:E5">
    <cfRule type="cellIs" dxfId="78458" priority="9433" stopIfTrue="1" operator="equal">
      <formula>0</formula>
    </cfRule>
  </conditionalFormatting>
  <conditionalFormatting sqref="J9">
    <cfRule type="cellIs" dxfId="78457" priority="9432" stopIfTrue="1" operator="equal">
      <formula>0</formula>
    </cfRule>
  </conditionalFormatting>
  <conditionalFormatting sqref="J6">
    <cfRule type="cellIs" dxfId="78456" priority="9431" stopIfTrue="1" operator="equal">
      <formula>0</formula>
    </cfRule>
  </conditionalFormatting>
  <conditionalFormatting sqref="M218">
    <cfRule type="cellIs" dxfId="78455" priority="9430" stopIfTrue="1" operator="equal">
      <formula>0</formula>
    </cfRule>
  </conditionalFormatting>
  <conditionalFormatting sqref="G181">
    <cfRule type="cellIs" dxfId="78454" priority="9429" stopIfTrue="1" operator="equal">
      <formula>0</formula>
    </cfRule>
  </conditionalFormatting>
  <conditionalFormatting sqref="K49">
    <cfRule type="cellIs" dxfId="78453" priority="9428" stopIfTrue="1" operator="equal">
      <formula>0</formula>
    </cfRule>
  </conditionalFormatting>
  <conditionalFormatting sqref="F13">
    <cfRule type="cellIs" dxfId="78452" priority="9427" stopIfTrue="1" operator="equal">
      <formula>0</formula>
    </cfRule>
  </conditionalFormatting>
  <conditionalFormatting sqref="D21:E21">
    <cfRule type="cellIs" dxfId="78451" priority="9426" stopIfTrue="1" operator="equal">
      <formula>0</formula>
    </cfRule>
  </conditionalFormatting>
  <conditionalFormatting sqref="D27">
    <cfRule type="cellIs" dxfId="78450" priority="9425" stopIfTrue="1" operator="equal">
      <formula>0</formula>
    </cfRule>
  </conditionalFormatting>
  <conditionalFormatting sqref="N55">
    <cfRule type="cellIs" dxfId="78449" priority="9424" stopIfTrue="1" operator="equal">
      <formula>0</formula>
    </cfRule>
  </conditionalFormatting>
  <conditionalFormatting sqref="Q28">
    <cfRule type="cellIs" dxfId="78448" priority="9423" stopIfTrue="1" operator="equal">
      <formula>0</formula>
    </cfRule>
  </conditionalFormatting>
  <conditionalFormatting sqref="Q34">
    <cfRule type="cellIs" dxfId="78447" priority="9422" stopIfTrue="1" operator="equal">
      <formula>0</formula>
    </cfRule>
  </conditionalFormatting>
  <conditionalFormatting sqref="J5:K5">
    <cfRule type="cellIs" dxfId="78446" priority="9421" stopIfTrue="1" operator="equal">
      <formula>0</formula>
    </cfRule>
  </conditionalFormatting>
  <conditionalFormatting sqref="L210">
    <cfRule type="cellIs" dxfId="78445" priority="9420" stopIfTrue="1" operator="equal">
      <formula>0</formula>
    </cfRule>
  </conditionalFormatting>
  <conditionalFormatting sqref="M162:N163">
    <cfRule type="cellIs" dxfId="78444" priority="9419" stopIfTrue="1" operator="equal">
      <formula>0</formula>
    </cfRule>
  </conditionalFormatting>
  <conditionalFormatting sqref="N279">
    <cfRule type="cellIs" dxfId="78443" priority="9418" stopIfTrue="1" operator="equal">
      <formula>0</formula>
    </cfRule>
  </conditionalFormatting>
  <conditionalFormatting sqref="N278">
    <cfRule type="cellIs" dxfId="78442" priority="9417" stopIfTrue="1" operator="equal">
      <formula>0</formula>
    </cfRule>
  </conditionalFormatting>
  <conditionalFormatting sqref="J162:K163">
    <cfRule type="cellIs" dxfId="78441" priority="9416" stopIfTrue="1" operator="equal">
      <formula>0</formula>
    </cfRule>
  </conditionalFormatting>
  <conditionalFormatting sqref="J27">
    <cfRule type="cellIs" dxfId="78440" priority="9415" stopIfTrue="1" operator="equal">
      <formula>0</formula>
    </cfRule>
  </conditionalFormatting>
  <conditionalFormatting sqref="M217">
    <cfRule type="cellIs" dxfId="78439" priority="9414" stopIfTrue="1" operator="equal">
      <formula>0</formula>
    </cfRule>
  </conditionalFormatting>
  <conditionalFormatting sqref="G8">
    <cfRule type="cellIs" dxfId="78438" priority="9413" stopIfTrue="1" operator="equal">
      <formula>0</formula>
    </cfRule>
  </conditionalFormatting>
  <conditionalFormatting sqref="E228">
    <cfRule type="cellIs" dxfId="78437" priority="9412" stopIfTrue="1" operator="equal">
      <formula>0</formula>
    </cfRule>
  </conditionalFormatting>
  <conditionalFormatting sqref="E227">
    <cfRule type="cellIs" dxfId="78436" priority="9411" stopIfTrue="1" operator="equal">
      <formula>0</formula>
    </cfRule>
  </conditionalFormatting>
  <conditionalFormatting sqref="E226">
    <cfRule type="cellIs" dxfId="78435" priority="9410" stopIfTrue="1" operator="equal">
      <formula>0</formula>
    </cfRule>
  </conditionalFormatting>
  <conditionalFormatting sqref="Q14">
    <cfRule type="cellIs" dxfId="78434" priority="9409" stopIfTrue="1" operator="equal">
      <formula>0</formula>
    </cfRule>
  </conditionalFormatting>
  <conditionalFormatting sqref="F8">
    <cfRule type="cellIs" dxfId="78433" priority="9408" stopIfTrue="1" operator="equal">
      <formula>0</formula>
    </cfRule>
  </conditionalFormatting>
  <conditionalFormatting sqref="N15">
    <cfRule type="cellIs" dxfId="78432" priority="9407" stopIfTrue="1" operator="equal">
      <formula>0</formula>
    </cfRule>
  </conditionalFormatting>
  <conditionalFormatting sqref="M47">
    <cfRule type="cellIs" dxfId="78431" priority="9406" stopIfTrue="1" operator="equal">
      <formula>0</formula>
    </cfRule>
  </conditionalFormatting>
  <conditionalFormatting sqref="N47">
    <cfRule type="cellIs" dxfId="78430" priority="9405" stopIfTrue="1" operator="equal">
      <formula>0</formula>
    </cfRule>
  </conditionalFormatting>
  <conditionalFormatting sqref="G224">
    <cfRule type="cellIs" dxfId="78429" priority="9404" stopIfTrue="1" operator="equal">
      <formula>0</formula>
    </cfRule>
  </conditionalFormatting>
  <conditionalFormatting sqref="M106:M108">
    <cfRule type="cellIs" dxfId="78428" priority="9403" stopIfTrue="1" operator="equal">
      <formula>0</formula>
    </cfRule>
  </conditionalFormatting>
  <conditionalFormatting sqref="M105">
    <cfRule type="cellIs" dxfId="78427" priority="9402" stopIfTrue="1" operator="equal">
      <formula>0</formula>
    </cfRule>
  </conditionalFormatting>
  <conditionalFormatting sqref="M104">
    <cfRule type="cellIs" dxfId="78426" priority="9401" stopIfTrue="1" operator="equal">
      <formula>0</formula>
    </cfRule>
  </conditionalFormatting>
  <conditionalFormatting sqref="M216">
    <cfRule type="cellIs" dxfId="78425" priority="9400" stopIfTrue="1" operator="equal">
      <formula>0</formula>
    </cfRule>
  </conditionalFormatting>
  <conditionalFormatting sqref="N9">
    <cfRule type="cellIs" dxfId="78424" priority="9399" stopIfTrue="1" operator="equal">
      <formula>0</formula>
    </cfRule>
  </conditionalFormatting>
  <conditionalFormatting sqref="K17">
    <cfRule type="cellIs" dxfId="78423" priority="9398" stopIfTrue="1" operator="equal">
      <formula>0</formula>
    </cfRule>
  </conditionalFormatting>
  <conditionalFormatting sqref="J181">
    <cfRule type="cellIs" dxfId="78422" priority="9397" stopIfTrue="1" operator="equal">
      <formula>0</formula>
    </cfRule>
  </conditionalFormatting>
  <conditionalFormatting sqref="J177">
    <cfRule type="cellIs" dxfId="78421" priority="9396" stopIfTrue="1" operator="equal">
      <formula>0</formula>
    </cfRule>
  </conditionalFormatting>
  <conditionalFormatting sqref="N52">
    <cfRule type="cellIs" dxfId="78420" priority="9395" stopIfTrue="1" operator="equal">
      <formula>0</formula>
    </cfRule>
  </conditionalFormatting>
  <conditionalFormatting sqref="H14">
    <cfRule type="cellIs" dxfId="78419" priority="9394" stopIfTrue="1" operator="equal">
      <formula>0</formula>
    </cfRule>
  </conditionalFormatting>
  <conditionalFormatting sqref="P52:P53">
    <cfRule type="cellIs" dxfId="78418" priority="9393" stopIfTrue="1" operator="equal">
      <formula>0</formula>
    </cfRule>
  </conditionalFormatting>
  <conditionalFormatting sqref="Q53">
    <cfRule type="cellIs" dxfId="78417" priority="9392" stopIfTrue="1" operator="equal">
      <formula>0</formula>
    </cfRule>
  </conditionalFormatting>
  <conditionalFormatting sqref="Q52">
    <cfRule type="cellIs" dxfId="78416" priority="9391" stopIfTrue="1" operator="equal">
      <formula>0</formula>
    </cfRule>
  </conditionalFormatting>
  <conditionalFormatting sqref="H182:H184">
    <cfRule type="cellIs" dxfId="78415" priority="9390" stopIfTrue="1" operator="equal">
      <formula>0</formula>
    </cfRule>
  </conditionalFormatting>
  <conditionalFormatting sqref="Q16">
    <cfRule type="cellIs" dxfId="78414" priority="9389" stopIfTrue="1" operator="equal">
      <formula>0</formula>
    </cfRule>
  </conditionalFormatting>
  <conditionalFormatting sqref="Q15">
    <cfRule type="cellIs" dxfId="78413" priority="9388" stopIfTrue="1" operator="equal">
      <formula>0</formula>
    </cfRule>
  </conditionalFormatting>
  <conditionalFormatting sqref="H185">
    <cfRule type="cellIs" dxfId="78412" priority="9387" stopIfTrue="1" operator="equal">
      <formula>0</formula>
    </cfRule>
  </conditionalFormatting>
  <conditionalFormatting sqref="H34">
    <cfRule type="cellIs" dxfId="78411" priority="9386" stopIfTrue="1" operator="equal">
      <formula>0</formula>
    </cfRule>
  </conditionalFormatting>
  <conditionalFormatting sqref="Q9">
    <cfRule type="cellIs" dxfId="78410" priority="9385" stopIfTrue="1" operator="equal">
      <formula>0</formula>
    </cfRule>
  </conditionalFormatting>
  <conditionalFormatting sqref="H55">
    <cfRule type="cellIs" dxfId="78409" priority="9384" stopIfTrue="1" operator="equal">
      <formula>0</formula>
    </cfRule>
  </conditionalFormatting>
  <conditionalFormatting sqref="D9">
    <cfRule type="cellIs" dxfId="78408" priority="9383" stopIfTrue="1" operator="equal">
      <formula>0</formula>
    </cfRule>
  </conditionalFormatting>
  <conditionalFormatting sqref="D8">
    <cfRule type="cellIs" dxfId="78407" priority="9382" stopIfTrue="1" operator="equal">
      <formula>0</formula>
    </cfRule>
  </conditionalFormatting>
  <conditionalFormatting sqref="E9">
    <cfRule type="cellIs" dxfId="78406" priority="9381" stopIfTrue="1" operator="equal">
      <formula>0</formula>
    </cfRule>
  </conditionalFormatting>
  <conditionalFormatting sqref="H49">
    <cfRule type="cellIs" dxfId="78405" priority="9380" stopIfTrue="1" operator="equal">
      <formula>0</formula>
    </cfRule>
  </conditionalFormatting>
  <conditionalFormatting sqref="Q49">
    <cfRule type="cellIs" dxfId="78404" priority="9379" stopIfTrue="1" operator="equal">
      <formula>0</formula>
    </cfRule>
  </conditionalFormatting>
  <conditionalFormatting sqref="Q44 Q48">
    <cfRule type="cellIs" dxfId="78403" priority="9378" stopIfTrue="1" operator="equal">
      <formula>0</formula>
    </cfRule>
  </conditionalFormatting>
  <conditionalFormatting sqref="Q47">
    <cfRule type="cellIs" dxfId="78402" priority="9377" stopIfTrue="1" operator="equal">
      <formula>0</formula>
    </cfRule>
  </conditionalFormatting>
  <conditionalFormatting sqref="Q45">
    <cfRule type="cellIs" dxfId="78401" priority="9376" stopIfTrue="1" operator="equal">
      <formula>0</formula>
    </cfRule>
  </conditionalFormatting>
  <conditionalFormatting sqref="N14">
    <cfRule type="cellIs" dxfId="78400" priority="9375" stopIfTrue="1" operator="equal">
      <formula>0</formula>
    </cfRule>
  </conditionalFormatting>
  <conditionalFormatting sqref="E182:E184">
    <cfRule type="cellIs" dxfId="78399" priority="9374" stopIfTrue="1" operator="equal">
      <formula>0</formula>
    </cfRule>
  </conditionalFormatting>
  <conditionalFormatting sqref="E185">
    <cfRule type="cellIs" dxfId="78398" priority="9373" stopIfTrue="1" operator="equal">
      <formula>0</formula>
    </cfRule>
  </conditionalFormatting>
  <conditionalFormatting sqref="D35">
    <cfRule type="cellIs" dxfId="78397" priority="9372" stopIfTrue="1" operator="equal">
      <formula>0</formula>
    </cfRule>
  </conditionalFormatting>
  <conditionalFormatting sqref="H9">
    <cfRule type="cellIs" dxfId="78396" priority="9371" stopIfTrue="1" operator="equal">
      <formula>0</formula>
    </cfRule>
  </conditionalFormatting>
  <conditionalFormatting sqref="K9">
    <cfRule type="cellIs" dxfId="78395" priority="9370" stopIfTrue="1" operator="equal">
      <formula>0</formula>
    </cfRule>
  </conditionalFormatting>
  <conditionalFormatting sqref="I8">
    <cfRule type="cellIs" dxfId="78394" priority="9369" stopIfTrue="1" operator="equal">
      <formula>0</formula>
    </cfRule>
  </conditionalFormatting>
  <conditionalFormatting sqref="K182:K184">
    <cfRule type="cellIs" dxfId="78393" priority="9368" stopIfTrue="1" operator="equal">
      <formula>0</formula>
    </cfRule>
  </conditionalFormatting>
  <conditionalFormatting sqref="K176">
    <cfRule type="cellIs" dxfId="78392" priority="9367" stopIfTrue="1" operator="equal">
      <formula>0</formula>
    </cfRule>
  </conditionalFormatting>
  <conditionalFormatting sqref="K175">
    <cfRule type="cellIs" dxfId="78391" priority="9366" stopIfTrue="1" operator="equal">
      <formula>0</formula>
    </cfRule>
  </conditionalFormatting>
  <conditionalFormatting sqref="K177">
    <cfRule type="cellIs" dxfId="78390" priority="9365" stopIfTrue="1" operator="equal">
      <formula>0</formula>
    </cfRule>
  </conditionalFormatting>
  <conditionalFormatting sqref="K181">
    <cfRule type="cellIs" dxfId="78389" priority="9364" stopIfTrue="1" operator="equal">
      <formula>0</formula>
    </cfRule>
  </conditionalFormatting>
  <conditionalFormatting sqref="K185">
    <cfRule type="cellIs" dxfId="78388" priority="9363" stopIfTrue="1" operator="equal">
      <formula>0</formula>
    </cfRule>
  </conditionalFormatting>
  <conditionalFormatting sqref="M205">
    <cfRule type="cellIs" dxfId="78387" priority="9362" stopIfTrue="1" operator="equal">
      <formula>0</formula>
    </cfRule>
  </conditionalFormatting>
  <conditionalFormatting sqref="L239:M239 L238 L235:M235">
    <cfRule type="cellIs" dxfId="78386" priority="9361" stopIfTrue="1" operator="equal">
      <formula>0</formula>
    </cfRule>
  </conditionalFormatting>
  <conditionalFormatting sqref="L232">
    <cfRule type="cellIs" dxfId="78385" priority="9360" stopIfTrue="1" operator="equal">
      <formula>0</formula>
    </cfRule>
  </conditionalFormatting>
  <conditionalFormatting sqref="L234">
    <cfRule type="cellIs" dxfId="78384" priority="9359" stopIfTrue="1" operator="equal">
      <formula>0</formula>
    </cfRule>
  </conditionalFormatting>
  <conditionalFormatting sqref="L237">
    <cfRule type="cellIs" dxfId="78383" priority="9358" stopIfTrue="1" operator="equal">
      <formula>0</formula>
    </cfRule>
  </conditionalFormatting>
  <conditionalFormatting sqref="L237">
    <cfRule type="cellIs" dxfId="78382" priority="9357" stopIfTrue="1" operator="equal">
      <formula>0</formula>
    </cfRule>
  </conditionalFormatting>
  <conditionalFormatting sqref="M236">
    <cfRule type="cellIs" dxfId="78381" priority="9356" stopIfTrue="1" operator="equal">
      <formula>0</formula>
    </cfRule>
  </conditionalFormatting>
  <conditionalFormatting sqref="L236">
    <cfRule type="cellIs" dxfId="78380" priority="9355" stopIfTrue="1" operator="equal">
      <formula>0</formula>
    </cfRule>
  </conditionalFormatting>
  <conditionalFormatting sqref="M233">
    <cfRule type="cellIs" dxfId="78379" priority="9354" stopIfTrue="1" operator="equal">
      <formula>0</formula>
    </cfRule>
  </conditionalFormatting>
  <conditionalFormatting sqref="M237">
    <cfRule type="cellIs" dxfId="78378" priority="9353" stopIfTrue="1" operator="equal">
      <formula>0</formula>
    </cfRule>
  </conditionalFormatting>
  <conditionalFormatting sqref="M232">
    <cfRule type="cellIs" dxfId="78377" priority="9352" stopIfTrue="1" operator="equal">
      <formula>0</formula>
    </cfRule>
  </conditionalFormatting>
  <conditionalFormatting sqref="E26">
    <cfRule type="cellIs" dxfId="78376" priority="9351" stopIfTrue="1" operator="equal">
      <formula>0</formula>
    </cfRule>
  </conditionalFormatting>
  <conditionalFormatting sqref="O244">
    <cfRule type="cellIs" dxfId="78375" priority="9350" stopIfTrue="1" operator="equal">
      <formula>0</formula>
    </cfRule>
  </conditionalFormatting>
  <conditionalFormatting sqref="M241">
    <cfRule type="cellIs" dxfId="78374" priority="9349" stopIfTrue="1" operator="equal">
      <formula>0</formula>
    </cfRule>
  </conditionalFormatting>
  <conditionalFormatting sqref="I242:J242">
    <cfRule type="cellIs" dxfId="78373" priority="9348" stopIfTrue="1" operator="equal">
      <formula>0</formula>
    </cfRule>
  </conditionalFormatting>
  <conditionalFormatting sqref="N24">
    <cfRule type="cellIs" dxfId="78372" priority="9347" stopIfTrue="1" operator="equal">
      <formula>0</formula>
    </cfRule>
  </conditionalFormatting>
  <conditionalFormatting sqref="M202">
    <cfRule type="cellIs" dxfId="78371" priority="9346" stopIfTrue="1" operator="equal">
      <formula>0</formula>
    </cfRule>
  </conditionalFormatting>
  <conditionalFormatting sqref="M203">
    <cfRule type="cellIs" dxfId="78370" priority="9345" stopIfTrue="1" operator="equal">
      <formula>0</formula>
    </cfRule>
  </conditionalFormatting>
  <conditionalFormatting sqref="O206">
    <cfRule type="cellIs" dxfId="78369" priority="9344" stopIfTrue="1" operator="equal">
      <formula>0</formula>
    </cfRule>
  </conditionalFormatting>
  <conditionalFormatting sqref="O207">
    <cfRule type="cellIs" dxfId="78368" priority="9343" stopIfTrue="1" operator="equal">
      <formula>0</formula>
    </cfRule>
  </conditionalFormatting>
  <conditionalFormatting sqref="M25:N25">
    <cfRule type="cellIs" dxfId="78367" priority="9342" stopIfTrue="1" operator="equal">
      <formula>0</formula>
    </cfRule>
  </conditionalFormatting>
  <conditionalFormatting sqref="H169">
    <cfRule type="cellIs" dxfId="78366" priority="9341" stopIfTrue="1" operator="equal">
      <formula>0</formula>
    </cfRule>
  </conditionalFormatting>
  <conditionalFormatting sqref="H168">
    <cfRule type="cellIs" dxfId="78365" priority="9340" stopIfTrue="1" operator="equal">
      <formula>0</formula>
    </cfRule>
  </conditionalFormatting>
  <conditionalFormatting sqref="G240">
    <cfRule type="cellIs" dxfId="78364" priority="9339" stopIfTrue="1" operator="equal">
      <formula>0</formula>
    </cfRule>
  </conditionalFormatting>
  <conditionalFormatting sqref="M221">
    <cfRule type="cellIs" dxfId="78363" priority="9338" stopIfTrue="1" operator="equal">
      <formula>0</formula>
    </cfRule>
  </conditionalFormatting>
  <conditionalFormatting sqref="M220">
    <cfRule type="cellIs" dxfId="78362" priority="9337" stopIfTrue="1" operator="equal">
      <formula>0</formula>
    </cfRule>
  </conditionalFormatting>
  <conditionalFormatting sqref="M219">
    <cfRule type="cellIs" dxfId="78361" priority="9336" stopIfTrue="1" operator="equal">
      <formula>0</formula>
    </cfRule>
  </conditionalFormatting>
  <conditionalFormatting sqref="F208">
    <cfRule type="cellIs" dxfId="78360" priority="9335" stopIfTrue="1" operator="equal">
      <formula>0</formula>
    </cfRule>
  </conditionalFormatting>
  <conditionalFormatting sqref="Q24">
    <cfRule type="cellIs" dxfId="78359" priority="9334" stopIfTrue="1" operator="equal">
      <formula>0</formula>
    </cfRule>
  </conditionalFormatting>
  <conditionalFormatting sqref="Q25">
    <cfRule type="cellIs" dxfId="78358" priority="9333" stopIfTrue="1" operator="equal">
      <formula>0</formula>
    </cfRule>
  </conditionalFormatting>
  <conditionalFormatting sqref="L204">
    <cfRule type="cellIs" dxfId="78357" priority="9332" stopIfTrue="1" operator="equal">
      <formula>0</formula>
    </cfRule>
  </conditionalFormatting>
  <conditionalFormatting sqref="M204">
    <cfRule type="cellIs" dxfId="78356" priority="9331" stopIfTrue="1" operator="equal">
      <formula>0</formula>
    </cfRule>
  </conditionalFormatting>
  <conditionalFormatting sqref="M35:N35">
    <cfRule type="cellIs" dxfId="78355" priority="9330" stopIfTrue="1" operator="equal">
      <formula>0</formula>
    </cfRule>
  </conditionalFormatting>
  <conditionalFormatting sqref="C209:C210">
    <cfRule type="cellIs" dxfId="78354" priority="9329" stopIfTrue="1" operator="equal">
      <formula>0</formula>
    </cfRule>
  </conditionalFormatting>
  <conditionalFormatting sqref="C209:C210">
    <cfRule type="cellIs" dxfId="78353" priority="9328" stopIfTrue="1" operator="equal">
      <formula>0</formula>
    </cfRule>
  </conditionalFormatting>
  <conditionalFormatting sqref="C201">
    <cfRule type="cellIs" dxfId="78352" priority="9327" stopIfTrue="1" operator="equal">
      <formula>0</formula>
    </cfRule>
  </conditionalFormatting>
  <conditionalFormatting sqref="C201">
    <cfRule type="cellIs" dxfId="78351" priority="9326" stopIfTrue="1" operator="equal">
      <formula>0</formula>
    </cfRule>
  </conditionalFormatting>
  <conditionalFormatting sqref="C200">
    <cfRule type="cellIs" dxfId="78350" priority="9325" stopIfTrue="1" operator="equal">
      <formula>0</formula>
    </cfRule>
  </conditionalFormatting>
  <conditionalFormatting sqref="C200">
    <cfRule type="cellIs" dxfId="78349" priority="9324" stopIfTrue="1" operator="equal">
      <formula>0</formula>
    </cfRule>
  </conditionalFormatting>
  <conditionalFormatting sqref="N227">
    <cfRule type="cellIs" dxfId="78348" priority="9323" stopIfTrue="1" operator="equal">
      <formula>0</formula>
    </cfRule>
  </conditionalFormatting>
  <conditionalFormatting sqref="N227">
    <cfRule type="cellIs" dxfId="78347" priority="9322" stopIfTrue="1" operator="equal">
      <formula>0</formula>
    </cfRule>
  </conditionalFormatting>
  <conditionalFormatting sqref="N227">
    <cfRule type="cellIs" dxfId="78346" priority="9321" stopIfTrue="1" operator="equal">
      <formula>0</formula>
    </cfRule>
  </conditionalFormatting>
  <conditionalFormatting sqref="N227">
    <cfRule type="cellIs" dxfId="78345" priority="9320" stopIfTrue="1" operator="equal">
      <formula>0</formula>
    </cfRule>
  </conditionalFormatting>
  <conditionalFormatting sqref="N227">
    <cfRule type="cellIs" dxfId="78344" priority="9319" stopIfTrue="1" operator="equal">
      <formula>0</formula>
    </cfRule>
  </conditionalFormatting>
  <conditionalFormatting sqref="N227">
    <cfRule type="cellIs" dxfId="78343" priority="9318" stopIfTrue="1" operator="equal">
      <formula>0</formula>
    </cfRule>
  </conditionalFormatting>
  <conditionalFormatting sqref="N227">
    <cfRule type="cellIs" dxfId="78342" priority="9317" stopIfTrue="1" operator="equal">
      <formula>0</formula>
    </cfRule>
  </conditionalFormatting>
  <conditionalFormatting sqref="H227">
    <cfRule type="cellIs" dxfId="78341" priority="9316" stopIfTrue="1" operator="equal">
      <formula>0</formula>
    </cfRule>
  </conditionalFormatting>
  <conditionalFormatting sqref="H227">
    <cfRule type="cellIs" dxfId="78340" priority="9315" stopIfTrue="1" operator="equal">
      <formula>0</formula>
    </cfRule>
  </conditionalFormatting>
  <conditionalFormatting sqref="H227">
    <cfRule type="cellIs" dxfId="78339" priority="9314" stopIfTrue="1" operator="equal">
      <formula>0</formula>
    </cfRule>
  </conditionalFormatting>
  <conditionalFormatting sqref="G177:G178">
    <cfRule type="cellIs" dxfId="78338" priority="9313" stopIfTrue="1" operator="equal">
      <formula>0</formula>
    </cfRule>
  </conditionalFormatting>
  <conditionalFormatting sqref="P103">
    <cfRule type="cellIs" dxfId="78337" priority="9312" stopIfTrue="1" operator="equal">
      <formula>0</formula>
    </cfRule>
  </conditionalFormatting>
  <conditionalFormatting sqref="G21">
    <cfRule type="cellIs" dxfId="78336" priority="9311" stopIfTrue="1" operator="equal">
      <formula>0</formula>
    </cfRule>
  </conditionalFormatting>
  <conditionalFormatting sqref="H21">
    <cfRule type="cellIs" dxfId="78335" priority="9310" stopIfTrue="1" operator="equal">
      <formula>0</formula>
    </cfRule>
  </conditionalFormatting>
  <conditionalFormatting sqref="G33:H33">
    <cfRule type="cellIs" dxfId="78334" priority="9309" stopIfTrue="1" operator="equal">
      <formula>0</formula>
    </cfRule>
  </conditionalFormatting>
  <conditionalFormatting sqref="F39:G39">
    <cfRule type="cellIs" dxfId="78333" priority="9308" stopIfTrue="1" operator="equal">
      <formula>0</formula>
    </cfRule>
  </conditionalFormatting>
  <conditionalFormatting sqref="N8">
    <cfRule type="cellIs" dxfId="78332" priority="9307" stopIfTrue="1" operator="equal">
      <formula>0</formula>
    </cfRule>
  </conditionalFormatting>
  <conditionalFormatting sqref="L38:M38">
    <cfRule type="cellIs" dxfId="78331" priority="9306" stopIfTrue="1" operator="equal">
      <formula>0</formula>
    </cfRule>
  </conditionalFormatting>
  <conditionalFormatting sqref="L39:M39">
    <cfRule type="cellIs" dxfId="78330" priority="9305" stopIfTrue="1" operator="equal">
      <formula>0</formula>
    </cfRule>
  </conditionalFormatting>
  <conditionalFormatting sqref="K8">
    <cfRule type="cellIs" dxfId="78329" priority="9304" stopIfTrue="1" operator="equal">
      <formula>0</formula>
    </cfRule>
  </conditionalFormatting>
  <conditionalFormatting sqref="E176">
    <cfRule type="cellIs" dxfId="78328" priority="9303" stopIfTrue="1" operator="equal">
      <formula>0</formula>
    </cfRule>
  </conditionalFormatting>
  <conditionalFormatting sqref="E175">
    <cfRule type="cellIs" dxfId="78327" priority="9302" stopIfTrue="1" operator="equal">
      <formula>0</formula>
    </cfRule>
  </conditionalFormatting>
  <conditionalFormatting sqref="I239:J239 I238">
    <cfRule type="cellIs" dxfId="78326" priority="9301" stopIfTrue="1" operator="equal">
      <formula>0</formula>
    </cfRule>
  </conditionalFormatting>
  <conditionalFormatting sqref="J240">
    <cfRule type="cellIs" dxfId="78325" priority="9300" stopIfTrue="1" operator="equal">
      <formula>0</formula>
    </cfRule>
  </conditionalFormatting>
  <conditionalFormatting sqref="I237">
    <cfRule type="cellIs" dxfId="78324" priority="9299" stopIfTrue="1" operator="equal">
      <formula>0</formula>
    </cfRule>
  </conditionalFormatting>
  <conditionalFormatting sqref="I237">
    <cfRule type="cellIs" dxfId="78323" priority="9298" stopIfTrue="1" operator="equal">
      <formula>0</formula>
    </cfRule>
  </conditionalFormatting>
  <conditionalFormatting sqref="J237">
    <cfRule type="cellIs" dxfId="78322" priority="9297" stopIfTrue="1" operator="equal">
      <formula>0</formula>
    </cfRule>
  </conditionalFormatting>
  <conditionalFormatting sqref="O38:P38">
    <cfRule type="cellIs" dxfId="78321" priority="9296" stopIfTrue="1" operator="equal">
      <formula>0</formula>
    </cfRule>
  </conditionalFormatting>
  <conditionalFormatting sqref="E49">
    <cfRule type="cellIs" dxfId="78320" priority="9295" stopIfTrue="1" operator="equal">
      <formula>0</formula>
    </cfRule>
  </conditionalFormatting>
  <conditionalFormatting sqref="I236">
    <cfRule type="cellIs" dxfId="78319" priority="9294" stopIfTrue="1" operator="equal">
      <formula>0</formula>
    </cfRule>
  </conditionalFormatting>
  <conditionalFormatting sqref="J235">
    <cfRule type="cellIs" dxfId="78318" priority="9293" stopIfTrue="1" operator="equal">
      <formula>0</formula>
    </cfRule>
  </conditionalFormatting>
  <conditionalFormatting sqref="E168">
    <cfRule type="cellIs" dxfId="78317" priority="9292" stopIfTrue="1" operator="equal">
      <formula>0</formula>
    </cfRule>
  </conditionalFormatting>
  <conditionalFormatting sqref="C242">
    <cfRule type="cellIs" dxfId="78316" priority="9291" stopIfTrue="1" operator="equal">
      <formula>0</formula>
    </cfRule>
  </conditionalFormatting>
  <conditionalFormatting sqref="D242">
    <cfRule type="cellIs" dxfId="78315" priority="9290" stopIfTrue="1" operator="equal">
      <formula>0</formula>
    </cfRule>
  </conditionalFormatting>
  <conditionalFormatting sqref="D242">
    <cfRule type="cellIs" dxfId="78314" priority="9289" stopIfTrue="1" operator="equal">
      <formula>0</formula>
    </cfRule>
  </conditionalFormatting>
  <conditionalFormatting sqref="D242">
    <cfRule type="cellIs" dxfId="78313" priority="9288" stopIfTrue="1" operator="equal">
      <formula>0</formula>
    </cfRule>
  </conditionalFormatting>
  <conditionalFormatting sqref="N238">
    <cfRule type="cellIs" dxfId="78312" priority="9287" stopIfTrue="1" operator="equal">
      <formula>0</formula>
    </cfRule>
  </conditionalFormatting>
  <conditionalFormatting sqref="N239">
    <cfRule type="cellIs" dxfId="78311" priority="9286" stopIfTrue="1" operator="equal">
      <formula>0</formula>
    </cfRule>
  </conditionalFormatting>
  <conditionalFormatting sqref="M22:N22 M21">
    <cfRule type="cellIs" dxfId="78310" priority="9285" stopIfTrue="1" operator="equal">
      <formula>0</formula>
    </cfRule>
  </conditionalFormatting>
  <conditionalFormatting sqref="C39:D39">
    <cfRule type="cellIs" dxfId="78309" priority="9284" stopIfTrue="1" operator="equal">
      <formula>0</formula>
    </cfRule>
  </conditionalFormatting>
  <conditionalFormatting sqref="Q223">
    <cfRule type="cellIs" dxfId="78308" priority="9283" stopIfTrue="1" operator="equal">
      <formula>0</formula>
    </cfRule>
  </conditionalFormatting>
  <conditionalFormatting sqref="Q223">
    <cfRule type="cellIs" dxfId="78307" priority="9282" stopIfTrue="1" operator="equal">
      <formula>0</formula>
    </cfRule>
  </conditionalFormatting>
  <conditionalFormatting sqref="Q223">
    <cfRule type="cellIs" dxfId="78306" priority="9281" stopIfTrue="1" operator="equal">
      <formula>0</formula>
    </cfRule>
  </conditionalFormatting>
  <conditionalFormatting sqref="Q223">
    <cfRule type="cellIs" dxfId="78305" priority="9280" stopIfTrue="1" operator="equal">
      <formula>0</formula>
    </cfRule>
  </conditionalFormatting>
  <conditionalFormatting sqref="Q223">
    <cfRule type="cellIs" dxfId="78304" priority="9279" stopIfTrue="1" operator="equal">
      <formula>0</formula>
    </cfRule>
  </conditionalFormatting>
  <conditionalFormatting sqref="Q223">
    <cfRule type="cellIs" dxfId="78303" priority="9278" stopIfTrue="1" operator="equal">
      <formula>0</formula>
    </cfRule>
  </conditionalFormatting>
  <conditionalFormatting sqref="Q223">
    <cfRule type="cellIs" dxfId="78302" priority="9277" stopIfTrue="1" operator="equal">
      <formula>0</formula>
    </cfRule>
  </conditionalFormatting>
  <conditionalFormatting sqref="Q223">
    <cfRule type="cellIs" dxfId="78301" priority="9276" stopIfTrue="1" operator="equal">
      <formula>0</formula>
    </cfRule>
  </conditionalFormatting>
  <conditionalFormatting sqref="Q223">
    <cfRule type="cellIs" dxfId="78300" priority="9275" stopIfTrue="1" operator="equal">
      <formula>0</formula>
    </cfRule>
  </conditionalFormatting>
  <conditionalFormatting sqref="Q223">
    <cfRule type="cellIs" dxfId="78299" priority="9274" stopIfTrue="1" operator="equal">
      <formula>0</formula>
    </cfRule>
  </conditionalFormatting>
  <conditionalFormatting sqref="Q223">
    <cfRule type="cellIs" dxfId="78298" priority="9273" stopIfTrue="1" operator="equal">
      <formula>0</formula>
    </cfRule>
  </conditionalFormatting>
  <conditionalFormatting sqref="Q223">
    <cfRule type="cellIs" dxfId="78297" priority="9272" stopIfTrue="1" operator="equal">
      <formula>0</formula>
    </cfRule>
  </conditionalFormatting>
  <conditionalFormatting sqref="Q223">
    <cfRule type="cellIs" dxfId="78296" priority="9271" stopIfTrue="1" operator="equal">
      <formula>0</formula>
    </cfRule>
  </conditionalFormatting>
  <conditionalFormatting sqref="Q223">
    <cfRule type="cellIs" dxfId="78295" priority="9270" stopIfTrue="1" operator="equal">
      <formula>0</formula>
    </cfRule>
  </conditionalFormatting>
  <conditionalFormatting sqref="Q223">
    <cfRule type="cellIs" dxfId="78294" priority="9269" stopIfTrue="1" operator="equal">
      <formula>0</formula>
    </cfRule>
  </conditionalFormatting>
  <conditionalFormatting sqref="Q223">
    <cfRule type="cellIs" dxfId="78293" priority="9268" stopIfTrue="1" operator="equal">
      <formula>0</formula>
    </cfRule>
  </conditionalFormatting>
  <conditionalFormatting sqref="Q223">
    <cfRule type="cellIs" dxfId="78292" priority="9267" stopIfTrue="1" operator="equal">
      <formula>0</formula>
    </cfRule>
  </conditionalFormatting>
  <conditionalFormatting sqref="Q223">
    <cfRule type="cellIs" dxfId="78291" priority="9266" stopIfTrue="1" operator="equal">
      <formula>0</formula>
    </cfRule>
  </conditionalFormatting>
  <conditionalFormatting sqref="Q223">
    <cfRule type="cellIs" dxfId="78290" priority="9265" stopIfTrue="1" operator="equal">
      <formula>0</formula>
    </cfRule>
  </conditionalFormatting>
  <conditionalFormatting sqref="Q223">
    <cfRule type="cellIs" dxfId="78289" priority="9264" stopIfTrue="1" operator="equal">
      <formula>0</formula>
    </cfRule>
  </conditionalFormatting>
  <conditionalFormatting sqref="Q223">
    <cfRule type="cellIs" dxfId="78288" priority="9263" stopIfTrue="1" operator="equal">
      <formula>0</formula>
    </cfRule>
  </conditionalFormatting>
  <conditionalFormatting sqref="Q223">
    <cfRule type="cellIs" dxfId="78287" priority="9262" stopIfTrue="1" operator="equal">
      <formula>0</formula>
    </cfRule>
  </conditionalFormatting>
  <conditionalFormatting sqref="P74:P81">
    <cfRule type="cellIs" dxfId="78286" priority="9261" stopIfTrue="1" operator="equal">
      <formula>0</formula>
    </cfRule>
  </conditionalFormatting>
  <conditionalFormatting sqref="Q74:Q81">
    <cfRule type="cellIs" dxfId="78285" priority="9260" stopIfTrue="1" operator="equal">
      <formula>0</formula>
    </cfRule>
  </conditionalFormatting>
  <conditionalFormatting sqref="D97:D98">
    <cfRule type="cellIs" dxfId="78284" priority="9259" stopIfTrue="1" operator="equal">
      <formula>0</formula>
    </cfRule>
  </conditionalFormatting>
  <conditionalFormatting sqref="D99:D100">
    <cfRule type="cellIs" dxfId="78283" priority="9258" stopIfTrue="1" operator="equal">
      <formula>0</formula>
    </cfRule>
  </conditionalFormatting>
  <conditionalFormatting sqref="D101:D102">
    <cfRule type="cellIs" dxfId="78282" priority="9257" stopIfTrue="1" operator="equal">
      <formula>0</formula>
    </cfRule>
  </conditionalFormatting>
  <conditionalFormatting sqref="E97:E98">
    <cfRule type="cellIs" dxfId="78281" priority="9256" stopIfTrue="1" operator="equal">
      <formula>0</formula>
    </cfRule>
  </conditionalFormatting>
  <conditionalFormatting sqref="E99:E100">
    <cfRule type="cellIs" dxfId="78280" priority="9255" stopIfTrue="1" operator="equal">
      <formula>0</formula>
    </cfRule>
  </conditionalFormatting>
  <conditionalFormatting sqref="E101:E102">
    <cfRule type="cellIs" dxfId="78279" priority="9254" stopIfTrue="1" operator="equal">
      <formula>0</formula>
    </cfRule>
  </conditionalFormatting>
  <conditionalFormatting sqref="J23">
    <cfRule type="cellIs" dxfId="78278" priority="9253" stopIfTrue="1" operator="equal">
      <formula>0</formula>
    </cfRule>
  </conditionalFormatting>
  <conditionalFormatting sqref="C205:D205 C207:D207">
    <cfRule type="cellIs" dxfId="78277" priority="9252" stopIfTrue="1" operator="equal">
      <formula>0</formula>
    </cfRule>
  </conditionalFormatting>
  <conditionalFormatting sqref="C203">
    <cfRule type="cellIs" dxfId="78276" priority="9251" stopIfTrue="1" operator="equal">
      <formula>0</formula>
    </cfRule>
  </conditionalFormatting>
  <conditionalFormatting sqref="C203">
    <cfRule type="cellIs" dxfId="78275" priority="9250" stopIfTrue="1" operator="equal">
      <formula>0</formula>
    </cfRule>
  </conditionalFormatting>
  <conditionalFormatting sqref="D205 D207">
    <cfRule type="cellIs" dxfId="78274" priority="9249" stopIfTrue="1" operator="equal">
      <formula>0</formula>
    </cfRule>
  </conditionalFormatting>
  <conditionalFormatting sqref="C205:D205 C207:D207">
    <cfRule type="cellIs" dxfId="78273" priority="9248" stopIfTrue="1" operator="equal">
      <formula>0</formula>
    </cfRule>
  </conditionalFormatting>
  <conditionalFormatting sqref="C208">
    <cfRule type="cellIs" dxfId="78272" priority="9247" stopIfTrue="1" operator="equal">
      <formula>0</formula>
    </cfRule>
  </conditionalFormatting>
  <conditionalFormatting sqref="C206:D206">
    <cfRule type="cellIs" dxfId="78271" priority="9246" stopIfTrue="1" operator="equal">
      <formula>0</formula>
    </cfRule>
  </conditionalFormatting>
  <conditionalFormatting sqref="C206:D206">
    <cfRule type="cellIs" dxfId="78270" priority="9245" stopIfTrue="1" operator="equal">
      <formula>0</formula>
    </cfRule>
  </conditionalFormatting>
  <conditionalFormatting sqref="C202">
    <cfRule type="cellIs" dxfId="78269" priority="9244" stopIfTrue="1" operator="equal">
      <formula>0</formula>
    </cfRule>
  </conditionalFormatting>
  <conditionalFormatting sqref="G45">
    <cfRule type="cellIs" dxfId="78268" priority="9243" stopIfTrue="1" operator="equal">
      <formula>0</formula>
    </cfRule>
  </conditionalFormatting>
  <conditionalFormatting sqref="H243">
    <cfRule type="cellIs" dxfId="78267" priority="9242" stopIfTrue="1" operator="equal">
      <formula>0</formula>
    </cfRule>
  </conditionalFormatting>
  <conditionalFormatting sqref="H243">
    <cfRule type="cellIs" dxfId="78266" priority="9241" stopIfTrue="1" operator="equal">
      <formula>0</formula>
    </cfRule>
  </conditionalFormatting>
  <conditionalFormatting sqref="H243">
    <cfRule type="cellIs" dxfId="78265" priority="9240" stopIfTrue="1" operator="equal">
      <formula>0</formula>
    </cfRule>
  </conditionalFormatting>
  <conditionalFormatting sqref="H242">
    <cfRule type="cellIs" dxfId="78264" priority="9239" stopIfTrue="1" operator="equal">
      <formula>0</formula>
    </cfRule>
  </conditionalFormatting>
  <conditionalFormatting sqref="I241">
    <cfRule type="cellIs" dxfId="78263" priority="9238" stopIfTrue="1" operator="equal">
      <formula>0</formula>
    </cfRule>
  </conditionalFormatting>
  <conditionalFormatting sqref="J241">
    <cfRule type="cellIs" dxfId="78262" priority="9237" stopIfTrue="1" operator="equal">
      <formula>0</formula>
    </cfRule>
  </conditionalFormatting>
  <conditionalFormatting sqref="J243">
    <cfRule type="cellIs" dxfId="78261" priority="9236" stopIfTrue="1" operator="equal">
      <formula>0</formula>
    </cfRule>
  </conditionalFormatting>
  <conditionalFormatting sqref="I244">
    <cfRule type="cellIs" dxfId="78260" priority="9235" stopIfTrue="1" operator="equal">
      <formula>0</formula>
    </cfRule>
  </conditionalFormatting>
  <conditionalFormatting sqref="J244">
    <cfRule type="cellIs" dxfId="78259" priority="9234" stopIfTrue="1" operator="equal">
      <formula>0</formula>
    </cfRule>
  </conditionalFormatting>
  <conditionalFormatting sqref="C237:C240">
    <cfRule type="cellIs" dxfId="78258" priority="9233" stopIfTrue="1" operator="equal">
      <formula>0</formula>
    </cfRule>
  </conditionalFormatting>
  <conditionalFormatting sqref="D238">
    <cfRule type="cellIs" dxfId="78257" priority="9232" stopIfTrue="1" operator="equal">
      <formula>0</formula>
    </cfRule>
  </conditionalFormatting>
  <conditionalFormatting sqref="N7">
    <cfRule type="cellIs" dxfId="78256" priority="9231" stopIfTrue="1" operator="equal">
      <formula>0</formula>
    </cfRule>
  </conditionalFormatting>
  <conditionalFormatting sqref="N21">
    <cfRule type="cellIs" dxfId="78255" priority="9230" stopIfTrue="1" operator="equal">
      <formula>0</formula>
    </cfRule>
  </conditionalFormatting>
  <conditionalFormatting sqref="H8">
    <cfRule type="cellIs" dxfId="78254" priority="9229" stopIfTrue="1" operator="equal">
      <formula>0</formula>
    </cfRule>
  </conditionalFormatting>
  <conditionalFormatting sqref="N17">
    <cfRule type="cellIs" dxfId="78253" priority="9228" stopIfTrue="1" operator="equal">
      <formula>0</formula>
    </cfRule>
  </conditionalFormatting>
  <conditionalFormatting sqref="E8">
    <cfRule type="cellIs" dxfId="78252" priority="9227" stopIfTrue="1" operator="equal">
      <formula>0</formula>
    </cfRule>
  </conditionalFormatting>
  <conditionalFormatting sqref="I38:J38">
    <cfRule type="cellIs" dxfId="78251" priority="9226" stopIfTrue="1" operator="equal">
      <formula>0</formula>
    </cfRule>
  </conditionalFormatting>
  <conditionalFormatting sqref="J33">
    <cfRule type="cellIs" dxfId="78250" priority="9225" stopIfTrue="1" operator="equal">
      <formula>0</formula>
    </cfRule>
  </conditionalFormatting>
  <conditionalFormatting sqref="N239">
    <cfRule type="cellIs" dxfId="78249" priority="9224" stopIfTrue="1" operator="equal">
      <formula>0</formula>
    </cfRule>
  </conditionalFormatting>
  <conditionalFormatting sqref="O242">
    <cfRule type="cellIs" dxfId="78248" priority="9223" stopIfTrue="1" operator="equal">
      <formula>0</formula>
    </cfRule>
  </conditionalFormatting>
  <conditionalFormatting sqref="O243:P243">
    <cfRule type="cellIs" dxfId="78247" priority="9222" stopIfTrue="1" operator="equal">
      <formula>0</formula>
    </cfRule>
  </conditionalFormatting>
  <conditionalFormatting sqref="Q243">
    <cfRule type="cellIs" dxfId="78246" priority="9221" stopIfTrue="1" operator="equal">
      <formula>0</formula>
    </cfRule>
  </conditionalFormatting>
  <conditionalFormatting sqref="Q243">
    <cfRule type="cellIs" dxfId="78245" priority="9220" stopIfTrue="1" operator="equal">
      <formula>0</formula>
    </cfRule>
  </conditionalFormatting>
  <conditionalFormatting sqref="Q243">
    <cfRule type="cellIs" dxfId="78244" priority="9219" stopIfTrue="1" operator="equal">
      <formula>0</formula>
    </cfRule>
  </conditionalFormatting>
  <conditionalFormatting sqref="Q243">
    <cfRule type="cellIs" dxfId="78243" priority="9218" stopIfTrue="1" operator="equal">
      <formula>0</formula>
    </cfRule>
  </conditionalFormatting>
  <conditionalFormatting sqref="O232">
    <cfRule type="cellIs" dxfId="78242" priority="9217" stopIfTrue="1" operator="equal">
      <formula>0</formula>
    </cfRule>
  </conditionalFormatting>
  <conditionalFormatting sqref="P232">
    <cfRule type="cellIs" dxfId="78241" priority="9216" stopIfTrue="1" operator="equal">
      <formula>0</formula>
    </cfRule>
  </conditionalFormatting>
  <conditionalFormatting sqref="O241:P241">
    <cfRule type="cellIs" dxfId="78240" priority="9215" stopIfTrue="1" operator="equal">
      <formula>0</formula>
    </cfRule>
  </conditionalFormatting>
  <conditionalFormatting sqref="O233">
    <cfRule type="cellIs" dxfId="78239" priority="9214" stopIfTrue="1" operator="equal">
      <formula>0</formula>
    </cfRule>
  </conditionalFormatting>
  <conditionalFormatting sqref="O240:P240">
    <cfRule type="cellIs" dxfId="78238" priority="9213" stopIfTrue="1" operator="equal">
      <formula>0</formula>
    </cfRule>
  </conditionalFormatting>
  <conditionalFormatting sqref="O236:P236">
    <cfRule type="cellIs" dxfId="78237" priority="9212" stopIfTrue="1" operator="equal">
      <formula>0</formula>
    </cfRule>
  </conditionalFormatting>
  <conditionalFormatting sqref="O237:P237">
    <cfRule type="cellIs" dxfId="78236" priority="9211" stopIfTrue="1" operator="equal">
      <formula>0</formula>
    </cfRule>
  </conditionalFormatting>
  <conditionalFormatting sqref="F238">
    <cfRule type="cellIs" dxfId="78235" priority="9210" stopIfTrue="1" operator="equal">
      <formula>0</formula>
    </cfRule>
  </conditionalFormatting>
  <conditionalFormatting sqref="F239">
    <cfRule type="cellIs" dxfId="78234" priority="9209" stopIfTrue="1" operator="equal">
      <formula>0</formula>
    </cfRule>
  </conditionalFormatting>
  <conditionalFormatting sqref="G238:G239">
    <cfRule type="cellIs" dxfId="78233" priority="9208" stopIfTrue="1" operator="equal">
      <formula>0</formula>
    </cfRule>
  </conditionalFormatting>
  <conditionalFormatting sqref="I39:J39">
    <cfRule type="cellIs" dxfId="78232" priority="9206" stopIfTrue="1" operator="equal">
      <formula>0</formula>
    </cfRule>
  </conditionalFormatting>
  <conditionalFormatting sqref="F38:G38">
    <cfRule type="cellIs" dxfId="78231" priority="9205" stopIfTrue="1" operator="equal">
      <formula>0</formula>
    </cfRule>
  </conditionalFormatting>
  <conditionalFormatting sqref="J236">
    <cfRule type="cellIs" dxfId="78230" priority="9204" stopIfTrue="1" operator="equal">
      <formula>0</formula>
    </cfRule>
  </conditionalFormatting>
  <conditionalFormatting sqref="J236">
    <cfRule type="cellIs" dxfId="78229" priority="9203" stopIfTrue="1" operator="equal">
      <formula>0</formula>
    </cfRule>
  </conditionalFormatting>
  <conditionalFormatting sqref="K11">
    <cfRule type="cellIs" dxfId="78228" priority="9202" stopIfTrue="1" operator="equal">
      <formula>0</formula>
    </cfRule>
  </conditionalFormatting>
  <conditionalFormatting sqref="G52:G53">
    <cfRule type="cellIs" dxfId="78227" priority="9201" stopIfTrue="1" operator="equal">
      <formula>0</formula>
    </cfRule>
  </conditionalFormatting>
  <conditionalFormatting sqref="H53">
    <cfRule type="cellIs" dxfId="78226" priority="9200" stopIfTrue="1" operator="equal">
      <formula>0</formula>
    </cfRule>
  </conditionalFormatting>
  <conditionalFormatting sqref="H52">
    <cfRule type="cellIs" dxfId="78225" priority="9199" stopIfTrue="1" operator="equal">
      <formula>0</formula>
    </cfRule>
  </conditionalFormatting>
  <conditionalFormatting sqref="J44">
    <cfRule type="cellIs" dxfId="78224" priority="9198" stopIfTrue="1" operator="equal">
      <formula>0</formula>
    </cfRule>
  </conditionalFormatting>
  <conditionalFormatting sqref="K44">
    <cfRule type="cellIs" dxfId="78223" priority="9197" stopIfTrue="1" operator="equal">
      <formula>0</formula>
    </cfRule>
  </conditionalFormatting>
  <conditionalFormatting sqref="J48">
    <cfRule type="cellIs" dxfId="78222" priority="9196" stopIfTrue="1" operator="equal">
      <formula>0</formula>
    </cfRule>
  </conditionalFormatting>
  <conditionalFormatting sqref="K48">
    <cfRule type="cellIs" dxfId="78221" priority="9195" stopIfTrue="1" operator="equal">
      <formula>0</formula>
    </cfRule>
  </conditionalFormatting>
  <conditionalFormatting sqref="H11">
    <cfRule type="cellIs" dxfId="78220" priority="9194" stopIfTrue="1" operator="equal">
      <formula>0</formula>
    </cfRule>
  </conditionalFormatting>
  <conditionalFormatting sqref="Q238">
    <cfRule type="cellIs" dxfId="78219" priority="9193" stopIfTrue="1" operator="equal">
      <formula>0</formula>
    </cfRule>
  </conditionalFormatting>
  <conditionalFormatting sqref="Q239">
    <cfRule type="cellIs" dxfId="78218" priority="9192" stopIfTrue="1" operator="equal">
      <formula>0</formula>
    </cfRule>
  </conditionalFormatting>
  <conditionalFormatting sqref="Q238">
    <cfRule type="cellIs" dxfId="78217" priority="9191" stopIfTrue="1" operator="equal">
      <formula>0</formula>
    </cfRule>
  </conditionalFormatting>
  <conditionalFormatting sqref="Q239">
    <cfRule type="cellIs" dxfId="78216" priority="9190" stopIfTrue="1" operator="equal">
      <formula>0</formula>
    </cfRule>
  </conditionalFormatting>
  <conditionalFormatting sqref="Q239">
    <cfRule type="cellIs" dxfId="78215" priority="9189" stopIfTrue="1" operator="equal">
      <formula>0</formula>
    </cfRule>
  </conditionalFormatting>
  <conditionalFormatting sqref="Q239">
    <cfRule type="cellIs" dxfId="78214" priority="9188" stopIfTrue="1" operator="equal">
      <formula>0</formula>
    </cfRule>
  </conditionalFormatting>
  <conditionalFormatting sqref="Q241">
    <cfRule type="cellIs" dxfId="78213" priority="9187" stopIfTrue="1" operator="equal">
      <formula>0</formula>
    </cfRule>
  </conditionalFormatting>
  <conditionalFormatting sqref="Q233">
    <cfRule type="cellIs" dxfId="78212" priority="9186" stopIfTrue="1" operator="equal">
      <formula>0</formula>
    </cfRule>
  </conditionalFormatting>
  <conditionalFormatting sqref="Q233">
    <cfRule type="cellIs" dxfId="78211" priority="9185" stopIfTrue="1" operator="equal">
      <formula>0</formula>
    </cfRule>
  </conditionalFormatting>
  <conditionalFormatting sqref="Q233">
    <cfRule type="cellIs" dxfId="78210" priority="9184" stopIfTrue="1" operator="equal">
      <formula>0</formula>
    </cfRule>
  </conditionalFormatting>
  <conditionalFormatting sqref="N176">
    <cfRule type="cellIs" dxfId="78209" priority="9183" stopIfTrue="1" operator="equal">
      <formula>0</formula>
    </cfRule>
  </conditionalFormatting>
  <conditionalFormatting sqref="G44">
    <cfRule type="cellIs" dxfId="78208" priority="9182" stopIfTrue="1" operator="equal">
      <formula>0</formula>
    </cfRule>
  </conditionalFormatting>
  <conditionalFormatting sqref="H44">
    <cfRule type="cellIs" dxfId="78207" priority="9181" stopIfTrue="1" operator="equal">
      <formula>0</formula>
    </cfRule>
  </conditionalFormatting>
  <conditionalFormatting sqref="G48">
    <cfRule type="cellIs" dxfId="78206" priority="9180" stopIfTrue="1" operator="equal">
      <formula>0</formula>
    </cfRule>
  </conditionalFormatting>
  <conditionalFormatting sqref="H48">
    <cfRule type="cellIs" dxfId="78205" priority="9179" stopIfTrue="1" operator="equal">
      <formula>0</formula>
    </cfRule>
  </conditionalFormatting>
  <conditionalFormatting sqref="J52:J53">
    <cfRule type="cellIs" dxfId="78204" priority="9178" stopIfTrue="1" operator="equal">
      <formula>0</formula>
    </cfRule>
  </conditionalFormatting>
  <conditionalFormatting sqref="K53">
    <cfRule type="cellIs" dxfId="78203" priority="9177" stopIfTrue="1" operator="equal">
      <formula>0</formula>
    </cfRule>
  </conditionalFormatting>
  <conditionalFormatting sqref="K52">
    <cfRule type="cellIs" dxfId="78202" priority="9176" stopIfTrue="1" operator="equal">
      <formula>0</formula>
    </cfRule>
  </conditionalFormatting>
  <conditionalFormatting sqref="J74">
    <cfRule type="cellIs" dxfId="78201" priority="9175" stopIfTrue="1" operator="equal">
      <formula>0</formula>
    </cfRule>
  </conditionalFormatting>
  <conditionalFormatting sqref="J76">
    <cfRule type="cellIs" dxfId="78200" priority="9174" stopIfTrue="1" operator="equal">
      <formula>0</formula>
    </cfRule>
  </conditionalFormatting>
  <conditionalFormatting sqref="J80">
    <cfRule type="cellIs" dxfId="78199" priority="9173" stopIfTrue="1" operator="equal">
      <formula>0</formula>
    </cfRule>
  </conditionalFormatting>
  <conditionalFormatting sqref="J81">
    <cfRule type="cellIs" dxfId="78198" priority="9172" stopIfTrue="1" operator="equal">
      <formula>0</formula>
    </cfRule>
  </conditionalFormatting>
  <conditionalFormatting sqref="J77">
    <cfRule type="cellIs" dxfId="78197" priority="9171" stopIfTrue="1" operator="equal">
      <formula>0</formula>
    </cfRule>
  </conditionalFormatting>
  <conditionalFormatting sqref="J75">
    <cfRule type="cellIs" dxfId="78196" priority="9170" stopIfTrue="1" operator="equal">
      <formula>0</formula>
    </cfRule>
  </conditionalFormatting>
  <conditionalFormatting sqref="J79">
    <cfRule type="cellIs" dxfId="78195" priority="9169" stopIfTrue="1" operator="equal">
      <formula>0</formula>
    </cfRule>
  </conditionalFormatting>
  <conditionalFormatting sqref="J78">
    <cfRule type="cellIs" dxfId="78194" priority="9168" stopIfTrue="1" operator="equal">
      <formula>0</formula>
    </cfRule>
  </conditionalFormatting>
  <conditionalFormatting sqref="D180">
    <cfRule type="cellIs" dxfId="78193" priority="9167" stopIfTrue="1" operator="equal">
      <formula>0</formula>
    </cfRule>
  </conditionalFormatting>
  <conditionalFormatting sqref="E180">
    <cfRule type="cellIs" dxfId="78192" priority="9166" stopIfTrue="1" operator="equal">
      <formula>0</formula>
    </cfRule>
  </conditionalFormatting>
  <conditionalFormatting sqref="D179">
    <cfRule type="cellIs" dxfId="78191" priority="9165" stopIfTrue="1" operator="equal">
      <formula>0</formula>
    </cfRule>
  </conditionalFormatting>
  <conditionalFormatting sqref="D178">
    <cfRule type="cellIs" dxfId="78190" priority="9164" stopIfTrue="1" operator="equal">
      <formula>0</formula>
    </cfRule>
  </conditionalFormatting>
  <conditionalFormatting sqref="E178">
    <cfRule type="cellIs" dxfId="78189" priority="9163" stopIfTrue="1" operator="equal">
      <formula>0</formula>
    </cfRule>
  </conditionalFormatting>
  <conditionalFormatting sqref="E179">
    <cfRule type="cellIs" dxfId="78188" priority="9162" stopIfTrue="1" operator="equal">
      <formula>0</formula>
    </cfRule>
  </conditionalFormatting>
  <conditionalFormatting sqref="Q103">
    <cfRule type="cellIs" dxfId="78187" priority="9161" stopIfTrue="1" operator="equal">
      <formula>0</formula>
    </cfRule>
  </conditionalFormatting>
  <conditionalFormatting sqref="E239">
    <cfRule type="cellIs" dxfId="78186" priority="9160" stopIfTrue="1" operator="equal">
      <formula>0</formula>
    </cfRule>
  </conditionalFormatting>
  <conditionalFormatting sqref="E239">
    <cfRule type="cellIs" dxfId="78185" priority="9159" stopIfTrue="1" operator="equal">
      <formula>0</formula>
    </cfRule>
  </conditionalFormatting>
  <conditionalFormatting sqref="E239">
    <cfRule type="cellIs" dxfId="78184" priority="9158" stopIfTrue="1" operator="equal">
      <formula>0</formula>
    </cfRule>
  </conditionalFormatting>
  <conditionalFormatting sqref="E239">
    <cfRule type="cellIs" dxfId="78183" priority="9157" stopIfTrue="1" operator="equal">
      <formula>0</formula>
    </cfRule>
  </conditionalFormatting>
  <conditionalFormatting sqref="E239">
    <cfRule type="cellIs" dxfId="78182" priority="9156" stopIfTrue="1" operator="equal">
      <formula>0</formula>
    </cfRule>
  </conditionalFormatting>
  <conditionalFormatting sqref="E239">
    <cfRule type="cellIs" dxfId="78181" priority="9155" stopIfTrue="1" operator="equal">
      <formula>0</formula>
    </cfRule>
  </conditionalFormatting>
  <conditionalFormatting sqref="E239">
    <cfRule type="cellIs" dxfId="78180" priority="9154" stopIfTrue="1" operator="equal">
      <formula>0</formula>
    </cfRule>
  </conditionalFormatting>
  <conditionalFormatting sqref="E239">
    <cfRule type="cellIs" dxfId="78179" priority="9153" stopIfTrue="1" operator="equal">
      <formula>0</formula>
    </cfRule>
  </conditionalFormatting>
  <conditionalFormatting sqref="E239">
    <cfRule type="cellIs" dxfId="78178" priority="9152" stopIfTrue="1" operator="equal">
      <formula>0</formula>
    </cfRule>
  </conditionalFormatting>
  <conditionalFormatting sqref="E239">
    <cfRule type="cellIs" dxfId="78177" priority="9151" stopIfTrue="1" operator="equal">
      <formula>0</formula>
    </cfRule>
  </conditionalFormatting>
  <conditionalFormatting sqref="E239">
    <cfRule type="cellIs" dxfId="78176" priority="9150" stopIfTrue="1" operator="equal">
      <formula>0</formula>
    </cfRule>
  </conditionalFormatting>
  <conditionalFormatting sqref="E239">
    <cfRule type="cellIs" dxfId="78175" priority="9149" stopIfTrue="1" operator="equal">
      <formula>0</formula>
    </cfRule>
  </conditionalFormatting>
  <conditionalFormatting sqref="E239">
    <cfRule type="cellIs" dxfId="78174" priority="9148" stopIfTrue="1" operator="equal">
      <formula>0</formula>
    </cfRule>
  </conditionalFormatting>
  <conditionalFormatting sqref="E239">
    <cfRule type="cellIs" dxfId="78173" priority="9147" stopIfTrue="1" operator="equal">
      <formula>0</formula>
    </cfRule>
  </conditionalFormatting>
  <conditionalFormatting sqref="E239">
    <cfRule type="cellIs" dxfId="78172" priority="9146" stopIfTrue="1" operator="equal">
      <formula>0</formula>
    </cfRule>
  </conditionalFormatting>
  <conditionalFormatting sqref="E239">
    <cfRule type="cellIs" dxfId="78171" priority="9145" stopIfTrue="1" operator="equal">
      <formula>0</formula>
    </cfRule>
  </conditionalFormatting>
  <conditionalFormatting sqref="E239">
    <cfRule type="cellIs" dxfId="78170" priority="9144" stopIfTrue="1" operator="equal">
      <formula>0</formula>
    </cfRule>
  </conditionalFormatting>
  <conditionalFormatting sqref="E239">
    <cfRule type="cellIs" dxfId="78169" priority="9143" stopIfTrue="1" operator="equal">
      <formula>0</formula>
    </cfRule>
  </conditionalFormatting>
  <conditionalFormatting sqref="E239">
    <cfRule type="cellIs" dxfId="78168" priority="9142" stopIfTrue="1" operator="equal">
      <formula>0</formula>
    </cfRule>
  </conditionalFormatting>
  <conditionalFormatting sqref="E239">
    <cfRule type="cellIs" dxfId="78167" priority="9141" stopIfTrue="1" operator="equal">
      <formula>0</formula>
    </cfRule>
  </conditionalFormatting>
  <conditionalFormatting sqref="E239">
    <cfRule type="cellIs" dxfId="78166" priority="9140" stopIfTrue="1" operator="equal">
      <formula>0</formula>
    </cfRule>
  </conditionalFormatting>
  <conditionalFormatting sqref="E239">
    <cfRule type="cellIs" dxfId="78165" priority="9139" stopIfTrue="1" operator="equal">
      <formula>0</formula>
    </cfRule>
  </conditionalFormatting>
  <conditionalFormatting sqref="E239">
    <cfRule type="cellIs" dxfId="78164" priority="9138" stopIfTrue="1" operator="equal">
      <formula>0</formula>
    </cfRule>
  </conditionalFormatting>
  <conditionalFormatting sqref="E239">
    <cfRule type="cellIs" dxfId="78163" priority="9137" stopIfTrue="1" operator="equal">
      <formula>0</formula>
    </cfRule>
  </conditionalFormatting>
  <conditionalFormatting sqref="E239">
    <cfRule type="cellIs" dxfId="78162" priority="9136" stopIfTrue="1" operator="equal">
      <formula>0</formula>
    </cfRule>
  </conditionalFormatting>
  <conditionalFormatting sqref="E239">
    <cfRule type="cellIs" dxfId="78161" priority="9135" stopIfTrue="1" operator="equal">
      <formula>0</formula>
    </cfRule>
  </conditionalFormatting>
  <conditionalFormatting sqref="E239">
    <cfRule type="cellIs" dxfId="78160" priority="9134" stopIfTrue="1" operator="equal">
      <formula>0</formula>
    </cfRule>
  </conditionalFormatting>
  <conditionalFormatting sqref="E239">
    <cfRule type="cellIs" dxfId="78159" priority="9133" stopIfTrue="1" operator="equal">
      <formula>0</formula>
    </cfRule>
  </conditionalFormatting>
  <conditionalFormatting sqref="E239">
    <cfRule type="cellIs" dxfId="78158" priority="9132" stopIfTrue="1" operator="equal">
      <formula>0</formula>
    </cfRule>
  </conditionalFormatting>
  <conditionalFormatting sqref="E239">
    <cfRule type="cellIs" dxfId="78157" priority="9131" stopIfTrue="1" operator="equal">
      <formula>0</formula>
    </cfRule>
  </conditionalFormatting>
  <conditionalFormatting sqref="E238">
    <cfRule type="cellIs" dxfId="78156" priority="9130" stopIfTrue="1" operator="equal">
      <formula>0</formula>
    </cfRule>
  </conditionalFormatting>
  <conditionalFormatting sqref="E238">
    <cfRule type="cellIs" dxfId="78155" priority="9129" stopIfTrue="1" operator="equal">
      <formula>0</formula>
    </cfRule>
  </conditionalFormatting>
  <conditionalFormatting sqref="E238">
    <cfRule type="cellIs" dxfId="78154" priority="9128" stopIfTrue="1" operator="equal">
      <formula>0</formula>
    </cfRule>
  </conditionalFormatting>
  <conditionalFormatting sqref="E238">
    <cfRule type="cellIs" dxfId="78153" priority="9127" stopIfTrue="1" operator="equal">
      <formula>0</formula>
    </cfRule>
  </conditionalFormatting>
  <conditionalFormatting sqref="E238">
    <cfRule type="cellIs" dxfId="78152" priority="9126" stopIfTrue="1" operator="equal">
      <formula>0</formula>
    </cfRule>
  </conditionalFormatting>
  <conditionalFormatting sqref="E238">
    <cfRule type="cellIs" dxfId="78151" priority="9125" stopIfTrue="1" operator="equal">
      <formula>0</formula>
    </cfRule>
  </conditionalFormatting>
  <conditionalFormatting sqref="E238">
    <cfRule type="cellIs" dxfId="78150" priority="9124" stopIfTrue="1" operator="equal">
      <formula>0</formula>
    </cfRule>
  </conditionalFormatting>
  <conditionalFormatting sqref="E238">
    <cfRule type="cellIs" dxfId="78149" priority="9123" stopIfTrue="1" operator="equal">
      <formula>0</formula>
    </cfRule>
  </conditionalFormatting>
  <conditionalFormatting sqref="E238">
    <cfRule type="cellIs" dxfId="78148" priority="9122" stopIfTrue="1" operator="equal">
      <formula>0</formula>
    </cfRule>
  </conditionalFormatting>
  <conditionalFormatting sqref="E238">
    <cfRule type="cellIs" dxfId="78147" priority="9121" stopIfTrue="1" operator="equal">
      <formula>0</formula>
    </cfRule>
  </conditionalFormatting>
  <conditionalFormatting sqref="E238">
    <cfRule type="cellIs" dxfId="78146" priority="9120" stopIfTrue="1" operator="equal">
      <formula>0</formula>
    </cfRule>
  </conditionalFormatting>
  <conditionalFormatting sqref="E238">
    <cfRule type="cellIs" dxfId="78145" priority="9119" stopIfTrue="1" operator="equal">
      <formula>0</formula>
    </cfRule>
  </conditionalFormatting>
  <conditionalFormatting sqref="E238">
    <cfRule type="cellIs" dxfId="78144" priority="9118" stopIfTrue="1" operator="equal">
      <formula>0</formula>
    </cfRule>
  </conditionalFormatting>
  <conditionalFormatting sqref="E238">
    <cfRule type="cellIs" dxfId="78143" priority="9117" stopIfTrue="1" operator="equal">
      <formula>0</formula>
    </cfRule>
  </conditionalFormatting>
  <conditionalFormatting sqref="E238">
    <cfRule type="cellIs" dxfId="78142" priority="9116" stopIfTrue="1" operator="equal">
      <formula>0</formula>
    </cfRule>
  </conditionalFormatting>
  <conditionalFormatting sqref="N74:N81">
    <cfRule type="cellIs" dxfId="78141" priority="9115" stopIfTrue="1" operator="equal">
      <formula>0</formula>
    </cfRule>
  </conditionalFormatting>
  <conditionalFormatting sqref="H112:H119">
    <cfRule type="cellIs" dxfId="78140" priority="9114" stopIfTrue="1" operator="equal">
      <formula>0</formula>
    </cfRule>
  </conditionalFormatting>
  <conditionalFormatting sqref="H109:H111">
    <cfRule type="cellIs" dxfId="78139" priority="9113" stopIfTrue="1" operator="equal">
      <formula>0</formula>
    </cfRule>
  </conditionalFormatting>
  <conditionalFormatting sqref="M224">
    <cfRule type="cellIs" dxfId="78138" priority="9112" stopIfTrue="1" operator="equal">
      <formula>0</formula>
    </cfRule>
  </conditionalFormatting>
  <conditionalFormatting sqref="M179:M180">
    <cfRule type="cellIs" dxfId="78137" priority="9111" stopIfTrue="1" operator="equal">
      <formula>0</formula>
    </cfRule>
  </conditionalFormatting>
  <conditionalFormatting sqref="M178">
    <cfRule type="cellIs" dxfId="78136" priority="9110" stopIfTrue="1" operator="equal">
      <formula>0</formula>
    </cfRule>
  </conditionalFormatting>
  <conditionalFormatting sqref="N178">
    <cfRule type="cellIs" dxfId="78135" priority="9109" stopIfTrue="1" operator="equal">
      <formula>0</formula>
    </cfRule>
  </conditionalFormatting>
  <conditionalFormatting sqref="N179:N180">
    <cfRule type="cellIs" dxfId="78134" priority="9108" stopIfTrue="1" operator="equal">
      <formula>0</formula>
    </cfRule>
  </conditionalFormatting>
  <conditionalFormatting sqref="H176">
    <cfRule type="cellIs" dxfId="78133" priority="9107" stopIfTrue="1" operator="equal">
      <formula>0</formula>
    </cfRule>
  </conditionalFormatting>
  <conditionalFormatting sqref="H175">
    <cfRule type="cellIs" dxfId="78132" priority="9106" stopIfTrue="1" operator="equal">
      <formula>0</formula>
    </cfRule>
  </conditionalFormatting>
  <conditionalFormatting sqref="H181">
    <cfRule type="cellIs" dxfId="78131" priority="9105" stopIfTrue="1" operator="equal">
      <formula>0</formula>
    </cfRule>
  </conditionalFormatting>
  <conditionalFormatting sqref="H177">
    <cfRule type="cellIs" dxfId="78130" priority="9104" stopIfTrue="1" operator="equal">
      <formula>0</formula>
    </cfRule>
  </conditionalFormatting>
  <conditionalFormatting sqref="K30">
    <cfRule type="cellIs" dxfId="78129" priority="9103" stopIfTrue="1" operator="equal">
      <formula>0</formula>
    </cfRule>
  </conditionalFormatting>
  <conditionalFormatting sqref="H314">
    <cfRule type="cellIs" dxfId="78128" priority="9102" stopIfTrue="1" operator="equal">
      <formula>0</formula>
    </cfRule>
  </conditionalFormatting>
  <conditionalFormatting sqref="E242">
    <cfRule type="cellIs" dxfId="78127" priority="9101" stopIfTrue="1" operator="equal">
      <formula>0</formula>
    </cfRule>
  </conditionalFormatting>
  <conditionalFormatting sqref="E242">
    <cfRule type="cellIs" dxfId="78126" priority="9100" stopIfTrue="1" operator="equal">
      <formula>0</formula>
    </cfRule>
  </conditionalFormatting>
  <conditionalFormatting sqref="E242">
    <cfRule type="cellIs" dxfId="78125" priority="9099" stopIfTrue="1" operator="equal">
      <formula>0</formula>
    </cfRule>
  </conditionalFormatting>
  <conditionalFormatting sqref="E242">
    <cfRule type="cellIs" dxfId="78124" priority="9098" stopIfTrue="1" operator="equal">
      <formula>0</formula>
    </cfRule>
  </conditionalFormatting>
  <conditionalFormatting sqref="E242">
    <cfRule type="cellIs" dxfId="78123" priority="9097" stopIfTrue="1" operator="equal">
      <formula>0</formula>
    </cfRule>
  </conditionalFormatting>
  <conditionalFormatting sqref="E242">
    <cfRule type="cellIs" dxfId="78122" priority="9096" stopIfTrue="1" operator="equal">
      <formula>0</formula>
    </cfRule>
  </conditionalFormatting>
  <conditionalFormatting sqref="E242">
    <cfRule type="cellIs" dxfId="78121" priority="9095" stopIfTrue="1" operator="equal">
      <formula>0</formula>
    </cfRule>
  </conditionalFormatting>
  <conditionalFormatting sqref="E242">
    <cfRule type="cellIs" dxfId="78120" priority="9094" stopIfTrue="1" operator="equal">
      <formula>0</formula>
    </cfRule>
  </conditionalFormatting>
  <conditionalFormatting sqref="E242">
    <cfRule type="cellIs" dxfId="78119" priority="9093" stopIfTrue="1" operator="equal">
      <formula>0</formula>
    </cfRule>
  </conditionalFormatting>
  <conditionalFormatting sqref="E242">
    <cfRule type="cellIs" dxfId="78118" priority="9092" stopIfTrue="1" operator="equal">
      <formula>0</formula>
    </cfRule>
  </conditionalFormatting>
  <conditionalFormatting sqref="E242">
    <cfRule type="cellIs" dxfId="78117" priority="9091" stopIfTrue="1" operator="equal">
      <formula>0</formula>
    </cfRule>
  </conditionalFormatting>
  <conditionalFormatting sqref="E242">
    <cfRule type="cellIs" dxfId="78116" priority="9090" stopIfTrue="1" operator="equal">
      <formula>0</formula>
    </cfRule>
  </conditionalFormatting>
  <conditionalFormatting sqref="E242">
    <cfRule type="cellIs" dxfId="78115" priority="9089" stopIfTrue="1" operator="equal">
      <formula>0</formula>
    </cfRule>
  </conditionalFormatting>
  <conditionalFormatting sqref="E242">
    <cfRule type="cellIs" dxfId="78114" priority="9088" stopIfTrue="1" operator="equal">
      <formula>0</formula>
    </cfRule>
  </conditionalFormatting>
  <conditionalFormatting sqref="E242">
    <cfRule type="cellIs" dxfId="78113" priority="9087" stopIfTrue="1" operator="equal">
      <formula>0</formula>
    </cfRule>
  </conditionalFormatting>
  <conditionalFormatting sqref="E242">
    <cfRule type="cellIs" dxfId="78112" priority="9086" stopIfTrue="1" operator="equal">
      <formula>0</formula>
    </cfRule>
  </conditionalFormatting>
  <conditionalFormatting sqref="E242">
    <cfRule type="cellIs" dxfId="78111" priority="9085" stopIfTrue="1" operator="equal">
      <formula>0</formula>
    </cfRule>
  </conditionalFormatting>
  <conditionalFormatting sqref="E242">
    <cfRule type="cellIs" dxfId="78110" priority="9084" stopIfTrue="1" operator="equal">
      <formula>0</formula>
    </cfRule>
  </conditionalFormatting>
  <conditionalFormatting sqref="E242">
    <cfRule type="cellIs" dxfId="78109" priority="9083" stopIfTrue="1" operator="equal">
      <formula>0</formula>
    </cfRule>
  </conditionalFormatting>
  <conditionalFormatting sqref="E242">
    <cfRule type="cellIs" dxfId="78108" priority="9082" stopIfTrue="1" operator="equal">
      <formula>0</formula>
    </cfRule>
  </conditionalFormatting>
  <conditionalFormatting sqref="E242">
    <cfRule type="cellIs" dxfId="78107" priority="9081" stopIfTrue="1" operator="equal">
      <formula>0</formula>
    </cfRule>
  </conditionalFormatting>
  <conditionalFormatting sqref="E242">
    <cfRule type="cellIs" dxfId="78106" priority="9080" stopIfTrue="1" operator="equal">
      <formula>0</formula>
    </cfRule>
  </conditionalFormatting>
  <conditionalFormatting sqref="E242">
    <cfRule type="cellIs" dxfId="78105" priority="9079" stopIfTrue="1" operator="equal">
      <formula>0</formula>
    </cfRule>
  </conditionalFormatting>
  <conditionalFormatting sqref="E242">
    <cfRule type="cellIs" dxfId="78104" priority="9078" stopIfTrue="1" operator="equal">
      <formula>0</formula>
    </cfRule>
  </conditionalFormatting>
  <conditionalFormatting sqref="E242">
    <cfRule type="cellIs" dxfId="78103" priority="9077" stopIfTrue="1" operator="equal">
      <formula>0</formula>
    </cfRule>
  </conditionalFormatting>
  <conditionalFormatting sqref="E242">
    <cfRule type="cellIs" dxfId="78102" priority="9076" stopIfTrue="1" operator="equal">
      <formula>0</formula>
    </cfRule>
  </conditionalFormatting>
  <conditionalFormatting sqref="E242">
    <cfRule type="cellIs" dxfId="78101" priority="9075" stopIfTrue="1" operator="equal">
      <formula>0</formula>
    </cfRule>
  </conditionalFormatting>
  <conditionalFormatting sqref="E242">
    <cfRule type="cellIs" dxfId="78100" priority="9074" stopIfTrue="1" operator="equal">
      <formula>0</formula>
    </cfRule>
  </conditionalFormatting>
  <conditionalFormatting sqref="E242">
    <cfRule type="cellIs" dxfId="78099" priority="9073" stopIfTrue="1" operator="equal">
      <formula>0</formula>
    </cfRule>
  </conditionalFormatting>
  <conditionalFormatting sqref="E242">
    <cfRule type="cellIs" dxfId="78098" priority="9072" stopIfTrue="1" operator="equal">
      <formula>0</formula>
    </cfRule>
  </conditionalFormatting>
  <conditionalFormatting sqref="E244">
    <cfRule type="cellIs" dxfId="78097" priority="9071" stopIfTrue="1" operator="equal">
      <formula>0</formula>
    </cfRule>
  </conditionalFormatting>
  <conditionalFormatting sqref="E244">
    <cfRule type="cellIs" dxfId="78096" priority="9070" stopIfTrue="1" operator="equal">
      <formula>0</formula>
    </cfRule>
  </conditionalFormatting>
  <conditionalFormatting sqref="E244">
    <cfRule type="cellIs" dxfId="78095" priority="9069" stopIfTrue="1" operator="equal">
      <formula>0</formula>
    </cfRule>
  </conditionalFormatting>
  <conditionalFormatting sqref="E244">
    <cfRule type="cellIs" dxfId="78094" priority="9068" stopIfTrue="1" operator="equal">
      <formula>0</formula>
    </cfRule>
  </conditionalFormatting>
  <conditionalFormatting sqref="E244">
    <cfRule type="cellIs" dxfId="78093" priority="9067" stopIfTrue="1" operator="equal">
      <formula>0</formula>
    </cfRule>
  </conditionalFormatting>
  <conditionalFormatting sqref="E244">
    <cfRule type="cellIs" dxfId="78092" priority="9066" stopIfTrue="1" operator="equal">
      <formula>0</formula>
    </cfRule>
  </conditionalFormatting>
  <conditionalFormatting sqref="E244">
    <cfRule type="cellIs" dxfId="78091" priority="9065" stopIfTrue="1" operator="equal">
      <formula>0</formula>
    </cfRule>
  </conditionalFormatting>
  <conditionalFormatting sqref="E244">
    <cfRule type="cellIs" dxfId="78090" priority="9064" stopIfTrue="1" operator="equal">
      <formula>0</formula>
    </cfRule>
  </conditionalFormatting>
  <conditionalFormatting sqref="E244">
    <cfRule type="cellIs" dxfId="78089" priority="9063" stopIfTrue="1" operator="equal">
      <formula>0</formula>
    </cfRule>
  </conditionalFormatting>
  <conditionalFormatting sqref="E244">
    <cfRule type="cellIs" dxfId="78088" priority="9062" stopIfTrue="1" operator="equal">
      <formula>0</formula>
    </cfRule>
  </conditionalFormatting>
  <conditionalFormatting sqref="E244">
    <cfRule type="cellIs" dxfId="78087" priority="9061" stopIfTrue="1" operator="equal">
      <formula>0</formula>
    </cfRule>
  </conditionalFormatting>
  <conditionalFormatting sqref="E244">
    <cfRule type="cellIs" dxfId="78086" priority="9060" stopIfTrue="1" operator="equal">
      <formula>0</formula>
    </cfRule>
  </conditionalFormatting>
  <conditionalFormatting sqref="E244">
    <cfRule type="cellIs" dxfId="78085" priority="9059" stopIfTrue="1" operator="equal">
      <formula>0</formula>
    </cfRule>
  </conditionalFormatting>
  <conditionalFormatting sqref="E244">
    <cfRule type="cellIs" dxfId="78084" priority="9058" stopIfTrue="1" operator="equal">
      <formula>0</formula>
    </cfRule>
  </conditionalFormatting>
  <conditionalFormatting sqref="E244">
    <cfRule type="cellIs" dxfId="78083" priority="9057" stopIfTrue="1" operator="equal">
      <formula>0</formula>
    </cfRule>
  </conditionalFormatting>
  <conditionalFormatting sqref="K227">
    <cfRule type="cellIs" dxfId="78082" priority="9056" stopIfTrue="1" operator="equal">
      <formula>0</formula>
    </cfRule>
  </conditionalFormatting>
  <conditionalFormatting sqref="K227">
    <cfRule type="cellIs" dxfId="78081" priority="9055" stopIfTrue="1" operator="equal">
      <formula>0</formula>
    </cfRule>
  </conditionalFormatting>
  <conditionalFormatting sqref="K227">
    <cfRule type="cellIs" dxfId="78080" priority="9054" stopIfTrue="1" operator="equal">
      <formula>0</formula>
    </cfRule>
  </conditionalFormatting>
  <conditionalFormatting sqref="K227">
    <cfRule type="cellIs" dxfId="78079" priority="9053" stopIfTrue="1" operator="equal">
      <formula>0</formula>
    </cfRule>
  </conditionalFormatting>
  <conditionalFormatting sqref="K227">
    <cfRule type="cellIs" dxfId="78078" priority="9052" stopIfTrue="1" operator="equal">
      <formula>0</formula>
    </cfRule>
  </conditionalFormatting>
  <conditionalFormatting sqref="K227">
    <cfRule type="cellIs" dxfId="78077" priority="9051" stopIfTrue="1" operator="equal">
      <formula>0</formula>
    </cfRule>
  </conditionalFormatting>
  <conditionalFormatting sqref="K227">
    <cfRule type="cellIs" dxfId="78076" priority="9050" stopIfTrue="1" operator="equal">
      <formula>0</formula>
    </cfRule>
  </conditionalFormatting>
  <conditionalFormatting sqref="K227">
    <cfRule type="cellIs" dxfId="78075" priority="9049" stopIfTrue="1" operator="equal">
      <formula>0</formula>
    </cfRule>
  </conditionalFormatting>
  <conditionalFormatting sqref="K227">
    <cfRule type="cellIs" dxfId="78074" priority="9048" stopIfTrue="1" operator="equal">
      <formula>0</formula>
    </cfRule>
  </conditionalFormatting>
  <conditionalFormatting sqref="K227">
    <cfRule type="cellIs" dxfId="78073" priority="9047" stopIfTrue="1" operator="equal">
      <formula>0</formula>
    </cfRule>
  </conditionalFormatting>
  <conditionalFormatting sqref="K227">
    <cfRule type="cellIs" dxfId="78072" priority="9046" stopIfTrue="1" operator="equal">
      <formula>0</formula>
    </cfRule>
  </conditionalFormatting>
  <conditionalFormatting sqref="K227">
    <cfRule type="cellIs" dxfId="78071" priority="9045" stopIfTrue="1" operator="equal">
      <formula>0</formula>
    </cfRule>
  </conditionalFormatting>
  <conditionalFormatting sqref="K227">
    <cfRule type="cellIs" dxfId="78070" priority="9044" stopIfTrue="1" operator="equal">
      <formula>0</formula>
    </cfRule>
  </conditionalFormatting>
  <conditionalFormatting sqref="K227">
    <cfRule type="cellIs" dxfId="78069" priority="9043" stopIfTrue="1" operator="equal">
      <formula>0</formula>
    </cfRule>
  </conditionalFormatting>
  <conditionalFormatting sqref="K227">
    <cfRule type="cellIs" dxfId="78068" priority="9042" stopIfTrue="1" operator="equal">
      <formula>0</formula>
    </cfRule>
  </conditionalFormatting>
  <conditionalFormatting sqref="K227">
    <cfRule type="cellIs" dxfId="78067" priority="9041" stopIfTrue="1" operator="equal">
      <formula>0</formula>
    </cfRule>
  </conditionalFormatting>
  <conditionalFormatting sqref="K227">
    <cfRule type="cellIs" dxfId="78066" priority="9040" stopIfTrue="1" operator="equal">
      <formula>0</formula>
    </cfRule>
  </conditionalFormatting>
  <conditionalFormatting sqref="K227">
    <cfRule type="cellIs" dxfId="78065" priority="9039" stopIfTrue="1" operator="equal">
      <formula>0</formula>
    </cfRule>
  </conditionalFormatting>
  <conditionalFormatting sqref="K227">
    <cfRule type="cellIs" dxfId="78064" priority="9038" stopIfTrue="1" operator="equal">
      <formula>0</formula>
    </cfRule>
  </conditionalFormatting>
  <conditionalFormatting sqref="K227">
    <cfRule type="cellIs" dxfId="78063" priority="9037" stopIfTrue="1" operator="equal">
      <formula>0</formula>
    </cfRule>
  </conditionalFormatting>
  <conditionalFormatting sqref="K227">
    <cfRule type="cellIs" dxfId="78062" priority="9036" stopIfTrue="1" operator="equal">
      <formula>0</formula>
    </cfRule>
  </conditionalFormatting>
  <conditionalFormatting sqref="K227">
    <cfRule type="cellIs" dxfId="78061" priority="9035" stopIfTrue="1" operator="equal">
      <formula>0</formula>
    </cfRule>
  </conditionalFormatting>
  <conditionalFormatting sqref="K227">
    <cfRule type="cellIs" dxfId="78060" priority="9034" stopIfTrue="1" operator="equal">
      <formula>0</formula>
    </cfRule>
  </conditionalFormatting>
  <conditionalFormatting sqref="K227">
    <cfRule type="cellIs" dxfId="78059" priority="9033" stopIfTrue="1" operator="equal">
      <formula>0</formula>
    </cfRule>
  </conditionalFormatting>
  <conditionalFormatting sqref="K227">
    <cfRule type="cellIs" dxfId="78058" priority="9032" stopIfTrue="1" operator="equal">
      <formula>0</formula>
    </cfRule>
  </conditionalFormatting>
  <conditionalFormatting sqref="K227">
    <cfRule type="cellIs" dxfId="78057" priority="9031" stopIfTrue="1" operator="equal">
      <formula>0</formula>
    </cfRule>
  </conditionalFormatting>
  <conditionalFormatting sqref="K227">
    <cfRule type="cellIs" dxfId="78056" priority="9030" stopIfTrue="1" operator="equal">
      <formula>0</formula>
    </cfRule>
  </conditionalFormatting>
  <conditionalFormatting sqref="K227">
    <cfRule type="cellIs" dxfId="78055" priority="9029" stopIfTrue="1" operator="equal">
      <formula>0</formula>
    </cfRule>
  </conditionalFormatting>
  <conditionalFormatting sqref="K227">
    <cfRule type="cellIs" dxfId="78054" priority="9028" stopIfTrue="1" operator="equal">
      <formula>0</formula>
    </cfRule>
  </conditionalFormatting>
  <conditionalFormatting sqref="K227">
    <cfRule type="cellIs" dxfId="78053" priority="9027" stopIfTrue="1" operator="equal">
      <formula>0</formula>
    </cfRule>
  </conditionalFormatting>
  <conditionalFormatting sqref="K227">
    <cfRule type="cellIs" dxfId="78052" priority="9026" stopIfTrue="1" operator="equal">
      <formula>0</formula>
    </cfRule>
  </conditionalFormatting>
  <conditionalFormatting sqref="K227">
    <cfRule type="cellIs" dxfId="78051" priority="9025" stopIfTrue="1" operator="equal">
      <formula>0</formula>
    </cfRule>
  </conditionalFormatting>
  <conditionalFormatting sqref="K227">
    <cfRule type="cellIs" dxfId="78050" priority="9024" stopIfTrue="1" operator="equal">
      <formula>0</formula>
    </cfRule>
  </conditionalFormatting>
  <conditionalFormatting sqref="K227">
    <cfRule type="cellIs" dxfId="78049" priority="9023" stopIfTrue="1" operator="equal">
      <formula>0</formula>
    </cfRule>
  </conditionalFormatting>
  <conditionalFormatting sqref="K227">
    <cfRule type="cellIs" dxfId="78048" priority="9022" stopIfTrue="1" operator="equal">
      <formula>0</formula>
    </cfRule>
  </conditionalFormatting>
  <conditionalFormatting sqref="K227">
    <cfRule type="cellIs" dxfId="78047" priority="9021" stopIfTrue="1" operator="equal">
      <formula>0</formula>
    </cfRule>
  </conditionalFormatting>
  <conditionalFormatting sqref="K227">
    <cfRule type="cellIs" dxfId="78046" priority="9020" stopIfTrue="1" operator="equal">
      <formula>0</formula>
    </cfRule>
  </conditionalFormatting>
  <conditionalFormatting sqref="K227">
    <cfRule type="cellIs" dxfId="78045" priority="9019" stopIfTrue="1" operator="equal">
      <formula>0</formula>
    </cfRule>
  </conditionalFormatting>
  <conditionalFormatting sqref="K227">
    <cfRule type="cellIs" dxfId="78044" priority="9018" stopIfTrue="1" operator="equal">
      <formula>0</formula>
    </cfRule>
  </conditionalFormatting>
  <conditionalFormatting sqref="K227">
    <cfRule type="cellIs" dxfId="78043" priority="9017" stopIfTrue="1" operator="equal">
      <formula>0</formula>
    </cfRule>
  </conditionalFormatting>
  <conditionalFormatting sqref="K227">
    <cfRule type="cellIs" dxfId="78042" priority="9016" stopIfTrue="1" operator="equal">
      <formula>0</formula>
    </cfRule>
  </conditionalFormatting>
  <conditionalFormatting sqref="K227">
    <cfRule type="cellIs" dxfId="78041" priority="9015" stopIfTrue="1" operator="equal">
      <formula>0</formula>
    </cfRule>
  </conditionalFormatting>
  <conditionalFormatting sqref="K227">
    <cfRule type="cellIs" dxfId="78040" priority="9014" stopIfTrue="1" operator="equal">
      <formula>0</formula>
    </cfRule>
  </conditionalFormatting>
  <conditionalFormatting sqref="K227">
    <cfRule type="cellIs" dxfId="78039" priority="9013" stopIfTrue="1" operator="equal">
      <formula>0</formula>
    </cfRule>
  </conditionalFormatting>
  <conditionalFormatting sqref="Q221">
    <cfRule type="cellIs" dxfId="78038" priority="9012" stopIfTrue="1" operator="equal">
      <formula>0</formula>
    </cfRule>
  </conditionalFormatting>
  <conditionalFormatting sqref="Q221">
    <cfRule type="cellIs" dxfId="78037" priority="9011" stopIfTrue="1" operator="equal">
      <formula>0</formula>
    </cfRule>
  </conditionalFormatting>
  <conditionalFormatting sqref="Q221">
    <cfRule type="cellIs" dxfId="78036" priority="9010" stopIfTrue="1" operator="equal">
      <formula>0</formula>
    </cfRule>
  </conditionalFormatting>
  <conditionalFormatting sqref="Q221">
    <cfRule type="cellIs" dxfId="78035" priority="9009" stopIfTrue="1" operator="equal">
      <formula>0</formula>
    </cfRule>
  </conditionalFormatting>
  <conditionalFormatting sqref="Q221">
    <cfRule type="cellIs" dxfId="78034" priority="9008" stopIfTrue="1" operator="equal">
      <formula>0</formula>
    </cfRule>
  </conditionalFormatting>
  <conditionalFormatting sqref="Q221">
    <cfRule type="cellIs" dxfId="78033" priority="9007" stopIfTrue="1" operator="equal">
      <formula>0</formula>
    </cfRule>
  </conditionalFormatting>
  <conditionalFormatting sqref="Q221">
    <cfRule type="cellIs" dxfId="78032" priority="9006" stopIfTrue="1" operator="equal">
      <formula>0</formula>
    </cfRule>
  </conditionalFormatting>
  <conditionalFormatting sqref="Q221">
    <cfRule type="cellIs" dxfId="78031" priority="9005" stopIfTrue="1" operator="equal">
      <formula>0</formula>
    </cfRule>
  </conditionalFormatting>
  <conditionalFormatting sqref="Q221">
    <cfRule type="cellIs" dxfId="78030" priority="9004" stopIfTrue="1" operator="equal">
      <formula>0</formula>
    </cfRule>
  </conditionalFormatting>
  <conditionalFormatting sqref="Q221">
    <cfRule type="cellIs" dxfId="78029" priority="9003" stopIfTrue="1" operator="equal">
      <formula>0</formula>
    </cfRule>
  </conditionalFormatting>
  <conditionalFormatting sqref="Q221">
    <cfRule type="cellIs" dxfId="78028" priority="9002" stopIfTrue="1" operator="equal">
      <formula>0</formula>
    </cfRule>
  </conditionalFormatting>
  <conditionalFormatting sqref="Q221">
    <cfRule type="cellIs" dxfId="78027" priority="9001" stopIfTrue="1" operator="equal">
      <formula>0</formula>
    </cfRule>
  </conditionalFormatting>
  <conditionalFormatting sqref="Q221">
    <cfRule type="cellIs" dxfId="78026" priority="9000" stopIfTrue="1" operator="equal">
      <formula>0</formula>
    </cfRule>
  </conditionalFormatting>
  <conditionalFormatting sqref="Q221">
    <cfRule type="cellIs" dxfId="78025" priority="8999" stopIfTrue="1" operator="equal">
      <formula>0</formula>
    </cfRule>
  </conditionalFormatting>
  <conditionalFormatting sqref="Q221">
    <cfRule type="cellIs" dxfId="78024" priority="8998" stopIfTrue="1" operator="equal">
      <formula>0</formula>
    </cfRule>
  </conditionalFormatting>
  <conditionalFormatting sqref="Q222">
    <cfRule type="cellIs" dxfId="78023" priority="8997" stopIfTrue="1" operator="equal">
      <formula>0</formula>
    </cfRule>
  </conditionalFormatting>
  <conditionalFormatting sqref="Q222">
    <cfRule type="cellIs" dxfId="78022" priority="8996" stopIfTrue="1" operator="equal">
      <formula>0</formula>
    </cfRule>
  </conditionalFormatting>
  <conditionalFormatting sqref="Q222">
    <cfRule type="cellIs" dxfId="78021" priority="8995" stopIfTrue="1" operator="equal">
      <formula>0</formula>
    </cfRule>
  </conditionalFormatting>
  <conditionalFormatting sqref="Q222">
    <cfRule type="cellIs" dxfId="78020" priority="8994" stopIfTrue="1" operator="equal">
      <formula>0</formula>
    </cfRule>
  </conditionalFormatting>
  <conditionalFormatting sqref="Q222">
    <cfRule type="cellIs" dxfId="78019" priority="8993" stopIfTrue="1" operator="equal">
      <formula>0</formula>
    </cfRule>
  </conditionalFormatting>
  <conditionalFormatting sqref="Q222">
    <cfRule type="cellIs" dxfId="78018" priority="8992" stopIfTrue="1" operator="equal">
      <formula>0</formula>
    </cfRule>
  </conditionalFormatting>
  <conditionalFormatting sqref="Q222">
    <cfRule type="cellIs" dxfId="78017" priority="8991" stopIfTrue="1" operator="equal">
      <formula>0</formula>
    </cfRule>
  </conditionalFormatting>
  <conditionalFormatting sqref="Q222">
    <cfRule type="cellIs" dxfId="78016" priority="8990" stopIfTrue="1" operator="equal">
      <formula>0</formula>
    </cfRule>
  </conditionalFormatting>
  <conditionalFormatting sqref="Q222">
    <cfRule type="cellIs" dxfId="78015" priority="8989" stopIfTrue="1" operator="equal">
      <formula>0</formula>
    </cfRule>
  </conditionalFormatting>
  <conditionalFormatting sqref="Q222">
    <cfRule type="cellIs" dxfId="78014" priority="8988" stopIfTrue="1" operator="equal">
      <formula>0</formula>
    </cfRule>
  </conditionalFormatting>
  <conditionalFormatting sqref="Q222">
    <cfRule type="cellIs" dxfId="78013" priority="8987" stopIfTrue="1" operator="equal">
      <formula>0</formula>
    </cfRule>
  </conditionalFormatting>
  <conditionalFormatting sqref="Q222">
    <cfRule type="cellIs" dxfId="78012" priority="8986" stopIfTrue="1" operator="equal">
      <formula>0</formula>
    </cfRule>
  </conditionalFormatting>
  <conditionalFormatting sqref="Q222">
    <cfRule type="cellIs" dxfId="78011" priority="8985" stopIfTrue="1" operator="equal">
      <formula>0</formula>
    </cfRule>
  </conditionalFormatting>
  <conditionalFormatting sqref="Q222">
    <cfRule type="cellIs" dxfId="78010" priority="8984" stopIfTrue="1" operator="equal">
      <formula>0</formula>
    </cfRule>
  </conditionalFormatting>
  <conditionalFormatting sqref="Q222">
    <cfRule type="cellIs" dxfId="78009" priority="8983" stopIfTrue="1" operator="equal">
      <formula>0</formula>
    </cfRule>
  </conditionalFormatting>
  <conditionalFormatting sqref="E7">
    <cfRule type="cellIs" dxfId="78008" priority="8982" stopIfTrue="1" operator="equal">
      <formula>0</formula>
    </cfRule>
  </conditionalFormatting>
  <conditionalFormatting sqref="K7">
    <cfRule type="cellIs" dxfId="78007" priority="8981" stopIfTrue="1" operator="equal">
      <formula>0</formula>
    </cfRule>
  </conditionalFormatting>
  <conditionalFormatting sqref="H7">
    <cfRule type="cellIs" dxfId="78006" priority="8980" stopIfTrue="1" operator="equal">
      <formula>0</formula>
    </cfRule>
  </conditionalFormatting>
  <conditionalFormatting sqref="E35">
    <cfRule type="cellIs" dxfId="78005" priority="8979" stopIfTrue="1" operator="equal">
      <formula>0</formula>
    </cfRule>
  </conditionalFormatting>
  <conditionalFormatting sqref="E10">
    <cfRule type="cellIs" dxfId="78004" priority="8978" stopIfTrue="1" operator="equal">
      <formula>0</formula>
    </cfRule>
  </conditionalFormatting>
  <conditionalFormatting sqref="F136">
    <cfRule type="cellIs" dxfId="78003" priority="8977" stopIfTrue="1" operator="equal">
      <formula>0</formula>
    </cfRule>
  </conditionalFormatting>
  <conditionalFormatting sqref="N12">
    <cfRule type="cellIs" dxfId="78002" priority="8976" stopIfTrue="1" operator="equal">
      <formula>0</formula>
    </cfRule>
  </conditionalFormatting>
  <conditionalFormatting sqref="E34">
    <cfRule type="cellIs" dxfId="78001" priority="8975" stopIfTrue="1" operator="equal">
      <formula>0</formula>
    </cfRule>
  </conditionalFormatting>
  <conditionalFormatting sqref="E136">
    <cfRule type="cellIs" dxfId="78000" priority="8974" stopIfTrue="1" operator="equal">
      <formula>0</formula>
    </cfRule>
  </conditionalFormatting>
  <conditionalFormatting sqref="E133">
    <cfRule type="cellIs" dxfId="77999" priority="8973" stopIfTrue="1" operator="equal">
      <formula>0</formula>
    </cfRule>
  </conditionalFormatting>
  <conditionalFormatting sqref="E135">
    <cfRule type="cellIs" dxfId="77998" priority="8972" stopIfTrue="1" operator="equal">
      <formula>0</formula>
    </cfRule>
  </conditionalFormatting>
  <conditionalFormatting sqref="E134">
    <cfRule type="cellIs" dxfId="77997" priority="8971" stopIfTrue="1" operator="equal">
      <formula>0</formula>
    </cfRule>
  </conditionalFormatting>
  <conditionalFormatting sqref="Q131">
    <cfRule type="cellIs" dxfId="77996" priority="8970" stopIfTrue="1" operator="equal">
      <formula>0</formula>
    </cfRule>
  </conditionalFormatting>
  <conditionalFormatting sqref="O131:P131">
    <cfRule type="cellIs" dxfId="77995" priority="8968" stopIfTrue="1" operator="greaterThan">
      <formula>#REF!</formula>
    </cfRule>
    <cfRule type="cellIs" dxfId="77994" priority="8969" stopIfTrue="1" operator="equal">
      <formula>0</formula>
    </cfRule>
  </conditionalFormatting>
  <conditionalFormatting sqref="N131">
    <cfRule type="cellIs" dxfId="77993" priority="8967" stopIfTrue="1" operator="equal">
      <formula>0</formula>
    </cfRule>
  </conditionalFormatting>
  <conditionalFormatting sqref="L131:M131">
    <cfRule type="cellIs" dxfId="77992" priority="8965" stopIfTrue="1" operator="greaterThan">
      <formula>#REF!</formula>
    </cfRule>
    <cfRule type="cellIs" dxfId="77991" priority="8966" stopIfTrue="1" operator="equal">
      <formula>0</formula>
    </cfRule>
  </conditionalFormatting>
  <conditionalFormatting sqref="K131">
    <cfRule type="cellIs" dxfId="77990" priority="8964" stopIfTrue="1" operator="equal">
      <formula>0</formula>
    </cfRule>
  </conditionalFormatting>
  <conditionalFormatting sqref="I131:J131">
    <cfRule type="cellIs" dxfId="77989" priority="8962" stopIfTrue="1" operator="greaterThan">
      <formula>#REF!</formula>
    </cfRule>
    <cfRule type="cellIs" dxfId="77988" priority="8963" stopIfTrue="1" operator="equal">
      <formula>0</formula>
    </cfRule>
  </conditionalFormatting>
  <conditionalFormatting sqref="H131">
    <cfRule type="cellIs" dxfId="77987" priority="8961" stopIfTrue="1" operator="equal">
      <formula>0</formula>
    </cfRule>
  </conditionalFormatting>
  <conditionalFormatting sqref="F131:G131">
    <cfRule type="cellIs" dxfId="77986" priority="8959" stopIfTrue="1" operator="greaterThan">
      <formula>#REF!</formula>
    </cfRule>
    <cfRule type="cellIs" dxfId="77985" priority="8960" stopIfTrue="1" operator="equal">
      <formula>0</formula>
    </cfRule>
  </conditionalFormatting>
  <conditionalFormatting sqref="E131">
    <cfRule type="cellIs" dxfId="77984" priority="8958" stopIfTrue="1" operator="equal">
      <formula>0</formula>
    </cfRule>
  </conditionalFormatting>
  <conditionalFormatting sqref="C131:D131">
    <cfRule type="cellIs" dxfId="77983" priority="8956" stopIfTrue="1" operator="greaterThan">
      <formula>#REF!</formula>
    </cfRule>
    <cfRule type="cellIs" dxfId="77982" priority="8957" stopIfTrue="1" operator="equal">
      <formula>0</formula>
    </cfRule>
  </conditionalFormatting>
  <conditionalFormatting sqref="C136">
    <cfRule type="cellIs" dxfId="77981" priority="8955" stopIfTrue="1" operator="equal">
      <formula>0</formula>
    </cfRule>
  </conditionalFormatting>
  <conditionalFormatting sqref="O132:O133 M132:M135 P133:Q133 P132 C137:Q138 P134:P136 D132:D136 J132:J136 G132:G136">
    <cfRule type="cellIs" dxfId="77980" priority="8954" stopIfTrue="1" operator="equal">
      <formula>0</formula>
    </cfRule>
  </conditionalFormatting>
  <conditionalFormatting sqref="Q132">
    <cfRule type="cellIs" dxfId="77979" priority="8953" stopIfTrue="1" operator="equal">
      <formula>0</formula>
    </cfRule>
  </conditionalFormatting>
  <conditionalFormatting sqref="O134">
    <cfRule type="cellIs" dxfId="77978" priority="8952" stopIfTrue="1" operator="equal">
      <formula>0</formula>
    </cfRule>
  </conditionalFormatting>
  <conditionalFormatting sqref="Q134">
    <cfRule type="cellIs" dxfId="77977" priority="8951" stopIfTrue="1" operator="equal">
      <formula>0</formula>
    </cfRule>
  </conditionalFormatting>
  <conditionalFormatting sqref="Q135">
    <cfRule type="cellIs" dxfId="77976" priority="8950" stopIfTrue="1" operator="equal">
      <formula>0</formula>
    </cfRule>
  </conditionalFormatting>
  <conditionalFormatting sqref="Q136">
    <cfRule type="cellIs" dxfId="77975" priority="8949" stopIfTrue="1" operator="equal">
      <formula>0</formula>
    </cfRule>
  </conditionalFormatting>
  <conditionalFormatting sqref="O135">
    <cfRule type="cellIs" dxfId="77974" priority="8948" stopIfTrue="1" operator="equal">
      <formula>0</formula>
    </cfRule>
  </conditionalFormatting>
  <conditionalFormatting sqref="O136">
    <cfRule type="cellIs" dxfId="77973" priority="8947" stopIfTrue="1" operator="equal">
      <formula>0</formula>
    </cfRule>
  </conditionalFormatting>
  <conditionalFormatting sqref="N133">
    <cfRule type="cellIs" dxfId="77972" priority="8946" stopIfTrue="1" operator="equal">
      <formula>0</formula>
    </cfRule>
  </conditionalFormatting>
  <conditionalFormatting sqref="N132">
    <cfRule type="cellIs" dxfId="77971" priority="8945" stopIfTrue="1" operator="equal">
      <formula>0</formula>
    </cfRule>
  </conditionalFormatting>
  <conditionalFormatting sqref="N134">
    <cfRule type="cellIs" dxfId="77970" priority="8944" stopIfTrue="1" operator="equal">
      <formula>0</formula>
    </cfRule>
  </conditionalFormatting>
  <conditionalFormatting sqref="N135">
    <cfRule type="cellIs" dxfId="77969" priority="8943" stopIfTrue="1" operator="equal">
      <formula>0</formula>
    </cfRule>
  </conditionalFormatting>
  <conditionalFormatting sqref="N136">
    <cfRule type="cellIs" dxfId="77968" priority="8942" stopIfTrue="1" operator="equal">
      <formula>0</formula>
    </cfRule>
  </conditionalFormatting>
  <conditionalFormatting sqref="K133">
    <cfRule type="cellIs" dxfId="77967" priority="8941" stopIfTrue="1" operator="equal">
      <formula>0</formula>
    </cfRule>
  </conditionalFormatting>
  <conditionalFormatting sqref="K132">
    <cfRule type="cellIs" dxfId="77966" priority="8940" stopIfTrue="1" operator="equal">
      <formula>0</formula>
    </cfRule>
  </conditionalFormatting>
  <conditionalFormatting sqref="H133">
    <cfRule type="cellIs" dxfId="77965" priority="8939" stopIfTrue="1" operator="equal">
      <formula>0</formula>
    </cfRule>
  </conditionalFormatting>
  <conditionalFormatting sqref="H132">
    <cfRule type="cellIs" dxfId="77964" priority="8938" stopIfTrue="1" operator="equal">
      <formula>0</formula>
    </cfRule>
  </conditionalFormatting>
  <conditionalFormatting sqref="H134">
    <cfRule type="cellIs" dxfId="77963" priority="8937" stopIfTrue="1" operator="equal">
      <formula>0</formula>
    </cfRule>
  </conditionalFormatting>
  <conditionalFormatting sqref="H135">
    <cfRule type="cellIs" dxfId="77962" priority="8936" stopIfTrue="1" operator="equal">
      <formula>0</formula>
    </cfRule>
  </conditionalFormatting>
  <conditionalFormatting sqref="H136">
    <cfRule type="cellIs" dxfId="77961" priority="8935" stopIfTrue="1" operator="equal">
      <formula>0</formula>
    </cfRule>
  </conditionalFormatting>
  <conditionalFormatting sqref="E132">
    <cfRule type="cellIs" dxfId="77960" priority="8934" stopIfTrue="1" operator="equal">
      <formula>0</formula>
    </cfRule>
  </conditionalFormatting>
  <conditionalFormatting sqref="L132:L133">
    <cfRule type="cellIs" dxfId="77959" priority="8933" stopIfTrue="1" operator="equal">
      <formula>0</formula>
    </cfRule>
  </conditionalFormatting>
  <conditionalFormatting sqref="L134">
    <cfRule type="cellIs" dxfId="77958" priority="8932" stopIfTrue="1" operator="equal">
      <formula>0</formula>
    </cfRule>
  </conditionalFormatting>
  <conditionalFormatting sqref="L135">
    <cfRule type="cellIs" dxfId="77957" priority="8931" stopIfTrue="1" operator="equal">
      <formula>0</formula>
    </cfRule>
  </conditionalFormatting>
  <conditionalFormatting sqref="L136">
    <cfRule type="cellIs" dxfId="77956" priority="8930" stopIfTrue="1" operator="equal">
      <formula>0</formula>
    </cfRule>
  </conditionalFormatting>
  <conditionalFormatting sqref="I132:I133">
    <cfRule type="cellIs" dxfId="77955" priority="8929" stopIfTrue="1" operator="equal">
      <formula>0</formula>
    </cfRule>
  </conditionalFormatting>
  <conditionalFormatting sqref="I134">
    <cfRule type="cellIs" dxfId="77954" priority="8928" stopIfTrue="1" operator="equal">
      <formula>0</formula>
    </cfRule>
  </conditionalFormatting>
  <conditionalFormatting sqref="I135">
    <cfRule type="cellIs" dxfId="77953" priority="8927" stopIfTrue="1" operator="equal">
      <formula>0</formula>
    </cfRule>
  </conditionalFormatting>
  <conditionalFormatting sqref="I136">
    <cfRule type="cellIs" dxfId="77952" priority="8926" stopIfTrue="1" operator="equal">
      <formula>0</formula>
    </cfRule>
  </conditionalFormatting>
  <conditionalFormatting sqref="F132:F133">
    <cfRule type="cellIs" dxfId="77951" priority="8925" stopIfTrue="1" operator="equal">
      <formula>0</formula>
    </cfRule>
  </conditionalFormatting>
  <conditionalFormatting sqref="F134">
    <cfRule type="cellIs" dxfId="77950" priority="8924" stopIfTrue="1" operator="equal">
      <formula>0</formula>
    </cfRule>
  </conditionalFormatting>
  <conditionalFormatting sqref="F135">
    <cfRule type="cellIs" dxfId="77949" priority="8923" stopIfTrue="1" operator="equal">
      <formula>0</formula>
    </cfRule>
  </conditionalFormatting>
  <conditionalFormatting sqref="C132:C133">
    <cfRule type="cellIs" dxfId="77948" priority="8922" stopIfTrue="1" operator="equal">
      <formula>0</formula>
    </cfRule>
  </conditionalFormatting>
  <conditionalFormatting sqref="C134">
    <cfRule type="cellIs" dxfId="77947" priority="8921" stopIfTrue="1" operator="equal">
      <formula>0</formula>
    </cfRule>
  </conditionalFormatting>
  <conditionalFormatting sqref="C135">
    <cfRule type="cellIs" dxfId="77946" priority="8920" stopIfTrue="1" operator="equal">
      <formula>0</formula>
    </cfRule>
  </conditionalFormatting>
  <conditionalFormatting sqref="K134">
    <cfRule type="cellIs" dxfId="77945" priority="8919" stopIfTrue="1" operator="equal">
      <formula>0</formula>
    </cfRule>
  </conditionalFormatting>
  <conditionalFormatting sqref="K135">
    <cfRule type="cellIs" dxfId="77944" priority="8918" stopIfTrue="1" operator="equal">
      <formula>0</formula>
    </cfRule>
  </conditionalFormatting>
  <conditionalFormatting sqref="K136">
    <cfRule type="cellIs" dxfId="77943" priority="8917" stopIfTrue="1" operator="equal">
      <formula>0</formula>
    </cfRule>
  </conditionalFormatting>
  <conditionalFormatting sqref="H17">
    <cfRule type="cellIs" dxfId="77942" priority="8916" stopIfTrue="1" operator="equal">
      <formula>0</formula>
    </cfRule>
  </conditionalFormatting>
  <conditionalFormatting sqref="K23">
    <cfRule type="cellIs" dxfId="77941" priority="8915" stopIfTrue="1" operator="equal">
      <formula>0</formula>
    </cfRule>
  </conditionalFormatting>
  <conditionalFormatting sqref="J299:J302 J304:J312 K301:K302 K304:K305 K307:K309">
    <cfRule type="cellIs" dxfId="77940" priority="8914" stopIfTrue="1" operator="equal">
      <formula>0</formula>
    </cfRule>
  </conditionalFormatting>
  <conditionalFormatting sqref="G299:G302 G304:G312 H301:H302 H304:H310">
    <cfRule type="cellIs" dxfId="77939" priority="8913" stopIfTrue="1" operator="equal">
      <formula>0</formula>
    </cfRule>
  </conditionalFormatting>
  <conditionalFormatting sqref="N30">
    <cfRule type="cellIs" dxfId="77938" priority="8912" stopIfTrue="1" operator="equal">
      <formula>0</formula>
    </cfRule>
  </conditionalFormatting>
  <conditionalFormatting sqref="E30">
    <cfRule type="cellIs" dxfId="77937" priority="8911" stopIfTrue="1" operator="equal">
      <formula>0</formula>
    </cfRule>
  </conditionalFormatting>
  <conditionalFormatting sqref="D201">
    <cfRule type="cellIs" dxfId="77936" priority="8910" stopIfTrue="1" operator="equal">
      <formula>0</formula>
    </cfRule>
  </conditionalFormatting>
  <conditionalFormatting sqref="D201">
    <cfRule type="cellIs" dxfId="77935" priority="8909" stopIfTrue="1" operator="equal">
      <formula>0</formula>
    </cfRule>
  </conditionalFormatting>
  <conditionalFormatting sqref="D201">
    <cfRule type="cellIs" dxfId="77934" priority="8908" stopIfTrue="1" operator="equal">
      <formula>0</formula>
    </cfRule>
  </conditionalFormatting>
  <conditionalFormatting sqref="D202">
    <cfRule type="cellIs" dxfId="77933" priority="8907" stopIfTrue="1" operator="equal">
      <formula>0</formula>
    </cfRule>
  </conditionalFormatting>
  <conditionalFormatting sqref="D200">
    <cfRule type="cellIs" dxfId="77932" priority="8906" stopIfTrue="1" operator="equal">
      <formula>0</formula>
    </cfRule>
  </conditionalFormatting>
  <conditionalFormatting sqref="D200">
    <cfRule type="cellIs" dxfId="77931" priority="8905" stopIfTrue="1" operator="equal">
      <formula>0</formula>
    </cfRule>
  </conditionalFormatting>
  <conditionalFormatting sqref="K243">
    <cfRule type="cellIs" dxfId="77930" priority="8903" stopIfTrue="1" operator="equal">
      <formula>0</formula>
    </cfRule>
  </conditionalFormatting>
  <conditionalFormatting sqref="N32">
    <cfRule type="cellIs" dxfId="77929" priority="8902" stopIfTrue="1" operator="equal">
      <formula>0</formula>
    </cfRule>
  </conditionalFormatting>
  <conditionalFormatting sqref="J21:J22">
    <cfRule type="cellIs" dxfId="77928" priority="8901" stopIfTrue="1" operator="equal">
      <formula>0</formula>
    </cfRule>
  </conditionalFormatting>
  <conditionalFormatting sqref="E32">
    <cfRule type="cellIs" dxfId="77927" priority="8900" stopIfTrue="1" operator="equal">
      <formula>0</formula>
    </cfRule>
  </conditionalFormatting>
  <conditionalFormatting sqref="H83:H94">
    <cfRule type="cellIs" dxfId="77926" priority="8899" stopIfTrue="1" operator="equal">
      <formula>0</formula>
    </cfRule>
  </conditionalFormatting>
  <conditionalFormatting sqref="E17">
    <cfRule type="cellIs" dxfId="77925" priority="8898" stopIfTrue="1" operator="equal">
      <formula>0</formula>
    </cfRule>
  </conditionalFormatting>
  <conditionalFormatting sqref="H226">
    <cfRule type="cellIs" dxfId="77924" priority="8897" stopIfTrue="1" operator="equal">
      <formula>0</formula>
    </cfRule>
  </conditionalFormatting>
  <conditionalFormatting sqref="H226">
    <cfRule type="cellIs" dxfId="77923" priority="8896" stopIfTrue="1" operator="equal">
      <formula>0</formula>
    </cfRule>
  </conditionalFormatting>
  <conditionalFormatting sqref="H226">
    <cfRule type="cellIs" dxfId="77922" priority="8895" stopIfTrue="1" operator="equal">
      <formula>0</formula>
    </cfRule>
  </conditionalFormatting>
  <conditionalFormatting sqref="H226">
    <cfRule type="cellIs" dxfId="77921" priority="8894" stopIfTrue="1" operator="equal">
      <formula>0</formula>
    </cfRule>
  </conditionalFormatting>
  <conditionalFormatting sqref="H226">
    <cfRule type="cellIs" dxfId="77920" priority="8893" stopIfTrue="1" operator="equal">
      <formula>0</formula>
    </cfRule>
  </conditionalFormatting>
  <conditionalFormatting sqref="H226">
    <cfRule type="cellIs" dxfId="77919" priority="8892" stopIfTrue="1" operator="equal">
      <formula>0</formula>
    </cfRule>
  </conditionalFormatting>
  <conditionalFormatting sqref="H226">
    <cfRule type="cellIs" dxfId="77918" priority="8891" stopIfTrue="1" operator="equal">
      <formula>0</formula>
    </cfRule>
  </conditionalFormatting>
  <conditionalFormatting sqref="H226">
    <cfRule type="cellIs" dxfId="77917" priority="8890" stopIfTrue="1" operator="equal">
      <formula>0</formula>
    </cfRule>
  </conditionalFormatting>
  <conditionalFormatting sqref="H226">
    <cfRule type="cellIs" dxfId="77916" priority="8889" stopIfTrue="1" operator="equal">
      <formula>0</formula>
    </cfRule>
  </conditionalFormatting>
  <conditionalFormatting sqref="H226">
    <cfRule type="cellIs" dxfId="77915" priority="8888" stopIfTrue="1" operator="equal">
      <formula>0</formula>
    </cfRule>
  </conditionalFormatting>
  <conditionalFormatting sqref="H226">
    <cfRule type="cellIs" dxfId="77914" priority="8887" stopIfTrue="1" operator="equal">
      <formula>0</formula>
    </cfRule>
  </conditionalFormatting>
  <conditionalFormatting sqref="H226">
    <cfRule type="cellIs" dxfId="77913" priority="8886" stopIfTrue="1" operator="equal">
      <formula>0</formula>
    </cfRule>
  </conditionalFormatting>
  <conditionalFormatting sqref="H226">
    <cfRule type="cellIs" dxfId="77912" priority="8885" stopIfTrue="1" operator="equal">
      <formula>0</formula>
    </cfRule>
  </conditionalFormatting>
  <conditionalFormatting sqref="H226">
    <cfRule type="cellIs" dxfId="77911" priority="8884" stopIfTrue="1" operator="equal">
      <formula>0</formula>
    </cfRule>
  </conditionalFormatting>
  <conditionalFormatting sqref="H226">
    <cfRule type="cellIs" dxfId="77910" priority="8883" stopIfTrue="1" operator="equal">
      <formula>0</formula>
    </cfRule>
  </conditionalFormatting>
  <conditionalFormatting sqref="K13">
    <cfRule type="cellIs" dxfId="77909" priority="8882" stopIfTrue="1" operator="equal">
      <formula>0</formula>
    </cfRule>
  </conditionalFormatting>
  <conditionalFormatting sqref="J209">
    <cfRule type="cellIs" dxfId="77908" priority="8881" stopIfTrue="1" operator="equal">
      <formula>0</formula>
    </cfRule>
  </conditionalFormatting>
  <conditionalFormatting sqref="K27">
    <cfRule type="cellIs" dxfId="77907" priority="8880" stopIfTrue="1" operator="equal">
      <formula>0</formula>
    </cfRule>
  </conditionalFormatting>
  <conditionalFormatting sqref="N5">
    <cfRule type="cellIs" dxfId="77906" priority="8879" stopIfTrue="1" operator="equal">
      <formula>0</formula>
    </cfRule>
  </conditionalFormatting>
  <conditionalFormatting sqref="Q17">
    <cfRule type="cellIs" dxfId="77905" priority="8878" stopIfTrue="1" operator="equal">
      <formula>0</formula>
    </cfRule>
  </conditionalFormatting>
  <conditionalFormatting sqref="Q7">
    <cfRule type="cellIs" dxfId="77904" priority="8877" stopIfTrue="1" operator="equal">
      <formula>0</formula>
    </cfRule>
  </conditionalFormatting>
  <conditionalFormatting sqref="H13">
    <cfRule type="cellIs" dxfId="77903" priority="8876" stopIfTrue="1" operator="equal">
      <formula>0</formula>
    </cfRule>
  </conditionalFormatting>
  <conditionalFormatting sqref="H178">
    <cfRule type="cellIs" dxfId="77902" priority="8875" stopIfTrue="1" operator="equal">
      <formula>0</formula>
    </cfRule>
  </conditionalFormatting>
  <conditionalFormatting sqref="N223">
    <cfRule type="cellIs" dxfId="77901" priority="8874" stopIfTrue="1" operator="equal">
      <formula>0</formula>
    </cfRule>
  </conditionalFormatting>
  <conditionalFormatting sqref="N223">
    <cfRule type="cellIs" dxfId="77900" priority="8873" stopIfTrue="1" operator="equal">
      <formula>0</formula>
    </cfRule>
  </conditionalFormatting>
  <conditionalFormatting sqref="N223">
    <cfRule type="cellIs" dxfId="77899" priority="8872" stopIfTrue="1" operator="equal">
      <formula>0</formula>
    </cfRule>
  </conditionalFormatting>
  <conditionalFormatting sqref="N223">
    <cfRule type="cellIs" dxfId="77898" priority="8871" stopIfTrue="1" operator="equal">
      <formula>0</formula>
    </cfRule>
  </conditionalFormatting>
  <conditionalFormatting sqref="N223">
    <cfRule type="cellIs" dxfId="77897" priority="8870" stopIfTrue="1" operator="equal">
      <formula>0</formula>
    </cfRule>
  </conditionalFormatting>
  <conditionalFormatting sqref="N223">
    <cfRule type="cellIs" dxfId="77896" priority="8869" stopIfTrue="1" operator="equal">
      <formula>0</formula>
    </cfRule>
  </conditionalFormatting>
  <conditionalFormatting sqref="N223">
    <cfRule type="cellIs" dxfId="77895" priority="8868" stopIfTrue="1" operator="equal">
      <formula>0</formula>
    </cfRule>
  </conditionalFormatting>
  <conditionalFormatting sqref="N223">
    <cfRule type="cellIs" dxfId="77894" priority="8867" stopIfTrue="1" operator="equal">
      <formula>0</formula>
    </cfRule>
  </conditionalFormatting>
  <conditionalFormatting sqref="N223">
    <cfRule type="cellIs" dxfId="77893" priority="8866" stopIfTrue="1" operator="equal">
      <formula>0</formula>
    </cfRule>
  </conditionalFormatting>
  <conditionalFormatting sqref="N223">
    <cfRule type="cellIs" dxfId="77892" priority="8865" stopIfTrue="1" operator="equal">
      <formula>0</formula>
    </cfRule>
  </conditionalFormatting>
  <conditionalFormatting sqref="N223">
    <cfRule type="cellIs" dxfId="77891" priority="8864" stopIfTrue="1" operator="equal">
      <formula>0</formula>
    </cfRule>
  </conditionalFormatting>
  <conditionalFormatting sqref="N223">
    <cfRule type="cellIs" dxfId="77890" priority="8863" stopIfTrue="1" operator="equal">
      <formula>0</formula>
    </cfRule>
  </conditionalFormatting>
  <conditionalFormatting sqref="N223">
    <cfRule type="cellIs" dxfId="77889" priority="8862" stopIfTrue="1" operator="equal">
      <formula>0</formula>
    </cfRule>
  </conditionalFormatting>
  <conditionalFormatting sqref="N223">
    <cfRule type="cellIs" dxfId="77888" priority="8861" stopIfTrue="1" operator="equal">
      <formula>0</formula>
    </cfRule>
  </conditionalFormatting>
  <conditionalFormatting sqref="N223">
    <cfRule type="cellIs" dxfId="77887" priority="8860" stopIfTrue="1" operator="equal">
      <formula>0</formula>
    </cfRule>
  </conditionalFormatting>
  <conditionalFormatting sqref="N223">
    <cfRule type="cellIs" dxfId="77886" priority="8859" stopIfTrue="1" operator="equal">
      <formula>0</formula>
    </cfRule>
  </conditionalFormatting>
  <conditionalFormatting sqref="N223">
    <cfRule type="cellIs" dxfId="77885" priority="8858" stopIfTrue="1" operator="equal">
      <formula>0</formula>
    </cfRule>
  </conditionalFormatting>
  <conditionalFormatting sqref="N223">
    <cfRule type="cellIs" dxfId="77884" priority="8857" stopIfTrue="1" operator="equal">
      <formula>0</formula>
    </cfRule>
  </conditionalFormatting>
  <conditionalFormatting sqref="N223">
    <cfRule type="cellIs" dxfId="77883" priority="8856" stopIfTrue="1" operator="equal">
      <formula>0</formula>
    </cfRule>
  </conditionalFormatting>
  <conditionalFormatting sqref="N223">
    <cfRule type="cellIs" dxfId="77882" priority="8855" stopIfTrue="1" operator="equal">
      <formula>0</formula>
    </cfRule>
  </conditionalFormatting>
  <conditionalFormatting sqref="N223">
    <cfRule type="cellIs" dxfId="77881" priority="8854" stopIfTrue="1" operator="equal">
      <formula>0</formula>
    </cfRule>
  </conditionalFormatting>
  <conditionalFormatting sqref="N223">
    <cfRule type="cellIs" dxfId="77880" priority="8853" stopIfTrue="1" operator="equal">
      <formula>0</formula>
    </cfRule>
  </conditionalFormatting>
  <conditionalFormatting sqref="N223">
    <cfRule type="cellIs" dxfId="77879" priority="8852" stopIfTrue="1" operator="equal">
      <formula>0</formula>
    </cfRule>
  </conditionalFormatting>
  <conditionalFormatting sqref="N223">
    <cfRule type="cellIs" dxfId="77878" priority="8851" stopIfTrue="1" operator="equal">
      <formula>0</formula>
    </cfRule>
  </conditionalFormatting>
  <conditionalFormatting sqref="N223">
    <cfRule type="cellIs" dxfId="77877" priority="8850" stopIfTrue="1" operator="equal">
      <formula>0</formula>
    </cfRule>
  </conditionalFormatting>
  <conditionalFormatting sqref="N223">
    <cfRule type="cellIs" dxfId="77876" priority="8849" stopIfTrue="1" operator="equal">
      <formula>0</formula>
    </cfRule>
  </conditionalFormatting>
  <conditionalFormatting sqref="N223">
    <cfRule type="cellIs" dxfId="77875" priority="8848" stopIfTrue="1" operator="equal">
      <formula>0</formula>
    </cfRule>
  </conditionalFormatting>
  <conditionalFormatting sqref="N223">
    <cfRule type="cellIs" dxfId="77874" priority="8847" stopIfTrue="1" operator="equal">
      <formula>0</formula>
    </cfRule>
  </conditionalFormatting>
  <conditionalFormatting sqref="N223">
    <cfRule type="cellIs" dxfId="77873" priority="8846" stopIfTrue="1" operator="equal">
      <formula>0</formula>
    </cfRule>
  </conditionalFormatting>
  <conditionalFormatting sqref="N223">
    <cfRule type="cellIs" dxfId="77872" priority="8845" stopIfTrue="1" operator="equal">
      <formula>0</formula>
    </cfRule>
  </conditionalFormatting>
  <conditionalFormatting sqref="N223">
    <cfRule type="cellIs" dxfId="77871" priority="8844" stopIfTrue="1" operator="equal">
      <formula>0</formula>
    </cfRule>
  </conditionalFormatting>
  <conditionalFormatting sqref="N223">
    <cfRule type="cellIs" dxfId="77870" priority="8843" stopIfTrue="1" operator="equal">
      <formula>0</formula>
    </cfRule>
  </conditionalFormatting>
  <conditionalFormatting sqref="N223">
    <cfRule type="cellIs" dxfId="77869" priority="8842" stopIfTrue="1" operator="equal">
      <formula>0</formula>
    </cfRule>
  </conditionalFormatting>
  <conditionalFormatting sqref="N223">
    <cfRule type="cellIs" dxfId="77868" priority="8841" stopIfTrue="1" operator="equal">
      <formula>0</formula>
    </cfRule>
  </conditionalFormatting>
  <conditionalFormatting sqref="N223">
    <cfRule type="cellIs" dxfId="77867" priority="8840" stopIfTrue="1" operator="equal">
      <formula>0</formula>
    </cfRule>
  </conditionalFormatting>
  <conditionalFormatting sqref="N223">
    <cfRule type="cellIs" dxfId="77866" priority="8839" stopIfTrue="1" operator="equal">
      <formula>0</formula>
    </cfRule>
  </conditionalFormatting>
  <conditionalFormatting sqref="N223">
    <cfRule type="cellIs" dxfId="77865" priority="8838" stopIfTrue="1" operator="equal">
      <formula>0</formula>
    </cfRule>
  </conditionalFormatting>
  <conditionalFormatting sqref="N223">
    <cfRule type="cellIs" dxfId="77864" priority="8837" stopIfTrue="1" operator="equal">
      <formula>0</formula>
    </cfRule>
  </conditionalFormatting>
  <conditionalFormatting sqref="N223">
    <cfRule type="cellIs" dxfId="77863" priority="8836" stopIfTrue="1" operator="equal">
      <formula>0</formula>
    </cfRule>
  </conditionalFormatting>
  <conditionalFormatting sqref="N223">
    <cfRule type="cellIs" dxfId="77862" priority="8835" stopIfTrue="1" operator="equal">
      <formula>0</formula>
    </cfRule>
  </conditionalFormatting>
  <conditionalFormatting sqref="N223">
    <cfRule type="cellIs" dxfId="77861" priority="8834" stopIfTrue="1" operator="equal">
      <formula>0</formula>
    </cfRule>
  </conditionalFormatting>
  <conditionalFormatting sqref="N223">
    <cfRule type="cellIs" dxfId="77860" priority="8833" stopIfTrue="1" operator="equal">
      <formula>0</formula>
    </cfRule>
  </conditionalFormatting>
  <conditionalFormatting sqref="N223">
    <cfRule type="cellIs" dxfId="77859" priority="8832" stopIfTrue="1" operator="equal">
      <formula>0</formula>
    </cfRule>
  </conditionalFormatting>
  <conditionalFormatting sqref="N223">
    <cfRule type="cellIs" dxfId="77858" priority="8831" stopIfTrue="1" operator="equal">
      <formula>0</formula>
    </cfRule>
  </conditionalFormatting>
  <conditionalFormatting sqref="J178">
    <cfRule type="cellIs" dxfId="77857" priority="8830" stopIfTrue="1" operator="equal">
      <formula>0</formula>
    </cfRule>
  </conditionalFormatting>
  <conditionalFormatting sqref="G23">
    <cfRule type="cellIs" dxfId="77856" priority="8829" stopIfTrue="1" operator="equal">
      <formula>0</formula>
    </cfRule>
  </conditionalFormatting>
  <conditionalFormatting sqref="H23">
    <cfRule type="cellIs" dxfId="77855" priority="8828" stopIfTrue="1" operator="equal">
      <formula>0</formula>
    </cfRule>
  </conditionalFormatting>
  <conditionalFormatting sqref="K22">
    <cfRule type="cellIs" dxfId="77854" priority="8827" stopIfTrue="1" operator="equal">
      <formula>0</formula>
    </cfRule>
  </conditionalFormatting>
  <conditionalFormatting sqref="K21">
    <cfRule type="cellIs" dxfId="77853" priority="8826" stopIfTrue="1" operator="equal">
      <formula>0</formula>
    </cfRule>
  </conditionalFormatting>
  <conditionalFormatting sqref="G30">
    <cfRule type="cellIs" dxfId="77852" priority="8825" stopIfTrue="1" operator="equal">
      <formula>0</formula>
    </cfRule>
  </conditionalFormatting>
  <conditionalFormatting sqref="H30">
    <cfRule type="cellIs" dxfId="77851" priority="8824" stopIfTrue="1" operator="equal">
      <formula>0</formula>
    </cfRule>
  </conditionalFormatting>
  <conditionalFormatting sqref="F37:G37">
    <cfRule type="cellIs" dxfId="77850" priority="8823" stopIfTrue="1" operator="equal">
      <formula>0</formula>
    </cfRule>
  </conditionalFormatting>
  <conditionalFormatting sqref="J4:K4">
    <cfRule type="cellIs" dxfId="77849" priority="8822" stopIfTrue="1" operator="equal">
      <formula>0</formula>
    </cfRule>
  </conditionalFormatting>
  <conditionalFormatting sqref="K291">
    <cfRule type="cellIs" dxfId="77848" priority="8821" stopIfTrue="1" operator="equal">
      <formula>0</formula>
    </cfRule>
  </conditionalFormatting>
  <conditionalFormatting sqref="K306">
    <cfRule type="cellIs" dxfId="77847" priority="8820" stopIfTrue="1" operator="equal">
      <formula>0</formula>
    </cfRule>
  </conditionalFormatting>
  <conditionalFormatting sqref="G225">
    <cfRule type="cellIs" dxfId="77846" priority="8819" stopIfTrue="1" operator="equal">
      <formula>0</formula>
    </cfRule>
  </conditionalFormatting>
  <conditionalFormatting sqref="K310">
    <cfRule type="cellIs" dxfId="77845" priority="8818" stopIfTrue="1" operator="equal">
      <formula>0</formula>
    </cfRule>
  </conditionalFormatting>
  <conditionalFormatting sqref="K311">
    <cfRule type="cellIs" dxfId="77844" priority="8817" stopIfTrue="1" operator="equal">
      <formula>0</formula>
    </cfRule>
  </conditionalFormatting>
  <conditionalFormatting sqref="K312">
    <cfRule type="cellIs" dxfId="77843" priority="8816" stopIfTrue="1" operator="equal">
      <formula>0</formula>
    </cfRule>
  </conditionalFormatting>
  <conditionalFormatting sqref="I210">
    <cfRule type="cellIs" dxfId="77842" priority="8815" stopIfTrue="1" operator="equal">
      <formula>0</formula>
    </cfRule>
  </conditionalFormatting>
  <conditionalFormatting sqref="I210">
    <cfRule type="cellIs" dxfId="77841" priority="8814" stopIfTrue="1" operator="equal">
      <formula>0</formula>
    </cfRule>
  </conditionalFormatting>
  <conditionalFormatting sqref="J210">
    <cfRule type="cellIs" dxfId="77840" priority="8813" stopIfTrue="1" operator="equal">
      <formula>0</formula>
    </cfRule>
  </conditionalFormatting>
  <conditionalFormatting sqref="I211">
    <cfRule type="cellIs" dxfId="77839" priority="8812" stopIfTrue="1" operator="equal">
      <formula>0</formula>
    </cfRule>
  </conditionalFormatting>
  <conditionalFormatting sqref="J211">
    <cfRule type="cellIs" dxfId="77838" priority="8811" stopIfTrue="1" operator="equal">
      <formula>0</formula>
    </cfRule>
  </conditionalFormatting>
  <conditionalFormatting sqref="J211">
    <cfRule type="cellIs" dxfId="77837" priority="8810" stopIfTrue="1" operator="equal">
      <formula>0</formula>
    </cfRule>
  </conditionalFormatting>
  <conditionalFormatting sqref="J211">
    <cfRule type="cellIs" dxfId="77836" priority="8809" stopIfTrue="1" operator="equal">
      <formula>0</formula>
    </cfRule>
  </conditionalFormatting>
  <conditionalFormatting sqref="K211">
    <cfRule type="cellIs" dxfId="77835" priority="8808" stopIfTrue="1" operator="equal">
      <formula>0</formula>
    </cfRule>
  </conditionalFormatting>
  <conditionalFormatting sqref="P4:Q4">
    <cfRule type="cellIs" dxfId="77834" priority="8807" stopIfTrue="1" operator="equal">
      <formula>0</formula>
    </cfRule>
  </conditionalFormatting>
  <conditionalFormatting sqref="P180">
    <cfRule type="cellIs" dxfId="77833" priority="8806" stopIfTrue="1" operator="equal">
      <formula>0</formula>
    </cfRule>
  </conditionalFormatting>
  <conditionalFormatting sqref="P179">
    <cfRule type="cellIs" dxfId="77832" priority="8805" stopIfTrue="1" operator="equal">
      <formula>0</formula>
    </cfRule>
  </conditionalFormatting>
  <conditionalFormatting sqref="P178">
    <cfRule type="cellIs" dxfId="77831" priority="8804" stopIfTrue="1" operator="equal">
      <formula>0</formula>
    </cfRule>
  </conditionalFormatting>
  <conditionalFormatting sqref="Q178">
    <cfRule type="cellIs" dxfId="77830" priority="8803" stopIfTrue="1" operator="equal">
      <formula>0</formula>
    </cfRule>
  </conditionalFormatting>
  <conditionalFormatting sqref="Q179:Q180">
    <cfRule type="cellIs" dxfId="77829" priority="8802" stopIfTrue="1" operator="equal">
      <formula>0</formula>
    </cfRule>
  </conditionalFormatting>
  <conditionalFormatting sqref="Q220">
    <cfRule type="cellIs" dxfId="77828" priority="8801" stopIfTrue="1" operator="equal">
      <formula>0</formula>
    </cfRule>
  </conditionalFormatting>
  <conditionalFormatting sqref="Q220">
    <cfRule type="cellIs" dxfId="77827" priority="8800" stopIfTrue="1" operator="equal">
      <formula>0</formula>
    </cfRule>
  </conditionalFormatting>
  <conditionalFormatting sqref="Q220">
    <cfRule type="cellIs" dxfId="77826" priority="8799" stopIfTrue="1" operator="equal">
      <formula>0</formula>
    </cfRule>
  </conditionalFormatting>
  <conditionalFormatting sqref="Q220">
    <cfRule type="cellIs" dxfId="77825" priority="8798" stopIfTrue="1" operator="equal">
      <formula>0</formula>
    </cfRule>
  </conditionalFormatting>
  <conditionalFormatting sqref="Q220">
    <cfRule type="cellIs" dxfId="77824" priority="8797" stopIfTrue="1" operator="equal">
      <formula>0</formula>
    </cfRule>
  </conditionalFormatting>
  <conditionalFormatting sqref="Q220">
    <cfRule type="cellIs" dxfId="77823" priority="8796" stopIfTrue="1" operator="equal">
      <formula>0</formula>
    </cfRule>
  </conditionalFormatting>
  <conditionalFormatting sqref="Q220">
    <cfRule type="cellIs" dxfId="77822" priority="8795" stopIfTrue="1" operator="equal">
      <formula>0</formula>
    </cfRule>
  </conditionalFormatting>
  <conditionalFormatting sqref="Q220">
    <cfRule type="cellIs" dxfId="77821" priority="8794" stopIfTrue="1" operator="equal">
      <formula>0</formula>
    </cfRule>
  </conditionalFormatting>
  <conditionalFormatting sqref="Q220">
    <cfRule type="cellIs" dxfId="77820" priority="8793" stopIfTrue="1" operator="equal">
      <formula>0</formula>
    </cfRule>
  </conditionalFormatting>
  <conditionalFormatting sqref="Q220">
    <cfRule type="cellIs" dxfId="77819" priority="8792" stopIfTrue="1" operator="equal">
      <formula>0</formula>
    </cfRule>
  </conditionalFormatting>
  <conditionalFormatting sqref="Q220">
    <cfRule type="cellIs" dxfId="77818" priority="8791" stopIfTrue="1" operator="equal">
      <formula>0</formula>
    </cfRule>
  </conditionalFormatting>
  <conditionalFormatting sqref="Q220">
    <cfRule type="cellIs" dxfId="77817" priority="8790" stopIfTrue="1" operator="equal">
      <formula>0</formula>
    </cfRule>
  </conditionalFormatting>
  <conditionalFormatting sqref="Q220">
    <cfRule type="cellIs" dxfId="77816" priority="8789" stopIfTrue="1" operator="equal">
      <formula>0</formula>
    </cfRule>
  </conditionalFormatting>
  <conditionalFormatting sqref="Q220">
    <cfRule type="cellIs" dxfId="77815" priority="8788" stopIfTrue="1" operator="equal">
      <formula>0</formula>
    </cfRule>
  </conditionalFormatting>
  <conditionalFormatting sqref="Q220">
    <cfRule type="cellIs" dxfId="77814" priority="8787" stopIfTrue="1" operator="equal">
      <formula>0</formula>
    </cfRule>
  </conditionalFormatting>
  <conditionalFormatting sqref="Q220">
    <cfRule type="cellIs" dxfId="77813" priority="8786" stopIfTrue="1" operator="equal">
      <formula>0</formula>
    </cfRule>
  </conditionalFormatting>
  <conditionalFormatting sqref="Q220">
    <cfRule type="cellIs" dxfId="77812" priority="8785" stopIfTrue="1" operator="equal">
      <formula>0</formula>
    </cfRule>
  </conditionalFormatting>
  <conditionalFormatting sqref="Q220">
    <cfRule type="cellIs" dxfId="77811" priority="8784" stopIfTrue="1" operator="equal">
      <formula>0</formula>
    </cfRule>
  </conditionalFormatting>
  <conditionalFormatting sqref="Q220">
    <cfRule type="cellIs" dxfId="77810" priority="8783" stopIfTrue="1" operator="equal">
      <formula>0</formula>
    </cfRule>
  </conditionalFormatting>
  <conditionalFormatting sqref="Q220">
    <cfRule type="cellIs" dxfId="77809" priority="8782" stopIfTrue="1" operator="equal">
      <formula>0</formula>
    </cfRule>
  </conditionalFormatting>
  <conditionalFormatting sqref="Q220">
    <cfRule type="cellIs" dxfId="77808" priority="8781" stopIfTrue="1" operator="equal">
      <formula>0</formula>
    </cfRule>
  </conditionalFormatting>
  <conditionalFormatting sqref="Q220">
    <cfRule type="cellIs" dxfId="77807" priority="8780" stopIfTrue="1" operator="equal">
      <formula>0</formula>
    </cfRule>
  </conditionalFormatting>
  <conditionalFormatting sqref="Q220">
    <cfRule type="cellIs" dxfId="77806" priority="8779" stopIfTrue="1" operator="equal">
      <formula>0</formula>
    </cfRule>
  </conditionalFormatting>
  <conditionalFormatting sqref="Q220">
    <cfRule type="cellIs" dxfId="77805" priority="8778" stopIfTrue="1" operator="equal">
      <formula>0</formula>
    </cfRule>
  </conditionalFormatting>
  <conditionalFormatting sqref="Q220">
    <cfRule type="cellIs" dxfId="77804" priority="8777" stopIfTrue="1" operator="equal">
      <formula>0</formula>
    </cfRule>
  </conditionalFormatting>
  <conditionalFormatting sqref="Q220">
    <cfRule type="cellIs" dxfId="77803" priority="8776" stopIfTrue="1" operator="equal">
      <formula>0</formula>
    </cfRule>
  </conditionalFormatting>
  <conditionalFormatting sqref="Q220">
    <cfRule type="cellIs" dxfId="77802" priority="8775" stopIfTrue="1" operator="equal">
      <formula>0</formula>
    </cfRule>
  </conditionalFormatting>
  <conditionalFormatting sqref="Q220">
    <cfRule type="cellIs" dxfId="77801" priority="8774" stopIfTrue="1" operator="equal">
      <formula>0</formula>
    </cfRule>
  </conditionalFormatting>
  <conditionalFormatting sqref="Q220">
    <cfRule type="cellIs" dxfId="77800" priority="8773" stopIfTrue="1" operator="equal">
      <formula>0</formula>
    </cfRule>
  </conditionalFormatting>
  <conditionalFormatting sqref="Q220">
    <cfRule type="cellIs" dxfId="77799" priority="8772" stopIfTrue="1" operator="equal">
      <formula>0</formula>
    </cfRule>
  </conditionalFormatting>
  <conditionalFormatting sqref="Q220">
    <cfRule type="cellIs" dxfId="77798" priority="8771" stopIfTrue="1" operator="equal">
      <formula>0</formula>
    </cfRule>
  </conditionalFormatting>
  <conditionalFormatting sqref="Q220">
    <cfRule type="cellIs" dxfId="77797" priority="8770" stopIfTrue="1" operator="equal">
      <formula>0</formula>
    </cfRule>
  </conditionalFormatting>
  <conditionalFormatting sqref="Q220">
    <cfRule type="cellIs" dxfId="77796" priority="8769" stopIfTrue="1" operator="equal">
      <formula>0</formula>
    </cfRule>
  </conditionalFormatting>
  <conditionalFormatting sqref="Q220">
    <cfRule type="cellIs" dxfId="77795" priority="8768" stopIfTrue="1" operator="equal">
      <formula>0</formula>
    </cfRule>
  </conditionalFormatting>
  <conditionalFormatting sqref="Q220">
    <cfRule type="cellIs" dxfId="77794" priority="8767" stopIfTrue="1" operator="equal">
      <formula>0</formula>
    </cfRule>
  </conditionalFormatting>
  <conditionalFormatting sqref="Q220">
    <cfRule type="cellIs" dxfId="77793" priority="8766" stopIfTrue="1" operator="equal">
      <formula>0</formula>
    </cfRule>
  </conditionalFormatting>
  <conditionalFormatting sqref="Q220">
    <cfRule type="cellIs" dxfId="77792" priority="8765" stopIfTrue="1" operator="equal">
      <formula>0</formula>
    </cfRule>
  </conditionalFormatting>
  <conditionalFormatting sqref="Q220">
    <cfRule type="cellIs" dxfId="77791" priority="8764" stopIfTrue="1" operator="equal">
      <formula>0</formula>
    </cfRule>
  </conditionalFormatting>
  <conditionalFormatting sqref="Q220">
    <cfRule type="cellIs" dxfId="77790" priority="8763" stopIfTrue="1" operator="equal">
      <formula>0</formula>
    </cfRule>
  </conditionalFormatting>
  <conditionalFormatting sqref="Q220">
    <cfRule type="cellIs" dxfId="77789" priority="8762" stopIfTrue="1" operator="equal">
      <formula>0</formula>
    </cfRule>
  </conditionalFormatting>
  <conditionalFormatting sqref="Q220">
    <cfRule type="cellIs" dxfId="77788" priority="8761" stopIfTrue="1" operator="equal">
      <formula>0</formula>
    </cfRule>
  </conditionalFormatting>
  <conditionalFormatting sqref="Q220">
    <cfRule type="cellIs" dxfId="77787" priority="8760" stopIfTrue="1" operator="equal">
      <formula>0</formula>
    </cfRule>
  </conditionalFormatting>
  <conditionalFormatting sqref="Q220">
    <cfRule type="cellIs" dxfId="77786" priority="8759" stopIfTrue="1" operator="equal">
      <formula>0</formula>
    </cfRule>
  </conditionalFormatting>
  <conditionalFormatting sqref="Q220">
    <cfRule type="cellIs" dxfId="77785" priority="8758" stopIfTrue="1" operator="equal">
      <formula>0</formula>
    </cfRule>
  </conditionalFormatting>
  <conditionalFormatting sqref="Q220">
    <cfRule type="cellIs" dxfId="77784" priority="8757" stopIfTrue="1" operator="equal">
      <formula>0</formula>
    </cfRule>
  </conditionalFormatting>
  <conditionalFormatting sqref="Q220">
    <cfRule type="cellIs" dxfId="77783" priority="8756" stopIfTrue="1" operator="equal">
      <formula>0</formula>
    </cfRule>
  </conditionalFormatting>
  <conditionalFormatting sqref="Q220">
    <cfRule type="cellIs" dxfId="77782" priority="8755" stopIfTrue="1" operator="equal">
      <formula>0</formula>
    </cfRule>
  </conditionalFormatting>
  <conditionalFormatting sqref="Q220">
    <cfRule type="cellIs" dxfId="77781" priority="8754" stopIfTrue="1" operator="equal">
      <formula>0</formula>
    </cfRule>
  </conditionalFormatting>
  <conditionalFormatting sqref="Q220">
    <cfRule type="cellIs" dxfId="77780" priority="8753" stopIfTrue="1" operator="equal">
      <formula>0</formula>
    </cfRule>
  </conditionalFormatting>
  <conditionalFormatting sqref="Q220">
    <cfRule type="cellIs" dxfId="77779" priority="8752" stopIfTrue="1" operator="equal">
      <formula>0</formula>
    </cfRule>
  </conditionalFormatting>
  <conditionalFormatting sqref="Q220">
    <cfRule type="cellIs" dxfId="77778" priority="8751" stopIfTrue="1" operator="equal">
      <formula>0</formula>
    </cfRule>
  </conditionalFormatting>
  <conditionalFormatting sqref="Q220">
    <cfRule type="cellIs" dxfId="77777" priority="8750" stopIfTrue="1" operator="equal">
      <formula>0</formula>
    </cfRule>
  </conditionalFormatting>
  <conditionalFormatting sqref="Q220">
    <cfRule type="cellIs" dxfId="77776" priority="8749" stopIfTrue="1" operator="equal">
      <formula>0</formula>
    </cfRule>
  </conditionalFormatting>
  <conditionalFormatting sqref="Q220">
    <cfRule type="cellIs" dxfId="77775" priority="8748" stopIfTrue="1" operator="equal">
      <formula>0</formula>
    </cfRule>
  </conditionalFormatting>
  <conditionalFormatting sqref="Q220">
    <cfRule type="cellIs" dxfId="77774" priority="8747" stopIfTrue="1" operator="equal">
      <formula>0</formula>
    </cfRule>
  </conditionalFormatting>
  <conditionalFormatting sqref="Q220">
    <cfRule type="cellIs" dxfId="77773" priority="8746" stopIfTrue="1" operator="equal">
      <formula>0</formula>
    </cfRule>
  </conditionalFormatting>
  <conditionalFormatting sqref="P216">
    <cfRule type="cellIs" dxfId="77772" priority="8745" stopIfTrue="1" operator="equal">
      <formula>0</formula>
    </cfRule>
  </conditionalFormatting>
  <conditionalFormatting sqref="K178">
    <cfRule type="cellIs" dxfId="77771" priority="8744" stopIfTrue="1" operator="equal">
      <formula>0</formula>
    </cfRule>
  </conditionalFormatting>
  <conditionalFormatting sqref="J227">
    <cfRule type="cellIs" dxfId="77770" priority="8742" stopIfTrue="1" operator="greaterThan">
      <formula>#REF!</formula>
    </cfRule>
    <cfRule type="cellIs" dxfId="77769" priority="8743" stopIfTrue="1" operator="equal">
      <formula>0</formula>
    </cfRule>
  </conditionalFormatting>
  <conditionalFormatting sqref="Q218">
    <cfRule type="cellIs" dxfId="77768" priority="8741" stopIfTrue="1" operator="equal">
      <formula>0</formula>
    </cfRule>
  </conditionalFormatting>
  <conditionalFormatting sqref="Q218">
    <cfRule type="cellIs" dxfId="77767" priority="8740" stopIfTrue="1" operator="equal">
      <formula>0</formula>
    </cfRule>
  </conditionalFormatting>
  <conditionalFormatting sqref="Q218">
    <cfRule type="cellIs" dxfId="77766" priority="8739" stopIfTrue="1" operator="equal">
      <formula>0</formula>
    </cfRule>
  </conditionalFormatting>
  <conditionalFormatting sqref="Q218">
    <cfRule type="cellIs" dxfId="77765" priority="8738" stopIfTrue="1" operator="equal">
      <formula>0</formula>
    </cfRule>
  </conditionalFormatting>
  <conditionalFormatting sqref="Q218">
    <cfRule type="cellIs" dxfId="77764" priority="8737" stopIfTrue="1" operator="equal">
      <formula>0</formula>
    </cfRule>
  </conditionalFormatting>
  <conditionalFormatting sqref="Q218">
    <cfRule type="cellIs" dxfId="77763" priority="8736" stopIfTrue="1" operator="equal">
      <formula>0</formula>
    </cfRule>
  </conditionalFormatting>
  <conditionalFormatting sqref="Q218">
    <cfRule type="cellIs" dxfId="77762" priority="8735" stopIfTrue="1" operator="equal">
      <formula>0</formula>
    </cfRule>
  </conditionalFormatting>
  <conditionalFormatting sqref="Q218">
    <cfRule type="cellIs" dxfId="77761" priority="8734" stopIfTrue="1" operator="equal">
      <formula>0</formula>
    </cfRule>
  </conditionalFormatting>
  <conditionalFormatting sqref="Q218">
    <cfRule type="cellIs" dxfId="77760" priority="8733" stopIfTrue="1" operator="equal">
      <formula>0</formula>
    </cfRule>
  </conditionalFormatting>
  <conditionalFormatting sqref="Q218">
    <cfRule type="cellIs" dxfId="77759" priority="8732" stopIfTrue="1" operator="equal">
      <formula>0</formula>
    </cfRule>
  </conditionalFormatting>
  <conditionalFormatting sqref="Q218">
    <cfRule type="cellIs" dxfId="77758" priority="8731" stopIfTrue="1" operator="equal">
      <formula>0</formula>
    </cfRule>
  </conditionalFormatting>
  <conditionalFormatting sqref="Q218">
    <cfRule type="cellIs" dxfId="77757" priority="8730" stopIfTrue="1" operator="equal">
      <formula>0</formula>
    </cfRule>
  </conditionalFormatting>
  <conditionalFormatting sqref="Q218">
    <cfRule type="cellIs" dxfId="77756" priority="8729" stopIfTrue="1" operator="equal">
      <formula>0</formula>
    </cfRule>
  </conditionalFormatting>
  <conditionalFormatting sqref="Q218">
    <cfRule type="cellIs" dxfId="77755" priority="8728" stopIfTrue="1" operator="equal">
      <formula>0</formula>
    </cfRule>
  </conditionalFormatting>
  <conditionalFormatting sqref="Q218">
    <cfRule type="cellIs" dxfId="77754" priority="8727" stopIfTrue="1" operator="equal">
      <formula>0</formula>
    </cfRule>
  </conditionalFormatting>
  <conditionalFormatting sqref="Q218">
    <cfRule type="cellIs" dxfId="77753" priority="8726" stopIfTrue="1" operator="equal">
      <formula>0</formula>
    </cfRule>
  </conditionalFormatting>
  <conditionalFormatting sqref="Q218">
    <cfRule type="cellIs" dxfId="77752" priority="8725" stopIfTrue="1" operator="equal">
      <formula>0</formula>
    </cfRule>
  </conditionalFormatting>
  <conditionalFormatting sqref="Q218">
    <cfRule type="cellIs" dxfId="77751" priority="8724" stopIfTrue="1" operator="equal">
      <formula>0</formula>
    </cfRule>
  </conditionalFormatting>
  <conditionalFormatting sqref="Q218">
    <cfRule type="cellIs" dxfId="77750" priority="8723" stopIfTrue="1" operator="equal">
      <formula>0</formula>
    </cfRule>
  </conditionalFormatting>
  <conditionalFormatting sqref="Q218">
    <cfRule type="cellIs" dxfId="77749" priority="8722" stopIfTrue="1" operator="equal">
      <formula>0</formula>
    </cfRule>
  </conditionalFormatting>
  <conditionalFormatting sqref="Q218">
    <cfRule type="cellIs" dxfId="77748" priority="8721" stopIfTrue="1" operator="equal">
      <formula>0</formula>
    </cfRule>
  </conditionalFormatting>
  <conditionalFormatting sqref="Q218">
    <cfRule type="cellIs" dxfId="77747" priority="8720" stopIfTrue="1" operator="equal">
      <formula>0</formula>
    </cfRule>
  </conditionalFormatting>
  <conditionalFormatting sqref="Q218">
    <cfRule type="cellIs" dxfId="77746" priority="8719" stopIfTrue="1" operator="equal">
      <formula>0</formula>
    </cfRule>
  </conditionalFormatting>
  <conditionalFormatting sqref="Q218">
    <cfRule type="cellIs" dxfId="77745" priority="8718" stopIfTrue="1" operator="equal">
      <formula>0</formula>
    </cfRule>
  </conditionalFormatting>
  <conditionalFormatting sqref="Q218">
    <cfRule type="cellIs" dxfId="77744" priority="8717" stopIfTrue="1" operator="equal">
      <formula>0</formula>
    </cfRule>
  </conditionalFormatting>
  <conditionalFormatting sqref="Q218">
    <cfRule type="cellIs" dxfId="77743" priority="8716" stopIfTrue="1" operator="equal">
      <formula>0</formula>
    </cfRule>
  </conditionalFormatting>
  <conditionalFormatting sqref="Q218">
    <cfRule type="cellIs" dxfId="77742" priority="8715" stopIfTrue="1" operator="equal">
      <formula>0</formula>
    </cfRule>
  </conditionalFormatting>
  <conditionalFormatting sqref="Q218">
    <cfRule type="cellIs" dxfId="77741" priority="8714" stopIfTrue="1" operator="equal">
      <formula>0</formula>
    </cfRule>
  </conditionalFormatting>
  <conditionalFormatting sqref="Q218">
    <cfRule type="cellIs" dxfId="77740" priority="8713" stopIfTrue="1" operator="equal">
      <formula>0</formula>
    </cfRule>
  </conditionalFormatting>
  <conditionalFormatting sqref="Q218">
    <cfRule type="cellIs" dxfId="77739" priority="8712" stopIfTrue="1" operator="equal">
      <formula>0</formula>
    </cfRule>
  </conditionalFormatting>
  <conditionalFormatting sqref="Q218">
    <cfRule type="cellIs" dxfId="77738" priority="8711" stopIfTrue="1" operator="equal">
      <formula>0</formula>
    </cfRule>
  </conditionalFormatting>
  <conditionalFormatting sqref="Q218">
    <cfRule type="cellIs" dxfId="77737" priority="8710" stopIfTrue="1" operator="equal">
      <formula>0</formula>
    </cfRule>
  </conditionalFormatting>
  <conditionalFormatting sqref="Q218">
    <cfRule type="cellIs" dxfId="77736" priority="8709" stopIfTrue="1" operator="equal">
      <formula>0</formula>
    </cfRule>
  </conditionalFormatting>
  <conditionalFormatting sqref="Q218">
    <cfRule type="cellIs" dxfId="77735" priority="8708" stopIfTrue="1" operator="equal">
      <formula>0</formula>
    </cfRule>
  </conditionalFormatting>
  <conditionalFormatting sqref="Q218">
    <cfRule type="cellIs" dxfId="77734" priority="8707" stopIfTrue="1" operator="equal">
      <formula>0</formula>
    </cfRule>
  </conditionalFormatting>
  <conditionalFormatting sqref="Q218">
    <cfRule type="cellIs" dxfId="77733" priority="8706" stopIfTrue="1" operator="equal">
      <formula>0</formula>
    </cfRule>
  </conditionalFormatting>
  <conditionalFormatting sqref="Q218">
    <cfRule type="cellIs" dxfId="77732" priority="8705" stopIfTrue="1" operator="equal">
      <formula>0</formula>
    </cfRule>
  </conditionalFormatting>
  <conditionalFormatting sqref="Q218">
    <cfRule type="cellIs" dxfId="77731" priority="8704" stopIfTrue="1" operator="equal">
      <formula>0</formula>
    </cfRule>
  </conditionalFormatting>
  <conditionalFormatting sqref="Q218">
    <cfRule type="cellIs" dxfId="77730" priority="8703" stopIfTrue="1" operator="equal">
      <formula>0</formula>
    </cfRule>
  </conditionalFormatting>
  <conditionalFormatting sqref="Q218">
    <cfRule type="cellIs" dxfId="77729" priority="8702" stopIfTrue="1" operator="equal">
      <formula>0</formula>
    </cfRule>
  </conditionalFormatting>
  <conditionalFormatting sqref="Q218">
    <cfRule type="cellIs" dxfId="77728" priority="8701" stopIfTrue="1" operator="equal">
      <formula>0</formula>
    </cfRule>
  </conditionalFormatting>
  <conditionalFormatting sqref="Q218">
    <cfRule type="cellIs" dxfId="77727" priority="8700" stopIfTrue="1" operator="equal">
      <formula>0</formula>
    </cfRule>
  </conditionalFormatting>
  <conditionalFormatting sqref="Q218">
    <cfRule type="cellIs" dxfId="77726" priority="8699" stopIfTrue="1" operator="equal">
      <formula>0</formula>
    </cfRule>
  </conditionalFormatting>
  <conditionalFormatting sqref="Q218">
    <cfRule type="cellIs" dxfId="77725" priority="8698" stopIfTrue="1" operator="equal">
      <formula>0</formula>
    </cfRule>
  </conditionalFormatting>
  <conditionalFormatting sqref="Q218">
    <cfRule type="cellIs" dxfId="77724" priority="8697" stopIfTrue="1" operator="equal">
      <formula>0</formula>
    </cfRule>
  </conditionalFormatting>
  <conditionalFormatting sqref="Q218">
    <cfRule type="cellIs" dxfId="77723" priority="8696" stopIfTrue="1" operator="equal">
      <formula>0</formula>
    </cfRule>
  </conditionalFormatting>
  <conditionalFormatting sqref="Q218">
    <cfRule type="cellIs" dxfId="77722" priority="8695" stopIfTrue="1" operator="equal">
      <formula>0</formula>
    </cfRule>
  </conditionalFormatting>
  <conditionalFormatting sqref="Q218">
    <cfRule type="cellIs" dxfId="77721" priority="8694" stopIfTrue="1" operator="equal">
      <formula>0</formula>
    </cfRule>
  </conditionalFormatting>
  <conditionalFormatting sqref="Q218">
    <cfRule type="cellIs" dxfId="77720" priority="8693" stopIfTrue="1" operator="equal">
      <formula>0</formula>
    </cfRule>
  </conditionalFormatting>
  <conditionalFormatting sqref="Q218">
    <cfRule type="cellIs" dxfId="77719" priority="8692" stopIfTrue="1" operator="equal">
      <formula>0</formula>
    </cfRule>
  </conditionalFormatting>
  <conditionalFormatting sqref="Q218">
    <cfRule type="cellIs" dxfId="77718" priority="8691" stopIfTrue="1" operator="equal">
      <formula>0</formula>
    </cfRule>
  </conditionalFormatting>
  <conditionalFormatting sqref="Q218">
    <cfRule type="cellIs" dxfId="77717" priority="8690" stopIfTrue="1" operator="equal">
      <formula>0</formula>
    </cfRule>
  </conditionalFormatting>
  <conditionalFormatting sqref="Q218">
    <cfRule type="cellIs" dxfId="77716" priority="8689" stopIfTrue="1" operator="equal">
      <formula>0</formula>
    </cfRule>
  </conditionalFormatting>
  <conditionalFormatting sqref="Q218">
    <cfRule type="cellIs" dxfId="77715" priority="8688" stopIfTrue="1" operator="equal">
      <formula>0</formula>
    </cfRule>
  </conditionalFormatting>
  <conditionalFormatting sqref="Q218">
    <cfRule type="cellIs" dxfId="77714" priority="8687" stopIfTrue="1" operator="equal">
      <formula>0</formula>
    </cfRule>
  </conditionalFormatting>
  <conditionalFormatting sqref="Q218">
    <cfRule type="cellIs" dxfId="77713" priority="8686" stopIfTrue="1" operator="equal">
      <formula>0</formula>
    </cfRule>
  </conditionalFormatting>
  <conditionalFormatting sqref="J20:K20">
    <cfRule type="cellIs" dxfId="77712" priority="8685" stopIfTrue="1" operator="equal">
      <formula>0</formula>
    </cfRule>
  </conditionalFormatting>
  <conditionalFormatting sqref="M97:M98">
    <cfRule type="cellIs" dxfId="77711" priority="8684" stopIfTrue="1" operator="equal">
      <formula>0</formula>
    </cfRule>
  </conditionalFormatting>
  <conditionalFormatting sqref="M99:M100">
    <cfRule type="cellIs" dxfId="77710" priority="8683" stopIfTrue="1" operator="equal">
      <formula>0</formula>
    </cfRule>
  </conditionalFormatting>
  <conditionalFormatting sqref="M101:M102">
    <cfRule type="cellIs" dxfId="77709" priority="8682" stopIfTrue="1" operator="equal">
      <formula>0</formula>
    </cfRule>
  </conditionalFormatting>
  <conditionalFormatting sqref="K83">
    <cfRule type="cellIs" dxfId="77708" priority="8681" stopIfTrue="1" operator="equal">
      <formula>0</formula>
    </cfRule>
  </conditionalFormatting>
  <conditionalFormatting sqref="N270">
    <cfRule type="cellIs" dxfId="77707" priority="8680" stopIfTrue="1" operator="equal">
      <formula>0</formula>
    </cfRule>
  </conditionalFormatting>
  <conditionalFormatting sqref="M207">
    <cfRule type="cellIs" dxfId="77706" priority="8679" stopIfTrue="1" operator="equal">
      <formula>0</formula>
    </cfRule>
  </conditionalFormatting>
  <conditionalFormatting sqref="M209">
    <cfRule type="cellIs" dxfId="77705" priority="8678" stopIfTrue="1" operator="equal">
      <formula>0</formula>
    </cfRule>
  </conditionalFormatting>
  <conditionalFormatting sqref="P189:Q191">
    <cfRule type="cellIs" dxfId="77704" priority="8677" stopIfTrue="1" operator="equal">
      <formula>0</formula>
    </cfRule>
  </conditionalFormatting>
  <conditionalFormatting sqref="O254:O255">
    <cfRule type="cellIs" dxfId="77703" priority="8676" stopIfTrue="1" operator="equal">
      <formula>0</formula>
    </cfRule>
  </conditionalFormatting>
  <conditionalFormatting sqref="O270">
    <cfRule type="cellIs" dxfId="77702" priority="8675" stopIfTrue="1" operator="equal">
      <formula>0</formula>
    </cfRule>
  </conditionalFormatting>
  <conditionalFormatting sqref="K226">
    <cfRule type="cellIs" dxfId="77701" priority="8674" stopIfTrue="1" operator="equal">
      <formula>0</formula>
    </cfRule>
  </conditionalFormatting>
  <conditionalFormatting sqref="K226">
    <cfRule type="cellIs" dxfId="77700" priority="8673" stopIfTrue="1" operator="equal">
      <formula>0</formula>
    </cfRule>
  </conditionalFormatting>
  <conditionalFormatting sqref="K226">
    <cfRule type="cellIs" dxfId="77699" priority="8672" stopIfTrue="1" operator="equal">
      <formula>0</formula>
    </cfRule>
  </conditionalFormatting>
  <conditionalFormatting sqref="K226">
    <cfRule type="cellIs" dxfId="77698" priority="8671" stopIfTrue="1" operator="equal">
      <formula>0</formula>
    </cfRule>
  </conditionalFormatting>
  <conditionalFormatting sqref="K226">
    <cfRule type="cellIs" dxfId="77697" priority="8670" stopIfTrue="1" operator="equal">
      <formula>0</formula>
    </cfRule>
  </conditionalFormatting>
  <conditionalFormatting sqref="K226">
    <cfRule type="cellIs" dxfId="77696" priority="8669" stopIfTrue="1" operator="equal">
      <formula>0</formula>
    </cfRule>
  </conditionalFormatting>
  <conditionalFormatting sqref="K226">
    <cfRule type="cellIs" dxfId="77695" priority="8668" stopIfTrue="1" operator="equal">
      <formula>0</formula>
    </cfRule>
  </conditionalFormatting>
  <conditionalFormatting sqref="K226">
    <cfRule type="cellIs" dxfId="77694" priority="8667" stopIfTrue="1" operator="equal">
      <formula>0</formula>
    </cfRule>
  </conditionalFormatting>
  <conditionalFormatting sqref="K226">
    <cfRule type="cellIs" dxfId="77693" priority="8666" stopIfTrue="1" operator="equal">
      <formula>0</formula>
    </cfRule>
  </conditionalFormatting>
  <conditionalFormatting sqref="K226">
    <cfRule type="cellIs" dxfId="77692" priority="8665" stopIfTrue="1" operator="equal">
      <formula>0</formula>
    </cfRule>
  </conditionalFormatting>
  <conditionalFormatting sqref="K226">
    <cfRule type="cellIs" dxfId="77691" priority="8664" stopIfTrue="1" operator="equal">
      <formula>0</formula>
    </cfRule>
  </conditionalFormatting>
  <conditionalFormatting sqref="K226">
    <cfRule type="cellIs" dxfId="77690" priority="8663" stopIfTrue="1" operator="equal">
      <formula>0</formula>
    </cfRule>
  </conditionalFormatting>
  <conditionalFormatting sqref="K226">
    <cfRule type="cellIs" dxfId="77689" priority="8662" stopIfTrue="1" operator="equal">
      <formula>0</formula>
    </cfRule>
  </conditionalFormatting>
  <conditionalFormatting sqref="K226">
    <cfRule type="cellIs" dxfId="77688" priority="8661" stopIfTrue="1" operator="equal">
      <formula>0</formula>
    </cfRule>
  </conditionalFormatting>
  <conditionalFormatting sqref="K226">
    <cfRule type="cellIs" dxfId="77687" priority="8660" stopIfTrue="1" operator="equal">
      <formula>0</formula>
    </cfRule>
  </conditionalFormatting>
  <conditionalFormatting sqref="K226">
    <cfRule type="cellIs" dxfId="77686" priority="8659" stopIfTrue="1" operator="equal">
      <formula>0</formula>
    </cfRule>
  </conditionalFormatting>
  <conditionalFormatting sqref="K226">
    <cfRule type="cellIs" dxfId="77685" priority="8658" stopIfTrue="1" operator="equal">
      <formula>0</formula>
    </cfRule>
  </conditionalFormatting>
  <conditionalFormatting sqref="K226">
    <cfRule type="cellIs" dxfId="77684" priority="8657" stopIfTrue="1" operator="equal">
      <formula>0</formula>
    </cfRule>
  </conditionalFormatting>
  <conditionalFormatting sqref="K226">
    <cfRule type="cellIs" dxfId="77683" priority="8656" stopIfTrue="1" operator="equal">
      <formula>0</formula>
    </cfRule>
  </conditionalFormatting>
  <conditionalFormatting sqref="K226">
    <cfRule type="cellIs" dxfId="77682" priority="8655" stopIfTrue="1" operator="equal">
      <formula>0</formula>
    </cfRule>
  </conditionalFormatting>
  <conditionalFormatting sqref="K226">
    <cfRule type="cellIs" dxfId="77681" priority="8654" stopIfTrue="1" operator="equal">
      <formula>0</formula>
    </cfRule>
  </conditionalFormatting>
  <conditionalFormatting sqref="K226">
    <cfRule type="cellIs" dxfId="77680" priority="8653" stopIfTrue="1" operator="equal">
      <formula>0</formula>
    </cfRule>
  </conditionalFormatting>
  <conditionalFormatting sqref="K226">
    <cfRule type="cellIs" dxfId="77679" priority="8652" stopIfTrue="1" operator="equal">
      <formula>0</formula>
    </cfRule>
  </conditionalFormatting>
  <conditionalFormatting sqref="K226">
    <cfRule type="cellIs" dxfId="77678" priority="8651" stopIfTrue="1" operator="equal">
      <formula>0</formula>
    </cfRule>
  </conditionalFormatting>
  <conditionalFormatting sqref="K226">
    <cfRule type="cellIs" dxfId="77677" priority="8650" stopIfTrue="1" operator="equal">
      <formula>0</formula>
    </cfRule>
  </conditionalFormatting>
  <conditionalFormatting sqref="K226">
    <cfRule type="cellIs" dxfId="77676" priority="8649" stopIfTrue="1" operator="equal">
      <formula>0</formula>
    </cfRule>
  </conditionalFormatting>
  <conditionalFormatting sqref="K226">
    <cfRule type="cellIs" dxfId="77675" priority="8648" stopIfTrue="1" operator="equal">
      <formula>0</formula>
    </cfRule>
  </conditionalFormatting>
  <conditionalFormatting sqref="K226">
    <cfRule type="cellIs" dxfId="77674" priority="8647" stopIfTrue="1" operator="equal">
      <formula>0</formula>
    </cfRule>
  </conditionalFormatting>
  <conditionalFormatting sqref="K226">
    <cfRule type="cellIs" dxfId="77673" priority="8646" stopIfTrue="1" operator="equal">
      <formula>0</formula>
    </cfRule>
  </conditionalFormatting>
  <conditionalFormatting sqref="D47">
    <cfRule type="cellIs" dxfId="77672" priority="8645" stopIfTrue="1" operator="equal">
      <formula>0</formula>
    </cfRule>
  </conditionalFormatting>
  <conditionalFormatting sqref="E47">
    <cfRule type="cellIs" dxfId="77671" priority="8644" stopIfTrue="1" operator="equal">
      <formula>0</formula>
    </cfRule>
  </conditionalFormatting>
  <conditionalFormatting sqref="D44">
    <cfRule type="cellIs" dxfId="77670" priority="8643" stopIfTrue="1" operator="equal">
      <formula>0</formula>
    </cfRule>
  </conditionalFormatting>
  <conditionalFormatting sqref="E44">
    <cfRule type="cellIs" dxfId="77669" priority="8642" stopIfTrue="1" operator="equal">
      <formula>0</formula>
    </cfRule>
  </conditionalFormatting>
  <conditionalFormatting sqref="D48">
    <cfRule type="cellIs" dxfId="77668" priority="8641" stopIfTrue="1" operator="equal">
      <formula>0</formula>
    </cfRule>
  </conditionalFormatting>
  <conditionalFormatting sqref="E48">
    <cfRule type="cellIs" dxfId="77667" priority="8640" stopIfTrue="1" operator="equal">
      <formula>0</formula>
    </cfRule>
  </conditionalFormatting>
  <conditionalFormatting sqref="K226">
    <cfRule type="cellIs" dxfId="77666" priority="8639" stopIfTrue="1" operator="equal">
      <formula>0</formula>
    </cfRule>
  </conditionalFormatting>
  <conditionalFormatting sqref="K226">
    <cfRule type="cellIs" dxfId="77665" priority="8638" stopIfTrue="1" operator="equal">
      <formula>0</formula>
    </cfRule>
  </conditionalFormatting>
  <conditionalFormatting sqref="K226">
    <cfRule type="cellIs" dxfId="77664" priority="8637" stopIfTrue="1" operator="equal">
      <formula>0</formula>
    </cfRule>
  </conditionalFormatting>
  <conditionalFormatting sqref="K226">
    <cfRule type="cellIs" dxfId="77663" priority="8636" stopIfTrue="1" operator="equal">
      <formula>0</formula>
    </cfRule>
  </conditionalFormatting>
  <conditionalFormatting sqref="K226">
    <cfRule type="cellIs" dxfId="77662" priority="8635" stopIfTrue="1" operator="equal">
      <formula>0</formula>
    </cfRule>
  </conditionalFormatting>
  <conditionalFormatting sqref="K226">
    <cfRule type="cellIs" dxfId="77661" priority="8634" stopIfTrue="1" operator="equal">
      <formula>0</formula>
    </cfRule>
  </conditionalFormatting>
  <conditionalFormatting sqref="K226">
    <cfRule type="cellIs" dxfId="77660" priority="8633" stopIfTrue="1" operator="equal">
      <formula>0</formula>
    </cfRule>
  </conditionalFormatting>
  <conditionalFormatting sqref="K226">
    <cfRule type="cellIs" dxfId="77659" priority="8632" stopIfTrue="1" operator="equal">
      <formula>0</formula>
    </cfRule>
  </conditionalFormatting>
  <conditionalFormatting sqref="K226">
    <cfRule type="cellIs" dxfId="77658" priority="8631" stopIfTrue="1" operator="equal">
      <formula>0</formula>
    </cfRule>
  </conditionalFormatting>
  <conditionalFormatting sqref="K226">
    <cfRule type="cellIs" dxfId="77657" priority="8630" stopIfTrue="1" operator="equal">
      <formula>0</formula>
    </cfRule>
  </conditionalFormatting>
  <conditionalFormatting sqref="K226">
    <cfRule type="cellIs" dxfId="77656" priority="8629" stopIfTrue="1" operator="equal">
      <formula>0</formula>
    </cfRule>
  </conditionalFormatting>
  <conditionalFormatting sqref="K226">
    <cfRule type="cellIs" dxfId="77655" priority="8628" stopIfTrue="1" operator="equal">
      <formula>0</formula>
    </cfRule>
  </conditionalFormatting>
  <conditionalFormatting sqref="K226">
    <cfRule type="cellIs" dxfId="77654" priority="8627" stopIfTrue="1" operator="equal">
      <formula>0</formula>
    </cfRule>
  </conditionalFormatting>
  <conditionalFormatting sqref="K226">
    <cfRule type="cellIs" dxfId="77653" priority="8626" stopIfTrue="1" operator="equal">
      <formula>0</formula>
    </cfRule>
  </conditionalFormatting>
  <conditionalFormatting sqref="K226">
    <cfRule type="cellIs" dxfId="77652" priority="8625" stopIfTrue="1" operator="equal">
      <formula>0</formula>
    </cfRule>
  </conditionalFormatting>
  <conditionalFormatting sqref="K226">
    <cfRule type="cellIs" dxfId="77651" priority="8624" stopIfTrue="1" operator="equal">
      <formula>0</formula>
    </cfRule>
  </conditionalFormatting>
  <conditionalFormatting sqref="K226">
    <cfRule type="cellIs" dxfId="77650" priority="8623" stopIfTrue="1" operator="equal">
      <formula>0</formula>
    </cfRule>
  </conditionalFormatting>
  <conditionalFormatting sqref="K226">
    <cfRule type="cellIs" dxfId="77649" priority="8622" stopIfTrue="1" operator="equal">
      <formula>0</formula>
    </cfRule>
  </conditionalFormatting>
  <conditionalFormatting sqref="K226">
    <cfRule type="cellIs" dxfId="77648" priority="8621" stopIfTrue="1" operator="equal">
      <formula>0</formula>
    </cfRule>
  </conditionalFormatting>
  <conditionalFormatting sqref="K226">
    <cfRule type="cellIs" dxfId="77647" priority="8620" stopIfTrue="1" operator="equal">
      <formula>0</formula>
    </cfRule>
  </conditionalFormatting>
  <conditionalFormatting sqref="K226">
    <cfRule type="cellIs" dxfId="77646" priority="8619" stopIfTrue="1" operator="equal">
      <formula>0</formula>
    </cfRule>
  </conditionalFormatting>
  <conditionalFormatting sqref="K226">
    <cfRule type="cellIs" dxfId="77645" priority="8618" stopIfTrue="1" operator="equal">
      <formula>0</formula>
    </cfRule>
  </conditionalFormatting>
  <conditionalFormatting sqref="K226">
    <cfRule type="cellIs" dxfId="77644" priority="8617" stopIfTrue="1" operator="equal">
      <formula>0</formula>
    </cfRule>
  </conditionalFormatting>
  <conditionalFormatting sqref="K226">
    <cfRule type="cellIs" dxfId="77643" priority="8616" stopIfTrue="1" operator="equal">
      <formula>0</formula>
    </cfRule>
  </conditionalFormatting>
  <conditionalFormatting sqref="K226">
    <cfRule type="cellIs" dxfId="77642" priority="8615" stopIfTrue="1" operator="equal">
      <formula>0</formula>
    </cfRule>
  </conditionalFormatting>
  <conditionalFormatting sqref="K226">
    <cfRule type="cellIs" dxfId="77641" priority="8614" stopIfTrue="1" operator="equal">
      <formula>0</formula>
    </cfRule>
  </conditionalFormatting>
  <conditionalFormatting sqref="K226">
    <cfRule type="cellIs" dxfId="77640" priority="8613" stopIfTrue="1" operator="equal">
      <formula>0</formula>
    </cfRule>
  </conditionalFormatting>
  <conditionalFormatting sqref="K226">
    <cfRule type="cellIs" dxfId="77639" priority="8612" stopIfTrue="1" operator="equal">
      <formula>0</formula>
    </cfRule>
  </conditionalFormatting>
  <conditionalFormatting sqref="K226">
    <cfRule type="cellIs" dxfId="77638" priority="8611" stopIfTrue="1" operator="equal">
      <formula>0</formula>
    </cfRule>
  </conditionalFormatting>
  <conditionalFormatting sqref="K226">
    <cfRule type="cellIs" dxfId="77637" priority="8610" stopIfTrue="1" operator="equal">
      <formula>0</formula>
    </cfRule>
  </conditionalFormatting>
  <conditionalFormatting sqref="K226">
    <cfRule type="cellIs" dxfId="77636" priority="8609" stopIfTrue="1" operator="equal">
      <formula>0</formula>
    </cfRule>
  </conditionalFormatting>
  <conditionalFormatting sqref="K226">
    <cfRule type="cellIs" dxfId="77635" priority="8608" stopIfTrue="1" operator="equal">
      <formula>0</formula>
    </cfRule>
  </conditionalFormatting>
  <conditionalFormatting sqref="K226">
    <cfRule type="cellIs" dxfId="77634" priority="8607" stopIfTrue="1" operator="equal">
      <formula>0</formula>
    </cfRule>
  </conditionalFormatting>
  <conditionalFormatting sqref="K226">
    <cfRule type="cellIs" dxfId="77633" priority="8606" stopIfTrue="1" operator="equal">
      <formula>0</formula>
    </cfRule>
  </conditionalFormatting>
  <conditionalFormatting sqref="K226">
    <cfRule type="cellIs" dxfId="77632" priority="8605" stopIfTrue="1" operator="equal">
      <formula>0</formula>
    </cfRule>
  </conditionalFormatting>
  <conditionalFormatting sqref="K226">
    <cfRule type="cellIs" dxfId="77631" priority="8604" stopIfTrue="1" operator="equal">
      <formula>0</formula>
    </cfRule>
  </conditionalFormatting>
  <conditionalFormatting sqref="K226">
    <cfRule type="cellIs" dxfId="77630" priority="8603" stopIfTrue="1" operator="equal">
      <formula>0</formula>
    </cfRule>
  </conditionalFormatting>
  <conditionalFormatting sqref="K226">
    <cfRule type="cellIs" dxfId="77629" priority="8602" stopIfTrue="1" operator="equal">
      <formula>0</formula>
    </cfRule>
  </conditionalFormatting>
  <conditionalFormatting sqref="K226">
    <cfRule type="cellIs" dxfId="77628" priority="8601" stopIfTrue="1" operator="equal">
      <formula>0</formula>
    </cfRule>
  </conditionalFormatting>
  <conditionalFormatting sqref="K226">
    <cfRule type="cellIs" dxfId="77627" priority="8600" stopIfTrue="1" operator="equal">
      <formula>0</formula>
    </cfRule>
  </conditionalFormatting>
  <conditionalFormatting sqref="K226">
    <cfRule type="cellIs" dxfId="77626" priority="8599" stopIfTrue="1" operator="equal">
      <formula>0</formula>
    </cfRule>
  </conditionalFormatting>
  <conditionalFormatting sqref="K226">
    <cfRule type="cellIs" dxfId="77625" priority="8598" stopIfTrue="1" operator="equal">
      <formula>0</formula>
    </cfRule>
  </conditionalFormatting>
  <conditionalFormatting sqref="K226">
    <cfRule type="cellIs" dxfId="77624" priority="8597" stopIfTrue="1" operator="equal">
      <formula>0</formula>
    </cfRule>
  </conditionalFormatting>
  <conditionalFormatting sqref="K226">
    <cfRule type="cellIs" dxfId="77623" priority="8596" stopIfTrue="1" operator="equal">
      <formula>0</formula>
    </cfRule>
  </conditionalFormatting>
  <conditionalFormatting sqref="K226">
    <cfRule type="cellIs" dxfId="77622" priority="8595" stopIfTrue="1" operator="equal">
      <formula>0</formula>
    </cfRule>
  </conditionalFormatting>
  <conditionalFormatting sqref="K226">
    <cfRule type="cellIs" dxfId="77621" priority="8594" stopIfTrue="1" operator="equal">
      <formula>0</formula>
    </cfRule>
  </conditionalFormatting>
  <conditionalFormatting sqref="K226">
    <cfRule type="cellIs" dxfId="77620" priority="8593" stopIfTrue="1" operator="equal">
      <formula>0</formula>
    </cfRule>
  </conditionalFormatting>
  <conditionalFormatting sqref="K226">
    <cfRule type="cellIs" dxfId="77619" priority="8592" stopIfTrue="1" operator="equal">
      <formula>0</formula>
    </cfRule>
  </conditionalFormatting>
  <conditionalFormatting sqref="K226">
    <cfRule type="cellIs" dxfId="77618" priority="8591" stopIfTrue="1" operator="equal">
      <formula>0</formula>
    </cfRule>
  </conditionalFormatting>
  <conditionalFormatting sqref="K226">
    <cfRule type="cellIs" dxfId="77617" priority="8590" stopIfTrue="1" operator="equal">
      <formula>0</formula>
    </cfRule>
  </conditionalFormatting>
  <conditionalFormatting sqref="K226">
    <cfRule type="cellIs" dxfId="77616" priority="8589" stopIfTrue="1" operator="equal">
      <formula>0</formula>
    </cfRule>
  </conditionalFormatting>
  <conditionalFormatting sqref="K226">
    <cfRule type="cellIs" dxfId="77615" priority="8588" stopIfTrue="1" operator="equal">
      <formula>0</formula>
    </cfRule>
  </conditionalFormatting>
  <conditionalFormatting sqref="K226">
    <cfRule type="cellIs" dxfId="77614" priority="8587" stopIfTrue="1" operator="equal">
      <formula>0</formula>
    </cfRule>
  </conditionalFormatting>
  <conditionalFormatting sqref="K226">
    <cfRule type="cellIs" dxfId="77613" priority="8586" stopIfTrue="1" operator="equal">
      <formula>0</formula>
    </cfRule>
  </conditionalFormatting>
  <conditionalFormatting sqref="K226">
    <cfRule type="cellIs" dxfId="77612" priority="8585" stopIfTrue="1" operator="equal">
      <formula>0</formula>
    </cfRule>
  </conditionalFormatting>
  <conditionalFormatting sqref="K226">
    <cfRule type="cellIs" dxfId="77611" priority="8584" stopIfTrue="1" operator="equal">
      <formula>0</formula>
    </cfRule>
  </conditionalFormatting>
  <conditionalFormatting sqref="K227">
    <cfRule type="cellIs" dxfId="77610" priority="8583" stopIfTrue="1" operator="equal">
      <formula>0</formula>
    </cfRule>
  </conditionalFormatting>
  <conditionalFormatting sqref="K227">
    <cfRule type="cellIs" dxfId="77609" priority="8582" stopIfTrue="1" operator="equal">
      <formula>0</formula>
    </cfRule>
  </conditionalFormatting>
  <conditionalFormatting sqref="K227">
    <cfRule type="cellIs" dxfId="77608" priority="8581" stopIfTrue="1" operator="equal">
      <formula>0</formula>
    </cfRule>
  </conditionalFormatting>
  <conditionalFormatting sqref="K227">
    <cfRule type="cellIs" dxfId="77607" priority="8580" stopIfTrue="1" operator="equal">
      <formula>0</formula>
    </cfRule>
  </conditionalFormatting>
  <conditionalFormatting sqref="K227">
    <cfRule type="cellIs" dxfId="77606" priority="8579" stopIfTrue="1" operator="equal">
      <formula>0</formula>
    </cfRule>
  </conditionalFormatting>
  <conditionalFormatting sqref="K227">
    <cfRule type="cellIs" dxfId="77605" priority="8578" stopIfTrue="1" operator="equal">
      <formula>0</formula>
    </cfRule>
  </conditionalFormatting>
  <conditionalFormatting sqref="K227">
    <cfRule type="cellIs" dxfId="77604" priority="8577" stopIfTrue="1" operator="equal">
      <formula>0</formula>
    </cfRule>
  </conditionalFormatting>
  <conditionalFormatting sqref="K227">
    <cfRule type="cellIs" dxfId="77603" priority="8576" stopIfTrue="1" operator="equal">
      <formula>0</formula>
    </cfRule>
  </conditionalFormatting>
  <conditionalFormatting sqref="K227">
    <cfRule type="cellIs" dxfId="77602" priority="8575" stopIfTrue="1" operator="equal">
      <formula>0</formula>
    </cfRule>
  </conditionalFormatting>
  <conditionalFormatting sqref="K227">
    <cfRule type="cellIs" dxfId="77601" priority="8574" stopIfTrue="1" operator="equal">
      <formula>0</formula>
    </cfRule>
  </conditionalFormatting>
  <conditionalFormatting sqref="K227">
    <cfRule type="cellIs" dxfId="77600" priority="8573" stopIfTrue="1" operator="equal">
      <formula>0</formula>
    </cfRule>
  </conditionalFormatting>
  <conditionalFormatting sqref="K227">
    <cfRule type="cellIs" dxfId="77599" priority="8572" stopIfTrue="1" operator="equal">
      <formula>0</formula>
    </cfRule>
  </conditionalFormatting>
  <conditionalFormatting sqref="K227">
    <cfRule type="cellIs" dxfId="77598" priority="8571" stopIfTrue="1" operator="equal">
      <formula>0</formula>
    </cfRule>
  </conditionalFormatting>
  <conditionalFormatting sqref="K227">
    <cfRule type="cellIs" dxfId="77597" priority="8570" stopIfTrue="1" operator="equal">
      <formula>0</formula>
    </cfRule>
  </conditionalFormatting>
  <conditionalFormatting sqref="K227">
    <cfRule type="cellIs" dxfId="77596" priority="8569" stopIfTrue="1" operator="equal">
      <formula>0</formula>
    </cfRule>
  </conditionalFormatting>
  <conditionalFormatting sqref="K227">
    <cfRule type="cellIs" dxfId="77595" priority="8568" stopIfTrue="1" operator="equal">
      <formula>0</formula>
    </cfRule>
  </conditionalFormatting>
  <conditionalFormatting sqref="K227">
    <cfRule type="cellIs" dxfId="77594" priority="8567" stopIfTrue="1" operator="equal">
      <formula>0</formula>
    </cfRule>
  </conditionalFormatting>
  <conditionalFormatting sqref="K227">
    <cfRule type="cellIs" dxfId="77593" priority="8566" stopIfTrue="1" operator="equal">
      <formula>0</formula>
    </cfRule>
  </conditionalFormatting>
  <conditionalFormatting sqref="K227">
    <cfRule type="cellIs" dxfId="77592" priority="8565" stopIfTrue="1" operator="equal">
      <formula>0</formula>
    </cfRule>
  </conditionalFormatting>
  <conditionalFormatting sqref="K227">
    <cfRule type="cellIs" dxfId="77591" priority="8564" stopIfTrue="1" operator="equal">
      <formula>0</formula>
    </cfRule>
  </conditionalFormatting>
  <conditionalFormatting sqref="K227">
    <cfRule type="cellIs" dxfId="77590" priority="8563" stopIfTrue="1" operator="equal">
      <formula>0</formula>
    </cfRule>
  </conditionalFormatting>
  <conditionalFormatting sqref="K227">
    <cfRule type="cellIs" dxfId="77589" priority="8562" stopIfTrue="1" operator="equal">
      <formula>0</formula>
    </cfRule>
  </conditionalFormatting>
  <conditionalFormatting sqref="K227">
    <cfRule type="cellIs" dxfId="77588" priority="8561" stopIfTrue="1" operator="equal">
      <formula>0</formula>
    </cfRule>
  </conditionalFormatting>
  <conditionalFormatting sqref="K227">
    <cfRule type="cellIs" dxfId="77587" priority="8560" stopIfTrue="1" operator="equal">
      <formula>0</formula>
    </cfRule>
  </conditionalFormatting>
  <conditionalFormatting sqref="K227">
    <cfRule type="cellIs" dxfId="77586" priority="8559" stopIfTrue="1" operator="equal">
      <formula>0</formula>
    </cfRule>
  </conditionalFormatting>
  <conditionalFormatting sqref="K227">
    <cfRule type="cellIs" dxfId="77585" priority="8558" stopIfTrue="1" operator="equal">
      <formula>0</formula>
    </cfRule>
  </conditionalFormatting>
  <conditionalFormatting sqref="K227">
    <cfRule type="cellIs" dxfId="77584" priority="8557" stopIfTrue="1" operator="equal">
      <formula>0</formula>
    </cfRule>
  </conditionalFormatting>
  <conditionalFormatting sqref="K227">
    <cfRule type="cellIs" dxfId="77583" priority="8556" stopIfTrue="1" operator="equal">
      <formula>0</formula>
    </cfRule>
  </conditionalFormatting>
  <conditionalFormatting sqref="K227">
    <cfRule type="cellIs" dxfId="77582" priority="8555" stopIfTrue="1" operator="equal">
      <formula>0</formula>
    </cfRule>
  </conditionalFormatting>
  <conditionalFormatting sqref="M23:N23">
    <cfRule type="cellIs" dxfId="77581" priority="8554" stopIfTrue="1" operator="equal">
      <formula>0</formula>
    </cfRule>
  </conditionalFormatting>
  <conditionalFormatting sqref="M20:N20">
    <cfRule type="cellIs" dxfId="77580" priority="8553" stopIfTrue="1" operator="equal">
      <formula>0</formula>
    </cfRule>
  </conditionalFormatting>
  <conditionalFormatting sqref="K32:K33">
    <cfRule type="cellIs" dxfId="77579" priority="8552" stopIfTrue="1" operator="equal">
      <formula>0</formula>
    </cfRule>
  </conditionalFormatting>
  <conditionalFormatting sqref="K112:K119">
    <cfRule type="cellIs" dxfId="77578" priority="8551" stopIfTrue="1" operator="equal">
      <formula>0</formula>
    </cfRule>
  </conditionalFormatting>
  <conditionalFormatting sqref="K109:K111">
    <cfRule type="cellIs" dxfId="77577" priority="8550" stopIfTrue="1" operator="equal">
      <formula>0</formula>
    </cfRule>
  </conditionalFormatting>
  <conditionalFormatting sqref="J45:J46">
    <cfRule type="cellIs" dxfId="77576" priority="8549" stopIfTrue="1" operator="equal">
      <formula>0</formula>
    </cfRule>
  </conditionalFormatting>
  <conditionalFormatting sqref="H208">
    <cfRule type="cellIs" dxfId="77575" priority="8548" stopIfTrue="1" operator="equal">
      <formula>0</formula>
    </cfRule>
  </conditionalFormatting>
  <conditionalFormatting sqref="K238">
    <cfRule type="cellIs" dxfId="77574" priority="8547" stopIfTrue="1" operator="equal">
      <formula>0</formula>
    </cfRule>
  </conditionalFormatting>
  <conditionalFormatting sqref="K239">
    <cfRule type="cellIs" dxfId="77573" priority="8546" stopIfTrue="1" operator="equal">
      <formula>0</formula>
    </cfRule>
  </conditionalFormatting>
  <conditionalFormatting sqref="K240">
    <cfRule type="cellIs" dxfId="77572" priority="8545" stopIfTrue="1" operator="equal">
      <formula>0</formula>
    </cfRule>
  </conditionalFormatting>
  <conditionalFormatting sqref="K240">
    <cfRule type="cellIs" dxfId="77571" priority="8544" stopIfTrue="1" operator="equal">
      <formula>0</formula>
    </cfRule>
  </conditionalFormatting>
  <conditionalFormatting sqref="K240">
    <cfRule type="cellIs" dxfId="77570" priority="8543" stopIfTrue="1" operator="equal">
      <formula>0</formula>
    </cfRule>
  </conditionalFormatting>
  <conditionalFormatting sqref="K240">
    <cfRule type="cellIs" dxfId="77569" priority="8542" stopIfTrue="1" operator="equal">
      <formula>0</formula>
    </cfRule>
  </conditionalFormatting>
  <conditionalFormatting sqref="K239">
    <cfRule type="cellIs" dxfId="77568" priority="8541" stopIfTrue="1" operator="equal">
      <formula>0</formula>
    </cfRule>
  </conditionalFormatting>
  <conditionalFormatting sqref="K235">
    <cfRule type="cellIs" dxfId="77567" priority="8540" stopIfTrue="1" operator="equal">
      <formula>0</formula>
    </cfRule>
  </conditionalFormatting>
  <conditionalFormatting sqref="K242">
    <cfRule type="cellIs" dxfId="77566" priority="8539" stopIfTrue="1" operator="equal">
      <formula>0</formula>
    </cfRule>
  </conditionalFormatting>
  <conditionalFormatting sqref="K236">
    <cfRule type="cellIs" dxfId="77565" priority="8538" stopIfTrue="1" operator="equal">
      <formula>0</formula>
    </cfRule>
  </conditionalFormatting>
  <conditionalFormatting sqref="K236">
    <cfRule type="cellIs" dxfId="77564" priority="8537" stopIfTrue="1" operator="equal">
      <formula>0</formula>
    </cfRule>
  </conditionalFormatting>
  <conditionalFormatting sqref="K236">
    <cfRule type="cellIs" dxfId="77563" priority="8536" stopIfTrue="1" operator="equal">
      <formula>0</formula>
    </cfRule>
  </conditionalFormatting>
  <conditionalFormatting sqref="D45:D46">
    <cfRule type="cellIs" dxfId="77562" priority="8535" stopIfTrue="1" operator="equal">
      <formula>0</formula>
    </cfRule>
  </conditionalFormatting>
  <conditionalFormatting sqref="J47">
    <cfRule type="cellIs" dxfId="77561" priority="8534" stopIfTrue="1" operator="equal">
      <formula>0</formula>
    </cfRule>
  </conditionalFormatting>
  <conditionalFormatting sqref="K47">
    <cfRule type="cellIs" dxfId="77560" priority="8533" stopIfTrue="1" operator="equal">
      <formula>0</formula>
    </cfRule>
  </conditionalFormatting>
  <conditionalFormatting sqref="C223">
    <cfRule type="cellIs" dxfId="77559" priority="8532" stopIfTrue="1" operator="equal">
      <formula>0</formula>
    </cfRule>
  </conditionalFormatting>
  <conditionalFormatting sqref="C220">
    <cfRule type="cellIs" dxfId="77558" priority="8531" stopIfTrue="1" operator="equal">
      <formula>0</formula>
    </cfRule>
  </conditionalFormatting>
  <conditionalFormatting sqref="C215:C219">
    <cfRule type="cellIs" dxfId="77557" priority="8530" stopIfTrue="1" operator="equal">
      <formula>0</formula>
    </cfRule>
  </conditionalFormatting>
  <conditionalFormatting sqref="C221:C222">
    <cfRule type="cellIs" dxfId="77556" priority="8529" stopIfTrue="1" operator="equal">
      <formula>0</formula>
    </cfRule>
  </conditionalFormatting>
  <conditionalFormatting sqref="D216">
    <cfRule type="cellIs" dxfId="77555" priority="8527" stopIfTrue="1" operator="equal">
      <formula>0</formula>
    </cfRule>
  </conditionalFormatting>
  <conditionalFormatting sqref="D221">
    <cfRule type="cellIs" dxfId="77554" priority="8526" stopIfTrue="1" operator="equal">
      <formula>0</formula>
    </cfRule>
  </conditionalFormatting>
  <conditionalFormatting sqref="D218">
    <cfRule type="cellIs" dxfId="77553" priority="8525" stopIfTrue="1" operator="equal">
      <formula>0</formula>
    </cfRule>
  </conditionalFormatting>
  <conditionalFormatting sqref="D222">
    <cfRule type="cellIs" dxfId="77552" priority="8524" stopIfTrue="1" operator="equal">
      <formula>0</formula>
    </cfRule>
  </conditionalFormatting>
  <conditionalFormatting sqref="F215:F219">
    <cfRule type="cellIs" dxfId="77551" priority="8523" stopIfTrue="1" operator="equal">
      <formula>0</formula>
    </cfRule>
  </conditionalFormatting>
  <conditionalFormatting sqref="F221">
    <cfRule type="cellIs" dxfId="77550" priority="8521" stopIfTrue="1" operator="greaterThan">
      <formula>#REF!</formula>
    </cfRule>
    <cfRule type="cellIs" dxfId="77549" priority="8522" stopIfTrue="1" operator="equal">
      <formula>0</formula>
    </cfRule>
  </conditionalFormatting>
  <conditionalFormatting sqref="F221">
    <cfRule type="cellIs" dxfId="77548" priority="8520" stopIfTrue="1" operator="equal">
      <formula>0</formula>
    </cfRule>
  </conditionalFormatting>
  <conditionalFormatting sqref="G222 F223">
    <cfRule type="cellIs" dxfId="77547" priority="8519" stopIfTrue="1" operator="equal">
      <formula>0</formula>
    </cfRule>
  </conditionalFormatting>
  <conditionalFormatting sqref="G221">
    <cfRule type="cellIs" dxfId="77546" priority="8518" stopIfTrue="1" operator="equal">
      <formula>0</formula>
    </cfRule>
  </conditionalFormatting>
  <conditionalFormatting sqref="G218">
    <cfRule type="cellIs" dxfId="77545" priority="8517" stopIfTrue="1" operator="equal">
      <formula>0</formula>
    </cfRule>
  </conditionalFormatting>
  <conditionalFormatting sqref="G217">
    <cfRule type="cellIs" dxfId="77544" priority="8516" stopIfTrue="1" operator="equal">
      <formula>0</formula>
    </cfRule>
  </conditionalFormatting>
  <conditionalFormatting sqref="G216">
    <cfRule type="cellIs" dxfId="77543" priority="8515" stopIfTrue="1" operator="equal">
      <formula>0</formula>
    </cfRule>
  </conditionalFormatting>
  <conditionalFormatting sqref="D82">
    <cfRule type="cellIs" dxfId="77542" priority="8514" stopIfTrue="1" operator="equal">
      <formula>0</formula>
    </cfRule>
  </conditionalFormatting>
  <conditionalFormatting sqref="D74">
    <cfRule type="cellIs" dxfId="77541" priority="8513" stopIfTrue="1" operator="equal">
      <formula>0</formula>
    </cfRule>
  </conditionalFormatting>
  <conditionalFormatting sqref="D76">
    <cfRule type="cellIs" dxfId="77540" priority="8512" stopIfTrue="1" operator="equal">
      <formula>0</formula>
    </cfRule>
  </conditionalFormatting>
  <conditionalFormatting sqref="D80">
    <cfRule type="cellIs" dxfId="77539" priority="8511" stopIfTrue="1" operator="equal">
      <formula>0</formula>
    </cfRule>
  </conditionalFormatting>
  <conditionalFormatting sqref="D81">
    <cfRule type="cellIs" dxfId="77538" priority="8510" stopIfTrue="1" operator="equal">
      <formula>0</formula>
    </cfRule>
  </conditionalFormatting>
  <conditionalFormatting sqref="D77">
    <cfRule type="cellIs" dxfId="77537" priority="8509" stopIfTrue="1" operator="equal">
      <formula>0</formula>
    </cfRule>
  </conditionalFormatting>
  <conditionalFormatting sqref="D75">
    <cfRule type="cellIs" dxfId="77536" priority="8508" stopIfTrue="1" operator="equal">
      <formula>0</formula>
    </cfRule>
  </conditionalFormatting>
  <conditionalFormatting sqref="D79">
    <cfRule type="cellIs" dxfId="77535" priority="8507" stopIfTrue="1" operator="equal">
      <formula>0</formula>
    </cfRule>
  </conditionalFormatting>
  <conditionalFormatting sqref="D78">
    <cfRule type="cellIs" dxfId="77534" priority="8506" stopIfTrue="1" operator="equal">
      <formula>0</formula>
    </cfRule>
  </conditionalFormatting>
  <conditionalFormatting sqref="G108">
    <cfRule type="cellIs" dxfId="77533" priority="8505" stopIfTrue="1" operator="equal">
      <formula>0</formula>
    </cfRule>
  </conditionalFormatting>
  <conditionalFormatting sqref="G105">
    <cfRule type="cellIs" dxfId="77532" priority="8504" stopIfTrue="1" operator="equal">
      <formula>0</formula>
    </cfRule>
  </conditionalFormatting>
  <conditionalFormatting sqref="G103:G104">
    <cfRule type="cellIs" dxfId="77531" priority="8503" stopIfTrue="1" operator="equal">
      <formula>0</formula>
    </cfRule>
  </conditionalFormatting>
  <conditionalFormatting sqref="G106:G107">
    <cfRule type="cellIs" dxfId="77530" priority="8502" stopIfTrue="1" operator="equal">
      <formula>0</formula>
    </cfRule>
  </conditionalFormatting>
  <conditionalFormatting sqref="G97:G98">
    <cfRule type="cellIs" dxfId="77529" priority="8501" stopIfTrue="1" operator="equal">
      <formula>0</formula>
    </cfRule>
  </conditionalFormatting>
  <conditionalFormatting sqref="G99:G100">
    <cfRule type="cellIs" dxfId="77528" priority="8500" stopIfTrue="1" operator="equal">
      <formula>0</formula>
    </cfRule>
  </conditionalFormatting>
  <conditionalFormatting sqref="G101:G102">
    <cfRule type="cellIs" dxfId="77527" priority="8499" stopIfTrue="1" operator="equal">
      <formula>0</formula>
    </cfRule>
  </conditionalFormatting>
  <conditionalFormatting sqref="H108">
    <cfRule type="cellIs" dxfId="77526" priority="8498" stopIfTrue="1" operator="equal">
      <formula>0</formula>
    </cfRule>
  </conditionalFormatting>
  <conditionalFormatting sqref="H103">
    <cfRule type="cellIs" dxfId="77525" priority="8497" stopIfTrue="1" operator="equal">
      <formula>0</formula>
    </cfRule>
  </conditionalFormatting>
  <conditionalFormatting sqref="H104:H106">
    <cfRule type="cellIs" dxfId="77524" priority="8496" stopIfTrue="1" operator="equal">
      <formula>0</formula>
    </cfRule>
  </conditionalFormatting>
  <conditionalFormatting sqref="H107">
    <cfRule type="cellIs" dxfId="77523" priority="8495" stopIfTrue="1" operator="equal">
      <formula>0</formula>
    </cfRule>
  </conditionalFormatting>
  <conditionalFormatting sqref="H97:H98">
    <cfRule type="cellIs" dxfId="77522" priority="8494" stopIfTrue="1" operator="equal">
      <formula>0</formula>
    </cfRule>
  </conditionalFormatting>
  <conditionalFormatting sqref="H99:H100">
    <cfRule type="cellIs" dxfId="77521" priority="8493" stopIfTrue="1" operator="equal">
      <formula>0</formula>
    </cfRule>
  </conditionalFormatting>
  <conditionalFormatting sqref="H101:H102">
    <cfRule type="cellIs" dxfId="77520" priority="8492" stopIfTrue="1" operator="equal">
      <formula>0</formula>
    </cfRule>
  </conditionalFormatting>
  <conditionalFormatting sqref="Q168">
    <cfRule type="cellIs" dxfId="77519" priority="8491" stopIfTrue="1" operator="equal">
      <formula>0</formula>
    </cfRule>
  </conditionalFormatting>
  <conditionalFormatting sqref="K223">
    <cfRule type="cellIs" dxfId="77518" priority="8490" stopIfTrue="1" operator="equal">
      <formula>0</formula>
    </cfRule>
  </conditionalFormatting>
  <conditionalFormatting sqref="K223">
    <cfRule type="cellIs" dxfId="77517" priority="8489" stopIfTrue="1" operator="equal">
      <formula>0</formula>
    </cfRule>
  </conditionalFormatting>
  <conditionalFormatting sqref="K223">
    <cfRule type="cellIs" dxfId="77516" priority="8488" stopIfTrue="1" operator="equal">
      <formula>0</formula>
    </cfRule>
  </conditionalFormatting>
  <conditionalFormatting sqref="K223">
    <cfRule type="cellIs" dxfId="77515" priority="8487" stopIfTrue="1" operator="equal">
      <formula>0</formula>
    </cfRule>
  </conditionalFormatting>
  <conditionalFormatting sqref="K223">
    <cfRule type="cellIs" dxfId="77514" priority="8486" stopIfTrue="1" operator="equal">
      <formula>0</formula>
    </cfRule>
  </conditionalFormatting>
  <conditionalFormatting sqref="K223">
    <cfRule type="cellIs" dxfId="77513" priority="8485" stopIfTrue="1" operator="equal">
      <formula>0</formula>
    </cfRule>
  </conditionalFormatting>
  <conditionalFormatting sqref="K223">
    <cfRule type="cellIs" dxfId="77512" priority="8484" stopIfTrue="1" operator="equal">
      <formula>0</formula>
    </cfRule>
  </conditionalFormatting>
  <conditionalFormatting sqref="K223">
    <cfRule type="cellIs" dxfId="77511" priority="8483" stopIfTrue="1" operator="equal">
      <formula>0</formula>
    </cfRule>
  </conditionalFormatting>
  <conditionalFormatting sqref="K223">
    <cfRule type="cellIs" dxfId="77510" priority="8482" stopIfTrue="1" operator="equal">
      <formula>0</formula>
    </cfRule>
  </conditionalFormatting>
  <conditionalFormatting sqref="K223">
    <cfRule type="cellIs" dxfId="77509" priority="8481" stopIfTrue="1" operator="equal">
      <formula>0</formula>
    </cfRule>
  </conditionalFormatting>
  <conditionalFormatting sqref="K223">
    <cfRule type="cellIs" dxfId="77508" priority="8480" stopIfTrue="1" operator="equal">
      <formula>0</formula>
    </cfRule>
  </conditionalFormatting>
  <conditionalFormatting sqref="K223">
    <cfRule type="cellIs" dxfId="77507" priority="8479" stopIfTrue="1" operator="equal">
      <formula>0</formula>
    </cfRule>
  </conditionalFormatting>
  <conditionalFormatting sqref="K223">
    <cfRule type="cellIs" dxfId="77506" priority="8478" stopIfTrue="1" operator="equal">
      <formula>0</formula>
    </cfRule>
  </conditionalFormatting>
  <conditionalFormatting sqref="K223">
    <cfRule type="cellIs" dxfId="77505" priority="8477" stopIfTrue="1" operator="equal">
      <formula>0</formula>
    </cfRule>
  </conditionalFormatting>
  <conditionalFormatting sqref="K223">
    <cfRule type="cellIs" dxfId="77504" priority="8476" stopIfTrue="1" operator="equal">
      <formula>0</formula>
    </cfRule>
  </conditionalFormatting>
  <conditionalFormatting sqref="K223">
    <cfRule type="cellIs" dxfId="77503" priority="8475" stopIfTrue="1" operator="equal">
      <formula>0</formula>
    </cfRule>
  </conditionalFormatting>
  <conditionalFormatting sqref="K223">
    <cfRule type="cellIs" dxfId="77502" priority="8474" stopIfTrue="1" operator="equal">
      <formula>0</formula>
    </cfRule>
  </conditionalFormatting>
  <conditionalFormatting sqref="K223">
    <cfRule type="cellIs" dxfId="77501" priority="8473" stopIfTrue="1" operator="equal">
      <formula>0</formula>
    </cfRule>
  </conditionalFormatting>
  <conditionalFormatting sqref="K223">
    <cfRule type="cellIs" dxfId="77500" priority="8472" stopIfTrue="1" operator="equal">
      <formula>0</formula>
    </cfRule>
  </conditionalFormatting>
  <conditionalFormatting sqref="K223">
    <cfRule type="cellIs" dxfId="77499" priority="8471" stopIfTrue="1" operator="equal">
      <formula>0</formula>
    </cfRule>
  </conditionalFormatting>
  <conditionalFormatting sqref="K223">
    <cfRule type="cellIs" dxfId="77498" priority="8470" stopIfTrue="1" operator="equal">
      <formula>0</formula>
    </cfRule>
  </conditionalFormatting>
  <conditionalFormatting sqref="K223">
    <cfRule type="cellIs" dxfId="77497" priority="8469" stopIfTrue="1" operator="equal">
      <formula>0</formula>
    </cfRule>
  </conditionalFormatting>
  <conditionalFormatting sqref="K223">
    <cfRule type="cellIs" dxfId="77496" priority="8468" stopIfTrue="1" operator="equal">
      <formula>0</formula>
    </cfRule>
  </conditionalFormatting>
  <conditionalFormatting sqref="K223">
    <cfRule type="cellIs" dxfId="77495" priority="8467" stopIfTrue="1" operator="equal">
      <formula>0</formula>
    </cfRule>
  </conditionalFormatting>
  <conditionalFormatting sqref="K223">
    <cfRule type="cellIs" dxfId="77494" priority="8466" stopIfTrue="1" operator="equal">
      <formula>0</formula>
    </cfRule>
  </conditionalFormatting>
  <conditionalFormatting sqref="K223">
    <cfRule type="cellIs" dxfId="77493" priority="8465" stopIfTrue="1" operator="equal">
      <formula>0</formula>
    </cfRule>
  </conditionalFormatting>
  <conditionalFormatting sqref="K223">
    <cfRule type="cellIs" dxfId="77492" priority="8464" stopIfTrue="1" operator="equal">
      <formula>0</formula>
    </cfRule>
  </conditionalFormatting>
  <conditionalFormatting sqref="K223">
    <cfRule type="cellIs" dxfId="77491" priority="8463" stopIfTrue="1" operator="equal">
      <formula>0</formula>
    </cfRule>
  </conditionalFormatting>
  <conditionalFormatting sqref="K223">
    <cfRule type="cellIs" dxfId="77490" priority="8462" stopIfTrue="1" operator="equal">
      <formula>0</formula>
    </cfRule>
  </conditionalFormatting>
  <conditionalFormatting sqref="K223">
    <cfRule type="cellIs" dxfId="77489" priority="8461" stopIfTrue="1" operator="equal">
      <formula>0</formula>
    </cfRule>
  </conditionalFormatting>
  <conditionalFormatting sqref="K223">
    <cfRule type="cellIs" dxfId="77488" priority="8460" stopIfTrue="1" operator="equal">
      <formula>0</formula>
    </cfRule>
  </conditionalFormatting>
  <conditionalFormatting sqref="K223">
    <cfRule type="cellIs" dxfId="77487" priority="8459" stopIfTrue="1" operator="equal">
      <formula>0</formula>
    </cfRule>
  </conditionalFormatting>
  <conditionalFormatting sqref="K223">
    <cfRule type="cellIs" dxfId="77486" priority="8458" stopIfTrue="1" operator="equal">
      <formula>0</formula>
    </cfRule>
  </conditionalFormatting>
  <conditionalFormatting sqref="K223">
    <cfRule type="cellIs" dxfId="77485" priority="8457" stopIfTrue="1" operator="equal">
      <formula>0</formula>
    </cfRule>
  </conditionalFormatting>
  <conditionalFormatting sqref="K223">
    <cfRule type="cellIs" dxfId="77484" priority="8456" stopIfTrue="1" operator="equal">
      <formula>0</formula>
    </cfRule>
  </conditionalFormatting>
  <conditionalFormatting sqref="K223">
    <cfRule type="cellIs" dxfId="77483" priority="8455" stopIfTrue="1" operator="equal">
      <formula>0</formula>
    </cfRule>
  </conditionalFormatting>
  <conditionalFormatting sqref="K223">
    <cfRule type="cellIs" dxfId="77482" priority="8454" stopIfTrue="1" operator="equal">
      <formula>0</formula>
    </cfRule>
  </conditionalFormatting>
  <conditionalFormatting sqref="K223">
    <cfRule type="cellIs" dxfId="77481" priority="8453" stopIfTrue="1" operator="equal">
      <formula>0</formula>
    </cfRule>
  </conditionalFormatting>
  <conditionalFormatting sqref="K223">
    <cfRule type="cellIs" dxfId="77480" priority="8452" stopIfTrue="1" operator="equal">
      <formula>0</formula>
    </cfRule>
  </conditionalFormatting>
  <conditionalFormatting sqref="K223">
    <cfRule type="cellIs" dxfId="77479" priority="8451" stopIfTrue="1" operator="equal">
      <formula>0</formula>
    </cfRule>
  </conditionalFormatting>
  <conditionalFormatting sqref="K223">
    <cfRule type="cellIs" dxfId="77478" priority="8450" stopIfTrue="1" operator="equal">
      <formula>0</formula>
    </cfRule>
  </conditionalFormatting>
  <conditionalFormatting sqref="K223">
    <cfRule type="cellIs" dxfId="77477" priority="8449" stopIfTrue="1" operator="equal">
      <formula>0</formula>
    </cfRule>
  </conditionalFormatting>
  <conditionalFormatting sqref="K223">
    <cfRule type="cellIs" dxfId="77476" priority="8448" stopIfTrue="1" operator="equal">
      <formula>0</formula>
    </cfRule>
  </conditionalFormatting>
  <conditionalFormatting sqref="K223">
    <cfRule type="cellIs" dxfId="77475" priority="8447" stopIfTrue="1" operator="equal">
      <formula>0</formula>
    </cfRule>
  </conditionalFormatting>
  <conditionalFormatting sqref="K223">
    <cfRule type="cellIs" dxfId="77474" priority="8446" stopIfTrue="1" operator="equal">
      <formula>0</formula>
    </cfRule>
  </conditionalFormatting>
  <conditionalFormatting sqref="K223">
    <cfRule type="cellIs" dxfId="77473" priority="8445" stopIfTrue="1" operator="equal">
      <formula>0</formula>
    </cfRule>
  </conditionalFormatting>
  <conditionalFormatting sqref="K223">
    <cfRule type="cellIs" dxfId="77472" priority="8444" stopIfTrue="1" operator="equal">
      <formula>0</formula>
    </cfRule>
  </conditionalFormatting>
  <conditionalFormatting sqref="K223">
    <cfRule type="cellIs" dxfId="77471" priority="8443" stopIfTrue="1" operator="equal">
      <formula>0</formula>
    </cfRule>
  </conditionalFormatting>
  <conditionalFormatting sqref="K223">
    <cfRule type="cellIs" dxfId="77470" priority="8442" stopIfTrue="1" operator="equal">
      <formula>0</formula>
    </cfRule>
  </conditionalFormatting>
  <conditionalFormatting sqref="K223">
    <cfRule type="cellIs" dxfId="77469" priority="8441" stopIfTrue="1" operator="equal">
      <formula>0</formula>
    </cfRule>
  </conditionalFormatting>
  <conditionalFormatting sqref="K223">
    <cfRule type="cellIs" dxfId="77468" priority="8440" stopIfTrue="1" operator="equal">
      <formula>0</formula>
    </cfRule>
  </conditionalFormatting>
  <conditionalFormatting sqref="K223">
    <cfRule type="cellIs" dxfId="77467" priority="8439" stopIfTrue="1" operator="equal">
      <formula>0</formula>
    </cfRule>
  </conditionalFormatting>
  <conditionalFormatting sqref="K223">
    <cfRule type="cellIs" dxfId="77466" priority="8438" stopIfTrue="1" operator="equal">
      <formula>0</formula>
    </cfRule>
  </conditionalFormatting>
  <conditionalFormatting sqref="K223">
    <cfRule type="cellIs" dxfId="77465" priority="8437" stopIfTrue="1" operator="equal">
      <formula>0</formula>
    </cfRule>
  </conditionalFormatting>
  <conditionalFormatting sqref="K223">
    <cfRule type="cellIs" dxfId="77464" priority="8436" stopIfTrue="1" operator="equal">
      <formula>0</formula>
    </cfRule>
  </conditionalFormatting>
  <conditionalFormatting sqref="K223">
    <cfRule type="cellIs" dxfId="77463" priority="8435" stopIfTrue="1" operator="equal">
      <formula>0</formula>
    </cfRule>
  </conditionalFormatting>
  <conditionalFormatting sqref="K223">
    <cfRule type="cellIs" dxfId="77462" priority="8434" stopIfTrue="1" operator="equal">
      <formula>0</formula>
    </cfRule>
  </conditionalFormatting>
  <conditionalFormatting sqref="K223">
    <cfRule type="cellIs" dxfId="77461" priority="8433" stopIfTrue="1" operator="equal">
      <formula>0</formula>
    </cfRule>
  </conditionalFormatting>
  <conditionalFormatting sqref="K223">
    <cfRule type="cellIs" dxfId="77460" priority="8432" stopIfTrue="1" operator="equal">
      <formula>0</formula>
    </cfRule>
  </conditionalFormatting>
  <conditionalFormatting sqref="K223">
    <cfRule type="cellIs" dxfId="77459" priority="8431" stopIfTrue="1" operator="equal">
      <formula>0</formula>
    </cfRule>
  </conditionalFormatting>
  <conditionalFormatting sqref="K223">
    <cfRule type="cellIs" dxfId="77458" priority="8430" stopIfTrue="1" operator="equal">
      <formula>0</formula>
    </cfRule>
  </conditionalFormatting>
  <conditionalFormatting sqref="K223">
    <cfRule type="cellIs" dxfId="77457" priority="8429" stopIfTrue="1" operator="equal">
      <formula>0</formula>
    </cfRule>
  </conditionalFormatting>
  <conditionalFormatting sqref="K223">
    <cfRule type="cellIs" dxfId="77456" priority="8428" stopIfTrue="1" operator="equal">
      <formula>0</formula>
    </cfRule>
  </conditionalFormatting>
  <conditionalFormatting sqref="K223">
    <cfRule type="cellIs" dxfId="77455" priority="8427" stopIfTrue="1" operator="equal">
      <formula>0</formula>
    </cfRule>
  </conditionalFormatting>
  <conditionalFormatting sqref="K223">
    <cfRule type="cellIs" dxfId="77454" priority="8426" stopIfTrue="1" operator="equal">
      <formula>0</formula>
    </cfRule>
  </conditionalFormatting>
  <conditionalFormatting sqref="K223">
    <cfRule type="cellIs" dxfId="77453" priority="8425" stopIfTrue="1" operator="equal">
      <formula>0</formula>
    </cfRule>
  </conditionalFormatting>
  <conditionalFormatting sqref="K223">
    <cfRule type="cellIs" dxfId="77452" priority="8424" stopIfTrue="1" operator="equal">
      <formula>0</formula>
    </cfRule>
  </conditionalFormatting>
  <conditionalFormatting sqref="K223">
    <cfRule type="cellIs" dxfId="77451" priority="8423" stopIfTrue="1" operator="equal">
      <formula>0</formula>
    </cfRule>
  </conditionalFormatting>
  <conditionalFormatting sqref="K223">
    <cfRule type="cellIs" dxfId="77450" priority="8422" stopIfTrue="1" operator="equal">
      <formula>0</formula>
    </cfRule>
  </conditionalFormatting>
  <conditionalFormatting sqref="K223">
    <cfRule type="cellIs" dxfId="77449" priority="8421" stopIfTrue="1" operator="equal">
      <formula>0</formula>
    </cfRule>
  </conditionalFormatting>
  <conditionalFormatting sqref="K223">
    <cfRule type="cellIs" dxfId="77448" priority="8420" stopIfTrue="1" operator="equal">
      <formula>0</formula>
    </cfRule>
  </conditionalFormatting>
  <conditionalFormatting sqref="K223">
    <cfRule type="cellIs" dxfId="77447" priority="8419" stopIfTrue="1" operator="equal">
      <formula>0</formula>
    </cfRule>
  </conditionalFormatting>
  <conditionalFormatting sqref="K223">
    <cfRule type="cellIs" dxfId="77446" priority="8418" stopIfTrue="1" operator="equal">
      <formula>0</formula>
    </cfRule>
  </conditionalFormatting>
  <conditionalFormatting sqref="K223">
    <cfRule type="cellIs" dxfId="77445" priority="8417" stopIfTrue="1" operator="equal">
      <formula>0</formula>
    </cfRule>
  </conditionalFormatting>
  <conditionalFormatting sqref="K223">
    <cfRule type="cellIs" dxfId="77444" priority="8416" stopIfTrue="1" operator="equal">
      <formula>0</formula>
    </cfRule>
  </conditionalFormatting>
  <conditionalFormatting sqref="K223">
    <cfRule type="cellIs" dxfId="77443" priority="8415" stopIfTrue="1" operator="equal">
      <formula>0</formula>
    </cfRule>
  </conditionalFormatting>
  <conditionalFormatting sqref="K223">
    <cfRule type="cellIs" dxfId="77442" priority="8414" stopIfTrue="1" operator="equal">
      <formula>0</formula>
    </cfRule>
  </conditionalFormatting>
  <conditionalFormatting sqref="K223">
    <cfRule type="cellIs" dxfId="77441" priority="8413" stopIfTrue="1" operator="equal">
      <formula>0</formula>
    </cfRule>
  </conditionalFormatting>
  <conditionalFormatting sqref="K223">
    <cfRule type="cellIs" dxfId="77440" priority="8412" stopIfTrue="1" operator="equal">
      <formula>0</formula>
    </cfRule>
  </conditionalFormatting>
  <conditionalFormatting sqref="K223">
    <cfRule type="cellIs" dxfId="77439" priority="8411" stopIfTrue="1" operator="equal">
      <formula>0</formula>
    </cfRule>
  </conditionalFormatting>
  <conditionalFormatting sqref="K223">
    <cfRule type="cellIs" dxfId="77438" priority="8410" stopIfTrue="1" operator="equal">
      <formula>0</formula>
    </cfRule>
  </conditionalFormatting>
  <conditionalFormatting sqref="K223">
    <cfRule type="cellIs" dxfId="77437" priority="8409" stopIfTrue="1" operator="equal">
      <formula>0</formula>
    </cfRule>
  </conditionalFormatting>
  <conditionalFormatting sqref="K223">
    <cfRule type="cellIs" dxfId="77436" priority="8408" stopIfTrue="1" operator="equal">
      <formula>0</formula>
    </cfRule>
  </conditionalFormatting>
  <conditionalFormatting sqref="K223">
    <cfRule type="cellIs" dxfId="77435" priority="8407" stopIfTrue="1" operator="equal">
      <formula>0</formula>
    </cfRule>
  </conditionalFormatting>
  <conditionalFormatting sqref="K223">
    <cfRule type="cellIs" dxfId="77434" priority="8406" stopIfTrue="1" operator="equal">
      <formula>0</formula>
    </cfRule>
  </conditionalFormatting>
  <conditionalFormatting sqref="K223">
    <cfRule type="cellIs" dxfId="77433" priority="8405" stopIfTrue="1" operator="equal">
      <formula>0</formula>
    </cfRule>
  </conditionalFormatting>
  <conditionalFormatting sqref="K223">
    <cfRule type="cellIs" dxfId="77432" priority="8404" stopIfTrue="1" operator="equal">
      <formula>0</formula>
    </cfRule>
  </conditionalFormatting>
  <conditionalFormatting sqref="K223">
    <cfRule type="cellIs" dxfId="77431" priority="8403" stopIfTrue="1" operator="equal">
      <formula>0</formula>
    </cfRule>
  </conditionalFormatting>
  <conditionalFormatting sqref="I215:I219">
    <cfRule type="cellIs" dxfId="77430" priority="8402" stopIfTrue="1" operator="equal">
      <formula>0</formula>
    </cfRule>
  </conditionalFormatting>
  <conditionalFormatting sqref="I223">
    <cfRule type="cellIs" dxfId="77429" priority="8401" stopIfTrue="1" operator="equal">
      <formula>0</formula>
    </cfRule>
  </conditionalFormatting>
  <conditionalFormatting sqref="J108">
    <cfRule type="cellIs" dxfId="77428" priority="8400" stopIfTrue="1" operator="equal">
      <formula>0</formula>
    </cfRule>
  </conditionalFormatting>
  <conditionalFormatting sqref="J103:J104">
    <cfRule type="cellIs" dxfId="77427" priority="8399" stopIfTrue="1" operator="equal">
      <formula>0</formula>
    </cfRule>
  </conditionalFormatting>
  <conditionalFormatting sqref="J106">
    <cfRule type="cellIs" dxfId="77426" priority="8398" stopIfTrue="1" operator="equal">
      <formula>0</formula>
    </cfRule>
  </conditionalFormatting>
  <conditionalFormatting sqref="K108">
    <cfRule type="cellIs" dxfId="77425" priority="8397" stopIfTrue="1" operator="equal">
      <formula>0</formula>
    </cfRule>
  </conditionalFormatting>
  <conditionalFormatting sqref="K103">
    <cfRule type="cellIs" dxfId="77424" priority="8396" stopIfTrue="1" operator="equal">
      <formula>0</formula>
    </cfRule>
  </conditionalFormatting>
  <conditionalFormatting sqref="K104 K106">
    <cfRule type="cellIs" dxfId="77423" priority="8395" stopIfTrue="1" operator="equal">
      <formula>0</formula>
    </cfRule>
  </conditionalFormatting>
  <conditionalFormatting sqref="K168">
    <cfRule type="cellIs" dxfId="77422" priority="8394" stopIfTrue="1" operator="equal">
      <formula>0</formula>
    </cfRule>
  </conditionalFormatting>
  <conditionalFormatting sqref="H45">
    <cfRule type="cellIs" dxfId="77421" priority="8393" stopIfTrue="1" operator="equal">
      <formula>0</formula>
    </cfRule>
  </conditionalFormatting>
  <conditionalFormatting sqref="N168">
    <cfRule type="cellIs" dxfId="77420" priority="8392" stopIfTrue="1" operator="equal">
      <formula>0</formula>
    </cfRule>
  </conditionalFormatting>
  <conditionalFormatting sqref="N112:N119">
    <cfRule type="cellIs" dxfId="77419" priority="8391" stopIfTrue="1" operator="equal">
      <formula>0</formula>
    </cfRule>
  </conditionalFormatting>
  <conditionalFormatting sqref="N109:N111">
    <cfRule type="cellIs" dxfId="77418" priority="8390" stopIfTrue="1" operator="equal">
      <formula>0</formula>
    </cfRule>
  </conditionalFormatting>
  <conditionalFormatting sqref="N108">
    <cfRule type="cellIs" dxfId="77417" priority="8389" stopIfTrue="1" operator="equal">
      <formula>0</formula>
    </cfRule>
  </conditionalFormatting>
  <conditionalFormatting sqref="N104:N106">
    <cfRule type="cellIs" dxfId="77416" priority="8388" stopIfTrue="1" operator="equal">
      <formula>0</formula>
    </cfRule>
  </conditionalFormatting>
  <conditionalFormatting sqref="N107">
    <cfRule type="cellIs" dxfId="77415" priority="8387" stopIfTrue="1" operator="equal">
      <formula>0</formula>
    </cfRule>
  </conditionalFormatting>
  <conditionalFormatting sqref="N97:N98">
    <cfRule type="cellIs" dxfId="77414" priority="8386" stopIfTrue="1" operator="equal">
      <formula>0</formula>
    </cfRule>
  </conditionalFormatting>
  <conditionalFormatting sqref="N99:N100">
    <cfRule type="cellIs" dxfId="77413" priority="8385" stopIfTrue="1" operator="equal">
      <formula>0</formula>
    </cfRule>
  </conditionalFormatting>
  <conditionalFormatting sqref="N101:N102">
    <cfRule type="cellIs" dxfId="77412" priority="8384" stopIfTrue="1" operator="equal">
      <formula>0</formula>
    </cfRule>
  </conditionalFormatting>
  <conditionalFormatting sqref="Q215">
    <cfRule type="cellIs" dxfId="77411" priority="8383" stopIfTrue="1" operator="equal">
      <formula>0</formula>
    </cfRule>
  </conditionalFormatting>
  <conditionalFormatting sqref="Q215">
    <cfRule type="cellIs" dxfId="77410" priority="8382" stopIfTrue="1" operator="equal">
      <formula>0</formula>
    </cfRule>
  </conditionalFormatting>
  <conditionalFormatting sqref="Q215">
    <cfRule type="cellIs" dxfId="77409" priority="8381" stopIfTrue="1" operator="equal">
      <formula>0</formula>
    </cfRule>
  </conditionalFormatting>
  <conditionalFormatting sqref="Q215">
    <cfRule type="cellIs" dxfId="77408" priority="8380" stopIfTrue="1" operator="equal">
      <formula>0</formula>
    </cfRule>
  </conditionalFormatting>
  <conditionalFormatting sqref="Q215">
    <cfRule type="cellIs" dxfId="77407" priority="8379" stopIfTrue="1" operator="equal">
      <formula>0</formula>
    </cfRule>
  </conditionalFormatting>
  <conditionalFormatting sqref="Q215">
    <cfRule type="cellIs" dxfId="77406" priority="8378" stopIfTrue="1" operator="equal">
      <formula>0</formula>
    </cfRule>
  </conditionalFormatting>
  <conditionalFormatting sqref="Q215">
    <cfRule type="cellIs" dxfId="77405" priority="8377" stopIfTrue="1" operator="equal">
      <formula>0</formula>
    </cfRule>
  </conditionalFormatting>
  <conditionalFormatting sqref="Q215">
    <cfRule type="cellIs" dxfId="77404" priority="8376" stopIfTrue="1" operator="equal">
      <formula>0</formula>
    </cfRule>
  </conditionalFormatting>
  <conditionalFormatting sqref="Q215">
    <cfRule type="cellIs" dxfId="77403" priority="8375" stopIfTrue="1" operator="equal">
      <formula>0</formula>
    </cfRule>
  </conditionalFormatting>
  <conditionalFormatting sqref="Q215">
    <cfRule type="cellIs" dxfId="77402" priority="8374" stopIfTrue="1" operator="equal">
      <formula>0</formula>
    </cfRule>
  </conditionalFormatting>
  <conditionalFormatting sqref="Q215">
    <cfRule type="cellIs" dxfId="77401" priority="8373" stopIfTrue="1" operator="equal">
      <formula>0</formula>
    </cfRule>
  </conditionalFormatting>
  <conditionalFormatting sqref="Q215">
    <cfRule type="cellIs" dxfId="77400" priority="8372" stopIfTrue="1" operator="equal">
      <formula>0</formula>
    </cfRule>
  </conditionalFormatting>
  <conditionalFormatting sqref="Q215">
    <cfRule type="cellIs" dxfId="77399" priority="8371" stopIfTrue="1" operator="equal">
      <formula>0</formula>
    </cfRule>
  </conditionalFormatting>
  <conditionalFormatting sqref="Q215">
    <cfRule type="cellIs" dxfId="77398" priority="8370" stopIfTrue="1" operator="equal">
      <formula>0</formula>
    </cfRule>
  </conditionalFormatting>
  <conditionalFormatting sqref="Q215">
    <cfRule type="cellIs" dxfId="77397" priority="8369" stopIfTrue="1" operator="equal">
      <formula>0</formula>
    </cfRule>
  </conditionalFormatting>
  <conditionalFormatting sqref="Q215">
    <cfRule type="cellIs" dxfId="77396" priority="8368" stopIfTrue="1" operator="equal">
      <formula>0</formula>
    </cfRule>
  </conditionalFormatting>
  <conditionalFormatting sqref="Q215">
    <cfRule type="cellIs" dxfId="77395" priority="8367" stopIfTrue="1" operator="equal">
      <formula>0</formula>
    </cfRule>
  </conditionalFormatting>
  <conditionalFormatting sqref="Q215">
    <cfRule type="cellIs" dxfId="77394" priority="8366" stopIfTrue="1" operator="equal">
      <formula>0</formula>
    </cfRule>
  </conditionalFormatting>
  <conditionalFormatting sqref="Q215">
    <cfRule type="cellIs" dxfId="77393" priority="8365" stopIfTrue="1" operator="equal">
      <formula>0</formula>
    </cfRule>
  </conditionalFormatting>
  <conditionalFormatting sqref="Q215">
    <cfRule type="cellIs" dxfId="77392" priority="8364" stopIfTrue="1" operator="equal">
      <formula>0</formula>
    </cfRule>
  </conditionalFormatting>
  <conditionalFormatting sqref="Q215">
    <cfRule type="cellIs" dxfId="77391" priority="8363" stopIfTrue="1" operator="equal">
      <formula>0</formula>
    </cfRule>
  </conditionalFormatting>
  <conditionalFormatting sqref="Q215">
    <cfRule type="cellIs" dxfId="77390" priority="8362" stopIfTrue="1" operator="equal">
      <formula>0</formula>
    </cfRule>
  </conditionalFormatting>
  <conditionalFormatting sqref="Q215">
    <cfRule type="cellIs" dxfId="77389" priority="8361" stopIfTrue="1" operator="equal">
      <formula>0</formula>
    </cfRule>
  </conditionalFormatting>
  <conditionalFormatting sqref="Q215">
    <cfRule type="cellIs" dxfId="77388" priority="8360" stopIfTrue="1" operator="equal">
      <formula>0</formula>
    </cfRule>
  </conditionalFormatting>
  <conditionalFormatting sqref="Q215">
    <cfRule type="cellIs" dxfId="77387" priority="8359" stopIfTrue="1" operator="equal">
      <formula>0</formula>
    </cfRule>
  </conditionalFormatting>
  <conditionalFormatting sqref="Q215">
    <cfRule type="cellIs" dxfId="77386" priority="8358" stopIfTrue="1" operator="equal">
      <formula>0</formula>
    </cfRule>
  </conditionalFormatting>
  <conditionalFormatting sqref="Q215">
    <cfRule type="cellIs" dxfId="77385" priority="8357" stopIfTrue="1" operator="equal">
      <formula>0</formula>
    </cfRule>
  </conditionalFormatting>
  <conditionalFormatting sqref="Q215">
    <cfRule type="cellIs" dxfId="77384" priority="8356" stopIfTrue="1" operator="equal">
      <formula>0</formula>
    </cfRule>
  </conditionalFormatting>
  <conditionalFormatting sqref="Q215">
    <cfRule type="cellIs" dxfId="77383" priority="8355" stopIfTrue="1" operator="equal">
      <formula>0</formula>
    </cfRule>
  </conditionalFormatting>
  <conditionalFormatting sqref="Q215">
    <cfRule type="cellIs" dxfId="77382" priority="8354" stopIfTrue="1" operator="equal">
      <formula>0</formula>
    </cfRule>
  </conditionalFormatting>
  <conditionalFormatting sqref="Q215">
    <cfRule type="cellIs" dxfId="77381" priority="8353" stopIfTrue="1" operator="equal">
      <formula>0</formula>
    </cfRule>
  </conditionalFormatting>
  <conditionalFormatting sqref="Q215">
    <cfRule type="cellIs" dxfId="77380" priority="8352" stopIfTrue="1" operator="equal">
      <formula>0</formula>
    </cfRule>
  </conditionalFormatting>
  <conditionalFormatting sqref="Q215">
    <cfRule type="cellIs" dxfId="77379" priority="8351" stopIfTrue="1" operator="equal">
      <formula>0</formula>
    </cfRule>
  </conditionalFormatting>
  <conditionalFormatting sqref="Q215">
    <cfRule type="cellIs" dxfId="77378" priority="8350" stopIfTrue="1" operator="equal">
      <formula>0</formula>
    </cfRule>
  </conditionalFormatting>
  <conditionalFormatting sqref="Q215">
    <cfRule type="cellIs" dxfId="77377" priority="8349" stopIfTrue="1" operator="equal">
      <formula>0</formula>
    </cfRule>
  </conditionalFormatting>
  <conditionalFormatting sqref="Q215">
    <cfRule type="cellIs" dxfId="77376" priority="8348" stopIfTrue="1" operator="equal">
      <formula>0</formula>
    </cfRule>
  </conditionalFormatting>
  <conditionalFormatting sqref="Q215">
    <cfRule type="cellIs" dxfId="77375" priority="8347" stopIfTrue="1" operator="equal">
      <formula>0</formula>
    </cfRule>
  </conditionalFormatting>
  <conditionalFormatting sqref="Q215">
    <cfRule type="cellIs" dxfId="77374" priority="8346" stopIfTrue="1" operator="equal">
      <formula>0</formula>
    </cfRule>
  </conditionalFormatting>
  <conditionalFormatting sqref="Q215">
    <cfRule type="cellIs" dxfId="77373" priority="8345" stopIfTrue="1" operator="equal">
      <formula>0</formula>
    </cfRule>
  </conditionalFormatting>
  <conditionalFormatting sqref="Q215">
    <cfRule type="cellIs" dxfId="77372" priority="8344" stopIfTrue="1" operator="equal">
      <formula>0</formula>
    </cfRule>
  </conditionalFormatting>
  <conditionalFormatting sqref="Q215">
    <cfRule type="cellIs" dxfId="77371" priority="8343" stopIfTrue="1" operator="equal">
      <formula>0</formula>
    </cfRule>
  </conditionalFormatting>
  <conditionalFormatting sqref="Q215">
    <cfRule type="cellIs" dxfId="77370" priority="8342" stopIfTrue="1" operator="equal">
      <formula>0</formula>
    </cfRule>
  </conditionalFormatting>
  <conditionalFormatting sqref="Q215">
    <cfRule type="cellIs" dxfId="77369" priority="8341" stopIfTrue="1" operator="equal">
      <formula>0</formula>
    </cfRule>
  </conditionalFormatting>
  <conditionalFormatting sqref="Q215">
    <cfRule type="cellIs" dxfId="77368" priority="8340" stopIfTrue="1" operator="equal">
      <formula>0</formula>
    </cfRule>
  </conditionalFormatting>
  <conditionalFormatting sqref="Q215">
    <cfRule type="cellIs" dxfId="77367" priority="8339" stopIfTrue="1" operator="equal">
      <formula>0</formula>
    </cfRule>
  </conditionalFormatting>
  <conditionalFormatting sqref="Q215">
    <cfRule type="cellIs" dxfId="77366" priority="8338" stopIfTrue="1" operator="equal">
      <formula>0</formula>
    </cfRule>
  </conditionalFormatting>
  <conditionalFormatting sqref="Q215">
    <cfRule type="cellIs" dxfId="77365" priority="8337" stopIfTrue="1" operator="equal">
      <formula>0</formula>
    </cfRule>
  </conditionalFormatting>
  <conditionalFormatting sqref="Q215">
    <cfRule type="cellIs" dxfId="77364" priority="8336" stopIfTrue="1" operator="equal">
      <formula>0</formula>
    </cfRule>
  </conditionalFormatting>
  <conditionalFormatting sqref="Q215">
    <cfRule type="cellIs" dxfId="77363" priority="8335" stopIfTrue="1" operator="equal">
      <formula>0</formula>
    </cfRule>
  </conditionalFormatting>
  <conditionalFormatting sqref="Q215">
    <cfRule type="cellIs" dxfId="77362" priority="8334" stopIfTrue="1" operator="equal">
      <formula>0</formula>
    </cfRule>
  </conditionalFormatting>
  <conditionalFormatting sqref="Q215">
    <cfRule type="cellIs" dxfId="77361" priority="8333" stopIfTrue="1" operator="equal">
      <formula>0</formula>
    </cfRule>
  </conditionalFormatting>
  <conditionalFormatting sqref="Q215">
    <cfRule type="cellIs" dxfId="77360" priority="8332" stopIfTrue="1" operator="equal">
      <formula>0</formula>
    </cfRule>
  </conditionalFormatting>
  <conditionalFormatting sqref="Q215">
    <cfRule type="cellIs" dxfId="77359" priority="8331" stopIfTrue="1" operator="equal">
      <formula>0</formula>
    </cfRule>
  </conditionalFormatting>
  <conditionalFormatting sqref="Q215">
    <cfRule type="cellIs" dxfId="77358" priority="8330" stopIfTrue="1" operator="equal">
      <formula>0</formula>
    </cfRule>
  </conditionalFormatting>
  <conditionalFormatting sqref="Q215">
    <cfRule type="cellIs" dxfId="77357" priority="8329" stopIfTrue="1" operator="equal">
      <formula>0</formula>
    </cfRule>
  </conditionalFormatting>
  <conditionalFormatting sqref="Q215">
    <cfRule type="cellIs" dxfId="77356" priority="8328" stopIfTrue="1" operator="equal">
      <formula>0</formula>
    </cfRule>
  </conditionalFormatting>
  <conditionalFormatting sqref="N222">
    <cfRule type="cellIs" dxfId="77355" priority="8327" stopIfTrue="1" operator="equal">
      <formula>0</formula>
    </cfRule>
  </conditionalFormatting>
  <conditionalFormatting sqref="N222">
    <cfRule type="cellIs" dxfId="77354" priority="8326" stopIfTrue="1" operator="equal">
      <formula>0</formula>
    </cfRule>
  </conditionalFormatting>
  <conditionalFormatting sqref="N222">
    <cfRule type="cellIs" dxfId="77353" priority="8325" stopIfTrue="1" operator="equal">
      <formula>0</formula>
    </cfRule>
  </conditionalFormatting>
  <conditionalFormatting sqref="N222">
    <cfRule type="cellIs" dxfId="77352" priority="8324" stopIfTrue="1" operator="equal">
      <formula>0</formula>
    </cfRule>
  </conditionalFormatting>
  <conditionalFormatting sqref="N222">
    <cfRule type="cellIs" dxfId="77351" priority="8323" stopIfTrue="1" operator="equal">
      <formula>0</formula>
    </cfRule>
  </conditionalFormatting>
  <conditionalFormatting sqref="N222">
    <cfRule type="cellIs" dxfId="77350" priority="8322" stopIfTrue="1" operator="equal">
      <formula>0</formula>
    </cfRule>
  </conditionalFormatting>
  <conditionalFormatting sqref="N222">
    <cfRule type="cellIs" dxfId="77349" priority="8321" stopIfTrue="1" operator="equal">
      <formula>0</formula>
    </cfRule>
  </conditionalFormatting>
  <conditionalFormatting sqref="N222">
    <cfRule type="cellIs" dxfId="77348" priority="8320" stopIfTrue="1" operator="equal">
      <formula>0</formula>
    </cfRule>
  </conditionalFormatting>
  <conditionalFormatting sqref="N222">
    <cfRule type="cellIs" dxfId="77347" priority="8319" stopIfTrue="1" operator="equal">
      <formula>0</formula>
    </cfRule>
  </conditionalFormatting>
  <conditionalFormatting sqref="N222">
    <cfRule type="cellIs" dxfId="77346" priority="8318" stopIfTrue="1" operator="equal">
      <formula>0</formula>
    </cfRule>
  </conditionalFormatting>
  <conditionalFormatting sqref="N222">
    <cfRule type="cellIs" dxfId="77345" priority="8317" stopIfTrue="1" operator="equal">
      <formula>0</formula>
    </cfRule>
  </conditionalFormatting>
  <conditionalFormatting sqref="N222">
    <cfRule type="cellIs" dxfId="77344" priority="8316" stopIfTrue="1" operator="equal">
      <formula>0</formula>
    </cfRule>
  </conditionalFormatting>
  <conditionalFormatting sqref="N222">
    <cfRule type="cellIs" dxfId="77343" priority="8315" stopIfTrue="1" operator="equal">
      <formula>0</formula>
    </cfRule>
  </conditionalFormatting>
  <conditionalFormatting sqref="N222">
    <cfRule type="cellIs" dxfId="77342" priority="8314" stopIfTrue="1" operator="equal">
      <formula>0</formula>
    </cfRule>
  </conditionalFormatting>
  <conditionalFormatting sqref="N222">
    <cfRule type="cellIs" dxfId="77341" priority="8313" stopIfTrue="1" operator="equal">
      <formula>0</formula>
    </cfRule>
  </conditionalFormatting>
  <conditionalFormatting sqref="N222">
    <cfRule type="cellIs" dxfId="77340" priority="8312" stopIfTrue="1" operator="equal">
      <formula>0</formula>
    </cfRule>
  </conditionalFormatting>
  <conditionalFormatting sqref="N222">
    <cfRule type="cellIs" dxfId="77339" priority="8311" stopIfTrue="1" operator="equal">
      <formula>0</formula>
    </cfRule>
  </conditionalFormatting>
  <conditionalFormatting sqref="N222">
    <cfRule type="cellIs" dxfId="77338" priority="8310" stopIfTrue="1" operator="equal">
      <formula>0</formula>
    </cfRule>
  </conditionalFormatting>
  <conditionalFormatting sqref="N222">
    <cfRule type="cellIs" dxfId="77337" priority="8309" stopIfTrue="1" operator="equal">
      <formula>0</formula>
    </cfRule>
  </conditionalFormatting>
  <conditionalFormatting sqref="N222">
    <cfRule type="cellIs" dxfId="77336" priority="8308" stopIfTrue="1" operator="equal">
      <formula>0</formula>
    </cfRule>
  </conditionalFormatting>
  <conditionalFormatting sqref="N222">
    <cfRule type="cellIs" dxfId="77335" priority="8307" stopIfTrue="1" operator="equal">
      <formula>0</formula>
    </cfRule>
  </conditionalFormatting>
  <conditionalFormatting sqref="N222">
    <cfRule type="cellIs" dxfId="77334" priority="8306" stopIfTrue="1" operator="equal">
      <formula>0</formula>
    </cfRule>
  </conditionalFormatting>
  <conditionalFormatting sqref="N222">
    <cfRule type="cellIs" dxfId="77333" priority="8305" stopIfTrue="1" operator="equal">
      <formula>0</formula>
    </cfRule>
  </conditionalFormatting>
  <conditionalFormatting sqref="N222">
    <cfRule type="cellIs" dxfId="77332" priority="8304" stopIfTrue="1" operator="equal">
      <formula>0</formula>
    </cfRule>
  </conditionalFormatting>
  <conditionalFormatting sqref="N222">
    <cfRule type="cellIs" dxfId="77331" priority="8303" stopIfTrue="1" operator="equal">
      <formula>0</formula>
    </cfRule>
  </conditionalFormatting>
  <conditionalFormatting sqref="N222">
    <cfRule type="cellIs" dxfId="77330" priority="8302" stopIfTrue="1" operator="equal">
      <formula>0</formula>
    </cfRule>
  </conditionalFormatting>
  <conditionalFormatting sqref="N222">
    <cfRule type="cellIs" dxfId="77329" priority="8301" stopIfTrue="1" operator="equal">
      <formula>0</formula>
    </cfRule>
  </conditionalFormatting>
  <conditionalFormatting sqref="N222">
    <cfRule type="cellIs" dxfId="77328" priority="8300" stopIfTrue="1" operator="equal">
      <formula>0</formula>
    </cfRule>
  </conditionalFormatting>
  <conditionalFormatting sqref="N222">
    <cfRule type="cellIs" dxfId="77327" priority="8299" stopIfTrue="1" operator="equal">
      <formula>0</formula>
    </cfRule>
  </conditionalFormatting>
  <conditionalFormatting sqref="N222">
    <cfRule type="cellIs" dxfId="77326" priority="8298" stopIfTrue="1" operator="equal">
      <formula>0</formula>
    </cfRule>
  </conditionalFormatting>
  <conditionalFormatting sqref="N222">
    <cfRule type="cellIs" dxfId="77325" priority="8297" stopIfTrue="1" operator="equal">
      <formula>0</formula>
    </cfRule>
  </conditionalFormatting>
  <conditionalFormatting sqref="N222">
    <cfRule type="cellIs" dxfId="77324" priority="8296" stopIfTrue="1" operator="equal">
      <formula>0</formula>
    </cfRule>
  </conditionalFormatting>
  <conditionalFormatting sqref="N222">
    <cfRule type="cellIs" dxfId="77323" priority="8295" stopIfTrue="1" operator="equal">
      <formula>0</formula>
    </cfRule>
  </conditionalFormatting>
  <conditionalFormatting sqref="N222">
    <cfRule type="cellIs" dxfId="77322" priority="8294" stopIfTrue="1" operator="equal">
      <formula>0</formula>
    </cfRule>
  </conditionalFormatting>
  <conditionalFormatting sqref="N222">
    <cfRule type="cellIs" dxfId="77321" priority="8293" stopIfTrue="1" operator="equal">
      <formula>0</formula>
    </cfRule>
  </conditionalFormatting>
  <conditionalFormatting sqref="N222">
    <cfRule type="cellIs" dxfId="77320" priority="8292" stopIfTrue="1" operator="equal">
      <formula>0</formula>
    </cfRule>
  </conditionalFormatting>
  <conditionalFormatting sqref="N222">
    <cfRule type="cellIs" dxfId="77319" priority="8291" stopIfTrue="1" operator="equal">
      <formula>0</formula>
    </cfRule>
  </conditionalFormatting>
  <conditionalFormatting sqref="N222">
    <cfRule type="cellIs" dxfId="77318" priority="8290" stopIfTrue="1" operator="equal">
      <formula>0</formula>
    </cfRule>
  </conditionalFormatting>
  <conditionalFormatting sqref="N222">
    <cfRule type="cellIs" dxfId="77317" priority="8289" stopIfTrue="1" operator="equal">
      <formula>0</formula>
    </cfRule>
  </conditionalFormatting>
  <conditionalFormatting sqref="N222">
    <cfRule type="cellIs" dxfId="77316" priority="8288" stopIfTrue="1" operator="equal">
      <formula>0</formula>
    </cfRule>
  </conditionalFormatting>
  <conditionalFormatting sqref="N222">
    <cfRule type="cellIs" dxfId="77315" priority="8287" stopIfTrue="1" operator="equal">
      <formula>0</formula>
    </cfRule>
  </conditionalFormatting>
  <conditionalFormatting sqref="N222">
    <cfRule type="cellIs" dxfId="77314" priority="8286" stopIfTrue="1" operator="equal">
      <formula>0</formula>
    </cfRule>
  </conditionalFormatting>
  <conditionalFormatting sqref="N222">
    <cfRule type="cellIs" dxfId="77313" priority="8285" stopIfTrue="1" operator="equal">
      <formula>0</formula>
    </cfRule>
  </conditionalFormatting>
  <conditionalFormatting sqref="N222">
    <cfRule type="cellIs" dxfId="77312" priority="8284" stopIfTrue="1" operator="equal">
      <formula>0</formula>
    </cfRule>
  </conditionalFormatting>
  <conditionalFormatting sqref="N220">
    <cfRule type="cellIs" dxfId="77311" priority="8283" stopIfTrue="1" operator="equal">
      <formula>0</formula>
    </cfRule>
  </conditionalFormatting>
  <conditionalFormatting sqref="N220">
    <cfRule type="cellIs" dxfId="77310" priority="8282" stopIfTrue="1" operator="equal">
      <formula>0</formula>
    </cfRule>
  </conditionalFormatting>
  <conditionalFormatting sqref="N220">
    <cfRule type="cellIs" dxfId="77309" priority="8281" stopIfTrue="1" operator="equal">
      <formula>0</formula>
    </cfRule>
  </conditionalFormatting>
  <conditionalFormatting sqref="N220">
    <cfRule type="cellIs" dxfId="77308" priority="8280" stopIfTrue="1" operator="equal">
      <formula>0</formula>
    </cfRule>
  </conditionalFormatting>
  <conditionalFormatting sqref="N220">
    <cfRule type="cellIs" dxfId="77307" priority="8279" stopIfTrue="1" operator="equal">
      <formula>0</formula>
    </cfRule>
  </conditionalFormatting>
  <conditionalFormatting sqref="N220">
    <cfRule type="cellIs" dxfId="77306" priority="8278" stopIfTrue="1" operator="equal">
      <formula>0</formula>
    </cfRule>
  </conditionalFormatting>
  <conditionalFormatting sqref="N220">
    <cfRule type="cellIs" dxfId="77305" priority="8277" stopIfTrue="1" operator="equal">
      <formula>0</formula>
    </cfRule>
  </conditionalFormatting>
  <conditionalFormatting sqref="N220">
    <cfRule type="cellIs" dxfId="77304" priority="8276" stopIfTrue="1" operator="equal">
      <formula>0</formula>
    </cfRule>
  </conditionalFormatting>
  <conditionalFormatting sqref="N220">
    <cfRule type="cellIs" dxfId="77303" priority="8275" stopIfTrue="1" operator="equal">
      <formula>0</formula>
    </cfRule>
  </conditionalFormatting>
  <conditionalFormatting sqref="N220">
    <cfRule type="cellIs" dxfId="77302" priority="8274" stopIfTrue="1" operator="equal">
      <formula>0</formula>
    </cfRule>
  </conditionalFormatting>
  <conditionalFormatting sqref="N220">
    <cfRule type="cellIs" dxfId="77301" priority="8273" stopIfTrue="1" operator="equal">
      <formula>0</formula>
    </cfRule>
  </conditionalFormatting>
  <conditionalFormatting sqref="N220">
    <cfRule type="cellIs" dxfId="77300" priority="8272" stopIfTrue="1" operator="equal">
      <formula>0</formula>
    </cfRule>
  </conditionalFormatting>
  <conditionalFormatting sqref="N220">
    <cfRule type="cellIs" dxfId="77299" priority="8271" stopIfTrue="1" operator="equal">
      <formula>0</formula>
    </cfRule>
  </conditionalFormatting>
  <conditionalFormatting sqref="N220">
    <cfRule type="cellIs" dxfId="77298" priority="8270" stopIfTrue="1" operator="equal">
      <formula>0</formula>
    </cfRule>
  </conditionalFormatting>
  <conditionalFormatting sqref="N220">
    <cfRule type="cellIs" dxfId="77297" priority="8269" stopIfTrue="1" operator="equal">
      <formula>0</formula>
    </cfRule>
  </conditionalFormatting>
  <conditionalFormatting sqref="N220">
    <cfRule type="cellIs" dxfId="77296" priority="8268" stopIfTrue="1" operator="equal">
      <formula>0</formula>
    </cfRule>
  </conditionalFormatting>
  <conditionalFormatting sqref="N220">
    <cfRule type="cellIs" dxfId="77295" priority="8267" stopIfTrue="1" operator="equal">
      <formula>0</formula>
    </cfRule>
  </conditionalFormatting>
  <conditionalFormatting sqref="N220">
    <cfRule type="cellIs" dxfId="77294" priority="8266" stopIfTrue="1" operator="equal">
      <formula>0</formula>
    </cfRule>
  </conditionalFormatting>
  <conditionalFormatting sqref="N220">
    <cfRule type="cellIs" dxfId="77293" priority="8265" stopIfTrue="1" operator="equal">
      <formula>0</formula>
    </cfRule>
  </conditionalFormatting>
  <conditionalFormatting sqref="N220">
    <cfRule type="cellIs" dxfId="77292" priority="8264" stopIfTrue="1" operator="equal">
      <formula>0</formula>
    </cfRule>
  </conditionalFormatting>
  <conditionalFormatting sqref="N220">
    <cfRule type="cellIs" dxfId="77291" priority="8263" stopIfTrue="1" operator="equal">
      <formula>0</formula>
    </cfRule>
  </conditionalFormatting>
  <conditionalFormatting sqref="N220">
    <cfRule type="cellIs" dxfId="77290" priority="8262" stopIfTrue="1" operator="equal">
      <formula>0</formula>
    </cfRule>
  </conditionalFormatting>
  <conditionalFormatting sqref="N220">
    <cfRule type="cellIs" dxfId="77289" priority="8261" stopIfTrue="1" operator="equal">
      <formula>0</formula>
    </cfRule>
  </conditionalFormatting>
  <conditionalFormatting sqref="N220">
    <cfRule type="cellIs" dxfId="77288" priority="8260" stopIfTrue="1" operator="equal">
      <formula>0</formula>
    </cfRule>
  </conditionalFormatting>
  <conditionalFormatting sqref="N220">
    <cfRule type="cellIs" dxfId="77287" priority="8259" stopIfTrue="1" operator="equal">
      <formula>0</formula>
    </cfRule>
  </conditionalFormatting>
  <conditionalFormatting sqref="N220">
    <cfRule type="cellIs" dxfId="77286" priority="8258" stopIfTrue="1" operator="equal">
      <formula>0</formula>
    </cfRule>
  </conditionalFormatting>
  <conditionalFormatting sqref="N220">
    <cfRule type="cellIs" dxfId="77285" priority="8257" stopIfTrue="1" operator="equal">
      <formula>0</formula>
    </cfRule>
  </conditionalFormatting>
  <conditionalFormatting sqref="N220">
    <cfRule type="cellIs" dxfId="77284" priority="8256" stopIfTrue="1" operator="equal">
      <formula>0</formula>
    </cfRule>
  </conditionalFormatting>
  <conditionalFormatting sqref="N220">
    <cfRule type="cellIs" dxfId="77283" priority="8255" stopIfTrue="1" operator="equal">
      <formula>0</formula>
    </cfRule>
  </conditionalFormatting>
  <conditionalFormatting sqref="N220">
    <cfRule type="cellIs" dxfId="77282" priority="8254" stopIfTrue="1" operator="equal">
      <formula>0</formula>
    </cfRule>
  </conditionalFormatting>
  <conditionalFormatting sqref="N220">
    <cfRule type="cellIs" dxfId="77281" priority="8253" stopIfTrue="1" operator="equal">
      <formula>0</formula>
    </cfRule>
  </conditionalFormatting>
  <conditionalFormatting sqref="N220">
    <cfRule type="cellIs" dxfId="77280" priority="8252" stopIfTrue="1" operator="equal">
      <formula>0</formula>
    </cfRule>
  </conditionalFormatting>
  <conditionalFormatting sqref="N220">
    <cfRule type="cellIs" dxfId="77279" priority="8251" stopIfTrue="1" operator="equal">
      <formula>0</formula>
    </cfRule>
  </conditionalFormatting>
  <conditionalFormatting sqref="N220">
    <cfRule type="cellIs" dxfId="77278" priority="8250" stopIfTrue="1" operator="equal">
      <formula>0</formula>
    </cfRule>
  </conditionalFormatting>
  <conditionalFormatting sqref="N220">
    <cfRule type="cellIs" dxfId="77277" priority="8249" stopIfTrue="1" operator="equal">
      <formula>0</formula>
    </cfRule>
  </conditionalFormatting>
  <conditionalFormatting sqref="N220">
    <cfRule type="cellIs" dxfId="77276" priority="8248" stopIfTrue="1" operator="equal">
      <formula>0</formula>
    </cfRule>
  </conditionalFormatting>
  <conditionalFormatting sqref="N220">
    <cfRule type="cellIs" dxfId="77275" priority="8247" stopIfTrue="1" operator="equal">
      <formula>0</formula>
    </cfRule>
  </conditionalFormatting>
  <conditionalFormatting sqref="N220">
    <cfRule type="cellIs" dxfId="77274" priority="8246" stopIfTrue="1" operator="equal">
      <formula>0</formula>
    </cfRule>
  </conditionalFormatting>
  <conditionalFormatting sqref="N220">
    <cfRule type="cellIs" dxfId="77273" priority="8245" stopIfTrue="1" operator="equal">
      <formula>0</formula>
    </cfRule>
  </conditionalFormatting>
  <conditionalFormatting sqref="N220">
    <cfRule type="cellIs" dxfId="77272" priority="8244" stopIfTrue="1" operator="equal">
      <formula>0</formula>
    </cfRule>
  </conditionalFormatting>
  <conditionalFormatting sqref="N220">
    <cfRule type="cellIs" dxfId="77271" priority="8243" stopIfTrue="1" operator="equal">
      <formula>0</formula>
    </cfRule>
  </conditionalFormatting>
  <conditionalFormatting sqref="N220">
    <cfRule type="cellIs" dxfId="77270" priority="8242" stopIfTrue="1" operator="equal">
      <formula>0</formula>
    </cfRule>
  </conditionalFormatting>
  <conditionalFormatting sqref="N220">
    <cfRule type="cellIs" dxfId="77269" priority="8241" stopIfTrue="1" operator="equal">
      <formula>0</formula>
    </cfRule>
  </conditionalFormatting>
  <conditionalFormatting sqref="N220">
    <cfRule type="cellIs" dxfId="77268" priority="8240" stopIfTrue="1" operator="equal">
      <formula>0</formula>
    </cfRule>
  </conditionalFormatting>
  <conditionalFormatting sqref="N220">
    <cfRule type="cellIs" dxfId="77267" priority="8239" stopIfTrue="1" operator="equal">
      <formula>0</formula>
    </cfRule>
  </conditionalFormatting>
  <conditionalFormatting sqref="N220">
    <cfRule type="cellIs" dxfId="77266" priority="8238" stopIfTrue="1" operator="equal">
      <formula>0</formula>
    </cfRule>
  </conditionalFormatting>
  <conditionalFormatting sqref="N220">
    <cfRule type="cellIs" dxfId="77265" priority="8237" stopIfTrue="1" operator="equal">
      <formula>0</formula>
    </cfRule>
  </conditionalFormatting>
  <conditionalFormatting sqref="N220">
    <cfRule type="cellIs" dxfId="77264" priority="8236" stopIfTrue="1" operator="equal">
      <formula>0</formula>
    </cfRule>
  </conditionalFormatting>
  <conditionalFormatting sqref="N220">
    <cfRule type="cellIs" dxfId="77263" priority="8235" stopIfTrue="1" operator="equal">
      <formula>0</formula>
    </cfRule>
  </conditionalFormatting>
  <conditionalFormatting sqref="N220">
    <cfRule type="cellIs" dxfId="77262" priority="8234" stopIfTrue="1" operator="equal">
      <formula>0</formula>
    </cfRule>
  </conditionalFormatting>
  <conditionalFormatting sqref="N220">
    <cfRule type="cellIs" dxfId="77261" priority="8233" stopIfTrue="1" operator="equal">
      <formula>0</formula>
    </cfRule>
  </conditionalFormatting>
  <conditionalFormatting sqref="N220">
    <cfRule type="cellIs" dxfId="77260" priority="8232" stopIfTrue="1" operator="equal">
      <formula>0</formula>
    </cfRule>
  </conditionalFormatting>
  <conditionalFormatting sqref="N220">
    <cfRule type="cellIs" dxfId="77259" priority="8231" stopIfTrue="1" operator="equal">
      <formula>0</formula>
    </cfRule>
  </conditionalFormatting>
  <conditionalFormatting sqref="N220">
    <cfRule type="cellIs" dxfId="77258" priority="8230" stopIfTrue="1" operator="equal">
      <formula>0</formula>
    </cfRule>
  </conditionalFormatting>
  <conditionalFormatting sqref="N220">
    <cfRule type="cellIs" dxfId="77257" priority="8229" stopIfTrue="1" operator="equal">
      <formula>0</formula>
    </cfRule>
  </conditionalFormatting>
  <conditionalFormatting sqref="N220">
    <cfRule type="cellIs" dxfId="77256" priority="8228" stopIfTrue="1" operator="equal">
      <formula>0</formula>
    </cfRule>
  </conditionalFormatting>
  <conditionalFormatting sqref="N220">
    <cfRule type="cellIs" dxfId="77255" priority="8227" stopIfTrue="1" operator="equal">
      <formula>0</formula>
    </cfRule>
  </conditionalFormatting>
  <conditionalFormatting sqref="N220">
    <cfRule type="cellIs" dxfId="77254" priority="8226" stopIfTrue="1" operator="equal">
      <formula>0</formula>
    </cfRule>
  </conditionalFormatting>
  <conditionalFormatting sqref="N220">
    <cfRule type="cellIs" dxfId="77253" priority="8225" stopIfTrue="1" operator="equal">
      <formula>0</formula>
    </cfRule>
  </conditionalFormatting>
  <conditionalFormatting sqref="N220">
    <cfRule type="cellIs" dxfId="77252" priority="8224" stopIfTrue="1" operator="equal">
      <formula>0</formula>
    </cfRule>
  </conditionalFormatting>
  <conditionalFormatting sqref="N220">
    <cfRule type="cellIs" dxfId="77251" priority="8223" stopIfTrue="1" operator="equal">
      <formula>0</formula>
    </cfRule>
  </conditionalFormatting>
  <conditionalFormatting sqref="N220">
    <cfRule type="cellIs" dxfId="77250" priority="8222" stopIfTrue="1" operator="equal">
      <formula>0</formula>
    </cfRule>
  </conditionalFormatting>
  <conditionalFormatting sqref="N220">
    <cfRule type="cellIs" dxfId="77249" priority="8221" stopIfTrue="1" operator="equal">
      <formula>0</formula>
    </cfRule>
  </conditionalFormatting>
  <conditionalFormatting sqref="N220">
    <cfRule type="cellIs" dxfId="77248" priority="8220" stopIfTrue="1" operator="equal">
      <formula>0</formula>
    </cfRule>
  </conditionalFormatting>
  <conditionalFormatting sqref="N220">
    <cfRule type="cellIs" dxfId="77247" priority="8219" stopIfTrue="1" operator="equal">
      <formula>0</formula>
    </cfRule>
  </conditionalFormatting>
  <conditionalFormatting sqref="N220">
    <cfRule type="cellIs" dxfId="77246" priority="8218" stopIfTrue="1" operator="equal">
      <formula>0</formula>
    </cfRule>
  </conditionalFormatting>
  <conditionalFormatting sqref="N220">
    <cfRule type="cellIs" dxfId="77245" priority="8217" stopIfTrue="1" operator="equal">
      <formula>0</formula>
    </cfRule>
  </conditionalFormatting>
  <conditionalFormatting sqref="N220">
    <cfRule type="cellIs" dxfId="77244" priority="8216" stopIfTrue="1" operator="equal">
      <formula>0</formula>
    </cfRule>
  </conditionalFormatting>
  <conditionalFormatting sqref="N220">
    <cfRule type="cellIs" dxfId="77243" priority="8215" stopIfTrue="1" operator="equal">
      <formula>0</formula>
    </cfRule>
  </conditionalFormatting>
  <conditionalFormatting sqref="N220">
    <cfRule type="cellIs" dxfId="77242" priority="8214" stopIfTrue="1" operator="equal">
      <formula>0</formula>
    </cfRule>
  </conditionalFormatting>
  <conditionalFormatting sqref="N220">
    <cfRule type="cellIs" dxfId="77241" priority="8213" stopIfTrue="1" operator="equal">
      <formula>0</formula>
    </cfRule>
  </conditionalFormatting>
  <conditionalFormatting sqref="N220">
    <cfRule type="cellIs" dxfId="77240" priority="8212" stopIfTrue="1" operator="equal">
      <formula>0</formula>
    </cfRule>
  </conditionalFormatting>
  <conditionalFormatting sqref="N220">
    <cfRule type="cellIs" dxfId="77239" priority="8211" stopIfTrue="1" operator="equal">
      <formula>0</formula>
    </cfRule>
  </conditionalFormatting>
  <conditionalFormatting sqref="N220">
    <cfRule type="cellIs" dxfId="77238" priority="8210" stopIfTrue="1" operator="equal">
      <formula>0</formula>
    </cfRule>
  </conditionalFormatting>
  <conditionalFormatting sqref="N220">
    <cfRule type="cellIs" dxfId="77237" priority="8209" stopIfTrue="1" operator="equal">
      <formula>0</formula>
    </cfRule>
  </conditionalFormatting>
  <conditionalFormatting sqref="N220">
    <cfRule type="cellIs" dxfId="77236" priority="8208" stopIfTrue="1" operator="equal">
      <formula>0</formula>
    </cfRule>
  </conditionalFormatting>
  <conditionalFormatting sqref="N220">
    <cfRule type="cellIs" dxfId="77235" priority="8207" stopIfTrue="1" operator="equal">
      <formula>0</formula>
    </cfRule>
  </conditionalFormatting>
  <conditionalFormatting sqref="N220">
    <cfRule type="cellIs" dxfId="77234" priority="8206" stopIfTrue="1" operator="equal">
      <formula>0</formula>
    </cfRule>
  </conditionalFormatting>
  <conditionalFormatting sqref="N220">
    <cfRule type="cellIs" dxfId="77233" priority="8205" stopIfTrue="1" operator="equal">
      <formula>0</formula>
    </cfRule>
  </conditionalFormatting>
  <conditionalFormatting sqref="N220">
    <cfRule type="cellIs" dxfId="77232" priority="8204" stopIfTrue="1" operator="equal">
      <formula>0</formula>
    </cfRule>
  </conditionalFormatting>
  <conditionalFormatting sqref="N220">
    <cfRule type="cellIs" dxfId="77231" priority="8203" stopIfTrue="1" operator="equal">
      <formula>0</formula>
    </cfRule>
  </conditionalFormatting>
  <conditionalFormatting sqref="N220">
    <cfRule type="cellIs" dxfId="77230" priority="8202" stopIfTrue="1" operator="equal">
      <formula>0</formula>
    </cfRule>
  </conditionalFormatting>
  <conditionalFormatting sqref="N220">
    <cfRule type="cellIs" dxfId="77229" priority="8201" stopIfTrue="1" operator="equal">
      <formula>0</formula>
    </cfRule>
  </conditionalFormatting>
  <conditionalFormatting sqref="N220">
    <cfRule type="cellIs" dxfId="77228" priority="8200" stopIfTrue="1" operator="equal">
      <formula>0</formula>
    </cfRule>
  </conditionalFormatting>
  <conditionalFormatting sqref="N220">
    <cfRule type="cellIs" dxfId="77227" priority="8199" stopIfTrue="1" operator="equal">
      <formula>0</formula>
    </cfRule>
  </conditionalFormatting>
  <conditionalFormatting sqref="N220">
    <cfRule type="cellIs" dxfId="77226" priority="8198" stopIfTrue="1" operator="equal">
      <formula>0</formula>
    </cfRule>
  </conditionalFormatting>
  <conditionalFormatting sqref="N220">
    <cfRule type="cellIs" dxfId="77225" priority="8197" stopIfTrue="1" operator="equal">
      <formula>0</formula>
    </cfRule>
  </conditionalFormatting>
  <conditionalFormatting sqref="N220">
    <cfRule type="cellIs" dxfId="77224" priority="8196" stopIfTrue="1" operator="equal">
      <formula>0</formula>
    </cfRule>
  </conditionalFormatting>
  <conditionalFormatting sqref="N221">
    <cfRule type="cellIs" dxfId="77223" priority="8195" stopIfTrue="1" operator="equal">
      <formula>0</formula>
    </cfRule>
  </conditionalFormatting>
  <conditionalFormatting sqref="N221">
    <cfRule type="cellIs" dxfId="77222" priority="8194" stopIfTrue="1" operator="equal">
      <formula>0</formula>
    </cfRule>
  </conditionalFormatting>
  <conditionalFormatting sqref="N221">
    <cfRule type="cellIs" dxfId="77221" priority="8193" stopIfTrue="1" operator="equal">
      <formula>0</formula>
    </cfRule>
  </conditionalFormatting>
  <conditionalFormatting sqref="N221">
    <cfRule type="cellIs" dxfId="77220" priority="8192" stopIfTrue="1" operator="equal">
      <formula>0</formula>
    </cfRule>
  </conditionalFormatting>
  <conditionalFormatting sqref="N221">
    <cfRule type="cellIs" dxfId="77219" priority="8191" stopIfTrue="1" operator="equal">
      <formula>0</formula>
    </cfRule>
  </conditionalFormatting>
  <conditionalFormatting sqref="N221">
    <cfRule type="cellIs" dxfId="77218" priority="8190" stopIfTrue="1" operator="equal">
      <formula>0</formula>
    </cfRule>
  </conditionalFormatting>
  <conditionalFormatting sqref="N221">
    <cfRule type="cellIs" dxfId="77217" priority="8189" stopIfTrue="1" operator="equal">
      <formula>0</formula>
    </cfRule>
  </conditionalFormatting>
  <conditionalFormatting sqref="N221">
    <cfRule type="cellIs" dxfId="77216" priority="8188" stopIfTrue="1" operator="equal">
      <formula>0</formula>
    </cfRule>
  </conditionalFormatting>
  <conditionalFormatting sqref="N221">
    <cfRule type="cellIs" dxfId="77215" priority="8187" stopIfTrue="1" operator="equal">
      <formula>0</formula>
    </cfRule>
  </conditionalFormatting>
  <conditionalFormatting sqref="N221">
    <cfRule type="cellIs" dxfId="77214" priority="8186" stopIfTrue="1" operator="equal">
      <formula>0</formula>
    </cfRule>
  </conditionalFormatting>
  <conditionalFormatting sqref="N221">
    <cfRule type="cellIs" dxfId="77213" priority="8185" stopIfTrue="1" operator="equal">
      <formula>0</formula>
    </cfRule>
  </conditionalFormatting>
  <conditionalFormatting sqref="N221">
    <cfRule type="cellIs" dxfId="77212" priority="8184" stopIfTrue="1" operator="equal">
      <formula>0</formula>
    </cfRule>
  </conditionalFormatting>
  <conditionalFormatting sqref="N221">
    <cfRule type="cellIs" dxfId="77211" priority="8183" stopIfTrue="1" operator="equal">
      <formula>0</formula>
    </cfRule>
  </conditionalFormatting>
  <conditionalFormatting sqref="N221">
    <cfRule type="cellIs" dxfId="77210" priority="8182" stopIfTrue="1" operator="equal">
      <formula>0</formula>
    </cfRule>
  </conditionalFormatting>
  <conditionalFormatting sqref="N221">
    <cfRule type="cellIs" dxfId="77209" priority="8181" stopIfTrue="1" operator="equal">
      <formula>0</formula>
    </cfRule>
  </conditionalFormatting>
  <conditionalFormatting sqref="N221">
    <cfRule type="cellIs" dxfId="77208" priority="8180" stopIfTrue="1" operator="equal">
      <formula>0</formula>
    </cfRule>
  </conditionalFormatting>
  <conditionalFormatting sqref="N221">
    <cfRule type="cellIs" dxfId="77207" priority="8179" stopIfTrue="1" operator="equal">
      <formula>0</formula>
    </cfRule>
  </conditionalFormatting>
  <conditionalFormatting sqref="N221">
    <cfRule type="cellIs" dxfId="77206" priority="8178" stopIfTrue="1" operator="equal">
      <formula>0</formula>
    </cfRule>
  </conditionalFormatting>
  <conditionalFormatting sqref="N221">
    <cfRule type="cellIs" dxfId="77205" priority="8177" stopIfTrue="1" operator="equal">
      <formula>0</formula>
    </cfRule>
  </conditionalFormatting>
  <conditionalFormatting sqref="N221">
    <cfRule type="cellIs" dxfId="77204" priority="8176" stopIfTrue="1" operator="equal">
      <formula>0</formula>
    </cfRule>
  </conditionalFormatting>
  <conditionalFormatting sqref="N221">
    <cfRule type="cellIs" dxfId="77203" priority="8175" stopIfTrue="1" operator="equal">
      <formula>0</formula>
    </cfRule>
  </conditionalFormatting>
  <conditionalFormatting sqref="N221">
    <cfRule type="cellIs" dxfId="77202" priority="8174" stopIfTrue="1" operator="equal">
      <formula>0</formula>
    </cfRule>
  </conditionalFormatting>
  <conditionalFormatting sqref="N221">
    <cfRule type="cellIs" dxfId="77201" priority="8173" stopIfTrue="1" operator="equal">
      <formula>0</formula>
    </cfRule>
  </conditionalFormatting>
  <conditionalFormatting sqref="N221">
    <cfRule type="cellIs" dxfId="77200" priority="8172" stopIfTrue="1" operator="equal">
      <formula>0</formula>
    </cfRule>
  </conditionalFormatting>
  <conditionalFormatting sqref="N221">
    <cfRule type="cellIs" dxfId="77199" priority="8171" stopIfTrue="1" operator="equal">
      <formula>0</formula>
    </cfRule>
  </conditionalFormatting>
  <conditionalFormatting sqref="N221">
    <cfRule type="cellIs" dxfId="77198" priority="8170" stopIfTrue="1" operator="equal">
      <formula>0</formula>
    </cfRule>
  </conditionalFormatting>
  <conditionalFormatting sqref="N221">
    <cfRule type="cellIs" dxfId="77197" priority="8169" stopIfTrue="1" operator="equal">
      <formula>0</formula>
    </cfRule>
  </conditionalFormatting>
  <conditionalFormatting sqref="N221">
    <cfRule type="cellIs" dxfId="77196" priority="8168" stopIfTrue="1" operator="equal">
      <formula>0</formula>
    </cfRule>
  </conditionalFormatting>
  <conditionalFormatting sqref="N221">
    <cfRule type="cellIs" dxfId="77195" priority="8167" stopIfTrue="1" operator="equal">
      <formula>0</formula>
    </cfRule>
  </conditionalFormatting>
  <conditionalFormatting sqref="N221">
    <cfRule type="cellIs" dxfId="77194" priority="8166" stopIfTrue="1" operator="equal">
      <formula>0</formula>
    </cfRule>
  </conditionalFormatting>
  <conditionalFormatting sqref="N221">
    <cfRule type="cellIs" dxfId="77193" priority="8165" stopIfTrue="1" operator="equal">
      <formula>0</formula>
    </cfRule>
  </conditionalFormatting>
  <conditionalFormatting sqref="N221">
    <cfRule type="cellIs" dxfId="77192" priority="8164" stopIfTrue="1" operator="equal">
      <formula>0</formula>
    </cfRule>
  </conditionalFormatting>
  <conditionalFormatting sqref="N221">
    <cfRule type="cellIs" dxfId="77191" priority="8163" stopIfTrue="1" operator="equal">
      <formula>0</formula>
    </cfRule>
  </conditionalFormatting>
  <conditionalFormatting sqref="N221">
    <cfRule type="cellIs" dxfId="77190" priority="8162" stopIfTrue="1" operator="equal">
      <formula>0</formula>
    </cfRule>
  </conditionalFormatting>
  <conditionalFormatting sqref="N221">
    <cfRule type="cellIs" dxfId="77189" priority="8161" stopIfTrue="1" operator="equal">
      <formula>0</formula>
    </cfRule>
  </conditionalFormatting>
  <conditionalFormatting sqref="N221">
    <cfRule type="cellIs" dxfId="77188" priority="8160" stopIfTrue="1" operator="equal">
      <formula>0</formula>
    </cfRule>
  </conditionalFormatting>
  <conditionalFormatting sqref="N221">
    <cfRule type="cellIs" dxfId="77187" priority="8159" stopIfTrue="1" operator="equal">
      <formula>0</formula>
    </cfRule>
  </conditionalFormatting>
  <conditionalFormatting sqref="N221">
    <cfRule type="cellIs" dxfId="77186" priority="8158" stopIfTrue="1" operator="equal">
      <formula>0</formula>
    </cfRule>
  </conditionalFormatting>
  <conditionalFormatting sqref="N221">
    <cfRule type="cellIs" dxfId="77185" priority="8157" stopIfTrue="1" operator="equal">
      <formula>0</formula>
    </cfRule>
  </conditionalFormatting>
  <conditionalFormatting sqref="N221">
    <cfRule type="cellIs" dxfId="77184" priority="8156" stopIfTrue="1" operator="equal">
      <formula>0</formula>
    </cfRule>
  </conditionalFormatting>
  <conditionalFormatting sqref="N221">
    <cfRule type="cellIs" dxfId="77183" priority="8155" stopIfTrue="1" operator="equal">
      <formula>0</formula>
    </cfRule>
  </conditionalFormatting>
  <conditionalFormatting sqref="N221">
    <cfRule type="cellIs" dxfId="77182" priority="8154" stopIfTrue="1" operator="equal">
      <formula>0</formula>
    </cfRule>
  </conditionalFormatting>
  <conditionalFormatting sqref="N221">
    <cfRule type="cellIs" dxfId="77181" priority="8153" stopIfTrue="1" operator="equal">
      <formula>0</formula>
    </cfRule>
  </conditionalFormatting>
  <conditionalFormatting sqref="N221">
    <cfRule type="cellIs" dxfId="77180" priority="8152" stopIfTrue="1" operator="equal">
      <formula>0</formula>
    </cfRule>
  </conditionalFormatting>
  <conditionalFormatting sqref="N215">
    <cfRule type="cellIs" dxfId="77179" priority="8151" stopIfTrue="1" operator="equal">
      <formula>0</formula>
    </cfRule>
  </conditionalFormatting>
  <conditionalFormatting sqref="N215">
    <cfRule type="cellIs" dxfId="77178" priority="8150" stopIfTrue="1" operator="equal">
      <formula>0</formula>
    </cfRule>
  </conditionalFormatting>
  <conditionalFormatting sqref="N215">
    <cfRule type="cellIs" dxfId="77177" priority="8149" stopIfTrue="1" operator="equal">
      <formula>0</formula>
    </cfRule>
  </conditionalFormatting>
  <conditionalFormatting sqref="N215">
    <cfRule type="cellIs" dxfId="77176" priority="8148" stopIfTrue="1" operator="equal">
      <formula>0</formula>
    </cfRule>
  </conditionalFormatting>
  <conditionalFormatting sqref="N215">
    <cfRule type="cellIs" dxfId="77175" priority="8147" stopIfTrue="1" operator="equal">
      <formula>0</formula>
    </cfRule>
  </conditionalFormatting>
  <conditionalFormatting sqref="N215">
    <cfRule type="cellIs" dxfId="77174" priority="8146" stopIfTrue="1" operator="equal">
      <formula>0</formula>
    </cfRule>
  </conditionalFormatting>
  <conditionalFormatting sqref="N215">
    <cfRule type="cellIs" dxfId="77173" priority="8145" stopIfTrue="1" operator="equal">
      <formula>0</formula>
    </cfRule>
  </conditionalFormatting>
  <conditionalFormatting sqref="N215">
    <cfRule type="cellIs" dxfId="77172" priority="8144" stopIfTrue="1" operator="equal">
      <formula>0</formula>
    </cfRule>
  </conditionalFormatting>
  <conditionalFormatting sqref="N215">
    <cfRule type="cellIs" dxfId="77171" priority="8143" stopIfTrue="1" operator="equal">
      <formula>0</formula>
    </cfRule>
  </conditionalFormatting>
  <conditionalFormatting sqref="N215">
    <cfRule type="cellIs" dxfId="77170" priority="8142" stopIfTrue="1" operator="equal">
      <formula>0</formula>
    </cfRule>
  </conditionalFormatting>
  <conditionalFormatting sqref="N215">
    <cfRule type="cellIs" dxfId="77169" priority="8141" stopIfTrue="1" operator="equal">
      <formula>0</formula>
    </cfRule>
  </conditionalFormatting>
  <conditionalFormatting sqref="N215">
    <cfRule type="cellIs" dxfId="77168" priority="8140" stopIfTrue="1" operator="equal">
      <formula>0</formula>
    </cfRule>
  </conditionalFormatting>
  <conditionalFormatting sqref="N215">
    <cfRule type="cellIs" dxfId="77167" priority="8139" stopIfTrue="1" operator="equal">
      <formula>0</formula>
    </cfRule>
  </conditionalFormatting>
  <conditionalFormatting sqref="N215">
    <cfRule type="cellIs" dxfId="77166" priority="8138" stopIfTrue="1" operator="equal">
      <formula>0</formula>
    </cfRule>
  </conditionalFormatting>
  <conditionalFormatting sqref="N215">
    <cfRule type="cellIs" dxfId="77165" priority="8137" stopIfTrue="1" operator="equal">
      <formula>0</formula>
    </cfRule>
  </conditionalFormatting>
  <conditionalFormatting sqref="N215">
    <cfRule type="cellIs" dxfId="77164" priority="8136" stopIfTrue="1" operator="equal">
      <formula>0</formula>
    </cfRule>
  </conditionalFormatting>
  <conditionalFormatting sqref="N215">
    <cfRule type="cellIs" dxfId="77163" priority="8135" stopIfTrue="1" operator="equal">
      <formula>0</formula>
    </cfRule>
  </conditionalFormatting>
  <conditionalFormatting sqref="N215">
    <cfRule type="cellIs" dxfId="77162" priority="8134" stopIfTrue="1" operator="equal">
      <formula>0</formula>
    </cfRule>
  </conditionalFormatting>
  <conditionalFormatting sqref="N215">
    <cfRule type="cellIs" dxfId="77161" priority="8133" stopIfTrue="1" operator="equal">
      <formula>0</formula>
    </cfRule>
  </conditionalFormatting>
  <conditionalFormatting sqref="N215">
    <cfRule type="cellIs" dxfId="77160" priority="8132" stopIfTrue="1" operator="equal">
      <formula>0</formula>
    </cfRule>
  </conditionalFormatting>
  <conditionalFormatting sqref="N215">
    <cfRule type="cellIs" dxfId="77159" priority="8131" stopIfTrue="1" operator="equal">
      <formula>0</formula>
    </cfRule>
  </conditionalFormatting>
  <conditionalFormatting sqref="N215">
    <cfRule type="cellIs" dxfId="77158" priority="8130" stopIfTrue="1" operator="equal">
      <formula>0</formula>
    </cfRule>
  </conditionalFormatting>
  <conditionalFormatting sqref="N215">
    <cfRule type="cellIs" dxfId="77157" priority="8129" stopIfTrue="1" operator="equal">
      <formula>0</formula>
    </cfRule>
  </conditionalFormatting>
  <conditionalFormatting sqref="N215">
    <cfRule type="cellIs" dxfId="77156" priority="8128" stopIfTrue="1" operator="equal">
      <formula>0</formula>
    </cfRule>
  </conditionalFormatting>
  <conditionalFormatting sqref="N215">
    <cfRule type="cellIs" dxfId="77155" priority="8127" stopIfTrue="1" operator="equal">
      <formula>0</formula>
    </cfRule>
  </conditionalFormatting>
  <conditionalFormatting sqref="N215">
    <cfRule type="cellIs" dxfId="77154" priority="8126" stopIfTrue="1" operator="equal">
      <formula>0</formula>
    </cfRule>
  </conditionalFormatting>
  <conditionalFormatting sqref="N215">
    <cfRule type="cellIs" dxfId="77153" priority="8125" stopIfTrue="1" operator="equal">
      <formula>0</formula>
    </cfRule>
  </conditionalFormatting>
  <conditionalFormatting sqref="N215">
    <cfRule type="cellIs" dxfId="77152" priority="8124" stopIfTrue="1" operator="equal">
      <formula>0</formula>
    </cfRule>
  </conditionalFormatting>
  <conditionalFormatting sqref="N215">
    <cfRule type="cellIs" dxfId="77151" priority="8123" stopIfTrue="1" operator="equal">
      <formula>0</formula>
    </cfRule>
  </conditionalFormatting>
  <conditionalFormatting sqref="N215">
    <cfRule type="cellIs" dxfId="77150" priority="8122" stopIfTrue="1" operator="equal">
      <formula>0</formula>
    </cfRule>
  </conditionalFormatting>
  <conditionalFormatting sqref="N215">
    <cfRule type="cellIs" dxfId="77149" priority="8121" stopIfTrue="1" operator="equal">
      <formula>0</formula>
    </cfRule>
  </conditionalFormatting>
  <conditionalFormatting sqref="N215">
    <cfRule type="cellIs" dxfId="77148" priority="8120" stopIfTrue="1" operator="equal">
      <formula>0</formula>
    </cfRule>
  </conditionalFormatting>
  <conditionalFormatting sqref="N215">
    <cfRule type="cellIs" dxfId="77147" priority="8119" stopIfTrue="1" operator="equal">
      <formula>0</formula>
    </cfRule>
  </conditionalFormatting>
  <conditionalFormatting sqref="N215">
    <cfRule type="cellIs" dxfId="77146" priority="8118" stopIfTrue="1" operator="equal">
      <formula>0</formula>
    </cfRule>
  </conditionalFormatting>
  <conditionalFormatting sqref="N215">
    <cfRule type="cellIs" dxfId="77145" priority="8117" stopIfTrue="1" operator="equal">
      <formula>0</formula>
    </cfRule>
  </conditionalFormatting>
  <conditionalFormatting sqref="N215">
    <cfRule type="cellIs" dxfId="77144" priority="8116" stopIfTrue="1" operator="equal">
      <formula>0</formula>
    </cfRule>
  </conditionalFormatting>
  <conditionalFormatting sqref="N215">
    <cfRule type="cellIs" dxfId="77143" priority="8115" stopIfTrue="1" operator="equal">
      <formula>0</formula>
    </cfRule>
  </conditionalFormatting>
  <conditionalFormatting sqref="N215">
    <cfRule type="cellIs" dxfId="77142" priority="8114" stopIfTrue="1" operator="equal">
      <formula>0</formula>
    </cfRule>
  </conditionalFormatting>
  <conditionalFormatting sqref="N215">
    <cfRule type="cellIs" dxfId="77141" priority="8113" stopIfTrue="1" operator="equal">
      <formula>0</formula>
    </cfRule>
  </conditionalFormatting>
  <conditionalFormatting sqref="N215">
    <cfRule type="cellIs" dxfId="77140" priority="8112" stopIfTrue="1" operator="equal">
      <formula>0</formula>
    </cfRule>
  </conditionalFormatting>
  <conditionalFormatting sqref="N215">
    <cfRule type="cellIs" dxfId="77139" priority="8111" stopIfTrue="1" operator="equal">
      <formula>0</formula>
    </cfRule>
  </conditionalFormatting>
  <conditionalFormatting sqref="N215">
    <cfRule type="cellIs" dxfId="77138" priority="8110" stopIfTrue="1" operator="equal">
      <formula>0</formula>
    </cfRule>
  </conditionalFormatting>
  <conditionalFormatting sqref="N215">
    <cfRule type="cellIs" dxfId="77137" priority="8109" stopIfTrue="1" operator="equal">
      <formula>0</formula>
    </cfRule>
  </conditionalFormatting>
  <conditionalFormatting sqref="N215">
    <cfRule type="cellIs" dxfId="77136" priority="8108" stopIfTrue="1" operator="equal">
      <formula>0</formula>
    </cfRule>
  </conditionalFormatting>
  <conditionalFormatting sqref="N215">
    <cfRule type="cellIs" dxfId="77135" priority="8107" stopIfTrue="1" operator="equal">
      <formula>0</formula>
    </cfRule>
  </conditionalFormatting>
  <conditionalFormatting sqref="N215">
    <cfRule type="cellIs" dxfId="77134" priority="8106" stopIfTrue="1" operator="equal">
      <formula>0</formula>
    </cfRule>
  </conditionalFormatting>
  <conditionalFormatting sqref="N215">
    <cfRule type="cellIs" dxfId="77133" priority="8105" stopIfTrue="1" operator="equal">
      <formula>0</formula>
    </cfRule>
  </conditionalFormatting>
  <conditionalFormatting sqref="N215">
    <cfRule type="cellIs" dxfId="77132" priority="8104" stopIfTrue="1" operator="equal">
      <formula>0</formula>
    </cfRule>
  </conditionalFormatting>
  <conditionalFormatting sqref="N215">
    <cfRule type="cellIs" dxfId="77131" priority="8103" stopIfTrue="1" operator="equal">
      <formula>0</formula>
    </cfRule>
  </conditionalFormatting>
  <conditionalFormatting sqref="N215">
    <cfRule type="cellIs" dxfId="77130" priority="8102" stopIfTrue="1" operator="equal">
      <formula>0</formula>
    </cfRule>
  </conditionalFormatting>
  <conditionalFormatting sqref="N215">
    <cfRule type="cellIs" dxfId="77129" priority="8101" stopIfTrue="1" operator="equal">
      <formula>0</formula>
    </cfRule>
  </conditionalFormatting>
  <conditionalFormatting sqref="N215">
    <cfRule type="cellIs" dxfId="77128" priority="8100" stopIfTrue="1" operator="equal">
      <formula>0</formula>
    </cfRule>
  </conditionalFormatting>
  <conditionalFormatting sqref="N215">
    <cfRule type="cellIs" dxfId="77127" priority="8099" stopIfTrue="1" operator="equal">
      <formula>0</formula>
    </cfRule>
  </conditionalFormatting>
  <conditionalFormatting sqref="N215">
    <cfRule type="cellIs" dxfId="77126" priority="8098" stopIfTrue="1" operator="equal">
      <formula>0</formula>
    </cfRule>
  </conditionalFormatting>
  <conditionalFormatting sqref="N215">
    <cfRule type="cellIs" dxfId="77125" priority="8097" stopIfTrue="1" operator="equal">
      <formula>0</formula>
    </cfRule>
  </conditionalFormatting>
  <conditionalFormatting sqref="N215">
    <cfRule type="cellIs" dxfId="77124" priority="8096" stopIfTrue="1" operator="equal">
      <formula>0</formula>
    </cfRule>
  </conditionalFormatting>
  <conditionalFormatting sqref="N215">
    <cfRule type="cellIs" dxfId="77123" priority="8095" stopIfTrue="1" operator="equal">
      <formula>0</formula>
    </cfRule>
  </conditionalFormatting>
  <conditionalFormatting sqref="N215">
    <cfRule type="cellIs" dxfId="77122" priority="8094" stopIfTrue="1" operator="equal">
      <formula>0</formula>
    </cfRule>
  </conditionalFormatting>
  <conditionalFormatting sqref="N215">
    <cfRule type="cellIs" dxfId="77121" priority="8093" stopIfTrue="1" operator="equal">
      <formula>0</formula>
    </cfRule>
  </conditionalFormatting>
  <conditionalFormatting sqref="N215">
    <cfRule type="cellIs" dxfId="77120" priority="8092" stopIfTrue="1" operator="equal">
      <formula>0</formula>
    </cfRule>
  </conditionalFormatting>
  <conditionalFormatting sqref="N215">
    <cfRule type="cellIs" dxfId="77119" priority="8091" stopIfTrue="1" operator="equal">
      <formula>0</formula>
    </cfRule>
  </conditionalFormatting>
  <conditionalFormatting sqref="N215">
    <cfRule type="cellIs" dxfId="77118" priority="8090" stopIfTrue="1" operator="equal">
      <formula>0</formula>
    </cfRule>
  </conditionalFormatting>
  <conditionalFormatting sqref="N215">
    <cfRule type="cellIs" dxfId="77117" priority="8089" stopIfTrue="1" operator="equal">
      <formula>0</formula>
    </cfRule>
  </conditionalFormatting>
  <conditionalFormatting sqref="N215">
    <cfRule type="cellIs" dxfId="77116" priority="8088" stopIfTrue="1" operator="equal">
      <formula>0</formula>
    </cfRule>
  </conditionalFormatting>
  <conditionalFormatting sqref="N215">
    <cfRule type="cellIs" dxfId="77115" priority="8087" stopIfTrue="1" operator="equal">
      <formula>0</formula>
    </cfRule>
  </conditionalFormatting>
  <conditionalFormatting sqref="N215">
    <cfRule type="cellIs" dxfId="77114" priority="8086" stopIfTrue="1" operator="equal">
      <formula>0</formula>
    </cfRule>
  </conditionalFormatting>
  <conditionalFormatting sqref="N215">
    <cfRule type="cellIs" dxfId="77113" priority="8085" stopIfTrue="1" operator="equal">
      <formula>0</formula>
    </cfRule>
  </conditionalFormatting>
  <conditionalFormatting sqref="N215">
    <cfRule type="cellIs" dxfId="77112" priority="8084" stopIfTrue="1" operator="equal">
      <formula>0</formula>
    </cfRule>
  </conditionalFormatting>
  <conditionalFormatting sqref="N215">
    <cfRule type="cellIs" dxfId="77111" priority="8083" stopIfTrue="1" operator="equal">
      <formula>0</formula>
    </cfRule>
  </conditionalFormatting>
  <conditionalFormatting sqref="N215">
    <cfRule type="cellIs" dxfId="77110" priority="8082" stopIfTrue="1" operator="equal">
      <formula>0</formula>
    </cfRule>
  </conditionalFormatting>
  <conditionalFormatting sqref="N215">
    <cfRule type="cellIs" dxfId="77109" priority="8081" stopIfTrue="1" operator="equal">
      <formula>0</formula>
    </cfRule>
  </conditionalFormatting>
  <conditionalFormatting sqref="N215">
    <cfRule type="cellIs" dxfId="77108" priority="8080" stopIfTrue="1" operator="equal">
      <formula>0</formula>
    </cfRule>
  </conditionalFormatting>
  <conditionalFormatting sqref="N215">
    <cfRule type="cellIs" dxfId="77107" priority="8079" stopIfTrue="1" operator="equal">
      <formula>0</formula>
    </cfRule>
  </conditionalFormatting>
  <conditionalFormatting sqref="N215">
    <cfRule type="cellIs" dxfId="77106" priority="8078" stopIfTrue="1" operator="equal">
      <formula>0</formula>
    </cfRule>
  </conditionalFormatting>
  <conditionalFormatting sqref="N215">
    <cfRule type="cellIs" dxfId="77105" priority="8077" stopIfTrue="1" operator="equal">
      <formula>0</formula>
    </cfRule>
  </conditionalFormatting>
  <conditionalFormatting sqref="N215">
    <cfRule type="cellIs" dxfId="77104" priority="8076" stopIfTrue="1" operator="equal">
      <formula>0</formula>
    </cfRule>
  </conditionalFormatting>
  <conditionalFormatting sqref="N215">
    <cfRule type="cellIs" dxfId="77103" priority="8075" stopIfTrue="1" operator="equal">
      <formula>0</formula>
    </cfRule>
  </conditionalFormatting>
  <conditionalFormatting sqref="N215">
    <cfRule type="cellIs" dxfId="77102" priority="8074" stopIfTrue="1" operator="equal">
      <formula>0</formula>
    </cfRule>
  </conditionalFormatting>
  <conditionalFormatting sqref="N217">
    <cfRule type="cellIs" dxfId="77101" priority="8073" stopIfTrue="1" operator="equal">
      <formula>0</formula>
    </cfRule>
  </conditionalFormatting>
  <conditionalFormatting sqref="N217">
    <cfRule type="cellIs" dxfId="77100" priority="8072" stopIfTrue="1" operator="equal">
      <formula>0</formula>
    </cfRule>
  </conditionalFormatting>
  <conditionalFormatting sqref="N217">
    <cfRule type="cellIs" dxfId="77099" priority="8071" stopIfTrue="1" operator="equal">
      <formula>0</formula>
    </cfRule>
  </conditionalFormatting>
  <conditionalFormatting sqref="N217">
    <cfRule type="cellIs" dxfId="77098" priority="8070" stopIfTrue="1" operator="equal">
      <formula>0</formula>
    </cfRule>
  </conditionalFormatting>
  <conditionalFormatting sqref="N217">
    <cfRule type="cellIs" dxfId="77097" priority="8069" stopIfTrue="1" operator="equal">
      <formula>0</formula>
    </cfRule>
  </conditionalFormatting>
  <conditionalFormatting sqref="N217">
    <cfRule type="cellIs" dxfId="77096" priority="8068" stopIfTrue="1" operator="equal">
      <formula>0</formula>
    </cfRule>
  </conditionalFormatting>
  <conditionalFormatting sqref="N217">
    <cfRule type="cellIs" dxfId="77095" priority="8067" stopIfTrue="1" operator="equal">
      <formula>0</formula>
    </cfRule>
  </conditionalFormatting>
  <conditionalFormatting sqref="N217">
    <cfRule type="cellIs" dxfId="77094" priority="8066" stopIfTrue="1" operator="equal">
      <formula>0</formula>
    </cfRule>
  </conditionalFormatting>
  <conditionalFormatting sqref="N217">
    <cfRule type="cellIs" dxfId="77093" priority="8065" stopIfTrue="1" operator="equal">
      <formula>0</formula>
    </cfRule>
  </conditionalFormatting>
  <conditionalFormatting sqref="N217">
    <cfRule type="cellIs" dxfId="77092" priority="8064" stopIfTrue="1" operator="equal">
      <formula>0</formula>
    </cfRule>
  </conditionalFormatting>
  <conditionalFormatting sqref="N217">
    <cfRule type="cellIs" dxfId="77091" priority="8063" stopIfTrue="1" operator="equal">
      <formula>0</formula>
    </cfRule>
  </conditionalFormatting>
  <conditionalFormatting sqref="N217">
    <cfRule type="cellIs" dxfId="77090" priority="8062" stopIfTrue="1" operator="equal">
      <formula>0</formula>
    </cfRule>
  </conditionalFormatting>
  <conditionalFormatting sqref="N217">
    <cfRule type="cellIs" dxfId="77089" priority="8061" stopIfTrue="1" operator="equal">
      <formula>0</formula>
    </cfRule>
  </conditionalFormatting>
  <conditionalFormatting sqref="N217">
    <cfRule type="cellIs" dxfId="77088" priority="8060" stopIfTrue="1" operator="equal">
      <formula>0</formula>
    </cfRule>
  </conditionalFormatting>
  <conditionalFormatting sqref="N217">
    <cfRule type="cellIs" dxfId="77087" priority="8059" stopIfTrue="1" operator="equal">
      <formula>0</formula>
    </cfRule>
  </conditionalFormatting>
  <conditionalFormatting sqref="N217">
    <cfRule type="cellIs" dxfId="77086" priority="8058" stopIfTrue="1" operator="equal">
      <formula>0</formula>
    </cfRule>
  </conditionalFormatting>
  <conditionalFormatting sqref="N217">
    <cfRule type="cellIs" dxfId="77085" priority="8057" stopIfTrue="1" operator="equal">
      <formula>0</formula>
    </cfRule>
  </conditionalFormatting>
  <conditionalFormatting sqref="N217">
    <cfRule type="cellIs" dxfId="77084" priority="8056" stopIfTrue="1" operator="equal">
      <formula>0</formula>
    </cfRule>
  </conditionalFormatting>
  <conditionalFormatting sqref="N217">
    <cfRule type="cellIs" dxfId="77083" priority="8055" stopIfTrue="1" operator="equal">
      <formula>0</formula>
    </cfRule>
  </conditionalFormatting>
  <conditionalFormatting sqref="N217">
    <cfRule type="cellIs" dxfId="77082" priority="8054" stopIfTrue="1" operator="equal">
      <formula>0</formula>
    </cfRule>
  </conditionalFormatting>
  <conditionalFormatting sqref="N217">
    <cfRule type="cellIs" dxfId="77081" priority="8053" stopIfTrue="1" operator="equal">
      <formula>0</formula>
    </cfRule>
  </conditionalFormatting>
  <conditionalFormatting sqref="N217">
    <cfRule type="cellIs" dxfId="77080" priority="8052" stopIfTrue="1" operator="equal">
      <formula>0</formula>
    </cfRule>
  </conditionalFormatting>
  <conditionalFormatting sqref="N217">
    <cfRule type="cellIs" dxfId="77079" priority="8051" stopIfTrue="1" operator="equal">
      <formula>0</formula>
    </cfRule>
  </conditionalFormatting>
  <conditionalFormatting sqref="N217">
    <cfRule type="cellIs" dxfId="77078" priority="8050" stopIfTrue="1" operator="equal">
      <formula>0</formula>
    </cfRule>
  </conditionalFormatting>
  <conditionalFormatting sqref="N217">
    <cfRule type="cellIs" dxfId="77077" priority="8049" stopIfTrue="1" operator="equal">
      <formula>0</formula>
    </cfRule>
  </conditionalFormatting>
  <conditionalFormatting sqref="N217">
    <cfRule type="cellIs" dxfId="77076" priority="8048" stopIfTrue="1" operator="equal">
      <formula>0</formula>
    </cfRule>
  </conditionalFormatting>
  <conditionalFormatting sqref="N217">
    <cfRule type="cellIs" dxfId="77075" priority="8047" stopIfTrue="1" operator="equal">
      <formula>0</formula>
    </cfRule>
  </conditionalFormatting>
  <conditionalFormatting sqref="N217">
    <cfRule type="cellIs" dxfId="77074" priority="8046" stopIfTrue="1" operator="equal">
      <formula>0</formula>
    </cfRule>
  </conditionalFormatting>
  <conditionalFormatting sqref="N217">
    <cfRule type="cellIs" dxfId="77073" priority="8045" stopIfTrue="1" operator="equal">
      <formula>0</formula>
    </cfRule>
  </conditionalFormatting>
  <conditionalFormatting sqref="N217">
    <cfRule type="cellIs" dxfId="77072" priority="8044" stopIfTrue="1" operator="equal">
      <formula>0</formula>
    </cfRule>
  </conditionalFormatting>
  <conditionalFormatting sqref="N217">
    <cfRule type="cellIs" dxfId="77071" priority="8043" stopIfTrue="1" operator="equal">
      <formula>0</formula>
    </cfRule>
  </conditionalFormatting>
  <conditionalFormatting sqref="N217">
    <cfRule type="cellIs" dxfId="77070" priority="8042" stopIfTrue="1" operator="equal">
      <formula>0</formula>
    </cfRule>
  </conditionalFormatting>
  <conditionalFormatting sqref="N217">
    <cfRule type="cellIs" dxfId="77069" priority="8041" stopIfTrue="1" operator="equal">
      <formula>0</formula>
    </cfRule>
  </conditionalFormatting>
  <conditionalFormatting sqref="N217">
    <cfRule type="cellIs" dxfId="77068" priority="8040" stopIfTrue="1" operator="equal">
      <formula>0</formula>
    </cfRule>
  </conditionalFormatting>
  <conditionalFormatting sqref="N217">
    <cfRule type="cellIs" dxfId="77067" priority="8039" stopIfTrue="1" operator="equal">
      <formula>0</formula>
    </cfRule>
  </conditionalFormatting>
  <conditionalFormatting sqref="N217">
    <cfRule type="cellIs" dxfId="77066" priority="8038" stopIfTrue="1" operator="equal">
      <formula>0</formula>
    </cfRule>
  </conditionalFormatting>
  <conditionalFormatting sqref="N217">
    <cfRule type="cellIs" dxfId="77065" priority="8037" stopIfTrue="1" operator="equal">
      <formula>0</formula>
    </cfRule>
  </conditionalFormatting>
  <conditionalFormatting sqref="N217">
    <cfRule type="cellIs" dxfId="77064" priority="8036" stopIfTrue="1" operator="equal">
      <formula>0</formula>
    </cfRule>
  </conditionalFormatting>
  <conditionalFormatting sqref="N217">
    <cfRule type="cellIs" dxfId="77063" priority="8035" stopIfTrue="1" operator="equal">
      <formula>0</formula>
    </cfRule>
  </conditionalFormatting>
  <conditionalFormatting sqref="N217">
    <cfRule type="cellIs" dxfId="77062" priority="8034" stopIfTrue="1" operator="equal">
      <formula>0</formula>
    </cfRule>
  </conditionalFormatting>
  <conditionalFormatting sqref="N217">
    <cfRule type="cellIs" dxfId="77061" priority="8033" stopIfTrue="1" operator="equal">
      <formula>0</formula>
    </cfRule>
  </conditionalFormatting>
  <conditionalFormatting sqref="N217">
    <cfRule type="cellIs" dxfId="77060" priority="8032" stopIfTrue="1" operator="equal">
      <formula>0</formula>
    </cfRule>
  </conditionalFormatting>
  <conditionalFormatting sqref="N217">
    <cfRule type="cellIs" dxfId="77059" priority="8031" stopIfTrue="1" operator="equal">
      <formula>0</formula>
    </cfRule>
  </conditionalFormatting>
  <conditionalFormatting sqref="N217">
    <cfRule type="cellIs" dxfId="77058" priority="8030" stopIfTrue="1" operator="equal">
      <formula>0</formula>
    </cfRule>
  </conditionalFormatting>
  <conditionalFormatting sqref="N217">
    <cfRule type="cellIs" dxfId="77057" priority="8029" stopIfTrue="1" operator="equal">
      <formula>0</formula>
    </cfRule>
  </conditionalFormatting>
  <conditionalFormatting sqref="N217">
    <cfRule type="cellIs" dxfId="77056" priority="8028" stopIfTrue="1" operator="equal">
      <formula>0</formula>
    </cfRule>
  </conditionalFormatting>
  <conditionalFormatting sqref="N217">
    <cfRule type="cellIs" dxfId="77055" priority="8027" stopIfTrue="1" operator="equal">
      <formula>0</formula>
    </cfRule>
  </conditionalFormatting>
  <conditionalFormatting sqref="N217">
    <cfRule type="cellIs" dxfId="77054" priority="8026" stopIfTrue="1" operator="equal">
      <formula>0</formula>
    </cfRule>
  </conditionalFormatting>
  <conditionalFormatting sqref="N217">
    <cfRule type="cellIs" dxfId="77053" priority="8025" stopIfTrue="1" operator="equal">
      <formula>0</formula>
    </cfRule>
  </conditionalFormatting>
  <conditionalFormatting sqref="N217">
    <cfRule type="cellIs" dxfId="77052" priority="8024" stopIfTrue="1" operator="equal">
      <formula>0</formula>
    </cfRule>
  </conditionalFormatting>
  <conditionalFormatting sqref="N217">
    <cfRule type="cellIs" dxfId="77051" priority="8023" stopIfTrue="1" operator="equal">
      <formula>0</formula>
    </cfRule>
  </conditionalFormatting>
  <conditionalFormatting sqref="N217">
    <cfRule type="cellIs" dxfId="77050" priority="8022" stopIfTrue="1" operator="equal">
      <formula>0</formula>
    </cfRule>
  </conditionalFormatting>
  <conditionalFormatting sqref="N217">
    <cfRule type="cellIs" dxfId="77049" priority="8021" stopIfTrue="1" operator="equal">
      <formula>0</formula>
    </cfRule>
  </conditionalFormatting>
  <conditionalFormatting sqref="N217">
    <cfRule type="cellIs" dxfId="77048" priority="8020" stopIfTrue="1" operator="equal">
      <formula>0</formula>
    </cfRule>
  </conditionalFormatting>
  <conditionalFormatting sqref="N217">
    <cfRule type="cellIs" dxfId="77047" priority="8019" stopIfTrue="1" operator="equal">
      <formula>0</formula>
    </cfRule>
  </conditionalFormatting>
  <conditionalFormatting sqref="N217">
    <cfRule type="cellIs" dxfId="77046" priority="8018" stopIfTrue="1" operator="equal">
      <formula>0</formula>
    </cfRule>
  </conditionalFormatting>
  <conditionalFormatting sqref="N217">
    <cfRule type="cellIs" dxfId="77045" priority="8017" stopIfTrue="1" operator="equal">
      <formula>0</formula>
    </cfRule>
  </conditionalFormatting>
  <conditionalFormatting sqref="N217">
    <cfRule type="cellIs" dxfId="77044" priority="8016" stopIfTrue="1" operator="equal">
      <formula>0</formula>
    </cfRule>
  </conditionalFormatting>
  <conditionalFormatting sqref="N217">
    <cfRule type="cellIs" dxfId="77043" priority="8015" stopIfTrue="1" operator="equal">
      <formula>0</formula>
    </cfRule>
  </conditionalFormatting>
  <conditionalFormatting sqref="N217">
    <cfRule type="cellIs" dxfId="77042" priority="8014" stopIfTrue="1" operator="equal">
      <formula>0</formula>
    </cfRule>
  </conditionalFormatting>
  <conditionalFormatting sqref="N217">
    <cfRule type="cellIs" dxfId="77041" priority="8013" stopIfTrue="1" operator="equal">
      <formula>0</formula>
    </cfRule>
  </conditionalFormatting>
  <conditionalFormatting sqref="N217">
    <cfRule type="cellIs" dxfId="77040" priority="8012" stopIfTrue="1" operator="equal">
      <formula>0</formula>
    </cfRule>
  </conditionalFormatting>
  <conditionalFormatting sqref="N217">
    <cfRule type="cellIs" dxfId="77039" priority="8011" stopIfTrue="1" operator="equal">
      <formula>0</formula>
    </cfRule>
  </conditionalFormatting>
  <conditionalFormatting sqref="N217">
    <cfRule type="cellIs" dxfId="77038" priority="8010" stopIfTrue="1" operator="equal">
      <formula>0</formula>
    </cfRule>
  </conditionalFormatting>
  <conditionalFormatting sqref="N217">
    <cfRule type="cellIs" dxfId="77037" priority="8009" stopIfTrue="1" operator="equal">
      <formula>0</formula>
    </cfRule>
  </conditionalFormatting>
  <conditionalFormatting sqref="N217">
    <cfRule type="cellIs" dxfId="77036" priority="8008" stopIfTrue="1" operator="equal">
      <formula>0</formula>
    </cfRule>
  </conditionalFormatting>
  <conditionalFormatting sqref="N217">
    <cfRule type="cellIs" dxfId="77035" priority="8007" stopIfTrue="1" operator="equal">
      <formula>0</formula>
    </cfRule>
  </conditionalFormatting>
  <conditionalFormatting sqref="N217">
    <cfRule type="cellIs" dxfId="77034" priority="8006" stopIfTrue="1" operator="equal">
      <formula>0</formula>
    </cfRule>
  </conditionalFormatting>
  <conditionalFormatting sqref="N217">
    <cfRule type="cellIs" dxfId="77033" priority="8005" stopIfTrue="1" operator="equal">
      <formula>0</formula>
    </cfRule>
  </conditionalFormatting>
  <conditionalFormatting sqref="N217">
    <cfRule type="cellIs" dxfId="77032" priority="8004" stopIfTrue="1" operator="equal">
      <formula>0</formula>
    </cfRule>
  </conditionalFormatting>
  <conditionalFormatting sqref="N217">
    <cfRule type="cellIs" dxfId="77031" priority="8003" stopIfTrue="1" operator="equal">
      <formula>0</formula>
    </cfRule>
  </conditionalFormatting>
  <conditionalFormatting sqref="N217">
    <cfRule type="cellIs" dxfId="77030" priority="8002" stopIfTrue="1" operator="equal">
      <formula>0</formula>
    </cfRule>
  </conditionalFormatting>
  <conditionalFormatting sqref="N217">
    <cfRule type="cellIs" dxfId="77029" priority="8001" stopIfTrue="1" operator="equal">
      <formula>0</formula>
    </cfRule>
  </conditionalFormatting>
  <conditionalFormatting sqref="N217">
    <cfRule type="cellIs" dxfId="77028" priority="8000" stopIfTrue="1" operator="equal">
      <formula>0</formula>
    </cfRule>
  </conditionalFormatting>
  <conditionalFormatting sqref="N217">
    <cfRule type="cellIs" dxfId="77027" priority="7999" stopIfTrue="1" operator="equal">
      <formula>0</formula>
    </cfRule>
  </conditionalFormatting>
  <conditionalFormatting sqref="N217">
    <cfRule type="cellIs" dxfId="77026" priority="7998" stopIfTrue="1" operator="equal">
      <formula>0</formula>
    </cfRule>
  </conditionalFormatting>
  <conditionalFormatting sqref="N217">
    <cfRule type="cellIs" dxfId="77025" priority="7997" stopIfTrue="1" operator="equal">
      <formula>0</formula>
    </cfRule>
  </conditionalFormatting>
  <conditionalFormatting sqref="N217">
    <cfRule type="cellIs" dxfId="77024" priority="7996" stopIfTrue="1" operator="equal">
      <formula>0</formula>
    </cfRule>
  </conditionalFormatting>
  <conditionalFormatting sqref="N217">
    <cfRule type="cellIs" dxfId="77023" priority="7995" stopIfTrue="1" operator="equal">
      <formula>0</formula>
    </cfRule>
  </conditionalFormatting>
  <conditionalFormatting sqref="N217">
    <cfRule type="cellIs" dxfId="77022" priority="7994" stopIfTrue="1" operator="equal">
      <formula>0</formula>
    </cfRule>
  </conditionalFormatting>
  <conditionalFormatting sqref="N217">
    <cfRule type="cellIs" dxfId="77021" priority="7993" stopIfTrue="1" operator="equal">
      <formula>0</formula>
    </cfRule>
  </conditionalFormatting>
  <conditionalFormatting sqref="N217">
    <cfRule type="cellIs" dxfId="77020" priority="7992" stopIfTrue="1" operator="equal">
      <formula>0</formula>
    </cfRule>
  </conditionalFormatting>
  <conditionalFormatting sqref="N217">
    <cfRule type="cellIs" dxfId="77019" priority="7991" stopIfTrue="1" operator="equal">
      <formula>0</formula>
    </cfRule>
  </conditionalFormatting>
  <conditionalFormatting sqref="N217">
    <cfRule type="cellIs" dxfId="77018" priority="7990" stopIfTrue="1" operator="equal">
      <formula>0</formula>
    </cfRule>
  </conditionalFormatting>
  <conditionalFormatting sqref="N217">
    <cfRule type="cellIs" dxfId="77017" priority="7989" stopIfTrue="1" operator="equal">
      <formula>0</formula>
    </cfRule>
  </conditionalFormatting>
  <conditionalFormatting sqref="N217">
    <cfRule type="cellIs" dxfId="77016" priority="7988" stopIfTrue="1" operator="equal">
      <formula>0</formula>
    </cfRule>
  </conditionalFormatting>
  <conditionalFormatting sqref="N217">
    <cfRule type="cellIs" dxfId="77015" priority="7987" stopIfTrue="1" operator="equal">
      <formula>0</formula>
    </cfRule>
  </conditionalFormatting>
  <conditionalFormatting sqref="N217">
    <cfRule type="cellIs" dxfId="77014" priority="7986" stopIfTrue="1" operator="equal">
      <formula>0</formula>
    </cfRule>
  </conditionalFormatting>
  <conditionalFormatting sqref="N217">
    <cfRule type="cellIs" dxfId="77013" priority="7985" stopIfTrue="1" operator="equal">
      <formula>0</formula>
    </cfRule>
  </conditionalFormatting>
  <conditionalFormatting sqref="N217">
    <cfRule type="cellIs" dxfId="77012" priority="7984" stopIfTrue="1" operator="equal">
      <formula>0</formula>
    </cfRule>
  </conditionalFormatting>
  <conditionalFormatting sqref="N217">
    <cfRule type="cellIs" dxfId="77011" priority="7983" stopIfTrue="1" operator="equal">
      <formula>0</formula>
    </cfRule>
  </conditionalFormatting>
  <conditionalFormatting sqref="N217">
    <cfRule type="cellIs" dxfId="77010" priority="7982" stopIfTrue="1" operator="equal">
      <formula>0</formula>
    </cfRule>
  </conditionalFormatting>
  <conditionalFormatting sqref="N217">
    <cfRule type="cellIs" dxfId="77009" priority="7981" stopIfTrue="1" operator="equal">
      <formula>0</formula>
    </cfRule>
  </conditionalFormatting>
  <conditionalFormatting sqref="N217">
    <cfRule type="cellIs" dxfId="77008" priority="7980" stopIfTrue="1" operator="equal">
      <formula>0</formula>
    </cfRule>
  </conditionalFormatting>
  <conditionalFormatting sqref="N217">
    <cfRule type="cellIs" dxfId="77007" priority="7979" stopIfTrue="1" operator="equal">
      <formula>0</formula>
    </cfRule>
  </conditionalFormatting>
  <conditionalFormatting sqref="N217">
    <cfRule type="cellIs" dxfId="77006" priority="7978" stopIfTrue="1" operator="equal">
      <formula>0</formula>
    </cfRule>
  </conditionalFormatting>
  <conditionalFormatting sqref="N217">
    <cfRule type="cellIs" dxfId="77005" priority="7977" stopIfTrue="1" operator="equal">
      <formula>0</formula>
    </cfRule>
  </conditionalFormatting>
  <conditionalFormatting sqref="N217">
    <cfRule type="cellIs" dxfId="77004" priority="7976" stopIfTrue="1" operator="equal">
      <formula>0</formula>
    </cfRule>
  </conditionalFormatting>
  <conditionalFormatting sqref="N217">
    <cfRule type="cellIs" dxfId="77003" priority="7975" stopIfTrue="1" operator="equal">
      <formula>0</formula>
    </cfRule>
  </conditionalFormatting>
  <conditionalFormatting sqref="N217">
    <cfRule type="cellIs" dxfId="77002" priority="7974" stopIfTrue="1" operator="equal">
      <formula>0</formula>
    </cfRule>
  </conditionalFormatting>
  <conditionalFormatting sqref="N217">
    <cfRule type="cellIs" dxfId="77001" priority="7973" stopIfTrue="1" operator="equal">
      <formula>0</formula>
    </cfRule>
  </conditionalFormatting>
  <conditionalFormatting sqref="N217">
    <cfRule type="cellIs" dxfId="77000" priority="7972" stopIfTrue="1" operator="equal">
      <formula>0</formula>
    </cfRule>
  </conditionalFormatting>
  <conditionalFormatting sqref="N217">
    <cfRule type="cellIs" dxfId="76999" priority="7971" stopIfTrue="1" operator="equal">
      <formula>0</formula>
    </cfRule>
  </conditionalFormatting>
  <conditionalFormatting sqref="N217">
    <cfRule type="cellIs" dxfId="76998" priority="7970" stopIfTrue="1" operator="equal">
      <formula>0</formula>
    </cfRule>
  </conditionalFormatting>
  <conditionalFormatting sqref="N217">
    <cfRule type="cellIs" dxfId="76997" priority="7969" stopIfTrue="1" operator="equal">
      <formula>0</formula>
    </cfRule>
  </conditionalFormatting>
  <conditionalFormatting sqref="N217">
    <cfRule type="cellIs" dxfId="76996" priority="7968" stopIfTrue="1" operator="equal">
      <formula>0</formula>
    </cfRule>
  </conditionalFormatting>
  <conditionalFormatting sqref="N217">
    <cfRule type="cellIs" dxfId="76995" priority="7967" stopIfTrue="1" operator="equal">
      <formula>0</formula>
    </cfRule>
  </conditionalFormatting>
  <conditionalFormatting sqref="N217">
    <cfRule type="cellIs" dxfId="76994" priority="7966" stopIfTrue="1" operator="equal">
      <formula>0</formula>
    </cfRule>
  </conditionalFormatting>
  <conditionalFormatting sqref="N217">
    <cfRule type="cellIs" dxfId="76993" priority="7965" stopIfTrue="1" operator="equal">
      <formula>0</formula>
    </cfRule>
  </conditionalFormatting>
  <conditionalFormatting sqref="N217">
    <cfRule type="cellIs" dxfId="76992" priority="7964" stopIfTrue="1" operator="equal">
      <formula>0</formula>
    </cfRule>
  </conditionalFormatting>
  <conditionalFormatting sqref="N217">
    <cfRule type="cellIs" dxfId="76991" priority="7963" stopIfTrue="1" operator="equal">
      <formula>0</formula>
    </cfRule>
  </conditionalFormatting>
  <conditionalFormatting sqref="N217">
    <cfRule type="cellIs" dxfId="76990" priority="7962" stopIfTrue="1" operator="equal">
      <formula>0</formula>
    </cfRule>
  </conditionalFormatting>
  <conditionalFormatting sqref="N217">
    <cfRule type="cellIs" dxfId="76989" priority="7961" stopIfTrue="1" operator="equal">
      <formula>0</formula>
    </cfRule>
  </conditionalFormatting>
  <conditionalFormatting sqref="N217">
    <cfRule type="cellIs" dxfId="76988" priority="7960" stopIfTrue="1" operator="equal">
      <formula>0</formula>
    </cfRule>
  </conditionalFormatting>
  <conditionalFormatting sqref="N217">
    <cfRule type="cellIs" dxfId="76987" priority="7959" stopIfTrue="1" operator="equal">
      <formula>0</formula>
    </cfRule>
  </conditionalFormatting>
  <conditionalFormatting sqref="N217">
    <cfRule type="cellIs" dxfId="76986" priority="7958" stopIfTrue="1" operator="equal">
      <formula>0</formula>
    </cfRule>
  </conditionalFormatting>
  <conditionalFormatting sqref="N217">
    <cfRule type="cellIs" dxfId="76985" priority="7957" stopIfTrue="1" operator="equal">
      <formula>0</formula>
    </cfRule>
  </conditionalFormatting>
  <conditionalFormatting sqref="N217">
    <cfRule type="cellIs" dxfId="76984" priority="7956" stopIfTrue="1" operator="equal">
      <formula>0</formula>
    </cfRule>
  </conditionalFormatting>
  <conditionalFormatting sqref="N217">
    <cfRule type="cellIs" dxfId="76983" priority="7955" stopIfTrue="1" operator="equal">
      <formula>0</formula>
    </cfRule>
  </conditionalFormatting>
  <conditionalFormatting sqref="N217">
    <cfRule type="cellIs" dxfId="76982" priority="7954" stopIfTrue="1" operator="equal">
      <formula>0</formula>
    </cfRule>
  </conditionalFormatting>
  <conditionalFormatting sqref="N217">
    <cfRule type="cellIs" dxfId="76981" priority="7953" stopIfTrue="1" operator="equal">
      <formula>0</formula>
    </cfRule>
  </conditionalFormatting>
  <conditionalFormatting sqref="N217">
    <cfRule type="cellIs" dxfId="76980" priority="7952" stopIfTrue="1" operator="equal">
      <formula>0</formula>
    </cfRule>
  </conditionalFormatting>
  <conditionalFormatting sqref="N217">
    <cfRule type="cellIs" dxfId="76979" priority="7951" stopIfTrue="1" operator="equal">
      <formula>0</formula>
    </cfRule>
  </conditionalFormatting>
  <conditionalFormatting sqref="N217">
    <cfRule type="cellIs" dxfId="76978" priority="7950" stopIfTrue="1" operator="equal">
      <formula>0</formula>
    </cfRule>
  </conditionalFormatting>
  <conditionalFormatting sqref="N217">
    <cfRule type="cellIs" dxfId="76977" priority="7949" stopIfTrue="1" operator="equal">
      <formula>0</formula>
    </cfRule>
  </conditionalFormatting>
  <conditionalFormatting sqref="N217">
    <cfRule type="cellIs" dxfId="76976" priority="7948" stopIfTrue="1" operator="equal">
      <formula>0</formula>
    </cfRule>
  </conditionalFormatting>
  <conditionalFormatting sqref="N217">
    <cfRule type="cellIs" dxfId="76975" priority="7947" stopIfTrue="1" operator="equal">
      <formula>0</formula>
    </cfRule>
  </conditionalFormatting>
  <conditionalFormatting sqref="N217">
    <cfRule type="cellIs" dxfId="76974" priority="7946" stopIfTrue="1" operator="equal">
      <formula>0</formula>
    </cfRule>
  </conditionalFormatting>
  <conditionalFormatting sqref="N217">
    <cfRule type="cellIs" dxfId="76973" priority="7945" stopIfTrue="1" operator="equal">
      <formula>0</formula>
    </cfRule>
  </conditionalFormatting>
  <conditionalFormatting sqref="N217">
    <cfRule type="cellIs" dxfId="76972" priority="7944" stopIfTrue="1" operator="equal">
      <formula>0</formula>
    </cfRule>
  </conditionalFormatting>
  <conditionalFormatting sqref="N217">
    <cfRule type="cellIs" dxfId="76971" priority="7943" stopIfTrue="1" operator="equal">
      <formula>0</formula>
    </cfRule>
  </conditionalFormatting>
  <conditionalFormatting sqref="N217">
    <cfRule type="cellIs" dxfId="76970" priority="7942" stopIfTrue="1" operator="equal">
      <formula>0</formula>
    </cfRule>
  </conditionalFormatting>
  <conditionalFormatting sqref="N217">
    <cfRule type="cellIs" dxfId="76969" priority="7941" stopIfTrue="1" operator="equal">
      <formula>0</formula>
    </cfRule>
  </conditionalFormatting>
  <conditionalFormatting sqref="N217">
    <cfRule type="cellIs" dxfId="76968" priority="7940" stopIfTrue="1" operator="equal">
      <formula>0</formula>
    </cfRule>
  </conditionalFormatting>
  <conditionalFormatting sqref="N217">
    <cfRule type="cellIs" dxfId="76967" priority="7939" stopIfTrue="1" operator="equal">
      <formula>0</formula>
    </cfRule>
  </conditionalFormatting>
  <conditionalFormatting sqref="N217">
    <cfRule type="cellIs" dxfId="76966" priority="7938" stopIfTrue="1" operator="equal">
      <formula>0</formula>
    </cfRule>
  </conditionalFormatting>
  <conditionalFormatting sqref="N217">
    <cfRule type="cellIs" dxfId="76965" priority="7937" stopIfTrue="1" operator="equal">
      <formula>0</formula>
    </cfRule>
  </conditionalFormatting>
  <conditionalFormatting sqref="N217">
    <cfRule type="cellIs" dxfId="76964" priority="7936" stopIfTrue="1" operator="equal">
      <formula>0</formula>
    </cfRule>
  </conditionalFormatting>
  <conditionalFormatting sqref="N217">
    <cfRule type="cellIs" dxfId="76963" priority="7935" stopIfTrue="1" operator="equal">
      <formula>0</formula>
    </cfRule>
  </conditionalFormatting>
  <conditionalFormatting sqref="N217">
    <cfRule type="cellIs" dxfId="76962" priority="7934" stopIfTrue="1" operator="equal">
      <formula>0</formula>
    </cfRule>
  </conditionalFormatting>
  <conditionalFormatting sqref="N217">
    <cfRule type="cellIs" dxfId="76961" priority="7933" stopIfTrue="1" operator="equal">
      <formula>0</formula>
    </cfRule>
  </conditionalFormatting>
  <conditionalFormatting sqref="N217">
    <cfRule type="cellIs" dxfId="76960" priority="7932" stopIfTrue="1" operator="equal">
      <formula>0</formula>
    </cfRule>
  </conditionalFormatting>
  <conditionalFormatting sqref="N217">
    <cfRule type="cellIs" dxfId="76959" priority="7931" stopIfTrue="1" operator="equal">
      <formula>0</formula>
    </cfRule>
  </conditionalFormatting>
  <conditionalFormatting sqref="N217">
    <cfRule type="cellIs" dxfId="76958" priority="7930" stopIfTrue="1" operator="equal">
      <formula>0</formula>
    </cfRule>
  </conditionalFormatting>
  <conditionalFormatting sqref="N217">
    <cfRule type="cellIs" dxfId="76957" priority="7929" stopIfTrue="1" operator="equal">
      <formula>0</formula>
    </cfRule>
  </conditionalFormatting>
  <conditionalFormatting sqref="N217">
    <cfRule type="cellIs" dxfId="76956" priority="7928" stopIfTrue="1" operator="equal">
      <formula>0</formula>
    </cfRule>
  </conditionalFormatting>
  <conditionalFormatting sqref="N217">
    <cfRule type="cellIs" dxfId="76955" priority="7927" stopIfTrue="1" operator="equal">
      <formula>0</formula>
    </cfRule>
  </conditionalFormatting>
  <conditionalFormatting sqref="N217">
    <cfRule type="cellIs" dxfId="76954" priority="7926" stopIfTrue="1" operator="equal">
      <formula>0</formula>
    </cfRule>
  </conditionalFormatting>
  <conditionalFormatting sqref="N217">
    <cfRule type="cellIs" dxfId="76953" priority="7925" stopIfTrue="1" operator="equal">
      <formula>0</formula>
    </cfRule>
  </conditionalFormatting>
  <conditionalFormatting sqref="N217">
    <cfRule type="cellIs" dxfId="76952" priority="7924" stopIfTrue="1" operator="equal">
      <formula>0</formula>
    </cfRule>
  </conditionalFormatting>
  <conditionalFormatting sqref="N217">
    <cfRule type="cellIs" dxfId="76951" priority="7923" stopIfTrue="1" operator="equal">
      <formula>0</formula>
    </cfRule>
  </conditionalFormatting>
  <conditionalFormatting sqref="N217">
    <cfRule type="cellIs" dxfId="76950" priority="7922" stopIfTrue="1" operator="equal">
      <formula>0</formula>
    </cfRule>
  </conditionalFormatting>
  <conditionalFormatting sqref="N217">
    <cfRule type="cellIs" dxfId="76949" priority="7921" stopIfTrue="1" operator="equal">
      <formula>0</formula>
    </cfRule>
  </conditionalFormatting>
  <conditionalFormatting sqref="N217">
    <cfRule type="cellIs" dxfId="76948" priority="7920" stopIfTrue="1" operator="equal">
      <formula>0</formula>
    </cfRule>
  </conditionalFormatting>
  <conditionalFormatting sqref="N217">
    <cfRule type="cellIs" dxfId="76947" priority="7919" stopIfTrue="1" operator="equal">
      <formula>0</formula>
    </cfRule>
  </conditionalFormatting>
  <conditionalFormatting sqref="N217">
    <cfRule type="cellIs" dxfId="76946" priority="7918" stopIfTrue="1" operator="equal">
      <formula>0</formula>
    </cfRule>
  </conditionalFormatting>
  <conditionalFormatting sqref="N217">
    <cfRule type="cellIs" dxfId="76945" priority="7917" stopIfTrue="1" operator="equal">
      <formula>0</formula>
    </cfRule>
  </conditionalFormatting>
  <conditionalFormatting sqref="N217">
    <cfRule type="cellIs" dxfId="76944" priority="7916" stopIfTrue="1" operator="equal">
      <formula>0</formula>
    </cfRule>
  </conditionalFormatting>
  <conditionalFormatting sqref="N217">
    <cfRule type="cellIs" dxfId="76943" priority="7915" stopIfTrue="1" operator="equal">
      <formula>0</formula>
    </cfRule>
  </conditionalFormatting>
  <conditionalFormatting sqref="N217">
    <cfRule type="cellIs" dxfId="76942" priority="7914" stopIfTrue="1" operator="equal">
      <formula>0</formula>
    </cfRule>
  </conditionalFormatting>
  <conditionalFormatting sqref="N217">
    <cfRule type="cellIs" dxfId="76941" priority="7913" stopIfTrue="1" operator="equal">
      <formula>0</formula>
    </cfRule>
  </conditionalFormatting>
  <conditionalFormatting sqref="N217">
    <cfRule type="cellIs" dxfId="76940" priority="7912" stopIfTrue="1" operator="equal">
      <formula>0</formula>
    </cfRule>
  </conditionalFormatting>
  <conditionalFormatting sqref="N217">
    <cfRule type="cellIs" dxfId="76939" priority="7911" stopIfTrue="1" operator="equal">
      <formula>0</formula>
    </cfRule>
  </conditionalFormatting>
  <conditionalFormatting sqref="N217">
    <cfRule type="cellIs" dxfId="76938" priority="7910" stopIfTrue="1" operator="equal">
      <formula>0</formula>
    </cfRule>
  </conditionalFormatting>
  <conditionalFormatting sqref="N217">
    <cfRule type="cellIs" dxfId="76937" priority="7909" stopIfTrue="1" operator="equal">
      <formula>0</formula>
    </cfRule>
  </conditionalFormatting>
  <conditionalFormatting sqref="N217">
    <cfRule type="cellIs" dxfId="76936" priority="7908" stopIfTrue="1" operator="equal">
      <formula>0</formula>
    </cfRule>
  </conditionalFormatting>
  <conditionalFormatting sqref="N217">
    <cfRule type="cellIs" dxfId="76935" priority="7907" stopIfTrue="1" operator="equal">
      <formula>0</formula>
    </cfRule>
  </conditionalFormatting>
  <conditionalFormatting sqref="N217">
    <cfRule type="cellIs" dxfId="76934" priority="7906" stopIfTrue="1" operator="equal">
      <formula>0</formula>
    </cfRule>
  </conditionalFormatting>
  <conditionalFormatting sqref="N217">
    <cfRule type="cellIs" dxfId="76933" priority="7905" stopIfTrue="1" operator="equal">
      <formula>0</formula>
    </cfRule>
  </conditionalFormatting>
  <conditionalFormatting sqref="N217">
    <cfRule type="cellIs" dxfId="76932" priority="7904" stopIfTrue="1" operator="equal">
      <formula>0</formula>
    </cfRule>
  </conditionalFormatting>
  <conditionalFormatting sqref="N217">
    <cfRule type="cellIs" dxfId="76931" priority="7903" stopIfTrue="1" operator="equal">
      <formula>0</formula>
    </cfRule>
  </conditionalFormatting>
  <conditionalFormatting sqref="N217">
    <cfRule type="cellIs" dxfId="76930" priority="7902" stopIfTrue="1" operator="equal">
      <formula>0</formula>
    </cfRule>
  </conditionalFormatting>
  <conditionalFormatting sqref="N217">
    <cfRule type="cellIs" dxfId="76929" priority="7901" stopIfTrue="1" operator="equal">
      <formula>0</formula>
    </cfRule>
  </conditionalFormatting>
  <conditionalFormatting sqref="N217">
    <cfRule type="cellIs" dxfId="76928" priority="7900" stopIfTrue="1" operator="equal">
      <formula>0</formula>
    </cfRule>
  </conditionalFormatting>
  <conditionalFormatting sqref="N220">
    <cfRule type="cellIs" dxfId="76927" priority="7899" stopIfTrue="1" operator="equal">
      <formula>0</formula>
    </cfRule>
  </conditionalFormatting>
  <conditionalFormatting sqref="N220">
    <cfRule type="cellIs" dxfId="76926" priority="7898" stopIfTrue="1" operator="equal">
      <formula>0</formula>
    </cfRule>
  </conditionalFormatting>
  <conditionalFormatting sqref="N220">
    <cfRule type="cellIs" dxfId="76925" priority="7897" stopIfTrue="1" operator="equal">
      <formula>0</formula>
    </cfRule>
  </conditionalFormatting>
  <conditionalFormatting sqref="N220">
    <cfRule type="cellIs" dxfId="76924" priority="7896" stopIfTrue="1" operator="equal">
      <formula>0</formula>
    </cfRule>
  </conditionalFormatting>
  <conditionalFormatting sqref="N220">
    <cfRule type="cellIs" dxfId="76923" priority="7895" stopIfTrue="1" operator="equal">
      <formula>0</formula>
    </cfRule>
  </conditionalFormatting>
  <conditionalFormatting sqref="N220">
    <cfRule type="cellIs" dxfId="76922" priority="7894" stopIfTrue="1" operator="equal">
      <formula>0</formula>
    </cfRule>
  </conditionalFormatting>
  <conditionalFormatting sqref="N220">
    <cfRule type="cellIs" dxfId="76921" priority="7893" stopIfTrue="1" operator="equal">
      <formula>0</formula>
    </cfRule>
  </conditionalFormatting>
  <conditionalFormatting sqref="N220">
    <cfRule type="cellIs" dxfId="76920" priority="7892" stopIfTrue="1" operator="equal">
      <formula>0</formula>
    </cfRule>
  </conditionalFormatting>
  <conditionalFormatting sqref="N220">
    <cfRule type="cellIs" dxfId="76919" priority="7891" stopIfTrue="1" operator="equal">
      <formula>0</formula>
    </cfRule>
  </conditionalFormatting>
  <conditionalFormatting sqref="N220">
    <cfRule type="cellIs" dxfId="76918" priority="7890" stopIfTrue="1" operator="equal">
      <formula>0</formula>
    </cfRule>
  </conditionalFormatting>
  <conditionalFormatting sqref="N220">
    <cfRule type="cellIs" dxfId="76917" priority="7889" stopIfTrue="1" operator="equal">
      <formula>0</formula>
    </cfRule>
  </conditionalFormatting>
  <conditionalFormatting sqref="N220">
    <cfRule type="cellIs" dxfId="76916" priority="7888" stopIfTrue="1" operator="equal">
      <formula>0</formula>
    </cfRule>
  </conditionalFormatting>
  <conditionalFormatting sqref="N220">
    <cfRule type="cellIs" dxfId="76915" priority="7887" stopIfTrue="1" operator="equal">
      <formula>0</formula>
    </cfRule>
  </conditionalFormatting>
  <conditionalFormatting sqref="N220">
    <cfRule type="cellIs" dxfId="76914" priority="7886" stopIfTrue="1" operator="equal">
      <formula>0</formula>
    </cfRule>
  </conditionalFormatting>
  <conditionalFormatting sqref="N220">
    <cfRule type="cellIs" dxfId="76913" priority="7885" stopIfTrue="1" operator="equal">
      <formula>0</formula>
    </cfRule>
  </conditionalFormatting>
  <conditionalFormatting sqref="N220">
    <cfRule type="cellIs" dxfId="76912" priority="7884" stopIfTrue="1" operator="equal">
      <formula>0</formula>
    </cfRule>
  </conditionalFormatting>
  <conditionalFormatting sqref="N220">
    <cfRule type="cellIs" dxfId="76911" priority="7883" stopIfTrue="1" operator="equal">
      <formula>0</formula>
    </cfRule>
  </conditionalFormatting>
  <conditionalFormatting sqref="N220">
    <cfRule type="cellIs" dxfId="76910" priority="7882" stopIfTrue="1" operator="equal">
      <formula>0</formula>
    </cfRule>
  </conditionalFormatting>
  <conditionalFormatting sqref="N220">
    <cfRule type="cellIs" dxfId="76909" priority="7881" stopIfTrue="1" operator="equal">
      <formula>0</formula>
    </cfRule>
  </conditionalFormatting>
  <conditionalFormatting sqref="N220">
    <cfRule type="cellIs" dxfId="76908" priority="7880" stopIfTrue="1" operator="equal">
      <formula>0</formula>
    </cfRule>
  </conditionalFormatting>
  <conditionalFormatting sqref="N220">
    <cfRule type="cellIs" dxfId="76907" priority="7879" stopIfTrue="1" operator="equal">
      <formula>0</formula>
    </cfRule>
  </conditionalFormatting>
  <conditionalFormatting sqref="N220">
    <cfRule type="cellIs" dxfId="76906" priority="7878" stopIfTrue="1" operator="equal">
      <formula>0</formula>
    </cfRule>
  </conditionalFormatting>
  <conditionalFormatting sqref="N220">
    <cfRule type="cellIs" dxfId="76905" priority="7877" stopIfTrue="1" operator="equal">
      <formula>0</formula>
    </cfRule>
  </conditionalFormatting>
  <conditionalFormatting sqref="N220">
    <cfRule type="cellIs" dxfId="76904" priority="7876" stopIfTrue="1" operator="equal">
      <formula>0</formula>
    </cfRule>
  </conditionalFormatting>
  <conditionalFormatting sqref="N220">
    <cfRule type="cellIs" dxfId="76903" priority="7875" stopIfTrue="1" operator="equal">
      <formula>0</formula>
    </cfRule>
  </conditionalFormatting>
  <conditionalFormatting sqref="N220">
    <cfRule type="cellIs" dxfId="76902" priority="7874" stopIfTrue="1" operator="equal">
      <formula>0</formula>
    </cfRule>
  </conditionalFormatting>
  <conditionalFormatting sqref="N220">
    <cfRule type="cellIs" dxfId="76901" priority="7873" stopIfTrue="1" operator="equal">
      <formula>0</formula>
    </cfRule>
  </conditionalFormatting>
  <conditionalFormatting sqref="N220">
    <cfRule type="cellIs" dxfId="76900" priority="7872" stopIfTrue="1" operator="equal">
      <formula>0</formula>
    </cfRule>
  </conditionalFormatting>
  <conditionalFormatting sqref="N220">
    <cfRule type="cellIs" dxfId="76899" priority="7871" stopIfTrue="1" operator="equal">
      <formula>0</formula>
    </cfRule>
  </conditionalFormatting>
  <conditionalFormatting sqref="N220">
    <cfRule type="cellIs" dxfId="76898" priority="7870" stopIfTrue="1" operator="equal">
      <formula>0</formula>
    </cfRule>
  </conditionalFormatting>
  <conditionalFormatting sqref="N220">
    <cfRule type="cellIs" dxfId="76897" priority="7869" stopIfTrue="1" operator="equal">
      <formula>0</formula>
    </cfRule>
  </conditionalFormatting>
  <conditionalFormatting sqref="N220">
    <cfRule type="cellIs" dxfId="76896" priority="7868" stopIfTrue="1" operator="equal">
      <formula>0</formula>
    </cfRule>
  </conditionalFormatting>
  <conditionalFormatting sqref="N220">
    <cfRule type="cellIs" dxfId="76895" priority="7867" stopIfTrue="1" operator="equal">
      <formula>0</formula>
    </cfRule>
  </conditionalFormatting>
  <conditionalFormatting sqref="N220">
    <cfRule type="cellIs" dxfId="76894" priority="7866" stopIfTrue="1" operator="equal">
      <formula>0</formula>
    </cfRule>
  </conditionalFormatting>
  <conditionalFormatting sqref="N220">
    <cfRule type="cellIs" dxfId="76893" priority="7865" stopIfTrue="1" operator="equal">
      <formula>0</formula>
    </cfRule>
  </conditionalFormatting>
  <conditionalFormatting sqref="N220">
    <cfRule type="cellIs" dxfId="76892" priority="7864" stopIfTrue="1" operator="equal">
      <formula>0</formula>
    </cfRule>
  </conditionalFormatting>
  <conditionalFormatting sqref="N220">
    <cfRule type="cellIs" dxfId="76891" priority="7863" stopIfTrue="1" operator="equal">
      <formula>0</formula>
    </cfRule>
  </conditionalFormatting>
  <conditionalFormatting sqref="N220">
    <cfRule type="cellIs" dxfId="76890" priority="7862" stopIfTrue="1" operator="equal">
      <formula>0</formula>
    </cfRule>
  </conditionalFormatting>
  <conditionalFormatting sqref="N220">
    <cfRule type="cellIs" dxfId="76889" priority="7861" stopIfTrue="1" operator="equal">
      <formula>0</formula>
    </cfRule>
  </conditionalFormatting>
  <conditionalFormatting sqref="N220">
    <cfRule type="cellIs" dxfId="76888" priority="7860" stopIfTrue="1" operator="equal">
      <formula>0</formula>
    </cfRule>
  </conditionalFormatting>
  <conditionalFormatting sqref="N220">
    <cfRule type="cellIs" dxfId="76887" priority="7859" stopIfTrue="1" operator="equal">
      <formula>0</formula>
    </cfRule>
  </conditionalFormatting>
  <conditionalFormatting sqref="N220">
    <cfRule type="cellIs" dxfId="76886" priority="7858" stopIfTrue="1" operator="equal">
      <formula>0</formula>
    </cfRule>
  </conditionalFormatting>
  <conditionalFormatting sqref="N220">
    <cfRule type="cellIs" dxfId="76885" priority="7857" stopIfTrue="1" operator="equal">
      <formula>0</formula>
    </cfRule>
  </conditionalFormatting>
  <conditionalFormatting sqref="N220">
    <cfRule type="cellIs" dxfId="76884" priority="7856" stopIfTrue="1" operator="equal">
      <formula>0</formula>
    </cfRule>
  </conditionalFormatting>
  <conditionalFormatting sqref="N220">
    <cfRule type="cellIs" dxfId="76883" priority="7855" stopIfTrue="1" operator="equal">
      <formula>0</formula>
    </cfRule>
  </conditionalFormatting>
  <conditionalFormatting sqref="N220">
    <cfRule type="cellIs" dxfId="76882" priority="7854" stopIfTrue="1" operator="equal">
      <formula>0</formula>
    </cfRule>
  </conditionalFormatting>
  <conditionalFormatting sqref="N220">
    <cfRule type="cellIs" dxfId="76881" priority="7853" stopIfTrue="1" operator="equal">
      <formula>0</formula>
    </cfRule>
  </conditionalFormatting>
  <conditionalFormatting sqref="N220">
    <cfRule type="cellIs" dxfId="76880" priority="7852" stopIfTrue="1" operator="equal">
      <formula>0</formula>
    </cfRule>
  </conditionalFormatting>
  <conditionalFormatting sqref="N220">
    <cfRule type="cellIs" dxfId="76879" priority="7851" stopIfTrue="1" operator="equal">
      <formula>0</formula>
    </cfRule>
  </conditionalFormatting>
  <conditionalFormatting sqref="N220">
    <cfRule type="cellIs" dxfId="76878" priority="7850" stopIfTrue="1" operator="equal">
      <formula>0</formula>
    </cfRule>
  </conditionalFormatting>
  <conditionalFormatting sqref="N220">
    <cfRule type="cellIs" dxfId="76877" priority="7849" stopIfTrue="1" operator="equal">
      <formula>0</formula>
    </cfRule>
  </conditionalFormatting>
  <conditionalFormatting sqref="N220">
    <cfRule type="cellIs" dxfId="76876" priority="7848" stopIfTrue="1" operator="equal">
      <formula>0</formula>
    </cfRule>
  </conditionalFormatting>
  <conditionalFormatting sqref="N220">
    <cfRule type="cellIs" dxfId="76875" priority="7847" stopIfTrue="1" operator="equal">
      <formula>0</formula>
    </cfRule>
  </conditionalFormatting>
  <conditionalFormatting sqref="N220">
    <cfRule type="cellIs" dxfId="76874" priority="7846" stopIfTrue="1" operator="equal">
      <formula>0</formula>
    </cfRule>
  </conditionalFormatting>
  <conditionalFormatting sqref="N220">
    <cfRule type="cellIs" dxfId="76873" priority="7845" stopIfTrue="1" operator="equal">
      <formula>0</formula>
    </cfRule>
  </conditionalFormatting>
  <conditionalFormatting sqref="N220">
    <cfRule type="cellIs" dxfId="76872" priority="7844" stopIfTrue="1" operator="equal">
      <formula>0</formula>
    </cfRule>
  </conditionalFormatting>
  <conditionalFormatting sqref="N220">
    <cfRule type="cellIs" dxfId="76871" priority="7843" stopIfTrue="1" operator="equal">
      <formula>0</formula>
    </cfRule>
  </conditionalFormatting>
  <conditionalFormatting sqref="N220">
    <cfRule type="cellIs" dxfId="76870" priority="7842" stopIfTrue="1" operator="equal">
      <formula>0</formula>
    </cfRule>
  </conditionalFormatting>
  <conditionalFormatting sqref="N220">
    <cfRule type="cellIs" dxfId="76869" priority="7841" stopIfTrue="1" operator="equal">
      <formula>0</formula>
    </cfRule>
  </conditionalFormatting>
  <conditionalFormatting sqref="N220">
    <cfRule type="cellIs" dxfId="76868" priority="7840" stopIfTrue="1" operator="equal">
      <formula>0</formula>
    </cfRule>
  </conditionalFormatting>
  <conditionalFormatting sqref="N220">
    <cfRule type="cellIs" dxfId="76867" priority="7839" stopIfTrue="1" operator="equal">
      <formula>0</formula>
    </cfRule>
  </conditionalFormatting>
  <conditionalFormatting sqref="N220">
    <cfRule type="cellIs" dxfId="76866" priority="7838" stopIfTrue="1" operator="equal">
      <formula>0</formula>
    </cfRule>
  </conditionalFormatting>
  <conditionalFormatting sqref="N220">
    <cfRule type="cellIs" dxfId="76865" priority="7837" stopIfTrue="1" operator="equal">
      <formula>0</formula>
    </cfRule>
  </conditionalFormatting>
  <conditionalFormatting sqref="N220">
    <cfRule type="cellIs" dxfId="76864" priority="7836" stopIfTrue="1" operator="equal">
      <formula>0</formula>
    </cfRule>
  </conditionalFormatting>
  <conditionalFormatting sqref="N220">
    <cfRule type="cellIs" dxfId="76863" priority="7835" stopIfTrue="1" operator="equal">
      <formula>0</formula>
    </cfRule>
  </conditionalFormatting>
  <conditionalFormatting sqref="N220">
    <cfRule type="cellIs" dxfId="76862" priority="7834" stopIfTrue="1" operator="equal">
      <formula>0</formula>
    </cfRule>
  </conditionalFormatting>
  <conditionalFormatting sqref="N220">
    <cfRule type="cellIs" dxfId="76861" priority="7833" stopIfTrue="1" operator="equal">
      <formula>0</formula>
    </cfRule>
  </conditionalFormatting>
  <conditionalFormatting sqref="N220">
    <cfRule type="cellIs" dxfId="76860" priority="7832" stopIfTrue="1" operator="equal">
      <formula>0</formula>
    </cfRule>
  </conditionalFormatting>
  <conditionalFormatting sqref="N220">
    <cfRule type="cellIs" dxfId="76859" priority="7831" stopIfTrue="1" operator="equal">
      <formula>0</formula>
    </cfRule>
  </conditionalFormatting>
  <conditionalFormatting sqref="N220">
    <cfRule type="cellIs" dxfId="76858" priority="7830" stopIfTrue="1" operator="equal">
      <formula>0</formula>
    </cfRule>
  </conditionalFormatting>
  <conditionalFormatting sqref="N220">
    <cfRule type="cellIs" dxfId="76857" priority="7829" stopIfTrue="1" operator="equal">
      <formula>0</formula>
    </cfRule>
  </conditionalFormatting>
  <conditionalFormatting sqref="N220">
    <cfRule type="cellIs" dxfId="76856" priority="7828" stopIfTrue="1" operator="equal">
      <formula>0</formula>
    </cfRule>
  </conditionalFormatting>
  <conditionalFormatting sqref="N220">
    <cfRule type="cellIs" dxfId="76855" priority="7827" stopIfTrue="1" operator="equal">
      <formula>0</formula>
    </cfRule>
  </conditionalFormatting>
  <conditionalFormatting sqref="N220">
    <cfRule type="cellIs" dxfId="76854" priority="7826" stopIfTrue="1" operator="equal">
      <formula>0</formula>
    </cfRule>
  </conditionalFormatting>
  <conditionalFormatting sqref="N220">
    <cfRule type="cellIs" dxfId="76853" priority="7825" stopIfTrue="1" operator="equal">
      <formula>0</formula>
    </cfRule>
  </conditionalFormatting>
  <conditionalFormatting sqref="N220">
    <cfRule type="cellIs" dxfId="76852" priority="7824" stopIfTrue="1" operator="equal">
      <formula>0</formula>
    </cfRule>
  </conditionalFormatting>
  <conditionalFormatting sqref="N220">
    <cfRule type="cellIs" dxfId="76851" priority="7823" stopIfTrue="1" operator="equal">
      <formula>0</formula>
    </cfRule>
  </conditionalFormatting>
  <conditionalFormatting sqref="N220">
    <cfRule type="cellIs" dxfId="76850" priority="7822" stopIfTrue="1" operator="equal">
      <formula>0</formula>
    </cfRule>
  </conditionalFormatting>
  <conditionalFormatting sqref="N220">
    <cfRule type="cellIs" dxfId="76849" priority="7821" stopIfTrue="1" operator="equal">
      <formula>0</formula>
    </cfRule>
  </conditionalFormatting>
  <conditionalFormatting sqref="N220">
    <cfRule type="cellIs" dxfId="76848" priority="7820" stopIfTrue="1" operator="equal">
      <formula>0</formula>
    </cfRule>
  </conditionalFormatting>
  <conditionalFormatting sqref="N220">
    <cfRule type="cellIs" dxfId="76847" priority="7819" stopIfTrue="1" operator="equal">
      <formula>0</formula>
    </cfRule>
  </conditionalFormatting>
  <conditionalFormatting sqref="N220">
    <cfRule type="cellIs" dxfId="76846" priority="7818" stopIfTrue="1" operator="equal">
      <formula>0</formula>
    </cfRule>
  </conditionalFormatting>
  <conditionalFormatting sqref="N220">
    <cfRule type="cellIs" dxfId="76845" priority="7817" stopIfTrue="1" operator="equal">
      <formula>0</formula>
    </cfRule>
  </conditionalFormatting>
  <conditionalFormatting sqref="N220">
    <cfRule type="cellIs" dxfId="76844" priority="7816" stopIfTrue="1" operator="equal">
      <formula>0</formula>
    </cfRule>
  </conditionalFormatting>
  <conditionalFormatting sqref="N220">
    <cfRule type="cellIs" dxfId="76843" priority="7815" stopIfTrue="1" operator="equal">
      <formula>0</formula>
    </cfRule>
  </conditionalFormatting>
  <conditionalFormatting sqref="N220">
    <cfRule type="cellIs" dxfId="76842" priority="7814" stopIfTrue="1" operator="equal">
      <formula>0</formula>
    </cfRule>
  </conditionalFormatting>
  <conditionalFormatting sqref="N220">
    <cfRule type="cellIs" dxfId="76841" priority="7813" stopIfTrue="1" operator="equal">
      <formula>0</formula>
    </cfRule>
  </conditionalFormatting>
  <conditionalFormatting sqref="N220">
    <cfRule type="cellIs" dxfId="76840" priority="7812" stopIfTrue="1" operator="equal">
      <formula>0</formula>
    </cfRule>
  </conditionalFormatting>
  <conditionalFormatting sqref="N220">
    <cfRule type="cellIs" dxfId="76839" priority="7811" stopIfTrue="1" operator="equal">
      <formula>0</formula>
    </cfRule>
  </conditionalFormatting>
  <conditionalFormatting sqref="N220">
    <cfRule type="cellIs" dxfId="76838" priority="7810" stopIfTrue="1" operator="equal">
      <formula>0</formula>
    </cfRule>
  </conditionalFormatting>
  <conditionalFormatting sqref="N220">
    <cfRule type="cellIs" dxfId="76837" priority="7809" stopIfTrue="1" operator="equal">
      <formula>0</formula>
    </cfRule>
  </conditionalFormatting>
  <conditionalFormatting sqref="N220">
    <cfRule type="cellIs" dxfId="76836" priority="7808" stopIfTrue="1" operator="equal">
      <formula>0</formula>
    </cfRule>
  </conditionalFormatting>
  <conditionalFormatting sqref="N220">
    <cfRule type="cellIs" dxfId="76835" priority="7807" stopIfTrue="1" operator="equal">
      <formula>0</formula>
    </cfRule>
  </conditionalFormatting>
  <conditionalFormatting sqref="N220">
    <cfRule type="cellIs" dxfId="76834" priority="7806" stopIfTrue="1" operator="equal">
      <formula>0</formula>
    </cfRule>
  </conditionalFormatting>
  <conditionalFormatting sqref="N220">
    <cfRule type="cellIs" dxfId="76833" priority="7805" stopIfTrue="1" operator="equal">
      <formula>0</formula>
    </cfRule>
  </conditionalFormatting>
  <conditionalFormatting sqref="N220">
    <cfRule type="cellIs" dxfId="76832" priority="7804" stopIfTrue="1" operator="equal">
      <formula>0</formula>
    </cfRule>
  </conditionalFormatting>
  <conditionalFormatting sqref="N220">
    <cfRule type="cellIs" dxfId="76831" priority="7803" stopIfTrue="1" operator="equal">
      <formula>0</formula>
    </cfRule>
  </conditionalFormatting>
  <conditionalFormatting sqref="N220">
    <cfRule type="cellIs" dxfId="76830" priority="7802" stopIfTrue="1" operator="equal">
      <formula>0</formula>
    </cfRule>
  </conditionalFormatting>
  <conditionalFormatting sqref="N220">
    <cfRule type="cellIs" dxfId="76829" priority="7801" stopIfTrue="1" operator="equal">
      <formula>0</formula>
    </cfRule>
  </conditionalFormatting>
  <conditionalFormatting sqref="N220">
    <cfRule type="cellIs" dxfId="76828" priority="7800" stopIfTrue="1" operator="equal">
      <formula>0</formula>
    </cfRule>
  </conditionalFormatting>
  <conditionalFormatting sqref="N220">
    <cfRule type="cellIs" dxfId="76827" priority="7799" stopIfTrue="1" operator="equal">
      <formula>0</formula>
    </cfRule>
  </conditionalFormatting>
  <conditionalFormatting sqref="N220">
    <cfRule type="cellIs" dxfId="76826" priority="7798" stopIfTrue="1" operator="equal">
      <formula>0</formula>
    </cfRule>
  </conditionalFormatting>
  <conditionalFormatting sqref="N220">
    <cfRule type="cellIs" dxfId="76825" priority="7797" stopIfTrue="1" operator="equal">
      <formula>0</formula>
    </cfRule>
  </conditionalFormatting>
  <conditionalFormatting sqref="N220">
    <cfRule type="cellIs" dxfId="76824" priority="7796" stopIfTrue="1" operator="equal">
      <formula>0</formula>
    </cfRule>
  </conditionalFormatting>
  <conditionalFormatting sqref="N220">
    <cfRule type="cellIs" dxfId="76823" priority="7795" stopIfTrue="1" operator="equal">
      <formula>0</formula>
    </cfRule>
  </conditionalFormatting>
  <conditionalFormatting sqref="N220">
    <cfRule type="cellIs" dxfId="76822" priority="7794" stopIfTrue="1" operator="equal">
      <formula>0</formula>
    </cfRule>
  </conditionalFormatting>
  <conditionalFormatting sqref="N220">
    <cfRule type="cellIs" dxfId="76821" priority="7793" stopIfTrue="1" operator="equal">
      <formula>0</formula>
    </cfRule>
  </conditionalFormatting>
  <conditionalFormatting sqref="N220">
    <cfRule type="cellIs" dxfId="76820" priority="7792" stopIfTrue="1" operator="equal">
      <formula>0</formula>
    </cfRule>
  </conditionalFormatting>
  <conditionalFormatting sqref="N220">
    <cfRule type="cellIs" dxfId="76819" priority="7791" stopIfTrue="1" operator="equal">
      <formula>0</formula>
    </cfRule>
  </conditionalFormatting>
  <conditionalFormatting sqref="N220">
    <cfRule type="cellIs" dxfId="76818" priority="7790" stopIfTrue="1" operator="equal">
      <formula>0</formula>
    </cfRule>
  </conditionalFormatting>
  <conditionalFormatting sqref="N220">
    <cfRule type="cellIs" dxfId="76817" priority="7789" stopIfTrue="1" operator="equal">
      <formula>0</formula>
    </cfRule>
  </conditionalFormatting>
  <conditionalFormatting sqref="N220">
    <cfRule type="cellIs" dxfId="76816" priority="7788" stopIfTrue="1" operator="equal">
      <formula>0</formula>
    </cfRule>
  </conditionalFormatting>
  <conditionalFormatting sqref="N220">
    <cfRule type="cellIs" dxfId="76815" priority="7787" stopIfTrue="1" operator="equal">
      <formula>0</formula>
    </cfRule>
  </conditionalFormatting>
  <conditionalFormatting sqref="N220">
    <cfRule type="cellIs" dxfId="76814" priority="7786" stopIfTrue="1" operator="equal">
      <formula>0</formula>
    </cfRule>
  </conditionalFormatting>
  <conditionalFormatting sqref="N220">
    <cfRule type="cellIs" dxfId="76813" priority="7785" stopIfTrue="1" operator="equal">
      <formula>0</formula>
    </cfRule>
  </conditionalFormatting>
  <conditionalFormatting sqref="N220">
    <cfRule type="cellIs" dxfId="76812" priority="7784" stopIfTrue="1" operator="equal">
      <formula>0</formula>
    </cfRule>
  </conditionalFormatting>
  <conditionalFormatting sqref="N220">
    <cfRule type="cellIs" dxfId="76811" priority="7783" stopIfTrue="1" operator="equal">
      <formula>0</formula>
    </cfRule>
  </conditionalFormatting>
  <conditionalFormatting sqref="N220">
    <cfRule type="cellIs" dxfId="76810" priority="7782" stopIfTrue="1" operator="equal">
      <formula>0</formula>
    </cfRule>
  </conditionalFormatting>
  <conditionalFormatting sqref="N220">
    <cfRule type="cellIs" dxfId="76809" priority="7781" stopIfTrue="1" operator="equal">
      <formula>0</formula>
    </cfRule>
  </conditionalFormatting>
  <conditionalFormatting sqref="N220">
    <cfRule type="cellIs" dxfId="76808" priority="7780" stopIfTrue="1" operator="equal">
      <formula>0</formula>
    </cfRule>
  </conditionalFormatting>
  <conditionalFormatting sqref="N220">
    <cfRule type="cellIs" dxfId="76807" priority="7779" stopIfTrue="1" operator="equal">
      <formula>0</formula>
    </cfRule>
  </conditionalFormatting>
  <conditionalFormatting sqref="N220">
    <cfRule type="cellIs" dxfId="76806" priority="7778" stopIfTrue="1" operator="equal">
      <formula>0</formula>
    </cfRule>
  </conditionalFormatting>
  <conditionalFormatting sqref="N220">
    <cfRule type="cellIs" dxfId="76805" priority="7777" stopIfTrue="1" operator="equal">
      <formula>0</formula>
    </cfRule>
  </conditionalFormatting>
  <conditionalFormatting sqref="N220">
    <cfRule type="cellIs" dxfId="76804" priority="7776" stopIfTrue="1" operator="equal">
      <formula>0</formula>
    </cfRule>
  </conditionalFormatting>
  <conditionalFormatting sqref="N220">
    <cfRule type="cellIs" dxfId="76803" priority="7775" stopIfTrue="1" operator="equal">
      <formula>0</formula>
    </cfRule>
  </conditionalFormatting>
  <conditionalFormatting sqref="N221">
    <cfRule type="cellIs" dxfId="76802" priority="7774" stopIfTrue="1" operator="equal">
      <formula>0</formula>
    </cfRule>
  </conditionalFormatting>
  <conditionalFormatting sqref="N221">
    <cfRule type="cellIs" dxfId="76801" priority="7773" stopIfTrue="1" operator="equal">
      <formula>0</formula>
    </cfRule>
  </conditionalFormatting>
  <conditionalFormatting sqref="N221">
    <cfRule type="cellIs" dxfId="76800" priority="7772" stopIfTrue="1" operator="equal">
      <formula>0</formula>
    </cfRule>
  </conditionalFormatting>
  <conditionalFormatting sqref="N221">
    <cfRule type="cellIs" dxfId="76799" priority="7771" stopIfTrue="1" operator="equal">
      <formula>0</formula>
    </cfRule>
  </conditionalFormatting>
  <conditionalFormatting sqref="N221">
    <cfRule type="cellIs" dxfId="76798" priority="7770" stopIfTrue="1" operator="equal">
      <formula>0</formula>
    </cfRule>
  </conditionalFormatting>
  <conditionalFormatting sqref="N221">
    <cfRule type="cellIs" dxfId="76797" priority="7769" stopIfTrue="1" operator="equal">
      <formula>0</formula>
    </cfRule>
  </conditionalFormatting>
  <conditionalFormatting sqref="N221">
    <cfRule type="cellIs" dxfId="76796" priority="7768" stopIfTrue="1" operator="equal">
      <formula>0</formula>
    </cfRule>
  </conditionalFormatting>
  <conditionalFormatting sqref="N221">
    <cfRule type="cellIs" dxfId="76795" priority="7767" stopIfTrue="1" operator="equal">
      <formula>0</formula>
    </cfRule>
  </conditionalFormatting>
  <conditionalFormatting sqref="N221">
    <cfRule type="cellIs" dxfId="76794" priority="7766" stopIfTrue="1" operator="equal">
      <formula>0</formula>
    </cfRule>
  </conditionalFormatting>
  <conditionalFormatting sqref="N221">
    <cfRule type="cellIs" dxfId="76793" priority="7765" stopIfTrue="1" operator="equal">
      <formula>0</formula>
    </cfRule>
  </conditionalFormatting>
  <conditionalFormatting sqref="N221">
    <cfRule type="cellIs" dxfId="76792" priority="7764" stopIfTrue="1" operator="equal">
      <formula>0</formula>
    </cfRule>
  </conditionalFormatting>
  <conditionalFormatting sqref="N221">
    <cfRule type="cellIs" dxfId="76791" priority="7763" stopIfTrue="1" operator="equal">
      <formula>0</formula>
    </cfRule>
  </conditionalFormatting>
  <conditionalFormatting sqref="N221">
    <cfRule type="cellIs" dxfId="76790" priority="7762" stopIfTrue="1" operator="equal">
      <formula>0</formula>
    </cfRule>
  </conditionalFormatting>
  <conditionalFormatting sqref="N221">
    <cfRule type="cellIs" dxfId="76789" priority="7761" stopIfTrue="1" operator="equal">
      <formula>0</formula>
    </cfRule>
  </conditionalFormatting>
  <conditionalFormatting sqref="N221">
    <cfRule type="cellIs" dxfId="76788" priority="7760" stopIfTrue="1" operator="equal">
      <formula>0</formula>
    </cfRule>
  </conditionalFormatting>
  <conditionalFormatting sqref="N221">
    <cfRule type="cellIs" dxfId="76787" priority="7759" stopIfTrue="1" operator="equal">
      <formula>0</formula>
    </cfRule>
  </conditionalFormatting>
  <conditionalFormatting sqref="N221">
    <cfRule type="cellIs" dxfId="76786" priority="7758" stopIfTrue="1" operator="equal">
      <formula>0</formula>
    </cfRule>
  </conditionalFormatting>
  <conditionalFormatting sqref="N221">
    <cfRule type="cellIs" dxfId="76785" priority="7757" stopIfTrue="1" operator="equal">
      <formula>0</formula>
    </cfRule>
  </conditionalFormatting>
  <conditionalFormatting sqref="N221">
    <cfRule type="cellIs" dxfId="76784" priority="7756" stopIfTrue="1" operator="equal">
      <formula>0</formula>
    </cfRule>
  </conditionalFormatting>
  <conditionalFormatting sqref="N221">
    <cfRule type="cellIs" dxfId="76783" priority="7755" stopIfTrue="1" operator="equal">
      <formula>0</formula>
    </cfRule>
  </conditionalFormatting>
  <conditionalFormatting sqref="N221">
    <cfRule type="cellIs" dxfId="76782" priority="7754" stopIfTrue="1" operator="equal">
      <formula>0</formula>
    </cfRule>
  </conditionalFormatting>
  <conditionalFormatting sqref="N221">
    <cfRule type="cellIs" dxfId="76781" priority="7753" stopIfTrue="1" operator="equal">
      <formula>0</formula>
    </cfRule>
  </conditionalFormatting>
  <conditionalFormatting sqref="N221">
    <cfRule type="cellIs" dxfId="76780" priority="7752" stopIfTrue="1" operator="equal">
      <formula>0</formula>
    </cfRule>
  </conditionalFormatting>
  <conditionalFormatting sqref="N221">
    <cfRule type="cellIs" dxfId="76779" priority="7751" stopIfTrue="1" operator="equal">
      <formula>0</formula>
    </cfRule>
  </conditionalFormatting>
  <conditionalFormatting sqref="N221">
    <cfRule type="cellIs" dxfId="76778" priority="7750" stopIfTrue="1" operator="equal">
      <formula>0</formula>
    </cfRule>
  </conditionalFormatting>
  <conditionalFormatting sqref="N221">
    <cfRule type="cellIs" dxfId="76777" priority="7749" stopIfTrue="1" operator="equal">
      <formula>0</formula>
    </cfRule>
  </conditionalFormatting>
  <conditionalFormatting sqref="N221">
    <cfRule type="cellIs" dxfId="76776" priority="7748" stopIfTrue="1" operator="equal">
      <formula>0</formula>
    </cfRule>
  </conditionalFormatting>
  <conditionalFormatting sqref="N221">
    <cfRule type="cellIs" dxfId="76775" priority="7747" stopIfTrue="1" operator="equal">
      <formula>0</formula>
    </cfRule>
  </conditionalFormatting>
  <conditionalFormatting sqref="N221">
    <cfRule type="cellIs" dxfId="76774" priority="7746" stopIfTrue="1" operator="equal">
      <formula>0</formula>
    </cfRule>
  </conditionalFormatting>
  <conditionalFormatting sqref="N221">
    <cfRule type="cellIs" dxfId="76773" priority="7745" stopIfTrue="1" operator="equal">
      <formula>0</formula>
    </cfRule>
  </conditionalFormatting>
  <conditionalFormatting sqref="N221">
    <cfRule type="cellIs" dxfId="76772" priority="7744" stopIfTrue="1" operator="equal">
      <formula>0</formula>
    </cfRule>
  </conditionalFormatting>
  <conditionalFormatting sqref="N221">
    <cfRule type="cellIs" dxfId="76771" priority="7743" stopIfTrue="1" operator="equal">
      <formula>0</formula>
    </cfRule>
  </conditionalFormatting>
  <conditionalFormatting sqref="N221">
    <cfRule type="cellIs" dxfId="76770" priority="7742" stopIfTrue="1" operator="equal">
      <formula>0</formula>
    </cfRule>
  </conditionalFormatting>
  <conditionalFormatting sqref="N221">
    <cfRule type="cellIs" dxfId="76769" priority="7741" stopIfTrue="1" operator="equal">
      <formula>0</formula>
    </cfRule>
  </conditionalFormatting>
  <conditionalFormatting sqref="N221">
    <cfRule type="cellIs" dxfId="76768" priority="7740" stopIfTrue="1" operator="equal">
      <formula>0</formula>
    </cfRule>
  </conditionalFormatting>
  <conditionalFormatting sqref="N221">
    <cfRule type="cellIs" dxfId="76767" priority="7739" stopIfTrue="1" operator="equal">
      <formula>0</formula>
    </cfRule>
  </conditionalFormatting>
  <conditionalFormatting sqref="N221">
    <cfRule type="cellIs" dxfId="76766" priority="7738" stopIfTrue="1" operator="equal">
      <formula>0</formula>
    </cfRule>
  </conditionalFormatting>
  <conditionalFormatting sqref="N221">
    <cfRule type="cellIs" dxfId="76765" priority="7737" stopIfTrue="1" operator="equal">
      <formula>0</formula>
    </cfRule>
  </conditionalFormatting>
  <conditionalFormatting sqref="N221">
    <cfRule type="cellIs" dxfId="76764" priority="7736" stopIfTrue="1" operator="equal">
      <formula>0</formula>
    </cfRule>
  </conditionalFormatting>
  <conditionalFormatting sqref="N221">
    <cfRule type="cellIs" dxfId="76763" priority="7735" stopIfTrue="1" operator="equal">
      <formula>0</formula>
    </cfRule>
  </conditionalFormatting>
  <conditionalFormatting sqref="N221">
    <cfRule type="cellIs" dxfId="76762" priority="7734" stopIfTrue="1" operator="equal">
      <formula>0</formula>
    </cfRule>
  </conditionalFormatting>
  <conditionalFormatting sqref="N221">
    <cfRule type="cellIs" dxfId="76761" priority="7733" stopIfTrue="1" operator="equal">
      <formula>0</formula>
    </cfRule>
  </conditionalFormatting>
  <conditionalFormatting sqref="N221">
    <cfRule type="cellIs" dxfId="76760" priority="7732" stopIfTrue="1" operator="equal">
      <formula>0</formula>
    </cfRule>
  </conditionalFormatting>
  <conditionalFormatting sqref="N221">
    <cfRule type="cellIs" dxfId="76759" priority="7731" stopIfTrue="1" operator="equal">
      <formula>0</formula>
    </cfRule>
  </conditionalFormatting>
  <conditionalFormatting sqref="N221">
    <cfRule type="cellIs" dxfId="76758" priority="7730" stopIfTrue="1" operator="equal">
      <formula>0</formula>
    </cfRule>
  </conditionalFormatting>
  <conditionalFormatting sqref="N221">
    <cfRule type="cellIs" dxfId="76757" priority="7729" stopIfTrue="1" operator="equal">
      <formula>0</formula>
    </cfRule>
  </conditionalFormatting>
  <conditionalFormatting sqref="N221">
    <cfRule type="cellIs" dxfId="76756" priority="7728" stopIfTrue="1" operator="equal">
      <formula>0</formula>
    </cfRule>
  </conditionalFormatting>
  <conditionalFormatting sqref="N221">
    <cfRule type="cellIs" dxfId="76755" priority="7727" stopIfTrue="1" operator="equal">
      <formula>0</formula>
    </cfRule>
  </conditionalFormatting>
  <conditionalFormatting sqref="N221">
    <cfRule type="cellIs" dxfId="76754" priority="7726" stopIfTrue="1" operator="equal">
      <formula>0</formula>
    </cfRule>
  </conditionalFormatting>
  <conditionalFormatting sqref="N221">
    <cfRule type="cellIs" dxfId="76753" priority="7725" stopIfTrue="1" operator="equal">
      <formula>0</formula>
    </cfRule>
  </conditionalFormatting>
  <conditionalFormatting sqref="N221">
    <cfRule type="cellIs" dxfId="76752" priority="7724" stopIfTrue="1" operator="equal">
      <formula>0</formula>
    </cfRule>
  </conditionalFormatting>
  <conditionalFormatting sqref="N221">
    <cfRule type="cellIs" dxfId="76751" priority="7723" stopIfTrue="1" operator="equal">
      <formula>0</formula>
    </cfRule>
  </conditionalFormatting>
  <conditionalFormatting sqref="N221">
    <cfRule type="cellIs" dxfId="76750" priority="7722" stopIfTrue="1" operator="equal">
      <formula>0</formula>
    </cfRule>
  </conditionalFormatting>
  <conditionalFormatting sqref="N221">
    <cfRule type="cellIs" dxfId="76749" priority="7721" stopIfTrue="1" operator="equal">
      <formula>0</formula>
    </cfRule>
  </conditionalFormatting>
  <conditionalFormatting sqref="N221">
    <cfRule type="cellIs" dxfId="76748" priority="7720" stopIfTrue="1" operator="equal">
      <formula>0</formula>
    </cfRule>
  </conditionalFormatting>
  <conditionalFormatting sqref="N221">
    <cfRule type="cellIs" dxfId="76747" priority="7719" stopIfTrue="1" operator="equal">
      <formula>0</formula>
    </cfRule>
  </conditionalFormatting>
  <conditionalFormatting sqref="N221">
    <cfRule type="cellIs" dxfId="76746" priority="7718" stopIfTrue="1" operator="equal">
      <formula>0</formula>
    </cfRule>
  </conditionalFormatting>
  <conditionalFormatting sqref="N221">
    <cfRule type="cellIs" dxfId="76745" priority="7717" stopIfTrue="1" operator="equal">
      <formula>0</formula>
    </cfRule>
  </conditionalFormatting>
  <conditionalFormatting sqref="N221">
    <cfRule type="cellIs" dxfId="76744" priority="7716" stopIfTrue="1" operator="equal">
      <formula>0</formula>
    </cfRule>
  </conditionalFormatting>
  <conditionalFormatting sqref="N221">
    <cfRule type="cellIs" dxfId="76743" priority="7715" stopIfTrue="1" operator="equal">
      <formula>0</formula>
    </cfRule>
  </conditionalFormatting>
  <conditionalFormatting sqref="N221">
    <cfRule type="cellIs" dxfId="76742" priority="7714" stopIfTrue="1" operator="equal">
      <formula>0</formula>
    </cfRule>
  </conditionalFormatting>
  <conditionalFormatting sqref="N221">
    <cfRule type="cellIs" dxfId="76741" priority="7713" stopIfTrue="1" operator="equal">
      <formula>0</formula>
    </cfRule>
  </conditionalFormatting>
  <conditionalFormatting sqref="N221">
    <cfRule type="cellIs" dxfId="76740" priority="7712" stopIfTrue="1" operator="equal">
      <formula>0</formula>
    </cfRule>
  </conditionalFormatting>
  <conditionalFormatting sqref="N221">
    <cfRule type="cellIs" dxfId="76739" priority="7711" stopIfTrue="1" operator="equal">
      <formula>0</formula>
    </cfRule>
  </conditionalFormatting>
  <conditionalFormatting sqref="N221">
    <cfRule type="cellIs" dxfId="76738" priority="7710" stopIfTrue="1" operator="equal">
      <formula>0</formula>
    </cfRule>
  </conditionalFormatting>
  <conditionalFormatting sqref="N221">
    <cfRule type="cellIs" dxfId="76737" priority="7709" stopIfTrue="1" operator="equal">
      <formula>0</formula>
    </cfRule>
  </conditionalFormatting>
  <conditionalFormatting sqref="N221">
    <cfRule type="cellIs" dxfId="76736" priority="7708" stopIfTrue="1" operator="equal">
      <formula>0</formula>
    </cfRule>
  </conditionalFormatting>
  <conditionalFormatting sqref="N221">
    <cfRule type="cellIs" dxfId="76735" priority="7707" stopIfTrue="1" operator="equal">
      <formula>0</formula>
    </cfRule>
  </conditionalFormatting>
  <conditionalFormatting sqref="N221">
    <cfRule type="cellIs" dxfId="76734" priority="7706" stopIfTrue="1" operator="equal">
      <formula>0</formula>
    </cfRule>
  </conditionalFormatting>
  <conditionalFormatting sqref="N221">
    <cfRule type="cellIs" dxfId="76733" priority="7705" stopIfTrue="1" operator="equal">
      <formula>0</formula>
    </cfRule>
  </conditionalFormatting>
  <conditionalFormatting sqref="N221">
    <cfRule type="cellIs" dxfId="76732" priority="7704" stopIfTrue="1" operator="equal">
      <formula>0</formula>
    </cfRule>
  </conditionalFormatting>
  <conditionalFormatting sqref="N221">
    <cfRule type="cellIs" dxfId="76731" priority="7703" stopIfTrue="1" operator="equal">
      <formula>0</formula>
    </cfRule>
  </conditionalFormatting>
  <conditionalFormatting sqref="N221">
    <cfRule type="cellIs" dxfId="76730" priority="7702" stopIfTrue="1" operator="equal">
      <formula>0</formula>
    </cfRule>
  </conditionalFormatting>
  <conditionalFormatting sqref="N221">
    <cfRule type="cellIs" dxfId="76729" priority="7701" stopIfTrue="1" operator="equal">
      <formula>0</formula>
    </cfRule>
  </conditionalFormatting>
  <conditionalFormatting sqref="N221">
    <cfRule type="cellIs" dxfId="76728" priority="7700" stopIfTrue="1" operator="equal">
      <formula>0</formula>
    </cfRule>
  </conditionalFormatting>
  <conditionalFormatting sqref="N221">
    <cfRule type="cellIs" dxfId="76727" priority="7699" stopIfTrue="1" operator="equal">
      <formula>0</formula>
    </cfRule>
  </conditionalFormatting>
  <conditionalFormatting sqref="N221">
    <cfRule type="cellIs" dxfId="76726" priority="7698" stopIfTrue="1" operator="equal">
      <formula>0</formula>
    </cfRule>
  </conditionalFormatting>
  <conditionalFormatting sqref="N221">
    <cfRule type="cellIs" dxfId="76725" priority="7697" stopIfTrue="1" operator="equal">
      <formula>0</formula>
    </cfRule>
  </conditionalFormatting>
  <conditionalFormatting sqref="N221">
    <cfRule type="cellIs" dxfId="76724" priority="7696" stopIfTrue="1" operator="equal">
      <formula>0</formula>
    </cfRule>
  </conditionalFormatting>
  <conditionalFormatting sqref="N221">
    <cfRule type="cellIs" dxfId="76723" priority="7695" stopIfTrue="1" operator="equal">
      <formula>0</formula>
    </cfRule>
  </conditionalFormatting>
  <conditionalFormatting sqref="N221">
    <cfRule type="cellIs" dxfId="76722" priority="7694" stopIfTrue="1" operator="equal">
      <formula>0</formula>
    </cfRule>
  </conditionalFormatting>
  <conditionalFormatting sqref="N221">
    <cfRule type="cellIs" dxfId="76721" priority="7693" stopIfTrue="1" operator="equal">
      <formula>0</formula>
    </cfRule>
  </conditionalFormatting>
  <conditionalFormatting sqref="N221">
    <cfRule type="cellIs" dxfId="76720" priority="7692" stopIfTrue="1" operator="equal">
      <formula>0</formula>
    </cfRule>
  </conditionalFormatting>
  <conditionalFormatting sqref="N221">
    <cfRule type="cellIs" dxfId="76719" priority="7691" stopIfTrue="1" operator="equal">
      <formula>0</formula>
    </cfRule>
  </conditionalFormatting>
  <conditionalFormatting sqref="N221">
    <cfRule type="cellIs" dxfId="76718" priority="7690" stopIfTrue="1" operator="equal">
      <formula>0</formula>
    </cfRule>
  </conditionalFormatting>
  <conditionalFormatting sqref="N221">
    <cfRule type="cellIs" dxfId="76717" priority="7689" stopIfTrue="1" operator="equal">
      <formula>0</formula>
    </cfRule>
  </conditionalFormatting>
  <conditionalFormatting sqref="N221">
    <cfRule type="cellIs" dxfId="76716" priority="7688" stopIfTrue="1" operator="equal">
      <formula>0</formula>
    </cfRule>
  </conditionalFormatting>
  <conditionalFormatting sqref="N221">
    <cfRule type="cellIs" dxfId="76715" priority="7687" stopIfTrue="1" operator="equal">
      <formula>0</formula>
    </cfRule>
  </conditionalFormatting>
  <conditionalFormatting sqref="N222">
    <cfRule type="cellIs" dxfId="76714" priority="7686" stopIfTrue="1" operator="equal">
      <formula>0</formula>
    </cfRule>
  </conditionalFormatting>
  <conditionalFormatting sqref="N222">
    <cfRule type="cellIs" dxfId="76713" priority="7685" stopIfTrue="1" operator="equal">
      <formula>0</formula>
    </cfRule>
  </conditionalFormatting>
  <conditionalFormatting sqref="N222">
    <cfRule type="cellIs" dxfId="76712" priority="7684" stopIfTrue="1" operator="equal">
      <formula>0</formula>
    </cfRule>
  </conditionalFormatting>
  <conditionalFormatting sqref="N222">
    <cfRule type="cellIs" dxfId="76711" priority="7683" stopIfTrue="1" operator="equal">
      <formula>0</formula>
    </cfRule>
  </conditionalFormatting>
  <conditionalFormatting sqref="N222">
    <cfRule type="cellIs" dxfId="76710" priority="7682" stopIfTrue="1" operator="equal">
      <formula>0</formula>
    </cfRule>
  </conditionalFormatting>
  <conditionalFormatting sqref="N222">
    <cfRule type="cellIs" dxfId="76709" priority="7681" stopIfTrue="1" operator="equal">
      <formula>0</formula>
    </cfRule>
  </conditionalFormatting>
  <conditionalFormatting sqref="N222">
    <cfRule type="cellIs" dxfId="76708" priority="7680" stopIfTrue="1" operator="equal">
      <formula>0</formula>
    </cfRule>
  </conditionalFormatting>
  <conditionalFormatting sqref="N222">
    <cfRule type="cellIs" dxfId="76707" priority="7679" stopIfTrue="1" operator="equal">
      <formula>0</formula>
    </cfRule>
  </conditionalFormatting>
  <conditionalFormatting sqref="N222">
    <cfRule type="cellIs" dxfId="76706" priority="7678" stopIfTrue="1" operator="equal">
      <formula>0</formula>
    </cfRule>
  </conditionalFormatting>
  <conditionalFormatting sqref="N222">
    <cfRule type="cellIs" dxfId="76705" priority="7677" stopIfTrue="1" operator="equal">
      <formula>0</formula>
    </cfRule>
  </conditionalFormatting>
  <conditionalFormatting sqref="N222">
    <cfRule type="cellIs" dxfId="76704" priority="7676" stopIfTrue="1" operator="equal">
      <formula>0</formula>
    </cfRule>
  </conditionalFormatting>
  <conditionalFormatting sqref="N222">
    <cfRule type="cellIs" dxfId="76703" priority="7675" stopIfTrue="1" operator="equal">
      <formula>0</formula>
    </cfRule>
  </conditionalFormatting>
  <conditionalFormatting sqref="N222">
    <cfRule type="cellIs" dxfId="76702" priority="7674" stopIfTrue="1" operator="equal">
      <formula>0</formula>
    </cfRule>
  </conditionalFormatting>
  <conditionalFormatting sqref="N222">
    <cfRule type="cellIs" dxfId="76701" priority="7673" stopIfTrue="1" operator="equal">
      <formula>0</formula>
    </cfRule>
  </conditionalFormatting>
  <conditionalFormatting sqref="N222">
    <cfRule type="cellIs" dxfId="76700" priority="7672" stopIfTrue="1" operator="equal">
      <formula>0</formula>
    </cfRule>
  </conditionalFormatting>
  <conditionalFormatting sqref="N222">
    <cfRule type="cellIs" dxfId="76699" priority="7671" stopIfTrue="1" operator="equal">
      <formula>0</formula>
    </cfRule>
  </conditionalFormatting>
  <conditionalFormatting sqref="N222">
    <cfRule type="cellIs" dxfId="76698" priority="7670" stopIfTrue="1" operator="equal">
      <formula>0</formula>
    </cfRule>
  </conditionalFormatting>
  <conditionalFormatting sqref="N222">
    <cfRule type="cellIs" dxfId="76697" priority="7669" stopIfTrue="1" operator="equal">
      <formula>0</formula>
    </cfRule>
  </conditionalFormatting>
  <conditionalFormatting sqref="N222">
    <cfRule type="cellIs" dxfId="76696" priority="7668" stopIfTrue="1" operator="equal">
      <formula>0</formula>
    </cfRule>
  </conditionalFormatting>
  <conditionalFormatting sqref="N222">
    <cfRule type="cellIs" dxfId="76695" priority="7667" stopIfTrue="1" operator="equal">
      <formula>0</formula>
    </cfRule>
  </conditionalFormatting>
  <conditionalFormatting sqref="N222">
    <cfRule type="cellIs" dxfId="76694" priority="7666" stopIfTrue="1" operator="equal">
      <formula>0</formula>
    </cfRule>
  </conditionalFormatting>
  <conditionalFormatting sqref="N222">
    <cfRule type="cellIs" dxfId="76693" priority="7665" stopIfTrue="1" operator="equal">
      <formula>0</formula>
    </cfRule>
  </conditionalFormatting>
  <conditionalFormatting sqref="N222">
    <cfRule type="cellIs" dxfId="76692" priority="7664" stopIfTrue="1" operator="equal">
      <formula>0</formula>
    </cfRule>
  </conditionalFormatting>
  <conditionalFormatting sqref="N222">
    <cfRule type="cellIs" dxfId="76691" priority="7663" stopIfTrue="1" operator="equal">
      <formula>0</formula>
    </cfRule>
  </conditionalFormatting>
  <conditionalFormatting sqref="N222">
    <cfRule type="cellIs" dxfId="76690" priority="7662" stopIfTrue="1" operator="equal">
      <formula>0</formula>
    </cfRule>
  </conditionalFormatting>
  <conditionalFormatting sqref="N222">
    <cfRule type="cellIs" dxfId="76689" priority="7661" stopIfTrue="1" operator="equal">
      <formula>0</formula>
    </cfRule>
  </conditionalFormatting>
  <conditionalFormatting sqref="N222">
    <cfRule type="cellIs" dxfId="76688" priority="7660" stopIfTrue="1" operator="equal">
      <formula>0</formula>
    </cfRule>
  </conditionalFormatting>
  <conditionalFormatting sqref="N222">
    <cfRule type="cellIs" dxfId="76687" priority="7659" stopIfTrue="1" operator="equal">
      <formula>0</formula>
    </cfRule>
  </conditionalFormatting>
  <conditionalFormatting sqref="N222">
    <cfRule type="cellIs" dxfId="76686" priority="7658" stopIfTrue="1" operator="equal">
      <formula>0</formula>
    </cfRule>
  </conditionalFormatting>
  <conditionalFormatting sqref="N222">
    <cfRule type="cellIs" dxfId="76685" priority="7657" stopIfTrue="1" operator="equal">
      <formula>0</formula>
    </cfRule>
  </conditionalFormatting>
  <conditionalFormatting sqref="N222">
    <cfRule type="cellIs" dxfId="76684" priority="7656" stopIfTrue="1" operator="equal">
      <formula>0</formula>
    </cfRule>
  </conditionalFormatting>
  <conditionalFormatting sqref="N222">
    <cfRule type="cellIs" dxfId="76683" priority="7655" stopIfTrue="1" operator="equal">
      <formula>0</formula>
    </cfRule>
  </conditionalFormatting>
  <conditionalFormatting sqref="N222">
    <cfRule type="cellIs" dxfId="76682" priority="7654" stopIfTrue="1" operator="equal">
      <formula>0</formula>
    </cfRule>
  </conditionalFormatting>
  <conditionalFormatting sqref="N222">
    <cfRule type="cellIs" dxfId="76681" priority="7653" stopIfTrue="1" operator="equal">
      <formula>0</formula>
    </cfRule>
  </conditionalFormatting>
  <conditionalFormatting sqref="N222">
    <cfRule type="cellIs" dxfId="76680" priority="7652" stopIfTrue="1" operator="equal">
      <formula>0</formula>
    </cfRule>
  </conditionalFormatting>
  <conditionalFormatting sqref="N222">
    <cfRule type="cellIs" dxfId="76679" priority="7651" stopIfTrue="1" operator="equal">
      <formula>0</formula>
    </cfRule>
  </conditionalFormatting>
  <conditionalFormatting sqref="N222">
    <cfRule type="cellIs" dxfId="76678" priority="7650" stopIfTrue="1" operator="equal">
      <formula>0</formula>
    </cfRule>
  </conditionalFormatting>
  <conditionalFormatting sqref="N222">
    <cfRule type="cellIs" dxfId="76677" priority="7649" stopIfTrue="1" operator="equal">
      <formula>0</formula>
    </cfRule>
  </conditionalFormatting>
  <conditionalFormatting sqref="N222">
    <cfRule type="cellIs" dxfId="76676" priority="7648" stopIfTrue="1" operator="equal">
      <formula>0</formula>
    </cfRule>
  </conditionalFormatting>
  <conditionalFormatting sqref="N222">
    <cfRule type="cellIs" dxfId="76675" priority="7647" stopIfTrue="1" operator="equal">
      <formula>0</formula>
    </cfRule>
  </conditionalFormatting>
  <conditionalFormatting sqref="N222">
    <cfRule type="cellIs" dxfId="76674" priority="7646" stopIfTrue="1" operator="equal">
      <formula>0</formula>
    </cfRule>
  </conditionalFormatting>
  <conditionalFormatting sqref="N222">
    <cfRule type="cellIs" dxfId="76673" priority="7645" stopIfTrue="1" operator="equal">
      <formula>0</formula>
    </cfRule>
  </conditionalFormatting>
  <conditionalFormatting sqref="N222">
    <cfRule type="cellIs" dxfId="76672" priority="7644" stopIfTrue="1" operator="equal">
      <formula>0</formula>
    </cfRule>
  </conditionalFormatting>
  <conditionalFormatting sqref="N222">
    <cfRule type="cellIs" dxfId="76671" priority="7643" stopIfTrue="1" operator="equal">
      <formula>0</formula>
    </cfRule>
  </conditionalFormatting>
  <conditionalFormatting sqref="G82">
    <cfRule type="cellIs" dxfId="76670" priority="7642" stopIfTrue="1" operator="equal">
      <formula>0</formula>
    </cfRule>
  </conditionalFormatting>
  <conditionalFormatting sqref="G74">
    <cfRule type="cellIs" dxfId="76669" priority="7641" stopIfTrue="1" operator="equal">
      <formula>0</formula>
    </cfRule>
  </conditionalFormatting>
  <conditionalFormatting sqref="G76">
    <cfRule type="cellIs" dxfId="76668" priority="7640" stopIfTrue="1" operator="equal">
      <formula>0</formula>
    </cfRule>
  </conditionalFormatting>
  <conditionalFormatting sqref="G80">
    <cfRule type="cellIs" dxfId="76667" priority="7639" stopIfTrue="1" operator="equal">
      <formula>0</formula>
    </cfRule>
  </conditionalFormatting>
  <conditionalFormatting sqref="G81">
    <cfRule type="cellIs" dxfId="76666" priority="7638" stopIfTrue="1" operator="equal">
      <formula>0</formula>
    </cfRule>
  </conditionalFormatting>
  <conditionalFormatting sqref="G77">
    <cfRule type="cellIs" dxfId="76665" priority="7637" stopIfTrue="1" operator="equal">
      <formula>0</formula>
    </cfRule>
  </conditionalFormatting>
  <conditionalFormatting sqref="G75">
    <cfRule type="cellIs" dxfId="76664" priority="7636" stopIfTrue="1" operator="equal">
      <formula>0</formula>
    </cfRule>
  </conditionalFormatting>
  <conditionalFormatting sqref="G79">
    <cfRule type="cellIs" dxfId="76663" priority="7635" stopIfTrue="1" operator="equal">
      <formula>0</formula>
    </cfRule>
  </conditionalFormatting>
  <conditionalFormatting sqref="G78">
    <cfRule type="cellIs" dxfId="76662" priority="7634" stopIfTrue="1" operator="equal">
      <formula>0</formula>
    </cfRule>
  </conditionalFormatting>
  <conditionalFormatting sqref="H82">
    <cfRule type="cellIs" dxfId="76661" priority="7633" stopIfTrue="1" operator="equal">
      <formula>0</formula>
    </cfRule>
  </conditionalFormatting>
  <conditionalFormatting sqref="H82">
    <cfRule type="cellIs" dxfId="76660" priority="7632" stopIfTrue="1" operator="equal">
      <formula>0</formula>
    </cfRule>
  </conditionalFormatting>
  <conditionalFormatting sqref="Q235">
    <cfRule type="cellIs" dxfId="76659" priority="7631" stopIfTrue="1" operator="equal">
      <formula>0</formula>
    </cfRule>
  </conditionalFormatting>
  <conditionalFormatting sqref="Q234">
    <cfRule type="cellIs" dxfId="76658" priority="7630" stopIfTrue="1" operator="equal">
      <formula>0</formula>
    </cfRule>
  </conditionalFormatting>
  <conditionalFormatting sqref="N235">
    <cfRule type="cellIs" dxfId="76657" priority="7629" stopIfTrue="1" operator="equal">
      <formula>0</formula>
    </cfRule>
  </conditionalFormatting>
  <conditionalFormatting sqref="N236">
    <cfRule type="cellIs" dxfId="76656" priority="7628" stopIfTrue="1" operator="equal">
      <formula>0</formula>
    </cfRule>
  </conditionalFormatting>
  <conditionalFormatting sqref="N236">
    <cfRule type="cellIs" dxfId="76655" priority="7627" stopIfTrue="1" operator="equal">
      <formula>0</formula>
    </cfRule>
  </conditionalFormatting>
  <conditionalFormatting sqref="N236">
    <cfRule type="cellIs" dxfId="76654" priority="7626" stopIfTrue="1" operator="equal">
      <formula>0</formula>
    </cfRule>
  </conditionalFormatting>
  <conditionalFormatting sqref="E235">
    <cfRule type="cellIs" dxfId="76653" priority="7625" stopIfTrue="1" operator="equal">
      <formula>0</formula>
    </cfRule>
  </conditionalFormatting>
  <conditionalFormatting sqref="E235">
    <cfRule type="cellIs" dxfId="76652" priority="7624" stopIfTrue="1" operator="equal">
      <formula>0</formula>
    </cfRule>
  </conditionalFormatting>
  <conditionalFormatting sqref="E235">
    <cfRule type="cellIs" dxfId="76651" priority="7623" stopIfTrue="1" operator="equal">
      <formula>0</formula>
    </cfRule>
  </conditionalFormatting>
  <conditionalFormatting sqref="E235">
    <cfRule type="cellIs" dxfId="76650" priority="7622" stopIfTrue="1" operator="equal">
      <formula>0</formula>
    </cfRule>
  </conditionalFormatting>
  <conditionalFormatting sqref="E235">
    <cfRule type="cellIs" dxfId="76649" priority="7621" stopIfTrue="1" operator="equal">
      <formula>0</formula>
    </cfRule>
  </conditionalFormatting>
  <conditionalFormatting sqref="E235">
    <cfRule type="cellIs" dxfId="76648" priority="7620" stopIfTrue="1" operator="equal">
      <formula>0</formula>
    </cfRule>
  </conditionalFormatting>
  <conditionalFormatting sqref="E235">
    <cfRule type="cellIs" dxfId="76647" priority="7619" stopIfTrue="1" operator="equal">
      <formula>0</formula>
    </cfRule>
  </conditionalFormatting>
  <conditionalFormatting sqref="E235">
    <cfRule type="cellIs" dxfId="76646" priority="7618" stopIfTrue="1" operator="equal">
      <formula>0</formula>
    </cfRule>
  </conditionalFormatting>
  <conditionalFormatting sqref="E235">
    <cfRule type="cellIs" dxfId="76645" priority="7617" stopIfTrue="1" operator="equal">
      <formula>0</formula>
    </cfRule>
  </conditionalFormatting>
  <conditionalFormatting sqref="E235">
    <cfRule type="cellIs" dxfId="76644" priority="7616" stopIfTrue="1" operator="equal">
      <formula>0</formula>
    </cfRule>
  </conditionalFormatting>
  <conditionalFormatting sqref="E235">
    <cfRule type="cellIs" dxfId="76643" priority="7615" stopIfTrue="1" operator="equal">
      <formula>0</formula>
    </cfRule>
  </conditionalFormatting>
  <conditionalFormatting sqref="E235">
    <cfRule type="cellIs" dxfId="76642" priority="7614" stopIfTrue="1" operator="equal">
      <formula>0</formula>
    </cfRule>
  </conditionalFormatting>
  <conditionalFormatting sqref="E235">
    <cfRule type="cellIs" dxfId="76641" priority="7613" stopIfTrue="1" operator="equal">
      <formula>0</formula>
    </cfRule>
  </conditionalFormatting>
  <conditionalFormatting sqref="E235">
    <cfRule type="cellIs" dxfId="76640" priority="7612" stopIfTrue="1" operator="equal">
      <formula>0</formula>
    </cfRule>
  </conditionalFormatting>
  <conditionalFormatting sqref="E235">
    <cfRule type="cellIs" dxfId="76639" priority="7611" stopIfTrue="1" operator="equal">
      <formula>0</formula>
    </cfRule>
  </conditionalFormatting>
  <conditionalFormatting sqref="E236">
    <cfRule type="cellIs" dxfId="76638" priority="7610" stopIfTrue="1" operator="equal">
      <formula>0</formula>
    </cfRule>
  </conditionalFormatting>
  <conditionalFormatting sqref="E236">
    <cfRule type="cellIs" dxfId="76637" priority="7609" stopIfTrue="1" operator="equal">
      <formula>0</formula>
    </cfRule>
  </conditionalFormatting>
  <conditionalFormatting sqref="E236">
    <cfRule type="cellIs" dxfId="76636" priority="7608" stopIfTrue="1" operator="equal">
      <formula>0</formula>
    </cfRule>
  </conditionalFormatting>
  <conditionalFormatting sqref="E236">
    <cfRule type="cellIs" dxfId="76635" priority="7607" stopIfTrue="1" operator="equal">
      <formula>0</formula>
    </cfRule>
  </conditionalFormatting>
  <conditionalFormatting sqref="E236">
    <cfRule type="cellIs" dxfId="76634" priority="7606" stopIfTrue="1" operator="equal">
      <formula>0</formula>
    </cfRule>
  </conditionalFormatting>
  <conditionalFormatting sqref="E236">
    <cfRule type="cellIs" dxfId="76633" priority="7605" stopIfTrue="1" operator="equal">
      <formula>0</formula>
    </cfRule>
  </conditionalFormatting>
  <conditionalFormatting sqref="E236">
    <cfRule type="cellIs" dxfId="76632" priority="7604" stopIfTrue="1" operator="equal">
      <formula>0</formula>
    </cfRule>
  </conditionalFormatting>
  <conditionalFormatting sqref="E236">
    <cfRule type="cellIs" dxfId="76631" priority="7603" stopIfTrue="1" operator="equal">
      <formula>0</formula>
    </cfRule>
  </conditionalFormatting>
  <conditionalFormatting sqref="E236">
    <cfRule type="cellIs" dxfId="76630" priority="7602" stopIfTrue="1" operator="equal">
      <formula>0</formula>
    </cfRule>
  </conditionalFormatting>
  <conditionalFormatting sqref="E236">
    <cfRule type="cellIs" dxfId="76629" priority="7601" stopIfTrue="1" operator="equal">
      <formula>0</formula>
    </cfRule>
  </conditionalFormatting>
  <conditionalFormatting sqref="E236">
    <cfRule type="cellIs" dxfId="76628" priority="7600" stopIfTrue="1" operator="equal">
      <formula>0</formula>
    </cfRule>
  </conditionalFormatting>
  <conditionalFormatting sqref="E236">
    <cfRule type="cellIs" dxfId="76627" priority="7599" stopIfTrue="1" operator="equal">
      <formula>0</formula>
    </cfRule>
  </conditionalFormatting>
  <conditionalFormatting sqref="E236">
    <cfRule type="cellIs" dxfId="76626" priority="7598" stopIfTrue="1" operator="equal">
      <formula>0</formula>
    </cfRule>
  </conditionalFormatting>
  <conditionalFormatting sqref="E236">
    <cfRule type="cellIs" dxfId="76625" priority="7597" stopIfTrue="1" operator="equal">
      <formula>0</formula>
    </cfRule>
  </conditionalFormatting>
  <conditionalFormatting sqref="E236">
    <cfRule type="cellIs" dxfId="76624" priority="7596" stopIfTrue="1" operator="equal">
      <formula>0</formula>
    </cfRule>
  </conditionalFormatting>
  <conditionalFormatting sqref="K209">
    <cfRule type="cellIs" dxfId="76623" priority="7595" stopIfTrue="1" operator="equal">
      <formula>0</formula>
    </cfRule>
  </conditionalFormatting>
  <conditionalFormatting sqref="K208">
    <cfRule type="cellIs" dxfId="76622" priority="7594" stopIfTrue="1" operator="equal">
      <formula>0</formula>
    </cfRule>
  </conditionalFormatting>
  <conditionalFormatting sqref="Q26">
    <cfRule type="cellIs" dxfId="76621" priority="7593" stopIfTrue="1" operator="equal">
      <formula>0</formula>
    </cfRule>
  </conditionalFormatting>
  <conditionalFormatting sqref="M242">
    <cfRule type="cellIs" dxfId="76620" priority="7592" stopIfTrue="1" operator="equal">
      <formula>0</formula>
    </cfRule>
  </conditionalFormatting>
  <conditionalFormatting sqref="Q35">
    <cfRule type="cellIs" dxfId="76619" priority="7591" stopIfTrue="1" operator="equal">
      <formula>0</formula>
    </cfRule>
  </conditionalFormatting>
  <conditionalFormatting sqref="N218">
    <cfRule type="cellIs" dxfId="76618" priority="7590" stopIfTrue="1" operator="equal">
      <formula>0</formula>
    </cfRule>
  </conditionalFormatting>
  <conditionalFormatting sqref="N218">
    <cfRule type="cellIs" dxfId="76617" priority="7589" stopIfTrue="1" operator="equal">
      <formula>0</formula>
    </cfRule>
  </conditionalFormatting>
  <conditionalFormatting sqref="N218">
    <cfRule type="cellIs" dxfId="76616" priority="7588" stopIfTrue="1" operator="equal">
      <formula>0</formula>
    </cfRule>
  </conditionalFormatting>
  <conditionalFormatting sqref="N218">
    <cfRule type="cellIs" dxfId="76615" priority="7587" stopIfTrue="1" operator="equal">
      <formula>0</formula>
    </cfRule>
  </conditionalFormatting>
  <conditionalFormatting sqref="N218">
    <cfRule type="cellIs" dxfId="76614" priority="7586" stopIfTrue="1" operator="equal">
      <formula>0</formula>
    </cfRule>
  </conditionalFormatting>
  <conditionalFormatting sqref="N218">
    <cfRule type="cellIs" dxfId="76613" priority="7585" stopIfTrue="1" operator="equal">
      <formula>0</formula>
    </cfRule>
  </conditionalFormatting>
  <conditionalFormatting sqref="N218">
    <cfRule type="cellIs" dxfId="76612" priority="7584" stopIfTrue="1" operator="equal">
      <formula>0</formula>
    </cfRule>
  </conditionalFormatting>
  <conditionalFormatting sqref="N218">
    <cfRule type="cellIs" dxfId="76611" priority="7583" stopIfTrue="1" operator="equal">
      <formula>0</formula>
    </cfRule>
  </conditionalFormatting>
  <conditionalFormatting sqref="N218">
    <cfRule type="cellIs" dxfId="76610" priority="7582" stopIfTrue="1" operator="equal">
      <formula>0</formula>
    </cfRule>
  </conditionalFormatting>
  <conditionalFormatting sqref="N218">
    <cfRule type="cellIs" dxfId="76609" priority="7581" stopIfTrue="1" operator="equal">
      <formula>0</formula>
    </cfRule>
  </conditionalFormatting>
  <conditionalFormatting sqref="N218">
    <cfRule type="cellIs" dxfId="76608" priority="7580" stopIfTrue="1" operator="equal">
      <formula>0</formula>
    </cfRule>
  </conditionalFormatting>
  <conditionalFormatting sqref="N218">
    <cfRule type="cellIs" dxfId="76607" priority="7579" stopIfTrue="1" operator="equal">
      <formula>0</formula>
    </cfRule>
  </conditionalFormatting>
  <conditionalFormatting sqref="N218">
    <cfRule type="cellIs" dxfId="76606" priority="7578" stopIfTrue="1" operator="equal">
      <formula>0</formula>
    </cfRule>
  </conditionalFormatting>
  <conditionalFormatting sqref="N218">
    <cfRule type="cellIs" dxfId="76605" priority="7577" stopIfTrue="1" operator="equal">
      <formula>0</formula>
    </cfRule>
  </conditionalFormatting>
  <conditionalFormatting sqref="N218">
    <cfRule type="cellIs" dxfId="76604" priority="7576" stopIfTrue="1" operator="equal">
      <formula>0</formula>
    </cfRule>
  </conditionalFormatting>
  <conditionalFormatting sqref="N218">
    <cfRule type="cellIs" dxfId="76603" priority="7575" stopIfTrue="1" operator="equal">
      <formula>0</formula>
    </cfRule>
  </conditionalFormatting>
  <conditionalFormatting sqref="N218">
    <cfRule type="cellIs" dxfId="76602" priority="7574" stopIfTrue="1" operator="equal">
      <formula>0</formula>
    </cfRule>
  </conditionalFormatting>
  <conditionalFormatting sqref="N218">
    <cfRule type="cellIs" dxfId="76601" priority="7573" stopIfTrue="1" operator="equal">
      <formula>0</formula>
    </cfRule>
  </conditionalFormatting>
  <conditionalFormatting sqref="N218">
    <cfRule type="cellIs" dxfId="76600" priority="7572" stopIfTrue="1" operator="equal">
      <formula>0</formula>
    </cfRule>
  </conditionalFormatting>
  <conditionalFormatting sqref="N218">
    <cfRule type="cellIs" dxfId="76599" priority="7571" stopIfTrue="1" operator="equal">
      <formula>0</formula>
    </cfRule>
  </conditionalFormatting>
  <conditionalFormatting sqref="N218">
    <cfRule type="cellIs" dxfId="76598" priority="7570" stopIfTrue="1" operator="equal">
      <formula>0</formula>
    </cfRule>
  </conditionalFormatting>
  <conditionalFormatting sqref="N218">
    <cfRule type="cellIs" dxfId="76597" priority="7569" stopIfTrue="1" operator="equal">
      <formula>0</formula>
    </cfRule>
  </conditionalFormatting>
  <conditionalFormatting sqref="N218">
    <cfRule type="cellIs" dxfId="76596" priority="7568" stopIfTrue="1" operator="equal">
      <formula>0</formula>
    </cfRule>
  </conditionalFormatting>
  <conditionalFormatting sqref="N218">
    <cfRule type="cellIs" dxfId="76595" priority="7567" stopIfTrue="1" operator="equal">
      <formula>0</formula>
    </cfRule>
  </conditionalFormatting>
  <conditionalFormatting sqref="N218">
    <cfRule type="cellIs" dxfId="76594" priority="7566" stopIfTrue="1" operator="equal">
      <formula>0</formula>
    </cfRule>
  </conditionalFormatting>
  <conditionalFormatting sqref="N218">
    <cfRule type="cellIs" dxfId="76593" priority="7565" stopIfTrue="1" operator="equal">
      <formula>0</formula>
    </cfRule>
  </conditionalFormatting>
  <conditionalFormatting sqref="N218">
    <cfRule type="cellIs" dxfId="76592" priority="7564" stopIfTrue="1" operator="equal">
      <formula>0</formula>
    </cfRule>
  </conditionalFormatting>
  <conditionalFormatting sqref="N218">
    <cfRule type="cellIs" dxfId="76591" priority="7563" stopIfTrue="1" operator="equal">
      <formula>0</formula>
    </cfRule>
  </conditionalFormatting>
  <conditionalFormatting sqref="N218">
    <cfRule type="cellIs" dxfId="76590" priority="7562" stopIfTrue="1" operator="equal">
      <formula>0</formula>
    </cfRule>
  </conditionalFormatting>
  <conditionalFormatting sqref="N218">
    <cfRule type="cellIs" dxfId="76589" priority="7561" stopIfTrue="1" operator="equal">
      <formula>0</formula>
    </cfRule>
  </conditionalFormatting>
  <conditionalFormatting sqref="N218">
    <cfRule type="cellIs" dxfId="76588" priority="7560" stopIfTrue="1" operator="equal">
      <formula>0</formula>
    </cfRule>
  </conditionalFormatting>
  <conditionalFormatting sqref="N218">
    <cfRule type="cellIs" dxfId="76587" priority="7559" stopIfTrue="1" operator="equal">
      <formula>0</formula>
    </cfRule>
  </conditionalFormatting>
  <conditionalFormatting sqref="N218">
    <cfRule type="cellIs" dxfId="76586" priority="7558" stopIfTrue="1" operator="equal">
      <formula>0</formula>
    </cfRule>
  </conditionalFormatting>
  <conditionalFormatting sqref="N218">
    <cfRule type="cellIs" dxfId="76585" priority="7557" stopIfTrue="1" operator="equal">
      <formula>0</formula>
    </cfRule>
  </conditionalFormatting>
  <conditionalFormatting sqref="N218">
    <cfRule type="cellIs" dxfId="76584" priority="7556" stopIfTrue="1" operator="equal">
      <formula>0</formula>
    </cfRule>
  </conditionalFormatting>
  <conditionalFormatting sqref="N218">
    <cfRule type="cellIs" dxfId="76583" priority="7555" stopIfTrue="1" operator="equal">
      <formula>0</formula>
    </cfRule>
  </conditionalFormatting>
  <conditionalFormatting sqref="N218">
    <cfRule type="cellIs" dxfId="76582" priority="7554" stopIfTrue="1" operator="equal">
      <formula>0</formula>
    </cfRule>
  </conditionalFormatting>
  <conditionalFormatting sqref="N218">
    <cfRule type="cellIs" dxfId="76581" priority="7553" stopIfTrue="1" operator="equal">
      <formula>0</formula>
    </cfRule>
  </conditionalFormatting>
  <conditionalFormatting sqref="N218">
    <cfRule type="cellIs" dxfId="76580" priority="7552" stopIfTrue="1" operator="equal">
      <formula>0</formula>
    </cfRule>
  </conditionalFormatting>
  <conditionalFormatting sqref="N218">
    <cfRule type="cellIs" dxfId="76579" priority="7551" stopIfTrue="1" operator="equal">
      <formula>0</formula>
    </cfRule>
  </conditionalFormatting>
  <conditionalFormatting sqref="N218">
    <cfRule type="cellIs" dxfId="76578" priority="7550" stopIfTrue="1" operator="equal">
      <formula>0</formula>
    </cfRule>
  </conditionalFormatting>
  <conditionalFormatting sqref="N218">
    <cfRule type="cellIs" dxfId="76577" priority="7549" stopIfTrue="1" operator="equal">
      <formula>0</formula>
    </cfRule>
  </conditionalFormatting>
  <conditionalFormatting sqref="N218">
    <cfRule type="cellIs" dxfId="76576" priority="7548" stopIfTrue="1" operator="equal">
      <formula>0</formula>
    </cfRule>
  </conditionalFormatting>
  <conditionalFormatting sqref="N218">
    <cfRule type="cellIs" dxfId="76575" priority="7547" stopIfTrue="1" operator="equal">
      <formula>0</formula>
    </cfRule>
  </conditionalFormatting>
  <conditionalFormatting sqref="N218">
    <cfRule type="cellIs" dxfId="76574" priority="7546" stopIfTrue="1" operator="equal">
      <formula>0</formula>
    </cfRule>
  </conditionalFormatting>
  <conditionalFormatting sqref="N218">
    <cfRule type="cellIs" dxfId="76573" priority="7545" stopIfTrue="1" operator="equal">
      <formula>0</formula>
    </cfRule>
  </conditionalFormatting>
  <conditionalFormatting sqref="N218">
    <cfRule type="cellIs" dxfId="76572" priority="7544" stopIfTrue="1" operator="equal">
      <formula>0</formula>
    </cfRule>
  </conditionalFormatting>
  <conditionalFormatting sqref="N218">
    <cfRule type="cellIs" dxfId="76571" priority="7543" stopIfTrue="1" operator="equal">
      <formula>0</formula>
    </cfRule>
  </conditionalFormatting>
  <conditionalFormatting sqref="N218">
    <cfRule type="cellIs" dxfId="76570" priority="7542" stopIfTrue="1" operator="equal">
      <formula>0</formula>
    </cfRule>
  </conditionalFormatting>
  <conditionalFormatting sqref="N218">
    <cfRule type="cellIs" dxfId="76569" priority="7541" stopIfTrue="1" operator="equal">
      <formula>0</formula>
    </cfRule>
  </conditionalFormatting>
  <conditionalFormatting sqref="N218">
    <cfRule type="cellIs" dxfId="76568" priority="7540" stopIfTrue="1" operator="equal">
      <formula>0</formula>
    </cfRule>
  </conditionalFormatting>
  <conditionalFormatting sqref="N218">
    <cfRule type="cellIs" dxfId="76567" priority="7539" stopIfTrue="1" operator="equal">
      <formula>0</formula>
    </cfRule>
  </conditionalFormatting>
  <conditionalFormatting sqref="N218">
    <cfRule type="cellIs" dxfId="76566" priority="7538" stopIfTrue="1" operator="equal">
      <formula>0</formula>
    </cfRule>
  </conditionalFormatting>
  <conditionalFormatting sqref="N218">
    <cfRule type="cellIs" dxfId="76565" priority="7537" stopIfTrue="1" operator="equal">
      <formula>0</formula>
    </cfRule>
  </conditionalFormatting>
  <conditionalFormatting sqref="N218">
    <cfRule type="cellIs" dxfId="76564" priority="7536" stopIfTrue="1" operator="equal">
      <formula>0</formula>
    </cfRule>
  </conditionalFormatting>
  <conditionalFormatting sqref="N218">
    <cfRule type="cellIs" dxfId="76563" priority="7535" stopIfTrue="1" operator="equal">
      <formula>0</formula>
    </cfRule>
  </conditionalFormatting>
  <conditionalFormatting sqref="N218">
    <cfRule type="cellIs" dxfId="76562" priority="7534" stopIfTrue="1" operator="equal">
      <formula>0</formula>
    </cfRule>
  </conditionalFormatting>
  <conditionalFormatting sqref="N218">
    <cfRule type="cellIs" dxfId="76561" priority="7533" stopIfTrue="1" operator="equal">
      <formula>0</formula>
    </cfRule>
  </conditionalFormatting>
  <conditionalFormatting sqref="N218">
    <cfRule type="cellIs" dxfId="76560" priority="7532" stopIfTrue="1" operator="equal">
      <formula>0</formula>
    </cfRule>
  </conditionalFormatting>
  <conditionalFormatting sqref="N218">
    <cfRule type="cellIs" dxfId="76559" priority="7531" stopIfTrue="1" operator="equal">
      <formula>0</formula>
    </cfRule>
  </conditionalFormatting>
  <conditionalFormatting sqref="N218">
    <cfRule type="cellIs" dxfId="76558" priority="7530" stopIfTrue="1" operator="equal">
      <formula>0</formula>
    </cfRule>
  </conditionalFormatting>
  <conditionalFormatting sqref="N218">
    <cfRule type="cellIs" dxfId="76557" priority="7529" stopIfTrue="1" operator="equal">
      <formula>0</formula>
    </cfRule>
  </conditionalFormatting>
  <conditionalFormatting sqref="N218">
    <cfRule type="cellIs" dxfId="76556" priority="7528" stopIfTrue="1" operator="equal">
      <formula>0</formula>
    </cfRule>
  </conditionalFormatting>
  <conditionalFormatting sqref="N218">
    <cfRule type="cellIs" dxfId="76555" priority="7527" stopIfTrue="1" operator="equal">
      <formula>0</formula>
    </cfRule>
  </conditionalFormatting>
  <conditionalFormatting sqref="N218">
    <cfRule type="cellIs" dxfId="76554" priority="7526" stopIfTrue="1" operator="equal">
      <formula>0</formula>
    </cfRule>
  </conditionalFormatting>
  <conditionalFormatting sqref="N218">
    <cfRule type="cellIs" dxfId="76553" priority="7525" stopIfTrue="1" operator="equal">
      <formula>0</formula>
    </cfRule>
  </conditionalFormatting>
  <conditionalFormatting sqref="N218">
    <cfRule type="cellIs" dxfId="76552" priority="7524" stopIfTrue="1" operator="equal">
      <formula>0</formula>
    </cfRule>
  </conditionalFormatting>
  <conditionalFormatting sqref="N218">
    <cfRule type="cellIs" dxfId="76551" priority="7523" stopIfTrue="1" operator="equal">
      <formula>0</formula>
    </cfRule>
  </conditionalFormatting>
  <conditionalFormatting sqref="N218">
    <cfRule type="cellIs" dxfId="76550" priority="7522" stopIfTrue="1" operator="equal">
      <formula>0</formula>
    </cfRule>
  </conditionalFormatting>
  <conditionalFormatting sqref="N218">
    <cfRule type="cellIs" dxfId="76549" priority="7521" stopIfTrue="1" operator="equal">
      <formula>0</formula>
    </cfRule>
  </conditionalFormatting>
  <conditionalFormatting sqref="N218">
    <cfRule type="cellIs" dxfId="76548" priority="7520" stopIfTrue="1" operator="equal">
      <formula>0</formula>
    </cfRule>
  </conditionalFormatting>
  <conditionalFormatting sqref="N218">
    <cfRule type="cellIs" dxfId="76547" priority="7519" stopIfTrue="1" operator="equal">
      <formula>0</formula>
    </cfRule>
  </conditionalFormatting>
  <conditionalFormatting sqref="N218">
    <cfRule type="cellIs" dxfId="76546" priority="7518" stopIfTrue="1" operator="equal">
      <formula>0</formula>
    </cfRule>
  </conditionalFormatting>
  <conditionalFormatting sqref="N218">
    <cfRule type="cellIs" dxfId="76545" priority="7517" stopIfTrue="1" operator="equal">
      <formula>0</formula>
    </cfRule>
  </conditionalFormatting>
  <conditionalFormatting sqref="N218">
    <cfRule type="cellIs" dxfId="76544" priority="7516" stopIfTrue="1" operator="equal">
      <formula>0</formula>
    </cfRule>
  </conditionalFormatting>
  <conditionalFormatting sqref="N218">
    <cfRule type="cellIs" dxfId="76543" priority="7515" stopIfTrue="1" operator="equal">
      <formula>0</formula>
    </cfRule>
  </conditionalFormatting>
  <conditionalFormatting sqref="N218">
    <cfRule type="cellIs" dxfId="76542" priority="7514" stopIfTrue="1" operator="equal">
      <formula>0</formula>
    </cfRule>
  </conditionalFormatting>
  <conditionalFormatting sqref="N218">
    <cfRule type="cellIs" dxfId="76541" priority="7513" stopIfTrue="1" operator="equal">
      <formula>0</formula>
    </cfRule>
  </conditionalFormatting>
  <conditionalFormatting sqref="N218">
    <cfRule type="cellIs" dxfId="76540" priority="7512" stopIfTrue="1" operator="equal">
      <formula>0</formula>
    </cfRule>
  </conditionalFormatting>
  <conditionalFormatting sqref="N218">
    <cfRule type="cellIs" dxfId="76539" priority="7511" stopIfTrue="1" operator="equal">
      <formula>0</formula>
    </cfRule>
  </conditionalFormatting>
  <conditionalFormatting sqref="N218">
    <cfRule type="cellIs" dxfId="76538" priority="7510" stopIfTrue="1" operator="equal">
      <formula>0</formula>
    </cfRule>
  </conditionalFormatting>
  <conditionalFormatting sqref="N218">
    <cfRule type="cellIs" dxfId="76537" priority="7509" stopIfTrue="1" operator="equal">
      <formula>0</formula>
    </cfRule>
  </conditionalFormatting>
  <conditionalFormatting sqref="N218">
    <cfRule type="cellIs" dxfId="76536" priority="7508" stopIfTrue="1" operator="equal">
      <formula>0</formula>
    </cfRule>
  </conditionalFormatting>
  <conditionalFormatting sqref="N218">
    <cfRule type="cellIs" dxfId="76535" priority="7507" stopIfTrue="1" operator="equal">
      <formula>0</formula>
    </cfRule>
  </conditionalFormatting>
  <conditionalFormatting sqref="N218">
    <cfRule type="cellIs" dxfId="76534" priority="7506" stopIfTrue="1" operator="equal">
      <formula>0</formula>
    </cfRule>
  </conditionalFormatting>
  <conditionalFormatting sqref="N218">
    <cfRule type="cellIs" dxfId="76533" priority="7505" stopIfTrue="1" operator="equal">
      <formula>0</formula>
    </cfRule>
  </conditionalFormatting>
  <conditionalFormatting sqref="N218">
    <cfRule type="cellIs" dxfId="76532" priority="7504" stopIfTrue="1" operator="equal">
      <formula>0</formula>
    </cfRule>
  </conditionalFormatting>
  <conditionalFormatting sqref="N218">
    <cfRule type="cellIs" dxfId="76531" priority="7503" stopIfTrue="1" operator="equal">
      <formula>0</formula>
    </cfRule>
  </conditionalFormatting>
  <conditionalFormatting sqref="N218">
    <cfRule type="cellIs" dxfId="76530" priority="7502" stopIfTrue="1" operator="equal">
      <formula>0</formula>
    </cfRule>
  </conditionalFormatting>
  <conditionalFormatting sqref="N218">
    <cfRule type="cellIs" dxfId="76529" priority="7501" stopIfTrue="1" operator="equal">
      <formula>0</formula>
    </cfRule>
  </conditionalFormatting>
  <conditionalFormatting sqref="N218">
    <cfRule type="cellIs" dxfId="76528" priority="7500" stopIfTrue="1" operator="equal">
      <formula>0</formula>
    </cfRule>
  </conditionalFormatting>
  <conditionalFormatting sqref="N218">
    <cfRule type="cellIs" dxfId="76527" priority="7499" stopIfTrue="1" operator="equal">
      <formula>0</formula>
    </cfRule>
  </conditionalFormatting>
  <conditionalFormatting sqref="N218">
    <cfRule type="cellIs" dxfId="76526" priority="7498" stopIfTrue="1" operator="equal">
      <formula>0</formula>
    </cfRule>
  </conditionalFormatting>
  <conditionalFormatting sqref="N218">
    <cfRule type="cellIs" dxfId="76525" priority="7497" stopIfTrue="1" operator="equal">
      <formula>0</formula>
    </cfRule>
  </conditionalFormatting>
  <conditionalFormatting sqref="N218">
    <cfRule type="cellIs" dxfId="76524" priority="7496" stopIfTrue="1" operator="equal">
      <formula>0</formula>
    </cfRule>
  </conditionalFormatting>
  <conditionalFormatting sqref="N218">
    <cfRule type="cellIs" dxfId="76523" priority="7495" stopIfTrue="1" operator="equal">
      <formula>0</formula>
    </cfRule>
  </conditionalFormatting>
  <conditionalFormatting sqref="N218">
    <cfRule type="cellIs" dxfId="76522" priority="7494" stopIfTrue="1" operator="equal">
      <formula>0</formula>
    </cfRule>
  </conditionalFormatting>
  <conditionalFormatting sqref="N218">
    <cfRule type="cellIs" dxfId="76521" priority="7493" stopIfTrue="1" operator="equal">
      <formula>0</formula>
    </cfRule>
  </conditionalFormatting>
  <conditionalFormatting sqref="N218">
    <cfRule type="cellIs" dxfId="76520" priority="7492" stopIfTrue="1" operator="equal">
      <formula>0</formula>
    </cfRule>
  </conditionalFormatting>
  <conditionalFormatting sqref="N218">
    <cfRule type="cellIs" dxfId="76519" priority="7491" stopIfTrue="1" operator="equal">
      <formula>0</formula>
    </cfRule>
  </conditionalFormatting>
  <conditionalFormatting sqref="N218">
    <cfRule type="cellIs" dxfId="76518" priority="7490" stopIfTrue="1" operator="equal">
      <formula>0</formula>
    </cfRule>
  </conditionalFormatting>
  <conditionalFormatting sqref="N218">
    <cfRule type="cellIs" dxfId="76517" priority="7489" stopIfTrue="1" operator="equal">
      <formula>0</formula>
    </cfRule>
  </conditionalFormatting>
  <conditionalFormatting sqref="N218">
    <cfRule type="cellIs" dxfId="76516" priority="7488" stopIfTrue="1" operator="equal">
      <formula>0</formula>
    </cfRule>
  </conditionalFormatting>
  <conditionalFormatting sqref="N218">
    <cfRule type="cellIs" dxfId="76515" priority="7487" stopIfTrue="1" operator="equal">
      <formula>0</formula>
    </cfRule>
  </conditionalFormatting>
  <conditionalFormatting sqref="N218">
    <cfRule type="cellIs" dxfId="76514" priority="7486" stopIfTrue="1" operator="equal">
      <formula>0</formula>
    </cfRule>
  </conditionalFormatting>
  <conditionalFormatting sqref="N218">
    <cfRule type="cellIs" dxfId="76513" priority="7485" stopIfTrue="1" operator="equal">
      <formula>0</formula>
    </cfRule>
  </conditionalFormatting>
  <conditionalFormatting sqref="N218">
    <cfRule type="cellIs" dxfId="76512" priority="7484" stopIfTrue="1" operator="equal">
      <formula>0</formula>
    </cfRule>
  </conditionalFormatting>
  <conditionalFormatting sqref="N218">
    <cfRule type="cellIs" dxfId="76511" priority="7483" stopIfTrue="1" operator="equal">
      <formula>0</formula>
    </cfRule>
  </conditionalFormatting>
  <conditionalFormatting sqref="N218">
    <cfRule type="cellIs" dxfId="76510" priority="7482" stopIfTrue="1" operator="equal">
      <formula>0</formula>
    </cfRule>
  </conditionalFormatting>
  <conditionalFormatting sqref="N218">
    <cfRule type="cellIs" dxfId="76509" priority="7481" stopIfTrue="1" operator="equal">
      <formula>0</formula>
    </cfRule>
  </conditionalFormatting>
  <conditionalFormatting sqref="N218">
    <cfRule type="cellIs" dxfId="76508" priority="7480" stopIfTrue="1" operator="equal">
      <formula>0</formula>
    </cfRule>
  </conditionalFormatting>
  <conditionalFormatting sqref="N218">
    <cfRule type="cellIs" dxfId="76507" priority="7479" stopIfTrue="1" operator="equal">
      <formula>0</formula>
    </cfRule>
  </conditionalFormatting>
  <conditionalFormatting sqref="N218">
    <cfRule type="cellIs" dxfId="76506" priority="7478" stopIfTrue="1" operator="equal">
      <formula>0</formula>
    </cfRule>
  </conditionalFormatting>
  <conditionalFormatting sqref="N218">
    <cfRule type="cellIs" dxfId="76505" priority="7477" stopIfTrue="1" operator="equal">
      <formula>0</formula>
    </cfRule>
  </conditionalFormatting>
  <conditionalFormatting sqref="N218">
    <cfRule type="cellIs" dxfId="76504" priority="7476" stopIfTrue="1" operator="equal">
      <formula>0</formula>
    </cfRule>
  </conditionalFormatting>
  <conditionalFormatting sqref="N218">
    <cfRule type="cellIs" dxfId="76503" priority="7475" stopIfTrue="1" operator="equal">
      <formula>0</formula>
    </cfRule>
  </conditionalFormatting>
  <conditionalFormatting sqref="N218">
    <cfRule type="cellIs" dxfId="76502" priority="7474" stopIfTrue="1" operator="equal">
      <formula>0</formula>
    </cfRule>
  </conditionalFormatting>
  <conditionalFormatting sqref="N218">
    <cfRule type="cellIs" dxfId="76501" priority="7473" stopIfTrue="1" operator="equal">
      <formula>0</formula>
    </cfRule>
  </conditionalFormatting>
  <conditionalFormatting sqref="N218">
    <cfRule type="cellIs" dxfId="76500" priority="7472" stopIfTrue="1" operator="equal">
      <formula>0</formula>
    </cfRule>
  </conditionalFormatting>
  <conditionalFormatting sqref="N218">
    <cfRule type="cellIs" dxfId="76499" priority="7471" stopIfTrue="1" operator="equal">
      <formula>0</formula>
    </cfRule>
  </conditionalFormatting>
  <conditionalFormatting sqref="N218">
    <cfRule type="cellIs" dxfId="76498" priority="7470" stopIfTrue="1" operator="equal">
      <formula>0</formula>
    </cfRule>
  </conditionalFormatting>
  <conditionalFormatting sqref="N218">
    <cfRule type="cellIs" dxfId="76497" priority="7469" stopIfTrue="1" operator="equal">
      <formula>0</formula>
    </cfRule>
  </conditionalFormatting>
  <conditionalFormatting sqref="N218">
    <cfRule type="cellIs" dxfId="76496" priority="7468" stopIfTrue="1" operator="equal">
      <formula>0</formula>
    </cfRule>
  </conditionalFormatting>
  <conditionalFormatting sqref="N218">
    <cfRule type="cellIs" dxfId="76495" priority="7467" stopIfTrue="1" operator="equal">
      <formula>0</formula>
    </cfRule>
  </conditionalFormatting>
  <conditionalFormatting sqref="N218">
    <cfRule type="cellIs" dxfId="76494" priority="7466" stopIfTrue="1" operator="equal">
      <formula>0</formula>
    </cfRule>
  </conditionalFormatting>
  <conditionalFormatting sqref="N218">
    <cfRule type="cellIs" dxfId="76493" priority="7465" stopIfTrue="1" operator="equal">
      <formula>0</formula>
    </cfRule>
  </conditionalFormatting>
  <conditionalFormatting sqref="N218">
    <cfRule type="cellIs" dxfId="76492" priority="7464" stopIfTrue="1" operator="equal">
      <formula>0</formula>
    </cfRule>
  </conditionalFormatting>
  <conditionalFormatting sqref="N218">
    <cfRule type="cellIs" dxfId="76491" priority="7463" stopIfTrue="1" operator="equal">
      <formula>0</formula>
    </cfRule>
  </conditionalFormatting>
  <conditionalFormatting sqref="N218">
    <cfRule type="cellIs" dxfId="76490" priority="7462" stopIfTrue="1" operator="equal">
      <formula>0</formula>
    </cfRule>
  </conditionalFormatting>
  <conditionalFormatting sqref="N218">
    <cfRule type="cellIs" dxfId="76489" priority="7461" stopIfTrue="1" operator="equal">
      <formula>0</formula>
    </cfRule>
  </conditionalFormatting>
  <conditionalFormatting sqref="N218">
    <cfRule type="cellIs" dxfId="76488" priority="7460" stopIfTrue="1" operator="equal">
      <formula>0</formula>
    </cfRule>
  </conditionalFormatting>
  <conditionalFormatting sqref="N218">
    <cfRule type="cellIs" dxfId="76487" priority="7459" stopIfTrue="1" operator="equal">
      <formula>0</formula>
    </cfRule>
  </conditionalFormatting>
  <conditionalFormatting sqref="N218">
    <cfRule type="cellIs" dxfId="76486" priority="7458" stopIfTrue="1" operator="equal">
      <formula>0</formula>
    </cfRule>
  </conditionalFormatting>
  <conditionalFormatting sqref="N218">
    <cfRule type="cellIs" dxfId="76485" priority="7457" stopIfTrue="1" operator="equal">
      <formula>0</formula>
    </cfRule>
  </conditionalFormatting>
  <conditionalFormatting sqref="N218">
    <cfRule type="cellIs" dxfId="76484" priority="7456" stopIfTrue="1" operator="equal">
      <formula>0</formula>
    </cfRule>
  </conditionalFormatting>
  <conditionalFormatting sqref="N218">
    <cfRule type="cellIs" dxfId="76483" priority="7455" stopIfTrue="1" operator="equal">
      <formula>0</formula>
    </cfRule>
  </conditionalFormatting>
  <conditionalFormatting sqref="N218">
    <cfRule type="cellIs" dxfId="76482" priority="7454" stopIfTrue="1" operator="equal">
      <formula>0</formula>
    </cfRule>
  </conditionalFormatting>
  <conditionalFormatting sqref="N218">
    <cfRule type="cellIs" dxfId="76481" priority="7453" stopIfTrue="1" operator="equal">
      <formula>0</formula>
    </cfRule>
  </conditionalFormatting>
  <conditionalFormatting sqref="N218">
    <cfRule type="cellIs" dxfId="76480" priority="7452" stopIfTrue="1" operator="equal">
      <formula>0</formula>
    </cfRule>
  </conditionalFormatting>
  <conditionalFormatting sqref="N218">
    <cfRule type="cellIs" dxfId="76479" priority="7451" stopIfTrue="1" operator="equal">
      <formula>0</formula>
    </cfRule>
  </conditionalFormatting>
  <conditionalFormatting sqref="N218">
    <cfRule type="cellIs" dxfId="76478" priority="7450" stopIfTrue="1" operator="equal">
      <formula>0</formula>
    </cfRule>
  </conditionalFormatting>
  <conditionalFormatting sqref="N218">
    <cfRule type="cellIs" dxfId="76477" priority="7449" stopIfTrue="1" operator="equal">
      <formula>0</formula>
    </cfRule>
  </conditionalFormatting>
  <conditionalFormatting sqref="N218">
    <cfRule type="cellIs" dxfId="76476" priority="7448" stopIfTrue="1" operator="equal">
      <formula>0</formula>
    </cfRule>
  </conditionalFormatting>
  <conditionalFormatting sqref="N218">
    <cfRule type="cellIs" dxfId="76475" priority="7447" stopIfTrue="1" operator="equal">
      <formula>0</formula>
    </cfRule>
  </conditionalFormatting>
  <conditionalFormatting sqref="N218">
    <cfRule type="cellIs" dxfId="76474" priority="7446" stopIfTrue="1" operator="equal">
      <formula>0</formula>
    </cfRule>
  </conditionalFormatting>
  <conditionalFormatting sqref="N218">
    <cfRule type="cellIs" dxfId="76473" priority="7445" stopIfTrue="1" operator="equal">
      <formula>0</formula>
    </cfRule>
  </conditionalFormatting>
  <conditionalFormatting sqref="N218">
    <cfRule type="cellIs" dxfId="76472" priority="7444" stopIfTrue="1" operator="equal">
      <formula>0</formula>
    </cfRule>
  </conditionalFormatting>
  <conditionalFormatting sqref="N218">
    <cfRule type="cellIs" dxfId="76471" priority="7443" stopIfTrue="1" operator="equal">
      <formula>0</formula>
    </cfRule>
  </conditionalFormatting>
  <conditionalFormatting sqref="N218">
    <cfRule type="cellIs" dxfId="76470" priority="7442" stopIfTrue="1" operator="equal">
      <formula>0</formula>
    </cfRule>
  </conditionalFormatting>
  <conditionalFormatting sqref="N218">
    <cfRule type="cellIs" dxfId="76469" priority="7441" stopIfTrue="1" operator="equal">
      <formula>0</formula>
    </cfRule>
  </conditionalFormatting>
  <conditionalFormatting sqref="N218">
    <cfRule type="cellIs" dxfId="76468" priority="7440" stopIfTrue="1" operator="equal">
      <formula>0</formula>
    </cfRule>
  </conditionalFormatting>
  <conditionalFormatting sqref="N218">
    <cfRule type="cellIs" dxfId="76467" priority="7439" stopIfTrue="1" operator="equal">
      <formula>0</formula>
    </cfRule>
  </conditionalFormatting>
  <conditionalFormatting sqref="N218">
    <cfRule type="cellIs" dxfId="76466" priority="7438" stopIfTrue="1" operator="equal">
      <formula>0</formula>
    </cfRule>
  </conditionalFormatting>
  <conditionalFormatting sqref="N218">
    <cfRule type="cellIs" dxfId="76465" priority="7437" stopIfTrue="1" operator="equal">
      <formula>0</formula>
    </cfRule>
  </conditionalFormatting>
  <conditionalFormatting sqref="N218">
    <cfRule type="cellIs" dxfId="76464" priority="7436" stopIfTrue="1" operator="equal">
      <formula>0</formula>
    </cfRule>
  </conditionalFormatting>
  <conditionalFormatting sqref="N218">
    <cfRule type="cellIs" dxfId="76463" priority="7435" stopIfTrue="1" operator="equal">
      <formula>0</formula>
    </cfRule>
  </conditionalFormatting>
  <conditionalFormatting sqref="N218">
    <cfRule type="cellIs" dxfId="76462" priority="7434" stopIfTrue="1" operator="equal">
      <formula>0</formula>
    </cfRule>
  </conditionalFormatting>
  <conditionalFormatting sqref="N218">
    <cfRule type="cellIs" dxfId="76461" priority="7433" stopIfTrue="1" operator="equal">
      <formula>0</formula>
    </cfRule>
  </conditionalFormatting>
  <conditionalFormatting sqref="N218">
    <cfRule type="cellIs" dxfId="76460" priority="7432" stopIfTrue="1" operator="equal">
      <formula>0</formula>
    </cfRule>
  </conditionalFormatting>
  <conditionalFormatting sqref="N218">
    <cfRule type="cellIs" dxfId="76459" priority="7431" stopIfTrue="1" operator="equal">
      <formula>0</formula>
    </cfRule>
  </conditionalFormatting>
  <conditionalFormatting sqref="N218">
    <cfRule type="cellIs" dxfId="76458" priority="7430" stopIfTrue="1" operator="equal">
      <formula>0</formula>
    </cfRule>
  </conditionalFormatting>
  <conditionalFormatting sqref="N218">
    <cfRule type="cellIs" dxfId="76457" priority="7429" stopIfTrue="1" operator="equal">
      <formula>0</formula>
    </cfRule>
  </conditionalFormatting>
  <conditionalFormatting sqref="N218">
    <cfRule type="cellIs" dxfId="76456" priority="7428" stopIfTrue="1" operator="equal">
      <formula>0</formula>
    </cfRule>
  </conditionalFormatting>
  <conditionalFormatting sqref="N218">
    <cfRule type="cellIs" dxfId="76455" priority="7427" stopIfTrue="1" operator="equal">
      <formula>0</formula>
    </cfRule>
  </conditionalFormatting>
  <conditionalFormatting sqref="N218">
    <cfRule type="cellIs" dxfId="76454" priority="7426" stopIfTrue="1" operator="equal">
      <formula>0</formula>
    </cfRule>
  </conditionalFormatting>
  <conditionalFormatting sqref="N218">
    <cfRule type="cellIs" dxfId="76453" priority="7425" stopIfTrue="1" operator="equal">
      <formula>0</formula>
    </cfRule>
  </conditionalFormatting>
  <conditionalFormatting sqref="N218">
    <cfRule type="cellIs" dxfId="76452" priority="7424" stopIfTrue="1" operator="equal">
      <formula>0</formula>
    </cfRule>
  </conditionalFormatting>
  <conditionalFormatting sqref="N218">
    <cfRule type="cellIs" dxfId="76451" priority="7423" stopIfTrue="1" operator="equal">
      <formula>0</formula>
    </cfRule>
  </conditionalFormatting>
  <conditionalFormatting sqref="N218">
    <cfRule type="cellIs" dxfId="76450" priority="7422" stopIfTrue="1" operator="equal">
      <formula>0</formula>
    </cfRule>
  </conditionalFormatting>
  <conditionalFormatting sqref="N218">
    <cfRule type="cellIs" dxfId="76449" priority="7421" stopIfTrue="1" operator="equal">
      <formula>0</formula>
    </cfRule>
  </conditionalFormatting>
  <conditionalFormatting sqref="N218">
    <cfRule type="cellIs" dxfId="76448" priority="7420" stopIfTrue="1" operator="equal">
      <formula>0</formula>
    </cfRule>
  </conditionalFormatting>
  <conditionalFormatting sqref="N218">
    <cfRule type="cellIs" dxfId="76447" priority="7419" stopIfTrue="1" operator="equal">
      <formula>0</formula>
    </cfRule>
  </conditionalFormatting>
  <conditionalFormatting sqref="N218">
    <cfRule type="cellIs" dxfId="76446" priority="7418" stopIfTrue="1" operator="equal">
      <formula>0</formula>
    </cfRule>
  </conditionalFormatting>
  <conditionalFormatting sqref="N218">
    <cfRule type="cellIs" dxfId="76445" priority="7417" stopIfTrue="1" operator="equal">
      <formula>0</formula>
    </cfRule>
  </conditionalFormatting>
  <conditionalFormatting sqref="N31">
    <cfRule type="cellIs" dxfId="76444" priority="7416" stopIfTrue="1" operator="equal">
      <formula>0</formula>
    </cfRule>
  </conditionalFormatting>
  <conditionalFormatting sqref="N216">
    <cfRule type="cellIs" dxfId="76443" priority="7415" stopIfTrue="1" operator="equal">
      <formula>0</formula>
    </cfRule>
  </conditionalFormatting>
  <conditionalFormatting sqref="N216">
    <cfRule type="cellIs" dxfId="76442" priority="7414" stopIfTrue="1" operator="equal">
      <formula>0</formula>
    </cfRule>
  </conditionalFormatting>
  <conditionalFormatting sqref="N216">
    <cfRule type="cellIs" dxfId="76441" priority="7413" stopIfTrue="1" operator="equal">
      <formula>0</formula>
    </cfRule>
  </conditionalFormatting>
  <conditionalFormatting sqref="N216">
    <cfRule type="cellIs" dxfId="76440" priority="7412" stopIfTrue="1" operator="equal">
      <formula>0</formula>
    </cfRule>
  </conditionalFormatting>
  <conditionalFormatting sqref="N216">
    <cfRule type="cellIs" dxfId="76439" priority="7411" stopIfTrue="1" operator="equal">
      <formula>0</formula>
    </cfRule>
  </conditionalFormatting>
  <conditionalFormatting sqref="N216">
    <cfRule type="cellIs" dxfId="76438" priority="7410" stopIfTrue="1" operator="equal">
      <formula>0</formula>
    </cfRule>
  </conditionalFormatting>
  <conditionalFormatting sqref="N216">
    <cfRule type="cellIs" dxfId="76437" priority="7409" stopIfTrue="1" operator="equal">
      <formula>0</formula>
    </cfRule>
  </conditionalFormatting>
  <conditionalFormatting sqref="N216">
    <cfRule type="cellIs" dxfId="76436" priority="7408" stopIfTrue="1" operator="equal">
      <formula>0</formula>
    </cfRule>
  </conditionalFormatting>
  <conditionalFormatting sqref="N216">
    <cfRule type="cellIs" dxfId="76435" priority="7407" stopIfTrue="1" operator="equal">
      <formula>0</formula>
    </cfRule>
  </conditionalFormatting>
  <conditionalFormatting sqref="N216">
    <cfRule type="cellIs" dxfId="76434" priority="7406" stopIfTrue="1" operator="equal">
      <formula>0</formula>
    </cfRule>
  </conditionalFormatting>
  <conditionalFormatting sqref="N216">
    <cfRule type="cellIs" dxfId="76433" priority="7405" stopIfTrue="1" operator="equal">
      <formula>0</formula>
    </cfRule>
  </conditionalFormatting>
  <conditionalFormatting sqref="N216">
    <cfRule type="cellIs" dxfId="76432" priority="7404" stopIfTrue="1" operator="equal">
      <formula>0</formula>
    </cfRule>
  </conditionalFormatting>
  <conditionalFormatting sqref="N216">
    <cfRule type="cellIs" dxfId="76431" priority="7403" stopIfTrue="1" operator="equal">
      <formula>0</formula>
    </cfRule>
  </conditionalFormatting>
  <conditionalFormatting sqref="N216">
    <cfRule type="cellIs" dxfId="76430" priority="7402" stopIfTrue="1" operator="equal">
      <formula>0</formula>
    </cfRule>
  </conditionalFormatting>
  <conditionalFormatting sqref="N216">
    <cfRule type="cellIs" dxfId="76429" priority="7401" stopIfTrue="1" operator="equal">
      <formula>0</formula>
    </cfRule>
  </conditionalFormatting>
  <conditionalFormatting sqref="N216">
    <cfRule type="cellIs" dxfId="76428" priority="7400" stopIfTrue="1" operator="equal">
      <formula>0</formula>
    </cfRule>
  </conditionalFormatting>
  <conditionalFormatting sqref="N216">
    <cfRule type="cellIs" dxfId="76427" priority="7399" stopIfTrue="1" operator="equal">
      <formula>0</formula>
    </cfRule>
  </conditionalFormatting>
  <conditionalFormatting sqref="N216">
    <cfRule type="cellIs" dxfId="76426" priority="7398" stopIfTrue="1" operator="equal">
      <formula>0</formula>
    </cfRule>
  </conditionalFormatting>
  <conditionalFormatting sqref="N216">
    <cfRule type="cellIs" dxfId="76425" priority="7397" stopIfTrue="1" operator="equal">
      <formula>0</formula>
    </cfRule>
  </conditionalFormatting>
  <conditionalFormatting sqref="N216">
    <cfRule type="cellIs" dxfId="76424" priority="7396" stopIfTrue="1" operator="equal">
      <formula>0</formula>
    </cfRule>
  </conditionalFormatting>
  <conditionalFormatting sqref="N216">
    <cfRule type="cellIs" dxfId="76423" priority="7395" stopIfTrue="1" operator="equal">
      <formula>0</formula>
    </cfRule>
  </conditionalFormatting>
  <conditionalFormatting sqref="N216">
    <cfRule type="cellIs" dxfId="76422" priority="7394" stopIfTrue="1" operator="equal">
      <formula>0</formula>
    </cfRule>
  </conditionalFormatting>
  <conditionalFormatting sqref="N216">
    <cfRule type="cellIs" dxfId="76421" priority="7393" stopIfTrue="1" operator="equal">
      <formula>0</formula>
    </cfRule>
  </conditionalFormatting>
  <conditionalFormatting sqref="N216">
    <cfRule type="cellIs" dxfId="76420" priority="7392" stopIfTrue="1" operator="equal">
      <formula>0</formula>
    </cfRule>
  </conditionalFormatting>
  <conditionalFormatting sqref="N216">
    <cfRule type="cellIs" dxfId="76419" priority="7391" stopIfTrue="1" operator="equal">
      <formula>0</formula>
    </cfRule>
  </conditionalFormatting>
  <conditionalFormatting sqref="N216">
    <cfRule type="cellIs" dxfId="76418" priority="7390" stopIfTrue="1" operator="equal">
      <formula>0</formula>
    </cfRule>
  </conditionalFormatting>
  <conditionalFormatting sqref="N216">
    <cfRule type="cellIs" dxfId="76417" priority="7389" stopIfTrue="1" operator="equal">
      <formula>0</formula>
    </cfRule>
  </conditionalFormatting>
  <conditionalFormatting sqref="N216">
    <cfRule type="cellIs" dxfId="76416" priority="7388" stopIfTrue="1" operator="equal">
      <formula>0</formula>
    </cfRule>
  </conditionalFormatting>
  <conditionalFormatting sqref="N216">
    <cfRule type="cellIs" dxfId="76415" priority="7387" stopIfTrue="1" operator="equal">
      <formula>0</formula>
    </cfRule>
  </conditionalFormatting>
  <conditionalFormatting sqref="N216">
    <cfRule type="cellIs" dxfId="76414" priority="7386" stopIfTrue="1" operator="equal">
      <formula>0</formula>
    </cfRule>
  </conditionalFormatting>
  <conditionalFormatting sqref="N216">
    <cfRule type="cellIs" dxfId="76413" priority="7385" stopIfTrue="1" operator="equal">
      <formula>0</formula>
    </cfRule>
  </conditionalFormatting>
  <conditionalFormatting sqref="N216">
    <cfRule type="cellIs" dxfId="76412" priority="7384" stopIfTrue="1" operator="equal">
      <formula>0</formula>
    </cfRule>
  </conditionalFormatting>
  <conditionalFormatting sqref="N216">
    <cfRule type="cellIs" dxfId="76411" priority="7383" stopIfTrue="1" operator="equal">
      <formula>0</formula>
    </cfRule>
  </conditionalFormatting>
  <conditionalFormatting sqref="N216">
    <cfRule type="cellIs" dxfId="76410" priority="7382" stopIfTrue="1" operator="equal">
      <formula>0</formula>
    </cfRule>
  </conditionalFormatting>
  <conditionalFormatting sqref="N216">
    <cfRule type="cellIs" dxfId="76409" priority="7381" stopIfTrue="1" operator="equal">
      <formula>0</formula>
    </cfRule>
  </conditionalFormatting>
  <conditionalFormatting sqref="N216">
    <cfRule type="cellIs" dxfId="76408" priority="7380" stopIfTrue="1" operator="equal">
      <formula>0</formula>
    </cfRule>
  </conditionalFormatting>
  <conditionalFormatting sqref="N216">
    <cfRule type="cellIs" dxfId="76407" priority="7379" stopIfTrue="1" operator="equal">
      <formula>0</formula>
    </cfRule>
  </conditionalFormatting>
  <conditionalFormatting sqref="N216">
    <cfRule type="cellIs" dxfId="76406" priority="7378" stopIfTrue="1" operator="equal">
      <formula>0</formula>
    </cfRule>
  </conditionalFormatting>
  <conditionalFormatting sqref="N216">
    <cfRule type="cellIs" dxfId="76405" priority="7377" stopIfTrue="1" operator="equal">
      <formula>0</formula>
    </cfRule>
  </conditionalFormatting>
  <conditionalFormatting sqref="N216">
    <cfRule type="cellIs" dxfId="76404" priority="7376" stopIfTrue="1" operator="equal">
      <formula>0</formula>
    </cfRule>
  </conditionalFormatting>
  <conditionalFormatting sqref="N216">
    <cfRule type="cellIs" dxfId="76403" priority="7375" stopIfTrue="1" operator="equal">
      <formula>0</formula>
    </cfRule>
  </conditionalFormatting>
  <conditionalFormatting sqref="N216">
    <cfRule type="cellIs" dxfId="76402" priority="7374" stopIfTrue="1" operator="equal">
      <formula>0</formula>
    </cfRule>
  </conditionalFormatting>
  <conditionalFormatting sqref="N216">
    <cfRule type="cellIs" dxfId="76401" priority="7373" stopIfTrue="1" operator="equal">
      <formula>0</formula>
    </cfRule>
  </conditionalFormatting>
  <conditionalFormatting sqref="N216">
    <cfRule type="cellIs" dxfId="76400" priority="7372" stopIfTrue="1" operator="equal">
      <formula>0</formula>
    </cfRule>
  </conditionalFormatting>
  <conditionalFormatting sqref="N216">
    <cfRule type="cellIs" dxfId="76399" priority="7371" stopIfTrue="1" operator="equal">
      <formula>0</formula>
    </cfRule>
  </conditionalFormatting>
  <conditionalFormatting sqref="N216">
    <cfRule type="cellIs" dxfId="76398" priority="7370" stopIfTrue="1" operator="equal">
      <formula>0</formula>
    </cfRule>
  </conditionalFormatting>
  <conditionalFormatting sqref="N216">
    <cfRule type="cellIs" dxfId="76397" priority="7369" stopIfTrue="1" operator="equal">
      <formula>0</formula>
    </cfRule>
  </conditionalFormatting>
  <conditionalFormatting sqref="N216">
    <cfRule type="cellIs" dxfId="76396" priority="7368" stopIfTrue="1" operator="equal">
      <formula>0</formula>
    </cfRule>
  </conditionalFormatting>
  <conditionalFormatting sqref="N216">
    <cfRule type="cellIs" dxfId="76395" priority="7367" stopIfTrue="1" operator="equal">
      <formula>0</formula>
    </cfRule>
  </conditionalFormatting>
  <conditionalFormatting sqref="N216">
    <cfRule type="cellIs" dxfId="76394" priority="7366" stopIfTrue="1" operator="equal">
      <formula>0</formula>
    </cfRule>
  </conditionalFormatting>
  <conditionalFormatting sqref="N216">
    <cfRule type="cellIs" dxfId="76393" priority="7365" stopIfTrue="1" operator="equal">
      <formula>0</formula>
    </cfRule>
  </conditionalFormatting>
  <conditionalFormatting sqref="N216">
    <cfRule type="cellIs" dxfId="76392" priority="7364" stopIfTrue="1" operator="equal">
      <formula>0</formula>
    </cfRule>
  </conditionalFormatting>
  <conditionalFormatting sqref="N216">
    <cfRule type="cellIs" dxfId="76391" priority="7363" stopIfTrue="1" operator="equal">
      <formula>0</formula>
    </cfRule>
  </conditionalFormatting>
  <conditionalFormatting sqref="N216">
    <cfRule type="cellIs" dxfId="76390" priority="7362" stopIfTrue="1" operator="equal">
      <formula>0</formula>
    </cfRule>
  </conditionalFormatting>
  <conditionalFormatting sqref="N216">
    <cfRule type="cellIs" dxfId="76389" priority="7361" stopIfTrue="1" operator="equal">
      <formula>0</formula>
    </cfRule>
  </conditionalFormatting>
  <conditionalFormatting sqref="N216">
    <cfRule type="cellIs" dxfId="76388" priority="7360" stopIfTrue="1" operator="equal">
      <formula>0</formula>
    </cfRule>
  </conditionalFormatting>
  <conditionalFormatting sqref="N216">
    <cfRule type="cellIs" dxfId="76387" priority="7359" stopIfTrue="1" operator="equal">
      <formula>0</formula>
    </cfRule>
  </conditionalFormatting>
  <conditionalFormatting sqref="N216">
    <cfRule type="cellIs" dxfId="76386" priority="7358" stopIfTrue="1" operator="equal">
      <formula>0</formula>
    </cfRule>
  </conditionalFormatting>
  <conditionalFormatting sqref="N216">
    <cfRule type="cellIs" dxfId="76385" priority="7357" stopIfTrue="1" operator="equal">
      <formula>0</formula>
    </cfRule>
  </conditionalFormatting>
  <conditionalFormatting sqref="N216">
    <cfRule type="cellIs" dxfId="76384" priority="7356" stopIfTrue="1" operator="equal">
      <formula>0</formula>
    </cfRule>
  </conditionalFormatting>
  <conditionalFormatting sqref="N216">
    <cfRule type="cellIs" dxfId="76383" priority="7355" stopIfTrue="1" operator="equal">
      <formula>0</formula>
    </cfRule>
  </conditionalFormatting>
  <conditionalFormatting sqref="N216">
    <cfRule type="cellIs" dxfId="76382" priority="7354" stopIfTrue="1" operator="equal">
      <formula>0</formula>
    </cfRule>
  </conditionalFormatting>
  <conditionalFormatting sqref="N216">
    <cfRule type="cellIs" dxfId="76381" priority="7353" stopIfTrue="1" operator="equal">
      <formula>0</formula>
    </cfRule>
  </conditionalFormatting>
  <conditionalFormatting sqref="N216">
    <cfRule type="cellIs" dxfId="76380" priority="7352" stopIfTrue="1" operator="equal">
      <formula>0</formula>
    </cfRule>
  </conditionalFormatting>
  <conditionalFormatting sqref="N216">
    <cfRule type="cellIs" dxfId="76379" priority="7351" stopIfTrue="1" operator="equal">
      <formula>0</formula>
    </cfRule>
  </conditionalFormatting>
  <conditionalFormatting sqref="N216">
    <cfRule type="cellIs" dxfId="76378" priority="7350" stopIfTrue="1" operator="equal">
      <formula>0</formula>
    </cfRule>
  </conditionalFormatting>
  <conditionalFormatting sqref="N216">
    <cfRule type="cellIs" dxfId="76377" priority="7349" stopIfTrue="1" operator="equal">
      <formula>0</formula>
    </cfRule>
  </conditionalFormatting>
  <conditionalFormatting sqref="N216">
    <cfRule type="cellIs" dxfId="76376" priority="7348" stopIfTrue="1" operator="equal">
      <formula>0</formula>
    </cfRule>
  </conditionalFormatting>
  <conditionalFormatting sqref="N216">
    <cfRule type="cellIs" dxfId="76375" priority="7347" stopIfTrue="1" operator="equal">
      <formula>0</formula>
    </cfRule>
  </conditionalFormatting>
  <conditionalFormatting sqref="N216">
    <cfRule type="cellIs" dxfId="76374" priority="7346" stopIfTrue="1" operator="equal">
      <formula>0</formula>
    </cfRule>
  </conditionalFormatting>
  <conditionalFormatting sqref="N216">
    <cfRule type="cellIs" dxfId="76373" priority="7345" stopIfTrue="1" operator="equal">
      <formula>0</formula>
    </cfRule>
  </conditionalFormatting>
  <conditionalFormatting sqref="N216">
    <cfRule type="cellIs" dxfId="76372" priority="7344" stopIfTrue="1" operator="equal">
      <formula>0</formula>
    </cfRule>
  </conditionalFormatting>
  <conditionalFormatting sqref="N216">
    <cfRule type="cellIs" dxfId="76371" priority="7343" stopIfTrue="1" operator="equal">
      <formula>0</formula>
    </cfRule>
  </conditionalFormatting>
  <conditionalFormatting sqref="N216">
    <cfRule type="cellIs" dxfId="76370" priority="7342" stopIfTrue="1" operator="equal">
      <formula>0</formula>
    </cfRule>
  </conditionalFormatting>
  <conditionalFormatting sqref="N216">
    <cfRule type="cellIs" dxfId="76369" priority="7341" stopIfTrue="1" operator="equal">
      <formula>0</formula>
    </cfRule>
  </conditionalFormatting>
  <conditionalFormatting sqref="N216">
    <cfRule type="cellIs" dxfId="76368" priority="7340" stopIfTrue="1" operator="equal">
      <formula>0</formula>
    </cfRule>
  </conditionalFormatting>
  <conditionalFormatting sqref="N216">
    <cfRule type="cellIs" dxfId="76367" priority="7339" stopIfTrue="1" operator="equal">
      <formula>0</formula>
    </cfRule>
  </conditionalFormatting>
  <conditionalFormatting sqref="N216">
    <cfRule type="cellIs" dxfId="76366" priority="7338" stopIfTrue="1" operator="equal">
      <formula>0</formula>
    </cfRule>
  </conditionalFormatting>
  <conditionalFormatting sqref="N216">
    <cfRule type="cellIs" dxfId="76365" priority="7337" stopIfTrue="1" operator="equal">
      <formula>0</formula>
    </cfRule>
  </conditionalFormatting>
  <conditionalFormatting sqref="N216">
    <cfRule type="cellIs" dxfId="76364" priority="7336" stopIfTrue="1" operator="equal">
      <formula>0</formula>
    </cfRule>
  </conditionalFormatting>
  <conditionalFormatting sqref="N216">
    <cfRule type="cellIs" dxfId="76363" priority="7335" stopIfTrue="1" operator="equal">
      <formula>0</formula>
    </cfRule>
  </conditionalFormatting>
  <conditionalFormatting sqref="N216">
    <cfRule type="cellIs" dxfId="76362" priority="7334" stopIfTrue="1" operator="equal">
      <formula>0</formula>
    </cfRule>
  </conditionalFormatting>
  <conditionalFormatting sqref="N216">
    <cfRule type="cellIs" dxfId="76361" priority="7333" stopIfTrue="1" operator="equal">
      <formula>0</formula>
    </cfRule>
  </conditionalFormatting>
  <conditionalFormatting sqref="N216">
    <cfRule type="cellIs" dxfId="76360" priority="7332" stopIfTrue="1" operator="equal">
      <formula>0</formula>
    </cfRule>
  </conditionalFormatting>
  <conditionalFormatting sqref="N216">
    <cfRule type="cellIs" dxfId="76359" priority="7331" stopIfTrue="1" operator="equal">
      <formula>0</formula>
    </cfRule>
  </conditionalFormatting>
  <conditionalFormatting sqref="N216">
    <cfRule type="cellIs" dxfId="76358" priority="7330" stopIfTrue="1" operator="equal">
      <formula>0</formula>
    </cfRule>
  </conditionalFormatting>
  <conditionalFormatting sqref="N216">
    <cfRule type="cellIs" dxfId="76357" priority="7329" stopIfTrue="1" operator="equal">
      <formula>0</formula>
    </cfRule>
  </conditionalFormatting>
  <conditionalFormatting sqref="N216">
    <cfRule type="cellIs" dxfId="76356" priority="7328" stopIfTrue="1" operator="equal">
      <formula>0</formula>
    </cfRule>
  </conditionalFormatting>
  <conditionalFormatting sqref="N216">
    <cfRule type="cellIs" dxfId="76355" priority="7327" stopIfTrue="1" operator="equal">
      <formula>0</formula>
    </cfRule>
  </conditionalFormatting>
  <conditionalFormatting sqref="N216">
    <cfRule type="cellIs" dxfId="76354" priority="7326" stopIfTrue="1" operator="equal">
      <formula>0</formula>
    </cfRule>
  </conditionalFormatting>
  <conditionalFormatting sqref="N216">
    <cfRule type="cellIs" dxfId="76353" priority="7325" stopIfTrue="1" operator="equal">
      <formula>0</formula>
    </cfRule>
  </conditionalFormatting>
  <conditionalFormatting sqref="N216">
    <cfRule type="cellIs" dxfId="76352" priority="7324" stopIfTrue="1" operator="equal">
      <formula>0</formula>
    </cfRule>
  </conditionalFormatting>
  <conditionalFormatting sqref="N216">
    <cfRule type="cellIs" dxfId="76351" priority="7323" stopIfTrue="1" operator="equal">
      <formula>0</formula>
    </cfRule>
  </conditionalFormatting>
  <conditionalFormatting sqref="N216">
    <cfRule type="cellIs" dxfId="76350" priority="7322" stopIfTrue="1" operator="equal">
      <formula>0</formula>
    </cfRule>
  </conditionalFormatting>
  <conditionalFormatting sqref="N216">
    <cfRule type="cellIs" dxfId="76349" priority="7321" stopIfTrue="1" operator="equal">
      <formula>0</formula>
    </cfRule>
  </conditionalFormatting>
  <conditionalFormatting sqref="N216">
    <cfRule type="cellIs" dxfId="76348" priority="7320" stopIfTrue="1" operator="equal">
      <formula>0</formula>
    </cfRule>
  </conditionalFormatting>
  <conditionalFormatting sqref="N216">
    <cfRule type="cellIs" dxfId="76347" priority="7319" stopIfTrue="1" operator="equal">
      <formula>0</formula>
    </cfRule>
  </conditionalFormatting>
  <conditionalFormatting sqref="N216">
    <cfRule type="cellIs" dxfId="76346" priority="7318" stopIfTrue="1" operator="equal">
      <formula>0</formula>
    </cfRule>
  </conditionalFormatting>
  <conditionalFormatting sqref="N216">
    <cfRule type="cellIs" dxfId="76345" priority="7317" stopIfTrue="1" operator="equal">
      <formula>0</formula>
    </cfRule>
  </conditionalFormatting>
  <conditionalFormatting sqref="N216">
    <cfRule type="cellIs" dxfId="76344" priority="7316" stopIfTrue="1" operator="equal">
      <formula>0</formula>
    </cfRule>
  </conditionalFormatting>
  <conditionalFormatting sqref="N216">
    <cfRule type="cellIs" dxfId="76343" priority="7315" stopIfTrue="1" operator="equal">
      <formula>0</formula>
    </cfRule>
  </conditionalFormatting>
  <conditionalFormatting sqref="N216">
    <cfRule type="cellIs" dxfId="76342" priority="7314" stopIfTrue="1" operator="equal">
      <formula>0</formula>
    </cfRule>
  </conditionalFormatting>
  <conditionalFormatting sqref="N216">
    <cfRule type="cellIs" dxfId="76341" priority="7313" stopIfTrue="1" operator="equal">
      <formula>0</formula>
    </cfRule>
  </conditionalFormatting>
  <conditionalFormatting sqref="N216">
    <cfRule type="cellIs" dxfId="76340" priority="7312" stopIfTrue="1" operator="equal">
      <formula>0</formula>
    </cfRule>
  </conditionalFormatting>
  <conditionalFormatting sqref="N216">
    <cfRule type="cellIs" dxfId="76339" priority="7311" stopIfTrue="1" operator="equal">
      <formula>0</formula>
    </cfRule>
  </conditionalFormatting>
  <conditionalFormatting sqref="N216">
    <cfRule type="cellIs" dxfId="76338" priority="7310" stopIfTrue="1" operator="equal">
      <formula>0</formula>
    </cfRule>
  </conditionalFormatting>
  <conditionalFormatting sqref="N216">
    <cfRule type="cellIs" dxfId="76337" priority="7309" stopIfTrue="1" operator="equal">
      <formula>0</formula>
    </cfRule>
  </conditionalFormatting>
  <conditionalFormatting sqref="N216">
    <cfRule type="cellIs" dxfId="76336" priority="7308" stopIfTrue="1" operator="equal">
      <formula>0</formula>
    </cfRule>
  </conditionalFormatting>
  <conditionalFormatting sqref="N216">
    <cfRule type="cellIs" dxfId="76335" priority="7307" stopIfTrue="1" operator="equal">
      <formula>0</formula>
    </cfRule>
  </conditionalFormatting>
  <conditionalFormatting sqref="N216">
    <cfRule type="cellIs" dxfId="76334" priority="7306" stopIfTrue="1" operator="equal">
      <formula>0</formula>
    </cfRule>
  </conditionalFormatting>
  <conditionalFormatting sqref="N216">
    <cfRule type="cellIs" dxfId="76333" priority="7305" stopIfTrue="1" operator="equal">
      <formula>0</formula>
    </cfRule>
  </conditionalFormatting>
  <conditionalFormatting sqref="N216">
    <cfRule type="cellIs" dxfId="76332" priority="7304" stopIfTrue="1" operator="equal">
      <formula>0</formula>
    </cfRule>
  </conditionalFormatting>
  <conditionalFormatting sqref="N216">
    <cfRule type="cellIs" dxfId="76331" priority="7303" stopIfTrue="1" operator="equal">
      <formula>0</formula>
    </cfRule>
  </conditionalFormatting>
  <conditionalFormatting sqref="N216">
    <cfRule type="cellIs" dxfId="76330" priority="7302" stopIfTrue="1" operator="equal">
      <formula>0</formula>
    </cfRule>
  </conditionalFormatting>
  <conditionalFormatting sqref="N216">
    <cfRule type="cellIs" dxfId="76329" priority="7301" stopIfTrue="1" operator="equal">
      <formula>0</formula>
    </cfRule>
  </conditionalFormatting>
  <conditionalFormatting sqref="N216">
    <cfRule type="cellIs" dxfId="76328" priority="7300" stopIfTrue="1" operator="equal">
      <formula>0</formula>
    </cfRule>
  </conditionalFormatting>
  <conditionalFormatting sqref="N216">
    <cfRule type="cellIs" dxfId="76327" priority="7299" stopIfTrue="1" operator="equal">
      <formula>0</formula>
    </cfRule>
  </conditionalFormatting>
  <conditionalFormatting sqref="N216">
    <cfRule type="cellIs" dxfId="76326" priority="7298" stopIfTrue="1" operator="equal">
      <formula>0</formula>
    </cfRule>
  </conditionalFormatting>
  <conditionalFormatting sqref="N216">
    <cfRule type="cellIs" dxfId="76325" priority="7297" stopIfTrue="1" operator="equal">
      <formula>0</formula>
    </cfRule>
  </conditionalFormatting>
  <conditionalFormatting sqref="N216">
    <cfRule type="cellIs" dxfId="76324" priority="7296" stopIfTrue="1" operator="equal">
      <formula>0</formula>
    </cfRule>
  </conditionalFormatting>
  <conditionalFormatting sqref="N216">
    <cfRule type="cellIs" dxfId="76323" priority="7295" stopIfTrue="1" operator="equal">
      <formula>0</formula>
    </cfRule>
  </conditionalFormatting>
  <conditionalFormatting sqref="N216">
    <cfRule type="cellIs" dxfId="76322" priority="7294" stopIfTrue="1" operator="equal">
      <formula>0</formula>
    </cfRule>
  </conditionalFormatting>
  <conditionalFormatting sqref="N216">
    <cfRule type="cellIs" dxfId="76321" priority="7293" stopIfTrue="1" operator="equal">
      <formula>0</formula>
    </cfRule>
  </conditionalFormatting>
  <conditionalFormatting sqref="N216">
    <cfRule type="cellIs" dxfId="76320" priority="7292" stopIfTrue="1" operator="equal">
      <formula>0</formula>
    </cfRule>
  </conditionalFormatting>
  <conditionalFormatting sqref="N216">
    <cfRule type="cellIs" dxfId="76319" priority="7291" stopIfTrue="1" operator="equal">
      <formula>0</formula>
    </cfRule>
  </conditionalFormatting>
  <conditionalFormatting sqref="N216">
    <cfRule type="cellIs" dxfId="76318" priority="7290" stopIfTrue="1" operator="equal">
      <formula>0</formula>
    </cfRule>
  </conditionalFormatting>
  <conditionalFormatting sqref="N216">
    <cfRule type="cellIs" dxfId="76317" priority="7289" stopIfTrue="1" operator="equal">
      <formula>0</formula>
    </cfRule>
  </conditionalFormatting>
  <conditionalFormatting sqref="N216">
    <cfRule type="cellIs" dxfId="76316" priority="7288" stopIfTrue="1" operator="equal">
      <formula>0</formula>
    </cfRule>
  </conditionalFormatting>
  <conditionalFormatting sqref="N216">
    <cfRule type="cellIs" dxfId="76315" priority="7287" stopIfTrue="1" operator="equal">
      <formula>0</formula>
    </cfRule>
  </conditionalFormatting>
  <conditionalFormatting sqref="N216">
    <cfRule type="cellIs" dxfId="76314" priority="7286" stopIfTrue="1" operator="equal">
      <formula>0</formula>
    </cfRule>
  </conditionalFormatting>
  <conditionalFormatting sqref="N216">
    <cfRule type="cellIs" dxfId="76313" priority="7285" stopIfTrue="1" operator="equal">
      <formula>0</formula>
    </cfRule>
  </conditionalFormatting>
  <conditionalFormatting sqref="N216">
    <cfRule type="cellIs" dxfId="76312" priority="7284" stopIfTrue="1" operator="equal">
      <formula>0</formula>
    </cfRule>
  </conditionalFormatting>
  <conditionalFormatting sqref="N216">
    <cfRule type="cellIs" dxfId="76311" priority="7283" stopIfTrue="1" operator="equal">
      <formula>0</formula>
    </cfRule>
  </conditionalFormatting>
  <conditionalFormatting sqref="N216">
    <cfRule type="cellIs" dxfId="76310" priority="7282" stopIfTrue="1" operator="equal">
      <formula>0</formula>
    </cfRule>
  </conditionalFormatting>
  <conditionalFormatting sqref="N216">
    <cfRule type="cellIs" dxfId="76309" priority="7281" stopIfTrue="1" operator="equal">
      <formula>0</formula>
    </cfRule>
  </conditionalFormatting>
  <conditionalFormatting sqref="N216">
    <cfRule type="cellIs" dxfId="76308" priority="7280" stopIfTrue="1" operator="equal">
      <formula>0</formula>
    </cfRule>
  </conditionalFormatting>
  <conditionalFormatting sqref="N216">
    <cfRule type="cellIs" dxfId="76307" priority="7279" stopIfTrue="1" operator="equal">
      <formula>0</formula>
    </cfRule>
  </conditionalFormatting>
  <conditionalFormatting sqref="N216">
    <cfRule type="cellIs" dxfId="76306" priority="7278" stopIfTrue="1" operator="equal">
      <formula>0</formula>
    </cfRule>
  </conditionalFormatting>
  <conditionalFormatting sqref="N216">
    <cfRule type="cellIs" dxfId="76305" priority="7277" stopIfTrue="1" operator="equal">
      <formula>0</formula>
    </cfRule>
  </conditionalFormatting>
  <conditionalFormatting sqref="N216">
    <cfRule type="cellIs" dxfId="76304" priority="7276" stopIfTrue="1" operator="equal">
      <formula>0</formula>
    </cfRule>
  </conditionalFormatting>
  <conditionalFormatting sqref="N216">
    <cfRule type="cellIs" dxfId="76303" priority="7275" stopIfTrue="1" operator="equal">
      <formula>0</formula>
    </cfRule>
  </conditionalFormatting>
  <conditionalFormatting sqref="N216">
    <cfRule type="cellIs" dxfId="76302" priority="7274" stopIfTrue="1" operator="equal">
      <formula>0</formula>
    </cfRule>
  </conditionalFormatting>
  <conditionalFormatting sqref="N216">
    <cfRule type="cellIs" dxfId="76301" priority="7273" stopIfTrue="1" operator="equal">
      <formula>0</formula>
    </cfRule>
  </conditionalFormatting>
  <conditionalFormatting sqref="N216">
    <cfRule type="cellIs" dxfId="76300" priority="7272" stopIfTrue="1" operator="equal">
      <formula>0</formula>
    </cfRule>
  </conditionalFormatting>
  <conditionalFormatting sqref="N216">
    <cfRule type="cellIs" dxfId="76299" priority="7271" stopIfTrue="1" operator="equal">
      <formula>0</formula>
    </cfRule>
  </conditionalFormatting>
  <conditionalFormatting sqref="N216">
    <cfRule type="cellIs" dxfId="76298" priority="7270" stopIfTrue="1" operator="equal">
      <formula>0</formula>
    </cfRule>
  </conditionalFormatting>
  <conditionalFormatting sqref="N216">
    <cfRule type="cellIs" dxfId="76297" priority="7269" stopIfTrue="1" operator="equal">
      <formula>0</formula>
    </cfRule>
  </conditionalFormatting>
  <conditionalFormatting sqref="N216">
    <cfRule type="cellIs" dxfId="76296" priority="7268" stopIfTrue="1" operator="equal">
      <formula>0</formula>
    </cfRule>
  </conditionalFormatting>
  <conditionalFormatting sqref="N216">
    <cfRule type="cellIs" dxfId="76295" priority="7267" stopIfTrue="1" operator="equal">
      <formula>0</formula>
    </cfRule>
  </conditionalFormatting>
  <conditionalFormatting sqref="N216">
    <cfRule type="cellIs" dxfId="76294" priority="7266" stopIfTrue="1" operator="equal">
      <formula>0</formula>
    </cfRule>
  </conditionalFormatting>
  <conditionalFormatting sqref="N216">
    <cfRule type="cellIs" dxfId="76293" priority="7265" stopIfTrue="1" operator="equal">
      <formula>0</formula>
    </cfRule>
  </conditionalFormatting>
  <conditionalFormatting sqref="N216">
    <cfRule type="cellIs" dxfId="76292" priority="7264" stopIfTrue="1" operator="equal">
      <formula>0</formula>
    </cfRule>
  </conditionalFormatting>
  <conditionalFormatting sqref="N216">
    <cfRule type="cellIs" dxfId="76291" priority="7263" stopIfTrue="1" operator="equal">
      <formula>0</formula>
    </cfRule>
  </conditionalFormatting>
  <conditionalFormatting sqref="N216">
    <cfRule type="cellIs" dxfId="76290" priority="7262" stopIfTrue="1" operator="equal">
      <formula>0</formula>
    </cfRule>
  </conditionalFormatting>
  <conditionalFormatting sqref="N216">
    <cfRule type="cellIs" dxfId="76289" priority="7261" stopIfTrue="1" operator="equal">
      <formula>0</formula>
    </cfRule>
  </conditionalFormatting>
  <conditionalFormatting sqref="N216">
    <cfRule type="cellIs" dxfId="76288" priority="7260" stopIfTrue="1" operator="equal">
      <formula>0</formula>
    </cfRule>
  </conditionalFormatting>
  <conditionalFormatting sqref="N216">
    <cfRule type="cellIs" dxfId="76287" priority="7259" stopIfTrue="1" operator="equal">
      <formula>0</formula>
    </cfRule>
  </conditionalFormatting>
  <conditionalFormatting sqref="N216">
    <cfRule type="cellIs" dxfId="76286" priority="7258" stopIfTrue="1" operator="equal">
      <formula>0</formula>
    </cfRule>
  </conditionalFormatting>
  <conditionalFormatting sqref="N216">
    <cfRule type="cellIs" dxfId="76285" priority="7257" stopIfTrue="1" operator="equal">
      <formula>0</formula>
    </cfRule>
  </conditionalFormatting>
  <conditionalFormatting sqref="N216">
    <cfRule type="cellIs" dxfId="76284" priority="7256" stopIfTrue="1" operator="equal">
      <formula>0</formula>
    </cfRule>
  </conditionalFormatting>
  <conditionalFormatting sqref="N216">
    <cfRule type="cellIs" dxfId="76283" priority="7255" stopIfTrue="1" operator="equal">
      <formula>0</formula>
    </cfRule>
  </conditionalFormatting>
  <conditionalFormatting sqref="N216">
    <cfRule type="cellIs" dxfId="76282" priority="7254" stopIfTrue="1" operator="equal">
      <formula>0</formula>
    </cfRule>
  </conditionalFormatting>
  <conditionalFormatting sqref="N216">
    <cfRule type="cellIs" dxfId="76281" priority="7253" stopIfTrue="1" operator="equal">
      <formula>0</formula>
    </cfRule>
  </conditionalFormatting>
  <conditionalFormatting sqref="N216">
    <cfRule type="cellIs" dxfId="76280" priority="7252" stopIfTrue="1" operator="equal">
      <formula>0</formula>
    </cfRule>
  </conditionalFormatting>
  <conditionalFormatting sqref="N216">
    <cfRule type="cellIs" dxfId="76279" priority="7251" stopIfTrue="1" operator="equal">
      <formula>0</formula>
    </cfRule>
  </conditionalFormatting>
  <conditionalFormatting sqref="N216">
    <cfRule type="cellIs" dxfId="76278" priority="7250" stopIfTrue="1" operator="equal">
      <formula>0</formula>
    </cfRule>
  </conditionalFormatting>
  <conditionalFormatting sqref="N216">
    <cfRule type="cellIs" dxfId="76277" priority="7249" stopIfTrue="1" operator="equal">
      <formula>0</formula>
    </cfRule>
  </conditionalFormatting>
  <conditionalFormatting sqref="N216">
    <cfRule type="cellIs" dxfId="76276" priority="7248" stopIfTrue="1" operator="equal">
      <formula>0</formula>
    </cfRule>
  </conditionalFormatting>
  <conditionalFormatting sqref="N216">
    <cfRule type="cellIs" dxfId="76275" priority="7247" stopIfTrue="1" operator="equal">
      <formula>0</formula>
    </cfRule>
  </conditionalFormatting>
  <conditionalFormatting sqref="N216">
    <cfRule type="cellIs" dxfId="76274" priority="7246" stopIfTrue="1" operator="equal">
      <formula>0</formula>
    </cfRule>
  </conditionalFormatting>
  <conditionalFormatting sqref="N216">
    <cfRule type="cellIs" dxfId="76273" priority="7245" stopIfTrue="1" operator="equal">
      <formula>0</formula>
    </cfRule>
  </conditionalFormatting>
  <conditionalFormatting sqref="N216">
    <cfRule type="cellIs" dxfId="76272" priority="7244" stopIfTrue="1" operator="equal">
      <formula>0</formula>
    </cfRule>
  </conditionalFormatting>
  <conditionalFormatting sqref="N216">
    <cfRule type="cellIs" dxfId="76271" priority="7243" stopIfTrue="1" operator="equal">
      <formula>0</formula>
    </cfRule>
  </conditionalFormatting>
  <conditionalFormatting sqref="N216">
    <cfRule type="cellIs" dxfId="76270" priority="7242" stopIfTrue="1" operator="equal">
      <formula>0</formula>
    </cfRule>
  </conditionalFormatting>
  <conditionalFormatting sqref="K45">
    <cfRule type="cellIs" dxfId="76269" priority="7241" stopIfTrue="1" operator="equal">
      <formula>0</formula>
    </cfRule>
  </conditionalFormatting>
  <conditionalFormatting sqref="K46">
    <cfRule type="cellIs" dxfId="76268" priority="7240" stopIfTrue="1" operator="equal">
      <formula>0</formula>
    </cfRule>
  </conditionalFormatting>
  <conditionalFormatting sqref="Q219">
    <cfRule type="cellIs" dxfId="76267" priority="7239" stopIfTrue="1" operator="equal">
      <formula>0</formula>
    </cfRule>
  </conditionalFormatting>
  <conditionalFormatting sqref="Q219">
    <cfRule type="cellIs" dxfId="76266" priority="7238" stopIfTrue="1" operator="equal">
      <formula>0</formula>
    </cfRule>
  </conditionalFormatting>
  <conditionalFormatting sqref="Q219">
    <cfRule type="cellIs" dxfId="76265" priority="7237" stopIfTrue="1" operator="equal">
      <formula>0</formula>
    </cfRule>
  </conditionalFormatting>
  <conditionalFormatting sqref="Q219">
    <cfRule type="cellIs" dxfId="76264" priority="7236" stopIfTrue="1" operator="equal">
      <formula>0</formula>
    </cfRule>
  </conditionalFormatting>
  <conditionalFormatting sqref="Q219">
    <cfRule type="cellIs" dxfId="76263" priority="7235" stopIfTrue="1" operator="equal">
      <formula>0</formula>
    </cfRule>
  </conditionalFormatting>
  <conditionalFormatting sqref="Q219">
    <cfRule type="cellIs" dxfId="76262" priority="7234" stopIfTrue="1" operator="equal">
      <formula>0</formula>
    </cfRule>
  </conditionalFormatting>
  <conditionalFormatting sqref="Q219">
    <cfRule type="cellIs" dxfId="76261" priority="7233" stopIfTrue="1" operator="equal">
      <formula>0</formula>
    </cfRule>
  </conditionalFormatting>
  <conditionalFormatting sqref="Q219">
    <cfRule type="cellIs" dxfId="76260" priority="7232" stopIfTrue="1" operator="equal">
      <formula>0</formula>
    </cfRule>
  </conditionalFormatting>
  <conditionalFormatting sqref="Q219">
    <cfRule type="cellIs" dxfId="76259" priority="7231" stopIfTrue="1" operator="equal">
      <formula>0</formula>
    </cfRule>
  </conditionalFormatting>
  <conditionalFormatting sqref="Q219">
    <cfRule type="cellIs" dxfId="76258" priority="7230" stopIfTrue="1" operator="equal">
      <formula>0</formula>
    </cfRule>
  </conditionalFormatting>
  <conditionalFormatting sqref="Q219">
    <cfRule type="cellIs" dxfId="76257" priority="7229" stopIfTrue="1" operator="equal">
      <formula>0</formula>
    </cfRule>
  </conditionalFormatting>
  <conditionalFormatting sqref="Q219">
    <cfRule type="cellIs" dxfId="76256" priority="7228" stopIfTrue="1" operator="equal">
      <formula>0</formula>
    </cfRule>
  </conditionalFormatting>
  <conditionalFormatting sqref="Q219">
    <cfRule type="cellIs" dxfId="76255" priority="7227" stopIfTrue="1" operator="equal">
      <formula>0</formula>
    </cfRule>
  </conditionalFormatting>
  <conditionalFormatting sqref="Q219">
    <cfRule type="cellIs" dxfId="76254" priority="7226" stopIfTrue="1" operator="equal">
      <formula>0</formula>
    </cfRule>
  </conditionalFormatting>
  <conditionalFormatting sqref="Q219">
    <cfRule type="cellIs" dxfId="76253" priority="7225" stopIfTrue="1" operator="equal">
      <formula>0</formula>
    </cfRule>
  </conditionalFormatting>
  <conditionalFormatting sqref="Q219">
    <cfRule type="cellIs" dxfId="76252" priority="7224" stopIfTrue="1" operator="equal">
      <formula>0</formula>
    </cfRule>
  </conditionalFormatting>
  <conditionalFormatting sqref="Q219">
    <cfRule type="cellIs" dxfId="76251" priority="7223" stopIfTrue="1" operator="equal">
      <formula>0</formula>
    </cfRule>
  </conditionalFormatting>
  <conditionalFormatting sqref="Q219">
    <cfRule type="cellIs" dxfId="76250" priority="7222" stopIfTrue="1" operator="equal">
      <formula>0</formula>
    </cfRule>
  </conditionalFormatting>
  <conditionalFormatting sqref="Q219">
    <cfRule type="cellIs" dxfId="76249" priority="7221" stopIfTrue="1" operator="equal">
      <formula>0</formula>
    </cfRule>
  </conditionalFormatting>
  <conditionalFormatting sqref="Q219">
    <cfRule type="cellIs" dxfId="76248" priority="7220" stopIfTrue="1" operator="equal">
      <formula>0</formula>
    </cfRule>
  </conditionalFormatting>
  <conditionalFormatting sqref="Q219">
    <cfRule type="cellIs" dxfId="76247" priority="7219" stopIfTrue="1" operator="equal">
      <formula>0</formula>
    </cfRule>
  </conditionalFormatting>
  <conditionalFormatting sqref="Q219">
    <cfRule type="cellIs" dxfId="76246" priority="7218" stopIfTrue="1" operator="equal">
      <formula>0</formula>
    </cfRule>
  </conditionalFormatting>
  <conditionalFormatting sqref="Q219">
    <cfRule type="cellIs" dxfId="76245" priority="7217" stopIfTrue="1" operator="equal">
      <formula>0</formula>
    </cfRule>
  </conditionalFormatting>
  <conditionalFormatting sqref="Q219">
    <cfRule type="cellIs" dxfId="76244" priority="7216" stopIfTrue="1" operator="equal">
      <formula>0</formula>
    </cfRule>
  </conditionalFormatting>
  <conditionalFormatting sqref="Q219">
    <cfRule type="cellIs" dxfId="76243" priority="7215" stopIfTrue="1" operator="equal">
      <formula>0</formula>
    </cfRule>
  </conditionalFormatting>
  <conditionalFormatting sqref="Q219">
    <cfRule type="cellIs" dxfId="76242" priority="7214" stopIfTrue="1" operator="equal">
      <formula>0</formula>
    </cfRule>
  </conditionalFormatting>
  <conditionalFormatting sqref="Q219">
    <cfRule type="cellIs" dxfId="76241" priority="7213" stopIfTrue="1" operator="equal">
      <formula>0</formula>
    </cfRule>
  </conditionalFormatting>
  <conditionalFormatting sqref="Q219">
    <cfRule type="cellIs" dxfId="76240" priority="7212" stopIfTrue="1" operator="equal">
      <formula>0</formula>
    </cfRule>
  </conditionalFormatting>
  <conditionalFormatting sqref="Q219">
    <cfRule type="cellIs" dxfId="76239" priority="7211" stopIfTrue="1" operator="equal">
      <formula>0</formula>
    </cfRule>
  </conditionalFormatting>
  <conditionalFormatting sqref="Q219">
    <cfRule type="cellIs" dxfId="76238" priority="7210" stopIfTrue="1" operator="equal">
      <formula>0</formula>
    </cfRule>
  </conditionalFormatting>
  <conditionalFormatting sqref="Q219">
    <cfRule type="cellIs" dxfId="76237" priority="7209" stopIfTrue="1" operator="equal">
      <formula>0</formula>
    </cfRule>
  </conditionalFormatting>
  <conditionalFormatting sqref="Q219">
    <cfRule type="cellIs" dxfId="76236" priority="7208" stopIfTrue="1" operator="equal">
      <formula>0</formula>
    </cfRule>
  </conditionalFormatting>
  <conditionalFormatting sqref="Q219">
    <cfRule type="cellIs" dxfId="76235" priority="7207" stopIfTrue="1" operator="equal">
      <formula>0</formula>
    </cfRule>
  </conditionalFormatting>
  <conditionalFormatting sqref="Q219">
    <cfRule type="cellIs" dxfId="76234" priority="7206" stopIfTrue="1" operator="equal">
      <formula>0</formula>
    </cfRule>
  </conditionalFormatting>
  <conditionalFormatting sqref="Q219">
    <cfRule type="cellIs" dxfId="76233" priority="7205" stopIfTrue="1" operator="equal">
      <formula>0</formula>
    </cfRule>
  </conditionalFormatting>
  <conditionalFormatting sqref="Q219">
    <cfRule type="cellIs" dxfId="76232" priority="7204" stopIfTrue="1" operator="equal">
      <formula>0</formula>
    </cfRule>
  </conditionalFormatting>
  <conditionalFormatting sqref="Q219">
    <cfRule type="cellIs" dxfId="76231" priority="7203" stopIfTrue="1" operator="equal">
      <formula>0</formula>
    </cfRule>
  </conditionalFormatting>
  <conditionalFormatting sqref="Q219">
    <cfRule type="cellIs" dxfId="76230" priority="7202" stopIfTrue="1" operator="equal">
      <formula>0</formula>
    </cfRule>
  </conditionalFormatting>
  <conditionalFormatting sqref="Q219">
    <cfRule type="cellIs" dxfId="76229" priority="7201" stopIfTrue="1" operator="equal">
      <formula>0</formula>
    </cfRule>
  </conditionalFormatting>
  <conditionalFormatting sqref="Q219">
    <cfRule type="cellIs" dxfId="76228" priority="7200" stopIfTrue="1" operator="equal">
      <formula>0</formula>
    </cfRule>
  </conditionalFormatting>
  <conditionalFormatting sqref="Q219">
    <cfRule type="cellIs" dxfId="76227" priority="7199" stopIfTrue="1" operator="equal">
      <formula>0</formula>
    </cfRule>
  </conditionalFormatting>
  <conditionalFormatting sqref="Q219">
    <cfRule type="cellIs" dxfId="76226" priority="7198" stopIfTrue="1" operator="equal">
      <formula>0</formula>
    </cfRule>
  </conditionalFormatting>
  <conditionalFormatting sqref="Q219">
    <cfRule type="cellIs" dxfId="76225" priority="7197" stopIfTrue="1" operator="equal">
      <formula>0</formula>
    </cfRule>
  </conditionalFormatting>
  <conditionalFormatting sqref="Q219">
    <cfRule type="cellIs" dxfId="76224" priority="7196" stopIfTrue="1" operator="equal">
      <formula>0</formula>
    </cfRule>
  </conditionalFormatting>
  <conditionalFormatting sqref="Q219">
    <cfRule type="cellIs" dxfId="76223" priority="7195" stopIfTrue="1" operator="equal">
      <formula>0</formula>
    </cfRule>
  </conditionalFormatting>
  <conditionalFormatting sqref="Q219">
    <cfRule type="cellIs" dxfId="76222" priority="7194" stopIfTrue="1" operator="equal">
      <formula>0</formula>
    </cfRule>
  </conditionalFormatting>
  <conditionalFormatting sqref="Q219">
    <cfRule type="cellIs" dxfId="76221" priority="7193" stopIfTrue="1" operator="equal">
      <formula>0</formula>
    </cfRule>
  </conditionalFormatting>
  <conditionalFormatting sqref="Q219">
    <cfRule type="cellIs" dxfId="76220" priority="7192" stopIfTrue="1" operator="equal">
      <formula>0</formula>
    </cfRule>
  </conditionalFormatting>
  <conditionalFormatting sqref="Q219">
    <cfRule type="cellIs" dxfId="76219" priority="7191" stopIfTrue="1" operator="equal">
      <formula>0</formula>
    </cfRule>
  </conditionalFormatting>
  <conditionalFormatting sqref="Q219">
    <cfRule type="cellIs" dxfId="76218" priority="7190" stopIfTrue="1" operator="equal">
      <formula>0</formula>
    </cfRule>
  </conditionalFormatting>
  <conditionalFormatting sqref="Q219">
    <cfRule type="cellIs" dxfId="76217" priority="7189" stopIfTrue="1" operator="equal">
      <formula>0</formula>
    </cfRule>
  </conditionalFormatting>
  <conditionalFormatting sqref="Q219">
    <cfRule type="cellIs" dxfId="76216" priority="7188" stopIfTrue="1" operator="equal">
      <formula>0</formula>
    </cfRule>
  </conditionalFormatting>
  <conditionalFormatting sqref="Q219">
    <cfRule type="cellIs" dxfId="76215" priority="7187" stopIfTrue="1" operator="equal">
      <formula>0</formula>
    </cfRule>
  </conditionalFormatting>
  <conditionalFormatting sqref="Q219">
    <cfRule type="cellIs" dxfId="76214" priority="7186" stopIfTrue="1" operator="equal">
      <formula>0</formula>
    </cfRule>
  </conditionalFormatting>
  <conditionalFormatting sqref="Q219">
    <cfRule type="cellIs" dxfId="76213" priority="7185" stopIfTrue="1" operator="equal">
      <formula>0</formula>
    </cfRule>
  </conditionalFormatting>
  <conditionalFormatting sqref="Q219">
    <cfRule type="cellIs" dxfId="76212" priority="7184" stopIfTrue="1" operator="equal">
      <formula>0</formula>
    </cfRule>
  </conditionalFormatting>
  <conditionalFormatting sqref="Q219">
    <cfRule type="cellIs" dxfId="76211" priority="7183" stopIfTrue="1" operator="equal">
      <formula>0</formula>
    </cfRule>
  </conditionalFormatting>
  <conditionalFormatting sqref="Q219">
    <cfRule type="cellIs" dxfId="76210" priority="7182" stopIfTrue="1" operator="equal">
      <formula>0</formula>
    </cfRule>
  </conditionalFormatting>
  <conditionalFormatting sqref="Q219">
    <cfRule type="cellIs" dxfId="76209" priority="7181" stopIfTrue="1" operator="equal">
      <formula>0</formula>
    </cfRule>
  </conditionalFormatting>
  <conditionalFormatting sqref="Q219">
    <cfRule type="cellIs" dxfId="76208" priority="7180" stopIfTrue="1" operator="equal">
      <formula>0</formula>
    </cfRule>
  </conditionalFormatting>
  <conditionalFormatting sqref="Q219">
    <cfRule type="cellIs" dxfId="76207" priority="7179" stopIfTrue="1" operator="equal">
      <formula>0</formula>
    </cfRule>
  </conditionalFormatting>
  <conditionalFormatting sqref="Q219">
    <cfRule type="cellIs" dxfId="76206" priority="7178" stopIfTrue="1" operator="equal">
      <formula>0</formula>
    </cfRule>
  </conditionalFormatting>
  <conditionalFormatting sqref="Q219">
    <cfRule type="cellIs" dxfId="76205" priority="7177" stopIfTrue="1" operator="equal">
      <formula>0</formula>
    </cfRule>
  </conditionalFormatting>
  <conditionalFormatting sqref="Q219">
    <cfRule type="cellIs" dxfId="76204" priority="7176" stopIfTrue="1" operator="equal">
      <formula>0</formula>
    </cfRule>
  </conditionalFormatting>
  <conditionalFormatting sqref="Q219">
    <cfRule type="cellIs" dxfId="76203" priority="7175" stopIfTrue="1" operator="equal">
      <formula>0</formula>
    </cfRule>
  </conditionalFormatting>
  <conditionalFormatting sqref="Q219">
    <cfRule type="cellIs" dxfId="76202" priority="7174" stopIfTrue="1" operator="equal">
      <formula>0</formula>
    </cfRule>
  </conditionalFormatting>
  <conditionalFormatting sqref="Q219">
    <cfRule type="cellIs" dxfId="76201" priority="7173" stopIfTrue="1" operator="equal">
      <formula>0</formula>
    </cfRule>
  </conditionalFormatting>
  <conditionalFormatting sqref="Q219">
    <cfRule type="cellIs" dxfId="76200" priority="7172" stopIfTrue="1" operator="equal">
      <formula>0</formula>
    </cfRule>
  </conditionalFormatting>
  <conditionalFormatting sqref="Q219">
    <cfRule type="cellIs" dxfId="76199" priority="7171" stopIfTrue="1" operator="equal">
      <formula>0</formula>
    </cfRule>
  </conditionalFormatting>
  <conditionalFormatting sqref="Q219">
    <cfRule type="cellIs" dxfId="76198" priority="7170" stopIfTrue="1" operator="equal">
      <formula>0</formula>
    </cfRule>
  </conditionalFormatting>
  <conditionalFormatting sqref="Q219">
    <cfRule type="cellIs" dxfId="76197" priority="7169" stopIfTrue="1" operator="equal">
      <formula>0</formula>
    </cfRule>
  </conditionalFormatting>
  <conditionalFormatting sqref="Q219">
    <cfRule type="cellIs" dxfId="76196" priority="7168" stopIfTrue="1" operator="equal">
      <formula>0</formula>
    </cfRule>
  </conditionalFormatting>
  <conditionalFormatting sqref="Q219">
    <cfRule type="cellIs" dxfId="76195" priority="7167" stopIfTrue="1" operator="equal">
      <formula>0</formula>
    </cfRule>
  </conditionalFormatting>
  <conditionalFormatting sqref="Q219">
    <cfRule type="cellIs" dxfId="76194" priority="7166" stopIfTrue="1" operator="equal">
      <formula>0</formula>
    </cfRule>
  </conditionalFormatting>
  <conditionalFormatting sqref="Q219">
    <cfRule type="cellIs" dxfId="76193" priority="7165" stopIfTrue="1" operator="equal">
      <formula>0</formula>
    </cfRule>
  </conditionalFormatting>
  <conditionalFormatting sqref="Q219">
    <cfRule type="cellIs" dxfId="76192" priority="7164" stopIfTrue="1" operator="equal">
      <formula>0</formula>
    </cfRule>
  </conditionalFormatting>
  <conditionalFormatting sqref="Q219">
    <cfRule type="cellIs" dxfId="76191" priority="7163" stopIfTrue="1" operator="equal">
      <formula>0</formula>
    </cfRule>
  </conditionalFormatting>
  <conditionalFormatting sqref="Q219">
    <cfRule type="cellIs" dxfId="76190" priority="7162" stopIfTrue="1" operator="equal">
      <formula>0</formula>
    </cfRule>
  </conditionalFormatting>
  <conditionalFormatting sqref="Q219">
    <cfRule type="cellIs" dxfId="76189" priority="7161" stopIfTrue="1" operator="equal">
      <formula>0</formula>
    </cfRule>
  </conditionalFormatting>
  <conditionalFormatting sqref="Q219">
    <cfRule type="cellIs" dxfId="76188" priority="7160" stopIfTrue="1" operator="equal">
      <formula>0</formula>
    </cfRule>
  </conditionalFormatting>
  <conditionalFormatting sqref="Q219">
    <cfRule type="cellIs" dxfId="76187" priority="7159" stopIfTrue="1" operator="equal">
      <formula>0</formula>
    </cfRule>
  </conditionalFormatting>
  <conditionalFormatting sqref="Q219">
    <cfRule type="cellIs" dxfId="76186" priority="7158" stopIfTrue="1" operator="equal">
      <formula>0</formula>
    </cfRule>
  </conditionalFormatting>
  <conditionalFormatting sqref="Q219">
    <cfRule type="cellIs" dxfId="76185" priority="7157" stopIfTrue="1" operator="equal">
      <formula>0</formula>
    </cfRule>
  </conditionalFormatting>
  <conditionalFormatting sqref="Q219">
    <cfRule type="cellIs" dxfId="76184" priority="7156" stopIfTrue="1" operator="equal">
      <formula>0</formula>
    </cfRule>
  </conditionalFormatting>
  <conditionalFormatting sqref="Q219">
    <cfRule type="cellIs" dxfId="76183" priority="7155" stopIfTrue="1" operator="equal">
      <formula>0</formula>
    </cfRule>
  </conditionalFormatting>
  <conditionalFormatting sqref="Q219">
    <cfRule type="cellIs" dxfId="76182" priority="7154" stopIfTrue="1" operator="equal">
      <formula>0</formula>
    </cfRule>
  </conditionalFormatting>
  <conditionalFormatting sqref="Q219">
    <cfRule type="cellIs" dxfId="76181" priority="7153" stopIfTrue="1" operator="equal">
      <formula>0</formula>
    </cfRule>
  </conditionalFormatting>
  <conditionalFormatting sqref="Q219">
    <cfRule type="cellIs" dxfId="76180" priority="7152" stopIfTrue="1" operator="equal">
      <formula>0</formula>
    </cfRule>
  </conditionalFormatting>
  <conditionalFormatting sqref="Q219">
    <cfRule type="cellIs" dxfId="76179" priority="7151" stopIfTrue="1" operator="equal">
      <formula>0</formula>
    </cfRule>
  </conditionalFormatting>
  <conditionalFormatting sqref="Q219">
    <cfRule type="cellIs" dxfId="76178" priority="7150" stopIfTrue="1" operator="equal">
      <formula>0</formula>
    </cfRule>
  </conditionalFormatting>
  <conditionalFormatting sqref="Q219">
    <cfRule type="cellIs" dxfId="76177" priority="7149" stopIfTrue="1" operator="equal">
      <formula>0</formula>
    </cfRule>
  </conditionalFormatting>
  <conditionalFormatting sqref="Q219">
    <cfRule type="cellIs" dxfId="76176" priority="7148" stopIfTrue="1" operator="equal">
      <formula>0</formula>
    </cfRule>
  </conditionalFormatting>
  <conditionalFormatting sqref="Q219">
    <cfRule type="cellIs" dxfId="76175" priority="7147" stopIfTrue="1" operator="equal">
      <formula>0</formula>
    </cfRule>
  </conditionalFormatting>
  <conditionalFormatting sqref="Q219">
    <cfRule type="cellIs" dxfId="76174" priority="7146" stopIfTrue="1" operator="equal">
      <formula>0</formula>
    </cfRule>
  </conditionalFormatting>
  <conditionalFormatting sqref="Q219">
    <cfRule type="cellIs" dxfId="76173" priority="7145" stopIfTrue="1" operator="equal">
      <formula>0</formula>
    </cfRule>
  </conditionalFormatting>
  <conditionalFormatting sqref="Q219">
    <cfRule type="cellIs" dxfId="76172" priority="7144" stopIfTrue="1" operator="equal">
      <formula>0</formula>
    </cfRule>
  </conditionalFormatting>
  <conditionalFormatting sqref="Q219">
    <cfRule type="cellIs" dxfId="76171" priority="7143" stopIfTrue="1" operator="equal">
      <formula>0</formula>
    </cfRule>
  </conditionalFormatting>
  <conditionalFormatting sqref="Q219">
    <cfRule type="cellIs" dxfId="76170" priority="7142" stopIfTrue="1" operator="equal">
      <formula>0</formula>
    </cfRule>
  </conditionalFormatting>
  <conditionalFormatting sqref="Q219">
    <cfRule type="cellIs" dxfId="76169" priority="7141" stopIfTrue="1" operator="equal">
      <formula>0</formula>
    </cfRule>
  </conditionalFormatting>
  <conditionalFormatting sqref="Q219">
    <cfRule type="cellIs" dxfId="76168" priority="7140" stopIfTrue="1" operator="equal">
      <formula>0</formula>
    </cfRule>
  </conditionalFormatting>
  <conditionalFormatting sqref="Q219">
    <cfRule type="cellIs" dxfId="76167" priority="7139" stopIfTrue="1" operator="equal">
      <formula>0</formula>
    </cfRule>
  </conditionalFormatting>
  <conditionalFormatting sqref="Q219">
    <cfRule type="cellIs" dxfId="76166" priority="7138" stopIfTrue="1" operator="equal">
      <formula>0</formula>
    </cfRule>
  </conditionalFormatting>
  <conditionalFormatting sqref="Q219">
    <cfRule type="cellIs" dxfId="76165" priority="7137" stopIfTrue="1" operator="equal">
      <formula>0</formula>
    </cfRule>
  </conditionalFormatting>
  <conditionalFormatting sqref="Q219">
    <cfRule type="cellIs" dxfId="76164" priority="7136" stopIfTrue="1" operator="equal">
      <formula>0</formula>
    </cfRule>
  </conditionalFormatting>
  <conditionalFormatting sqref="Q219">
    <cfRule type="cellIs" dxfId="76163" priority="7135" stopIfTrue="1" operator="equal">
      <formula>0</formula>
    </cfRule>
  </conditionalFormatting>
  <conditionalFormatting sqref="Q219">
    <cfRule type="cellIs" dxfId="76162" priority="7134" stopIfTrue="1" operator="equal">
      <formula>0</formula>
    </cfRule>
  </conditionalFormatting>
  <conditionalFormatting sqref="Q219">
    <cfRule type="cellIs" dxfId="76161" priority="7133" stopIfTrue="1" operator="equal">
      <formula>0</formula>
    </cfRule>
  </conditionalFormatting>
  <conditionalFormatting sqref="Q219">
    <cfRule type="cellIs" dxfId="76160" priority="7132" stopIfTrue="1" operator="equal">
      <formula>0</formula>
    </cfRule>
  </conditionalFormatting>
  <conditionalFormatting sqref="Q219">
    <cfRule type="cellIs" dxfId="76159" priority="7131" stopIfTrue="1" operator="equal">
      <formula>0</formula>
    </cfRule>
  </conditionalFormatting>
  <conditionalFormatting sqref="Q219">
    <cfRule type="cellIs" dxfId="76158" priority="7130" stopIfTrue="1" operator="equal">
      <formula>0</formula>
    </cfRule>
  </conditionalFormatting>
  <conditionalFormatting sqref="Q219">
    <cfRule type="cellIs" dxfId="76157" priority="7129" stopIfTrue="1" operator="equal">
      <formula>0</formula>
    </cfRule>
  </conditionalFormatting>
  <conditionalFormatting sqref="Q219">
    <cfRule type="cellIs" dxfId="76156" priority="7128" stopIfTrue="1" operator="equal">
      <formula>0</formula>
    </cfRule>
  </conditionalFormatting>
  <conditionalFormatting sqref="Q219">
    <cfRule type="cellIs" dxfId="76155" priority="7127" stopIfTrue="1" operator="equal">
      <formula>0</formula>
    </cfRule>
  </conditionalFormatting>
  <conditionalFormatting sqref="Q219">
    <cfRule type="cellIs" dxfId="76154" priority="7126" stopIfTrue="1" operator="equal">
      <formula>0</formula>
    </cfRule>
  </conditionalFormatting>
  <conditionalFormatting sqref="Q219">
    <cfRule type="cellIs" dxfId="76153" priority="7125" stopIfTrue="1" operator="equal">
      <formula>0</formula>
    </cfRule>
  </conditionalFormatting>
  <conditionalFormatting sqref="Q219">
    <cfRule type="cellIs" dxfId="76152" priority="7124" stopIfTrue="1" operator="equal">
      <formula>0</formula>
    </cfRule>
  </conditionalFormatting>
  <conditionalFormatting sqref="Q219">
    <cfRule type="cellIs" dxfId="76151" priority="7123" stopIfTrue="1" operator="equal">
      <formula>0</formula>
    </cfRule>
  </conditionalFormatting>
  <conditionalFormatting sqref="Q219">
    <cfRule type="cellIs" dxfId="76150" priority="7122" stopIfTrue="1" operator="equal">
      <formula>0</formula>
    </cfRule>
  </conditionalFormatting>
  <conditionalFormatting sqref="Q219">
    <cfRule type="cellIs" dxfId="76149" priority="7121" stopIfTrue="1" operator="equal">
      <formula>0</formula>
    </cfRule>
  </conditionalFormatting>
  <conditionalFormatting sqref="Q219">
    <cfRule type="cellIs" dxfId="76148" priority="7120" stopIfTrue="1" operator="equal">
      <formula>0</formula>
    </cfRule>
  </conditionalFormatting>
  <conditionalFormatting sqref="Q219">
    <cfRule type="cellIs" dxfId="76147" priority="7119" stopIfTrue="1" operator="equal">
      <formula>0</formula>
    </cfRule>
  </conditionalFormatting>
  <conditionalFormatting sqref="Q219">
    <cfRule type="cellIs" dxfId="76146" priority="7118" stopIfTrue="1" operator="equal">
      <formula>0</formula>
    </cfRule>
  </conditionalFormatting>
  <conditionalFormatting sqref="Q219">
    <cfRule type="cellIs" dxfId="76145" priority="7117" stopIfTrue="1" operator="equal">
      <formula>0</formula>
    </cfRule>
  </conditionalFormatting>
  <conditionalFormatting sqref="Q219">
    <cfRule type="cellIs" dxfId="76144" priority="7116" stopIfTrue="1" operator="equal">
      <formula>0</formula>
    </cfRule>
  </conditionalFormatting>
  <conditionalFormatting sqref="Q219">
    <cfRule type="cellIs" dxfId="76143" priority="7115" stopIfTrue="1" operator="equal">
      <formula>0</formula>
    </cfRule>
  </conditionalFormatting>
  <conditionalFormatting sqref="Q219">
    <cfRule type="cellIs" dxfId="76142" priority="7114" stopIfTrue="1" operator="equal">
      <formula>0</formula>
    </cfRule>
  </conditionalFormatting>
  <conditionalFormatting sqref="Q219">
    <cfRule type="cellIs" dxfId="76141" priority="7113" stopIfTrue="1" operator="equal">
      <formula>0</formula>
    </cfRule>
  </conditionalFormatting>
  <conditionalFormatting sqref="Q219">
    <cfRule type="cellIs" dxfId="76140" priority="7112" stopIfTrue="1" operator="equal">
      <formula>0</formula>
    </cfRule>
  </conditionalFormatting>
  <conditionalFormatting sqref="Q219">
    <cfRule type="cellIs" dxfId="76139" priority="7111" stopIfTrue="1" operator="equal">
      <formula>0</formula>
    </cfRule>
  </conditionalFormatting>
  <conditionalFormatting sqref="Q219">
    <cfRule type="cellIs" dxfId="76138" priority="7110" stopIfTrue="1" operator="equal">
      <formula>0</formula>
    </cfRule>
  </conditionalFormatting>
  <conditionalFormatting sqref="Q219">
    <cfRule type="cellIs" dxfId="76137" priority="7109" stopIfTrue="1" operator="equal">
      <formula>0</formula>
    </cfRule>
  </conditionalFormatting>
  <conditionalFormatting sqref="Q219">
    <cfRule type="cellIs" dxfId="76136" priority="7108" stopIfTrue="1" operator="equal">
      <formula>0</formula>
    </cfRule>
  </conditionalFormatting>
  <conditionalFormatting sqref="Q219">
    <cfRule type="cellIs" dxfId="76135" priority="7107" stopIfTrue="1" operator="equal">
      <formula>0</formula>
    </cfRule>
  </conditionalFormatting>
  <conditionalFormatting sqref="Q219">
    <cfRule type="cellIs" dxfId="76134" priority="7106" stopIfTrue="1" operator="equal">
      <formula>0</formula>
    </cfRule>
  </conditionalFormatting>
  <conditionalFormatting sqref="Q219">
    <cfRule type="cellIs" dxfId="76133" priority="7105" stopIfTrue="1" operator="equal">
      <formula>0</formula>
    </cfRule>
  </conditionalFormatting>
  <conditionalFormatting sqref="Q219">
    <cfRule type="cellIs" dxfId="76132" priority="7104" stopIfTrue="1" operator="equal">
      <formula>0</formula>
    </cfRule>
  </conditionalFormatting>
  <conditionalFormatting sqref="Q219">
    <cfRule type="cellIs" dxfId="76131" priority="7103" stopIfTrue="1" operator="equal">
      <formula>0</formula>
    </cfRule>
  </conditionalFormatting>
  <conditionalFormatting sqref="Q219">
    <cfRule type="cellIs" dxfId="76130" priority="7102" stopIfTrue="1" operator="equal">
      <formula>0</formula>
    </cfRule>
  </conditionalFormatting>
  <conditionalFormatting sqref="Q219">
    <cfRule type="cellIs" dxfId="76129" priority="7101" stopIfTrue="1" operator="equal">
      <formula>0</formula>
    </cfRule>
  </conditionalFormatting>
  <conditionalFormatting sqref="Q219">
    <cfRule type="cellIs" dxfId="76128" priority="7100" stopIfTrue="1" operator="equal">
      <formula>0</formula>
    </cfRule>
  </conditionalFormatting>
  <conditionalFormatting sqref="Q219">
    <cfRule type="cellIs" dxfId="76127" priority="7099" stopIfTrue="1" operator="equal">
      <formula>0</formula>
    </cfRule>
  </conditionalFormatting>
  <conditionalFormatting sqref="Q219">
    <cfRule type="cellIs" dxfId="76126" priority="7098" stopIfTrue="1" operator="equal">
      <formula>0</formula>
    </cfRule>
  </conditionalFormatting>
  <conditionalFormatting sqref="Q219">
    <cfRule type="cellIs" dxfId="76125" priority="7097" stopIfTrue="1" operator="equal">
      <formula>0</formula>
    </cfRule>
  </conditionalFormatting>
  <conditionalFormatting sqref="Q219">
    <cfRule type="cellIs" dxfId="76124" priority="7096" stopIfTrue="1" operator="equal">
      <formula>0</formula>
    </cfRule>
  </conditionalFormatting>
  <conditionalFormatting sqref="Q219">
    <cfRule type="cellIs" dxfId="76123" priority="7095" stopIfTrue="1" operator="equal">
      <formula>0</formula>
    </cfRule>
  </conditionalFormatting>
  <conditionalFormatting sqref="Q219">
    <cfRule type="cellIs" dxfId="76122" priority="7094" stopIfTrue="1" operator="equal">
      <formula>0</formula>
    </cfRule>
  </conditionalFormatting>
  <conditionalFormatting sqref="Q219">
    <cfRule type="cellIs" dxfId="76121" priority="7093" stopIfTrue="1" operator="equal">
      <formula>0</formula>
    </cfRule>
  </conditionalFormatting>
  <conditionalFormatting sqref="Q219">
    <cfRule type="cellIs" dxfId="76120" priority="7092" stopIfTrue="1" operator="equal">
      <formula>0</formula>
    </cfRule>
  </conditionalFormatting>
  <conditionalFormatting sqref="Q219">
    <cfRule type="cellIs" dxfId="76119" priority="7091" stopIfTrue="1" operator="equal">
      <formula>0</formula>
    </cfRule>
  </conditionalFormatting>
  <conditionalFormatting sqref="Q219">
    <cfRule type="cellIs" dxfId="76118" priority="7090" stopIfTrue="1" operator="equal">
      <formula>0</formula>
    </cfRule>
  </conditionalFormatting>
  <conditionalFormatting sqref="Q219">
    <cfRule type="cellIs" dxfId="76117" priority="7089" stopIfTrue="1" operator="equal">
      <formula>0</formula>
    </cfRule>
  </conditionalFormatting>
  <conditionalFormatting sqref="Q219">
    <cfRule type="cellIs" dxfId="76116" priority="7088" stopIfTrue="1" operator="equal">
      <formula>0</formula>
    </cfRule>
  </conditionalFormatting>
  <conditionalFormatting sqref="Q219">
    <cfRule type="cellIs" dxfId="76115" priority="7087" stopIfTrue="1" operator="equal">
      <formula>0</formula>
    </cfRule>
  </conditionalFormatting>
  <conditionalFormatting sqref="Q219">
    <cfRule type="cellIs" dxfId="76114" priority="7086" stopIfTrue="1" operator="equal">
      <formula>0</formula>
    </cfRule>
  </conditionalFormatting>
  <conditionalFormatting sqref="Q219">
    <cfRule type="cellIs" dxfId="76113" priority="7085" stopIfTrue="1" operator="equal">
      <formula>0</formula>
    </cfRule>
  </conditionalFormatting>
  <conditionalFormatting sqref="Q219">
    <cfRule type="cellIs" dxfId="76112" priority="7084" stopIfTrue="1" operator="equal">
      <formula>0</formula>
    </cfRule>
  </conditionalFormatting>
  <conditionalFormatting sqref="Q219">
    <cfRule type="cellIs" dxfId="76111" priority="7083" stopIfTrue="1" operator="equal">
      <formula>0</formula>
    </cfRule>
  </conditionalFormatting>
  <conditionalFormatting sqref="Q219">
    <cfRule type="cellIs" dxfId="76110" priority="7082" stopIfTrue="1" operator="equal">
      <formula>0</formula>
    </cfRule>
  </conditionalFormatting>
  <conditionalFormatting sqref="Q219">
    <cfRule type="cellIs" dxfId="76109" priority="7081" stopIfTrue="1" operator="equal">
      <formula>0</formula>
    </cfRule>
  </conditionalFormatting>
  <conditionalFormatting sqref="K34">
    <cfRule type="cellIs" dxfId="76108" priority="7080" stopIfTrue="1" operator="equal">
      <formula>0</formula>
    </cfRule>
  </conditionalFormatting>
  <conditionalFormatting sqref="H22">
    <cfRule type="cellIs" dxfId="76107" priority="7079" stopIfTrue="1" operator="equal">
      <formula>0</formula>
    </cfRule>
  </conditionalFormatting>
  <conditionalFormatting sqref="N219">
    <cfRule type="cellIs" dxfId="76106" priority="7078" stopIfTrue="1" operator="equal">
      <formula>0</formula>
    </cfRule>
  </conditionalFormatting>
  <conditionalFormatting sqref="N219">
    <cfRule type="cellIs" dxfId="76105" priority="7077" stopIfTrue="1" operator="equal">
      <formula>0</formula>
    </cfRule>
  </conditionalFormatting>
  <conditionalFormatting sqref="N219">
    <cfRule type="cellIs" dxfId="76104" priority="7076" stopIfTrue="1" operator="equal">
      <formula>0</formula>
    </cfRule>
  </conditionalFormatting>
  <conditionalFormatting sqref="N219">
    <cfRule type="cellIs" dxfId="76103" priority="7075" stopIfTrue="1" operator="equal">
      <formula>0</formula>
    </cfRule>
  </conditionalFormatting>
  <conditionalFormatting sqref="N219">
    <cfRule type="cellIs" dxfId="76102" priority="7074" stopIfTrue="1" operator="equal">
      <formula>0</formula>
    </cfRule>
  </conditionalFormatting>
  <conditionalFormatting sqref="N219">
    <cfRule type="cellIs" dxfId="76101" priority="7073" stopIfTrue="1" operator="equal">
      <formula>0</formula>
    </cfRule>
  </conditionalFormatting>
  <conditionalFormatting sqref="N219">
    <cfRule type="cellIs" dxfId="76100" priority="7072" stopIfTrue="1" operator="equal">
      <formula>0</formula>
    </cfRule>
  </conditionalFormatting>
  <conditionalFormatting sqref="N219">
    <cfRule type="cellIs" dxfId="76099" priority="7071" stopIfTrue="1" operator="equal">
      <formula>0</formula>
    </cfRule>
  </conditionalFormatting>
  <conditionalFormatting sqref="N219">
    <cfRule type="cellIs" dxfId="76098" priority="7070" stopIfTrue="1" operator="equal">
      <formula>0</formula>
    </cfRule>
  </conditionalFormatting>
  <conditionalFormatting sqref="N219">
    <cfRule type="cellIs" dxfId="76097" priority="7069" stopIfTrue="1" operator="equal">
      <formula>0</formula>
    </cfRule>
  </conditionalFormatting>
  <conditionalFormatting sqref="N219">
    <cfRule type="cellIs" dxfId="76096" priority="7068" stopIfTrue="1" operator="equal">
      <formula>0</formula>
    </cfRule>
  </conditionalFormatting>
  <conditionalFormatting sqref="N219">
    <cfRule type="cellIs" dxfId="76095" priority="7067" stopIfTrue="1" operator="equal">
      <formula>0</formula>
    </cfRule>
  </conditionalFormatting>
  <conditionalFormatting sqref="N219">
    <cfRule type="cellIs" dxfId="76094" priority="7066" stopIfTrue="1" operator="equal">
      <formula>0</formula>
    </cfRule>
  </conditionalFormatting>
  <conditionalFormatting sqref="N219">
    <cfRule type="cellIs" dxfId="76093" priority="7065" stopIfTrue="1" operator="equal">
      <formula>0</formula>
    </cfRule>
  </conditionalFormatting>
  <conditionalFormatting sqref="N219">
    <cfRule type="cellIs" dxfId="76092" priority="7064" stopIfTrue="1" operator="equal">
      <formula>0</formula>
    </cfRule>
  </conditionalFormatting>
  <conditionalFormatting sqref="N219">
    <cfRule type="cellIs" dxfId="76091" priority="7063" stopIfTrue="1" operator="equal">
      <formula>0</formula>
    </cfRule>
  </conditionalFormatting>
  <conditionalFormatting sqref="N219">
    <cfRule type="cellIs" dxfId="76090" priority="7062" stopIfTrue="1" operator="equal">
      <formula>0</formula>
    </cfRule>
  </conditionalFormatting>
  <conditionalFormatting sqref="N219">
    <cfRule type="cellIs" dxfId="76089" priority="7061" stopIfTrue="1" operator="equal">
      <formula>0</formula>
    </cfRule>
  </conditionalFormatting>
  <conditionalFormatting sqref="N219">
    <cfRule type="cellIs" dxfId="76088" priority="7060" stopIfTrue="1" operator="equal">
      <formula>0</formula>
    </cfRule>
  </conditionalFormatting>
  <conditionalFormatting sqref="N219">
    <cfRule type="cellIs" dxfId="76087" priority="7059" stopIfTrue="1" operator="equal">
      <formula>0</formula>
    </cfRule>
  </conditionalFormatting>
  <conditionalFormatting sqref="N219">
    <cfRule type="cellIs" dxfId="76086" priority="7058" stopIfTrue="1" operator="equal">
      <formula>0</formula>
    </cfRule>
  </conditionalFormatting>
  <conditionalFormatting sqref="N219">
    <cfRule type="cellIs" dxfId="76085" priority="7057" stopIfTrue="1" operator="equal">
      <formula>0</formula>
    </cfRule>
  </conditionalFormatting>
  <conditionalFormatting sqref="N219">
    <cfRule type="cellIs" dxfId="76084" priority="7056" stopIfTrue="1" operator="equal">
      <formula>0</formula>
    </cfRule>
  </conditionalFormatting>
  <conditionalFormatting sqref="N219">
    <cfRule type="cellIs" dxfId="76083" priority="7055" stopIfTrue="1" operator="equal">
      <formula>0</formula>
    </cfRule>
  </conditionalFormatting>
  <conditionalFormatting sqref="N219">
    <cfRule type="cellIs" dxfId="76082" priority="7054" stopIfTrue="1" operator="equal">
      <formula>0</formula>
    </cfRule>
  </conditionalFormatting>
  <conditionalFormatting sqref="N219">
    <cfRule type="cellIs" dxfId="76081" priority="7053" stopIfTrue="1" operator="equal">
      <formula>0</formula>
    </cfRule>
  </conditionalFormatting>
  <conditionalFormatting sqref="N219">
    <cfRule type="cellIs" dxfId="76080" priority="7052" stopIfTrue="1" operator="equal">
      <formula>0</formula>
    </cfRule>
  </conditionalFormatting>
  <conditionalFormatting sqref="N219">
    <cfRule type="cellIs" dxfId="76079" priority="7051" stopIfTrue="1" operator="equal">
      <formula>0</formula>
    </cfRule>
  </conditionalFormatting>
  <conditionalFormatting sqref="N219">
    <cfRule type="cellIs" dxfId="76078" priority="7050" stopIfTrue="1" operator="equal">
      <formula>0</formula>
    </cfRule>
  </conditionalFormatting>
  <conditionalFormatting sqref="N219">
    <cfRule type="cellIs" dxfId="76077" priority="7049" stopIfTrue="1" operator="equal">
      <formula>0</formula>
    </cfRule>
  </conditionalFormatting>
  <conditionalFormatting sqref="N219">
    <cfRule type="cellIs" dxfId="76076" priority="7048" stopIfTrue="1" operator="equal">
      <formula>0</formula>
    </cfRule>
  </conditionalFormatting>
  <conditionalFormatting sqref="N219">
    <cfRule type="cellIs" dxfId="76075" priority="7047" stopIfTrue="1" operator="equal">
      <formula>0</formula>
    </cfRule>
  </conditionalFormatting>
  <conditionalFormatting sqref="N219">
    <cfRule type="cellIs" dxfId="76074" priority="7046" stopIfTrue="1" operator="equal">
      <formula>0</formula>
    </cfRule>
  </conditionalFormatting>
  <conditionalFormatting sqref="N219">
    <cfRule type="cellIs" dxfId="76073" priority="7045" stopIfTrue="1" operator="equal">
      <formula>0</formula>
    </cfRule>
  </conditionalFormatting>
  <conditionalFormatting sqref="N219">
    <cfRule type="cellIs" dxfId="76072" priority="7044" stopIfTrue="1" operator="equal">
      <formula>0</formula>
    </cfRule>
  </conditionalFormatting>
  <conditionalFormatting sqref="N219">
    <cfRule type="cellIs" dxfId="76071" priority="7043" stopIfTrue="1" operator="equal">
      <formula>0</formula>
    </cfRule>
  </conditionalFormatting>
  <conditionalFormatting sqref="N219">
    <cfRule type="cellIs" dxfId="76070" priority="7042" stopIfTrue="1" operator="equal">
      <formula>0</formula>
    </cfRule>
  </conditionalFormatting>
  <conditionalFormatting sqref="N219">
    <cfRule type="cellIs" dxfId="76069" priority="7041" stopIfTrue="1" operator="equal">
      <formula>0</formula>
    </cfRule>
  </conditionalFormatting>
  <conditionalFormatting sqref="N219">
    <cfRule type="cellIs" dxfId="76068" priority="7040" stopIfTrue="1" operator="equal">
      <formula>0</formula>
    </cfRule>
  </conditionalFormatting>
  <conditionalFormatting sqref="N219">
    <cfRule type="cellIs" dxfId="76067" priority="7039" stopIfTrue="1" operator="equal">
      <formula>0</formula>
    </cfRule>
  </conditionalFormatting>
  <conditionalFormatting sqref="N219">
    <cfRule type="cellIs" dxfId="76066" priority="7038" stopIfTrue="1" operator="equal">
      <formula>0</formula>
    </cfRule>
  </conditionalFormatting>
  <conditionalFormatting sqref="N219">
    <cfRule type="cellIs" dxfId="76065" priority="7037" stopIfTrue="1" operator="equal">
      <formula>0</formula>
    </cfRule>
  </conditionalFormatting>
  <conditionalFormatting sqref="N219">
    <cfRule type="cellIs" dxfId="76064" priority="7036" stopIfTrue="1" operator="equal">
      <formula>0</formula>
    </cfRule>
  </conditionalFormatting>
  <conditionalFormatting sqref="N219">
    <cfRule type="cellIs" dxfId="76063" priority="7035" stopIfTrue="1" operator="equal">
      <formula>0</formula>
    </cfRule>
  </conditionalFormatting>
  <conditionalFormatting sqref="N219">
    <cfRule type="cellIs" dxfId="76062" priority="7034" stopIfTrue="1" operator="equal">
      <formula>0</formula>
    </cfRule>
  </conditionalFormatting>
  <conditionalFormatting sqref="N219">
    <cfRule type="cellIs" dxfId="76061" priority="7033" stopIfTrue="1" operator="equal">
      <formula>0</formula>
    </cfRule>
  </conditionalFormatting>
  <conditionalFormatting sqref="N219">
    <cfRule type="cellIs" dxfId="76060" priority="7032" stopIfTrue="1" operator="equal">
      <formula>0</formula>
    </cfRule>
  </conditionalFormatting>
  <conditionalFormatting sqref="N219">
    <cfRule type="cellIs" dxfId="76059" priority="7031" stopIfTrue="1" operator="equal">
      <formula>0</formula>
    </cfRule>
  </conditionalFormatting>
  <conditionalFormatting sqref="N219">
    <cfRule type="cellIs" dxfId="76058" priority="7030" stopIfTrue="1" operator="equal">
      <formula>0</formula>
    </cfRule>
  </conditionalFormatting>
  <conditionalFormatting sqref="N219">
    <cfRule type="cellIs" dxfId="76057" priority="7029" stopIfTrue="1" operator="equal">
      <formula>0</formula>
    </cfRule>
  </conditionalFormatting>
  <conditionalFormatting sqref="N219">
    <cfRule type="cellIs" dxfId="76056" priority="7028" stopIfTrue="1" operator="equal">
      <formula>0</formula>
    </cfRule>
  </conditionalFormatting>
  <conditionalFormatting sqref="N219">
    <cfRule type="cellIs" dxfId="76055" priority="7027" stopIfTrue="1" operator="equal">
      <formula>0</formula>
    </cfRule>
  </conditionalFormatting>
  <conditionalFormatting sqref="N219">
    <cfRule type="cellIs" dxfId="76054" priority="7026" stopIfTrue="1" operator="equal">
      <formula>0</formula>
    </cfRule>
  </conditionalFormatting>
  <conditionalFormatting sqref="N219">
    <cfRule type="cellIs" dxfId="76053" priority="7025" stopIfTrue="1" operator="equal">
      <formula>0</formula>
    </cfRule>
  </conditionalFormatting>
  <conditionalFormatting sqref="N219">
    <cfRule type="cellIs" dxfId="76052" priority="7024" stopIfTrue="1" operator="equal">
      <formula>0</formula>
    </cfRule>
  </conditionalFormatting>
  <conditionalFormatting sqref="N219">
    <cfRule type="cellIs" dxfId="76051" priority="7023" stopIfTrue="1" operator="equal">
      <formula>0</formula>
    </cfRule>
  </conditionalFormatting>
  <conditionalFormatting sqref="N219">
    <cfRule type="cellIs" dxfId="76050" priority="7022" stopIfTrue="1" operator="equal">
      <formula>0</formula>
    </cfRule>
  </conditionalFormatting>
  <conditionalFormatting sqref="N219">
    <cfRule type="cellIs" dxfId="76049" priority="7021" stopIfTrue="1" operator="equal">
      <formula>0</formula>
    </cfRule>
  </conditionalFormatting>
  <conditionalFormatting sqref="N219">
    <cfRule type="cellIs" dxfId="76048" priority="7020" stopIfTrue="1" operator="equal">
      <formula>0</formula>
    </cfRule>
  </conditionalFormatting>
  <conditionalFormatting sqref="N219">
    <cfRule type="cellIs" dxfId="76047" priority="7019" stopIfTrue="1" operator="equal">
      <formula>0</formula>
    </cfRule>
  </conditionalFormatting>
  <conditionalFormatting sqref="N219">
    <cfRule type="cellIs" dxfId="76046" priority="7018" stopIfTrue="1" operator="equal">
      <formula>0</formula>
    </cfRule>
  </conditionalFormatting>
  <conditionalFormatting sqref="N219">
    <cfRule type="cellIs" dxfId="76045" priority="7017" stopIfTrue="1" operator="equal">
      <formula>0</formula>
    </cfRule>
  </conditionalFormatting>
  <conditionalFormatting sqref="N219">
    <cfRule type="cellIs" dxfId="76044" priority="7016" stopIfTrue="1" operator="equal">
      <formula>0</formula>
    </cfRule>
  </conditionalFormatting>
  <conditionalFormatting sqref="N219">
    <cfRule type="cellIs" dxfId="76043" priority="7015" stopIfTrue="1" operator="equal">
      <formula>0</formula>
    </cfRule>
  </conditionalFormatting>
  <conditionalFormatting sqref="N219">
    <cfRule type="cellIs" dxfId="76042" priority="7014" stopIfTrue="1" operator="equal">
      <formula>0</formula>
    </cfRule>
  </conditionalFormatting>
  <conditionalFormatting sqref="N219">
    <cfRule type="cellIs" dxfId="76041" priority="7013" stopIfTrue="1" operator="equal">
      <formula>0</formula>
    </cfRule>
  </conditionalFormatting>
  <conditionalFormatting sqref="N219">
    <cfRule type="cellIs" dxfId="76040" priority="7012" stopIfTrue="1" operator="equal">
      <formula>0</formula>
    </cfRule>
  </conditionalFormatting>
  <conditionalFormatting sqref="N219">
    <cfRule type="cellIs" dxfId="76039" priority="7011" stopIfTrue="1" operator="equal">
      <formula>0</formula>
    </cfRule>
  </conditionalFormatting>
  <conditionalFormatting sqref="N219">
    <cfRule type="cellIs" dxfId="76038" priority="7010" stopIfTrue="1" operator="equal">
      <formula>0</formula>
    </cfRule>
  </conditionalFormatting>
  <conditionalFormatting sqref="N219">
    <cfRule type="cellIs" dxfId="76037" priority="7009" stopIfTrue="1" operator="equal">
      <formula>0</formula>
    </cfRule>
  </conditionalFormatting>
  <conditionalFormatting sqref="N219">
    <cfRule type="cellIs" dxfId="76036" priority="7008" stopIfTrue="1" operator="equal">
      <formula>0</formula>
    </cfRule>
  </conditionalFormatting>
  <conditionalFormatting sqref="N219">
    <cfRule type="cellIs" dxfId="76035" priority="7007" stopIfTrue="1" operator="equal">
      <formula>0</formula>
    </cfRule>
  </conditionalFormatting>
  <conditionalFormatting sqref="N219">
    <cfRule type="cellIs" dxfId="76034" priority="7006" stopIfTrue="1" operator="equal">
      <formula>0</formula>
    </cfRule>
  </conditionalFormatting>
  <conditionalFormatting sqref="N219">
    <cfRule type="cellIs" dxfId="76033" priority="7005" stopIfTrue="1" operator="equal">
      <formula>0</formula>
    </cfRule>
  </conditionalFormatting>
  <conditionalFormatting sqref="N219">
    <cfRule type="cellIs" dxfId="76032" priority="7004" stopIfTrue="1" operator="equal">
      <formula>0</formula>
    </cfRule>
  </conditionalFormatting>
  <conditionalFormatting sqref="N219">
    <cfRule type="cellIs" dxfId="76031" priority="7003" stopIfTrue="1" operator="equal">
      <formula>0</formula>
    </cfRule>
  </conditionalFormatting>
  <conditionalFormatting sqref="N219">
    <cfRule type="cellIs" dxfId="76030" priority="7002" stopIfTrue="1" operator="equal">
      <formula>0</formula>
    </cfRule>
  </conditionalFormatting>
  <conditionalFormatting sqref="N219">
    <cfRule type="cellIs" dxfId="76029" priority="7001" stopIfTrue="1" operator="equal">
      <formula>0</formula>
    </cfRule>
  </conditionalFormatting>
  <conditionalFormatting sqref="N219">
    <cfRule type="cellIs" dxfId="76028" priority="7000" stopIfTrue="1" operator="equal">
      <formula>0</formula>
    </cfRule>
  </conditionalFormatting>
  <conditionalFormatting sqref="N219">
    <cfRule type="cellIs" dxfId="76027" priority="6999" stopIfTrue="1" operator="equal">
      <formula>0</formula>
    </cfRule>
  </conditionalFormatting>
  <conditionalFormatting sqref="N219">
    <cfRule type="cellIs" dxfId="76026" priority="6998" stopIfTrue="1" operator="equal">
      <formula>0</formula>
    </cfRule>
  </conditionalFormatting>
  <conditionalFormatting sqref="N219">
    <cfRule type="cellIs" dxfId="76025" priority="6997" stopIfTrue="1" operator="equal">
      <formula>0</formula>
    </cfRule>
  </conditionalFormatting>
  <conditionalFormatting sqref="N219">
    <cfRule type="cellIs" dxfId="76024" priority="6996" stopIfTrue="1" operator="equal">
      <formula>0</formula>
    </cfRule>
  </conditionalFormatting>
  <conditionalFormatting sqref="N219">
    <cfRule type="cellIs" dxfId="76023" priority="6995" stopIfTrue="1" operator="equal">
      <formula>0</formula>
    </cfRule>
  </conditionalFormatting>
  <conditionalFormatting sqref="N219">
    <cfRule type="cellIs" dxfId="76022" priority="6994" stopIfTrue="1" operator="equal">
      <formula>0</formula>
    </cfRule>
  </conditionalFormatting>
  <conditionalFormatting sqref="N219">
    <cfRule type="cellIs" dxfId="76021" priority="6993" stopIfTrue="1" operator="equal">
      <formula>0</formula>
    </cfRule>
  </conditionalFormatting>
  <conditionalFormatting sqref="N219">
    <cfRule type="cellIs" dxfId="76020" priority="6992" stopIfTrue="1" operator="equal">
      <formula>0</formula>
    </cfRule>
  </conditionalFormatting>
  <conditionalFormatting sqref="N219">
    <cfRule type="cellIs" dxfId="76019" priority="6991" stopIfTrue="1" operator="equal">
      <formula>0</formula>
    </cfRule>
  </conditionalFormatting>
  <conditionalFormatting sqref="N219">
    <cfRule type="cellIs" dxfId="76018" priority="6990" stopIfTrue="1" operator="equal">
      <formula>0</formula>
    </cfRule>
  </conditionalFormatting>
  <conditionalFormatting sqref="N219">
    <cfRule type="cellIs" dxfId="76017" priority="6989" stopIfTrue="1" operator="equal">
      <formula>0</formula>
    </cfRule>
  </conditionalFormatting>
  <conditionalFormatting sqref="N219">
    <cfRule type="cellIs" dxfId="76016" priority="6988" stopIfTrue="1" operator="equal">
      <formula>0</formula>
    </cfRule>
  </conditionalFormatting>
  <conditionalFormatting sqref="N219">
    <cfRule type="cellIs" dxfId="76015" priority="6987" stopIfTrue="1" operator="equal">
      <formula>0</formula>
    </cfRule>
  </conditionalFormatting>
  <conditionalFormatting sqref="N219">
    <cfRule type="cellIs" dxfId="76014" priority="6986" stopIfTrue="1" operator="equal">
      <formula>0</formula>
    </cfRule>
  </conditionalFormatting>
  <conditionalFormatting sqref="N219">
    <cfRule type="cellIs" dxfId="76013" priority="6985" stopIfTrue="1" operator="equal">
      <formula>0</formula>
    </cfRule>
  </conditionalFormatting>
  <conditionalFormatting sqref="N219">
    <cfRule type="cellIs" dxfId="76012" priority="6984" stopIfTrue="1" operator="equal">
      <formula>0</formula>
    </cfRule>
  </conditionalFormatting>
  <conditionalFormatting sqref="N219">
    <cfRule type="cellIs" dxfId="76011" priority="6983" stopIfTrue="1" operator="equal">
      <formula>0</formula>
    </cfRule>
  </conditionalFormatting>
  <conditionalFormatting sqref="N219">
    <cfRule type="cellIs" dxfId="76010" priority="6982" stopIfTrue="1" operator="equal">
      <formula>0</formula>
    </cfRule>
  </conditionalFormatting>
  <conditionalFormatting sqref="N219">
    <cfRule type="cellIs" dxfId="76009" priority="6981" stopIfTrue="1" operator="equal">
      <formula>0</formula>
    </cfRule>
  </conditionalFormatting>
  <conditionalFormatting sqref="N219">
    <cfRule type="cellIs" dxfId="76008" priority="6980" stopIfTrue="1" operator="equal">
      <formula>0</formula>
    </cfRule>
  </conditionalFormatting>
  <conditionalFormatting sqref="N219">
    <cfRule type="cellIs" dxfId="76007" priority="6979" stopIfTrue="1" operator="equal">
      <formula>0</formula>
    </cfRule>
  </conditionalFormatting>
  <conditionalFormatting sqref="N219">
    <cfRule type="cellIs" dxfId="76006" priority="6978" stopIfTrue="1" operator="equal">
      <formula>0</formula>
    </cfRule>
  </conditionalFormatting>
  <conditionalFormatting sqref="N219">
    <cfRule type="cellIs" dxfId="76005" priority="6977" stopIfTrue="1" operator="equal">
      <formula>0</formula>
    </cfRule>
  </conditionalFormatting>
  <conditionalFormatting sqref="N219">
    <cfRule type="cellIs" dxfId="76004" priority="6976" stopIfTrue="1" operator="equal">
      <formula>0</formula>
    </cfRule>
  </conditionalFormatting>
  <conditionalFormatting sqref="N219">
    <cfRule type="cellIs" dxfId="76003" priority="6975" stopIfTrue="1" operator="equal">
      <formula>0</formula>
    </cfRule>
  </conditionalFormatting>
  <conditionalFormatting sqref="N219">
    <cfRule type="cellIs" dxfId="76002" priority="6974" stopIfTrue="1" operator="equal">
      <formula>0</formula>
    </cfRule>
  </conditionalFormatting>
  <conditionalFormatting sqref="N219">
    <cfRule type="cellIs" dxfId="76001" priority="6973" stopIfTrue="1" operator="equal">
      <formula>0</formula>
    </cfRule>
  </conditionalFormatting>
  <conditionalFormatting sqref="N219">
    <cfRule type="cellIs" dxfId="76000" priority="6972" stopIfTrue="1" operator="equal">
      <formula>0</formula>
    </cfRule>
  </conditionalFormatting>
  <conditionalFormatting sqref="N219">
    <cfRule type="cellIs" dxfId="75999" priority="6971" stopIfTrue="1" operator="equal">
      <formula>0</formula>
    </cfRule>
  </conditionalFormatting>
  <conditionalFormatting sqref="N219">
    <cfRule type="cellIs" dxfId="75998" priority="6970" stopIfTrue="1" operator="equal">
      <formula>0</formula>
    </cfRule>
  </conditionalFormatting>
  <conditionalFormatting sqref="N219">
    <cfRule type="cellIs" dxfId="75997" priority="6969" stopIfTrue="1" operator="equal">
      <formula>0</formula>
    </cfRule>
  </conditionalFormatting>
  <conditionalFormatting sqref="N219">
    <cfRule type="cellIs" dxfId="75996" priority="6968" stopIfTrue="1" operator="equal">
      <formula>0</formula>
    </cfRule>
  </conditionalFormatting>
  <conditionalFormatting sqref="N219">
    <cfRule type="cellIs" dxfId="75995" priority="6967" stopIfTrue="1" operator="equal">
      <formula>0</formula>
    </cfRule>
  </conditionalFormatting>
  <conditionalFormatting sqref="N219">
    <cfRule type="cellIs" dxfId="75994" priority="6966" stopIfTrue="1" operator="equal">
      <formula>0</formula>
    </cfRule>
  </conditionalFormatting>
  <conditionalFormatting sqref="N219">
    <cfRule type="cellIs" dxfId="75993" priority="6965" stopIfTrue="1" operator="equal">
      <formula>0</formula>
    </cfRule>
  </conditionalFormatting>
  <conditionalFormatting sqref="N219">
    <cfRule type="cellIs" dxfId="75992" priority="6964" stopIfTrue="1" operator="equal">
      <formula>0</formula>
    </cfRule>
  </conditionalFormatting>
  <conditionalFormatting sqref="N219">
    <cfRule type="cellIs" dxfId="75991" priority="6963" stopIfTrue="1" operator="equal">
      <formula>0</formula>
    </cfRule>
  </conditionalFormatting>
  <conditionalFormatting sqref="N219">
    <cfRule type="cellIs" dxfId="75990" priority="6962" stopIfTrue="1" operator="equal">
      <formula>0</formula>
    </cfRule>
  </conditionalFormatting>
  <conditionalFormatting sqref="N219">
    <cfRule type="cellIs" dxfId="75989" priority="6961" stopIfTrue="1" operator="equal">
      <formula>0</formula>
    </cfRule>
  </conditionalFormatting>
  <conditionalFormatting sqref="N219">
    <cfRule type="cellIs" dxfId="75988" priority="6960" stopIfTrue="1" operator="equal">
      <formula>0</formula>
    </cfRule>
  </conditionalFormatting>
  <conditionalFormatting sqref="N219">
    <cfRule type="cellIs" dxfId="75987" priority="6959" stopIfTrue="1" operator="equal">
      <formula>0</formula>
    </cfRule>
  </conditionalFormatting>
  <conditionalFormatting sqref="N219">
    <cfRule type="cellIs" dxfId="75986" priority="6958" stopIfTrue="1" operator="equal">
      <formula>0</formula>
    </cfRule>
  </conditionalFormatting>
  <conditionalFormatting sqref="N219">
    <cfRule type="cellIs" dxfId="75985" priority="6957" stopIfTrue="1" operator="equal">
      <formula>0</formula>
    </cfRule>
  </conditionalFormatting>
  <conditionalFormatting sqref="N219">
    <cfRule type="cellIs" dxfId="75984" priority="6956" stopIfTrue="1" operator="equal">
      <formula>0</formula>
    </cfRule>
  </conditionalFormatting>
  <conditionalFormatting sqref="N219">
    <cfRule type="cellIs" dxfId="75983" priority="6955" stopIfTrue="1" operator="equal">
      <formula>0</formula>
    </cfRule>
  </conditionalFormatting>
  <conditionalFormatting sqref="N219">
    <cfRule type="cellIs" dxfId="75982" priority="6954" stopIfTrue="1" operator="equal">
      <formula>0</formula>
    </cfRule>
  </conditionalFormatting>
  <conditionalFormatting sqref="N219">
    <cfRule type="cellIs" dxfId="75981" priority="6953" stopIfTrue="1" operator="equal">
      <formula>0</formula>
    </cfRule>
  </conditionalFormatting>
  <conditionalFormatting sqref="N219">
    <cfRule type="cellIs" dxfId="75980" priority="6952" stopIfTrue="1" operator="equal">
      <formula>0</formula>
    </cfRule>
  </conditionalFormatting>
  <conditionalFormatting sqref="N219">
    <cfRule type="cellIs" dxfId="75979" priority="6951" stopIfTrue="1" operator="equal">
      <formula>0</formula>
    </cfRule>
  </conditionalFormatting>
  <conditionalFormatting sqref="N219">
    <cfRule type="cellIs" dxfId="75978" priority="6950" stopIfTrue="1" operator="equal">
      <formula>0</formula>
    </cfRule>
  </conditionalFormatting>
  <conditionalFormatting sqref="N219">
    <cfRule type="cellIs" dxfId="75977" priority="6949" stopIfTrue="1" operator="equal">
      <formula>0</formula>
    </cfRule>
  </conditionalFormatting>
  <conditionalFormatting sqref="N219">
    <cfRule type="cellIs" dxfId="75976" priority="6948" stopIfTrue="1" operator="equal">
      <formula>0</formula>
    </cfRule>
  </conditionalFormatting>
  <conditionalFormatting sqref="N219">
    <cfRule type="cellIs" dxfId="75975" priority="6947" stopIfTrue="1" operator="equal">
      <formula>0</formula>
    </cfRule>
  </conditionalFormatting>
  <conditionalFormatting sqref="N219">
    <cfRule type="cellIs" dxfId="75974" priority="6946" stopIfTrue="1" operator="equal">
      <formula>0</formula>
    </cfRule>
  </conditionalFormatting>
  <conditionalFormatting sqref="N219">
    <cfRule type="cellIs" dxfId="75973" priority="6945" stopIfTrue="1" operator="equal">
      <formula>0</formula>
    </cfRule>
  </conditionalFormatting>
  <conditionalFormatting sqref="N219">
    <cfRule type="cellIs" dxfId="75972" priority="6944" stopIfTrue="1" operator="equal">
      <formula>0</formula>
    </cfRule>
  </conditionalFormatting>
  <conditionalFormatting sqref="N219">
    <cfRule type="cellIs" dxfId="75971" priority="6943" stopIfTrue="1" operator="equal">
      <formula>0</formula>
    </cfRule>
  </conditionalFormatting>
  <conditionalFormatting sqref="N219">
    <cfRule type="cellIs" dxfId="75970" priority="6942" stopIfTrue="1" operator="equal">
      <formula>0</formula>
    </cfRule>
  </conditionalFormatting>
  <conditionalFormatting sqref="N219">
    <cfRule type="cellIs" dxfId="75969" priority="6941" stopIfTrue="1" operator="equal">
      <formula>0</formula>
    </cfRule>
  </conditionalFormatting>
  <conditionalFormatting sqref="N219">
    <cfRule type="cellIs" dxfId="75968" priority="6940" stopIfTrue="1" operator="equal">
      <formula>0</formula>
    </cfRule>
  </conditionalFormatting>
  <conditionalFormatting sqref="N219">
    <cfRule type="cellIs" dxfId="75967" priority="6939" stopIfTrue="1" operator="equal">
      <formula>0</formula>
    </cfRule>
  </conditionalFormatting>
  <conditionalFormatting sqref="N219">
    <cfRule type="cellIs" dxfId="75966" priority="6938" stopIfTrue="1" operator="equal">
      <formula>0</formula>
    </cfRule>
  </conditionalFormatting>
  <conditionalFormatting sqref="N219">
    <cfRule type="cellIs" dxfId="75965" priority="6937" stopIfTrue="1" operator="equal">
      <formula>0</formula>
    </cfRule>
  </conditionalFormatting>
  <conditionalFormatting sqref="N219">
    <cfRule type="cellIs" dxfId="75964" priority="6936" stopIfTrue="1" operator="equal">
      <formula>0</formula>
    </cfRule>
  </conditionalFormatting>
  <conditionalFormatting sqref="N219">
    <cfRule type="cellIs" dxfId="75963" priority="6935" stopIfTrue="1" operator="equal">
      <formula>0</formula>
    </cfRule>
  </conditionalFormatting>
  <conditionalFormatting sqref="N219">
    <cfRule type="cellIs" dxfId="75962" priority="6934" stopIfTrue="1" operator="equal">
      <formula>0</formula>
    </cfRule>
  </conditionalFormatting>
  <conditionalFormatting sqref="N219">
    <cfRule type="cellIs" dxfId="75961" priority="6933" stopIfTrue="1" operator="equal">
      <formula>0</formula>
    </cfRule>
  </conditionalFormatting>
  <conditionalFormatting sqref="N219">
    <cfRule type="cellIs" dxfId="75960" priority="6932" stopIfTrue="1" operator="equal">
      <formula>0</formula>
    </cfRule>
  </conditionalFormatting>
  <conditionalFormatting sqref="N219">
    <cfRule type="cellIs" dxfId="75959" priority="6931" stopIfTrue="1" operator="equal">
      <formula>0</formula>
    </cfRule>
  </conditionalFormatting>
  <conditionalFormatting sqref="N219">
    <cfRule type="cellIs" dxfId="75958" priority="6930" stopIfTrue="1" operator="equal">
      <formula>0</formula>
    </cfRule>
  </conditionalFormatting>
  <conditionalFormatting sqref="N219">
    <cfRule type="cellIs" dxfId="75957" priority="6929" stopIfTrue="1" operator="equal">
      <formula>0</formula>
    </cfRule>
  </conditionalFormatting>
  <conditionalFormatting sqref="N219">
    <cfRule type="cellIs" dxfId="75956" priority="6928" stopIfTrue="1" operator="equal">
      <formula>0</formula>
    </cfRule>
  </conditionalFormatting>
  <conditionalFormatting sqref="N219">
    <cfRule type="cellIs" dxfId="75955" priority="6927" stopIfTrue="1" operator="equal">
      <formula>0</formula>
    </cfRule>
  </conditionalFormatting>
  <conditionalFormatting sqref="N219">
    <cfRule type="cellIs" dxfId="75954" priority="6926" stopIfTrue="1" operator="equal">
      <formula>0</formula>
    </cfRule>
  </conditionalFormatting>
  <conditionalFormatting sqref="N219">
    <cfRule type="cellIs" dxfId="75953" priority="6925" stopIfTrue="1" operator="equal">
      <formula>0</formula>
    </cfRule>
  </conditionalFormatting>
  <conditionalFormatting sqref="N219">
    <cfRule type="cellIs" dxfId="75952" priority="6924" stopIfTrue="1" operator="equal">
      <formula>0</formula>
    </cfRule>
  </conditionalFormatting>
  <conditionalFormatting sqref="N219">
    <cfRule type="cellIs" dxfId="75951" priority="6923" stopIfTrue="1" operator="equal">
      <formula>0</formula>
    </cfRule>
  </conditionalFormatting>
  <conditionalFormatting sqref="N219">
    <cfRule type="cellIs" dxfId="75950" priority="6922" stopIfTrue="1" operator="equal">
      <formula>0</formula>
    </cfRule>
  </conditionalFormatting>
  <conditionalFormatting sqref="N219">
    <cfRule type="cellIs" dxfId="75949" priority="6921" stopIfTrue="1" operator="equal">
      <formula>0</formula>
    </cfRule>
  </conditionalFormatting>
  <conditionalFormatting sqref="N219">
    <cfRule type="cellIs" dxfId="75948" priority="6920" stopIfTrue="1" operator="equal">
      <formula>0</formula>
    </cfRule>
  </conditionalFormatting>
  <conditionalFormatting sqref="Q237">
    <cfRule type="cellIs" dxfId="75947" priority="6919" stopIfTrue="1" operator="equal">
      <formula>0</formula>
    </cfRule>
  </conditionalFormatting>
  <conditionalFormatting sqref="Q237">
    <cfRule type="cellIs" dxfId="75946" priority="6918" stopIfTrue="1" operator="equal">
      <formula>0</formula>
    </cfRule>
  </conditionalFormatting>
  <conditionalFormatting sqref="Q237">
    <cfRule type="cellIs" dxfId="75945" priority="6917" stopIfTrue="1" operator="equal">
      <formula>0</formula>
    </cfRule>
  </conditionalFormatting>
  <conditionalFormatting sqref="Q242">
    <cfRule type="cellIs" dxfId="75944" priority="6916" stopIfTrue="1" operator="equal">
      <formula>0</formula>
    </cfRule>
  </conditionalFormatting>
  <conditionalFormatting sqref="Q242">
    <cfRule type="cellIs" dxfId="75943" priority="6915" stopIfTrue="1" operator="equal">
      <formula>0</formula>
    </cfRule>
  </conditionalFormatting>
  <conditionalFormatting sqref="Q242">
    <cfRule type="cellIs" dxfId="75942" priority="6914" stopIfTrue="1" operator="equal">
      <formula>0</formula>
    </cfRule>
  </conditionalFormatting>
  <conditionalFormatting sqref="Q232">
    <cfRule type="cellIs" dxfId="75941" priority="6913" stopIfTrue="1" operator="equal">
      <formula>0</formula>
    </cfRule>
  </conditionalFormatting>
  <conditionalFormatting sqref="Q46">
    <cfRule type="cellIs" dxfId="75940" priority="6912" stopIfTrue="1" operator="equal">
      <formula>0</formula>
    </cfRule>
  </conditionalFormatting>
  <conditionalFormatting sqref="K31">
    <cfRule type="cellIs" dxfId="75939" priority="6911" stopIfTrue="1" operator="equal">
      <formula>0</formula>
    </cfRule>
  </conditionalFormatting>
  <conditionalFormatting sqref="H31">
    <cfRule type="cellIs" dxfId="75938" priority="6910" stopIfTrue="1" operator="equal">
      <formula>0</formula>
    </cfRule>
  </conditionalFormatting>
  <conditionalFormatting sqref="E31">
    <cfRule type="cellIs" dxfId="75937" priority="6909" stopIfTrue="1" operator="equal">
      <formula>0</formula>
    </cfRule>
  </conditionalFormatting>
  <conditionalFormatting sqref="F31:G31">
    <cfRule type="cellIs" dxfId="75936" priority="6908" stopIfTrue="1" operator="equal">
      <formula>0</formula>
    </cfRule>
  </conditionalFormatting>
  <conditionalFormatting sqref="C31:D31">
    <cfRule type="cellIs" dxfId="75935" priority="6907" stopIfTrue="1" operator="equal">
      <formula>0</formula>
    </cfRule>
  </conditionalFormatting>
  <conditionalFormatting sqref="Q12">
    <cfRule type="cellIs" dxfId="75934" priority="6906" stopIfTrue="1" operator="equal">
      <formula>0</formula>
    </cfRule>
  </conditionalFormatting>
  <conditionalFormatting sqref="Q12">
    <cfRule type="cellIs" dxfId="75933" priority="6905" stopIfTrue="1" operator="equal">
      <formula>0</formula>
    </cfRule>
  </conditionalFormatting>
  <conditionalFormatting sqref="Q12">
    <cfRule type="cellIs" dxfId="75932" priority="6904" stopIfTrue="1" operator="equal">
      <formula>0</formula>
    </cfRule>
  </conditionalFormatting>
  <conditionalFormatting sqref="Q12">
    <cfRule type="cellIs" dxfId="75931" priority="6903" stopIfTrue="1" operator="equal">
      <formula>0</formula>
    </cfRule>
  </conditionalFormatting>
  <conditionalFormatting sqref="Q236">
    <cfRule type="cellIs" dxfId="75930" priority="6902" stopIfTrue="1" operator="equal">
      <formula>0</formula>
    </cfRule>
  </conditionalFormatting>
  <conditionalFormatting sqref="K82">
    <cfRule type="cellIs" dxfId="75929" priority="6901" stopIfTrue="1" operator="equal">
      <formula>0</formula>
    </cfRule>
  </conditionalFormatting>
  <conditionalFormatting sqref="K82">
    <cfRule type="cellIs" dxfId="75928" priority="6900" stopIfTrue="1" operator="equal">
      <formula>0</formula>
    </cfRule>
  </conditionalFormatting>
  <conditionalFormatting sqref="K74:K76">
    <cfRule type="cellIs" dxfId="75927" priority="6899" stopIfTrue="1" operator="equal">
      <formula>0</formula>
    </cfRule>
  </conditionalFormatting>
  <conditionalFormatting sqref="K77:K81">
    <cfRule type="cellIs" dxfId="75926" priority="6898" stopIfTrue="1" operator="equal">
      <formula>0</formula>
    </cfRule>
  </conditionalFormatting>
  <conditionalFormatting sqref="J179:J180">
    <cfRule type="cellIs" dxfId="75925" priority="6897" stopIfTrue="1" operator="equal">
      <formula>0</formula>
    </cfRule>
  </conditionalFormatting>
  <conditionalFormatting sqref="K179:K180">
    <cfRule type="cellIs" dxfId="75924" priority="6896" stopIfTrue="1" operator="equal">
      <formula>0</formula>
    </cfRule>
  </conditionalFormatting>
  <conditionalFormatting sqref="G179:G180">
    <cfRule type="cellIs" dxfId="75923" priority="6895" stopIfTrue="1" operator="equal">
      <formula>0</formula>
    </cfRule>
  </conditionalFormatting>
  <conditionalFormatting sqref="H179:H180">
    <cfRule type="cellIs" dxfId="75922" priority="6894" stopIfTrue="1" operator="equal">
      <formula>0</formula>
    </cfRule>
  </conditionalFormatting>
  <conditionalFormatting sqref="K224">
    <cfRule type="cellIs" dxfId="75921" priority="6893" stopIfTrue="1" operator="equal">
      <formula>0</formula>
    </cfRule>
  </conditionalFormatting>
  <conditionalFormatting sqref="K224">
    <cfRule type="cellIs" dxfId="75920" priority="6892" stopIfTrue="1" operator="equal">
      <formula>0</formula>
    </cfRule>
  </conditionalFormatting>
  <conditionalFormatting sqref="K224">
    <cfRule type="cellIs" dxfId="75919" priority="6891" stopIfTrue="1" operator="equal">
      <formula>0</formula>
    </cfRule>
  </conditionalFormatting>
  <conditionalFormatting sqref="K224">
    <cfRule type="cellIs" dxfId="75918" priority="6890" stopIfTrue="1" operator="equal">
      <formula>0</formula>
    </cfRule>
  </conditionalFormatting>
  <conditionalFormatting sqref="K224">
    <cfRule type="cellIs" dxfId="75917" priority="6889" stopIfTrue="1" operator="equal">
      <formula>0</formula>
    </cfRule>
  </conditionalFormatting>
  <conditionalFormatting sqref="K224">
    <cfRule type="cellIs" dxfId="75916" priority="6888" stopIfTrue="1" operator="equal">
      <formula>0</formula>
    </cfRule>
  </conditionalFormatting>
  <conditionalFormatting sqref="K224">
    <cfRule type="cellIs" dxfId="75915" priority="6887" stopIfTrue="1" operator="equal">
      <formula>0</formula>
    </cfRule>
  </conditionalFormatting>
  <conditionalFormatting sqref="K224">
    <cfRule type="cellIs" dxfId="75914" priority="6886" stopIfTrue="1" operator="equal">
      <formula>0</formula>
    </cfRule>
  </conditionalFormatting>
  <conditionalFormatting sqref="K224">
    <cfRule type="cellIs" dxfId="75913" priority="6885" stopIfTrue="1" operator="equal">
      <formula>0</formula>
    </cfRule>
  </conditionalFormatting>
  <conditionalFormatting sqref="K224">
    <cfRule type="cellIs" dxfId="75912" priority="6884" stopIfTrue="1" operator="equal">
      <formula>0</formula>
    </cfRule>
  </conditionalFormatting>
  <conditionalFormatting sqref="K224">
    <cfRule type="cellIs" dxfId="75911" priority="6883" stopIfTrue="1" operator="equal">
      <formula>0</formula>
    </cfRule>
  </conditionalFormatting>
  <conditionalFormatting sqref="K224">
    <cfRule type="cellIs" dxfId="75910" priority="6882" stopIfTrue="1" operator="equal">
      <formula>0</formula>
    </cfRule>
  </conditionalFormatting>
  <conditionalFormatting sqref="K224">
    <cfRule type="cellIs" dxfId="75909" priority="6881" stopIfTrue="1" operator="equal">
      <formula>0</formula>
    </cfRule>
  </conditionalFormatting>
  <conditionalFormatting sqref="K224">
    <cfRule type="cellIs" dxfId="75908" priority="6880" stopIfTrue="1" operator="equal">
      <formula>0</formula>
    </cfRule>
  </conditionalFormatting>
  <conditionalFormatting sqref="K224">
    <cfRule type="cellIs" dxfId="75907" priority="6879" stopIfTrue="1" operator="equal">
      <formula>0</formula>
    </cfRule>
  </conditionalFormatting>
  <conditionalFormatting sqref="K224">
    <cfRule type="cellIs" dxfId="75906" priority="6878" stopIfTrue="1" operator="equal">
      <formula>0</formula>
    </cfRule>
  </conditionalFormatting>
  <conditionalFormatting sqref="K224">
    <cfRule type="cellIs" dxfId="75905" priority="6877" stopIfTrue="1" operator="equal">
      <formula>0</formula>
    </cfRule>
  </conditionalFormatting>
  <conditionalFormatting sqref="K224">
    <cfRule type="cellIs" dxfId="75904" priority="6876" stopIfTrue="1" operator="equal">
      <formula>0</formula>
    </cfRule>
  </conditionalFormatting>
  <conditionalFormatting sqref="K224">
    <cfRule type="cellIs" dxfId="75903" priority="6875" stopIfTrue="1" operator="equal">
      <formula>0</formula>
    </cfRule>
  </conditionalFormatting>
  <conditionalFormatting sqref="K224">
    <cfRule type="cellIs" dxfId="75902" priority="6874" stopIfTrue="1" operator="equal">
      <formula>0</formula>
    </cfRule>
  </conditionalFormatting>
  <conditionalFormatting sqref="K224">
    <cfRule type="cellIs" dxfId="75901" priority="6873" stopIfTrue="1" operator="equal">
      <formula>0</formula>
    </cfRule>
  </conditionalFormatting>
  <conditionalFormatting sqref="K224">
    <cfRule type="cellIs" dxfId="75900" priority="6872" stopIfTrue="1" operator="equal">
      <formula>0</formula>
    </cfRule>
  </conditionalFormatting>
  <conditionalFormatting sqref="K224">
    <cfRule type="cellIs" dxfId="75899" priority="6871" stopIfTrue="1" operator="equal">
      <formula>0</formula>
    </cfRule>
  </conditionalFormatting>
  <conditionalFormatting sqref="K224">
    <cfRule type="cellIs" dxfId="75898" priority="6870" stopIfTrue="1" operator="equal">
      <formula>0</formula>
    </cfRule>
  </conditionalFormatting>
  <conditionalFormatting sqref="K224">
    <cfRule type="cellIs" dxfId="75897" priority="6869" stopIfTrue="1" operator="equal">
      <formula>0</formula>
    </cfRule>
  </conditionalFormatting>
  <conditionalFormatting sqref="K224">
    <cfRule type="cellIs" dxfId="75896" priority="6868" stopIfTrue="1" operator="equal">
      <formula>0</formula>
    </cfRule>
  </conditionalFormatting>
  <conditionalFormatting sqref="K224">
    <cfRule type="cellIs" dxfId="75895" priority="6867" stopIfTrue="1" operator="equal">
      <formula>0</formula>
    </cfRule>
  </conditionalFormatting>
  <conditionalFormatting sqref="K224">
    <cfRule type="cellIs" dxfId="75894" priority="6866" stopIfTrue="1" operator="equal">
      <formula>0</formula>
    </cfRule>
  </conditionalFormatting>
  <conditionalFormatting sqref="K224">
    <cfRule type="cellIs" dxfId="75893" priority="6865" stopIfTrue="1" operator="equal">
      <formula>0</formula>
    </cfRule>
  </conditionalFormatting>
  <conditionalFormatting sqref="K224">
    <cfRule type="cellIs" dxfId="75892" priority="6864" stopIfTrue="1" operator="equal">
      <formula>0</formula>
    </cfRule>
  </conditionalFormatting>
  <conditionalFormatting sqref="K224">
    <cfRule type="cellIs" dxfId="75891" priority="6863" stopIfTrue="1" operator="equal">
      <formula>0</formula>
    </cfRule>
  </conditionalFormatting>
  <conditionalFormatting sqref="K224">
    <cfRule type="cellIs" dxfId="75890" priority="6862" stopIfTrue="1" operator="equal">
      <formula>0</formula>
    </cfRule>
  </conditionalFormatting>
  <conditionalFormatting sqref="K224">
    <cfRule type="cellIs" dxfId="75889" priority="6861" stopIfTrue="1" operator="equal">
      <formula>0</formula>
    </cfRule>
  </conditionalFormatting>
  <conditionalFormatting sqref="K224">
    <cfRule type="cellIs" dxfId="75888" priority="6860" stopIfTrue="1" operator="equal">
      <formula>0</formula>
    </cfRule>
  </conditionalFormatting>
  <conditionalFormatting sqref="K224">
    <cfRule type="cellIs" dxfId="75887" priority="6859" stopIfTrue="1" operator="equal">
      <formula>0</formula>
    </cfRule>
  </conditionalFormatting>
  <conditionalFormatting sqref="K224">
    <cfRule type="cellIs" dxfId="75886" priority="6858" stopIfTrue="1" operator="equal">
      <formula>0</formula>
    </cfRule>
  </conditionalFormatting>
  <conditionalFormatting sqref="K224">
    <cfRule type="cellIs" dxfId="75885" priority="6857" stopIfTrue="1" operator="equal">
      <formula>0</formula>
    </cfRule>
  </conditionalFormatting>
  <conditionalFormatting sqref="K224">
    <cfRule type="cellIs" dxfId="75884" priority="6856" stopIfTrue="1" operator="equal">
      <formula>0</formula>
    </cfRule>
  </conditionalFormatting>
  <conditionalFormatting sqref="K224">
    <cfRule type="cellIs" dxfId="75883" priority="6855" stopIfTrue="1" operator="equal">
      <formula>0</formula>
    </cfRule>
  </conditionalFormatting>
  <conditionalFormatting sqref="K224">
    <cfRule type="cellIs" dxfId="75882" priority="6854" stopIfTrue="1" operator="equal">
      <formula>0</formula>
    </cfRule>
  </conditionalFormatting>
  <conditionalFormatting sqref="K224">
    <cfRule type="cellIs" dxfId="75881" priority="6853" stopIfTrue="1" operator="equal">
      <formula>0</formula>
    </cfRule>
  </conditionalFormatting>
  <conditionalFormatting sqref="K224">
    <cfRule type="cellIs" dxfId="75880" priority="6852" stopIfTrue="1" operator="equal">
      <formula>0</formula>
    </cfRule>
  </conditionalFormatting>
  <conditionalFormatting sqref="K224">
    <cfRule type="cellIs" dxfId="75879" priority="6851" stopIfTrue="1" operator="equal">
      <formula>0</formula>
    </cfRule>
  </conditionalFormatting>
  <conditionalFormatting sqref="K224">
    <cfRule type="cellIs" dxfId="75878" priority="6850" stopIfTrue="1" operator="equal">
      <formula>0</formula>
    </cfRule>
  </conditionalFormatting>
  <conditionalFormatting sqref="K224">
    <cfRule type="cellIs" dxfId="75877" priority="6849" stopIfTrue="1" operator="equal">
      <formula>0</formula>
    </cfRule>
  </conditionalFormatting>
  <conditionalFormatting sqref="K224">
    <cfRule type="cellIs" dxfId="75876" priority="6848" stopIfTrue="1" operator="equal">
      <formula>0</formula>
    </cfRule>
  </conditionalFormatting>
  <conditionalFormatting sqref="K224">
    <cfRule type="cellIs" dxfId="75875" priority="6847" stopIfTrue="1" operator="equal">
      <formula>0</formula>
    </cfRule>
  </conditionalFormatting>
  <conditionalFormatting sqref="K224">
    <cfRule type="cellIs" dxfId="75874" priority="6846" stopIfTrue="1" operator="equal">
      <formula>0</formula>
    </cfRule>
  </conditionalFormatting>
  <conditionalFormatting sqref="K224">
    <cfRule type="cellIs" dxfId="75873" priority="6845" stopIfTrue="1" operator="equal">
      <formula>0</formula>
    </cfRule>
  </conditionalFormatting>
  <conditionalFormatting sqref="K224">
    <cfRule type="cellIs" dxfId="75872" priority="6844" stopIfTrue="1" operator="equal">
      <formula>0</formula>
    </cfRule>
  </conditionalFormatting>
  <conditionalFormatting sqref="K224">
    <cfRule type="cellIs" dxfId="75871" priority="6843" stopIfTrue="1" operator="equal">
      <formula>0</formula>
    </cfRule>
  </conditionalFormatting>
  <conditionalFormatting sqref="K224">
    <cfRule type="cellIs" dxfId="75870" priority="6842" stopIfTrue="1" operator="equal">
      <formula>0</formula>
    </cfRule>
  </conditionalFormatting>
  <conditionalFormatting sqref="K224">
    <cfRule type="cellIs" dxfId="75869" priority="6841" stopIfTrue="1" operator="equal">
      <formula>0</formula>
    </cfRule>
  </conditionalFormatting>
  <conditionalFormatting sqref="K224">
    <cfRule type="cellIs" dxfId="75868" priority="6840" stopIfTrue="1" operator="equal">
      <formula>0</formula>
    </cfRule>
  </conditionalFormatting>
  <conditionalFormatting sqref="K224">
    <cfRule type="cellIs" dxfId="75867" priority="6839" stopIfTrue="1" operator="equal">
      <formula>0</formula>
    </cfRule>
  </conditionalFormatting>
  <conditionalFormatting sqref="K224">
    <cfRule type="cellIs" dxfId="75866" priority="6838" stopIfTrue="1" operator="equal">
      <formula>0</formula>
    </cfRule>
  </conditionalFormatting>
  <conditionalFormatting sqref="K224">
    <cfRule type="cellIs" dxfId="75865" priority="6837" stopIfTrue="1" operator="equal">
      <formula>0</formula>
    </cfRule>
  </conditionalFormatting>
  <conditionalFormatting sqref="K224">
    <cfRule type="cellIs" dxfId="75864" priority="6836" stopIfTrue="1" operator="equal">
      <formula>0</formula>
    </cfRule>
  </conditionalFormatting>
  <conditionalFormatting sqref="K224">
    <cfRule type="cellIs" dxfId="75863" priority="6835" stopIfTrue="1" operator="equal">
      <formula>0</formula>
    </cfRule>
  </conditionalFormatting>
  <conditionalFormatting sqref="K224">
    <cfRule type="cellIs" dxfId="75862" priority="6834" stopIfTrue="1" operator="equal">
      <formula>0</formula>
    </cfRule>
  </conditionalFormatting>
  <conditionalFormatting sqref="K224">
    <cfRule type="cellIs" dxfId="75861" priority="6833" stopIfTrue="1" operator="equal">
      <formula>0</formula>
    </cfRule>
  </conditionalFormatting>
  <conditionalFormatting sqref="K224">
    <cfRule type="cellIs" dxfId="75860" priority="6832" stopIfTrue="1" operator="equal">
      <formula>0</formula>
    </cfRule>
  </conditionalFormatting>
  <conditionalFormatting sqref="K224">
    <cfRule type="cellIs" dxfId="75859" priority="6831" stopIfTrue="1" operator="equal">
      <formula>0</formula>
    </cfRule>
  </conditionalFormatting>
  <conditionalFormatting sqref="K224">
    <cfRule type="cellIs" dxfId="75858" priority="6830" stopIfTrue="1" operator="equal">
      <formula>0</formula>
    </cfRule>
  </conditionalFormatting>
  <conditionalFormatting sqref="K224">
    <cfRule type="cellIs" dxfId="75857" priority="6829" stopIfTrue="1" operator="equal">
      <formula>0</formula>
    </cfRule>
  </conditionalFormatting>
  <conditionalFormatting sqref="K224">
    <cfRule type="cellIs" dxfId="75856" priority="6828" stopIfTrue="1" operator="equal">
      <formula>0</formula>
    </cfRule>
  </conditionalFormatting>
  <conditionalFormatting sqref="K224">
    <cfRule type="cellIs" dxfId="75855" priority="6827" stopIfTrue="1" operator="equal">
      <formula>0</formula>
    </cfRule>
  </conditionalFormatting>
  <conditionalFormatting sqref="K224">
    <cfRule type="cellIs" dxfId="75854" priority="6826" stopIfTrue="1" operator="equal">
      <formula>0</formula>
    </cfRule>
  </conditionalFormatting>
  <conditionalFormatting sqref="K224">
    <cfRule type="cellIs" dxfId="75853" priority="6825" stopIfTrue="1" operator="equal">
      <formula>0</formula>
    </cfRule>
  </conditionalFormatting>
  <conditionalFormatting sqref="K224">
    <cfRule type="cellIs" dxfId="75852" priority="6824" stopIfTrue="1" operator="equal">
      <formula>0</formula>
    </cfRule>
  </conditionalFormatting>
  <conditionalFormatting sqref="K224">
    <cfRule type="cellIs" dxfId="75851" priority="6823" stopIfTrue="1" operator="equal">
      <formula>0</formula>
    </cfRule>
  </conditionalFormatting>
  <conditionalFormatting sqref="K224">
    <cfRule type="cellIs" dxfId="75850" priority="6822" stopIfTrue="1" operator="equal">
      <formula>0</formula>
    </cfRule>
  </conditionalFormatting>
  <conditionalFormatting sqref="K224">
    <cfRule type="cellIs" dxfId="75849" priority="6821" stopIfTrue="1" operator="equal">
      <formula>0</formula>
    </cfRule>
  </conditionalFormatting>
  <conditionalFormatting sqref="K224">
    <cfRule type="cellIs" dxfId="75848" priority="6820" stopIfTrue="1" operator="equal">
      <formula>0</formula>
    </cfRule>
  </conditionalFormatting>
  <conditionalFormatting sqref="K224">
    <cfRule type="cellIs" dxfId="75847" priority="6819" stopIfTrue="1" operator="equal">
      <formula>0</formula>
    </cfRule>
  </conditionalFormatting>
  <conditionalFormatting sqref="K224">
    <cfRule type="cellIs" dxfId="75846" priority="6818" stopIfTrue="1" operator="equal">
      <formula>0</formula>
    </cfRule>
  </conditionalFormatting>
  <conditionalFormatting sqref="K224">
    <cfRule type="cellIs" dxfId="75845" priority="6817" stopIfTrue="1" operator="equal">
      <formula>0</formula>
    </cfRule>
  </conditionalFormatting>
  <conditionalFormatting sqref="K224">
    <cfRule type="cellIs" dxfId="75844" priority="6816" stopIfTrue="1" operator="equal">
      <formula>0</formula>
    </cfRule>
  </conditionalFormatting>
  <conditionalFormatting sqref="K224">
    <cfRule type="cellIs" dxfId="75843" priority="6815" stopIfTrue="1" operator="equal">
      <formula>0</formula>
    </cfRule>
  </conditionalFormatting>
  <conditionalFormatting sqref="K224">
    <cfRule type="cellIs" dxfId="75842" priority="6814" stopIfTrue="1" operator="equal">
      <formula>0</formula>
    </cfRule>
  </conditionalFormatting>
  <conditionalFormatting sqref="K224">
    <cfRule type="cellIs" dxfId="75841" priority="6813" stopIfTrue="1" operator="equal">
      <formula>0</formula>
    </cfRule>
  </conditionalFormatting>
  <conditionalFormatting sqref="K224">
    <cfRule type="cellIs" dxfId="75840" priority="6812" stopIfTrue="1" operator="equal">
      <formula>0</formula>
    </cfRule>
  </conditionalFormatting>
  <conditionalFormatting sqref="K224">
    <cfRule type="cellIs" dxfId="75839" priority="6811" stopIfTrue="1" operator="equal">
      <formula>0</formula>
    </cfRule>
  </conditionalFormatting>
  <conditionalFormatting sqref="K224">
    <cfRule type="cellIs" dxfId="75838" priority="6810" stopIfTrue="1" operator="equal">
      <formula>0</formula>
    </cfRule>
  </conditionalFormatting>
  <conditionalFormatting sqref="K224">
    <cfRule type="cellIs" dxfId="75837" priority="6809" stopIfTrue="1" operator="equal">
      <formula>0</formula>
    </cfRule>
  </conditionalFormatting>
  <conditionalFormatting sqref="K224">
    <cfRule type="cellIs" dxfId="75836" priority="6808" stopIfTrue="1" operator="equal">
      <formula>0</formula>
    </cfRule>
  </conditionalFormatting>
  <conditionalFormatting sqref="K224">
    <cfRule type="cellIs" dxfId="75835" priority="6807" stopIfTrue="1" operator="equal">
      <formula>0</formula>
    </cfRule>
  </conditionalFormatting>
  <conditionalFormatting sqref="K224">
    <cfRule type="cellIs" dxfId="75834" priority="6806" stopIfTrue="1" operator="equal">
      <formula>0</formula>
    </cfRule>
  </conditionalFormatting>
  <conditionalFormatting sqref="K224">
    <cfRule type="cellIs" dxfId="75833" priority="6805" stopIfTrue="1" operator="equal">
      <formula>0</formula>
    </cfRule>
  </conditionalFormatting>
  <conditionalFormatting sqref="K224">
    <cfRule type="cellIs" dxfId="75832" priority="6804" stopIfTrue="1" operator="equal">
      <formula>0</formula>
    </cfRule>
  </conditionalFormatting>
  <conditionalFormatting sqref="K224">
    <cfRule type="cellIs" dxfId="75831" priority="6803" stopIfTrue="1" operator="equal">
      <formula>0</formula>
    </cfRule>
  </conditionalFormatting>
  <conditionalFormatting sqref="K224">
    <cfRule type="cellIs" dxfId="75830" priority="6802" stopIfTrue="1" operator="equal">
      <formula>0</formula>
    </cfRule>
  </conditionalFormatting>
  <conditionalFormatting sqref="K224">
    <cfRule type="cellIs" dxfId="75829" priority="6801" stopIfTrue="1" operator="equal">
      <formula>0</formula>
    </cfRule>
  </conditionalFormatting>
  <conditionalFormatting sqref="K224">
    <cfRule type="cellIs" dxfId="75828" priority="6800" stopIfTrue="1" operator="equal">
      <formula>0</formula>
    </cfRule>
  </conditionalFormatting>
  <conditionalFormatting sqref="K224">
    <cfRule type="cellIs" dxfId="75827" priority="6799" stopIfTrue="1" operator="equal">
      <formula>0</formula>
    </cfRule>
  </conditionalFormatting>
  <conditionalFormatting sqref="K224">
    <cfRule type="cellIs" dxfId="75826" priority="6798" stopIfTrue="1" operator="equal">
      <formula>0</formula>
    </cfRule>
  </conditionalFormatting>
  <conditionalFormatting sqref="K224">
    <cfRule type="cellIs" dxfId="75825" priority="6797" stopIfTrue="1" operator="equal">
      <formula>0</formula>
    </cfRule>
  </conditionalFormatting>
  <conditionalFormatting sqref="K224">
    <cfRule type="cellIs" dxfId="75824" priority="6796" stopIfTrue="1" operator="equal">
      <formula>0</formula>
    </cfRule>
  </conditionalFormatting>
  <conditionalFormatting sqref="K224">
    <cfRule type="cellIs" dxfId="75823" priority="6795" stopIfTrue="1" operator="equal">
      <formula>0</formula>
    </cfRule>
  </conditionalFormatting>
  <conditionalFormatting sqref="K224">
    <cfRule type="cellIs" dxfId="75822" priority="6794" stopIfTrue="1" operator="equal">
      <formula>0</formula>
    </cfRule>
  </conditionalFormatting>
  <conditionalFormatting sqref="K224">
    <cfRule type="cellIs" dxfId="75821" priority="6793" stopIfTrue="1" operator="equal">
      <formula>0</formula>
    </cfRule>
  </conditionalFormatting>
  <conditionalFormatting sqref="K224">
    <cfRule type="cellIs" dxfId="75820" priority="6792" stopIfTrue="1" operator="equal">
      <formula>0</formula>
    </cfRule>
  </conditionalFormatting>
  <conditionalFormatting sqref="K224">
    <cfRule type="cellIs" dxfId="75819" priority="6791" stopIfTrue="1" operator="equal">
      <formula>0</formula>
    </cfRule>
  </conditionalFormatting>
  <conditionalFormatting sqref="K224">
    <cfRule type="cellIs" dxfId="75818" priority="6790" stopIfTrue="1" operator="equal">
      <formula>0</formula>
    </cfRule>
  </conditionalFormatting>
  <conditionalFormatting sqref="K224">
    <cfRule type="cellIs" dxfId="75817" priority="6789" stopIfTrue="1" operator="equal">
      <formula>0</formula>
    </cfRule>
  </conditionalFormatting>
  <conditionalFormatting sqref="K224">
    <cfRule type="cellIs" dxfId="75816" priority="6788" stopIfTrue="1" operator="equal">
      <formula>0</formula>
    </cfRule>
  </conditionalFormatting>
  <conditionalFormatting sqref="K224">
    <cfRule type="cellIs" dxfId="75815" priority="6787" stopIfTrue="1" operator="equal">
      <formula>0</formula>
    </cfRule>
  </conditionalFormatting>
  <conditionalFormatting sqref="K224">
    <cfRule type="cellIs" dxfId="75814" priority="6786" stopIfTrue="1" operator="equal">
      <formula>0</formula>
    </cfRule>
  </conditionalFormatting>
  <conditionalFormatting sqref="K224">
    <cfRule type="cellIs" dxfId="75813" priority="6785" stopIfTrue="1" operator="equal">
      <formula>0</formula>
    </cfRule>
  </conditionalFormatting>
  <conditionalFormatting sqref="K224">
    <cfRule type="cellIs" dxfId="75812" priority="6784" stopIfTrue="1" operator="equal">
      <formula>0</formula>
    </cfRule>
  </conditionalFormatting>
  <conditionalFormatting sqref="K224">
    <cfRule type="cellIs" dxfId="75811" priority="6783" stopIfTrue="1" operator="equal">
      <formula>0</formula>
    </cfRule>
  </conditionalFormatting>
  <conditionalFormatting sqref="K224">
    <cfRule type="cellIs" dxfId="75810" priority="6782" stopIfTrue="1" operator="equal">
      <formula>0</formula>
    </cfRule>
  </conditionalFormatting>
  <conditionalFormatting sqref="K224">
    <cfRule type="cellIs" dxfId="75809" priority="6781" stopIfTrue="1" operator="equal">
      <formula>0</formula>
    </cfRule>
  </conditionalFormatting>
  <conditionalFormatting sqref="K224">
    <cfRule type="cellIs" dxfId="75808" priority="6780" stopIfTrue="1" operator="equal">
      <formula>0</formula>
    </cfRule>
  </conditionalFormatting>
  <conditionalFormatting sqref="K224">
    <cfRule type="cellIs" dxfId="75807" priority="6779" stopIfTrue="1" operator="equal">
      <formula>0</formula>
    </cfRule>
  </conditionalFormatting>
  <conditionalFormatting sqref="K224">
    <cfRule type="cellIs" dxfId="75806" priority="6778" stopIfTrue="1" operator="equal">
      <formula>0</formula>
    </cfRule>
  </conditionalFormatting>
  <conditionalFormatting sqref="K224">
    <cfRule type="cellIs" dxfId="75805" priority="6777" stopIfTrue="1" operator="equal">
      <formula>0</formula>
    </cfRule>
  </conditionalFormatting>
  <conditionalFormatting sqref="K224">
    <cfRule type="cellIs" dxfId="75804" priority="6776" stopIfTrue="1" operator="equal">
      <formula>0</formula>
    </cfRule>
  </conditionalFormatting>
  <conditionalFormatting sqref="K224">
    <cfRule type="cellIs" dxfId="75803" priority="6775" stopIfTrue="1" operator="equal">
      <formula>0</formula>
    </cfRule>
  </conditionalFormatting>
  <conditionalFormatting sqref="K224">
    <cfRule type="cellIs" dxfId="75802" priority="6774" stopIfTrue="1" operator="equal">
      <formula>0</formula>
    </cfRule>
  </conditionalFormatting>
  <conditionalFormatting sqref="K224">
    <cfRule type="cellIs" dxfId="75801" priority="6773" stopIfTrue="1" operator="equal">
      <formula>0</formula>
    </cfRule>
  </conditionalFormatting>
  <conditionalFormatting sqref="K224">
    <cfRule type="cellIs" dxfId="75800" priority="6772" stopIfTrue="1" operator="equal">
      <formula>0</formula>
    </cfRule>
  </conditionalFormatting>
  <conditionalFormatting sqref="K224">
    <cfRule type="cellIs" dxfId="75799" priority="6771" stopIfTrue="1" operator="equal">
      <formula>0</formula>
    </cfRule>
  </conditionalFormatting>
  <conditionalFormatting sqref="K224">
    <cfRule type="cellIs" dxfId="75798" priority="6770" stopIfTrue="1" operator="equal">
      <formula>0</formula>
    </cfRule>
  </conditionalFormatting>
  <conditionalFormatting sqref="K224">
    <cfRule type="cellIs" dxfId="75797" priority="6769" stopIfTrue="1" operator="equal">
      <formula>0</formula>
    </cfRule>
  </conditionalFormatting>
  <conditionalFormatting sqref="K224">
    <cfRule type="cellIs" dxfId="75796" priority="6768" stopIfTrue="1" operator="equal">
      <formula>0</formula>
    </cfRule>
  </conditionalFormatting>
  <conditionalFormatting sqref="K224">
    <cfRule type="cellIs" dxfId="75795" priority="6767" stopIfTrue="1" operator="equal">
      <formula>0</formula>
    </cfRule>
  </conditionalFormatting>
  <conditionalFormatting sqref="K224">
    <cfRule type="cellIs" dxfId="75794" priority="6766" stopIfTrue="1" operator="equal">
      <formula>0</formula>
    </cfRule>
  </conditionalFormatting>
  <conditionalFormatting sqref="K224">
    <cfRule type="cellIs" dxfId="75793" priority="6765" stopIfTrue="1" operator="equal">
      <formula>0</formula>
    </cfRule>
  </conditionalFormatting>
  <conditionalFormatting sqref="K224">
    <cfRule type="cellIs" dxfId="75792" priority="6764" stopIfTrue="1" operator="equal">
      <formula>0</formula>
    </cfRule>
  </conditionalFormatting>
  <conditionalFormatting sqref="K224">
    <cfRule type="cellIs" dxfId="75791" priority="6763" stopIfTrue="1" operator="equal">
      <formula>0</formula>
    </cfRule>
  </conditionalFormatting>
  <conditionalFormatting sqref="K224">
    <cfRule type="cellIs" dxfId="75790" priority="6762" stopIfTrue="1" operator="equal">
      <formula>0</formula>
    </cfRule>
  </conditionalFormatting>
  <conditionalFormatting sqref="K224">
    <cfRule type="cellIs" dxfId="75789" priority="6761" stopIfTrue="1" operator="equal">
      <formula>0</formula>
    </cfRule>
  </conditionalFormatting>
  <conditionalFormatting sqref="K224">
    <cfRule type="cellIs" dxfId="75788" priority="6760" stopIfTrue="1" operator="equal">
      <formula>0</formula>
    </cfRule>
  </conditionalFormatting>
  <conditionalFormatting sqref="K224">
    <cfRule type="cellIs" dxfId="75787" priority="6759" stopIfTrue="1" operator="equal">
      <formula>0</formula>
    </cfRule>
  </conditionalFormatting>
  <conditionalFormatting sqref="K224">
    <cfRule type="cellIs" dxfId="75786" priority="6758" stopIfTrue="1" operator="equal">
      <formula>0</formula>
    </cfRule>
  </conditionalFormatting>
  <conditionalFormatting sqref="K224">
    <cfRule type="cellIs" dxfId="75785" priority="6757" stopIfTrue="1" operator="equal">
      <formula>0</formula>
    </cfRule>
  </conditionalFormatting>
  <conditionalFormatting sqref="K224">
    <cfRule type="cellIs" dxfId="75784" priority="6756" stopIfTrue="1" operator="equal">
      <formula>0</formula>
    </cfRule>
  </conditionalFormatting>
  <conditionalFormatting sqref="K224">
    <cfRule type="cellIs" dxfId="75783" priority="6755" stopIfTrue="1" operator="equal">
      <formula>0</formula>
    </cfRule>
  </conditionalFormatting>
  <conditionalFormatting sqref="K224">
    <cfRule type="cellIs" dxfId="75782" priority="6754" stopIfTrue="1" operator="equal">
      <formula>0</formula>
    </cfRule>
  </conditionalFormatting>
  <conditionalFormatting sqref="K224">
    <cfRule type="cellIs" dxfId="75781" priority="6753" stopIfTrue="1" operator="equal">
      <formula>0</formula>
    </cfRule>
  </conditionalFormatting>
  <conditionalFormatting sqref="K224">
    <cfRule type="cellIs" dxfId="75780" priority="6752" stopIfTrue="1" operator="equal">
      <formula>0</formula>
    </cfRule>
  </conditionalFormatting>
  <conditionalFormatting sqref="K224">
    <cfRule type="cellIs" dxfId="75779" priority="6751" stopIfTrue="1" operator="equal">
      <formula>0</formula>
    </cfRule>
  </conditionalFormatting>
  <conditionalFormatting sqref="K224">
    <cfRule type="cellIs" dxfId="75778" priority="6750" stopIfTrue="1" operator="equal">
      <formula>0</formula>
    </cfRule>
  </conditionalFormatting>
  <conditionalFormatting sqref="K224">
    <cfRule type="cellIs" dxfId="75777" priority="6749" stopIfTrue="1" operator="equal">
      <formula>0</formula>
    </cfRule>
  </conditionalFormatting>
  <conditionalFormatting sqref="K224">
    <cfRule type="cellIs" dxfId="75776" priority="6748" stopIfTrue="1" operator="equal">
      <formula>0</formula>
    </cfRule>
  </conditionalFormatting>
  <conditionalFormatting sqref="K224">
    <cfRule type="cellIs" dxfId="75775" priority="6747" stopIfTrue="1" operator="equal">
      <formula>0</formula>
    </cfRule>
  </conditionalFormatting>
  <conditionalFormatting sqref="K224">
    <cfRule type="cellIs" dxfId="75774" priority="6746" stopIfTrue="1" operator="equal">
      <formula>0</formula>
    </cfRule>
  </conditionalFormatting>
  <conditionalFormatting sqref="K224">
    <cfRule type="cellIs" dxfId="75773" priority="6745" stopIfTrue="1" operator="equal">
      <formula>0</formula>
    </cfRule>
  </conditionalFormatting>
  <conditionalFormatting sqref="K224">
    <cfRule type="cellIs" dxfId="75772" priority="6744" stopIfTrue="1" operator="equal">
      <formula>0</formula>
    </cfRule>
  </conditionalFormatting>
  <conditionalFormatting sqref="K224">
    <cfRule type="cellIs" dxfId="75771" priority="6743" stopIfTrue="1" operator="equal">
      <formula>0</formula>
    </cfRule>
  </conditionalFormatting>
  <conditionalFormatting sqref="K224">
    <cfRule type="cellIs" dxfId="75770" priority="6742" stopIfTrue="1" operator="equal">
      <formula>0</formula>
    </cfRule>
  </conditionalFormatting>
  <conditionalFormatting sqref="K224">
    <cfRule type="cellIs" dxfId="75769" priority="6741" stopIfTrue="1" operator="equal">
      <formula>0</formula>
    </cfRule>
  </conditionalFormatting>
  <conditionalFormatting sqref="K224">
    <cfRule type="cellIs" dxfId="75768" priority="6740" stopIfTrue="1" operator="equal">
      <formula>0</formula>
    </cfRule>
  </conditionalFormatting>
  <conditionalFormatting sqref="K224">
    <cfRule type="cellIs" dxfId="75767" priority="6739" stopIfTrue="1" operator="equal">
      <formula>0</formula>
    </cfRule>
  </conditionalFormatting>
  <conditionalFormatting sqref="K224">
    <cfRule type="cellIs" dxfId="75766" priority="6738" stopIfTrue="1" operator="equal">
      <formula>0</formula>
    </cfRule>
  </conditionalFormatting>
  <conditionalFormatting sqref="K224">
    <cfRule type="cellIs" dxfId="75765" priority="6737" stopIfTrue="1" operator="equal">
      <formula>0</formula>
    </cfRule>
  </conditionalFormatting>
  <conditionalFormatting sqref="K224">
    <cfRule type="cellIs" dxfId="75764" priority="6736" stopIfTrue="1" operator="equal">
      <formula>0</formula>
    </cfRule>
  </conditionalFormatting>
  <conditionalFormatting sqref="K224">
    <cfRule type="cellIs" dxfId="75763" priority="6735" stopIfTrue="1" operator="equal">
      <formula>0</formula>
    </cfRule>
  </conditionalFormatting>
  <conditionalFormatting sqref="K224">
    <cfRule type="cellIs" dxfId="75762" priority="6734" stopIfTrue="1" operator="equal">
      <formula>0</formula>
    </cfRule>
  </conditionalFormatting>
  <conditionalFormatting sqref="K224">
    <cfRule type="cellIs" dxfId="75761" priority="6733" stopIfTrue="1" operator="equal">
      <formula>0</formula>
    </cfRule>
  </conditionalFormatting>
  <conditionalFormatting sqref="K224">
    <cfRule type="cellIs" dxfId="75760" priority="6732" stopIfTrue="1" operator="equal">
      <formula>0</formula>
    </cfRule>
  </conditionalFormatting>
  <conditionalFormatting sqref="K224">
    <cfRule type="cellIs" dxfId="75759" priority="6731" stopIfTrue="1" operator="equal">
      <formula>0</formula>
    </cfRule>
  </conditionalFormatting>
  <conditionalFormatting sqref="K224">
    <cfRule type="cellIs" dxfId="75758" priority="6730" stopIfTrue="1" operator="equal">
      <formula>0</formula>
    </cfRule>
  </conditionalFormatting>
  <conditionalFormatting sqref="K224">
    <cfRule type="cellIs" dxfId="75757" priority="6729" stopIfTrue="1" operator="equal">
      <formula>0</formula>
    </cfRule>
  </conditionalFormatting>
  <conditionalFormatting sqref="K224">
    <cfRule type="cellIs" dxfId="75756" priority="6728" stopIfTrue="1" operator="equal">
      <formula>0</formula>
    </cfRule>
  </conditionalFormatting>
  <conditionalFormatting sqref="K224">
    <cfRule type="cellIs" dxfId="75755" priority="6727" stopIfTrue="1" operator="equal">
      <formula>0</formula>
    </cfRule>
  </conditionalFormatting>
  <conditionalFormatting sqref="K224">
    <cfRule type="cellIs" dxfId="75754" priority="6726" stopIfTrue="1" operator="equal">
      <formula>0</formula>
    </cfRule>
  </conditionalFormatting>
  <conditionalFormatting sqref="K224">
    <cfRule type="cellIs" dxfId="75753" priority="6725" stopIfTrue="1" operator="equal">
      <formula>0</formula>
    </cfRule>
  </conditionalFormatting>
  <conditionalFormatting sqref="K224">
    <cfRule type="cellIs" dxfId="75752" priority="6724" stopIfTrue="1" operator="equal">
      <formula>0</formula>
    </cfRule>
  </conditionalFormatting>
  <conditionalFormatting sqref="K224">
    <cfRule type="cellIs" dxfId="75751" priority="6723" stopIfTrue="1" operator="equal">
      <formula>0</formula>
    </cfRule>
  </conditionalFormatting>
  <conditionalFormatting sqref="K224">
    <cfRule type="cellIs" dxfId="75750" priority="6722" stopIfTrue="1" operator="equal">
      <formula>0</formula>
    </cfRule>
  </conditionalFormatting>
  <conditionalFormatting sqref="K224">
    <cfRule type="cellIs" dxfId="75749" priority="6721" stopIfTrue="1" operator="equal">
      <formula>0</formula>
    </cfRule>
  </conditionalFormatting>
  <conditionalFormatting sqref="K224">
    <cfRule type="cellIs" dxfId="75748" priority="6720" stopIfTrue="1" operator="equal">
      <formula>0</formula>
    </cfRule>
  </conditionalFormatting>
  <conditionalFormatting sqref="K224">
    <cfRule type="cellIs" dxfId="75747" priority="6719" stopIfTrue="1" operator="equal">
      <formula>0</formula>
    </cfRule>
  </conditionalFormatting>
  <conditionalFormatting sqref="K224">
    <cfRule type="cellIs" dxfId="75746" priority="6718" stopIfTrue="1" operator="equal">
      <formula>0</formula>
    </cfRule>
  </conditionalFormatting>
  <conditionalFormatting sqref="K224">
    <cfRule type="cellIs" dxfId="75745" priority="6717" stopIfTrue="1" operator="equal">
      <formula>0</formula>
    </cfRule>
  </conditionalFormatting>
  <conditionalFormatting sqref="K224">
    <cfRule type="cellIs" dxfId="75744" priority="6716" stopIfTrue="1" operator="equal">
      <formula>0</formula>
    </cfRule>
  </conditionalFormatting>
  <conditionalFormatting sqref="K224">
    <cfRule type="cellIs" dxfId="75743" priority="6715" stopIfTrue="1" operator="equal">
      <formula>0</formula>
    </cfRule>
  </conditionalFormatting>
  <conditionalFormatting sqref="K224">
    <cfRule type="cellIs" dxfId="75742" priority="6714" stopIfTrue="1" operator="equal">
      <formula>0</formula>
    </cfRule>
  </conditionalFormatting>
  <conditionalFormatting sqref="K224">
    <cfRule type="cellIs" dxfId="75741" priority="6713" stopIfTrue="1" operator="equal">
      <formula>0</formula>
    </cfRule>
  </conditionalFormatting>
  <conditionalFormatting sqref="K224">
    <cfRule type="cellIs" dxfId="75740" priority="6712" stopIfTrue="1" operator="equal">
      <formula>0</formula>
    </cfRule>
  </conditionalFormatting>
  <conditionalFormatting sqref="K224">
    <cfRule type="cellIs" dxfId="75739" priority="6711" stopIfTrue="1" operator="equal">
      <formula>0</formula>
    </cfRule>
  </conditionalFormatting>
  <conditionalFormatting sqref="K224">
    <cfRule type="cellIs" dxfId="75738" priority="6710" stopIfTrue="1" operator="equal">
      <formula>0</formula>
    </cfRule>
  </conditionalFormatting>
  <conditionalFormatting sqref="K224">
    <cfRule type="cellIs" dxfId="75737" priority="6709" stopIfTrue="1" operator="equal">
      <formula>0</formula>
    </cfRule>
  </conditionalFormatting>
  <conditionalFormatting sqref="K224">
    <cfRule type="cellIs" dxfId="75736" priority="6708" stopIfTrue="1" operator="equal">
      <formula>0</formula>
    </cfRule>
  </conditionalFormatting>
  <conditionalFormatting sqref="K224">
    <cfRule type="cellIs" dxfId="75735" priority="6707" stopIfTrue="1" operator="equal">
      <formula>0</formula>
    </cfRule>
  </conditionalFormatting>
  <conditionalFormatting sqref="K224">
    <cfRule type="cellIs" dxfId="75734" priority="6706" stopIfTrue="1" operator="equal">
      <formula>0</formula>
    </cfRule>
  </conditionalFormatting>
  <conditionalFormatting sqref="K224">
    <cfRule type="cellIs" dxfId="75733" priority="6705" stopIfTrue="1" operator="equal">
      <formula>0</formula>
    </cfRule>
  </conditionalFormatting>
  <conditionalFormatting sqref="K224">
    <cfRule type="cellIs" dxfId="75732" priority="6704" stopIfTrue="1" operator="equal">
      <formula>0</formula>
    </cfRule>
  </conditionalFormatting>
  <conditionalFormatting sqref="K224">
    <cfRule type="cellIs" dxfId="75731" priority="6703" stopIfTrue="1" operator="equal">
      <formula>0</formula>
    </cfRule>
  </conditionalFormatting>
  <conditionalFormatting sqref="K224">
    <cfRule type="cellIs" dxfId="75730" priority="6702" stopIfTrue="1" operator="equal">
      <formula>0</formula>
    </cfRule>
  </conditionalFormatting>
  <conditionalFormatting sqref="K224">
    <cfRule type="cellIs" dxfId="75729" priority="6701" stopIfTrue="1" operator="equal">
      <formula>0</formula>
    </cfRule>
  </conditionalFormatting>
  <conditionalFormatting sqref="K224">
    <cfRule type="cellIs" dxfId="75728" priority="6700" stopIfTrue="1" operator="equal">
      <formula>0</formula>
    </cfRule>
  </conditionalFormatting>
  <conditionalFormatting sqref="K224">
    <cfRule type="cellIs" dxfId="75727" priority="6699" stopIfTrue="1" operator="equal">
      <formula>0</formula>
    </cfRule>
  </conditionalFormatting>
  <conditionalFormatting sqref="K224">
    <cfRule type="cellIs" dxfId="75726" priority="6698" stopIfTrue="1" operator="equal">
      <formula>0</formula>
    </cfRule>
  </conditionalFormatting>
  <conditionalFormatting sqref="K224">
    <cfRule type="cellIs" dxfId="75725" priority="6697" stopIfTrue="1" operator="equal">
      <formula>0</formula>
    </cfRule>
  </conditionalFormatting>
  <conditionalFormatting sqref="K224">
    <cfRule type="cellIs" dxfId="75724" priority="6696" stopIfTrue="1" operator="equal">
      <formula>0</formula>
    </cfRule>
  </conditionalFormatting>
  <conditionalFormatting sqref="K224">
    <cfRule type="cellIs" dxfId="75723" priority="6695" stopIfTrue="1" operator="equal">
      <formula>0</formula>
    </cfRule>
  </conditionalFormatting>
  <conditionalFormatting sqref="K224">
    <cfRule type="cellIs" dxfId="75722" priority="6694" stopIfTrue="1" operator="equal">
      <formula>0</formula>
    </cfRule>
  </conditionalFormatting>
  <conditionalFormatting sqref="K224">
    <cfRule type="cellIs" dxfId="75721" priority="6693" stopIfTrue="1" operator="equal">
      <formula>0</formula>
    </cfRule>
  </conditionalFormatting>
  <conditionalFormatting sqref="K224">
    <cfRule type="cellIs" dxfId="75720" priority="6692" stopIfTrue="1" operator="equal">
      <formula>0</formula>
    </cfRule>
  </conditionalFormatting>
  <conditionalFormatting sqref="K224">
    <cfRule type="cellIs" dxfId="75719" priority="6691" stopIfTrue="1" operator="equal">
      <formula>0</formula>
    </cfRule>
  </conditionalFormatting>
  <conditionalFormatting sqref="K224">
    <cfRule type="cellIs" dxfId="75718" priority="6690" stopIfTrue="1" operator="equal">
      <formula>0</formula>
    </cfRule>
  </conditionalFormatting>
  <conditionalFormatting sqref="K224">
    <cfRule type="cellIs" dxfId="75717" priority="6689" stopIfTrue="1" operator="equal">
      <formula>0</formula>
    </cfRule>
  </conditionalFormatting>
  <conditionalFormatting sqref="K224">
    <cfRule type="cellIs" dxfId="75716" priority="6688" stopIfTrue="1" operator="equal">
      <formula>0</formula>
    </cfRule>
  </conditionalFormatting>
  <conditionalFormatting sqref="K224">
    <cfRule type="cellIs" dxfId="75715" priority="6687" stopIfTrue="1" operator="equal">
      <formula>0</formula>
    </cfRule>
  </conditionalFormatting>
  <conditionalFormatting sqref="K224">
    <cfRule type="cellIs" dxfId="75714" priority="6686" stopIfTrue="1" operator="equal">
      <formula>0</formula>
    </cfRule>
  </conditionalFormatting>
  <conditionalFormatting sqref="K224">
    <cfRule type="cellIs" dxfId="75713" priority="6685" stopIfTrue="1" operator="equal">
      <formula>0</formula>
    </cfRule>
  </conditionalFormatting>
  <conditionalFormatting sqref="K224">
    <cfRule type="cellIs" dxfId="75712" priority="6684" stopIfTrue="1" operator="equal">
      <formula>0</formula>
    </cfRule>
  </conditionalFormatting>
  <conditionalFormatting sqref="K224">
    <cfRule type="cellIs" dxfId="75711" priority="6683" stopIfTrue="1" operator="equal">
      <formula>0</formula>
    </cfRule>
  </conditionalFormatting>
  <conditionalFormatting sqref="K224">
    <cfRule type="cellIs" dxfId="75710" priority="6682" stopIfTrue="1" operator="equal">
      <formula>0</formula>
    </cfRule>
  </conditionalFormatting>
  <conditionalFormatting sqref="K224">
    <cfRule type="cellIs" dxfId="75709" priority="6681" stopIfTrue="1" operator="equal">
      <formula>0</formula>
    </cfRule>
  </conditionalFormatting>
  <conditionalFormatting sqref="K224">
    <cfRule type="cellIs" dxfId="75708" priority="6680" stopIfTrue="1" operator="equal">
      <formula>0</formula>
    </cfRule>
  </conditionalFormatting>
  <conditionalFormatting sqref="K224">
    <cfRule type="cellIs" dxfId="75707" priority="6679" stopIfTrue="1" operator="equal">
      <formula>0</formula>
    </cfRule>
  </conditionalFormatting>
  <conditionalFormatting sqref="K224">
    <cfRule type="cellIs" dxfId="75706" priority="6678" stopIfTrue="1" operator="equal">
      <formula>0</formula>
    </cfRule>
  </conditionalFormatting>
  <conditionalFormatting sqref="K224">
    <cfRule type="cellIs" dxfId="75705" priority="6677" stopIfTrue="1" operator="equal">
      <formula>0</formula>
    </cfRule>
  </conditionalFormatting>
  <conditionalFormatting sqref="K224">
    <cfRule type="cellIs" dxfId="75704" priority="6676" stopIfTrue="1" operator="equal">
      <formula>0</formula>
    </cfRule>
  </conditionalFormatting>
  <conditionalFormatting sqref="K224">
    <cfRule type="cellIs" dxfId="75703" priority="6675" stopIfTrue="1" operator="equal">
      <formula>0</formula>
    </cfRule>
  </conditionalFormatting>
  <conditionalFormatting sqref="K224">
    <cfRule type="cellIs" dxfId="75702" priority="6674" stopIfTrue="1" operator="equal">
      <formula>0</formula>
    </cfRule>
  </conditionalFormatting>
  <conditionalFormatting sqref="K224">
    <cfRule type="cellIs" dxfId="75701" priority="6673" stopIfTrue="1" operator="equal">
      <formula>0</formula>
    </cfRule>
  </conditionalFormatting>
  <conditionalFormatting sqref="K224">
    <cfRule type="cellIs" dxfId="75700" priority="6672" stopIfTrue="1" operator="equal">
      <formula>0</formula>
    </cfRule>
  </conditionalFormatting>
  <conditionalFormatting sqref="K224">
    <cfRule type="cellIs" dxfId="75699" priority="6671" stopIfTrue="1" operator="equal">
      <formula>0</formula>
    </cfRule>
  </conditionalFormatting>
  <conditionalFormatting sqref="K224">
    <cfRule type="cellIs" dxfId="75698" priority="6670" stopIfTrue="1" operator="equal">
      <formula>0</formula>
    </cfRule>
  </conditionalFormatting>
  <conditionalFormatting sqref="K224">
    <cfRule type="cellIs" dxfId="75697" priority="6669" stopIfTrue="1" operator="equal">
      <formula>0</formula>
    </cfRule>
  </conditionalFormatting>
  <conditionalFormatting sqref="K224">
    <cfRule type="cellIs" dxfId="75696" priority="6668" stopIfTrue="1" operator="equal">
      <formula>0</formula>
    </cfRule>
  </conditionalFormatting>
  <conditionalFormatting sqref="K224">
    <cfRule type="cellIs" dxfId="75695" priority="6667" stopIfTrue="1" operator="equal">
      <formula>0</formula>
    </cfRule>
  </conditionalFormatting>
  <conditionalFormatting sqref="K224">
    <cfRule type="cellIs" dxfId="75694" priority="6666" stopIfTrue="1" operator="equal">
      <formula>0</formula>
    </cfRule>
  </conditionalFormatting>
  <conditionalFormatting sqref="K224">
    <cfRule type="cellIs" dxfId="75693" priority="6665" stopIfTrue="1" operator="equal">
      <formula>0</formula>
    </cfRule>
  </conditionalFormatting>
  <conditionalFormatting sqref="K224">
    <cfRule type="cellIs" dxfId="75692" priority="6664" stopIfTrue="1" operator="equal">
      <formula>0</formula>
    </cfRule>
  </conditionalFormatting>
  <conditionalFormatting sqref="K224">
    <cfRule type="cellIs" dxfId="75691" priority="6663" stopIfTrue="1" operator="equal">
      <formula>0</formula>
    </cfRule>
  </conditionalFormatting>
  <conditionalFormatting sqref="K224">
    <cfRule type="cellIs" dxfId="75690" priority="6662" stopIfTrue="1" operator="equal">
      <formula>0</formula>
    </cfRule>
  </conditionalFormatting>
  <conditionalFormatting sqref="K224">
    <cfRule type="cellIs" dxfId="75689" priority="6661" stopIfTrue="1" operator="equal">
      <formula>0</formula>
    </cfRule>
  </conditionalFormatting>
  <conditionalFormatting sqref="K224">
    <cfRule type="cellIs" dxfId="75688" priority="6660" stopIfTrue="1" operator="equal">
      <formula>0</formula>
    </cfRule>
  </conditionalFormatting>
  <conditionalFormatting sqref="K224">
    <cfRule type="cellIs" dxfId="75687" priority="6659" stopIfTrue="1" operator="equal">
      <formula>0</formula>
    </cfRule>
  </conditionalFormatting>
  <conditionalFormatting sqref="K224">
    <cfRule type="cellIs" dxfId="75686" priority="6658" stopIfTrue="1" operator="equal">
      <formula>0</formula>
    </cfRule>
  </conditionalFormatting>
  <conditionalFormatting sqref="K224">
    <cfRule type="cellIs" dxfId="75685" priority="6657" stopIfTrue="1" operator="equal">
      <formula>0</formula>
    </cfRule>
  </conditionalFormatting>
  <conditionalFormatting sqref="K224">
    <cfRule type="cellIs" dxfId="75684" priority="6656" stopIfTrue="1" operator="equal">
      <formula>0</formula>
    </cfRule>
  </conditionalFormatting>
  <conditionalFormatting sqref="K224">
    <cfRule type="cellIs" dxfId="75683" priority="6655" stopIfTrue="1" operator="equal">
      <formula>0</formula>
    </cfRule>
  </conditionalFormatting>
  <conditionalFormatting sqref="K224">
    <cfRule type="cellIs" dxfId="75682" priority="6654" stopIfTrue="1" operator="equal">
      <formula>0</formula>
    </cfRule>
  </conditionalFormatting>
  <conditionalFormatting sqref="K224">
    <cfRule type="cellIs" dxfId="75681" priority="6653" stopIfTrue="1" operator="equal">
      <formula>0</formula>
    </cfRule>
  </conditionalFormatting>
  <conditionalFormatting sqref="K224">
    <cfRule type="cellIs" dxfId="75680" priority="6652" stopIfTrue="1" operator="equal">
      <formula>0</formula>
    </cfRule>
  </conditionalFormatting>
  <conditionalFormatting sqref="K224">
    <cfRule type="cellIs" dxfId="75679" priority="6651" stopIfTrue="1" operator="equal">
      <formula>0</formula>
    </cfRule>
  </conditionalFormatting>
  <conditionalFormatting sqref="K224">
    <cfRule type="cellIs" dxfId="75678" priority="6650" stopIfTrue="1" operator="equal">
      <formula>0</formula>
    </cfRule>
  </conditionalFormatting>
  <conditionalFormatting sqref="K224">
    <cfRule type="cellIs" dxfId="75677" priority="6649" stopIfTrue="1" operator="equal">
      <formula>0</formula>
    </cfRule>
  </conditionalFormatting>
  <conditionalFormatting sqref="K224">
    <cfRule type="cellIs" dxfId="75676" priority="6648" stopIfTrue="1" operator="equal">
      <formula>0</formula>
    </cfRule>
  </conditionalFormatting>
  <conditionalFormatting sqref="K224">
    <cfRule type="cellIs" dxfId="75675" priority="6647" stopIfTrue="1" operator="equal">
      <formula>0</formula>
    </cfRule>
  </conditionalFormatting>
  <conditionalFormatting sqref="K224">
    <cfRule type="cellIs" dxfId="75674" priority="6646" stopIfTrue="1" operator="equal">
      <formula>0</formula>
    </cfRule>
  </conditionalFormatting>
  <conditionalFormatting sqref="K224">
    <cfRule type="cellIs" dxfId="75673" priority="6645" stopIfTrue="1" operator="equal">
      <formula>0</formula>
    </cfRule>
  </conditionalFormatting>
  <conditionalFormatting sqref="K224">
    <cfRule type="cellIs" dxfId="75672" priority="6644" stopIfTrue="1" operator="equal">
      <formula>0</formula>
    </cfRule>
  </conditionalFormatting>
  <conditionalFormatting sqref="K224">
    <cfRule type="cellIs" dxfId="75671" priority="6643" stopIfTrue="1" operator="equal">
      <formula>0</formula>
    </cfRule>
  </conditionalFormatting>
  <conditionalFormatting sqref="K224">
    <cfRule type="cellIs" dxfId="75670" priority="6642" stopIfTrue="1" operator="equal">
      <formula>0</formula>
    </cfRule>
  </conditionalFormatting>
  <conditionalFormatting sqref="K224">
    <cfRule type="cellIs" dxfId="75669" priority="6641" stopIfTrue="1" operator="equal">
      <formula>0</formula>
    </cfRule>
  </conditionalFormatting>
  <conditionalFormatting sqref="K224">
    <cfRule type="cellIs" dxfId="75668" priority="6640" stopIfTrue="1" operator="equal">
      <formula>0</formula>
    </cfRule>
  </conditionalFormatting>
  <conditionalFormatting sqref="K224">
    <cfRule type="cellIs" dxfId="75667" priority="6639" stopIfTrue="1" operator="equal">
      <formula>0</formula>
    </cfRule>
  </conditionalFormatting>
  <conditionalFormatting sqref="K224">
    <cfRule type="cellIs" dxfId="75666" priority="6638" stopIfTrue="1" operator="equal">
      <formula>0</formula>
    </cfRule>
  </conditionalFormatting>
  <conditionalFormatting sqref="K224">
    <cfRule type="cellIs" dxfId="75665" priority="6637" stopIfTrue="1" operator="equal">
      <formula>0</formula>
    </cfRule>
  </conditionalFormatting>
  <conditionalFormatting sqref="K224">
    <cfRule type="cellIs" dxfId="75664" priority="6636" stopIfTrue="1" operator="equal">
      <formula>0</formula>
    </cfRule>
  </conditionalFormatting>
  <conditionalFormatting sqref="K224">
    <cfRule type="cellIs" dxfId="75663" priority="6635" stopIfTrue="1" operator="equal">
      <formula>0</formula>
    </cfRule>
  </conditionalFormatting>
  <conditionalFormatting sqref="K224">
    <cfRule type="cellIs" dxfId="75662" priority="6634" stopIfTrue="1" operator="equal">
      <formula>0</formula>
    </cfRule>
  </conditionalFormatting>
  <conditionalFormatting sqref="K224">
    <cfRule type="cellIs" dxfId="75661" priority="6633" stopIfTrue="1" operator="equal">
      <formula>0</formula>
    </cfRule>
  </conditionalFormatting>
  <conditionalFormatting sqref="K224">
    <cfRule type="cellIs" dxfId="75660" priority="6632" stopIfTrue="1" operator="equal">
      <formula>0</formula>
    </cfRule>
  </conditionalFormatting>
  <conditionalFormatting sqref="K224">
    <cfRule type="cellIs" dxfId="75659" priority="6631" stopIfTrue="1" operator="equal">
      <formula>0</formula>
    </cfRule>
  </conditionalFormatting>
  <conditionalFormatting sqref="K224">
    <cfRule type="cellIs" dxfId="75658" priority="6630" stopIfTrue="1" operator="equal">
      <formula>0</formula>
    </cfRule>
  </conditionalFormatting>
  <conditionalFormatting sqref="K224">
    <cfRule type="cellIs" dxfId="75657" priority="6629" stopIfTrue="1" operator="equal">
      <formula>0</formula>
    </cfRule>
  </conditionalFormatting>
  <conditionalFormatting sqref="K224">
    <cfRule type="cellIs" dxfId="75656" priority="6628" stopIfTrue="1" operator="equal">
      <formula>0</formula>
    </cfRule>
  </conditionalFormatting>
  <conditionalFormatting sqref="K224">
    <cfRule type="cellIs" dxfId="75655" priority="6627" stopIfTrue="1" operator="equal">
      <formula>0</formula>
    </cfRule>
  </conditionalFormatting>
  <conditionalFormatting sqref="K224">
    <cfRule type="cellIs" dxfId="75654" priority="6626" stopIfTrue="1" operator="equal">
      <formula>0</formula>
    </cfRule>
  </conditionalFormatting>
  <conditionalFormatting sqref="K224">
    <cfRule type="cellIs" dxfId="75653" priority="6625" stopIfTrue="1" operator="equal">
      <formula>0</formula>
    </cfRule>
  </conditionalFormatting>
  <conditionalFormatting sqref="K224">
    <cfRule type="cellIs" dxfId="75652" priority="6624" stopIfTrue="1" operator="equal">
      <formula>0</formula>
    </cfRule>
  </conditionalFormatting>
  <conditionalFormatting sqref="K224">
    <cfRule type="cellIs" dxfId="75651" priority="6623" stopIfTrue="1" operator="equal">
      <formula>0</formula>
    </cfRule>
  </conditionalFormatting>
  <conditionalFormatting sqref="K224">
    <cfRule type="cellIs" dxfId="75650" priority="6622" stopIfTrue="1" operator="equal">
      <formula>0</formula>
    </cfRule>
  </conditionalFormatting>
  <conditionalFormatting sqref="K224">
    <cfRule type="cellIs" dxfId="75649" priority="6621" stopIfTrue="1" operator="equal">
      <formula>0</formula>
    </cfRule>
  </conditionalFormatting>
  <conditionalFormatting sqref="K224">
    <cfRule type="cellIs" dxfId="75648" priority="6620" stopIfTrue="1" operator="equal">
      <formula>0</formula>
    </cfRule>
  </conditionalFormatting>
  <conditionalFormatting sqref="K224">
    <cfRule type="cellIs" dxfId="75647" priority="6619" stopIfTrue="1" operator="equal">
      <formula>0</formula>
    </cfRule>
  </conditionalFormatting>
  <conditionalFormatting sqref="K224">
    <cfRule type="cellIs" dxfId="75646" priority="6618" stopIfTrue="1" operator="equal">
      <formula>0</formula>
    </cfRule>
  </conditionalFormatting>
  <conditionalFormatting sqref="K224">
    <cfRule type="cellIs" dxfId="75645" priority="6617" stopIfTrue="1" operator="equal">
      <formula>0</formula>
    </cfRule>
  </conditionalFormatting>
  <conditionalFormatting sqref="K224">
    <cfRule type="cellIs" dxfId="75644" priority="6616" stopIfTrue="1" operator="equal">
      <formula>0</formula>
    </cfRule>
  </conditionalFormatting>
  <conditionalFormatting sqref="K224">
    <cfRule type="cellIs" dxfId="75643" priority="6615" stopIfTrue="1" operator="equal">
      <formula>0</formula>
    </cfRule>
  </conditionalFormatting>
  <conditionalFormatting sqref="K224">
    <cfRule type="cellIs" dxfId="75642" priority="6614" stopIfTrue="1" operator="equal">
      <formula>0</formula>
    </cfRule>
  </conditionalFormatting>
  <conditionalFormatting sqref="K224">
    <cfRule type="cellIs" dxfId="75641" priority="6613" stopIfTrue="1" operator="equal">
      <formula>0</formula>
    </cfRule>
  </conditionalFormatting>
  <conditionalFormatting sqref="K224">
    <cfRule type="cellIs" dxfId="75640" priority="6612" stopIfTrue="1" operator="equal">
      <formula>0</formula>
    </cfRule>
  </conditionalFormatting>
  <conditionalFormatting sqref="K224">
    <cfRule type="cellIs" dxfId="75639" priority="6611" stopIfTrue="1" operator="equal">
      <formula>0</formula>
    </cfRule>
  </conditionalFormatting>
  <conditionalFormatting sqref="K224">
    <cfRule type="cellIs" dxfId="75638" priority="6610" stopIfTrue="1" operator="equal">
      <formula>0</formula>
    </cfRule>
  </conditionalFormatting>
  <conditionalFormatting sqref="K224">
    <cfRule type="cellIs" dxfId="75637" priority="6609" stopIfTrue="1" operator="equal">
      <formula>0</formula>
    </cfRule>
  </conditionalFormatting>
  <conditionalFormatting sqref="K224">
    <cfRule type="cellIs" dxfId="75636" priority="6608" stopIfTrue="1" operator="equal">
      <formula>0</formula>
    </cfRule>
  </conditionalFormatting>
  <conditionalFormatting sqref="K224">
    <cfRule type="cellIs" dxfId="75635" priority="6607" stopIfTrue="1" operator="equal">
      <formula>0</formula>
    </cfRule>
  </conditionalFormatting>
  <conditionalFormatting sqref="K224">
    <cfRule type="cellIs" dxfId="75634" priority="6606" stopIfTrue="1" operator="equal">
      <formula>0</formula>
    </cfRule>
  </conditionalFormatting>
  <conditionalFormatting sqref="K224">
    <cfRule type="cellIs" dxfId="75633" priority="6605" stopIfTrue="1" operator="equal">
      <formula>0</formula>
    </cfRule>
  </conditionalFormatting>
  <conditionalFormatting sqref="K224">
    <cfRule type="cellIs" dxfId="75632" priority="6604" stopIfTrue="1" operator="equal">
      <formula>0</formula>
    </cfRule>
  </conditionalFormatting>
  <conditionalFormatting sqref="K224">
    <cfRule type="cellIs" dxfId="75631" priority="6603" stopIfTrue="1" operator="equal">
      <formula>0</formula>
    </cfRule>
  </conditionalFormatting>
  <conditionalFormatting sqref="K224">
    <cfRule type="cellIs" dxfId="75630" priority="6602" stopIfTrue="1" operator="equal">
      <formula>0</formula>
    </cfRule>
  </conditionalFormatting>
  <conditionalFormatting sqref="K224">
    <cfRule type="cellIs" dxfId="75629" priority="6601" stopIfTrue="1" operator="equal">
      <formula>0</formula>
    </cfRule>
  </conditionalFormatting>
  <conditionalFormatting sqref="K224">
    <cfRule type="cellIs" dxfId="75628" priority="6600" stopIfTrue="1" operator="equal">
      <formula>0</formula>
    </cfRule>
  </conditionalFormatting>
  <conditionalFormatting sqref="K224">
    <cfRule type="cellIs" dxfId="75627" priority="6599" stopIfTrue="1" operator="equal">
      <formula>0</formula>
    </cfRule>
  </conditionalFormatting>
  <conditionalFormatting sqref="K224">
    <cfRule type="cellIs" dxfId="75626" priority="6598" stopIfTrue="1" operator="equal">
      <formula>0</formula>
    </cfRule>
  </conditionalFormatting>
  <conditionalFormatting sqref="K224">
    <cfRule type="cellIs" dxfId="75625" priority="6597" stopIfTrue="1" operator="equal">
      <formula>0</formula>
    </cfRule>
  </conditionalFormatting>
  <conditionalFormatting sqref="K224">
    <cfRule type="cellIs" dxfId="75624" priority="6596" stopIfTrue="1" operator="equal">
      <formula>0</formula>
    </cfRule>
  </conditionalFormatting>
  <conditionalFormatting sqref="K224">
    <cfRule type="cellIs" dxfId="75623" priority="6595" stopIfTrue="1" operator="equal">
      <formula>0</formula>
    </cfRule>
  </conditionalFormatting>
  <conditionalFormatting sqref="K224">
    <cfRule type="cellIs" dxfId="75622" priority="6594" stopIfTrue="1" operator="equal">
      <formula>0</formula>
    </cfRule>
  </conditionalFormatting>
  <conditionalFormatting sqref="K224">
    <cfRule type="cellIs" dxfId="75621" priority="6593" stopIfTrue="1" operator="equal">
      <formula>0</formula>
    </cfRule>
  </conditionalFormatting>
  <conditionalFormatting sqref="K224">
    <cfRule type="cellIs" dxfId="75620" priority="6592" stopIfTrue="1" operator="equal">
      <formula>0</formula>
    </cfRule>
  </conditionalFormatting>
  <conditionalFormatting sqref="K224">
    <cfRule type="cellIs" dxfId="75619" priority="6591" stopIfTrue="1" operator="equal">
      <formula>0</formula>
    </cfRule>
  </conditionalFormatting>
  <conditionalFormatting sqref="K224">
    <cfRule type="cellIs" dxfId="75618" priority="6590" stopIfTrue="1" operator="equal">
      <formula>0</formula>
    </cfRule>
  </conditionalFormatting>
  <conditionalFormatting sqref="K224">
    <cfRule type="cellIs" dxfId="75617" priority="6589" stopIfTrue="1" operator="equal">
      <formula>0</formula>
    </cfRule>
  </conditionalFormatting>
  <conditionalFormatting sqref="K224">
    <cfRule type="cellIs" dxfId="75616" priority="6588" stopIfTrue="1" operator="equal">
      <formula>0</formula>
    </cfRule>
  </conditionalFormatting>
  <conditionalFormatting sqref="K224">
    <cfRule type="cellIs" dxfId="75615" priority="6587" stopIfTrue="1" operator="equal">
      <formula>0</formula>
    </cfRule>
  </conditionalFormatting>
  <conditionalFormatting sqref="K224">
    <cfRule type="cellIs" dxfId="75614" priority="6586" stopIfTrue="1" operator="equal">
      <formula>0</formula>
    </cfRule>
  </conditionalFormatting>
  <conditionalFormatting sqref="K224">
    <cfRule type="cellIs" dxfId="75613" priority="6585" stopIfTrue="1" operator="equal">
      <formula>0</formula>
    </cfRule>
  </conditionalFormatting>
  <conditionalFormatting sqref="K224">
    <cfRule type="cellIs" dxfId="75612" priority="6584" stopIfTrue="1" operator="equal">
      <formula>0</formula>
    </cfRule>
  </conditionalFormatting>
  <conditionalFormatting sqref="K224">
    <cfRule type="cellIs" dxfId="75611" priority="6583" stopIfTrue="1" operator="equal">
      <formula>0</formula>
    </cfRule>
  </conditionalFormatting>
  <conditionalFormatting sqref="K224">
    <cfRule type="cellIs" dxfId="75610" priority="6582" stopIfTrue="1" operator="equal">
      <formula>0</formula>
    </cfRule>
  </conditionalFormatting>
  <conditionalFormatting sqref="K224">
    <cfRule type="cellIs" dxfId="75609" priority="6581" stopIfTrue="1" operator="equal">
      <formula>0</formula>
    </cfRule>
  </conditionalFormatting>
  <conditionalFormatting sqref="K224">
    <cfRule type="cellIs" dxfId="75608" priority="6580" stopIfTrue="1" operator="equal">
      <formula>0</formula>
    </cfRule>
  </conditionalFormatting>
  <conditionalFormatting sqref="K224">
    <cfRule type="cellIs" dxfId="75607" priority="6579" stopIfTrue="1" operator="equal">
      <formula>0</formula>
    </cfRule>
  </conditionalFormatting>
  <conditionalFormatting sqref="K224">
    <cfRule type="cellIs" dxfId="75606" priority="6578" stopIfTrue="1" operator="equal">
      <formula>0</formula>
    </cfRule>
  </conditionalFormatting>
  <conditionalFormatting sqref="K224">
    <cfRule type="cellIs" dxfId="75605" priority="6577" stopIfTrue="1" operator="equal">
      <formula>0</formula>
    </cfRule>
  </conditionalFormatting>
  <conditionalFormatting sqref="K224">
    <cfRule type="cellIs" dxfId="75604" priority="6576" stopIfTrue="1" operator="equal">
      <formula>0</formula>
    </cfRule>
  </conditionalFormatting>
  <conditionalFormatting sqref="K224">
    <cfRule type="cellIs" dxfId="75603" priority="6575" stopIfTrue="1" operator="equal">
      <formula>0</formula>
    </cfRule>
  </conditionalFormatting>
  <conditionalFormatting sqref="K224">
    <cfRule type="cellIs" dxfId="75602" priority="6574" stopIfTrue="1" operator="equal">
      <formula>0</formula>
    </cfRule>
  </conditionalFormatting>
  <conditionalFormatting sqref="K224">
    <cfRule type="cellIs" dxfId="75601" priority="6573" stopIfTrue="1" operator="equal">
      <formula>0</formula>
    </cfRule>
  </conditionalFormatting>
  <conditionalFormatting sqref="K224">
    <cfRule type="cellIs" dxfId="75600" priority="6572" stopIfTrue="1" operator="equal">
      <formula>0</formula>
    </cfRule>
  </conditionalFormatting>
  <conditionalFormatting sqref="K224">
    <cfRule type="cellIs" dxfId="75599" priority="6571" stopIfTrue="1" operator="equal">
      <formula>0</formula>
    </cfRule>
  </conditionalFormatting>
  <conditionalFormatting sqref="K224">
    <cfRule type="cellIs" dxfId="75598" priority="6570" stopIfTrue="1" operator="equal">
      <formula>0</formula>
    </cfRule>
  </conditionalFormatting>
  <conditionalFormatting sqref="K224">
    <cfRule type="cellIs" dxfId="75597" priority="6569" stopIfTrue="1" operator="equal">
      <formula>0</formula>
    </cfRule>
  </conditionalFormatting>
  <conditionalFormatting sqref="K224">
    <cfRule type="cellIs" dxfId="75596" priority="6568" stopIfTrue="1" operator="equal">
      <formula>0</formula>
    </cfRule>
  </conditionalFormatting>
  <conditionalFormatting sqref="K224">
    <cfRule type="cellIs" dxfId="75595" priority="6567" stopIfTrue="1" operator="equal">
      <formula>0</formula>
    </cfRule>
  </conditionalFormatting>
  <conditionalFormatting sqref="K224">
    <cfRule type="cellIs" dxfId="75594" priority="6566" stopIfTrue="1" operator="equal">
      <formula>0</formula>
    </cfRule>
  </conditionalFormatting>
  <conditionalFormatting sqref="K224">
    <cfRule type="cellIs" dxfId="75593" priority="6565" stopIfTrue="1" operator="equal">
      <formula>0</formula>
    </cfRule>
  </conditionalFormatting>
  <conditionalFormatting sqref="K224">
    <cfRule type="cellIs" dxfId="75592" priority="6564" stopIfTrue="1" operator="equal">
      <formula>0</formula>
    </cfRule>
  </conditionalFormatting>
  <conditionalFormatting sqref="K224">
    <cfRule type="cellIs" dxfId="75591" priority="6563" stopIfTrue="1" operator="equal">
      <formula>0</formula>
    </cfRule>
  </conditionalFormatting>
  <conditionalFormatting sqref="K224">
    <cfRule type="cellIs" dxfId="75590" priority="6562" stopIfTrue="1" operator="equal">
      <formula>0</formula>
    </cfRule>
  </conditionalFormatting>
  <conditionalFormatting sqref="K224">
    <cfRule type="cellIs" dxfId="75589" priority="6561" stopIfTrue="1" operator="equal">
      <formula>0</formula>
    </cfRule>
  </conditionalFormatting>
  <conditionalFormatting sqref="K224">
    <cfRule type="cellIs" dxfId="75588" priority="6560" stopIfTrue="1" operator="equal">
      <formula>0</formula>
    </cfRule>
  </conditionalFormatting>
  <conditionalFormatting sqref="K224">
    <cfRule type="cellIs" dxfId="75587" priority="6559" stopIfTrue="1" operator="equal">
      <formula>0</formula>
    </cfRule>
  </conditionalFormatting>
  <conditionalFormatting sqref="K224">
    <cfRule type="cellIs" dxfId="75586" priority="6558" stopIfTrue="1" operator="equal">
      <formula>0</formula>
    </cfRule>
  </conditionalFormatting>
  <conditionalFormatting sqref="K224">
    <cfRule type="cellIs" dxfId="75585" priority="6557" stopIfTrue="1" operator="equal">
      <formula>0</formula>
    </cfRule>
  </conditionalFormatting>
  <conditionalFormatting sqref="K224">
    <cfRule type="cellIs" dxfId="75584" priority="6556" stopIfTrue="1" operator="equal">
      <formula>0</formula>
    </cfRule>
  </conditionalFormatting>
  <conditionalFormatting sqref="K224">
    <cfRule type="cellIs" dxfId="75583" priority="6555" stopIfTrue="1" operator="equal">
      <formula>0</formula>
    </cfRule>
  </conditionalFormatting>
  <conditionalFormatting sqref="K224">
    <cfRule type="cellIs" dxfId="75582" priority="6554" stopIfTrue="1" operator="equal">
      <formula>0</formula>
    </cfRule>
  </conditionalFormatting>
  <conditionalFormatting sqref="K224">
    <cfRule type="cellIs" dxfId="75581" priority="6553" stopIfTrue="1" operator="equal">
      <formula>0</formula>
    </cfRule>
  </conditionalFormatting>
  <conditionalFormatting sqref="K224">
    <cfRule type="cellIs" dxfId="75580" priority="6552" stopIfTrue="1" operator="equal">
      <formula>0</formula>
    </cfRule>
  </conditionalFormatting>
  <conditionalFormatting sqref="K224">
    <cfRule type="cellIs" dxfId="75579" priority="6551" stopIfTrue="1" operator="equal">
      <formula>0</formula>
    </cfRule>
  </conditionalFormatting>
  <conditionalFormatting sqref="K224">
    <cfRule type="cellIs" dxfId="75578" priority="6550" stopIfTrue="1" operator="equal">
      <formula>0</formula>
    </cfRule>
  </conditionalFormatting>
  <conditionalFormatting sqref="K224">
    <cfRule type="cellIs" dxfId="75577" priority="6549" stopIfTrue="1" operator="equal">
      <formula>0</formula>
    </cfRule>
  </conditionalFormatting>
  <conditionalFormatting sqref="K224">
    <cfRule type="cellIs" dxfId="75576" priority="6548" stopIfTrue="1" operator="equal">
      <formula>0</formula>
    </cfRule>
  </conditionalFormatting>
  <conditionalFormatting sqref="K224">
    <cfRule type="cellIs" dxfId="75575" priority="6547" stopIfTrue="1" operator="equal">
      <formula>0</formula>
    </cfRule>
  </conditionalFormatting>
  <conditionalFormatting sqref="K224">
    <cfRule type="cellIs" dxfId="75574" priority="6546" stopIfTrue="1" operator="equal">
      <formula>0</formula>
    </cfRule>
  </conditionalFormatting>
  <conditionalFormatting sqref="K224">
    <cfRule type="cellIs" dxfId="75573" priority="6545" stopIfTrue="1" operator="equal">
      <formula>0</formula>
    </cfRule>
  </conditionalFormatting>
  <conditionalFormatting sqref="K224">
    <cfRule type="cellIs" dxfId="75572" priority="6544" stopIfTrue="1" operator="equal">
      <formula>0</formula>
    </cfRule>
  </conditionalFormatting>
  <conditionalFormatting sqref="K224">
    <cfRule type="cellIs" dxfId="75571" priority="6543" stopIfTrue="1" operator="equal">
      <formula>0</formula>
    </cfRule>
  </conditionalFormatting>
  <conditionalFormatting sqref="K224">
    <cfRule type="cellIs" dxfId="75570" priority="6542" stopIfTrue="1" operator="equal">
      <formula>0</formula>
    </cfRule>
  </conditionalFormatting>
  <conditionalFormatting sqref="K224">
    <cfRule type="cellIs" dxfId="75569" priority="6541" stopIfTrue="1" operator="equal">
      <formula>0</formula>
    </cfRule>
  </conditionalFormatting>
  <conditionalFormatting sqref="K224">
    <cfRule type="cellIs" dxfId="75568" priority="6540" stopIfTrue="1" operator="equal">
      <formula>0</formula>
    </cfRule>
  </conditionalFormatting>
  <conditionalFormatting sqref="K224">
    <cfRule type="cellIs" dxfId="75567" priority="6539" stopIfTrue="1" operator="equal">
      <formula>0</formula>
    </cfRule>
  </conditionalFormatting>
  <conditionalFormatting sqref="K224">
    <cfRule type="cellIs" dxfId="75566" priority="6538" stopIfTrue="1" operator="equal">
      <formula>0</formula>
    </cfRule>
  </conditionalFormatting>
  <conditionalFormatting sqref="K224">
    <cfRule type="cellIs" dxfId="75565" priority="6537" stopIfTrue="1" operator="equal">
      <formula>0</formula>
    </cfRule>
  </conditionalFormatting>
  <conditionalFormatting sqref="K224">
    <cfRule type="cellIs" dxfId="75564" priority="6536" stopIfTrue="1" operator="equal">
      <formula>0</formula>
    </cfRule>
  </conditionalFormatting>
  <conditionalFormatting sqref="K224">
    <cfRule type="cellIs" dxfId="75563" priority="6535" stopIfTrue="1" operator="equal">
      <formula>0</formula>
    </cfRule>
  </conditionalFormatting>
  <conditionalFormatting sqref="K224">
    <cfRule type="cellIs" dxfId="75562" priority="6534" stopIfTrue="1" operator="equal">
      <formula>0</formula>
    </cfRule>
  </conditionalFormatting>
  <conditionalFormatting sqref="K224">
    <cfRule type="cellIs" dxfId="75561" priority="6533" stopIfTrue="1" operator="equal">
      <formula>0</formula>
    </cfRule>
  </conditionalFormatting>
  <conditionalFormatting sqref="K224">
    <cfRule type="cellIs" dxfId="75560" priority="6532" stopIfTrue="1" operator="equal">
      <formula>0</formula>
    </cfRule>
  </conditionalFormatting>
  <conditionalFormatting sqref="K224">
    <cfRule type="cellIs" dxfId="75559" priority="6531" stopIfTrue="1" operator="equal">
      <formula>0</formula>
    </cfRule>
  </conditionalFormatting>
  <conditionalFormatting sqref="K224">
    <cfRule type="cellIs" dxfId="75558" priority="6530" stopIfTrue="1" operator="equal">
      <formula>0</formula>
    </cfRule>
  </conditionalFormatting>
  <conditionalFormatting sqref="K224">
    <cfRule type="cellIs" dxfId="75557" priority="6529" stopIfTrue="1" operator="equal">
      <formula>0</formula>
    </cfRule>
  </conditionalFormatting>
  <conditionalFormatting sqref="K224">
    <cfRule type="cellIs" dxfId="75556" priority="6528" stopIfTrue="1" operator="equal">
      <formula>0</formula>
    </cfRule>
  </conditionalFormatting>
  <conditionalFormatting sqref="K224">
    <cfRule type="cellIs" dxfId="75555" priority="6527" stopIfTrue="1" operator="equal">
      <formula>0</formula>
    </cfRule>
  </conditionalFormatting>
  <conditionalFormatting sqref="K224">
    <cfRule type="cellIs" dxfId="75554" priority="6526" stopIfTrue="1" operator="equal">
      <formula>0</formula>
    </cfRule>
  </conditionalFormatting>
  <conditionalFormatting sqref="K224">
    <cfRule type="cellIs" dxfId="75553" priority="6525" stopIfTrue="1" operator="equal">
      <formula>0</formula>
    </cfRule>
  </conditionalFormatting>
  <conditionalFormatting sqref="K224">
    <cfRule type="cellIs" dxfId="75552" priority="6524" stopIfTrue="1" operator="equal">
      <formula>0</formula>
    </cfRule>
  </conditionalFormatting>
  <conditionalFormatting sqref="K224">
    <cfRule type="cellIs" dxfId="75551" priority="6523" stopIfTrue="1" operator="equal">
      <formula>0</formula>
    </cfRule>
  </conditionalFormatting>
  <conditionalFormatting sqref="K224">
    <cfRule type="cellIs" dxfId="75550" priority="6522" stopIfTrue="1" operator="equal">
      <formula>0</formula>
    </cfRule>
  </conditionalFormatting>
  <conditionalFormatting sqref="K226">
    <cfRule type="cellIs" dxfId="75549" priority="6521" stopIfTrue="1" operator="equal">
      <formula>0</formula>
    </cfRule>
  </conditionalFormatting>
  <conditionalFormatting sqref="K226">
    <cfRule type="cellIs" dxfId="75548" priority="6520" stopIfTrue="1" operator="equal">
      <formula>0</formula>
    </cfRule>
  </conditionalFormatting>
  <conditionalFormatting sqref="K226">
    <cfRule type="cellIs" dxfId="75547" priority="6519" stopIfTrue="1" operator="equal">
      <formula>0</formula>
    </cfRule>
  </conditionalFormatting>
  <conditionalFormatting sqref="K226">
    <cfRule type="cellIs" dxfId="75546" priority="6518" stopIfTrue="1" operator="equal">
      <formula>0</formula>
    </cfRule>
  </conditionalFormatting>
  <conditionalFormatting sqref="K226">
    <cfRule type="cellIs" dxfId="75545" priority="6517" stopIfTrue="1" operator="equal">
      <formula>0</formula>
    </cfRule>
  </conditionalFormatting>
  <conditionalFormatting sqref="K226">
    <cfRule type="cellIs" dxfId="75544" priority="6516" stopIfTrue="1" operator="equal">
      <formula>0</formula>
    </cfRule>
  </conditionalFormatting>
  <conditionalFormatting sqref="K226">
    <cfRule type="cellIs" dxfId="75543" priority="6515" stopIfTrue="1" operator="equal">
      <formula>0</formula>
    </cfRule>
  </conditionalFormatting>
  <conditionalFormatting sqref="K226">
    <cfRule type="cellIs" dxfId="75542" priority="6514" stopIfTrue="1" operator="equal">
      <formula>0</formula>
    </cfRule>
  </conditionalFormatting>
  <conditionalFormatting sqref="K226">
    <cfRule type="cellIs" dxfId="75541" priority="6513" stopIfTrue="1" operator="equal">
      <formula>0</formula>
    </cfRule>
  </conditionalFormatting>
  <conditionalFormatting sqref="K226">
    <cfRule type="cellIs" dxfId="75540" priority="6512" stopIfTrue="1" operator="equal">
      <formula>0</formula>
    </cfRule>
  </conditionalFormatting>
  <conditionalFormatting sqref="K226">
    <cfRule type="cellIs" dxfId="75539" priority="6511" stopIfTrue="1" operator="equal">
      <formula>0</formula>
    </cfRule>
  </conditionalFormatting>
  <conditionalFormatting sqref="K226">
    <cfRule type="cellIs" dxfId="75538" priority="6510" stopIfTrue="1" operator="equal">
      <formula>0</formula>
    </cfRule>
  </conditionalFormatting>
  <conditionalFormatting sqref="K226">
    <cfRule type="cellIs" dxfId="75537" priority="6509" stopIfTrue="1" operator="equal">
      <formula>0</formula>
    </cfRule>
  </conditionalFormatting>
  <conditionalFormatting sqref="K226">
    <cfRule type="cellIs" dxfId="75536" priority="6508" stopIfTrue="1" operator="equal">
      <formula>0</formula>
    </cfRule>
  </conditionalFormatting>
  <conditionalFormatting sqref="K226">
    <cfRule type="cellIs" dxfId="75535" priority="6507" stopIfTrue="1" operator="equal">
      <formula>0</formula>
    </cfRule>
  </conditionalFormatting>
  <conditionalFormatting sqref="K226">
    <cfRule type="cellIs" dxfId="75534" priority="6506" stopIfTrue="1" operator="equal">
      <formula>0</formula>
    </cfRule>
  </conditionalFormatting>
  <conditionalFormatting sqref="K226">
    <cfRule type="cellIs" dxfId="75533" priority="6505" stopIfTrue="1" operator="equal">
      <formula>0</formula>
    </cfRule>
  </conditionalFormatting>
  <conditionalFormatting sqref="K226">
    <cfRule type="cellIs" dxfId="75532" priority="6504" stopIfTrue="1" operator="equal">
      <formula>0</formula>
    </cfRule>
  </conditionalFormatting>
  <conditionalFormatting sqref="K226">
    <cfRule type="cellIs" dxfId="75531" priority="6503" stopIfTrue="1" operator="equal">
      <formula>0</formula>
    </cfRule>
  </conditionalFormatting>
  <conditionalFormatting sqref="K226">
    <cfRule type="cellIs" dxfId="75530" priority="6502" stopIfTrue="1" operator="equal">
      <formula>0</formula>
    </cfRule>
  </conditionalFormatting>
  <conditionalFormatting sqref="K226">
    <cfRule type="cellIs" dxfId="75529" priority="6501" stopIfTrue="1" operator="equal">
      <formula>0</formula>
    </cfRule>
  </conditionalFormatting>
  <conditionalFormatting sqref="K226">
    <cfRule type="cellIs" dxfId="75528" priority="6500" stopIfTrue="1" operator="equal">
      <formula>0</formula>
    </cfRule>
  </conditionalFormatting>
  <conditionalFormatting sqref="K226">
    <cfRule type="cellIs" dxfId="75527" priority="6499" stopIfTrue="1" operator="equal">
      <formula>0</formula>
    </cfRule>
  </conditionalFormatting>
  <conditionalFormatting sqref="K226">
    <cfRule type="cellIs" dxfId="75526" priority="6498" stopIfTrue="1" operator="equal">
      <formula>0</formula>
    </cfRule>
  </conditionalFormatting>
  <conditionalFormatting sqref="K226">
    <cfRule type="cellIs" dxfId="75525" priority="6497" stopIfTrue="1" operator="equal">
      <formula>0</formula>
    </cfRule>
  </conditionalFormatting>
  <conditionalFormatting sqref="K226">
    <cfRule type="cellIs" dxfId="75524" priority="6496" stopIfTrue="1" operator="equal">
      <formula>0</formula>
    </cfRule>
  </conditionalFormatting>
  <conditionalFormatting sqref="K226">
    <cfRule type="cellIs" dxfId="75523" priority="6495" stopIfTrue="1" operator="equal">
      <formula>0</formula>
    </cfRule>
  </conditionalFormatting>
  <conditionalFormatting sqref="K226">
    <cfRule type="cellIs" dxfId="75522" priority="6494" stopIfTrue="1" operator="equal">
      <formula>0</formula>
    </cfRule>
  </conditionalFormatting>
  <conditionalFormatting sqref="K226">
    <cfRule type="cellIs" dxfId="75521" priority="6493" stopIfTrue="1" operator="equal">
      <formula>0</formula>
    </cfRule>
  </conditionalFormatting>
  <conditionalFormatting sqref="K226">
    <cfRule type="cellIs" dxfId="75520" priority="6492" stopIfTrue="1" operator="equal">
      <formula>0</formula>
    </cfRule>
  </conditionalFormatting>
  <conditionalFormatting sqref="K226">
    <cfRule type="cellIs" dxfId="75519" priority="6491" stopIfTrue="1" operator="equal">
      <formula>0</formula>
    </cfRule>
  </conditionalFormatting>
  <conditionalFormatting sqref="K226">
    <cfRule type="cellIs" dxfId="75518" priority="6490" stopIfTrue="1" operator="equal">
      <formula>0</formula>
    </cfRule>
  </conditionalFormatting>
  <conditionalFormatting sqref="K226">
    <cfRule type="cellIs" dxfId="75517" priority="6489" stopIfTrue="1" operator="equal">
      <formula>0</formula>
    </cfRule>
  </conditionalFormatting>
  <conditionalFormatting sqref="K226">
    <cfRule type="cellIs" dxfId="75516" priority="6488" stopIfTrue="1" operator="equal">
      <formula>0</formula>
    </cfRule>
  </conditionalFormatting>
  <conditionalFormatting sqref="K226">
    <cfRule type="cellIs" dxfId="75515" priority="6487" stopIfTrue="1" operator="equal">
      <formula>0</formula>
    </cfRule>
  </conditionalFormatting>
  <conditionalFormatting sqref="K226">
    <cfRule type="cellIs" dxfId="75514" priority="6486" stopIfTrue="1" operator="equal">
      <formula>0</formula>
    </cfRule>
  </conditionalFormatting>
  <conditionalFormatting sqref="K226">
    <cfRule type="cellIs" dxfId="75513" priority="6485" stopIfTrue="1" operator="equal">
      <formula>0</formula>
    </cfRule>
  </conditionalFormatting>
  <conditionalFormatting sqref="K226">
    <cfRule type="cellIs" dxfId="75512" priority="6484" stopIfTrue="1" operator="equal">
      <formula>0</formula>
    </cfRule>
  </conditionalFormatting>
  <conditionalFormatting sqref="K226">
    <cfRule type="cellIs" dxfId="75511" priority="6483" stopIfTrue="1" operator="equal">
      <formula>0</formula>
    </cfRule>
  </conditionalFormatting>
  <conditionalFormatting sqref="K226">
    <cfRule type="cellIs" dxfId="75510" priority="6482" stopIfTrue="1" operator="equal">
      <formula>0</formula>
    </cfRule>
  </conditionalFormatting>
  <conditionalFormatting sqref="K226">
    <cfRule type="cellIs" dxfId="75509" priority="6481" stopIfTrue="1" operator="equal">
      <formula>0</formula>
    </cfRule>
  </conditionalFormatting>
  <conditionalFormatting sqref="K226">
    <cfRule type="cellIs" dxfId="75508" priority="6480" stopIfTrue="1" operator="equal">
      <formula>0</formula>
    </cfRule>
  </conditionalFormatting>
  <conditionalFormatting sqref="K226">
    <cfRule type="cellIs" dxfId="75507" priority="6479" stopIfTrue="1" operator="equal">
      <formula>0</formula>
    </cfRule>
  </conditionalFormatting>
  <conditionalFormatting sqref="K226">
    <cfRule type="cellIs" dxfId="75506" priority="6478" stopIfTrue="1" operator="equal">
      <formula>0</formula>
    </cfRule>
  </conditionalFormatting>
  <conditionalFormatting sqref="K226">
    <cfRule type="cellIs" dxfId="75505" priority="6477" stopIfTrue="1" operator="equal">
      <formula>0</formula>
    </cfRule>
  </conditionalFormatting>
  <conditionalFormatting sqref="K226">
    <cfRule type="cellIs" dxfId="75504" priority="6476" stopIfTrue="1" operator="equal">
      <formula>0</formula>
    </cfRule>
  </conditionalFormatting>
  <conditionalFormatting sqref="K226">
    <cfRule type="cellIs" dxfId="75503" priority="6475" stopIfTrue="1" operator="equal">
      <formula>0</formula>
    </cfRule>
  </conditionalFormatting>
  <conditionalFormatting sqref="K226">
    <cfRule type="cellIs" dxfId="75502" priority="6474" stopIfTrue="1" operator="equal">
      <formula>0</formula>
    </cfRule>
  </conditionalFormatting>
  <conditionalFormatting sqref="K226">
    <cfRule type="cellIs" dxfId="75501" priority="6473" stopIfTrue="1" operator="equal">
      <formula>0</formula>
    </cfRule>
  </conditionalFormatting>
  <conditionalFormatting sqref="K226">
    <cfRule type="cellIs" dxfId="75500" priority="6472" stopIfTrue="1" operator="equal">
      <formula>0</formula>
    </cfRule>
  </conditionalFormatting>
  <conditionalFormatting sqref="K226">
    <cfRule type="cellIs" dxfId="75499" priority="6471" stopIfTrue="1" operator="equal">
      <formula>0</formula>
    </cfRule>
  </conditionalFormatting>
  <conditionalFormatting sqref="K226">
    <cfRule type="cellIs" dxfId="75498" priority="6470" stopIfTrue="1" operator="equal">
      <formula>0</formula>
    </cfRule>
  </conditionalFormatting>
  <conditionalFormatting sqref="K226">
    <cfRule type="cellIs" dxfId="75497" priority="6469" stopIfTrue="1" operator="equal">
      <formula>0</formula>
    </cfRule>
  </conditionalFormatting>
  <conditionalFormatting sqref="K226">
    <cfRule type="cellIs" dxfId="75496" priority="6468" stopIfTrue="1" operator="equal">
      <formula>0</formula>
    </cfRule>
  </conditionalFormatting>
  <conditionalFormatting sqref="K226">
    <cfRule type="cellIs" dxfId="75495" priority="6467" stopIfTrue="1" operator="equal">
      <formula>0</formula>
    </cfRule>
  </conditionalFormatting>
  <conditionalFormatting sqref="K226">
    <cfRule type="cellIs" dxfId="75494" priority="6466" stopIfTrue="1" operator="equal">
      <formula>0</formula>
    </cfRule>
  </conditionalFormatting>
  <conditionalFormatting sqref="K226">
    <cfRule type="cellIs" dxfId="75493" priority="6465" stopIfTrue="1" operator="equal">
      <formula>0</formula>
    </cfRule>
  </conditionalFormatting>
  <conditionalFormatting sqref="K226">
    <cfRule type="cellIs" dxfId="75492" priority="6464" stopIfTrue="1" operator="equal">
      <formula>0</formula>
    </cfRule>
  </conditionalFormatting>
  <conditionalFormatting sqref="K226">
    <cfRule type="cellIs" dxfId="75491" priority="6463" stopIfTrue="1" operator="equal">
      <formula>0</formula>
    </cfRule>
  </conditionalFormatting>
  <conditionalFormatting sqref="K226">
    <cfRule type="cellIs" dxfId="75490" priority="6462" stopIfTrue="1" operator="equal">
      <formula>0</formula>
    </cfRule>
  </conditionalFormatting>
  <conditionalFormatting sqref="K226">
    <cfRule type="cellIs" dxfId="75489" priority="6461" stopIfTrue="1" operator="equal">
      <formula>0</formula>
    </cfRule>
  </conditionalFormatting>
  <conditionalFormatting sqref="K226">
    <cfRule type="cellIs" dxfId="75488" priority="6460" stopIfTrue="1" operator="equal">
      <formula>0</formula>
    </cfRule>
  </conditionalFormatting>
  <conditionalFormatting sqref="K226">
    <cfRule type="cellIs" dxfId="75487" priority="6459" stopIfTrue="1" operator="equal">
      <formula>0</formula>
    </cfRule>
  </conditionalFormatting>
  <conditionalFormatting sqref="K226">
    <cfRule type="cellIs" dxfId="75486" priority="6458" stopIfTrue="1" operator="equal">
      <formula>0</formula>
    </cfRule>
  </conditionalFormatting>
  <conditionalFormatting sqref="K226">
    <cfRule type="cellIs" dxfId="75485" priority="6457" stopIfTrue="1" operator="equal">
      <formula>0</formula>
    </cfRule>
  </conditionalFormatting>
  <conditionalFormatting sqref="K226">
    <cfRule type="cellIs" dxfId="75484" priority="6456" stopIfTrue="1" operator="equal">
      <formula>0</formula>
    </cfRule>
  </conditionalFormatting>
  <conditionalFormatting sqref="K226">
    <cfRule type="cellIs" dxfId="75483" priority="6455" stopIfTrue="1" operator="equal">
      <formula>0</formula>
    </cfRule>
  </conditionalFormatting>
  <conditionalFormatting sqref="K226">
    <cfRule type="cellIs" dxfId="75482" priority="6454" stopIfTrue="1" operator="equal">
      <formula>0</formula>
    </cfRule>
  </conditionalFormatting>
  <conditionalFormatting sqref="K226">
    <cfRule type="cellIs" dxfId="75481" priority="6453" stopIfTrue="1" operator="equal">
      <formula>0</formula>
    </cfRule>
  </conditionalFormatting>
  <conditionalFormatting sqref="K226">
    <cfRule type="cellIs" dxfId="75480" priority="6452" stopIfTrue="1" operator="equal">
      <formula>0</formula>
    </cfRule>
  </conditionalFormatting>
  <conditionalFormatting sqref="K226">
    <cfRule type="cellIs" dxfId="75479" priority="6451" stopIfTrue="1" operator="equal">
      <formula>0</formula>
    </cfRule>
  </conditionalFormatting>
  <conditionalFormatting sqref="K226">
    <cfRule type="cellIs" dxfId="75478" priority="6450" stopIfTrue="1" operator="equal">
      <formula>0</formula>
    </cfRule>
  </conditionalFormatting>
  <conditionalFormatting sqref="K226">
    <cfRule type="cellIs" dxfId="75477" priority="6449" stopIfTrue="1" operator="equal">
      <formula>0</formula>
    </cfRule>
  </conditionalFormatting>
  <conditionalFormatting sqref="K226">
    <cfRule type="cellIs" dxfId="75476" priority="6448" stopIfTrue="1" operator="equal">
      <formula>0</formula>
    </cfRule>
  </conditionalFormatting>
  <conditionalFormatting sqref="K226">
    <cfRule type="cellIs" dxfId="75475" priority="6447" stopIfTrue="1" operator="equal">
      <formula>0</formula>
    </cfRule>
  </conditionalFormatting>
  <conditionalFormatting sqref="K226">
    <cfRule type="cellIs" dxfId="75474" priority="6446" stopIfTrue="1" operator="equal">
      <formula>0</formula>
    </cfRule>
  </conditionalFormatting>
  <conditionalFormatting sqref="K226">
    <cfRule type="cellIs" dxfId="75473" priority="6445" stopIfTrue="1" operator="equal">
      <formula>0</formula>
    </cfRule>
  </conditionalFormatting>
  <conditionalFormatting sqref="K226">
    <cfRule type="cellIs" dxfId="75472" priority="6444" stopIfTrue="1" operator="equal">
      <formula>0</formula>
    </cfRule>
  </conditionalFormatting>
  <conditionalFormatting sqref="K226">
    <cfRule type="cellIs" dxfId="75471" priority="6443" stopIfTrue="1" operator="equal">
      <formula>0</formula>
    </cfRule>
  </conditionalFormatting>
  <conditionalFormatting sqref="K226">
    <cfRule type="cellIs" dxfId="75470" priority="6442" stopIfTrue="1" operator="equal">
      <formula>0</formula>
    </cfRule>
  </conditionalFormatting>
  <conditionalFormatting sqref="K226">
    <cfRule type="cellIs" dxfId="75469" priority="6441" stopIfTrue="1" operator="equal">
      <formula>0</formula>
    </cfRule>
  </conditionalFormatting>
  <conditionalFormatting sqref="K226">
    <cfRule type="cellIs" dxfId="75468" priority="6440" stopIfTrue="1" operator="equal">
      <formula>0</formula>
    </cfRule>
  </conditionalFormatting>
  <conditionalFormatting sqref="K226">
    <cfRule type="cellIs" dxfId="75467" priority="6439" stopIfTrue="1" operator="equal">
      <formula>0</formula>
    </cfRule>
  </conditionalFormatting>
  <conditionalFormatting sqref="K226">
    <cfRule type="cellIs" dxfId="75466" priority="6438" stopIfTrue="1" operator="equal">
      <formula>0</formula>
    </cfRule>
  </conditionalFormatting>
  <conditionalFormatting sqref="K226">
    <cfRule type="cellIs" dxfId="75465" priority="6437" stopIfTrue="1" operator="equal">
      <formula>0</formula>
    </cfRule>
  </conditionalFormatting>
  <conditionalFormatting sqref="K226">
    <cfRule type="cellIs" dxfId="75464" priority="6436" stopIfTrue="1" operator="equal">
      <formula>0</formula>
    </cfRule>
  </conditionalFormatting>
  <conditionalFormatting sqref="K226">
    <cfRule type="cellIs" dxfId="75463" priority="6435" stopIfTrue="1" operator="equal">
      <formula>0</formula>
    </cfRule>
  </conditionalFormatting>
  <conditionalFormatting sqref="K226">
    <cfRule type="cellIs" dxfId="75462" priority="6434" stopIfTrue="1" operator="equal">
      <formula>0</formula>
    </cfRule>
  </conditionalFormatting>
  <conditionalFormatting sqref="K226">
    <cfRule type="cellIs" dxfId="75461" priority="6433" stopIfTrue="1" operator="equal">
      <formula>0</formula>
    </cfRule>
  </conditionalFormatting>
  <conditionalFormatting sqref="K226">
    <cfRule type="cellIs" dxfId="75460" priority="6432" stopIfTrue="1" operator="equal">
      <formula>0</formula>
    </cfRule>
  </conditionalFormatting>
  <conditionalFormatting sqref="K226">
    <cfRule type="cellIs" dxfId="75459" priority="6431" stopIfTrue="1" operator="equal">
      <formula>0</formula>
    </cfRule>
  </conditionalFormatting>
  <conditionalFormatting sqref="K226">
    <cfRule type="cellIs" dxfId="75458" priority="6430" stopIfTrue="1" operator="equal">
      <formula>0</formula>
    </cfRule>
  </conditionalFormatting>
  <conditionalFormatting sqref="K226">
    <cfRule type="cellIs" dxfId="75457" priority="6429" stopIfTrue="1" operator="equal">
      <formula>0</formula>
    </cfRule>
  </conditionalFormatting>
  <conditionalFormatting sqref="K226">
    <cfRule type="cellIs" dxfId="75456" priority="6428" stopIfTrue="1" operator="equal">
      <formula>0</formula>
    </cfRule>
  </conditionalFormatting>
  <conditionalFormatting sqref="K226">
    <cfRule type="cellIs" dxfId="75455" priority="6427" stopIfTrue="1" operator="equal">
      <formula>0</formula>
    </cfRule>
  </conditionalFormatting>
  <conditionalFormatting sqref="K226">
    <cfRule type="cellIs" dxfId="75454" priority="6426" stopIfTrue="1" operator="equal">
      <formula>0</formula>
    </cfRule>
  </conditionalFormatting>
  <conditionalFormatting sqref="K226">
    <cfRule type="cellIs" dxfId="75453" priority="6425" stopIfTrue="1" operator="equal">
      <formula>0</formula>
    </cfRule>
  </conditionalFormatting>
  <conditionalFormatting sqref="K226">
    <cfRule type="cellIs" dxfId="75452" priority="6424" stopIfTrue="1" operator="equal">
      <formula>0</formula>
    </cfRule>
  </conditionalFormatting>
  <conditionalFormatting sqref="K226">
    <cfRule type="cellIs" dxfId="75451" priority="6423" stopIfTrue="1" operator="equal">
      <formula>0</formula>
    </cfRule>
  </conditionalFormatting>
  <conditionalFormatting sqref="K226">
    <cfRule type="cellIs" dxfId="75450" priority="6422" stopIfTrue="1" operator="equal">
      <formula>0</formula>
    </cfRule>
  </conditionalFormatting>
  <conditionalFormatting sqref="K226">
    <cfRule type="cellIs" dxfId="75449" priority="6421" stopIfTrue="1" operator="equal">
      <formula>0</formula>
    </cfRule>
  </conditionalFormatting>
  <conditionalFormatting sqref="K226">
    <cfRule type="cellIs" dxfId="75448" priority="6420" stopIfTrue="1" operator="equal">
      <formula>0</formula>
    </cfRule>
  </conditionalFormatting>
  <conditionalFormatting sqref="K226">
    <cfRule type="cellIs" dxfId="75447" priority="6419" stopIfTrue="1" operator="equal">
      <formula>0</formula>
    </cfRule>
  </conditionalFormatting>
  <conditionalFormatting sqref="K226">
    <cfRule type="cellIs" dxfId="75446" priority="6418" stopIfTrue="1" operator="equal">
      <formula>0</formula>
    </cfRule>
  </conditionalFormatting>
  <conditionalFormatting sqref="K226">
    <cfRule type="cellIs" dxfId="75445" priority="6417" stopIfTrue="1" operator="equal">
      <formula>0</formula>
    </cfRule>
  </conditionalFormatting>
  <conditionalFormatting sqref="K226">
    <cfRule type="cellIs" dxfId="75444" priority="6416" stopIfTrue="1" operator="equal">
      <formula>0</formula>
    </cfRule>
  </conditionalFormatting>
  <conditionalFormatting sqref="K226">
    <cfRule type="cellIs" dxfId="75443" priority="6415" stopIfTrue="1" operator="equal">
      <formula>0</formula>
    </cfRule>
  </conditionalFormatting>
  <conditionalFormatting sqref="K226">
    <cfRule type="cellIs" dxfId="75442" priority="6414" stopIfTrue="1" operator="equal">
      <formula>0</formula>
    </cfRule>
  </conditionalFormatting>
  <conditionalFormatting sqref="K226">
    <cfRule type="cellIs" dxfId="75441" priority="6413" stopIfTrue="1" operator="equal">
      <formula>0</formula>
    </cfRule>
  </conditionalFormatting>
  <conditionalFormatting sqref="K226">
    <cfRule type="cellIs" dxfId="75440" priority="6412" stopIfTrue="1" operator="equal">
      <formula>0</formula>
    </cfRule>
  </conditionalFormatting>
  <conditionalFormatting sqref="K226">
    <cfRule type="cellIs" dxfId="75439" priority="6411" stopIfTrue="1" operator="equal">
      <formula>0</formula>
    </cfRule>
  </conditionalFormatting>
  <conditionalFormatting sqref="K226">
    <cfRule type="cellIs" dxfId="75438" priority="6410" stopIfTrue="1" operator="equal">
      <formula>0</formula>
    </cfRule>
  </conditionalFormatting>
  <conditionalFormatting sqref="K226">
    <cfRule type="cellIs" dxfId="75437" priority="6409" stopIfTrue="1" operator="equal">
      <formula>0</formula>
    </cfRule>
  </conditionalFormatting>
  <conditionalFormatting sqref="K226">
    <cfRule type="cellIs" dxfId="75436" priority="6408" stopIfTrue="1" operator="equal">
      <formula>0</formula>
    </cfRule>
  </conditionalFormatting>
  <conditionalFormatting sqref="K226">
    <cfRule type="cellIs" dxfId="75435" priority="6407" stopIfTrue="1" operator="equal">
      <formula>0</formula>
    </cfRule>
  </conditionalFormatting>
  <conditionalFormatting sqref="K226">
    <cfRule type="cellIs" dxfId="75434" priority="6406" stopIfTrue="1" operator="equal">
      <formula>0</formula>
    </cfRule>
  </conditionalFormatting>
  <conditionalFormatting sqref="K226">
    <cfRule type="cellIs" dxfId="75433" priority="6405" stopIfTrue="1" operator="equal">
      <formula>0</formula>
    </cfRule>
  </conditionalFormatting>
  <conditionalFormatting sqref="K226">
    <cfRule type="cellIs" dxfId="75432" priority="6404" stopIfTrue="1" operator="equal">
      <formula>0</formula>
    </cfRule>
  </conditionalFormatting>
  <conditionalFormatting sqref="K226">
    <cfRule type="cellIs" dxfId="75431" priority="6403" stopIfTrue="1" operator="equal">
      <formula>0</formula>
    </cfRule>
  </conditionalFormatting>
  <conditionalFormatting sqref="K226">
    <cfRule type="cellIs" dxfId="75430" priority="6402" stopIfTrue="1" operator="equal">
      <formula>0</formula>
    </cfRule>
  </conditionalFormatting>
  <conditionalFormatting sqref="K226">
    <cfRule type="cellIs" dxfId="75429" priority="6401" stopIfTrue="1" operator="equal">
      <formula>0</formula>
    </cfRule>
  </conditionalFormatting>
  <conditionalFormatting sqref="K226">
    <cfRule type="cellIs" dxfId="75428" priority="6400" stopIfTrue="1" operator="equal">
      <formula>0</formula>
    </cfRule>
  </conditionalFormatting>
  <conditionalFormatting sqref="K226">
    <cfRule type="cellIs" dxfId="75427" priority="6399" stopIfTrue="1" operator="equal">
      <formula>0</formula>
    </cfRule>
  </conditionalFormatting>
  <conditionalFormatting sqref="K226">
    <cfRule type="cellIs" dxfId="75426" priority="6398" stopIfTrue="1" operator="equal">
      <formula>0</formula>
    </cfRule>
  </conditionalFormatting>
  <conditionalFormatting sqref="K226">
    <cfRule type="cellIs" dxfId="75425" priority="6397" stopIfTrue="1" operator="equal">
      <formula>0</formula>
    </cfRule>
  </conditionalFormatting>
  <conditionalFormatting sqref="K226">
    <cfRule type="cellIs" dxfId="75424" priority="6396" stopIfTrue="1" operator="equal">
      <formula>0</formula>
    </cfRule>
  </conditionalFormatting>
  <conditionalFormatting sqref="K226">
    <cfRule type="cellIs" dxfId="75423" priority="6395" stopIfTrue="1" operator="equal">
      <formula>0</formula>
    </cfRule>
  </conditionalFormatting>
  <conditionalFormatting sqref="K226">
    <cfRule type="cellIs" dxfId="75422" priority="6394" stopIfTrue="1" operator="equal">
      <formula>0</formula>
    </cfRule>
  </conditionalFormatting>
  <conditionalFormatting sqref="K226">
    <cfRule type="cellIs" dxfId="75421" priority="6393" stopIfTrue="1" operator="equal">
      <formula>0</formula>
    </cfRule>
  </conditionalFormatting>
  <conditionalFormatting sqref="K226">
    <cfRule type="cellIs" dxfId="75420" priority="6392" stopIfTrue="1" operator="equal">
      <formula>0</formula>
    </cfRule>
  </conditionalFormatting>
  <conditionalFormatting sqref="K226">
    <cfRule type="cellIs" dxfId="75419" priority="6391" stopIfTrue="1" operator="equal">
      <formula>0</formula>
    </cfRule>
  </conditionalFormatting>
  <conditionalFormatting sqref="K226">
    <cfRule type="cellIs" dxfId="75418" priority="6390" stopIfTrue="1" operator="equal">
      <formula>0</formula>
    </cfRule>
  </conditionalFormatting>
  <conditionalFormatting sqref="K226">
    <cfRule type="cellIs" dxfId="75417" priority="6389" stopIfTrue="1" operator="equal">
      <formula>0</formula>
    </cfRule>
  </conditionalFormatting>
  <conditionalFormatting sqref="K226">
    <cfRule type="cellIs" dxfId="75416" priority="6388" stopIfTrue="1" operator="equal">
      <formula>0</formula>
    </cfRule>
  </conditionalFormatting>
  <conditionalFormatting sqref="K226">
    <cfRule type="cellIs" dxfId="75415" priority="6387" stopIfTrue="1" operator="equal">
      <formula>0</formula>
    </cfRule>
  </conditionalFormatting>
  <conditionalFormatting sqref="K226">
    <cfRule type="cellIs" dxfId="75414" priority="6386" stopIfTrue="1" operator="equal">
      <formula>0</formula>
    </cfRule>
  </conditionalFormatting>
  <conditionalFormatting sqref="K226">
    <cfRule type="cellIs" dxfId="75413" priority="6385" stopIfTrue="1" operator="equal">
      <formula>0</formula>
    </cfRule>
  </conditionalFormatting>
  <conditionalFormatting sqref="K226">
    <cfRule type="cellIs" dxfId="75412" priority="6384" stopIfTrue="1" operator="equal">
      <formula>0</formula>
    </cfRule>
  </conditionalFormatting>
  <conditionalFormatting sqref="K226">
    <cfRule type="cellIs" dxfId="75411" priority="6383" stopIfTrue="1" operator="equal">
      <formula>0</formula>
    </cfRule>
  </conditionalFormatting>
  <conditionalFormatting sqref="K226">
    <cfRule type="cellIs" dxfId="75410" priority="6382" stopIfTrue="1" operator="equal">
      <formula>0</formula>
    </cfRule>
  </conditionalFormatting>
  <conditionalFormatting sqref="K226">
    <cfRule type="cellIs" dxfId="75409" priority="6381" stopIfTrue="1" operator="equal">
      <formula>0</formula>
    </cfRule>
  </conditionalFormatting>
  <conditionalFormatting sqref="K226">
    <cfRule type="cellIs" dxfId="75408" priority="6380" stopIfTrue="1" operator="equal">
      <formula>0</formula>
    </cfRule>
  </conditionalFormatting>
  <conditionalFormatting sqref="K226">
    <cfRule type="cellIs" dxfId="75407" priority="6379" stopIfTrue="1" operator="equal">
      <formula>0</formula>
    </cfRule>
  </conditionalFormatting>
  <conditionalFormatting sqref="K226">
    <cfRule type="cellIs" dxfId="75406" priority="6378" stopIfTrue="1" operator="equal">
      <formula>0</formula>
    </cfRule>
  </conditionalFormatting>
  <conditionalFormatting sqref="K226">
    <cfRule type="cellIs" dxfId="75405" priority="6377" stopIfTrue="1" operator="equal">
      <formula>0</formula>
    </cfRule>
  </conditionalFormatting>
  <conditionalFormatting sqref="K226">
    <cfRule type="cellIs" dxfId="75404" priority="6376" stopIfTrue="1" operator="equal">
      <formula>0</formula>
    </cfRule>
  </conditionalFormatting>
  <conditionalFormatting sqref="K226">
    <cfRule type="cellIs" dxfId="75403" priority="6375" stopIfTrue="1" operator="equal">
      <formula>0</formula>
    </cfRule>
  </conditionalFormatting>
  <conditionalFormatting sqref="K226">
    <cfRule type="cellIs" dxfId="75402" priority="6374" stopIfTrue="1" operator="equal">
      <formula>0</formula>
    </cfRule>
  </conditionalFormatting>
  <conditionalFormatting sqref="K226">
    <cfRule type="cellIs" dxfId="75401" priority="6373" stopIfTrue="1" operator="equal">
      <formula>0</formula>
    </cfRule>
  </conditionalFormatting>
  <conditionalFormatting sqref="K226">
    <cfRule type="cellIs" dxfId="75400" priority="6372" stopIfTrue="1" operator="equal">
      <formula>0</formula>
    </cfRule>
  </conditionalFormatting>
  <conditionalFormatting sqref="K226">
    <cfRule type="cellIs" dxfId="75399" priority="6371" stopIfTrue="1" operator="equal">
      <formula>0</formula>
    </cfRule>
  </conditionalFormatting>
  <conditionalFormatting sqref="K226">
    <cfRule type="cellIs" dxfId="75398" priority="6370" stopIfTrue="1" operator="equal">
      <formula>0</formula>
    </cfRule>
  </conditionalFormatting>
  <conditionalFormatting sqref="K226">
    <cfRule type="cellIs" dxfId="75397" priority="6369" stopIfTrue="1" operator="equal">
      <formula>0</formula>
    </cfRule>
  </conditionalFormatting>
  <conditionalFormatting sqref="K226">
    <cfRule type="cellIs" dxfId="75396" priority="6368" stopIfTrue="1" operator="equal">
      <formula>0</formula>
    </cfRule>
  </conditionalFormatting>
  <conditionalFormatting sqref="K226">
    <cfRule type="cellIs" dxfId="75395" priority="6367" stopIfTrue="1" operator="equal">
      <formula>0</formula>
    </cfRule>
  </conditionalFormatting>
  <conditionalFormatting sqref="K226">
    <cfRule type="cellIs" dxfId="75394" priority="6366" stopIfTrue="1" operator="equal">
      <formula>0</formula>
    </cfRule>
  </conditionalFormatting>
  <conditionalFormatting sqref="K226">
    <cfRule type="cellIs" dxfId="75393" priority="6365" stopIfTrue="1" operator="equal">
      <formula>0</formula>
    </cfRule>
  </conditionalFormatting>
  <conditionalFormatting sqref="K226">
    <cfRule type="cellIs" dxfId="75392" priority="6364" stopIfTrue="1" operator="equal">
      <formula>0</formula>
    </cfRule>
  </conditionalFormatting>
  <conditionalFormatting sqref="K226">
    <cfRule type="cellIs" dxfId="75391" priority="6363" stopIfTrue="1" operator="equal">
      <formula>0</formula>
    </cfRule>
  </conditionalFormatting>
  <conditionalFormatting sqref="K226">
    <cfRule type="cellIs" dxfId="75390" priority="6362" stopIfTrue="1" operator="equal">
      <formula>0</formula>
    </cfRule>
  </conditionalFormatting>
  <conditionalFormatting sqref="K226">
    <cfRule type="cellIs" dxfId="75389" priority="6361" stopIfTrue="1" operator="equal">
      <formula>0</formula>
    </cfRule>
  </conditionalFormatting>
  <conditionalFormatting sqref="K226">
    <cfRule type="cellIs" dxfId="75388" priority="6360" stopIfTrue="1" operator="equal">
      <formula>0</formula>
    </cfRule>
  </conditionalFormatting>
  <conditionalFormatting sqref="K226">
    <cfRule type="cellIs" dxfId="75387" priority="6359" stopIfTrue="1" operator="equal">
      <formula>0</formula>
    </cfRule>
  </conditionalFormatting>
  <conditionalFormatting sqref="K226">
    <cfRule type="cellIs" dxfId="75386" priority="6358" stopIfTrue="1" operator="equal">
      <formula>0</formula>
    </cfRule>
  </conditionalFormatting>
  <conditionalFormatting sqref="K226">
    <cfRule type="cellIs" dxfId="75385" priority="6357" stopIfTrue="1" operator="equal">
      <formula>0</formula>
    </cfRule>
  </conditionalFormatting>
  <conditionalFormatting sqref="K226">
    <cfRule type="cellIs" dxfId="75384" priority="6356" stopIfTrue="1" operator="equal">
      <formula>0</formula>
    </cfRule>
  </conditionalFormatting>
  <conditionalFormatting sqref="K226">
    <cfRule type="cellIs" dxfId="75383" priority="6355" stopIfTrue="1" operator="equal">
      <formula>0</formula>
    </cfRule>
  </conditionalFormatting>
  <conditionalFormatting sqref="K226">
    <cfRule type="cellIs" dxfId="75382" priority="6354" stopIfTrue="1" operator="equal">
      <formula>0</formula>
    </cfRule>
  </conditionalFormatting>
  <conditionalFormatting sqref="K226">
    <cfRule type="cellIs" dxfId="75381" priority="6353" stopIfTrue="1" operator="equal">
      <formula>0</formula>
    </cfRule>
  </conditionalFormatting>
  <conditionalFormatting sqref="K226">
    <cfRule type="cellIs" dxfId="75380" priority="6352" stopIfTrue="1" operator="equal">
      <formula>0</formula>
    </cfRule>
  </conditionalFormatting>
  <conditionalFormatting sqref="K226">
    <cfRule type="cellIs" dxfId="75379" priority="6351" stopIfTrue="1" operator="equal">
      <formula>0</formula>
    </cfRule>
  </conditionalFormatting>
  <conditionalFormatting sqref="K226">
    <cfRule type="cellIs" dxfId="75378" priority="6350" stopIfTrue="1" operator="equal">
      <formula>0</formula>
    </cfRule>
  </conditionalFormatting>
  <conditionalFormatting sqref="K226">
    <cfRule type="cellIs" dxfId="75377" priority="6349" stopIfTrue="1" operator="equal">
      <formula>0</formula>
    </cfRule>
  </conditionalFormatting>
  <conditionalFormatting sqref="K226">
    <cfRule type="cellIs" dxfId="75376" priority="6348" stopIfTrue="1" operator="equal">
      <formula>0</formula>
    </cfRule>
  </conditionalFormatting>
  <conditionalFormatting sqref="K226">
    <cfRule type="cellIs" dxfId="75375" priority="6347" stopIfTrue="1" operator="equal">
      <formula>0</formula>
    </cfRule>
  </conditionalFormatting>
  <conditionalFormatting sqref="K226">
    <cfRule type="cellIs" dxfId="75374" priority="6346" stopIfTrue="1" operator="equal">
      <formula>0</formula>
    </cfRule>
  </conditionalFormatting>
  <conditionalFormatting sqref="K226">
    <cfRule type="cellIs" dxfId="75373" priority="6345" stopIfTrue="1" operator="equal">
      <formula>0</formula>
    </cfRule>
  </conditionalFormatting>
  <conditionalFormatting sqref="K226">
    <cfRule type="cellIs" dxfId="75372" priority="6344" stopIfTrue="1" operator="equal">
      <formula>0</formula>
    </cfRule>
  </conditionalFormatting>
  <conditionalFormatting sqref="K226">
    <cfRule type="cellIs" dxfId="75371" priority="6343" stopIfTrue="1" operator="equal">
      <formula>0</formula>
    </cfRule>
  </conditionalFormatting>
  <conditionalFormatting sqref="K226">
    <cfRule type="cellIs" dxfId="75370" priority="6342" stopIfTrue="1" operator="equal">
      <formula>0</formula>
    </cfRule>
  </conditionalFormatting>
  <conditionalFormatting sqref="K226">
    <cfRule type="cellIs" dxfId="75369" priority="6341" stopIfTrue="1" operator="equal">
      <formula>0</formula>
    </cfRule>
  </conditionalFormatting>
  <conditionalFormatting sqref="K226">
    <cfRule type="cellIs" dxfId="75368" priority="6340" stopIfTrue="1" operator="equal">
      <formula>0</formula>
    </cfRule>
  </conditionalFormatting>
  <conditionalFormatting sqref="K226">
    <cfRule type="cellIs" dxfId="75367" priority="6339" stopIfTrue="1" operator="equal">
      <formula>0</formula>
    </cfRule>
  </conditionalFormatting>
  <conditionalFormatting sqref="K226">
    <cfRule type="cellIs" dxfId="75366" priority="6338" stopIfTrue="1" operator="equal">
      <formula>0</formula>
    </cfRule>
  </conditionalFormatting>
  <conditionalFormatting sqref="K226">
    <cfRule type="cellIs" dxfId="75365" priority="6337" stopIfTrue="1" operator="equal">
      <formula>0</formula>
    </cfRule>
  </conditionalFormatting>
  <conditionalFormatting sqref="K226">
    <cfRule type="cellIs" dxfId="75364" priority="6336" stopIfTrue="1" operator="equal">
      <formula>0</formula>
    </cfRule>
  </conditionalFormatting>
  <conditionalFormatting sqref="K226">
    <cfRule type="cellIs" dxfId="75363" priority="6335" stopIfTrue="1" operator="equal">
      <formula>0</formula>
    </cfRule>
  </conditionalFormatting>
  <conditionalFormatting sqref="K226">
    <cfRule type="cellIs" dxfId="75362" priority="6334" stopIfTrue="1" operator="equal">
      <formula>0</formula>
    </cfRule>
  </conditionalFormatting>
  <conditionalFormatting sqref="K226">
    <cfRule type="cellIs" dxfId="75361" priority="6333" stopIfTrue="1" operator="equal">
      <formula>0</formula>
    </cfRule>
  </conditionalFormatting>
  <conditionalFormatting sqref="K226">
    <cfRule type="cellIs" dxfId="75360" priority="6332" stopIfTrue="1" operator="equal">
      <formula>0</formula>
    </cfRule>
  </conditionalFormatting>
  <conditionalFormatting sqref="K226">
    <cfRule type="cellIs" dxfId="75359" priority="6331" stopIfTrue="1" operator="equal">
      <formula>0</formula>
    </cfRule>
  </conditionalFormatting>
  <conditionalFormatting sqref="K226">
    <cfRule type="cellIs" dxfId="75358" priority="6330" stopIfTrue="1" operator="equal">
      <formula>0</formula>
    </cfRule>
  </conditionalFormatting>
  <conditionalFormatting sqref="K226">
    <cfRule type="cellIs" dxfId="75357" priority="6329" stopIfTrue="1" operator="equal">
      <formula>0</formula>
    </cfRule>
  </conditionalFormatting>
  <conditionalFormatting sqref="K226">
    <cfRule type="cellIs" dxfId="75356" priority="6328" stopIfTrue="1" operator="equal">
      <formula>0</formula>
    </cfRule>
  </conditionalFormatting>
  <conditionalFormatting sqref="K226">
    <cfRule type="cellIs" dxfId="75355" priority="6327" stopIfTrue="1" operator="equal">
      <formula>0</formula>
    </cfRule>
  </conditionalFormatting>
  <conditionalFormatting sqref="K226">
    <cfRule type="cellIs" dxfId="75354" priority="6326" stopIfTrue="1" operator="equal">
      <formula>0</formula>
    </cfRule>
  </conditionalFormatting>
  <conditionalFormatting sqref="K226">
    <cfRule type="cellIs" dxfId="75353" priority="6325" stopIfTrue="1" operator="equal">
      <formula>0</formula>
    </cfRule>
  </conditionalFormatting>
  <conditionalFormatting sqref="K226">
    <cfRule type="cellIs" dxfId="75352" priority="6324" stopIfTrue="1" operator="equal">
      <formula>0</formula>
    </cfRule>
  </conditionalFormatting>
  <conditionalFormatting sqref="K226">
    <cfRule type="cellIs" dxfId="75351" priority="6323" stopIfTrue="1" operator="equal">
      <formula>0</formula>
    </cfRule>
  </conditionalFormatting>
  <conditionalFormatting sqref="K226">
    <cfRule type="cellIs" dxfId="75350" priority="6322" stopIfTrue="1" operator="equal">
      <formula>0</formula>
    </cfRule>
  </conditionalFormatting>
  <conditionalFormatting sqref="K226">
    <cfRule type="cellIs" dxfId="75349" priority="6321" stopIfTrue="1" operator="equal">
      <formula>0</formula>
    </cfRule>
  </conditionalFormatting>
  <conditionalFormatting sqref="K226">
    <cfRule type="cellIs" dxfId="75348" priority="6320" stopIfTrue="1" operator="equal">
      <formula>0</formula>
    </cfRule>
  </conditionalFormatting>
  <conditionalFormatting sqref="K226">
    <cfRule type="cellIs" dxfId="75347" priority="6319" stopIfTrue="1" operator="equal">
      <formula>0</formula>
    </cfRule>
  </conditionalFormatting>
  <conditionalFormatting sqref="K226">
    <cfRule type="cellIs" dxfId="75346" priority="6318" stopIfTrue="1" operator="equal">
      <formula>0</formula>
    </cfRule>
  </conditionalFormatting>
  <conditionalFormatting sqref="K226">
    <cfRule type="cellIs" dxfId="75345" priority="6317" stopIfTrue="1" operator="equal">
      <formula>0</formula>
    </cfRule>
  </conditionalFormatting>
  <conditionalFormatting sqref="K226">
    <cfRule type="cellIs" dxfId="75344" priority="6316" stopIfTrue="1" operator="equal">
      <formula>0</formula>
    </cfRule>
  </conditionalFormatting>
  <conditionalFormatting sqref="K226">
    <cfRule type="cellIs" dxfId="75343" priority="6315" stopIfTrue="1" operator="equal">
      <formula>0</formula>
    </cfRule>
  </conditionalFormatting>
  <conditionalFormatting sqref="K226">
    <cfRule type="cellIs" dxfId="75342" priority="6314" stopIfTrue="1" operator="equal">
      <formula>0</formula>
    </cfRule>
  </conditionalFormatting>
  <conditionalFormatting sqref="K226">
    <cfRule type="cellIs" dxfId="75341" priority="6313" stopIfTrue="1" operator="equal">
      <formula>0</formula>
    </cfRule>
  </conditionalFormatting>
  <conditionalFormatting sqref="K226">
    <cfRule type="cellIs" dxfId="75340" priority="6312" stopIfTrue="1" operator="equal">
      <formula>0</formula>
    </cfRule>
  </conditionalFormatting>
  <conditionalFormatting sqref="K226">
    <cfRule type="cellIs" dxfId="75339" priority="6311" stopIfTrue="1" operator="equal">
      <formula>0</formula>
    </cfRule>
  </conditionalFormatting>
  <conditionalFormatting sqref="K226">
    <cfRule type="cellIs" dxfId="75338" priority="6310" stopIfTrue="1" operator="equal">
      <formula>0</formula>
    </cfRule>
  </conditionalFormatting>
  <conditionalFormatting sqref="K226">
    <cfRule type="cellIs" dxfId="75337" priority="6309" stopIfTrue="1" operator="equal">
      <formula>0</formula>
    </cfRule>
  </conditionalFormatting>
  <conditionalFormatting sqref="K227">
    <cfRule type="cellIs" dxfId="75336" priority="6308" stopIfTrue="1" operator="equal">
      <formula>0</formula>
    </cfRule>
  </conditionalFormatting>
  <conditionalFormatting sqref="K227">
    <cfRule type="cellIs" dxfId="75335" priority="6307" stopIfTrue="1" operator="equal">
      <formula>0</formula>
    </cfRule>
  </conditionalFormatting>
  <conditionalFormatting sqref="K227">
    <cfRule type="cellIs" dxfId="75334" priority="6306" stopIfTrue="1" operator="equal">
      <formula>0</formula>
    </cfRule>
  </conditionalFormatting>
  <conditionalFormatting sqref="K227">
    <cfRule type="cellIs" dxfId="75333" priority="6305" stopIfTrue="1" operator="equal">
      <formula>0</formula>
    </cfRule>
  </conditionalFormatting>
  <conditionalFormatting sqref="K227">
    <cfRule type="cellIs" dxfId="75332" priority="6304" stopIfTrue="1" operator="equal">
      <formula>0</formula>
    </cfRule>
  </conditionalFormatting>
  <conditionalFormatting sqref="K227">
    <cfRule type="cellIs" dxfId="75331" priority="6303" stopIfTrue="1" operator="equal">
      <formula>0</formula>
    </cfRule>
  </conditionalFormatting>
  <conditionalFormatting sqref="K227">
    <cfRule type="cellIs" dxfId="75330" priority="6302" stopIfTrue="1" operator="equal">
      <formula>0</formula>
    </cfRule>
  </conditionalFormatting>
  <conditionalFormatting sqref="K227">
    <cfRule type="cellIs" dxfId="75329" priority="6301" stopIfTrue="1" operator="equal">
      <formula>0</formula>
    </cfRule>
  </conditionalFormatting>
  <conditionalFormatting sqref="K227">
    <cfRule type="cellIs" dxfId="75328" priority="6300" stopIfTrue="1" operator="equal">
      <formula>0</formula>
    </cfRule>
  </conditionalFormatting>
  <conditionalFormatting sqref="K227">
    <cfRule type="cellIs" dxfId="75327" priority="6299" stopIfTrue="1" operator="equal">
      <formula>0</formula>
    </cfRule>
  </conditionalFormatting>
  <conditionalFormatting sqref="K227">
    <cfRule type="cellIs" dxfId="75326" priority="6298" stopIfTrue="1" operator="equal">
      <formula>0</formula>
    </cfRule>
  </conditionalFormatting>
  <conditionalFormatting sqref="K227">
    <cfRule type="cellIs" dxfId="75325" priority="6297" stopIfTrue="1" operator="equal">
      <formula>0</formula>
    </cfRule>
  </conditionalFormatting>
  <conditionalFormatting sqref="K227">
    <cfRule type="cellIs" dxfId="75324" priority="6296" stopIfTrue="1" operator="equal">
      <formula>0</formula>
    </cfRule>
  </conditionalFormatting>
  <conditionalFormatting sqref="K227">
    <cfRule type="cellIs" dxfId="75323" priority="6295" stopIfTrue="1" operator="equal">
      <formula>0</formula>
    </cfRule>
  </conditionalFormatting>
  <conditionalFormatting sqref="K227">
    <cfRule type="cellIs" dxfId="75322" priority="6294" stopIfTrue="1" operator="equal">
      <formula>0</formula>
    </cfRule>
  </conditionalFormatting>
  <conditionalFormatting sqref="K227">
    <cfRule type="cellIs" dxfId="75321" priority="6293" stopIfTrue="1" operator="equal">
      <formula>0</formula>
    </cfRule>
  </conditionalFormatting>
  <conditionalFormatting sqref="K227">
    <cfRule type="cellIs" dxfId="75320" priority="6292" stopIfTrue="1" operator="equal">
      <formula>0</formula>
    </cfRule>
  </conditionalFormatting>
  <conditionalFormatting sqref="K227">
    <cfRule type="cellIs" dxfId="75319" priority="6291" stopIfTrue="1" operator="equal">
      <formula>0</formula>
    </cfRule>
  </conditionalFormatting>
  <conditionalFormatting sqref="K227">
    <cfRule type="cellIs" dxfId="75318" priority="6290" stopIfTrue="1" operator="equal">
      <formula>0</formula>
    </cfRule>
  </conditionalFormatting>
  <conditionalFormatting sqref="K227">
    <cfRule type="cellIs" dxfId="75317" priority="6289" stopIfTrue="1" operator="equal">
      <formula>0</formula>
    </cfRule>
  </conditionalFormatting>
  <conditionalFormatting sqref="K227">
    <cfRule type="cellIs" dxfId="75316" priority="6288" stopIfTrue="1" operator="equal">
      <formula>0</formula>
    </cfRule>
  </conditionalFormatting>
  <conditionalFormatting sqref="K227">
    <cfRule type="cellIs" dxfId="75315" priority="6287" stopIfTrue="1" operator="equal">
      <formula>0</formula>
    </cfRule>
  </conditionalFormatting>
  <conditionalFormatting sqref="K227">
    <cfRule type="cellIs" dxfId="75314" priority="6286" stopIfTrue="1" operator="equal">
      <formula>0</formula>
    </cfRule>
  </conditionalFormatting>
  <conditionalFormatting sqref="K227">
    <cfRule type="cellIs" dxfId="75313" priority="6285" stopIfTrue="1" operator="equal">
      <formula>0</formula>
    </cfRule>
  </conditionalFormatting>
  <conditionalFormatting sqref="K227">
    <cfRule type="cellIs" dxfId="75312" priority="6284" stopIfTrue="1" operator="equal">
      <formula>0</formula>
    </cfRule>
  </conditionalFormatting>
  <conditionalFormatting sqref="K227">
    <cfRule type="cellIs" dxfId="75311" priority="6283" stopIfTrue="1" operator="equal">
      <formula>0</formula>
    </cfRule>
  </conditionalFormatting>
  <conditionalFormatting sqref="K227">
    <cfRule type="cellIs" dxfId="75310" priority="6282" stopIfTrue="1" operator="equal">
      <formula>0</formula>
    </cfRule>
  </conditionalFormatting>
  <conditionalFormatting sqref="K227">
    <cfRule type="cellIs" dxfId="75309" priority="6281" stopIfTrue="1" operator="equal">
      <formula>0</formula>
    </cfRule>
  </conditionalFormatting>
  <conditionalFormatting sqref="K227">
    <cfRule type="cellIs" dxfId="75308" priority="6280" stopIfTrue="1" operator="equal">
      <formula>0</formula>
    </cfRule>
  </conditionalFormatting>
  <conditionalFormatting sqref="K227">
    <cfRule type="cellIs" dxfId="75307" priority="6279" stopIfTrue="1" operator="equal">
      <formula>0</formula>
    </cfRule>
  </conditionalFormatting>
  <conditionalFormatting sqref="K227">
    <cfRule type="cellIs" dxfId="75306" priority="6278" stopIfTrue="1" operator="equal">
      <formula>0</formula>
    </cfRule>
  </conditionalFormatting>
  <conditionalFormatting sqref="K227">
    <cfRule type="cellIs" dxfId="75305" priority="6277" stopIfTrue="1" operator="equal">
      <formula>0</formula>
    </cfRule>
  </conditionalFormatting>
  <conditionalFormatting sqref="K227">
    <cfRule type="cellIs" dxfId="75304" priority="6276" stopIfTrue="1" operator="equal">
      <formula>0</formula>
    </cfRule>
  </conditionalFormatting>
  <conditionalFormatting sqref="K227">
    <cfRule type="cellIs" dxfId="75303" priority="6275" stopIfTrue="1" operator="equal">
      <formula>0</formula>
    </cfRule>
  </conditionalFormatting>
  <conditionalFormatting sqref="K227">
    <cfRule type="cellIs" dxfId="75302" priority="6274" stopIfTrue="1" operator="equal">
      <formula>0</formula>
    </cfRule>
  </conditionalFormatting>
  <conditionalFormatting sqref="K227">
    <cfRule type="cellIs" dxfId="75301" priority="6273" stopIfTrue="1" operator="equal">
      <formula>0</formula>
    </cfRule>
  </conditionalFormatting>
  <conditionalFormatting sqref="K227">
    <cfRule type="cellIs" dxfId="75300" priority="6272" stopIfTrue="1" operator="equal">
      <formula>0</formula>
    </cfRule>
  </conditionalFormatting>
  <conditionalFormatting sqref="K227">
    <cfRule type="cellIs" dxfId="75299" priority="6271" stopIfTrue="1" operator="equal">
      <formula>0</formula>
    </cfRule>
  </conditionalFormatting>
  <conditionalFormatting sqref="K227">
    <cfRule type="cellIs" dxfId="75298" priority="6270" stopIfTrue="1" operator="equal">
      <formula>0</formula>
    </cfRule>
  </conditionalFormatting>
  <conditionalFormatting sqref="K227">
    <cfRule type="cellIs" dxfId="75297" priority="6269" stopIfTrue="1" operator="equal">
      <formula>0</formula>
    </cfRule>
  </conditionalFormatting>
  <conditionalFormatting sqref="K227">
    <cfRule type="cellIs" dxfId="75296" priority="6268" stopIfTrue="1" operator="equal">
      <formula>0</formula>
    </cfRule>
  </conditionalFormatting>
  <conditionalFormatting sqref="K227">
    <cfRule type="cellIs" dxfId="75295" priority="6267" stopIfTrue="1" operator="equal">
      <formula>0</formula>
    </cfRule>
  </conditionalFormatting>
  <conditionalFormatting sqref="K227">
    <cfRule type="cellIs" dxfId="75294" priority="6266" stopIfTrue="1" operator="equal">
      <formula>0</formula>
    </cfRule>
  </conditionalFormatting>
  <conditionalFormatting sqref="K227">
    <cfRule type="cellIs" dxfId="75293" priority="6265" stopIfTrue="1" operator="equal">
      <formula>0</formula>
    </cfRule>
  </conditionalFormatting>
  <conditionalFormatting sqref="K227">
    <cfRule type="cellIs" dxfId="75292" priority="6264" stopIfTrue="1" operator="equal">
      <formula>0</formula>
    </cfRule>
  </conditionalFormatting>
  <conditionalFormatting sqref="K227">
    <cfRule type="cellIs" dxfId="75291" priority="6263" stopIfTrue="1" operator="equal">
      <formula>0</formula>
    </cfRule>
  </conditionalFormatting>
  <conditionalFormatting sqref="K227">
    <cfRule type="cellIs" dxfId="75290" priority="6262" stopIfTrue="1" operator="equal">
      <formula>0</formula>
    </cfRule>
  </conditionalFormatting>
  <conditionalFormatting sqref="K227">
    <cfRule type="cellIs" dxfId="75289" priority="6261" stopIfTrue="1" operator="equal">
      <formula>0</formula>
    </cfRule>
  </conditionalFormatting>
  <conditionalFormatting sqref="K227">
    <cfRule type="cellIs" dxfId="75288" priority="6260" stopIfTrue="1" operator="equal">
      <formula>0</formula>
    </cfRule>
  </conditionalFormatting>
  <conditionalFormatting sqref="K227">
    <cfRule type="cellIs" dxfId="75287" priority="6259" stopIfTrue="1" operator="equal">
      <formula>0</formula>
    </cfRule>
  </conditionalFormatting>
  <conditionalFormatting sqref="K227">
    <cfRule type="cellIs" dxfId="75286" priority="6258" stopIfTrue="1" operator="equal">
      <formula>0</formula>
    </cfRule>
  </conditionalFormatting>
  <conditionalFormatting sqref="K227">
    <cfRule type="cellIs" dxfId="75285" priority="6257" stopIfTrue="1" operator="equal">
      <formula>0</formula>
    </cfRule>
  </conditionalFormatting>
  <conditionalFormatting sqref="K227">
    <cfRule type="cellIs" dxfId="75284" priority="6256" stopIfTrue="1" operator="equal">
      <formula>0</formula>
    </cfRule>
  </conditionalFormatting>
  <conditionalFormatting sqref="K227">
    <cfRule type="cellIs" dxfId="75283" priority="6255" stopIfTrue="1" operator="equal">
      <formula>0</formula>
    </cfRule>
  </conditionalFormatting>
  <conditionalFormatting sqref="K227">
    <cfRule type="cellIs" dxfId="75282" priority="6254" stopIfTrue="1" operator="equal">
      <formula>0</formula>
    </cfRule>
  </conditionalFormatting>
  <conditionalFormatting sqref="K227">
    <cfRule type="cellIs" dxfId="75281" priority="6253" stopIfTrue="1" operator="equal">
      <formula>0</formula>
    </cfRule>
  </conditionalFormatting>
  <conditionalFormatting sqref="K227">
    <cfRule type="cellIs" dxfId="75280" priority="6252" stopIfTrue="1" operator="equal">
      <formula>0</formula>
    </cfRule>
  </conditionalFormatting>
  <conditionalFormatting sqref="K227">
    <cfRule type="cellIs" dxfId="75279" priority="6251" stopIfTrue="1" operator="equal">
      <formula>0</formula>
    </cfRule>
  </conditionalFormatting>
  <conditionalFormatting sqref="K227">
    <cfRule type="cellIs" dxfId="75278" priority="6250" stopIfTrue="1" operator="equal">
      <formula>0</formula>
    </cfRule>
  </conditionalFormatting>
  <conditionalFormatting sqref="K227">
    <cfRule type="cellIs" dxfId="75277" priority="6249" stopIfTrue="1" operator="equal">
      <formula>0</formula>
    </cfRule>
  </conditionalFormatting>
  <conditionalFormatting sqref="K227">
    <cfRule type="cellIs" dxfId="75276" priority="6248" stopIfTrue="1" operator="equal">
      <formula>0</formula>
    </cfRule>
  </conditionalFormatting>
  <conditionalFormatting sqref="K227">
    <cfRule type="cellIs" dxfId="75275" priority="6247" stopIfTrue="1" operator="equal">
      <formula>0</formula>
    </cfRule>
  </conditionalFormatting>
  <conditionalFormatting sqref="K227">
    <cfRule type="cellIs" dxfId="75274" priority="6246" stopIfTrue="1" operator="equal">
      <formula>0</formula>
    </cfRule>
  </conditionalFormatting>
  <conditionalFormatting sqref="K227">
    <cfRule type="cellIs" dxfId="75273" priority="6245" stopIfTrue="1" operator="equal">
      <formula>0</formula>
    </cfRule>
  </conditionalFormatting>
  <conditionalFormatting sqref="K227">
    <cfRule type="cellIs" dxfId="75272" priority="6244" stopIfTrue="1" operator="equal">
      <formula>0</formula>
    </cfRule>
  </conditionalFormatting>
  <conditionalFormatting sqref="K227">
    <cfRule type="cellIs" dxfId="75271" priority="6243" stopIfTrue="1" operator="equal">
      <formula>0</formula>
    </cfRule>
  </conditionalFormatting>
  <conditionalFormatting sqref="K227">
    <cfRule type="cellIs" dxfId="75270" priority="6242" stopIfTrue="1" operator="equal">
      <formula>0</formula>
    </cfRule>
  </conditionalFormatting>
  <conditionalFormatting sqref="K227">
    <cfRule type="cellIs" dxfId="75269" priority="6241" stopIfTrue="1" operator="equal">
      <formula>0</formula>
    </cfRule>
  </conditionalFormatting>
  <conditionalFormatting sqref="K227">
    <cfRule type="cellIs" dxfId="75268" priority="6240" stopIfTrue="1" operator="equal">
      <formula>0</formula>
    </cfRule>
  </conditionalFormatting>
  <conditionalFormatting sqref="K227">
    <cfRule type="cellIs" dxfId="75267" priority="6239" stopIfTrue="1" operator="equal">
      <formula>0</formula>
    </cfRule>
  </conditionalFormatting>
  <conditionalFormatting sqref="K227">
    <cfRule type="cellIs" dxfId="75266" priority="6238" stopIfTrue="1" operator="equal">
      <formula>0</formula>
    </cfRule>
  </conditionalFormatting>
  <conditionalFormatting sqref="K227">
    <cfRule type="cellIs" dxfId="75265" priority="6237" stopIfTrue="1" operator="equal">
      <formula>0</formula>
    </cfRule>
  </conditionalFormatting>
  <conditionalFormatting sqref="K227">
    <cfRule type="cellIs" dxfId="75264" priority="6236" stopIfTrue="1" operator="equal">
      <formula>0</formula>
    </cfRule>
  </conditionalFormatting>
  <conditionalFormatting sqref="K227">
    <cfRule type="cellIs" dxfId="75263" priority="6235" stopIfTrue="1" operator="equal">
      <formula>0</formula>
    </cfRule>
  </conditionalFormatting>
  <conditionalFormatting sqref="K227">
    <cfRule type="cellIs" dxfId="75262" priority="6234" stopIfTrue="1" operator="equal">
      <formula>0</formula>
    </cfRule>
  </conditionalFormatting>
  <conditionalFormatting sqref="K227">
    <cfRule type="cellIs" dxfId="75261" priority="6233" stopIfTrue="1" operator="equal">
      <formula>0</formula>
    </cfRule>
  </conditionalFormatting>
  <conditionalFormatting sqref="K227">
    <cfRule type="cellIs" dxfId="75260" priority="6232" stopIfTrue="1" operator="equal">
      <formula>0</formula>
    </cfRule>
  </conditionalFormatting>
  <conditionalFormatting sqref="K227">
    <cfRule type="cellIs" dxfId="75259" priority="6231" stopIfTrue="1" operator="equal">
      <formula>0</formula>
    </cfRule>
  </conditionalFormatting>
  <conditionalFormatting sqref="K227">
    <cfRule type="cellIs" dxfId="75258" priority="6230" stopIfTrue="1" operator="equal">
      <formula>0</formula>
    </cfRule>
  </conditionalFormatting>
  <conditionalFormatting sqref="K227">
    <cfRule type="cellIs" dxfId="75257" priority="6229" stopIfTrue="1" operator="equal">
      <formula>0</formula>
    </cfRule>
  </conditionalFormatting>
  <conditionalFormatting sqref="K227">
    <cfRule type="cellIs" dxfId="75256" priority="6228" stopIfTrue="1" operator="equal">
      <formula>0</formula>
    </cfRule>
  </conditionalFormatting>
  <conditionalFormatting sqref="K227">
    <cfRule type="cellIs" dxfId="75255" priority="6227" stopIfTrue="1" operator="equal">
      <formula>0</formula>
    </cfRule>
  </conditionalFormatting>
  <conditionalFormatting sqref="K227">
    <cfRule type="cellIs" dxfId="75254" priority="6226" stopIfTrue="1" operator="equal">
      <formula>0</formula>
    </cfRule>
  </conditionalFormatting>
  <conditionalFormatting sqref="K227">
    <cfRule type="cellIs" dxfId="75253" priority="6225" stopIfTrue="1" operator="equal">
      <formula>0</formula>
    </cfRule>
  </conditionalFormatting>
  <conditionalFormatting sqref="K227">
    <cfRule type="cellIs" dxfId="75252" priority="6224" stopIfTrue="1" operator="equal">
      <formula>0</formula>
    </cfRule>
  </conditionalFormatting>
  <conditionalFormatting sqref="K227">
    <cfRule type="cellIs" dxfId="75251" priority="6223" stopIfTrue="1" operator="equal">
      <formula>0</formula>
    </cfRule>
  </conditionalFormatting>
  <conditionalFormatting sqref="K227">
    <cfRule type="cellIs" dxfId="75250" priority="6222" stopIfTrue="1" operator="equal">
      <formula>0</formula>
    </cfRule>
  </conditionalFormatting>
  <conditionalFormatting sqref="K227">
    <cfRule type="cellIs" dxfId="75249" priority="6221" stopIfTrue="1" operator="equal">
      <formula>0</formula>
    </cfRule>
  </conditionalFormatting>
  <conditionalFormatting sqref="K227">
    <cfRule type="cellIs" dxfId="75248" priority="6220" stopIfTrue="1" operator="equal">
      <formula>0</formula>
    </cfRule>
  </conditionalFormatting>
  <conditionalFormatting sqref="K227">
    <cfRule type="cellIs" dxfId="75247" priority="6219" stopIfTrue="1" operator="equal">
      <formula>0</formula>
    </cfRule>
  </conditionalFormatting>
  <conditionalFormatting sqref="K227">
    <cfRule type="cellIs" dxfId="75246" priority="6218" stopIfTrue="1" operator="equal">
      <formula>0</formula>
    </cfRule>
  </conditionalFormatting>
  <conditionalFormatting sqref="K227">
    <cfRule type="cellIs" dxfId="75245" priority="6217" stopIfTrue="1" operator="equal">
      <formula>0</formula>
    </cfRule>
  </conditionalFormatting>
  <conditionalFormatting sqref="K227">
    <cfRule type="cellIs" dxfId="75244" priority="6216" stopIfTrue="1" operator="equal">
      <formula>0</formula>
    </cfRule>
  </conditionalFormatting>
  <conditionalFormatting sqref="K227">
    <cfRule type="cellIs" dxfId="75243" priority="6215" stopIfTrue="1" operator="equal">
      <formula>0</formula>
    </cfRule>
  </conditionalFormatting>
  <conditionalFormatting sqref="K227">
    <cfRule type="cellIs" dxfId="75242" priority="6214" stopIfTrue="1" operator="equal">
      <formula>0</formula>
    </cfRule>
  </conditionalFormatting>
  <conditionalFormatting sqref="K227">
    <cfRule type="cellIs" dxfId="75241" priority="6213" stopIfTrue="1" operator="equal">
      <formula>0</formula>
    </cfRule>
  </conditionalFormatting>
  <conditionalFormatting sqref="K227">
    <cfRule type="cellIs" dxfId="75240" priority="6212" stopIfTrue="1" operator="equal">
      <formula>0</formula>
    </cfRule>
  </conditionalFormatting>
  <conditionalFormatting sqref="K227">
    <cfRule type="cellIs" dxfId="75239" priority="6211" stopIfTrue="1" operator="equal">
      <formula>0</formula>
    </cfRule>
  </conditionalFormatting>
  <conditionalFormatting sqref="K227">
    <cfRule type="cellIs" dxfId="75238" priority="6210" stopIfTrue="1" operator="equal">
      <formula>0</formula>
    </cfRule>
  </conditionalFormatting>
  <conditionalFormatting sqref="K227">
    <cfRule type="cellIs" dxfId="75237" priority="6209" stopIfTrue="1" operator="equal">
      <formula>0</formula>
    </cfRule>
  </conditionalFormatting>
  <conditionalFormatting sqref="K227">
    <cfRule type="cellIs" dxfId="75236" priority="6208" stopIfTrue="1" operator="equal">
      <formula>0</formula>
    </cfRule>
  </conditionalFormatting>
  <conditionalFormatting sqref="K227">
    <cfRule type="cellIs" dxfId="75235" priority="6207" stopIfTrue="1" operator="equal">
      <formula>0</formula>
    </cfRule>
  </conditionalFormatting>
  <conditionalFormatting sqref="K227">
    <cfRule type="cellIs" dxfId="75234" priority="6206" stopIfTrue="1" operator="equal">
      <formula>0</formula>
    </cfRule>
  </conditionalFormatting>
  <conditionalFormatting sqref="K227">
    <cfRule type="cellIs" dxfId="75233" priority="6205" stopIfTrue="1" operator="equal">
      <formula>0</formula>
    </cfRule>
  </conditionalFormatting>
  <conditionalFormatting sqref="K227">
    <cfRule type="cellIs" dxfId="75232" priority="6204" stopIfTrue="1" operator="equal">
      <formula>0</formula>
    </cfRule>
  </conditionalFormatting>
  <conditionalFormatting sqref="K227">
    <cfRule type="cellIs" dxfId="75231" priority="6203" stopIfTrue="1" operator="equal">
      <formula>0</formula>
    </cfRule>
  </conditionalFormatting>
  <conditionalFormatting sqref="K227">
    <cfRule type="cellIs" dxfId="75230" priority="6202" stopIfTrue="1" operator="equal">
      <formula>0</formula>
    </cfRule>
  </conditionalFormatting>
  <conditionalFormatting sqref="K227">
    <cfRule type="cellIs" dxfId="75229" priority="6201" stopIfTrue="1" operator="equal">
      <formula>0</formula>
    </cfRule>
  </conditionalFormatting>
  <conditionalFormatting sqref="K227">
    <cfRule type="cellIs" dxfId="75228" priority="6200" stopIfTrue="1" operator="equal">
      <formula>0</formula>
    </cfRule>
  </conditionalFormatting>
  <conditionalFormatting sqref="K227">
    <cfRule type="cellIs" dxfId="75227" priority="6199" stopIfTrue="1" operator="equal">
      <formula>0</formula>
    </cfRule>
  </conditionalFormatting>
  <conditionalFormatting sqref="K227">
    <cfRule type="cellIs" dxfId="75226" priority="6198" stopIfTrue="1" operator="equal">
      <formula>0</formula>
    </cfRule>
  </conditionalFormatting>
  <conditionalFormatting sqref="K227">
    <cfRule type="cellIs" dxfId="75225" priority="6197" stopIfTrue="1" operator="equal">
      <formula>0</formula>
    </cfRule>
  </conditionalFormatting>
  <conditionalFormatting sqref="K227">
    <cfRule type="cellIs" dxfId="75224" priority="6196" stopIfTrue="1" operator="equal">
      <formula>0</formula>
    </cfRule>
  </conditionalFormatting>
  <conditionalFormatting sqref="K227">
    <cfRule type="cellIs" dxfId="75223" priority="6195" stopIfTrue="1" operator="equal">
      <formula>0</formula>
    </cfRule>
  </conditionalFormatting>
  <conditionalFormatting sqref="K227">
    <cfRule type="cellIs" dxfId="75222" priority="6194" stopIfTrue="1" operator="equal">
      <formula>0</formula>
    </cfRule>
  </conditionalFormatting>
  <conditionalFormatting sqref="K227">
    <cfRule type="cellIs" dxfId="75221" priority="6193" stopIfTrue="1" operator="equal">
      <formula>0</formula>
    </cfRule>
  </conditionalFormatting>
  <conditionalFormatting sqref="K227">
    <cfRule type="cellIs" dxfId="75220" priority="6192" stopIfTrue="1" operator="equal">
      <formula>0</formula>
    </cfRule>
  </conditionalFormatting>
  <conditionalFormatting sqref="K227">
    <cfRule type="cellIs" dxfId="75219" priority="6191" stopIfTrue="1" operator="equal">
      <formula>0</formula>
    </cfRule>
  </conditionalFormatting>
  <conditionalFormatting sqref="K227">
    <cfRule type="cellIs" dxfId="75218" priority="6190" stopIfTrue="1" operator="equal">
      <formula>0</formula>
    </cfRule>
  </conditionalFormatting>
  <conditionalFormatting sqref="K227">
    <cfRule type="cellIs" dxfId="75217" priority="6189" stopIfTrue="1" operator="equal">
      <formula>0</formula>
    </cfRule>
  </conditionalFormatting>
  <conditionalFormatting sqref="K227">
    <cfRule type="cellIs" dxfId="75216" priority="6188" stopIfTrue="1" operator="equal">
      <formula>0</formula>
    </cfRule>
  </conditionalFormatting>
  <conditionalFormatting sqref="K227">
    <cfRule type="cellIs" dxfId="75215" priority="6187" stopIfTrue="1" operator="equal">
      <formula>0</formula>
    </cfRule>
  </conditionalFormatting>
  <conditionalFormatting sqref="K227">
    <cfRule type="cellIs" dxfId="75214" priority="6186" stopIfTrue="1" operator="equal">
      <formula>0</formula>
    </cfRule>
  </conditionalFormatting>
  <conditionalFormatting sqref="K227">
    <cfRule type="cellIs" dxfId="75213" priority="6185" stopIfTrue="1" operator="equal">
      <formula>0</formula>
    </cfRule>
  </conditionalFormatting>
  <conditionalFormatting sqref="K227">
    <cfRule type="cellIs" dxfId="75212" priority="6184" stopIfTrue="1" operator="equal">
      <formula>0</formula>
    </cfRule>
  </conditionalFormatting>
  <conditionalFormatting sqref="K227">
    <cfRule type="cellIs" dxfId="75211" priority="6183" stopIfTrue="1" operator="equal">
      <formula>0</formula>
    </cfRule>
  </conditionalFormatting>
  <conditionalFormatting sqref="K227">
    <cfRule type="cellIs" dxfId="75210" priority="6182" stopIfTrue="1" operator="equal">
      <formula>0</formula>
    </cfRule>
  </conditionalFormatting>
  <conditionalFormatting sqref="K227">
    <cfRule type="cellIs" dxfId="75209" priority="6181" stopIfTrue="1" operator="equal">
      <formula>0</formula>
    </cfRule>
  </conditionalFormatting>
  <conditionalFormatting sqref="K227">
    <cfRule type="cellIs" dxfId="75208" priority="6180" stopIfTrue="1" operator="equal">
      <formula>0</formula>
    </cfRule>
  </conditionalFormatting>
  <conditionalFormatting sqref="K227">
    <cfRule type="cellIs" dxfId="75207" priority="6179" stopIfTrue="1" operator="equal">
      <formula>0</formula>
    </cfRule>
  </conditionalFormatting>
  <conditionalFormatting sqref="K227">
    <cfRule type="cellIs" dxfId="75206" priority="6178" stopIfTrue="1" operator="equal">
      <formula>0</formula>
    </cfRule>
  </conditionalFormatting>
  <conditionalFormatting sqref="K227">
    <cfRule type="cellIs" dxfId="75205" priority="6177" stopIfTrue="1" operator="equal">
      <formula>0</formula>
    </cfRule>
  </conditionalFormatting>
  <conditionalFormatting sqref="K225">
    <cfRule type="cellIs" dxfId="75204" priority="6176" stopIfTrue="1" operator="equal">
      <formula>0</formula>
    </cfRule>
  </conditionalFormatting>
  <conditionalFormatting sqref="K225">
    <cfRule type="cellIs" dxfId="75203" priority="6175" stopIfTrue="1" operator="equal">
      <formula>0</formula>
    </cfRule>
  </conditionalFormatting>
  <conditionalFormatting sqref="K225">
    <cfRule type="cellIs" dxfId="75202" priority="6174" stopIfTrue="1" operator="equal">
      <formula>0</formula>
    </cfRule>
  </conditionalFormatting>
  <conditionalFormatting sqref="K225">
    <cfRule type="cellIs" dxfId="75201" priority="6173" stopIfTrue="1" operator="equal">
      <formula>0</formula>
    </cfRule>
  </conditionalFormatting>
  <conditionalFormatting sqref="K225">
    <cfRule type="cellIs" dxfId="75200" priority="6172" stopIfTrue="1" operator="equal">
      <formula>0</formula>
    </cfRule>
  </conditionalFormatting>
  <conditionalFormatting sqref="K225">
    <cfRule type="cellIs" dxfId="75199" priority="6171" stopIfTrue="1" operator="equal">
      <formula>0</formula>
    </cfRule>
  </conditionalFormatting>
  <conditionalFormatting sqref="K225">
    <cfRule type="cellIs" dxfId="75198" priority="6170" stopIfTrue="1" operator="equal">
      <formula>0</formula>
    </cfRule>
  </conditionalFormatting>
  <conditionalFormatting sqref="K225">
    <cfRule type="cellIs" dxfId="75197" priority="6169" stopIfTrue="1" operator="equal">
      <formula>0</formula>
    </cfRule>
  </conditionalFormatting>
  <conditionalFormatting sqref="K225">
    <cfRule type="cellIs" dxfId="75196" priority="6168" stopIfTrue="1" operator="equal">
      <formula>0</formula>
    </cfRule>
  </conditionalFormatting>
  <conditionalFormatting sqref="K225">
    <cfRule type="cellIs" dxfId="75195" priority="6167" stopIfTrue="1" operator="equal">
      <formula>0</formula>
    </cfRule>
  </conditionalFormatting>
  <conditionalFormatting sqref="K225">
    <cfRule type="cellIs" dxfId="75194" priority="6166" stopIfTrue="1" operator="equal">
      <formula>0</formula>
    </cfRule>
  </conditionalFormatting>
  <conditionalFormatting sqref="K225">
    <cfRule type="cellIs" dxfId="75193" priority="6165" stopIfTrue="1" operator="equal">
      <formula>0</formula>
    </cfRule>
  </conditionalFormatting>
  <conditionalFormatting sqref="K225">
    <cfRule type="cellIs" dxfId="75192" priority="6164" stopIfTrue="1" operator="equal">
      <formula>0</formula>
    </cfRule>
  </conditionalFormatting>
  <conditionalFormatting sqref="K225">
    <cfRule type="cellIs" dxfId="75191" priority="6163" stopIfTrue="1" operator="equal">
      <formula>0</formula>
    </cfRule>
  </conditionalFormatting>
  <conditionalFormatting sqref="K225">
    <cfRule type="cellIs" dxfId="75190" priority="6162" stopIfTrue="1" operator="equal">
      <formula>0</formula>
    </cfRule>
  </conditionalFormatting>
  <conditionalFormatting sqref="K225">
    <cfRule type="cellIs" dxfId="75189" priority="6161" stopIfTrue="1" operator="equal">
      <formula>0</formula>
    </cfRule>
  </conditionalFormatting>
  <conditionalFormatting sqref="K225">
    <cfRule type="cellIs" dxfId="75188" priority="6160" stopIfTrue="1" operator="equal">
      <formula>0</formula>
    </cfRule>
  </conditionalFormatting>
  <conditionalFormatting sqref="K225">
    <cfRule type="cellIs" dxfId="75187" priority="6159" stopIfTrue="1" operator="equal">
      <formula>0</formula>
    </cfRule>
  </conditionalFormatting>
  <conditionalFormatting sqref="K225">
    <cfRule type="cellIs" dxfId="75186" priority="6158" stopIfTrue="1" operator="equal">
      <formula>0</formula>
    </cfRule>
  </conditionalFormatting>
  <conditionalFormatting sqref="K225">
    <cfRule type="cellIs" dxfId="75185" priority="6157" stopIfTrue="1" operator="equal">
      <formula>0</formula>
    </cfRule>
  </conditionalFormatting>
  <conditionalFormatting sqref="K225">
    <cfRule type="cellIs" dxfId="75184" priority="6156" stopIfTrue="1" operator="equal">
      <formula>0</formula>
    </cfRule>
  </conditionalFormatting>
  <conditionalFormatting sqref="K225">
    <cfRule type="cellIs" dxfId="75183" priority="6155" stopIfTrue="1" operator="equal">
      <formula>0</formula>
    </cfRule>
  </conditionalFormatting>
  <conditionalFormatting sqref="K225">
    <cfRule type="cellIs" dxfId="75182" priority="6154" stopIfTrue="1" operator="equal">
      <formula>0</formula>
    </cfRule>
  </conditionalFormatting>
  <conditionalFormatting sqref="K225">
    <cfRule type="cellIs" dxfId="75181" priority="6153" stopIfTrue="1" operator="equal">
      <formula>0</formula>
    </cfRule>
  </conditionalFormatting>
  <conditionalFormatting sqref="K225">
    <cfRule type="cellIs" dxfId="75180" priority="6152" stopIfTrue="1" operator="equal">
      <formula>0</formula>
    </cfRule>
  </conditionalFormatting>
  <conditionalFormatting sqref="K225">
    <cfRule type="cellIs" dxfId="75179" priority="6151" stopIfTrue="1" operator="equal">
      <formula>0</formula>
    </cfRule>
  </conditionalFormatting>
  <conditionalFormatting sqref="K225">
    <cfRule type="cellIs" dxfId="75178" priority="6150" stopIfTrue="1" operator="equal">
      <formula>0</formula>
    </cfRule>
  </conditionalFormatting>
  <conditionalFormatting sqref="K225">
    <cfRule type="cellIs" dxfId="75177" priority="6149" stopIfTrue="1" operator="equal">
      <formula>0</formula>
    </cfRule>
  </conditionalFormatting>
  <conditionalFormatting sqref="K225">
    <cfRule type="cellIs" dxfId="75176" priority="6148" stopIfTrue="1" operator="equal">
      <formula>0</formula>
    </cfRule>
  </conditionalFormatting>
  <conditionalFormatting sqref="K225">
    <cfRule type="cellIs" dxfId="75175" priority="6147" stopIfTrue="1" operator="equal">
      <formula>0</formula>
    </cfRule>
  </conditionalFormatting>
  <conditionalFormatting sqref="K225">
    <cfRule type="cellIs" dxfId="75174" priority="6146" stopIfTrue="1" operator="equal">
      <formula>0</formula>
    </cfRule>
  </conditionalFormatting>
  <conditionalFormatting sqref="K225">
    <cfRule type="cellIs" dxfId="75173" priority="6145" stopIfTrue="1" operator="equal">
      <formula>0</formula>
    </cfRule>
  </conditionalFormatting>
  <conditionalFormatting sqref="K225">
    <cfRule type="cellIs" dxfId="75172" priority="6144" stopIfTrue="1" operator="equal">
      <formula>0</formula>
    </cfRule>
  </conditionalFormatting>
  <conditionalFormatting sqref="K225">
    <cfRule type="cellIs" dxfId="75171" priority="6143" stopIfTrue="1" operator="equal">
      <formula>0</formula>
    </cfRule>
  </conditionalFormatting>
  <conditionalFormatting sqref="K225">
    <cfRule type="cellIs" dxfId="75170" priority="6142" stopIfTrue="1" operator="equal">
      <formula>0</formula>
    </cfRule>
  </conditionalFormatting>
  <conditionalFormatting sqref="K225">
    <cfRule type="cellIs" dxfId="75169" priority="6141" stopIfTrue="1" operator="equal">
      <formula>0</formula>
    </cfRule>
  </conditionalFormatting>
  <conditionalFormatting sqref="K225">
    <cfRule type="cellIs" dxfId="75168" priority="6140" stopIfTrue="1" operator="equal">
      <formula>0</formula>
    </cfRule>
  </conditionalFormatting>
  <conditionalFormatting sqref="K225">
    <cfRule type="cellIs" dxfId="75167" priority="6139" stopIfTrue="1" operator="equal">
      <formula>0</formula>
    </cfRule>
  </conditionalFormatting>
  <conditionalFormatting sqref="K225">
    <cfRule type="cellIs" dxfId="75166" priority="6138" stopIfTrue="1" operator="equal">
      <formula>0</formula>
    </cfRule>
  </conditionalFormatting>
  <conditionalFormatting sqref="K225">
    <cfRule type="cellIs" dxfId="75165" priority="6137" stopIfTrue="1" operator="equal">
      <formula>0</formula>
    </cfRule>
  </conditionalFormatting>
  <conditionalFormatting sqref="K225">
    <cfRule type="cellIs" dxfId="75164" priority="6136" stopIfTrue="1" operator="equal">
      <formula>0</formula>
    </cfRule>
  </conditionalFormatting>
  <conditionalFormatting sqref="K225">
    <cfRule type="cellIs" dxfId="75163" priority="6135" stopIfTrue="1" operator="equal">
      <formula>0</formula>
    </cfRule>
  </conditionalFormatting>
  <conditionalFormatting sqref="K225">
    <cfRule type="cellIs" dxfId="75162" priority="6134" stopIfTrue="1" operator="equal">
      <formula>0</formula>
    </cfRule>
  </conditionalFormatting>
  <conditionalFormatting sqref="K225">
    <cfRule type="cellIs" dxfId="75161" priority="6133" stopIfTrue="1" operator="equal">
      <formula>0</formula>
    </cfRule>
  </conditionalFormatting>
  <conditionalFormatting sqref="K225">
    <cfRule type="cellIs" dxfId="75160" priority="6132" stopIfTrue="1" operator="equal">
      <formula>0</formula>
    </cfRule>
  </conditionalFormatting>
  <conditionalFormatting sqref="K225">
    <cfRule type="cellIs" dxfId="75159" priority="6131" stopIfTrue="1" operator="equal">
      <formula>0</formula>
    </cfRule>
  </conditionalFormatting>
  <conditionalFormatting sqref="K225">
    <cfRule type="cellIs" dxfId="75158" priority="6130" stopIfTrue="1" operator="equal">
      <formula>0</formula>
    </cfRule>
  </conditionalFormatting>
  <conditionalFormatting sqref="K225">
    <cfRule type="cellIs" dxfId="75157" priority="6129" stopIfTrue="1" operator="equal">
      <formula>0</formula>
    </cfRule>
  </conditionalFormatting>
  <conditionalFormatting sqref="K225">
    <cfRule type="cellIs" dxfId="75156" priority="6128" stopIfTrue="1" operator="equal">
      <formula>0</formula>
    </cfRule>
  </conditionalFormatting>
  <conditionalFormatting sqref="K225">
    <cfRule type="cellIs" dxfId="75155" priority="6127" stopIfTrue="1" operator="equal">
      <formula>0</formula>
    </cfRule>
  </conditionalFormatting>
  <conditionalFormatting sqref="K225">
    <cfRule type="cellIs" dxfId="75154" priority="6126" stopIfTrue="1" operator="equal">
      <formula>0</formula>
    </cfRule>
  </conditionalFormatting>
  <conditionalFormatting sqref="K225">
    <cfRule type="cellIs" dxfId="75153" priority="6125" stopIfTrue="1" operator="equal">
      <formula>0</formula>
    </cfRule>
  </conditionalFormatting>
  <conditionalFormatting sqref="K225">
    <cfRule type="cellIs" dxfId="75152" priority="6124" stopIfTrue="1" operator="equal">
      <formula>0</formula>
    </cfRule>
  </conditionalFormatting>
  <conditionalFormatting sqref="K225">
    <cfRule type="cellIs" dxfId="75151" priority="6123" stopIfTrue="1" operator="equal">
      <formula>0</formula>
    </cfRule>
  </conditionalFormatting>
  <conditionalFormatting sqref="K225">
    <cfRule type="cellIs" dxfId="75150" priority="6122" stopIfTrue="1" operator="equal">
      <formula>0</formula>
    </cfRule>
  </conditionalFormatting>
  <conditionalFormatting sqref="K225">
    <cfRule type="cellIs" dxfId="75149" priority="6121" stopIfTrue="1" operator="equal">
      <formula>0</formula>
    </cfRule>
  </conditionalFormatting>
  <conditionalFormatting sqref="K225">
    <cfRule type="cellIs" dxfId="75148" priority="6120" stopIfTrue="1" operator="equal">
      <formula>0</formula>
    </cfRule>
  </conditionalFormatting>
  <conditionalFormatting sqref="K225">
    <cfRule type="cellIs" dxfId="75147" priority="6119" stopIfTrue="1" operator="equal">
      <formula>0</formula>
    </cfRule>
  </conditionalFormatting>
  <conditionalFormatting sqref="K225">
    <cfRule type="cellIs" dxfId="75146" priority="6118" stopIfTrue="1" operator="equal">
      <formula>0</formula>
    </cfRule>
  </conditionalFormatting>
  <conditionalFormatting sqref="K225">
    <cfRule type="cellIs" dxfId="75145" priority="6117" stopIfTrue="1" operator="equal">
      <formula>0</formula>
    </cfRule>
  </conditionalFormatting>
  <conditionalFormatting sqref="K225">
    <cfRule type="cellIs" dxfId="75144" priority="6116" stopIfTrue="1" operator="equal">
      <formula>0</formula>
    </cfRule>
  </conditionalFormatting>
  <conditionalFormatting sqref="K225">
    <cfRule type="cellIs" dxfId="75143" priority="6115" stopIfTrue="1" operator="equal">
      <formula>0</formula>
    </cfRule>
  </conditionalFormatting>
  <conditionalFormatting sqref="K225">
    <cfRule type="cellIs" dxfId="75142" priority="6114" stopIfTrue="1" operator="equal">
      <formula>0</formula>
    </cfRule>
  </conditionalFormatting>
  <conditionalFormatting sqref="K225">
    <cfRule type="cellIs" dxfId="75141" priority="6113" stopIfTrue="1" operator="equal">
      <formula>0</formula>
    </cfRule>
  </conditionalFormatting>
  <conditionalFormatting sqref="K225">
    <cfRule type="cellIs" dxfId="75140" priority="6112" stopIfTrue="1" operator="equal">
      <formula>0</formula>
    </cfRule>
  </conditionalFormatting>
  <conditionalFormatting sqref="K225">
    <cfRule type="cellIs" dxfId="75139" priority="6111" stopIfTrue="1" operator="equal">
      <formula>0</formula>
    </cfRule>
  </conditionalFormatting>
  <conditionalFormatting sqref="K225">
    <cfRule type="cellIs" dxfId="75138" priority="6110" stopIfTrue="1" operator="equal">
      <formula>0</formula>
    </cfRule>
  </conditionalFormatting>
  <conditionalFormatting sqref="K225">
    <cfRule type="cellIs" dxfId="75137" priority="6109" stopIfTrue="1" operator="equal">
      <formula>0</formula>
    </cfRule>
  </conditionalFormatting>
  <conditionalFormatting sqref="K225">
    <cfRule type="cellIs" dxfId="75136" priority="6108" stopIfTrue="1" operator="equal">
      <formula>0</formula>
    </cfRule>
  </conditionalFormatting>
  <conditionalFormatting sqref="K225">
    <cfRule type="cellIs" dxfId="75135" priority="6107" stopIfTrue="1" operator="equal">
      <formula>0</formula>
    </cfRule>
  </conditionalFormatting>
  <conditionalFormatting sqref="K225">
    <cfRule type="cellIs" dxfId="75134" priority="6106" stopIfTrue="1" operator="equal">
      <formula>0</formula>
    </cfRule>
  </conditionalFormatting>
  <conditionalFormatting sqref="K225">
    <cfRule type="cellIs" dxfId="75133" priority="6105" stopIfTrue="1" operator="equal">
      <formula>0</formula>
    </cfRule>
  </conditionalFormatting>
  <conditionalFormatting sqref="K225">
    <cfRule type="cellIs" dxfId="75132" priority="6104" stopIfTrue="1" operator="equal">
      <formula>0</formula>
    </cfRule>
  </conditionalFormatting>
  <conditionalFormatting sqref="K225">
    <cfRule type="cellIs" dxfId="75131" priority="6103" stopIfTrue="1" operator="equal">
      <formula>0</formula>
    </cfRule>
  </conditionalFormatting>
  <conditionalFormatting sqref="K225">
    <cfRule type="cellIs" dxfId="75130" priority="6102" stopIfTrue="1" operator="equal">
      <formula>0</formula>
    </cfRule>
  </conditionalFormatting>
  <conditionalFormatting sqref="K225">
    <cfRule type="cellIs" dxfId="75129" priority="6101" stopIfTrue="1" operator="equal">
      <formula>0</formula>
    </cfRule>
  </conditionalFormatting>
  <conditionalFormatting sqref="K225">
    <cfRule type="cellIs" dxfId="75128" priority="6100" stopIfTrue="1" operator="equal">
      <formula>0</formula>
    </cfRule>
  </conditionalFormatting>
  <conditionalFormatting sqref="K225">
    <cfRule type="cellIs" dxfId="75127" priority="6099" stopIfTrue="1" operator="equal">
      <formula>0</formula>
    </cfRule>
  </conditionalFormatting>
  <conditionalFormatting sqref="K225">
    <cfRule type="cellIs" dxfId="75126" priority="6098" stopIfTrue="1" operator="equal">
      <formula>0</formula>
    </cfRule>
  </conditionalFormatting>
  <conditionalFormatting sqref="K225">
    <cfRule type="cellIs" dxfId="75125" priority="6097" stopIfTrue="1" operator="equal">
      <formula>0</formula>
    </cfRule>
  </conditionalFormatting>
  <conditionalFormatting sqref="K225">
    <cfRule type="cellIs" dxfId="75124" priority="6096" stopIfTrue="1" operator="equal">
      <formula>0</formula>
    </cfRule>
  </conditionalFormatting>
  <conditionalFormatting sqref="K225">
    <cfRule type="cellIs" dxfId="75123" priority="6095" stopIfTrue="1" operator="equal">
      <formula>0</formula>
    </cfRule>
  </conditionalFormatting>
  <conditionalFormatting sqref="K225">
    <cfRule type="cellIs" dxfId="75122" priority="6094" stopIfTrue="1" operator="equal">
      <formula>0</formula>
    </cfRule>
  </conditionalFormatting>
  <conditionalFormatting sqref="K225">
    <cfRule type="cellIs" dxfId="75121" priority="6093" stopIfTrue="1" operator="equal">
      <formula>0</formula>
    </cfRule>
  </conditionalFormatting>
  <conditionalFormatting sqref="K225">
    <cfRule type="cellIs" dxfId="75120" priority="6092" stopIfTrue="1" operator="equal">
      <formula>0</formula>
    </cfRule>
  </conditionalFormatting>
  <conditionalFormatting sqref="K225">
    <cfRule type="cellIs" dxfId="75119" priority="6091" stopIfTrue="1" operator="equal">
      <formula>0</formula>
    </cfRule>
  </conditionalFormatting>
  <conditionalFormatting sqref="K225">
    <cfRule type="cellIs" dxfId="75118" priority="6090" stopIfTrue="1" operator="equal">
      <formula>0</formula>
    </cfRule>
  </conditionalFormatting>
  <conditionalFormatting sqref="K225">
    <cfRule type="cellIs" dxfId="75117" priority="6089" stopIfTrue="1" operator="equal">
      <formula>0</formula>
    </cfRule>
  </conditionalFormatting>
  <conditionalFormatting sqref="K225">
    <cfRule type="cellIs" dxfId="75116" priority="6088" stopIfTrue="1" operator="equal">
      <formula>0</formula>
    </cfRule>
  </conditionalFormatting>
  <conditionalFormatting sqref="K225">
    <cfRule type="cellIs" dxfId="75115" priority="6087" stopIfTrue="1" operator="equal">
      <formula>0</formula>
    </cfRule>
  </conditionalFormatting>
  <conditionalFormatting sqref="K225">
    <cfRule type="cellIs" dxfId="75114" priority="6086" stopIfTrue="1" operator="equal">
      <formula>0</formula>
    </cfRule>
  </conditionalFormatting>
  <conditionalFormatting sqref="K225">
    <cfRule type="cellIs" dxfId="75113" priority="6085" stopIfTrue="1" operator="equal">
      <formula>0</formula>
    </cfRule>
  </conditionalFormatting>
  <conditionalFormatting sqref="K225">
    <cfRule type="cellIs" dxfId="75112" priority="6084" stopIfTrue="1" operator="equal">
      <formula>0</formula>
    </cfRule>
  </conditionalFormatting>
  <conditionalFormatting sqref="K225">
    <cfRule type="cellIs" dxfId="75111" priority="6083" stopIfTrue="1" operator="equal">
      <formula>0</formula>
    </cfRule>
  </conditionalFormatting>
  <conditionalFormatting sqref="K225">
    <cfRule type="cellIs" dxfId="75110" priority="6082" stopIfTrue="1" operator="equal">
      <formula>0</formula>
    </cfRule>
  </conditionalFormatting>
  <conditionalFormatting sqref="K225">
    <cfRule type="cellIs" dxfId="75109" priority="6081" stopIfTrue="1" operator="equal">
      <formula>0</formula>
    </cfRule>
  </conditionalFormatting>
  <conditionalFormatting sqref="K225">
    <cfRule type="cellIs" dxfId="75108" priority="6080" stopIfTrue="1" operator="equal">
      <formula>0</formula>
    </cfRule>
  </conditionalFormatting>
  <conditionalFormatting sqref="K225">
    <cfRule type="cellIs" dxfId="75107" priority="6079" stopIfTrue="1" operator="equal">
      <formula>0</formula>
    </cfRule>
  </conditionalFormatting>
  <conditionalFormatting sqref="K225">
    <cfRule type="cellIs" dxfId="75106" priority="6078" stopIfTrue="1" operator="equal">
      <formula>0</formula>
    </cfRule>
  </conditionalFormatting>
  <conditionalFormatting sqref="K225">
    <cfRule type="cellIs" dxfId="75105" priority="6077" stopIfTrue="1" operator="equal">
      <formula>0</formula>
    </cfRule>
  </conditionalFormatting>
  <conditionalFormatting sqref="K225">
    <cfRule type="cellIs" dxfId="75104" priority="6076" stopIfTrue="1" operator="equal">
      <formula>0</formula>
    </cfRule>
  </conditionalFormatting>
  <conditionalFormatting sqref="K225">
    <cfRule type="cellIs" dxfId="75103" priority="6075" stopIfTrue="1" operator="equal">
      <formula>0</formula>
    </cfRule>
  </conditionalFormatting>
  <conditionalFormatting sqref="K225">
    <cfRule type="cellIs" dxfId="75102" priority="6074" stopIfTrue="1" operator="equal">
      <formula>0</formula>
    </cfRule>
  </conditionalFormatting>
  <conditionalFormatting sqref="K225">
    <cfRule type="cellIs" dxfId="75101" priority="6073" stopIfTrue="1" operator="equal">
      <formula>0</formula>
    </cfRule>
  </conditionalFormatting>
  <conditionalFormatting sqref="K225">
    <cfRule type="cellIs" dxfId="75100" priority="6072" stopIfTrue="1" operator="equal">
      <formula>0</formula>
    </cfRule>
  </conditionalFormatting>
  <conditionalFormatting sqref="K225">
    <cfRule type="cellIs" dxfId="75099" priority="6071" stopIfTrue="1" operator="equal">
      <formula>0</formula>
    </cfRule>
  </conditionalFormatting>
  <conditionalFormatting sqref="K225">
    <cfRule type="cellIs" dxfId="75098" priority="6070" stopIfTrue="1" operator="equal">
      <formula>0</formula>
    </cfRule>
  </conditionalFormatting>
  <conditionalFormatting sqref="K225">
    <cfRule type="cellIs" dxfId="75097" priority="6069" stopIfTrue="1" operator="equal">
      <formula>0</formula>
    </cfRule>
  </conditionalFormatting>
  <conditionalFormatting sqref="K225">
    <cfRule type="cellIs" dxfId="75096" priority="6068" stopIfTrue="1" operator="equal">
      <formula>0</formula>
    </cfRule>
  </conditionalFormatting>
  <conditionalFormatting sqref="K225">
    <cfRule type="cellIs" dxfId="75095" priority="6067" stopIfTrue="1" operator="equal">
      <formula>0</formula>
    </cfRule>
  </conditionalFormatting>
  <conditionalFormatting sqref="K225">
    <cfRule type="cellIs" dxfId="75094" priority="6066" stopIfTrue="1" operator="equal">
      <formula>0</formula>
    </cfRule>
  </conditionalFormatting>
  <conditionalFormatting sqref="K225">
    <cfRule type="cellIs" dxfId="75093" priority="6065" stopIfTrue="1" operator="equal">
      <formula>0</formula>
    </cfRule>
  </conditionalFormatting>
  <conditionalFormatting sqref="K225">
    <cfRule type="cellIs" dxfId="75092" priority="6064" stopIfTrue="1" operator="equal">
      <formula>0</formula>
    </cfRule>
  </conditionalFormatting>
  <conditionalFormatting sqref="K225">
    <cfRule type="cellIs" dxfId="75091" priority="6063" stopIfTrue="1" operator="equal">
      <formula>0</formula>
    </cfRule>
  </conditionalFormatting>
  <conditionalFormatting sqref="K225">
    <cfRule type="cellIs" dxfId="75090" priority="6062" stopIfTrue="1" operator="equal">
      <formula>0</formula>
    </cfRule>
  </conditionalFormatting>
  <conditionalFormatting sqref="K225">
    <cfRule type="cellIs" dxfId="75089" priority="6061" stopIfTrue="1" operator="equal">
      <formula>0</formula>
    </cfRule>
  </conditionalFormatting>
  <conditionalFormatting sqref="K225">
    <cfRule type="cellIs" dxfId="75088" priority="6060" stopIfTrue="1" operator="equal">
      <formula>0</formula>
    </cfRule>
  </conditionalFormatting>
  <conditionalFormatting sqref="K225">
    <cfRule type="cellIs" dxfId="75087" priority="6059" stopIfTrue="1" operator="equal">
      <formula>0</formula>
    </cfRule>
  </conditionalFormatting>
  <conditionalFormatting sqref="K225">
    <cfRule type="cellIs" dxfId="75086" priority="6058" stopIfTrue="1" operator="equal">
      <formula>0</formula>
    </cfRule>
  </conditionalFormatting>
  <conditionalFormatting sqref="K225">
    <cfRule type="cellIs" dxfId="75085" priority="6057" stopIfTrue="1" operator="equal">
      <formula>0</formula>
    </cfRule>
  </conditionalFormatting>
  <conditionalFormatting sqref="K225">
    <cfRule type="cellIs" dxfId="75084" priority="6056" stopIfTrue="1" operator="equal">
      <formula>0</formula>
    </cfRule>
  </conditionalFormatting>
  <conditionalFormatting sqref="K225">
    <cfRule type="cellIs" dxfId="75083" priority="6055" stopIfTrue="1" operator="equal">
      <formula>0</formula>
    </cfRule>
  </conditionalFormatting>
  <conditionalFormatting sqref="K225">
    <cfRule type="cellIs" dxfId="75082" priority="6054" stopIfTrue="1" operator="equal">
      <formula>0</formula>
    </cfRule>
  </conditionalFormatting>
  <conditionalFormatting sqref="K225">
    <cfRule type="cellIs" dxfId="75081" priority="6053" stopIfTrue="1" operator="equal">
      <formula>0</formula>
    </cfRule>
  </conditionalFormatting>
  <conditionalFormatting sqref="K225">
    <cfRule type="cellIs" dxfId="75080" priority="6052" stopIfTrue="1" operator="equal">
      <formula>0</formula>
    </cfRule>
  </conditionalFormatting>
  <conditionalFormatting sqref="K225">
    <cfRule type="cellIs" dxfId="75079" priority="6051" stopIfTrue="1" operator="equal">
      <formula>0</formula>
    </cfRule>
  </conditionalFormatting>
  <conditionalFormatting sqref="K225">
    <cfRule type="cellIs" dxfId="75078" priority="6050" stopIfTrue="1" operator="equal">
      <formula>0</formula>
    </cfRule>
  </conditionalFormatting>
  <conditionalFormatting sqref="K225">
    <cfRule type="cellIs" dxfId="75077" priority="6049" stopIfTrue="1" operator="equal">
      <formula>0</formula>
    </cfRule>
  </conditionalFormatting>
  <conditionalFormatting sqref="K225">
    <cfRule type="cellIs" dxfId="75076" priority="6048" stopIfTrue="1" operator="equal">
      <formula>0</formula>
    </cfRule>
  </conditionalFormatting>
  <conditionalFormatting sqref="K225">
    <cfRule type="cellIs" dxfId="75075" priority="6047" stopIfTrue="1" operator="equal">
      <formula>0</formula>
    </cfRule>
  </conditionalFormatting>
  <conditionalFormatting sqref="K225">
    <cfRule type="cellIs" dxfId="75074" priority="6046" stopIfTrue="1" operator="equal">
      <formula>0</formula>
    </cfRule>
  </conditionalFormatting>
  <conditionalFormatting sqref="K225">
    <cfRule type="cellIs" dxfId="75073" priority="6045" stopIfTrue="1" operator="equal">
      <formula>0</formula>
    </cfRule>
  </conditionalFormatting>
  <conditionalFormatting sqref="K225">
    <cfRule type="cellIs" dxfId="75072" priority="6044" stopIfTrue="1" operator="equal">
      <formula>0</formula>
    </cfRule>
  </conditionalFormatting>
  <conditionalFormatting sqref="K225">
    <cfRule type="cellIs" dxfId="75071" priority="6043" stopIfTrue="1" operator="equal">
      <formula>0</formula>
    </cfRule>
  </conditionalFormatting>
  <conditionalFormatting sqref="K225">
    <cfRule type="cellIs" dxfId="75070" priority="6042" stopIfTrue="1" operator="equal">
      <formula>0</formula>
    </cfRule>
  </conditionalFormatting>
  <conditionalFormatting sqref="K225">
    <cfRule type="cellIs" dxfId="75069" priority="6041" stopIfTrue="1" operator="equal">
      <formula>0</formula>
    </cfRule>
  </conditionalFormatting>
  <conditionalFormatting sqref="K225">
    <cfRule type="cellIs" dxfId="75068" priority="6040" stopIfTrue="1" operator="equal">
      <formula>0</formula>
    </cfRule>
  </conditionalFormatting>
  <conditionalFormatting sqref="K225">
    <cfRule type="cellIs" dxfId="75067" priority="6039" stopIfTrue="1" operator="equal">
      <formula>0</formula>
    </cfRule>
  </conditionalFormatting>
  <conditionalFormatting sqref="K225">
    <cfRule type="cellIs" dxfId="75066" priority="6038" stopIfTrue="1" operator="equal">
      <formula>0</formula>
    </cfRule>
  </conditionalFormatting>
  <conditionalFormatting sqref="K225">
    <cfRule type="cellIs" dxfId="75065" priority="6037" stopIfTrue="1" operator="equal">
      <formula>0</formula>
    </cfRule>
  </conditionalFormatting>
  <conditionalFormatting sqref="K225">
    <cfRule type="cellIs" dxfId="75064" priority="6036" stopIfTrue="1" operator="equal">
      <formula>0</formula>
    </cfRule>
  </conditionalFormatting>
  <conditionalFormatting sqref="K225">
    <cfRule type="cellIs" dxfId="75063" priority="6035" stopIfTrue="1" operator="equal">
      <formula>0</formula>
    </cfRule>
  </conditionalFormatting>
  <conditionalFormatting sqref="K225">
    <cfRule type="cellIs" dxfId="75062" priority="6034" stopIfTrue="1" operator="equal">
      <formula>0</formula>
    </cfRule>
  </conditionalFormatting>
  <conditionalFormatting sqref="K225">
    <cfRule type="cellIs" dxfId="75061" priority="6033" stopIfTrue="1" operator="equal">
      <formula>0</formula>
    </cfRule>
  </conditionalFormatting>
  <conditionalFormatting sqref="K225">
    <cfRule type="cellIs" dxfId="75060" priority="6032" stopIfTrue="1" operator="equal">
      <formula>0</formula>
    </cfRule>
  </conditionalFormatting>
  <conditionalFormatting sqref="K225">
    <cfRule type="cellIs" dxfId="75059" priority="6031" stopIfTrue="1" operator="equal">
      <formula>0</formula>
    </cfRule>
  </conditionalFormatting>
  <conditionalFormatting sqref="K225">
    <cfRule type="cellIs" dxfId="75058" priority="6030" stopIfTrue="1" operator="equal">
      <formula>0</formula>
    </cfRule>
  </conditionalFormatting>
  <conditionalFormatting sqref="K225">
    <cfRule type="cellIs" dxfId="75057" priority="6029" stopIfTrue="1" operator="equal">
      <formula>0</formula>
    </cfRule>
  </conditionalFormatting>
  <conditionalFormatting sqref="K225">
    <cfRule type="cellIs" dxfId="75056" priority="6028" stopIfTrue="1" operator="equal">
      <formula>0</formula>
    </cfRule>
  </conditionalFormatting>
  <conditionalFormatting sqref="K225">
    <cfRule type="cellIs" dxfId="75055" priority="6027" stopIfTrue="1" operator="equal">
      <formula>0</formula>
    </cfRule>
  </conditionalFormatting>
  <conditionalFormatting sqref="K225">
    <cfRule type="cellIs" dxfId="75054" priority="6026" stopIfTrue="1" operator="equal">
      <formula>0</formula>
    </cfRule>
  </conditionalFormatting>
  <conditionalFormatting sqref="K225">
    <cfRule type="cellIs" dxfId="75053" priority="6025" stopIfTrue="1" operator="equal">
      <formula>0</formula>
    </cfRule>
  </conditionalFormatting>
  <conditionalFormatting sqref="K225">
    <cfRule type="cellIs" dxfId="75052" priority="6024" stopIfTrue="1" operator="equal">
      <formula>0</formula>
    </cfRule>
  </conditionalFormatting>
  <conditionalFormatting sqref="K225">
    <cfRule type="cellIs" dxfId="75051" priority="6023" stopIfTrue="1" operator="equal">
      <formula>0</formula>
    </cfRule>
  </conditionalFormatting>
  <conditionalFormatting sqref="K225">
    <cfRule type="cellIs" dxfId="75050" priority="6022" stopIfTrue="1" operator="equal">
      <formula>0</formula>
    </cfRule>
  </conditionalFormatting>
  <conditionalFormatting sqref="K225">
    <cfRule type="cellIs" dxfId="75049" priority="6021" stopIfTrue="1" operator="equal">
      <formula>0</formula>
    </cfRule>
  </conditionalFormatting>
  <conditionalFormatting sqref="K225">
    <cfRule type="cellIs" dxfId="75048" priority="6020" stopIfTrue="1" operator="equal">
      <formula>0</formula>
    </cfRule>
  </conditionalFormatting>
  <conditionalFormatting sqref="K225">
    <cfRule type="cellIs" dxfId="75047" priority="6019" stopIfTrue="1" operator="equal">
      <formula>0</formula>
    </cfRule>
  </conditionalFormatting>
  <conditionalFormatting sqref="K225">
    <cfRule type="cellIs" dxfId="75046" priority="6018" stopIfTrue="1" operator="equal">
      <formula>0</formula>
    </cfRule>
  </conditionalFormatting>
  <conditionalFormatting sqref="K225">
    <cfRule type="cellIs" dxfId="75045" priority="6017" stopIfTrue="1" operator="equal">
      <formula>0</formula>
    </cfRule>
  </conditionalFormatting>
  <conditionalFormatting sqref="K225">
    <cfRule type="cellIs" dxfId="75044" priority="6016" stopIfTrue="1" operator="equal">
      <formula>0</formula>
    </cfRule>
  </conditionalFormatting>
  <conditionalFormatting sqref="K225">
    <cfRule type="cellIs" dxfId="75043" priority="6015" stopIfTrue="1" operator="equal">
      <formula>0</formula>
    </cfRule>
  </conditionalFormatting>
  <conditionalFormatting sqref="K225">
    <cfRule type="cellIs" dxfId="75042" priority="6014" stopIfTrue="1" operator="equal">
      <formula>0</formula>
    </cfRule>
  </conditionalFormatting>
  <conditionalFormatting sqref="K225">
    <cfRule type="cellIs" dxfId="75041" priority="6013" stopIfTrue="1" operator="equal">
      <formula>0</formula>
    </cfRule>
  </conditionalFormatting>
  <conditionalFormatting sqref="K225">
    <cfRule type="cellIs" dxfId="75040" priority="6012" stopIfTrue="1" operator="equal">
      <formula>0</formula>
    </cfRule>
  </conditionalFormatting>
  <conditionalFormatting sqref="K225">
    <cfRule type="cellIs" dxfId="75039" priority="6011" stopIfTrue="1" operator="equal">
      <formula>0</formula>
    </cfRule>
  </conditionalFormatting>
  <conditionalFormatting sqref="K225">
    <cfRule type="cellIs" dxfId="75038" priority="6010" stopIfTrue="1" operator="equal">
      <formula>0</formula>
    </cfRule>
  </conditionalFormatting>
  <conditionalFormatting sqref="K225">
    <cfRule type="cellIs" dxfId="75037" priority="6009" stopIfTrue="1" operator="equal">
      <formula>0</formula>
    </cfRule>
  </conditionalFormatting>
  <conditionalFormatting sqref="K225">
    <cfRule type="cellIs" dxfId="75036" priority="6008" stopIfTrue="1" operator="equal">
      <formula>0</formula>
    </cfRule>
  </conditionalFormatting>
  <conditionalFormatting sqref="K225">
    <cfRule type="cellIs" dxfId="75035" priority="6007" stopIfTrue="1" operator="equal">
      <formula>0</formula>
    </cfRule>
  </conditionalFormatting>
  <conditionalFormatting sqref="K225">
    <cfRule type="cellIs" dxfId="75034" priority="6006" stopIfTrue="1" operator="equal">
      <formula>0</formula>
    </cfRule>
  </conditionalFormatting>
  <conditionalFormatting sqref="K225">
    <cfRule type="cellIs" dxfId="75033" priority="6005" stopIfTrue="1" operator="equal">
      <formula>0</formula>
    </cfRule>
  </conditionalFormatting>
  <conditionalFormatting sqref="K225">
    <cfRule type="cellIs" dxfId="75032" priority="6004" stopIfTrue="1" operator="equal">
      <formula>0</formula>
    </cfRule>
  </conditionalFormatting>
  <conditionalFormatting sqref="K225">
    <cfRule type="cellIs" dxfId="75031" priority="6003" stopIfTrue="1" operator="equal">
      <formula>0</formula>
    </cfRule>
  </conditionalFormatting>
  <conditionalFormatting sqref="K225">
    <cfRule type="cellIs" dxfId="75030" priority="6002" stopIfTrue="1" operator="equal">
      <formula>0</formula>
    </cfRule>
  </conditionalFormatting>
  <conditionalFormatting sqref="K225">
    <cfRule type="cellIs" dxfId="75029" priority="6001" stopIfTrue="1" operator="equal">
      <formula>0</formula>
    </cfRule>
  </conditionalFormatting>
  <conditionalFormatting sqref="K225">
    <cfRule type="cellIs" dxfId="75028" priority="6000" stopIfTrue="1" operator="equal">
      <formula>0</formula>
    </cfRule>
  </conditionalFormatting>
  <conditionalFormatting sqref="K225">
    <cfRule type="cellIs" dxfId="75027" priority="5999" stopIfTrue="1" operator="equal">
      <formula>0</formula>
    </cfRule>
  </conditionalFormatting>
  <conditionalFormatting sqref="K225">
    <cfRule type="cellIs" dxfId="75026" priority="5998" stopIfTrue="1" operator="equal">
      <formula>0</formula>
    </cfRule>
  </conditionalFormatting>
  <conditionalFormatting sqref="K225">
    <cfRule type="cellIs" dxfId="75025" priority="5997" stopIfTrue="1" operator="equal">
      <formula>0</formula>
    </cfRule>
  </conditionalFormatting>
  <conditionalFormatting sqref="K225">
    <cfRule type="cellIs" dxfId="75024" priority="5996" stopIfTrue="1" operator="equal">
      <formula>0</formula>
    </cfRule>
  </conditionalFormatting>
  <conditionalFormatting sqref="K225">
    <cfRule type="cellIs" dxfId="75023" priority="5995" stopIfTrue="1" operator="equal">
      <formula>0</formula>
    </cfRule>
  </conditionalFormatting>
  <conditionalFormatting sqref="K225">
    <cfRule type="cellIs" dxfId="75022" priority="5994" stopIfTrue="1" operator="equal">
      <formula>0</formula>
    </cfRule>
  </conditionalFormatting>
  <conditionalFormatting sqref="K225">
    <cfRule type="cellIs" dxfId="75021" priority="5993" stopIfTrue="1" operator="equal">
      <formula>0</formula>
    </cfRule>
  </conditionalFormatting>
  <conditionalFormatting sqref="K225">
    <cfRule type="cellIs" dxfId="75020" priority="5992" stopIfTrue="1" operator="equal">
      <formula>0</formula>
    </cfRule>
  </conditionalFormatting>
  <conditionalFormatting sqref="K225">
    <cfRule type="cellIs" dxfId="75019" priority="5991" stopIfTrue="1" operator="equal">
      <formula>0</formula>
    </cfRule>
  </conditionalFormatting>
  <conditionalFormatting sqref="K225">
    <cfRule type="cellIs" dxfId="75018" priority="5990" stopIfTrue="1" operator="equal">
      <formula>0</formula>
    </cfRule>
  </conditionalFormatting>
  <conditionalFormatting sqref="K225">
    <cfRule type="cellIs" dxfId="75017" priority="5989" stopIfTrue="1" operator="equal">
      <formula>0</formula>
    </cfRule>
  </conditionalFormatting>
  <conditionalFormatting sqref="K225">
    <cfRule type="cellIs" dxfId="75016" priority="5988" stopIfTrue="1" operator="equal">
      <formula>0</formula>
    </cfRule>
  </conditionalFormatting>
  <conditionalFormatting sqref="K225">
    <cfRule type="cellIs" dxfId="75015" priority="5987" stopIfTrue="1" operator="equal">
      <formula>0</formula>
    </cfRule>
  </conditionalFormatting>
  <conditionalFormatting sqref="K225">
    <cfRule type="cellIs" dxfId="75014" priority="5986" stopIfTrue="1" operator="equal">
      <formula>0</formula>
    </cfRule>
  </conditionalFormatting>
  <conditionalFormatting sqref="K225">
    <cfRule type="cellIs" dxfId="75013" priority="5985" stopIfTrue="1" operator="equal">
      <formula>0</formula>
    </cfRule>
  </conditionalFormatting>
  <conditionalFormatting sqref="K225">
    <cfRule type="cellIs" dxfId="75012" priority="5984" stopIfTrue="1" operator="equal">
      <formula>0</formula>
    </cfRule>
  </conditionalFormatting>
  <conditionalFormatting sqref="K225">
    <cfRule type="cellIs" dxfId="75011" priority="5983" stopIfTrue="1" operator="equal">
      <formula>0</formula>
    </cfRule>
  </conditionalFormatting>
  <conditionalFormatting sqref="K225">
    <cfRule type="cellIs" dxfId="75010" priority="5982" stopIfTrue="1" operator="equal">
      <formula>0</formula>
    </cfRule>
  </conditionalFormatting>
  <conditionalFormatting sqref="K225">
    <cfRule type="cellIs" dxfId="75009" priority="5981" stopIfTrue="1" operator="equal">
      <formula>0</formula>
    </cfRule>
  </conditionalFormatting>
  <conditionalFormatting sqref="K225">
    <cfRule type="cellIs" dxfId="75008" priority="5980" stopIfTrue="1" operator="equal">
      <formula>0</formula>
    </cfRule>
  </conditionalFormatting>
  <conditionalFormatting sqref="K225">
    <cfRule type="cellIs" dxfId="75007" priority="5979" stopIfTrue="1" operator="equal">
      <formula>0</formula>
    </cfRule>
  </conditionalFormatting>
  <conditionalFormatting sqref="K225">
    <cfRule type="cellIs" dxfId="75006" priority="5978" stopIfTrue="1" operator="equal">
      <formula>0</formula>
    </cfRule>
  </conditionalFormatting>
  <conditionalFormatting sqref="K225">
    <cfRule type="cellIs" dxfId="75005" priority="5977" stopIfTrue="1" operator="equal">
      <formula>0</formula>
    </cfRule>
  </conditionalFormatting>
  <conditionalFormatting sqref="K225">
    <cfRule type="cellIs" dxfId="75004" priority="5976" stopIfTrue="1" operator="equal">
      <formula>0</formula>
    </cfRule>
  </conditionalFormatting>
  <conditionalFormatting sqref="K225">
    <cfRule type="cellIs" dxfId="75003" priority="5975" stopIfTrue="1" operator="equal">
      <formula>0</formula>
    </cfRule>
  </conditionalFormatting>
  <conditionalFormatting sqref="K225">
    <cfRule type="cellIs" dxfId="75002" priority="5974" stopIfTrue="1" operator="equal">
      <formula>0</formula>
    </cfRule>
  </conditionalFormatting>
  <conditionalFormatting sqref="K225">
    <cfRule type="cellIs" dxfId="75001" priority="5973" stopIfTrue="1" operator="equal">
      <formula>0</formula>
    </cfRule>
  </conditionalFormatting>
  <conditionalFormatting sqref="K225">
    <cfRule type="cellIs" dxfId="75000" priority="5972" stopIfTrue="1" operator="equal">
      <formula>0</formula>
    </cfRule>
  </conditionalFormatting>
  <conditionalFormatting sqref="K225">
    <cfRule type="cellIs" dxfId="74999" priority="5971" stopIfTrue="1" operator="equal">
      <formula>0</formula>
    </cfRule>
  </conditionalFormatting>
  <conditionalFormatting sqref="K225">
    <cfRule type="cellIs" dxfId="74998" priority="5970" stopIfTrue="1" operator="equal">
      <formula>0</formula>
    </cfRule>
  </conditionalFormatting>
  <conditionalFormatting sqref="K225">
    <cfRule type="cellIs" dxfId="74997" priority="5969" stopIfTrue="1" operator="equal">
      <formula>0</formula>
    </cfRule>
  </conditionalFormatting>
  <conditionalFormatting sqref="K225">
    <cfRule type="cellIs" dxfId="74996" priority="5968" stopIfTrue="1" operator="equal">
      <formula>0</formula>
    </cfRule>
  </conditionalFormatting>
  <conditionalFormatting sqref="K225">
    <cfRule type="cellIs" dxfId="74995" priority="5967" stopIfTrue="1" operator="equal">
      <formula>0</formula>
    </cfRule>
  </conditionalFormatting>
  <conditionalFormatting sqref="K225">
    <cfRule type="cellIs" dxfId="74994" priority="5966" stopIfTrue="1" operator="equal">
      <formula>0</formula>
    </cfRule>
  </conditionalFormatting>
  <conditionalFormatting sqref="K225">
    <cfRule type="cellIs" dxfId="74993" priority="5965" stopIfTrue="1" operator="equal">
      <formula>0</formula>
    </cfRule>
  </conditionalFormatting>
  <conditionalFormatting sqref="K225">
    <cfRule type="cellIs" dxfId="74992" priority="5964" stopIfTrue="1" operator="equal">
      <formula>0</formula>
    </cfRule>
  </conditionalFormatting>
  <conditionalFormatting sqref="K225">
    <cfRule type="cellIs" dxfId="74991" priority="5963" stopIfTrue="1" operator="equal">
      <formula>0</formula>
    </cfRule>
  </conditionalFormatting>
  <conditionalFormatting sqref="K225">
    <cfRule type="cellIs" dxfId="74990" priority="5962" stopIfTrue="1" operator="equal">
      <formula>0</formula>
    </cfRule>
  </conditionalFormatting>
  <conditionalFormatting sqref="K225">
    <cfRule type="cellIs" dxfId="74989" priority="5961" stopIfTrue="1" operator="equal">
      <formula>0</formula>
    </cfRule>
  </conditionalFormatting>
  <conditionalFormatting sqref="K225">
    <cfRule type="cellIs" dxfId="74988" priority="5960" stopIfTrue="1" operator="equal">
      <formula>0</formula>
    </cfRule>
  </conditionalFormatting>
  <conditionalFormatting sqref="K225">
    <cfRule type="cellIs" dxfId="74987" priority="5959" stopIfTrue="1" operator="equal">
      <formula>0</formula>
    </cfRule>
  </conditionalFormatting>
  <conditionalFormatting sqref="K225">
    <cfRule type="cellIs" dxfId="74986" priority="5958" stopIfTrue="1" operator="equal">
      <formula>0</formula>
    </cfRule>
  </conditionalFormatting>
  <conditionalFormatting sqref="K225">
    <cfRule type="cellIs" dxfId="74985" priority="5957" stopIfTrue="1" operator="equal">
      <formula>0</formula>
    </cfRule>
  </conditionalFormatting>
  <conditionalFormatting sqref="K225">
    <cfRule type="cellIs" dxfId="74984" priority="5956" stopIfTrue="1" operator="equal">
      <formula>0</formula>
    </cfRule>
  </conditionalFormatting>
  <conditionalFormatting sqref="K225">
    <cfRule type="cellIs" dxfId="74983" priority="5955" stopIfTrue="1" operator="equal">
      <formula>0</formula>
    </cfRule>
  </conditionalFormatting>
  <conditionalFormatting sqref="K225">
    <cfRule type="cellIs" dxfId="74982" priority="5954" stopIfTrue="1" operator="equal">
      <formula>0</formula>
    </cfRule>
  </conditionalFormatting>
  <conditionalFormatting sqref="K225">
    <cfRule type="cellIs" dxfId="74981" priority="5953" stopIfTrue="1" operator="equal">
      <formula>0</formula>
    </cfRule>
  </conditionalFormatting>
  <conditionalFormatting sqref="K225">
    <cfRule type="cellIs" dxfId="74980" priority="5952" stopIfTrue="1" operator="equal">
      <formula>0</formula>
    </cfRule>
  </conditionalFormatting>
  <conditionalFormatting sqref="K225">
    <cfRule type="cellIs" dxfId="74979" priority="5951" stopIfTrue="1" operator="equal">
      <formula>0</formula>
    </cfRule>
  </conditionalFormatting>
  <conditionalFormatting sqref="K225">
    <cfRule type="cellIs" dxfId="74978" priority="5950" stopIfTrue="1" operator="equal">
      <formula>0</formula>
    </cfRule>
  </conditionalFormatting>
  <conditionalFormatting sqref="K225">
    <cfRule type="cellIs" dxfId="74977" priority="5949" stopIfTrue="1" operator="equal">
      <formula>0</formula>
    </cfRule>
  </conditionalFormatting>
  <conditionalFormatting sqref="K225">
    <cfRule type="cellIs" dxfId="74976" priority="5948" stopIfTrue="1" operator="equal">
      <formula>0</formula>
    </cfRule>
  </conditionalFormatting>
  <conditionalFormatting sqref="K225">
    <cfRule type="cellIs" dxfId="74975" priority="5947" stopIfTrue="1" operator="equal">
      <formula>0</formula>
    </cfRule>
  </conditionalFormatting>
  <conditionalFormatting sqref="K225">
    <cfRule type="cellIs" dxfId="74974" priority="5946" stopIfTrue="1" operator="equal">
      <formula>0</formula>
    </cfRule>
  </conditionalFormatting>
  <conditionalFormatting sqref="K225">
    <cfRule type="cellIs" dxfId="74973" priority="5945" stopIfTrue="1" operator="equal">
      <formula>0</formula>
    </cfRule>
  </conditionalFormatting>
  <conditionalFormatting sqref="K225">
    <cfRule type="cellIs" dxfId="74972" priority="5944" stopIfTrue="1" operator="equal">
      <formula>0</formula>
    </cfRule>
  </conditionalFormatting>
  <conditionalFormatting sqref="K225">
    <cfRule type="cellIs" dxfId="74971" priority="5943" stopIfTrue="1" operator="equal">
      <formula>0</formula>
    </cfRule>
  </conditionalFormatting>
  <conditionalFormatting sqref="K225">
    <cfRule type="cellIs" dxfId="74970" priority="5942" stopIfTrue="1" operator="equal">
      <formula>0</formula>
    </cfRule>
  </conditionalFormatting>
  <conditionalFormatting sqref="K225">
    <cfRule type="cellIs" dxfId="74969" priority="5941" stopIfTrue="1" operator="equal">
      <formula>0</formula>
    </cfRule>
  </conditionalFormatting>
  <conditionalFormatting sqref="K225">
    <cfRule type="cellIs" dxfId="74968" priority="5940" stopIfTrue="1" operator="equal">
      <formula>0</formula>
    </cfRule>
  </conditionalFormatting>
  <conditionalFormatting sqref="K225">
    <cfRule type="cellIs" dxfId="74967" priority="5939" stopIfTrue="1" operator="equal">
      <formula>0</formula>
    </cfRule>
  </conditionalFormatting>
  <conditionalFormatting sqref="K225">
    <cfRule type="cellIs" dxfId="74966" priority="5938" stopIfTrue="1" operator="equal">
      <formula>0</formula>
    </cfRule>
  </conditionalFormatting>
  <conditionalFormatting sqref="K225">
    <cfRule type="cellIs" dxfId="74965" priority="5937" stopIfTrue="1" operator="equal">
      <formula>0</formula>
    </cfRule>
  </conditionalFormatting>
  <conditionalFormatting sqref="K225">
    <cfRule type="cellIs" dxfId="74964" priority="5936" stopIfTrue="1" operator="equal">
      <formula>0</formula>
    </cfRule>
  </conditionalFormatting>
  <conditionalFormatting sqref="K225">
    <cfRule type="cellIs" dxfId="74963" priority="5935" stopIfTrue="1" operator="equal">
      <formula>0</formula>
    </cfRule>
  </conditionalFormatting>
  <conditionalFormatting sqref="K225">
    <cfRule type="cellIs" dxfId="74962" priority="5934" stopIfTrue="1" operator="equal">
      <formula>0</formula>
    </cfRule>
  </conditionalFormatting>
  <conditionalFormatting sqref="K225">
    <cfRule type="cellIs" dxfId="74961" priority="5933" stopIfTrue="1" operator="equal">
      <formula>0</formula>
    </cfRule>
  </conditionalFormatting>
  <conditionalFormatting sqref="K225">
    <cfRule type="cellIs" dxfId="74960" priority="5932" stopIfTrue="1" operator="equal">
      <formula>0</formula>
    </cfRule>
  </conditionalFormatting>
  <conditionalFormatting sqref="K225">
    <cfRule type="cellIs" dxfId="74959" priority="5931" stopIfTrue="1" operator="equal">
      <formula>0</formula>
    </cfRule>
  </conditionalFormatting>
  <conditionalFormatting sqref="K225">
    <cfRule type="cellIs" dxfId="74958" priority="5930" stopIfTrue="1" operator="equal">
      <formula>0</formula>
    </cfRule>
  </conditionalFormatting>
  <conditionalFormatting sqref="K225">
    <cfRule type="cellIs" dxfId="74957" priority="5929" stopIfTrue="1" operator="equal">
      <formula>0</formula>
    </cfRule>
  </conditionalFormatting>
  <conditionalFormatting sqref="K225">
    <cfRule type="cellIs" dxfId="74956" priority="5928" stopIfTrue="1" operator="equal">
      <formula>0</formula>
    </cfRule>
  </conditionalFormatting>
  <conditionalFormatting sqref="K225">
    <cfRule type="cellIs" dxfId="74955" priority="5927" stopIfTrue="1" operator="equal">
      <formula>0</formula>
    </cfRule>
  </conditionalFormatting>
  <conditionalFormatting sqref="K225">
    <cfRule type="cellIs" dxfId="74954" priority="5926" stopIfTrue="1" operator="equal">
      <formula>0</formula>
    </cfRule>
  </conditionalFormatting>
  <conditionalFormatting sqref="K225">
    <cfRule type="cellIs" dxfId="74953" priority="5925" stopIfTrue="1" operator="equal">
      <formula>0</formula>
    </cfRule>
  </conditionalFormatting>
  <conditionalFormatting sqref="K225">
    <cfRule type="cellIs" dxfId="74952" priority="5924" stopIfTrue="1" operator="equal">
      <formula>0</formula>
    </cfRule>
  </conditionalFormatting>
  <conditionalFormatting sqref="K225">
    <cfRule type="cellIs" dxfId="74951" priority="5923" stopIfTrue="1" operator="equal">
      <formula>0</formula>
    </cfRule>
  </conditionalFormatting>
  <conditionalFormatting sqref="K225">
    <cfRule type="cellIs" dxfId="74950" priority="5922" stopIfTrue="1" operator="equal">
      <formula>0</formula>
    </cfRule>
  </conditionalFormatting>
  <conditionalFormatting sqref="K225">
    <cfRule type="cellIs" dxfId="74949" priority="5921" stopIfTrue="1" operator="equal">
      <formula>0</formula>
    </cfRule>
  </conditionalFormatting>
  <conditionalFormatting sqref="K225">
    <cfRule type="cellIs" dxfId="74948" priority="5920" stopIfTrue="1" operator="equal">
      <formula>0</formula>
    </cfRule>
  </conditionalFormatting>
  <conditionalFormatting sqref="K225">
    <cfRule type="cellIs" dxfId="74947" priority="5919" stopIfTrue="1" operator="equal">
      <formula>0</formula>
    </cfRule>
  </conditionalFormatting>
  <conditionalFormatting sqref="K225">
    <cfRule type="cellIs" dxfId="74946" priority="5918" stopIfTrue="1" operator="equal">
      <formula>0</formula>
    </cfRule>
  </conditionalFormatting>
  <conditionalFormatting sqref="K225">
    <cfRule type="cellIs" dxfId="74945" priority="5917" stopIfTrue="1" operator="equal">
      <formula>0</formula>
    </cfRule>
  </conditionalFormatting>
  <conditionalFormatting sqref="K225">
    <cfRule type="cellIs" dxfId="74944" priority="5916" stopIfTrue="1" operator="equal">
      <formula>0</formula>
    </cfRule>
  </conditionalFormatting>
  <conditionalFormatting sqref="K225">
    <cfRule type="cellIs" dxfId="74943" priority="5915" stopIfTrue="1" operator="equal">
      <formula>0</formula>
    </cfRule>
  </conditionalFormatting>
  <conditionalFormatting sqref="K225">
    <cfRule type="cellIs" dxfId="74942" priority="5914" stopIfTrue="1" operator="equal">
      <formula>0</formula>
    </cfRule>
  </conditionalFormatting>
  <conditionalFormatting sqref="K225">
    <cfRule type="cellIs" dxfId="74941" priority="5913" stopIfTrue="1" operator="equal">
      <formula>0</formula>
    </cfRule>
  </conditionalFormatting>
  <conditionalFormatting sqref="K225">
    <cfRule type="cellIs" dxfId="74940" priority="5912" stopIfTrue="1" operator="equal">
      <formula>0</formula>
    </cfRule>
  </conditionalFormatting>
  <conditionalFormatting sqref="K225">
    <cfRule type="cellIs" dxfId="74939" priority="5911" stopIfTrue="1" operator="equal">
      <formula>0</formula>
    </cfRule>
  </conditionalFormatting>
  <conditionalFormatting sqref="K225">
    <cfRule type="cellIs" dxfId="74938" priority="5910" stopIfTrue="1" operator="equal">
      <formula>0</formula>
    </cfRule>
  </conditionalFormatting>
  <conditionalFormatting sqref="K225">
    <cfRule type="cellIs" dxfId="74937" priority="5909" stopIfTrue="1" operator="equal">
      <formula>0</formula>
    </cfRule>
  </conditionalFormatting>
  <conditionalFormatting sqref="K225">
    <cfRule type="cellIs" dxfId="74936" priority="5908" stopIfTrue="1" operator="equal">
      <formula>0</formula>
    </cfRule>
  </conditionalFormatting>
  <conditionalFormatting sqref="K225">
    <cfRule type="cellIs" dxfId="74935" priority="5907" stopIfTrue="1" operator="equal">
      <formula>0</formula>
    </cfRule>
  </conditionalFormatting>
  <conditionalFormatting sqref="K225">
    <cfRule type="cellIs" dxfId="74934" priority="5906" stopIfTrue="1" operator="equal">
      <formula>0</formula>
    </cfRule>
  </conditionalFormatting>
  <conditionalFormatting sqref="K225">
    <cfRule type="cellIs" dxfId="74933" priority="5905" stopIfTrue="1" operator="equal">
      <formula>0</formula>
    </cfRule>
  </conditionalFormatting>
  <conditionalFormatting sqref="K225">
    <cfRule type="cellIs" dxfId="74932" priority="5904" stopIfTrue="1" operator="equal">
      <formula>0</formula>
    </cfRule>
  </conditionalFormatting>
  <conditionalFormatting sqref="K225">
    <cfRule type="cellIs" dxfId="74931" priority="5903" stopIfTrue="1" operator="equal">
      <formula>0</formula>
    </cfRule>
  </conditionalFormatting>
  <conditionalFormatting sqref="K225">
    <cfRule type="cellIs" dxfId="74930" priority="5902" stopIfTrue="1" operator="equal">
      <formula>0</formula>
    </cfRule>
  </conditionalFormatting>
  <conditionalFormatting sqref="K225">
    <cfRule type="cellIs" dxfId="74929" priority="5901" stopIfTrue="1" operator="equal">
      <formula>0</formula>
    </cfRule>
  </conditionalFormatting>
  <conditionalFormatting sqref="K225">
    <cfRule type="cellIs" dxfId="74928" priority="5900" stopIfTrue="1" operator="equal">
      <formula>0</formula>
    </cfRule>
  </conditionalFormatting>
  <conditionalFormatting sqref="K225">
    <cfRule type="cellIs" dxfId="74927" priority="5899" stopIfTrue="1" operator="equal">
      <formula>0</formula>
    </cfRule>
  </conditionalFormatting>
  <conditionalFormatting sqref="K225">
    <cfRule type="cellIs" dxfId="74926" priority="5898" stopIfTrue="1" operator="equal">
      <formula>0</formula>
    </cfRule>
  </conditionalFormatting>
  <conditionalFormatting sqref="K225">
    <cfRule type="cellIs" dxfId="74925" priority="5897" stopIfTrue="1" operator="equal">
      <formula>0</formula>
    </cfRule>
  </conditionalFormatting>
  <conditionalFormatting sqref="K225">
    <cfRule type="cellIs" dxfId="74924" priority="5896" stopIfTrue="1" operator="equal">
      <formula>0</formula>
    </cfRule>
  </conditionalFormatting>
  <conditionalFormatting sqref="K225">
    <cfRule type="cellIs" dxfId="74923" priority="5895" stopIfTrue="1" operator="equal">
      <formula>0</formula>
    </cfRule>
  </conditionalFormatting>
  <conditionalFormatting sqref="K225">
    <cfRule type="cellIs" dxfId="74922" priority="5894" stopIfTrue="1" operator="equal">
      <formula>0</formula>
    </cfRule>
  </conditionalFormatting>
  <conditionalFormatting sqref="K225">
    <cfRule type="cellIs" dxfId="74921" priority="5893" stopIfTrue="1" operator="equal">
      <formula>0</formula>
    </cfRule>
  </conditionalFormatting>
  <conditionalFormatting sqref="K225">
    <cfRule type="cellIs" dxfId="74920" priority="5892" stopIfTrue="1" operator="equal">
      <formula>0</formula>
    </cfRule>
  </conditionalFormatting>
  <conditionalFormatting sqref="K225">
    <cfRule type="cellIs" dxfId="74919" priority="5891" stopIfTrue="1" operator="equal">
      <formula>0</formula>
    </cfRule>
  </conditionalFormatting>
  <conditionalFormatting sqref="K225">
    <cfRule type="cellIs" dxfId="74918" priority="5890" stopIfTrue="1" operator="equal">
      <formula>0</formula>
    </cfRule>
  </conditionalFormatting>
  <conditionalFormatting sqref="K225">
    <cfRule type="cellIs" dxfId="74917" priority="5889" stopIfTrue="1" operator="equal">
      <formula>0</formula>
    </cfRule>
  </conditionalFormatting>
  <conditionalFormatting sqref="K225">
    <cfRule type="cellIs" dxfId="74916" priority="5888" stopIfTrue="1" operator="equal">
      <formula>0</formula>
    </cfRule>
  </conditionalFormatting>
  <conditionalFormatting sqref="K225">
    <cfRule type="cellIs" dxfId="74915" priority="5887" stopIfTrue="1" operator="equal">
      <formula>0</formula>
    </cfRule>
  </conditionalFormatting>
  <conditionalFormatting sqref="K225">
    <cfRule type="cellIs" dxfId="74914" priority="5886" stopIfTrue="1" operator="equal">
      <formula>0</formula>
    </cfRule>
  </conditionalFormatting>
  <conditionalFormatting sqref="K225">
    <cfRule type="cellIs" dxfId="74913" priority="5885" stopIfTrue="1" operator="equal">
      <formula>0</formula>
    </cfRule>
  </conditionalFormatting>
  <conditionalFormatting sqref="K225">
    <cfRule type="cellIs" dxfId="74912" priority="5884" stopIfTrue="1" operator="equal">
      <formula>0</formula>
    </cfRule>
  </conditionalFormatting>
  <conditionalFormatting sqref="K225">
    <cfRule type="cellIs" dxfId="74911" priority="5883" stopIfTrue="1" operator="equal">
      <formula>0</formula>
    </cfRule>
  </conditionalFormatting>
  <conditionalFormatting sqref="K225">
    <cfRule type="cellIs" dxfId="74910" priority="5882" stopIfTrue="1" operator="equal">
      <formula>0</formula>
    </cfRule>
  </conditionalFormatting>
  <conditionalFormatting sqref="K225">
    <cfRule type="cellIs" dxfId="74909" priority="5881" stopIfTrue="1" operator="equal">
      <formula>0</formula>
    </cfRule>
  </conditionalFormatting>
  <conditionalFormatting sqref="K225">
    <cfRule type="cellIs" dxfId="74908" priority="5880" stopIfTrue="1" operator="equal">
      <formula>0</formula>
    </cfRule>
  </conditionalFormatting>
  <conditionalFormatting sqref="K225">
    <cfRule type="cellIs" dxfId="74907" priority="5879" stopIfTrue="1" operator="equal">
      <formula>0</formula>
    </cfRule>
  </conditionalFormatting>
  <conditionalFormatting sqref="K225">
    <cfRule type="cellIs" dxfId="74906" priority="5878" stopIfTrue="1" operator="equal">
      <formula>0</formula>
    </cfRule>
  </conditionalFormatting>
  <conditionalFormatting sqref="K225">
    <cfRule type="cellIs" dxfId="74905" priority="5877" stopIfTrue="1" operator="equal">
      <formula>0</formula>
    </cfRule>
  </conditionalFormatting>
  <conditionalFormatting sqref="K225">
    <cfRule type="cellIs" dxfId="74904" priority="5876" stopIfTrue="1" operator="equal">
      <formula>0</formula>
    </cfRule>
  </conditionalFormatting>
  <conditionalFormatting sqref="K225">
    <cfRule type="cellIs" dxfId="74903" priority="5875" stopIfTrue="1" operator="equal">
      <formula>0</formula>
    </cfRule>
  </conditionalFormatting>
  <conditionalFormatting sqref="K225">
    <cfRule type="cellIs" dxfId="74902" priority="5874" stopIfTrue="1" operator="equal">
      <formula>0</formula>
    </cfRule>
  </conditionalFormatting>
  <conditionalFormatting sqref="K225">
    <cfRule type="cellIs" dxfId="74901" priority="5873" stopIfTrue="1" operator="equal">
      <formula>0</formula>
    </cfRule>
  </conditionalFormatting>
  <conditionalFormatting sqref="K225">
    <cfRule type="cellIs" dxfId="74900" priority="5872" stopIfTrue="1" operator="equal">
      <formula>0</formula>
    </cfRule>
  </conditionalFormatting>
  <conditionalFormatting sqref="K225">
    <cfRule type="cellIs" dxfId="74899" priority="5871" stopIfTrue="1" operator="equal">
      <formula>0</formula>
    </cfRule>
  </conditionalFormatting>
  <conditionalFormatting sqref="K225">
    <cfRule type="cellIs" dxfId="74898" priority="5870" stopIfTrue="1" operator="equal">
      <formula>0</formula>
    </cfRule>
  </conditionalFormatting>
  <conditionalFormatting sqref="K225">
    <cfRule type="cellIs" dxfId="74897" priority="5869" stopIfTrue="1" operator="equal">
      <formula>0</formula>
    </cfRule>
  </conditionalFormatting>
  <conditionalFormatting sqref="K225">
    <cfRule type="cellIs" dxfId="74896" priority="5868" stopIfTrue="1" operator="equal">
      <formula>0</formula>
    </cfRule>
  </conditionalFormatting>
  <conditionalFormatting sqref="K225">
    <cfRule type="cellIs" dxfId="74895" priority="5867" stopIfTrue="1" operator="equal">
      <formula>0</formula>
    </cfRule>
  </conditionalFormatting>
  <conditionalFormatting sqref="K225">
    <cfRule type="cellIs" dxfId="74894" priority="5866" stopIfTrue="1" operator="equal">
      <formula>0</formula>
    </cfRule>
  </conditionalFormatting>
  <conditionalFormatting sqref="K225">
    <cfRule type="cellIs" dxfId="74893" priority="5865" stopIfTrue="1" operator="equal">
      <formula>0</formula>
    </cfRule>
  </conditionalFormatting>
  <conditionalFormatting sqref="K225">
    <cfRule type="cellIs" dxfId="74892" priority="5864" stopIfTrue="1" operator="equal">
      <formula>0</formula>
    </cfRule>
  </conditionalFormatting>
  <conditionalFormatting sqref="K225">
    <cfRule type="cellIs" dxfId="74891" priority="5863" stopIfTrue="1" operator="equal">
      <formula>0</formula>
    </cfRule>
  </conditionalFormatting>
  <conditionalFormatting sqref="K225">
    <cfRule type="cellIs" dxfId="74890" priority="5862" stopIfTrue="1" operator="equal">
      <formula>0</formula>
    </cfRule>
  </conditionalFormatting>
  <conditionalFormatting sqref="K225">
    <cfRule type="cellIs" dxfId="74889" priority="5861" stopIfTrue="1" operator="equal">
      <formula>0</formula>
    </cfRule>
  </conditionalFormatting>
  <conditionalFormatting sqref="K225">
    <cfRule type="cellIs" dxfId="74888" priority="5860" stopIfTrue="1" operator="equal">
      <formula>0</formula>
    </cfRule>
  </conditionalFormatting>
  <conditionalFormatting sqref="K225">
    <cfRule type="cellIs" dxfId="74887" priority="5859" stopIfTrue="1" operator="equal">
      <formula>0</formula>
    </cfRule>
  </conditionalFormatting>
  <conditionalFormatting sqref="K225">
    <cfRule type="cellIs" dxfId="74886" priority="5858" stopIfTrue="1" operator="equal">
      <formula>0</formula>
    </cfRule>
  </conditionalFormatting>
  <conditionalFormatting sqref="K225">
    <cfRule type="cellIs" dxfId="74885" priority="5857" stopIfTrue="1" operator="equal">
      <formula>0</formula>
    </cfRule>
  </conditionalFormatting>
  <conditionalFormatting sqref="K225">
    <cfRule type="cellIs" dxfId="74884" priority="5856" stopIfTrue="1" operator="equal">
      <formula>0</formula>
    </cfRule>
  </conditionalFormatting>
  <conditionalFormatting sqref="K225">
    <cfRule type="cellIs" dxfId="74883" priority="5855" stopIfTrue="1" operator="equal">
      <formula>0</formula>
    </cfRule>
  </conditionalFormatting>
  <conditionalFormatting sqref="K225">
    <cfRule type="cellIs" dxfId="74882" priority="5854" stopIfTrue="1" operator="equal">
      <formula>0</formula>
    </cfRule>
  </conditionalFormatting>
  <conditionalFormatting sqref="K225">
    <cfRule type="cellIs" dxfId="74881" priority="5853" stopIfTrue="1" operator="equal">
      <formula>0</formula>
    </cfRule>
  </conditionalFormatting>
  <conditionalFormatting sqref="K225">
    <cfRule type="cellIs" dxfId="74880" priority="5852" stopIfTrue="1" operator="equal">
      <formula>0</formula>
    </cfRule>
  </conditionalFormatting>
  <conditionalFormatting sqref="K225">
    <cfRule type="cellIs" dxfId="74879" priority="5851" stopIfTrue="1" operator="equal">
      <formula>0</formula>
    </cfRule>
  </conditionalFormatting>
  <conditionalFormatting sqref="K225">
    <cfRule type="cellIs" dxfId="74878" priority="5850" stopIfTrue="1" operator="equal">
      <formula>0</formula>
    </cfRule>
  </conditionalFormatting>
  <conditionalFormatting sqref="K225">
    <cfRule type="cellIs" dxfId="74877" priority="5849" stopIfTrue="1" operator="equal">
      <formula>0</formula>
    </cfRule>
  </conditionalFormatting>
  <conditionalFormatting sqref="K225">
    <cfRule type="cellIs" dxfId="74876" priority="5848" stopIfTrue="1" operator="equal">
      <formula>0</formula>
    </cfRule>
  </conditionalFormatting>
  <conditionalFormatting sqref="K225">
    <cfRule type="cellIs" dxfId="74875" priority="5847" stopIfTrue="1" operator="equal">
      <formula>0</formula>
    </cfRule>
  </conditionalFormatting>
  <conditionalFormatting sqref="K225">
    <cfRule type="cellIs" dxfId="74874" priority="5846" stopIfTrue="1" operator="equal">
      <formula>0</formula>
    </cfRule>
  </conditionalFormatting>
  <conditionalFormatting sqref="K225">
    <cfRule type="cellIs" dxfId="74873" priority="5845" stopIfTrue="1" operator="equal">
      <formula>0</formula>
    </cfRule>
  </conditionalFormatting>
  <conditionalFormatting sqref="K225">
    <cfRule type="cellIs" dxfId="74872" priority="5844" stopIfTrue="1" operator="equal">
      <formula>0</formula>
    </cfRule>
  </conditionalFormatting>
  <conditionalFormatting sqref="K225">
    <cfRule type="cellIs" dxfId="74871" priority="5843" stopIfTrue="1" operator="equal">
      <formula>0</formula>
    </cfRule>
  </conditionalFormatting>
  <conditionalFormatting sqref="K225">
    <cfRule type="cellIs" dxfId="74870" priority="5842" stopIfTrue="1" operator="equal">
      <formula>0</formula>
    </cfRule>
  </conditionalFormatting>
  <conditionalFormatting sqref="K225">
    <cfRule type="cellIs" dxfId="74869" priority="5841" stopIfTrue="1" operator="equal">
      <formula>0</formula>
    </cfRule>
  </conditionalFormatting>
  <conditionalFormatting sqref="K225">
    <cfRule type="cellIs" dxfId="74868" priority="5840" stopIfTrue="1" operator="equal">
      <formula>0</formula>
    </cfRule>
  </conditionalFormatting>
  <conditionalFormatting sqref="K225">
    <cfRule type="cellIs" dxfId="74867" priority="5839" stopIfTrue="1" operator="equal">
      <formula>0</formula>
    </cfRule>
  </conditionalFormatting>
  <conditionalFormatting sqref="K225">
    <cfRule type="cellIs" dxfId="74866" priority="5838" stopIfTrue="1" operator="equal">
      <formula>0</formula>
    </cfRule>
  </conditionalFormatting>
  <conditionalFormatting sqref="K225">
    <cfRule type="cellIs" dxfId="74865" priority="5837" stopIfTrue="1" operator="equal">
      <formula>0</formula>
    </cfRule>
  </conditionalFormatting>
  <conditionalFormatting sqref="K225">
    <cfRule type="cellIs" dxfId="74864" priority="5836" stopIfTrue="1" operator="equal">
      <formula>0</formula>
    </cfRule>
  </conditionalFormatting>
  <conditionalFormatting sqref="K225">
    <cfRule type="cellIs" dxfId="74863" priority="5835" stopIfTrue="1" operator="equal">
      <formula>0</formula>
    </cfRule>
  </conditionalFormatting>
  <conditionalFormatting sqref="K225">
    <cfRule type="cellIs" dxfId="74862" priority="5834" stopIfTrue="1" operator="equal">
      <formula>0</formula>
    </cfRule>
  </conditionalFormatting>
  <conditionalFormatting sqref="K225">
    <cfRule type="cellIs" dxfId="74861" priority="5833" stopIfTrue="1" operator="equal">
      <formula>0</formula>
    </cfRule>
  </conditionalFormatting>
  <conditionalFormatting sqref="K225">
    <cfRule type="cellIs" dxfId="74860" priority="5832" stopIfTrue="1" operator="equal">
      <formula>0</formula>
    </cfRule>
  </conditionalFormatting>
  <conditionalFormatting sqref="K225">
    <cfRule type="cellIs" dxfId="74859" priority="5831" stopIfTrue="1" operator="equal">
      <formula>0</formula>
    </cfRule>
  </conditionalFormatting>
  <conditionalFormatting sqref="K225">
    <cfRule type="cellIs" dxfId="74858" priority="5830" stopIfTrue="1" operator="equal">
      <formula>0</formula>
    </cfRule>
  </conditionalFormatting>
  <conditionalFormatting sqref="K225">
    <cfRule type="cellIs" dxfId="74857" priority="5829" stopIfTrue="1" operator="equal">
      <formula>0</formula>
    </cfRule>
  </conditionalFormatting>
  <conditionalFormatting sqref="K225">
    <cfRule type="cellIs" dxfId="74856" priority="5828" stopIfTrue="1" operator="equal">
      <formula>0</formula>
    </cfRule>
  </conditionalFormatting>
  <conditionalFormatting sqref="K225">
    <cfRule type="cellIs" dxfId="74855" priority="5827" stopIfTrue="1" operator="equal">
      <formula>0</formula>
    </cfRule>
  </conditionalFormatting>
  <conditionalFormatting sqref="K225">
    <cfRule type="cellIs" dxfId="74854" priority="5826" stopIfTrue="1" operator="equal">
      <formula>0</formula>
    </cfRule>
  </conditionalFormatting>
  <conditionalFormatting sqref="K225">
    <cfRule type="cellIs" dxfId="74853" priority="5825" stopIfTrue="1" operator="equal">
      <formula>0</formula>
    </cfRule>
  </conditionalFormatting>
  <conditionalFormatting sqref="K225">
    <cfRule type="cellIs" dxfId="74852" priority="5824" stopIfTrue="1" operator="equal">
      <formula>0</formula>
    </cfRule>
  </conditionalFormatting>
  <conditionalFormatting sqref="K225">
    <cfRule type="cellIs" dxfId="74851" priority="5823" stopIfTrue="1" operator="equal">
      <formula>0</formula>
    </cfRule>
  </conditionalFormatting>
  <conditionalFormatting sqref="K225">
    <cfRule type="cellIs" dxfId="74850" priority="5822" stopIfTrue="1" operator="equal">
      <formula>0</formula>
    </cfRule>
  </conditionalFormatting>
  <conditionalFormatting sqref="K225">
    <cfRule type="cellIs" dxfId="74849" priority="5821" stopIfTrue="1" operator="equal">
      <formula>0</formula>
    </cfRule>
  </conditionalFormatting>
  <conditionalFormatting sqref="K225">
    <cfRule type="cellIs" dxfId="74848" priority="5820" stopIfTrue="1" operator="equal">
      <formula>0</formula>
    </cfRule>
  </conditionalFormatting>
  <conditionalFormatting sqref="K225">
    <cfRule type="cellIs" dxfId="74847" priority="5819" stopIfTrue="1" operator="equal">
      <formula>0</formula>
    </cfRule>
  </conditionalFormatting>
  <conditionalFormatting sqref="K225">
    <cfRule type="cellIs" dxfId="74846" priority="5818" stopIfTrue="1" operator="equal">
      <formula>0</formula>
    </cfRule>
  </conditionalFormatting>
  <conditionalFormatting sqref="K225">
    <cfRule type="cellIs" dxfId="74845" priority="5817" stopIfTrue="1" operator="equal">
      <formula>0</formula>
    </cfRule>
  </conditionalFormatting>
  <conditionalFormatting sqref="K225">
    <cfRule type="cellIs" dxfId="74844" priority="5816" stopIfTrue="1" operator="equal">
      <formula>0</formula>
    </cfRule>
  </conditionalFormatting>
  <conditionalFormatting sqref="K225">
    <cfRule type="cellIs" dxfId="74843" priority="5815" stopIfTrue="1" operator="equal">
      <formula>0</formula>
    </cfRule>
  </conditionalFormatting>
  <conditionalFormatting sqref="K225">
    <cfRule type="cellIs" dxfId="74842" priority="5814" stopIfTrue="1" operator="equal">
      <formula>0</formula>
    </cfRule>
  </conditionalFormatting>
  <conditionalFormatting sqref="K225">
    <cfRule type="cellIs" dxfId="74841" priority="5813" stopIfTrue="1" operator="equal">
      <formula>0</formula>
    </cfRule>
  </conditionalFormatting>
  <conditionalFormatting sqref="K225">
    <cfRule type="cellIs" dxfId="74840" priority="5812" stopIfTrue="1" operator="equal">
      <formula>0</formula>
    </cfRule>
  </conditionalFormatting>
  <conditionalFormatting sqref="K225">
    <cfRule type="cellIs" dxfId="74839" priority="5811" stopIfTrue="1" operator="equal">
      <formula>0</formula>
    </cfRule>
  </conditionalFormatting>
  <conditionalFormatting sqref="K225">
    <cfRule type="cellIs" dxfId="74838" priority="5810" stopIfTrue="1" operator="equal">
      <formula>0</formula>
    </cfRule>
  </conditionalFormatting>
  <conditionalFormatting sqref="K225">
    <cfRule type="cellIs" dxfId="74837" priority="5809" stopIfTrue="1" operator="equal">
      <formula>0</formula>
    </cfRule>
  </conditionalFormatting>
  <conditionalFormatting sqref="K225">
    <cfRule type="cellIs" dxfId="74836" priority="5808" stopIfTrue="1" operator="equal">
      <formula>0</formula>
    </cfRule>
  </conditionalFormatting>
  <conditionalFormatting sqref="K225">
    <cfRule type="cellIs" dxfId="74835" priority="5807" stopIfTrue="1" operator="equal">
      <formula>0</formula>
    </cfRule>
  </conditionalFormatting>
  <conditionalFormatting sqref="K225">
    <cfRule type="cellIs" dxfId="74834" priority="5806" stopIfTrue="1" operator="equal">
      <formula>0</formula>
    </cfRule>
  </conditionalFormatting>
  <conditionalFormatting sqref="K225">
    <cfRule type="cellIs" dxfId="74833" priority="5805" stopIfTrue="1" operator="equal">
      <formula>0</formula>
    </cfRule>
  </conditionalFormatting>
  <conditionalFormatting sqref="E46">
    <cfRule type="cellIs" dxfId="74832" priority="5804" stopIfTrue="1" operator="equal">
      <formula>0</formula>
    </cfRule>
  </conditionalFormatting>
  <conditionalFormatting sqref="N226">
    <cfRule type="cellIs" dxfId="74831" priority="5803" stopIfTrue="1" operator="equal">
      <formula>0</formula>
    </cfRule>
  </conditionalFormatting>
  <conditionalFormatting sqref="N226">
    <cfRule type="cellIs" dxfId="74830" priority="5802" stopIfTrue="1" operator="equal">
      <formula>0</formula>
    </cfRule>
  </conditionalFormatting>
  <conditionalFormatting sqref="N226">
    <cfRule type="cellIs" dxfId="74829" priority="5801" stopIfTrue="1" operator="equal">
      <formula>0</formula>
    </cfRule>
  </conditionalFormatting>
  <conditionalFormatting sqref="N226">
    <cfRule type="cellIs" dxfId="74828" priority="5800" stopIfTrue="1" operator="equal">
      <formula>0</formula>
    </cfRule>
  </conditionalFormatting>
  <conditionalFormatting sqref="N226">
    <cfRule type="cellIs" dxfId="74827" priority="5799" stopIfTrue="1" operator="equal">
      <formula>0</formula>
    </cfRule>
  </conditionalFormatting>
  <conditionalFormatting sqref="N226">
    <cfRule type="cellIs" dxfId="74826" priority="5798" stopIfTrue="1" operator="equal">
      <formula>0</formula>
    </cfRule>
  </conditionalFormatting>
  <conditionalFormatting sqref="N226">
    <cfRule type="cellIs" dxfId="74825" priority="5797" stopIfTrue="1" operator="equal">
      <formula>0</formula>
    </cfRule>
  </conditionalFormatting>
  <conditionalFormatting sqref="N226">
    <cfRule type="cellIs" dxfId="74824" priority="5796" stopIfTrue="1" operator="equal">
      <formula>0</formula>
    </cfRule>
  </conditionalFormatting>
  <conditionalFormatting sqref="N226">
    <cfRule type="cellIs" dxfId="74823" priority="5795" stopIfTrue="1" operator="equal">
      <formula>0</formula>
    </cfRule>
  </conditionalFormatting>
  <conditionalFormatting sqref="N226">
    <cfRule type="cellIs" dxfId="74822" priority="5794" stopIfTrue="1" operator="equal">
      <formula>0</formula>
    </cfRule>
  </conditionalFormatting>
  <conditionalFormatting sqref="N226">
    <cfRule type="cellIs" dxfId="74821" priority="5793" stopIfTrue="1" operator="equal">
      <formula>0</formula>
    </cfRule>
  </conditionalFormatting>
  <conditionalFormatting sqref="N226">
    <cfRule type="cellIs" dxfId="74820" priority="5792" stopIfTrue="1" operator="equal">
      <formula>0</formula>
    </cfRule>
  </conditionalFormatting>
  <conditionalFormatting sqref="N226">
    <cfRule type="cellIs" dxfId="74819" priority="5791" stopIfTrue="1" operator="equal">
      <formula>0</formula>
    </cfRule>
  </conditionalFormatting>
  <conditionalFormatting sqref="N226">
    <cfRule type="cellIs" dxfId="74818" priority="5790" stopIfTrue="1" operator="equal">
      <formula>0</formula>
    </cfRule>
  </conditionalFormatting>
  <conditionalFormatting sqref="N226">
    <cfRule type="cellIs" dxfId="74817" priority="5789" stopIfTrue="1" operator="equal">
      <formula>0</formula>
    </cfRule>
  </conditionalFormatting>
  <conditionalFormatting sqref="N226">
    <cfRule type="cellIs" dxfId="74816" priority="5788" stopIfTrue="1" operator="equal">
      <formula>0</formula>
    </cfRule>
  </conditionalFormatting>
  <conditionalFormatting sqref="N226">
    <cfRule type="cellIs" dxfId="74815" priority="5787" stopIfTrue="1" operator="equal">
      <formula>0</formula>
    </cfRule>
  </conditionalFormatting>
  <conditionalFormatting sqref="N226">
    <cfRule type="cellIs" dxfId="74814" priority="5786" stopIfTrue="1" operator="equal">
      <formula>0</formula>
    </cfRule>
  </conditionalFormatting>
  <conditionalFormatting sqref="N226">
    <cfRule type="cellIs" dxfId="74813" priority="5785" stopIfTrue="1" operator="equal">
      <formula>0</formula>
    </cfRule>
  </conditionalFormatting>
  <conditionalFormatting sqref="N226">
    <cfRule type="cellIs" dxfId="74812" priority="5784" stopIfTrue="1" operator="equal">
      <formula>0</formula>
    </cfRule>
  </conditionalFormatting>
  <conditionalFormatting sqref="N226">
    <cfRule type="cellIs" dxfId="74811" priority="5783" stopIfTrue="1" operator="equal">
      <formula>0</formula>
    </cfRule>
  </conditionalFormatting>
  <conditionalFormatting sqref="N226">
    <cfRule type="cellIs" dxfId="74810" priority="5782" stopIfTrue="1" operator="equal">
      <formula>0</formula>
    </cfRule>
  </conditionalFormatting>
  <conditionalFormatting sqref="N226">
    <cfRule type="cellIs" dxfId="74809" priority="5781" stopIfTrue="1" operator="equal">
      <formula>0</formula>
    </cfRule>
  </conditionalFormatting>
  <conditionalFormatting sqref="N226">
    <cfRule type="cellIs" dxfId="74808" priority="5780" stopIfTrue="1" operator="equal">
      <formula>0</formula>
    </cfRule>
  </conditionalFormatting>
  <conditionalFormatting sqref="N226">
    <cfRule type="cellIs" dxfId="74807" priority="5779" stopIfTrue="1" operator="equal">
      <formula>0</formula>
    </cfRule>
  </conditionalFormatting>
  <conditionalFormatting sqref="N226">
    <cfRule type="cellIs" dxfId="74806" priority="5778" stopIfTrue="1" operator="equal">
      <formula>0</formula>
    </cfRule>
  </conditionalFormatting>
  <conditionalFormatting sqref="N226">
    <cfRule type="cellIs" dxfId="74805" priority="5777" stopIfTrue="1" operator="equal">
      <formula>0</formula>
    </cfRule>
  </conditionalFormatting>
  <conditionalFormatting sqref="N226">
    <cfRule type="cellIs" dxfId="74804" priority="5776" stopIfTrue="1" operator="equal">
      <formula>0</formula>
    </cfRule>
  </conditionalFormatting>
  <conditionalFormatting sqref="N226">
    <cfRule type="cellIs" dxfId="74803" priority="5775" stopIfTrue="1" operator="equal">
      <formula>0</formula>
    </cfRule>
  </conditionalFormatting>
  <conditionalFormatting sqref="N226">
    <cfRule type="cellIs" dxfId="74802" priority="5774" stopIfTrue="1" operator="equal">
      <formula>0</formula>
    </cfRule>
  </conditionalFormatting>
  <conditionalFormatting sqref="N226">
    <cfRule type="cellIs" dxfId="74801" priority="5773" stopIfTrue="1" operator="equal">
      <formula>0</formula>
    </cfRule>
  </conditionalFormatting>
  <conditionalFormatting sqref="N226">
    <cfRule type="cellIs" dxfId="74800" priority="5772" stopIfTrue="1" operator="equal">
      <formula>0</formula>
    </cfRule>
  </conditionalFormatting>
  <conditionalFormatting sqref="N226">
    <cfRule type="cellIs" dxfId="74799" priority="5771" stopIfTrue="1" operator="equal">
      <formula>0</formula>
    </cfRule>
  </conditionalFormatting>
  <conditionalFormatting sqref="N226">
    <cfRule type="cellIs" dxfId="74798" priority="5770" stopIfTrue="1" operator="equal">
      <formula>0</formula>
    </cfRule>
  </conditionalFormatting>
  <conditionalFormatting sqref="N226">
    <cfRule type="cellIs" dxfId="74797" priority="5769" stopIfTrue="1" operator="equal">
      <formula>0</formula>
    </cfRule>
  </conditionalFormatting>
  <conditionalFormatting sqref="N226">
    <cfRule type="cellIs" dxfId="74796" priority="5768" stopIfTrue="1" operator="equal">
      <formula>0</formula>
    </cfRule>
  </conditionalFormatting>
  <conditionalFormatting sqref="N226">
    <cfRule type="cellIs" dxfId="74795" priority="5767" stopIfTrue="1" operator="equal">
      <formula>0</formula>
    </cfRule>
  </conditionalFormatting>
  <conditionalFormatting sqref="N226">
    <cfRule type="cellIs" dxfId="74794" priority="5766" stopIfTrue="1" operator="equal">
      <formula>0</formula>
    </cfRule>
  </conditionalFormatting>
  <conditionalFormatting sqref="N226">
    <cfRule type="cellIs" dxfId="74793" priority="5765" stopIfTrue="1" operator="equal">
      <formula>0</formula>
    </cfRule>
  </conditionalFormatting>
  <conditionalFormatting sqref="N226">
    <cfRule type="cellIs" dxfId="74792" priority="5764" stopIfTrue="1" operator="equal">
      <formula>0</formula>
    </cfRule>
  </conditionalFormatting>
  <conditionalFormatting sqref="N226">
    <cfRule type="cellIs" dxfId="74791" priority="5763" stopIfTrue="1" operator="equal">
      <formula>0</formula>
    </cfRule>
  </conditionalFormatting>
  <conditionalFormatting sqref="N226">
    <cfRule type="cellIs" dxfId="74790" priority="5762" stopIfTrue="1" operator="equal">
      <formula>0</formula>
    </cfRule>
  </conditionalFormatting>
  <conditionalFormatting sqref="N226">
    <cfRule type="cellIs" dxfId="74789" priority="5761" stopIfTrue="1" operator="equal">
      <formula>0</formula>
    </cfRule>
  </conditionalFormatting>
  <conditionalFormatting sqref="N226">
    <cfRule type="cellIs" dxfId="74788" priority="5760" stopIfTrue="1" operator="equal">
      <formula>0</formula>
    </cfRule>
  </conditionalFormatting>
  <conditionalFormatting sqref="N225">
    <cfRule type="cellIs" dxfId="74787" priority="5759" stopIfTrue="1" operator="equal">
      <formula>0</formula>
    </cfRule>
  </conditionalFormatting>
  <conditionalFormatting sqref="N225">
    <cfRule type="cellIs" dxfId="74786" priority="5758" stopIfTrue="1" operator="equal">
      <formula>0</formula>
    </cfRule>
  </conditionalFormatting>
  <conditionalFormatting sqref="N225">
    <cfRule type="cellIs" dxfId="74785" priority="5757" stopIfTrue="1" operator="equal">
      <formula>0</formula>
    </cfRule>
  </conditionalFormatting>
  <conditionalFormatting sqref="N225">
    <cfRule type="cellIs" dxfId="74784" priority="5756" stopIfTrue="1" operator="equal">
      <formula>0</formula>
    </cfRule>
  </conditionalFormatting>
  <conditionalFormatting sqref="N225">
    <cfRule type="cellIs" dxfId="74783" priority="5755" stopIfTrue="1" operator="equal">
      <formula>0</formula>
    </cfRule>
  </conditionalFormatting>
  <conditionalFormatting sqref="N225">
    <cfRule type="cellIs" dxfId="74782" priority="5754" stopIfTrue="1" operator="equal">
      <formula>0</formula>
    </cfRule>
  </conditionalFormatting>
  <conditionalFormatting sqref="N225">
    <cfRule type="cellIs" dxfId="74781" priority="5753" stopIfTrue="1" operator="equal">
      <formula>0</formula>
    </cfRule>
  </conditionalFormatting>
  <conditionalFormatting sqref="N225">
    <cfRule type="cellIs" dxfId="74780" priority="5752" stopIfTrue="1" operator="equal">
      <formula>0</formula>
    </cfRule>
  </conditionalFormatting>
  <conditionalFormatting sqref="N225">
    <cfRule type="cellIs" dxfId="74779" priority="5751" stopIfTrue="1" operator="equal">
      <formula>0</formula>
    </cfRule>
  </conditionalFormatting>
  <conditionalFormatting sqref="N225">
    <cfRule type="cellIs" dxfId="74778" priority="5750" stopIfTrue="1" operator="equal">
      <formula>0</formula>
    </cfRule>
  </conditionalFormatting>
  <conditionalFormatting sqref="N225">
    <cfRule type="cellIs" dxfId="74777" priority="5749" stopIfTrue="1" operator="equal">
      <formula>0</formula>
    </cfRule>
  </conditionalFormatting>
  <conditionalFormatting sqref="N225">
    <cfRule type="cellIs" dxfId="74776" priority="5748" stopIfTrue="1" operator="equal">
      <formula>0</formula>
    </cfRule>
  </conditionalFormatting>
  <conditionalFormatting sqref="N225">
    <cfRule type="cellIs" dxfId="74775" priority="5747" stopIfTrue="1" operator="equal">
      <formula>0</formula>
    </cfRule>
  </conditionalFormatting>
  <conditionalFormatting sqref="N225">
    <cfRule type="cellIs" dxfId="74774" priority="5746" stopIfTrue="1" operator="equal">
      <formula>0</formula>
    </cfRule>
  </conditionalFormatting>
  <conditionalFormatting sqref="N225">
    <cfRule type="cellIs" dxfId="74773" priority="5745" stopIfTrue="1" operator="equal">
      <formula>0</formula>
    </cfRule>
  </conditionalFormatting>
  <conditionalFormatting sqref="N225">
    <cfRule type="cellIs" dxfId="74772" priority="5744" stopIfTrue="1" operator="equal">
      <formula>0</formula>
    </cfRule>
  </conditionalFormatting>
  <conditionalFormatting sqref="N225">
    <cfRule type="cellIs" dxfId="74771" priority="5743" stopIfTrue="1" operator="equal">
      <formula>0</formula>
    </cfRule>
  </conditionalFormatting>
  <conditionalFormatting sqref="N225">
    <cfRule type="cellIs" dxfId="74770" priority="5742" stopIfTrue="1" operator="equal">
      <formula>0</formula>
    </cfRule>
  </conditionalFormatting>
  <conditionalFormatting sqref="N225">
    <cfRule type="cellIs" dxfId="74769" priority="5741" stopIfTrue="1" operator="equal">
      <formula>0</formula>
    </cfRule>
  </conditionalFormatting>
  <conditionalFormatting sqref="N225">
    <cfRule type="cellIs" dxfId="74768" priority="5740" stopIfTrue="1" operator="equal">
      <formula>0</formula>
    </cfRule>
  </conditionalFormatting>
  <conditionalFormatting sqref="N225">
    <cfRule type="cellIs" dxfId="74767" priority="5739" stopIfTrue="1" operator="equal">
      <formula>0</formula>
    </cfRule>
  </conditionalFormatting>
  <conditionalFormatting sqref="N225">
    <cfRule type="cellIs" dxfId="74766" priority="5738" stopIfTrue="1" operator="equal">
      <formula>0</formula>
    </cfRule>
  </conditionalFormatting>
  <conditionalFormatting sqref="N225">
    <cfRule type="cellIs" dxfId="74765" priority="5737" stopIfTrue="1" operator="equal">
      <formula>0</formula>
    </cfRule>
  </conditionalFormatting>
  <conditionalFormatting sqref="N225">
    <cfRule type="cellIs" dxfId="74764" priority="5736" stopIfTrue="1" operator="equal">
      <formula>0</formula>
    </cfRule>
  </conditionalFormatting>
  <conditionalFormatting sqref="N225">
    <cfRule type="cellIs" dxfId="74763" priority="5735" stopIfTrue="1" operator="equal">
      <formula>0</formula>
    </cfRule>
  </conditionalFormatting>
  <conditionalFormatting sqref="N225">
    <cfRule type="cellIs" dxfId="74762" priority="5734" stopIfTrue="1" operator="equal">
      <formula>0</formula>
    </cfRule>
  </conditionalFormatting>
  <conditionalFormatting sqref="N225">
    <cfRule type="cellIs" dxfId="74761" priority="5733" stopIfTrue="1" operator="equal">
      <formula>0</formula>
    </cfRule>
  </conditionalFormatting>
  <conditionalFormatting sqref="N225">
    <cfRule type="cellIs" dxfId="74760" priority="5732" stopIfTrue="1" operator="equal">
      <formula>0</formula>
    </cfRule>
  </conditionalFormatting>
  <conditionalFormatting sqref="N225">
    <cfRule type="cellIs" dxfId="74759" priority="5731" stopIfTrue="1" operator="equal">
      <formula>0</formula>
    </cfRule>
  </conditionalFormatting>
  <conditionalFormatting sqref="N225">
    <cfRule type="cellIs" dxfId="74758" priority="5730" stopIfTrue="1" operator="equal">
      <formula>0</formula>
    </cfRule>
  </conditionalFormatting>
  <conditionalFormatting sqref="N225">
    <cfRule type="cellIs" dxfId="74757" priority="5729" stopIfTrue="1" operator="equal">
      <formula>0</formula>
    </cfRule>
  </conditionalFormatting>
  <conditionalFormatting sqref="N225">
    <cfRule type="cellIs" dxfId="74756" priority="5728" stopIfTrue="1" operator="equal">
      <formula>0</formula>
    </cfRule>
  </conditionalFormatting>
  <conditionalFormatting sqref="N225">
    <cfRule type="cellIs" dxfId="74755" priority="5727" stopIfTrue="1" operator="equal">
      <formula>0</formula>
    </cfRule>
  </conditionalFormatting>
  <conditionalFormatting sqref="N225">
    <cfRule type="cellIs" dxfId="74754" priority="5726" stopIfTrue="1" operator="equal">
      <formula>0</formula>
    </cfRule>
  </conditionalFormatting>
  <conditionalFormatting sqref="N225">
    <cfRule type="cellIs" dxfId="74753" priority="5725" stopIfTrue="1" operator="equal">
      <formula>0</formula>
    </cfRule>
  </conditionalFormatting>
  <conditionalFormatting sqref="N225">
    <cfRule type="cellIs" dxfId="74752" priority="5724" stopIfTrue="1" operator="equal">
      <formula>0</formula>
    </cfRule>
  </conditionalFormatting>
  <conditionalFormatting sqref="N225">
    <cfRule type="cellIs" dxfId="74751" priority="5723" stopIfTrue="1" operator="equal">
      <formula>0</formula>
    </cfRule>
  </conditionalFormatting>
  <conditionalFormatting sqref="N225">
    <cfRule type="cellIs" dxfId="74750" priority="5722" stopIfTrue="1" operator="equal">
      <formula>0</formula>
    </cfRule>
  </conditionalFormatting>
  <conditionalFormatting sqref="N225">
    <cfRule type="cellIs" dxfId="74749" priority="5721" stopIfTrue="1" operator="equal">
      <formula>0</formula>
    </cfRule>
  </conditionalFormatting>
  <conditionalFormatting sqref="N225">
    <cfRule type="cellIs" dxfId="74748" priority="5720" stopIfTrue="1" operator="equal">
      <formula>0</formula>
    </cfRule>
  </conditionalFormatting>
  <conditionalFormatting sqref="N225">
    <cfRule type="cellIs" dxfId="74747" priority="5719" stopIfTrue="1" operator="equal">
      <formula>0</formula>
    </cfRule>
  </conditionalFormatting>
  <conditionalFormatting sqref="N225">
    <cfRule type="cellIs" dxfId="74746" priority="5718" stopIfTrue="1" operator="equal">
      <formula>0</formula>
    </cfRule>
  </conditionalFormatting>
  <conditionalFormatting sqref="N225">
    <cfRule type="cellIs" dxfId="74745" priority="5717" stopIfTrue="1" operator="equal">
      <formula>0</formula>
    </cfRule>
  </conditionalFormatting>
  <conditionalFormatting sqref="N225">
    <cfRule type="cellIs" dxfId="74744" priority="5716" stopIfTrue="1" operator="equal">
      <formula>0</formula>
    </cfRule>
  </conditionalFormatting>
  <conditionalFormatting sqref="N225">
    <cfRule type="cellIs" dxfId="74743" priority="5715" stopIfTrue="1" operator="equal">
      <formula>0</formula>
    </cfRule>
  </conditionalFormatting>
  <conditionalFormatting sqref="N225">
    <cfRule type="cellIs" dxfId="74742" priority="5714" stopIfTrue="1" operator="equal">
      <formula>0</formula>
    </cfRule>
  </conditionalFormatting>
  <conditionalFormatting sqref="N225">
    <cfRule type="cellIs" dxfId="74741" priority="5713" stopIfTrue="1" operator="equal">
      <formula>0</formula>
    </cfRule>
  </conditionalFormatting>
  <conditionalFormatting sqref="N225">
    <cfRule type="cellIs" dxfId="74740" priority="5712" stopIfTrue="1" operator="equal">
      <formula>0</formula>
    </cfRule>
  </conditionalFormatting>
  <conditionalFormatting sqref="N225">
    <cfRule type="cellIs" dxfId="74739" priority="5711" stopIfTrue="1" operator="equal">
      <formula>0</formula>
    </cfRule>
  </conditionalFormatting>
  <conditionalFormatting sqref="N225">
    <cfRule type="cellIs" dxfId="74738" priority="5710" stopIfTrue="1" operator="equal">
      <formula>0</formula>
    </cfRule>
  </conditionalFormatting>
  <conditionalFormatting sqref="N225">
    <cfRule type="cellIs" dxfId="74737" priority="5709" stopIfTrue="1" operator="equal">
      <formula>0</formula>
    </cfRule>
  </conditionalFormatting>
  <conditionalFormatting sqref="N225">
    <cfRule type="cellIs" dxfId="74736" priority="5708" stopIfTrue="1" operator="equal">
      <formula>0</formula>
    </cfRule>
  </conditionalFormatting>
  <conditionalFormatting sqref="N225">
    <cfRule type="cellIs" dxfId="74735" priority="5707" stopIfTrue="1" operator="equal">
      <formula>0</formula>
    </cfRule>
  </conditionalFormatting>
  <conditionalFormatting sqref="N225">
    <cfRule type="cellIs" dxfId="74734" priority="5706" stopIfTrue="1" operator="equal">
      <formula>0</formula>
    </cfRule>
  </conditionalFormatting>
  <conditionalFormatting sqref="N225">
    <cfRule type="cellIs" dxfId="74733" priority="5705" stopIfTrue="1" operator="equal">
      <formula>0</formula>
    </cfRule>
  </conditionalFormatting>
  <conditionalFormatting sqref="N225">
    <cfRule type="cellIs" dxfId="74732" priority="5704" stopIfTrue="1" operator="equal">
      <formula>0</formula>
    </cfRule>
  </conditionalFormatting>
  <conditionalFormatting sqref="N225">
    <cfRule type="cellIs" dxfId="74731" priority="5703" stopIfTrue="1" operator="equal">
      <formula>0</formula>
    </cfRule>
  </conditionalFormatting>
  <conditionalFormatting sqref="N225">
    <cfRule type="cellIs" dxfId="74730" priority="5702" stopIfTrue="1" operator="equal">
      <formula>0</formula>
    </cfRule>
  </conditionalFormatting>
  <conditionalFormatting sqref="N225">
    <cfRule type="cellIs" dxfId="74729" priority="5701" stopIfTrue="1" operator="equal">
      <formula>0</formula>
    </cfRule>
  </conditionalFormatting>
  <conditionalFormatting sqref="N225">
    <cfRule type="cellIs" dxfId="74728" priority="5700" stopIfTrue="1" operator="equal">
      <formula>0</formula>
    </cfRule>
  </conditionalFormatting>
  <conditionalFormatting sqref="N225">
    <cfRule type="cellIs" dxfId="74727" priority="5699" stopIfTrue="1" operator="equal">
      <formula>0</formula>
    </cfRule>
  </conditionalFormatting>
  <conditionalFormatting sqref="N225">
    <cfRule type="cellIs" dxfId="74726" priority="5698" stopIfTrue="1" operator="equal">
      <formula>0</formula>
    </cfRule>
  </conditionalFormatting>
  <conditionalFormatting sqref="N225">
    <cfRule type="cellIs" dxfId="74725" priority="5697" stopIfTrue="1" operator="equal">
      <formula>0</formula>
    </cfRule>
  </conditionalFormatting>
  <conditionalFormatting sqref="N225">
    <cfRule type="cellIs" dxfId="74724" priority="5696" stopIfTrue="1" operator="equal">
      <formula>0</formula>
    </cfRule>
  </conditionalFormatting>
  <conditionalFormatting sqref="N225">
    <cfRule type="cellIs" dxfId="74723" priority="5695" stopIfTrue="1" operator="equal">
      <formula>0</formula>
    </cfRule>
  </conditionalFormatting>
  <conditionalFormatting sqref="N225">
    <cfRule type="cellIs" dxfId="74722" priority="5694" stopIfTrue="1" operator="equal">
      <formula>0</formula>
    </cfRule>
  </conditionalFormatting>
  <conditionalFormatting sqref="N225">
    <cfRule type="cellIs" dxfId="74721" priority="5693" stopIfTrue="1" operator="equal">
      <formula>0</formula>
    </cfRule>
  </conditionalFormatting>
  <conditionalFormatting sqref="N225">
    <cfRule type="cellIs" dxfId="74720" priority="5692" stopIfTrue="1" operator="equal">
      <formula>0</formula>
    </cfRule>
  </conditionalFormatting>
  <conditionalFormatting sqref="N225">
    <cfRule type="cellIs" dxfId="74719" priority="5691" stopIfTrue="1" operator="equal">
      <formula>0</formula>
    </cfRule>
  </conditionalFormatting>
  <conditionalFormatting sqref="N225">
    <cfRule type="cellIs" dxfId="74718" priority="5690" stopIfTrue="1" operator="equal">
      <formula>0</formula>
    </cfRule>
  </conditionalFormatting>
  <conditionalFormatting sqref="N225">
    <cfRule type="cellIs" dxfId="74717" priority="5689" stopIfTrue="1" operator="equal">
      <formula>0</formula>
    </cfRule>
  </conditionalFormatting>
  <conditionalFormatting sqref="N225">
    <cfRule type="cellIs" dxfId="74716" priority="5688" stopIfTrue="1" operator="equal">
      <formula>0</formula>
    </cfRule>
  </conditionalFormatting>
  <conditionalFormatting sqref="N225">
    <cfRule type="cellIs" dxfId="74715" priority="5687" stopIfTrue="1" operator="equal">
      <formula>0</formula>
    </cfRule>
  </conditionalFormatting>
  <conditionalFormatting sqref="N225">
    <cfRule type="cellIs" dxfId="74714" priority="5686" stopIfTrue="1" operator="equal">
      <formula>0</formula>
    </cfRule>
  </conditionalFormatting>
  <conditionalFormatting sqref="N225">
    <cfRule type="cellIs" dxfId="74713" priority="5685" stopIfTrue="1" operator="equal">
      <formula>0</formula>
    </cfRule>
  </conditionalFormatting>
  <conditionalFormatting sqref="N225">
    <cfRule type="cellIs" dxfId="74712" priority="5684" stopIfTrue="1" operator="equal">
      <formula>0</formula>
    </cfRule>
  </conditionalFormatting>
  <conditionalFormatting sqref="N225">
    <cfRule type="cellIs" dxfId="74711" priority="5683" stopIfTrue="1" operator="equal">
      <formula>0</formula>
    </cfRule>
  </conditionalFormatting>
  <conditionalFormatting sqref="N225">
    <cfRule type="cellIs" dxfId="74710" priority="5682" stopIfTrue="1" operator="equal">
      <formula>0</formula>
    </cfRule>
  </conditionalFormatting>
  <conditionalFormatting sqref="N225">
    <cfRule type="cellIs" dxfId="74709" priority="5681" stopIfTrue="1" operator="equal">
      <formula>0</formula>
    </cfRule>
  </conditionalFormatting>
  <conditionalFormatting sqref="N225">
    <cfRule type="cellIs" dxfId="74708" priority="5680" stopIfTrue="1" operator="equal">
      <formula>0</formula>
    </cfRule>
  </conditionalFormatting>
  <conditionalFormatting sqref="N225">
    <cfRule type="cellIs" dxfId="74707" priority="5679" stopIfTrue="1" operator="equal">
      <formula>0</formula>
    </cfRule>
  </conditionalFormatting>
  <conditionalFormatting sqref="N225">
    <cfRule type="cellIs" dxfId="74706" priority="5678" stopIfTrue="1" operator="equal">
      <formula>0</formula>
    </cfRule>
  </conditionalFormatting>
  <conditionalFormatting sqref="N225">
    <cfRule type="cellIs" dxfId="74705" priority="5677" stopIfTrue="1" operator="equal">
      <formula>0</formula>
    </cfRule>
  </conditionalFormatting>
  <conditionalFormatting sqref="N225">
    <cfRule type="cellIs" dxfId="74704" priority="5676" stopIfTrue="1" operator="equal">
      <formula>0</formula>
    </cfRule>
  </conditionalFormatting>
  <conditionalFormatting sqref="N225">
    <cfRule type="cellIs" dxfId="74703" priority="5675" stopIfTrue="1" operator="equal">
      <formula>0</formula>
    </cfRule>
  </conditionalFormatting>
  <conditionalFormatting sqref="N226">
    <cfRule type="cellIs" dxfId="74702" priority="5674" stopIfTrue="1" operator="equal">
      <formula>0</formula>
    </cfRule>
  </conditionalFormatting>
  <conditionalFormatting sqref="N226">
    <cfRule type="cellIs" dxfId="74701" priority="5673" stopIfTrue="1" operator="equal">
      <formula>0</formula>
    </cfRule>
  </conditionalFormatting>
  <conditionalFormatting sqref="N226">
    <cfRule type="cellIs" dxfId="74700" priority="5672" stopIfTrue="1" operator="equal">
      <formula>0</formula>
    </cfRule>
  </conditionalFormatting>
  <conditionalFormatting sqref="N226">
    <cfRule type="cellIs" dxfId="74699" priority="5671" stopIfTrue="1" operator="equal">
      <formula>0</formula>
    </cfRule>
  </conditionalFormatting>
  <conditionalFormatting sqref="N226">
    <cfRule type="cellIs" dxfId="74698" priority="5670" stopIfTrue="1" operator="equal">
      <formula>0</formula>
    </cfRule>
  </conditionalFormatting>
  <conditionalFormatting sqref="N226">
    <cfRule type="cellIs" dxfId="74697" priority="5669" stopIfTrue="1" operator="equal">
      <formula>0</formula>
    </cfRule>
  </conditionalFormatting>
  <conditionalFormatting sqref="N226">
    <cfRule type="cellIs" dxfId="74696" priority="5668" stopIfTrue="1" operator="equal">
      <formula>0</formula>
    </cfRule>
  </conditionalFormatting>
  <conditionalFormatting sqref="N226">
    <cfRule type="cellIs" dxfId="74695" priority="5667" stopIfTrue="1" operator="equal">
      <formula>0</formula>
    </cfRule>
  </conditionalFormatting>
  <conditionalFormatting sqref="N226">
    <cfRule type="cellIs" dxfId="74694" priority="5666" stopIfTrue="1" operator="equal">
      <formula>0</formula>
    </cfRule>
  </conditionalFormatting>
  <conditionalFormatting sqref="N226">
    <cfRule type="cellIs" dxfId="74693" priority="5665" stopIfTrue="1" operator="equal">
      <formula>0</formula>
    </cfRule>
  </conditionalFormatting>
  <conditionalFormatting sqref="N226">
    <cfRule type="cellIs" dxfId="74692" priority="5664" stopIfTrue="1" operator="equal">
      <formula>0</formula>
    </cfRule>
  </conditionalFormatting>
  <conditionalFormatting sqref="N226">
    <cfRule type="cellIs" dxfId="74691" priority="5663" stopIfTrue="1" operator="equal">
      <formula>0</formula>
    </cfRule>
  </conditionalFormatting>
  <conditionalFormatting sqref="N226">
    <cfRule type="cellIs" dxfId="74690" priority="5662" stopIfTrue="1" operator="equal">
      <formula>0</formula>
    </cfRule>
  </conditionalFormatting>
  <conditionalFormatting sqref="N226">
    <cfRule type="cellIs" dxfId="74689" priority="5661" stopIfTrue="1" operator="equal">
      <formula>0</formula>
    </cfRule>
  </conditionalFormatting>
  <conditionalFormatting sqref="N226">
    <cfRule type="cellIs" dxfId="74688" priority="5660" stopIfTrue="1" operator="equal">
      <formula>0</formula>
    </cfRule>
  </conditionalFormatting>
  <conditionalFormatting sqref="N226">
    <cfRule type="cellIs" dxfId="74687" priority="5659" stopIfTrue="1" operator="equal">
      <formula>0</formula>
    </cfRule>
  </conditionalFormatting>
  <conditionalFormatting sqref="N226">
    <cfRule type="cellIs" dxfId="74686" priority="5658" stopIfTrue="1" operator="equal">
      <formula>0</formula>
    </cfRule>
  </conditionalFormatting>
  <conditionalFormatting sqref="N226">
    <cfRule type="cellIs" dxfId="74685" priority="5657" stopIfTrue="1" operator="equal">
      <formula>0</formula>
    </cfRule>
  </conditionalFormatting>
  <conditionalFormatting sqref="N226">
    <cfRule type="cellIs" dxfId="74684" priority="5656" stopIfTrue="1" operator="equal">
      <formula>0</formula>
    </cfRule>
  </conditionalFormatting>
  <conditionalFormatting sqref="N226">
    <cfRule type="cellIs" dxfId="74683" priority="5655" stopIfTrue="1" operator="equal">
      <formula>0</formula>
    </cfRule>
  </conditionalFormatting>
  <conditionalFormatting sqref="N226">
    <cfRule type="cellIs" dxfId="74682" priority="5654" stopIfTrue="1" operator="equal">
      <formula>0</formula>
    </cfRule>
  </conditionalFormatting>
  <conditionalFormatting sqref="N226">
    <cfRule type="cellIs" dxfId="74681" priority="5653" stopIfTrue="1" operator="equal">
      <formula>0</formula>
    </cfRule>
  </conditionalFormatting>
  <conditionalFormatting sqref="N226">
    <cfRule type="cellIs" dxfId="74680" priority="5652" stopIfTrue="1" operator="equal">
      <formula>0</formula>
    </cfRule>
  </conditionalFormatting>
  <conditionalFormatting sqref="N226">
    <cfRule type="cellIs" dxfId="74679" priority="5651" stopIfTrue="1" operator="equal">
      <formula>0</formula>
    </cfRule>
  </conditionalFormatting>
  <conditionalFormatting sqref="N226">
    <cfRule type="cellIs" dxfId="74678" priority="5650" stopIfTrue="1" operator="equal">
      <formula>0</formula>
    </cfRule>
  </conditionalFormatting>
  <conditionalFormatting sqref="N226">
    <cfRule type="cellIs" dxfId="74677" priority="5649" stopIfTrue="1" operator="equal">
      <formula>0</formula>
    </cfRule>
  </conditionalFormatting>
  <conditionalFormatting sqref="N226">
    <cfRule type="cellIs" dxfId="74676" priority="5648" stopIfTrue="1" operator="equal">
      <formula>0</formula>
    </cfRule>
  </conditionalFormatting>
  <conditionalFormatting sqref="N226">
    <cfRule type="cellIs" dxfId="74675" priority="5647" stopIfTrue="1" operator="equal">
      <formula>0</formula>
    </cfRule>
  </conditionalFormatting>
  <conditionalFormatting sqref="N226">
    <cfRule type="cellIs" dxfId="74674" priority="5646" stopIfTrue="1" operator="equal">
      <formula>0</formula>
    </cfRule>
  </conditionalFormatting>
  <conditionalFormatting sqref="N225">
    <cfRule type="cellIs" dxfId="74673" priority="5645" stopIfTrue="1" operator="equal">
      <formula>0</formula>
    </cfRule>
  </conditionalFormatting>
  <conditionalFormatting sqref="N225">
    <cfRule type="cellIs" dxfId="74672" priority="5644" stopIfTrue="1" operator="equal">
      <formula>0</formula>
    </cfRule>
  </conditionalFormatting>
  <conditionalFormatting sqref="N225">
    <cfRule type="cellIs" dxfId="74671" priority="5643" stopIfTrue="1" operator="equal">
      <formula>0</formula>
    </cfRule>
  </conditionalFormatting>
  <conditionalFormatting sqref="N225">
    <cfRule type="cellIs" dxfId="74670" priority="5642" stopIfTrue="1" operator="equal">
      <formula>0</formula>
    </cfRule>
  </conditionalFormatting>
  <conditionalFormatting sqref="N225">
    <cfRule type="cellIs" dxfId="74669" priority="5641" stopIfTrue="1" operator="equal">
      <formula>0</formula>
    </cfRule>
  </conditionalFormatting>
  <conditionalFormatting sqref="N225">
    <cfRule type="cellIs" dxfId="74668" priority="5640" stopIfTrue="1" operator="equal">
      <formula>0</formula>
    </cfRule>
  </conditionalFormatting>
  <conditionalFormatting sqref="N225">
    <cfRule type="cellIs" dxfId="74667" priority="5639" stopIfTrue="1" operator="equal">
      <formula>0</formula>
    </cfRule>
  </conditionalFormatting>
  <conditionalFormatting sqref="N225">
    <cfRule type="cellIs" dxfId="74666" priority="5638" stopIfTrue="1" operator="equal">
      <formula>0</formula>
    </cfRule>
  </conditionalFormatting>
  <conditionalFormatting sqref="N225">
    <cfRule type="cellIs" dxfId="74665" priority="5637" stopIfTrue="1" operator="equal">
      <formula>0</formula>
    </cfRule>
  </conditionalFormatting>
  <conditionalFormatting sqref="N225">
    <cfRule type="cellIs" dxfId="74664" priority="5636" stopIfTrue="1" operator="equal">
      <formula>0</formula>
    </cfRule>
  </conditionalFormatting>
  <conditionalFormatting sqref="N225">
    <cfRule type="cellIs" dxfId="74663" priority="5635" stopIfTrue="1" operator="equal">
      <formula>0</formula>
    </cfRule>
  </conditionalFormatting>
  <conditionalFormatting sqref="N225">
    <cfRule type="cellIs" dxfId="74662" priority="5634" stopIfTrue="1" operator="equal">
      <formula>0</formula>
    </cfRule>
  </conditionalFormatting>
  <conditionalFormatting sqref="N225">
    <cfRule type="cellIs" dxfId="74661" priority="5633" stopIfTrue="1" operator="equal">
      <formula>0</formula>
    </cfRule>
  </conditionalFormatting>
  <conditionalFormatting sqref="N225">
    <cfRule type="cellIs" dxfId="74660" priority="5632" stopIfTrue="1" operator="equal">
      <formula>0</formula>
    </cfRule>
  </conditionalFormatting>
  <conditionalFormatting sqref="N225">
    <cfRule type="cellIs" dxfId="74659" priority="5631" stopIfTrue="1" operator="equal">
      <formula>0</formula>
    </cfRule>
  </conditionalFormatting>
  <conditionalFormatting sqref="N225">
    <cfRule type="cellIs" dxfId="74658" priority="5630" stopIfTrue="1" operator="equal">
      <formula>0</formula>
    </cfRule>
  </conditionalFormatting>
  <conditionalFormatting sqref="N225">
    <cfRule type="cellIs" dxfId="74657" priority="5629" stopIfTrue="1" operator="equal">
      <formula>0</formula>
    </cfRule>
  </conditionalFormatting>
  <conditionalFormatting sqref="N225">
    <cfRule type="cellIs" dxfId="74656" priority="5628" stopIfTrue="1" operator="equal">
      <formula>0</formula>
    </cfRule>
  </conditionalFormatting>
  <conditionalFormatting sqref="N225">
    <cfRule type="cellIs" dxfId="74655" priority="5627" stopIfTrue="1" operator="equal">
      <formula>0</formula>
    </cfRule>
  </conditionalFormatting>
  <conditionalFormatting sqref="N225">
    <cfRule type="cellIs" dxfId="74654" priority="5626" stopIfTrue="1" operator="equal">
      <formula>0</formula>
    </cfRule>
  </conditionalFormatting>
  <conditionalFormatting sqref="N225">
    <cfRule type="cellIs" dxfId="74653" priority="5625" stopIfTrue="1" operator="equal">
      <formula>0</formula>
    </cfRule>
  </conditionalFormatting>
  <conditionalFormatting sqref="N225">
    <cfRule type="cellIs" dxfId="74652" priority="5624" stopIfTrue="1" operator="equal">
      <formula>0</formula>
    </cfRule>
  </conditionalFormatting>
  <conditionalFormatting sqref="N225">
    <cfRule type="cellIs" dxfId="74651" priority="5623" stopIfTrue="1" operator="equal">
      <formula>0</formula>
    </cfRule>
  </conditionalFormatting>
  <conditionalFormatting sqref="N225">
    <cfRule type="cellIs" dxfId="74650" priority="5622" stopIfTrue="1" operator="equal">
      <formula>0</formula>
    </cfRule>
  </conditionalFormatting>
  <conditionalFormatting sqref="N225">
    <cfRule type="cellIs" dxfId="74649" priority="5621" stopIfTrue="1" operator="equal">
      <formula>0</formula>
    </cfRule>
  </conditionalFormatting>
  <conditionalFormatting sqref="N225">
    <cfRule type="cellIs" dxfId="74648" priority="5620" stopIfTrue="1" operator="equal">
      <formula>0</formula>
    </cfRule>
  </conditionalFormatting>
  <conditionalFormatting sqref="N225">
    <cfRule type="cellIs" dxfId="74647" priority="5619" stopIfTrue="1" operator="equal">
      <formula>0</formula>
    </cfRule>
  </conditionalFormatting>
  <conditionalFormatting sqref="N225">
    <cfRule type="cellIs" dxfId="74646" priority="5618" stopIfTrue="1" operator="equal">
      <formula>0</formula>
    </cfRule>
  </conditionalFormatting>
  <conditionalFormatting sqref="N225">
    <cfRule type="cellIs" dxfId="74645" priority="5617" stopIfTrue="1" operator="equal">
      <formula>0</formula>
    </cfRule>
  </conditionalFormatting>
  <conditionalFormatting sqref="N225">
    <cfRule type="cellIs" dxfId="74644" priority="5616" stopIfTrue="1" operator="equal">
      <formula>0</formula>
    </cfRule>
  </conditionalFormatting>
  <conditionalFormatting sqref="N225">
    <cfRule type="cellIs" dxfId="74643" priority="5615" stopIfTrue="1" operator="equal">
      <formula>0</formula>
    </cfRule>
  </conditionalFormatting>
  <conditionalFormatting sqref="N225">
    <cfRule type="cellIs" dxfId="74642" priority="5614" stopIfTrue="1" operator="equal">
      <formula>0</formula>
    </cfRule>
  </conditionalFormatting>
  <conditionalFormatting sqref="N225">
    <cfRule type="cellIs" dxfId="74641" priority="5613" stopIfTrue="1" operator="equal">
      <formula>0</formula>
    </cfRule>
  </conditionalFormatting>
  <conditionalFormatting sqref="N225">
    <cfRule type="cellIs" dxfId="74640" priority="5612" stopIfTrue="1" operator="equal">
      <formula>0</formula>
    </cfRule>
  </conditionalFormatting>
  <conditionalFormatting sqref="N225">
    <cfRule type="cellIs" dxfId="74639" priority="5611" stopIfTrue="1" operator="equal">
      <formula>0</formula>
    </cfRule>
  </conditionalFormatting>
  <conditionalFormatting sqref="N225">
    <cfRule type="cellIs" dxfId="74638" priority="5610" stopIfTrue="1" operator="equal">
      <formula>0</formula>
    </cfRule>
  </conditionalFormatting>
  <conditionalFormatting sqref="N225">
    <cfRule type="cellIs" dxfId="74637" priority="5609" stopIfTrue="1" operator="equal">
      <formula>0</formula>
    </cfRule>
  </conditionalFormatting>
  <conditionalFormatting sqref="N225">
    <cfRule type="cellIs" dxfId="74636" priority="5608" stopIfTrue="1" operator="equal">
      <formula>0</formula>
    </cfRule>
  </conditionalFormatting>
  <conditionalFormatting sqref="N225">
    <cfRule type="cellIs" dxfId="74635" priority="5607" stopIfTrue="1" operator="equal">
      <formula>0</formula>
    </cfRule>
  </conditionalFormatting>
  <conditionalFormatting sqref="N225">
    <cfRule type="cellIs" dxfId="74634" priority="5606" stopIfTrue="1" operator="equal">
      <formula>0</formula>
    </cfRule>
  </conditionalFormatting>
  <conditionalFormatting sqref="N225">
    <cfRule type="cellIs" dxfId="74633" priority="5605" stopIfTrue="1" operator="equal">
      <formula>0</formula>
    </cfRule>
  </conditionalFormatting>
  <conditionalFormatting sqref="N225">
    <cfRule type="cellIs" dxfId="74632" priority="5604" stopIfTrue="1" operator="equal">
      <formula>0</formula>
    </cfRule>
  </conditionalFormatting>
  <conditionalFormatting sqref="N225">
    <cfRule type="cellIs" dxfId="74631" priority="5603" stopIfTrue="1" operator="equal">
      <formula>0</formula>
    </cfRule>
  </conditionalFormatting>
  <conditionalFormatting sqref="N225">
    <cfRule type="cellIs" dxfId="74630" priority="5602" stopIfTrue="1" operator="equal">
      <formula>0</formula>
    </cfRule>
  </conditionalFormatting>
  <conditionalFormatting sqref="N225">
    <cfRule type="cellIs" dxfId="74629" priority="5601" stopIfTrue="1" operator="equal">
      <formula>0</formula>
    </cfRule>
  </conditionalFormatting>
  <conditionalFormatting sqref="N225">
    <cfRule type="cellIs" dxfId="74628" priority="5600" stopIfTrue="1" operator="equal">
      <formula>0</formula>
    </cfRule>
  </conditionalFormatting>
  <conditionalFormatting sqref="N225">
    <cfRule type="cellIs" dxfId="74627" priority="5599" stopIfTrue="1" operator="equal">
      <formula>0</formula>
    </cfRule>
  </conditionalFormatting>
  <conditionalFormatting sqref="N225">
    <cfRule type="cellIs" dxfId="74626" priority="5598" stopIfTrue="1" operator="equal">
      <formula>0</formula>
    </cfRule>
  </conditionalFormatting>
  <conditionalFormatting sqref="N225">
    <cfRule type="cellIs" dxfId="74625" priority="5597" stopIfTrue="1" operator="equal">
      <formula>0</formula>
    </cfRule>
  </conditionalFormatting>
  <conditionalFormatting sqref="N225">
    <cfRule type="cellIs" dxfId="74624" priority="5596" stopIfTrue="1" operator="equal">
      <formula>0</formula>
    </cfRule>
  </conditionalFormatting>
  <conditionalFormatting sqref="N225">
    <cfRule type="cellIs" dxfId="74623" priority="5595" stopIfTrue="1" operator="equal">
      <formula>0</formula>
    </cfRule>
  </conditionalFormatting>
  <conditionalFormatting sqref="N225">
    <cfRule type="cellIs" dxfId="74622" priority="5594" stopIfTrue="1" operator="equal">
      <formula>0</formula>
    </cfRule>
  </conditionalFormatting>
  <conditionalFormatting sqref="N225">
    <cfRule type="cellIs" dxfId="74621" priority="5593" stopIfTrue="1" operator="equal">
      <formula>0</formula>
    </cfRule>
  </conditionalFormatting>
  <conditionalFormatting sqref="N225">
    <cfRule type="cellIs" dxfId="74620" priority="5592" stopIfTrue="1" operator="equal">
      <formula>0</formula>
    </cfRule>
  </conditionalFormatting>
  <conditionalFormatting sqref="N225">
    <cfRule type="cellIs" dxfId="74619" priority="5591" stopIfTrue="1" operator="equal">
      <formula>0</formula>
    </cfRule>
  </conditionalFormatting>
  <conditionalFormatting sqref="N225">
    <cfRule type="cellIs" dxfId="74618" priority="5590" stopIfTrue="1" operator="equal">
      <formula>0</formula>
    </cfRule>
  </conditionalFormatting>
  <conditionalFormatting sqref="N225">
    <cfRule type="cellIs" dxfId="74617" priority="5589" stopIfTrue="1" operator="equal">
      <formula>0</formula>
    </cfRule>
  </conditionalFormatting>
  <conditionalFormatting sqref="N225">
    <cfRule type="cellIs" dxfId="74616" priority="5588" stopIfTrue="1" operator="equal">
      <formula>0</formula>
    </cfRule>
  </conditionalFormatting>
  <conditionalFormatting sqref="N225">
    <cfRule type="cellIs" dxfId="74615" priority="5587" stopIfTrue="1" operator="equal">
      <formula>0</formula>
    </cfRule>
  </conditionalFormatting>
  <conditionalFormatting sqref="N225">
    <cfRule type="cellIs" dxfId="74614" priority="5586" stopIfTrue="1" operator="equal">
      <formula>0</formula>
    </cfRule>
  </conditionalFormatting>
  <conditionalFormatting sqref="N225">
    <cfRule type="cellIs" dxfId="74613" priority="5585" stopIfTrue="1" operator="equal">
      <formula>0</formula>
    </cfRule>
  </conditionalFormatting>
  <conditionalFormatting sqref="N225">
    <cfRule type="cellIs" dxfId="74612" priority="5584" stopIfTrue="1" operator="equal">
      <formula>0</formula>
    </cfRule>
  </conditionalFormatting>
  <conditionalFormatting sqref="N225">
    <cfRule type="cellIs" dxfId="74611" priority="5583" stopIfTrue="1" operator="equal">
      <formula>0</formula>
    </cfRule>
  </conditionalFormatting>
  <conditionalFormatting sqref="N225">
    <cfRule type="cellIs" dxfId="74610" priority="5582" stopIfTrue="1" operator="equal">
      <formula>0</formula>
    </cfRule>
  </conditionalFormatting>
  <conditionalFormatting sqref="N225">
    <cfRule type="cellIs" dxfId="74609" priority="5581" stopIfTrue="1" operator="equal">
      <formula>0</formula>
    </cfRule>
  </conditionalFormatting>
  <conditionalFormatting sqref="N225">
    <cfRule type="cellIs" dxfId="74608" priority="5580" stopIfTrue="1" operator="equal">
      <formula>0</formula>
    </cfRule>
  </conditionalFormatting>
  <conditionalFormatting sqref="N225">
    <cfRule type="cellIs" dxfId="74607" priority="5579" stopIfTrue="1" operator="equal">
      <formula>0</formula>
    </cfRule>
  </conditionalFormatting>
  <conditionalFormatting sqref="N225">
    <cfRule type="cellIs" dxfId="74606" priority="5578" stopIfTrue="1" operator="equal">
      <formula>0</formula>
    </cfRule>
  </conditionalFormatting>
  <conditionalFormatting sqref="N225">
    <cfRule type="cellIs" dxfId="74605" priority="5577" stopIfTrue="1" operator="equal">
      <formula>0</formula>
    </cfRule>
  </conditionalFormatting>
  <conditionalFormatting sqref="N225">
    <cfRule type="cellIs" dxfId="74604" priority="5576" stopIfTrue="1" operator="equal">
      <formula>0</formula>
    </cfRule>
  </conditionalFormatting>
  <conditionalFormatting sqref="N225">
    <cfRule type="cellIs" dxfId="74603" priority="5575" stopIfTrue="1" operator="equal">
      <formula>0</formula>
    </cfRule>
  </conditionalFormatting>
  <conditionalFormatting sqref="N225">
    <cfRule type="cellIs" dxfId="74602" priority="5574" stopIfTrue="1" operator="equal">
      <formula>0</formula>
    </cfRule>
  </conditionalFormatting>
  <conditionalFormatting sqref="N225">
    <cfRule type="cellIs" dxfId="74601" priority="5573" stopIfTrue="1" operator="equal">
      <formula>0</formula>
    </cfRule>
  </conditionalFormatting>
  <conditionalFormatting sqref="N225">
    <cfRule type="cellIs" dxfId="74600" priority="5572" stopIfTrue="1" operator="equal">
      <formula>0</formula>
    </cfRule>
  </conditionalFormatting>
  <conditionalFormatting sqref="N225">
    <cfRule type="cellIs" dxfId="74599" priority="5571" stopIfTrue="1" operator="equal">
      <formula>0</formula>
    </cfRule>
  </conditionalFormatting>
  <conditionalFormatting sqref="N225">
    <cfRule type="cellIs" dxfId="74598" priority="5570" stopIfTrue="1" operator="equal">
      <formula>0</formula>
    </cfRule>
  </conditionalFormatting>
  <conditionalFormatting sqref="N225">
    <cfRule type="cellIs" dxfId="74597" priority="5569" stopIfTrue="1" operator="equal">
      <formula>0</formula>
    </cfRule>
  </conditionalFormatting>
  <conditionalFormatting sqref="N225">
    <cfRule type="cellIs" dxfId="74596" priority="5568" stopIfTrue="1" operator="equal">
      <formula>0</formula>
    </cfRule>
  </conditionalFormatting>
  <conditionalFormatting sqref="N225">
    <cfRule type="cellIs" dxfId="74595" priority="5567" stopIfTrue="1" operator="equal">
      <formula>0</formula>
    </cfRule>
  </conditionalFormatting>
  <conditionalFormatting sqref="N225">
    <cfRule type="cellIs" dxfId="74594" priority="5566" stopIfTrue="1" operator="equal">
      <formula>0</formula>
    </cfRule>
  </conditionalFormatting>
  <conditionalFormatting sqref="N225">
    <cfRule type="cellIs" dxfId="74593" priority="5565" stopIfTrue="1" operator="equal">
      <formula>0</formula>
    </cfRule>
  </conditionalFormatting>
  <conditionalFormatting sqref="N225">
    <cfRule type="cellIs" dxfId="74592" priority="5564" stopIfTrue="1" operator="equal">
      <formula>0</formula>
    </cfRule>
  </conditionalFormatting>
  <conditionalFormatting sqref="N225">
    <cfRule type="cellIs" dxfId="74591" priority="5563" stopIfTrue="1" operator="equal">
      <formula>0</formula>
    </cfRule>
  </conditionalFormatting>
  <conditionalFormatting sqref="N225">
    <cfRule type="cellIs" dxfId="74590" priority="5562" stopIfTrue="1" operator="equal">
      <formula>0</formula>
    </cfRule>
  </conditionalFormatting>
  <conditionalFormatting sqref="N225">
    <cfRule type="cellIs" dxfId="74589" priority="5561" stopIfTrue="1" operator="equal">
      <formula>0</formula>
    </cfRule>
  </conditionalFormatting>
  <conditionalFormatting sqref="N225">
    <cfRule type="cellIs" dxfId="74588" priority="5560" stopIfTrue="1" operator="equal">
      <formula>0</formula>
    </cfRule>
  </conditionalFormatting>
  <conditionalFormatting sqref="N225">
    <cfRule type="cellIs" dxfId="74587" priority="5559" stopIfTrue="1" operator="equal">
      <formula>0</formula>
    </cfRule>
  </conditionalFormatting>
  <conditionalFormatting sqref="N225">
    <cfRule type="cellIs" dxfId="74586" priority="5558" stopIfTrue="1" operator="equal">
      <formula>0</formula>
    </cfRule>
  </conditionalFormatting>
  <conditionalFormatting sqref="N225">
    <cfRule type="cellIs" dxfId="74585" priority="5557" stopIfTrue="1" operator="equal">
      <formula>0</formula>
    </cfRule>
  </conditionalFormatting>
  <conditionalFormatting sqref="N225">
    <cfRule type="cellIs" dxfId="74584" priority="5556" stopIfTrue="1" operator="equal">
      <formula>0</formula>
    </cfRule>
  </conditionalFormatting>
  <conditionalFormatting sqref="N225">
    <cfRule type="cellIs" dxfId="74583" priority="5555" stopIfTrue="1" operator="equal">
      <formula>0</formula>
    </cfRule>
  </conditionalFormatting>
  <conditionalFormatting sqref="N225">
    <cfRule type="cellIs" dxfId="74582" priority="5554" stopIfTrue="1" operator="equal">
      <formula>0</formula>
    </cfRule>
  </conditionalFormatting>
  <conditionalFormatting sqref="N225">
    <cfRule type="cellIs" dxfId="74581" priority="5553" stopIfTrue="1" operator="equal">
      <formula>0</formula>
    </cfRule>
  </conditionalFormatting>
  <conditionalFormatting sqref="N225">
    <cfRule type="cellIs" dxfId="74580" priority="5552" stopIfTrue="1" operator="equal">
      <formula>0</formula>
    </cfRule>
  </conditionalFormatting>
  <conditionalFormatting sqref="N225">
    <cfRule type="cellIs" dxfId="74579" priority="5551" stopIfTrue="1" operator="equal">
      <formula>0</formula>
    </cfRule>
  </conditionalFormatting>
  <conditionalFormatting sqref="N225">
    <cfRule type="cellIs" dxfId="74578" priority="5550" stopIfTrue="1" operator="equal">
      <formula>0</formula>
    </cfRule>
  </conditionalFormatting>
  <conditionalFormatting sqref="N225">
    <cfRule type="cellIs" dxfId="74577" priority="5549" stopIfTrue="1" operator="equal">
      <formula>0</formula>
    </cfRule>
  </conditionalFormatting>
  <conditionalFormatting sqref="N225">
    <cfRule type="cellIs" dxfId="74576" priority="5548" stopIfTrue="1" operator="equal">
      <formula>0</formula>
    </cfRule>
  </conditionalFormatting>
  <conditionalFormatting sqref="N225">
    <cfRule type="cellIs" dxfId="74575" priority="5547" stopIfTrue="1" operator="equal">
      <formula>0</formula>
    </cfRule>
  </conditionalFormatting>
  <conditionalFormatting sqref="N225">
    <cfRule type="cellIs" dxfId="74574" priority="5546" stopIfTrue="1" operator="equal">
      <formula>0</formula>
    </cfRule>
  </conditionalFormatting>
  <conditionalFormatting sqref="N225">
    <cfRule type="cellIs" dxfId="74573" priority="5545" stopIfTrue="1" operator="equal">
      <formula>0</formula>
    </cfRule>
  </conditionalFormatting>
  <conditionalFormatting sqref="N225">
    <cfRule type="cellIs" dxfId="74572" priority="5544" stopIfTrue="1" operator="equal">
      <formula>0</formula>
    </cfRule>
  </conditionalFormatting>
  <conditionalFormatting sqref="N225">
    <cfRule type="cellIs" dxfId="74571" priority="5543" stopIfTrue="1" operator="equal">
      <formula>0</formula>
    </cfRule>
  </conditionalFormatting>
  <conditionalFormatting sqref="N225">
    <cfRule type="cellIs" dxfId="74570" priority="5542" stopIfTrue="1" operator="equal">
      <formula>0</formula>
    </cfRule>
  </conditionalFormatting>
  <conditionalFormatting sqref="N225">
    <cfRule type="cellIs" dxfId="74569" priority="5541" stopIfTrue="1" operator="equal">
      <formula>0</formula>
    </cfRule>
  </conditionalFormatting>
  <conditionalFormatting sqref="N225">
    <cfRule type="cellIs" dxfId="74568" priority="5540" stopIfTrue="1" operator="equal">
      <formula>0</formula>
    </cfRule>
  </conditionalFormatting>
  <conditionalFormatting sqref="N225">
    <cfRule type="cellIs" dxfId="74567" priority="5539" stopIfTrue="1" operator="equal">
      <formula>0</formula>
    </cfRule>
  </conditionalFormatting>
  <conditionalFormatting sqref="N225">
    <cfRule type="cellIs" dxfId="74566" priority="5538" stopIfTrue="1" operator="equal">
      <formula>0</formula>
    </cfRule>
  </conditionalFormatting>
  <conditionalFormatting sqref="N225">
    <cfRule type="cellIs" dxfId="74565" priority="5537" stopIfTrue="1" operator="equal">
      <formula>0</formula>
    </cfRule>
  </conditionalFormatting>
  <conditionalFormatting sqref="N225">
    <cfRule type="cellIs" dxfId="74564" priority="5536" stopIfTrue="1" operator="equal">
      <formula>0</formula>
    </cfRule>
  </conditionalFormatting>
  <conditionalFormatting sqref="N225">
    <cfRule type="cellIs" dxfId="74563" priority="5535" stopIfTrue="1" operator="equal">
      <formula>0</formula>
    </cfRule>
  </conditionalFormatting>
  <conditionalFormatting sqref="N225">
    <cfRule type="cellIs" dxfId="74562" priority="5534" stopIfTrue="1" operator="equal">
      <formula>0</formula>
    </cfRule>
  </conditionalFormatting>
  <conditionalFormatting sqref="N225">
    <cfRule type="cellIs" dxfId="74561" priority="5533" stopIfTrue="1" operator="equal">
      <formula>0</formula>
    </cfRule>
  </conditionalFormatting>
  <conditionalFormatting sqref="N225">
    <cfRule type="cellIs" dxfId="74560" priority="5532" stopIfTrue="1" operator="equal">
      <formula>0</formula>
    </cfRule>
  </conditionalFormatting>
  <conditionalFormatting sqref="N225">
    <cfRule type="cellIs" dxfId="74559" priority="5531" stopIfTrue="1" operator="equal">
      <formula>0</formula>
    </cfRule>
  </conditionalFormatting>
  <conditionalFormatting sqref="N225">
    <cfRule type="cellIs" dxfId="74558" priority="5530" stopIfTrue="1" operator="equal">
      <formula>0</formula>
    </cfRule>
  </conditionalFormatting>
  <conditionalFormatting sqref="N225">
    <cfRule type="cellIs" dxfId="74557" priority="5529" stopIfTrue="1" operator="equal">
      <formula>0</formula>
    </cfRule>
  </conditionalFormatting>
  <conditionalFormatting sqref="N225">
    <cfRule type="cellIs" dxfId="74556" priority="5528" stopIfTrue="1" operator="equal">
      <formula>0</formula>
    </cfRule>
  </conditionalFormatting>
  <conditionalFormatting sqref="N225">
    <cfRule type="cellIs" dxfId="74555" priority="5527" stopIfTrue="1" operator="equal">
      <formula>0</formula>
    </cfRule>
  </conditionalFormatting>
  <conditionalFormatting sqref="N225">
    <cfRule type="cellIs" dxfId="74554" priority="5526" stopIfTrue="1" operator="equal">
      <formula>0</formula>
    </cfRule>
  </conditionalFormatting>
  <conditionalFormatting sqref="N225">
    <cfRule type="cellIs" dxfId="74553" priority="5525" stopIfTrue="1" operator="equal">
      <formula>0</formula>
    </cfRule>
  </conditionalFormatting>
  <conditionalFormatting sqref="N225">
    <cfRule type="cellIs" dxfId="74552" priority="5524" stopIfTrue="1" operator="equal">
      <formula>0</formula>
    </cfRule>
  </conditionalFormatting>
  <conditionalFormatting sqref="N225">
    <cfRule type="cellIs" dxfId="74551" priority="5523" stopIfTrue="1" operator="equal">
      <formula>0</formula>
    </cfRule>
  </conditionalFormatting>
  <conditionalFormatting sqref="N225">
    <cfRule type="cellIs" dxfId="74550" priority="5522" stopIfTrue="1" operator="equal">
      <formula>0</formula>
    </cfRule>
  </conditionalFormatting>
  <conditionalFormatting sqref="N225">
    <cfRule type="cellIs" dxfId="74549" priority="5521" stopIfTrue="1" operator="equal">
      <formula>0</formula>
    </cfRule>
  </conditionalFormatting>
  <conditionalFormatting sqref="N225">
    <cfRule type="cellIs" dxfId="74548" priority="5520" stopIfTrue="1" operator="equal">
      <formula>0</formula>
    </cfRule>
  </conditionalFormatting>
  <conditionalFormatting sqref="N225">
    <cfRule type="cellIs" dxfId="74547" priority="5519" stopIfTrue="1" operator="equal">
      <formula>0</formula>
    </cfRule>
  </conditionalFormatting>
  <conditionalFormatting sqref="N225">
    <cfRule type="cellIs" dxfId="74546" priority="5518" stopIfTrue="1" operator="equal">
      <formula>0</formula>
    </cfRule>
  </conditionalFormatting>
  <conditionalFormatting sqref="N225">
    <cfRule type="cellIs" dxfId="74545" priority="5517" stopIfTrue="1" operator="equal">
      <formula>0</formula>
    </cfRule>
  </conditionalFormatting>
  <conditionalFormatting sqref="N225">
    <cfRule type="cellIs" dxfId="74544" priority="5516" stopIfTrue="1" operator="equal">
      <formula>0</formula>
    </cfRule>
  </conditionalFormatting>
  <conditionalFormatting sqref="N225">
    <cfRule type="cellIs" dxfId="74543" priority="5515" stopIfTrue="1" operator="equal">
      <formula>0</formula>
    </cfRule>
  </conditionalFormatting>
  <conditionalFormatting sqref="N225">
    <cfRule type="cellIs" dxfId="74542" priority="5514" stopIfTrue="1" operator="equal">
      <formula>0</formula>
    </cfRule>
  </conditionalFormatting>
  <conditionalFormatting sqref="N225">
    <cfRule type="cellIs" dxfId="74541" priority="5513" stopIfTrue="1" operator="equal">
      <formula>0</formula>
    </cfRule>
  </conditionalFormatting>
  <conditionalFormatting sqref="N225">
    <cfRule type="cellIs" dxfId="74540" priority="5512" stopIfTrue="1" operator="equal">
      <formula>0</formula>
    </cfRule>
  </conditionalFormatting>
  <conditionalFormatting sqref="N225">
    <cfRule type="cellIs" dxfId="74539" priority="5511" stopIfTrue="1" operator="equal">
      <formula>0</formula>
    </cfRule>
  </conditionalFormatting>
  <conditionalFormatting sqref="N225">
    <cfRule type="cellIs" dxfId="74538" priority="5510" stopIfTrue="1" operator="equal">
      <formula>0</formula>
    </cfRule>
  </conditionalFormatting>
  <conditionalFormatting sqref="N225">
    <cfRule type="cellIs" dxfId="74537" priority="5509" stopIfTrue="1" operator="equal">
      <formula>0</formula>
    </cfRule>
  </conditionalFormatting>
  <conditionalFormatting sqref="N225">
    <cfRule type="cellIs" dxfId="74536" priority="5508" stopIfTrue="1" operator="equal">
      <formula>0</formula>
    </cfRule>
  </conditionalFormatting>
  <conditionalFormatting sqref="N225">
    <cfRule type="cellIs" dxfId="74535" priority="5507" stopIfTrue="1" operator="equal">
      <formula>0</formula>
    </cfRule>
  </conditionalFormatting>
  <conditionalFormatting sqref="N225">
    <cfRule type="cellIs" dxfId="74534" priority="5506" stopIfTrue="1" operator="equal">
      <formula>0</formula>
    </cfRule>
  </conditionalFormatting>
  <conditionalFormatting sqref="N225">
    <cfRule type="cellIs" dxfId="74533" priority="5505" stopIfTrue="1" operator="equal">
      <formula>0</formula>
    </cfRule>
  </conditionalFormatting>
  <conditionalFormatting sqref="N225">
    <cfRule type="cellIs" dxfId="74532" priority="5504" stopIfTrue="1" operator="equal">
      <formula>0</formula>
    </cfRule>
  </conditionalFormatting>
  <conditionalFormatting sqref="N225">
    <cfRule type="cellIs" dxfId="74531" priority="5503" stopIfTrue="1" operator="equal">
      <formula>0</formula>
    </cfRule>
  </conditionalFormatting>
  <conditionalFormatting sqref="N225">
    <cfRule type="cellIs" dxfId="74530" priority="5502" stopIfTrue="1" operator="equal">
      <formula>0</formula>
    </cfRule>
  </conditionalFormatting>
  <conditionalFormatting sqref="N225">
    <cfRule type="cellIs" dxfId="74529" priority="5501" stopIfTrue="1" operator="equal">
      <formula>0</formula>
    </cfRule>
  </conditionalFormatting>
  <conditionalFormatting sqref="N225">
    <cfRule type="cellIs" dxfId="74528" priority="5500" stopIfTrue="1" operator="equal">
      <formula>0</formula>
    </cfRule>
  </conditionalFormatting>
  <conditionalFormatting sqref="N225">
    <cfRule type="cellIs" dxfId="74527" priority="5499" stopIfTrue="1" operator="equal">
      <formula>0</formula>
    </cfRule>
  </conditionalFormatting>
  <conditionalFormatting sqref="N225">
    <cfRule type="cellIs" dxfId="74526" priority="5498" stopIfTrue="1" operator="equal">
      <formula>0</formula>
    </cfRule>
  </conditionalFormatting>
  <conditionalFormatting sqref="N225">
    <cfRule type="cellIs" dxfId="74525" priority="5497" stopIfTrue="1" operator="equal">
      <formula>0</formula>
    </cfRule>
  </conditionalFormatting>
  <conditionalFormatting sqref="N225">
    <cfRule type="cellIs" dxfId="74524" priority="5496" stopIfTrue="1" operator="equal">
      <formula>0</formula>
    </cfRule>
  </conditionalFormatting>
  <conditionalFormatting sqref="N225">
    <cfRule type="cellIs" dxfId="74523" priority="5495" stopIfTrue="1" operator="equal">
      <formula>0</formula>
    </cfRule>
  </conditionalFormatting>
  <conditionalFormatting sqref="N225">
    <cfRule type="cellIs" dxfId="74522" priority="5494" stopIfTrue="1" operator="equal">
      <formula>0</formula>
    </cfRule>
  </conditionalFormatting>
  <conditionalFormatting sqref="N225">
    <cfRule type="cellIs" dxfId="74521" priority="5493" stopIfTrue="1" operator="equal">
      <formula>0</formula>
    </cfRule>
  </conditionalFormatting>
  <conditionalFormatting sqref="N225">
    <cfRule type="cellIs" dxfId="74520" priority="5492" stopIfTrue="1" operator="equal">
      <formula>0</formula>
    </cfRule>
  </conditionalFormatting>
  <conditionalFormatting sqref="N225">
    <cfRule type="cellIs" dxfId="74519" priority="5491" stopIfTrue="1" operator="equal">
      <formula>0</formula>
    </cfRule>
  </conditionalFormatting>
  <conditionalFormatting sqref="N225">
    <cfRule type="cellIs" dxfId="74518" priority="5490" stopIfTrue="1" operator="equal">
      <formula>0</formula>
    </cfRule>
  </conditionalFormatting>
  <conditionalFormatting sqref="N225">
    <cfRule type="cellIs" dxfId="74517" priority="5489" stopIfTrue="1" operator="equal">
      <formula>0</formula>
    </cfRule>
  </conditionalFormatting>
  <conditionalFormatting sqref="N225">
    <cfRule type="cellIs" dxfId="74516" priority="5488" stopIfTrue="1" operator="equal">
      <formula>0</formula>
    </cfRule>
  </conditionalFormatting>
  <conditionalFormatting sqref="N225">
    <cfRule type="cellIs" dxfId="74515" priority="5487" stopIfTrue="1" operator="equal">
      <formula>0</formula>
    </cfRule>
  </conditionalFormatting>
  <conditionalFormatting sqref="N225">
    <cfRule type="cellIs" dxfId="74514" priority="5486" stopIfTrue="1" operator="equal">
      <formula>0</formula>
    </cfRule>
  </conditionalFormatting>
  <conditionalFormatting sqref="N225">
    <cfRule type="cellIs" dxfId="74513" priority="5485" stopIfTrue="1" operator="equal">
      <formula>0</formula>
    </cfRule>
  </conditionalFormatting>
  <conditionalFormatting sqref="N225">
    <cfRule type="cellIs" dxfId="74512" priority="5484" stopIfTrue="1" operator="equal">
      <formula>0</formula>
    </cfRule>
  </conditionalFormatting>
  <conditionalFormatting sqref="N225">
    <cfRule type="cellIs" dxfId="74511" priority="5483" stopIfTrue="1" operator="equal">
      <formula>0</formula>
    </cfRule>
  </conditionalFormatting>
  <conditionalFormatting sqref="N225">
    <cfRule type="cellIs" dxfId="74510" priority="5482" stopIfTrue="1" operator="equal">
      <formula>0</formula>
    </cfRule>
  </conditionalFormatting>
  <conditionalFormatting sqref="N225">
    <cfRule type="cellIs" dxfId="74509" priority="5481" stopIfTrue="1" operator="equal">
      <formula>0</formula>
    </cfRule>
  </conditionalFormatting>
  <conditionalFormatting sqref="N225">
    <cfRule type="cellIs" dxfId="74508" priority="5480" stopIfTrue="1" operator="equal">
      <formula>0</formula>
    </cfRule>
  </conditionalFormatting>
  <conditionalFormatting sqref="N225">
    <cfRule type="cellIs" dxfId="74507" priority="5479" stopIfTrue="1" operator="equal">
      <formula>0</formula>
    </cfRule>
  </conditionalFormatting>
  <conditionalFormatting sqref="N225">
    <cfRule type="cellIs" dxfId="74506" priority="5478" stopIfTrue="1" operator="equal">
      <formula>0</formula>
    </cfRule>
  </conditionalFormatting>
  <conditionalFormatting sqref="N225">
    <cfRule type="cellIs" dxfId="74505" priority="5477" stopIfTrue="1" operator="equal">
      <formula>0</formula>
    </cfRule>
  </conditionalFormatting>
  <conditionalFormatting sqref="N225">
    <cfRule type="cellIs" dxfId="74504" priority="5476" stopIfTrue="1" operator="equal">
      <formula>0</formula>
    </cfRule>
  </conditionalFormatting>
  <conditionalFormatting sqref="N225">
    <cfRule type="cellIs" dxfId="74503" priority="5475" stopIfTrue="1" operator="equal">
      <formula>0</formula>
    </cfRule>
  </conditionalFormatting>
  <conditionalFormatting sqref="N225">
    <cfRule type="cellIs" dxfId="74502" priority="5474" stopIfTrue="1" operator="equal">
      <formula>0</formula>
    </cfRule>
  </conditionalFormatting>
  <conditionalFormatting sqref="N225">
    <cfRule type="cellIs" dxfId="74501" priority="5473" stopIfTrue="1" operator="equal">
      <formula>0</formula>
    </cfRule>
  </conditionalFormatting>
  <conditionalFormatting sqref="N225">
    <cfRule type="cellIs" dxfId="74500" priority="5472" stopIfTrue="1" operator="equal">
      <formula>0</formula>
    </cfRule>
  </conditionalFormatting>
  <conditionalFormatting sqref="N225">
    <cfRule type="cellIs" dxfId="74499" priority="5471" stopIfTrue="1" operator="equal">
      <formula>0</formula>
    </cfRule>
  </conditionalFormatting>
  <conditionalFormatting sqref="N225">
    <cfRule type="cellIs" dxfId="74498" priority="5470" stopIfTrue="1" operator="equal">
      <formula>0</formula>
    </cfRule>
  </conditionalFormatting>
  <conditionalFormatting sqref="N225">
    <cfRule type="cellIs" dxfId="74497" priority="5469" stopIfTrue="1" operator="equal">
      <formula>0</formula>
    </cfRule>
  </conditionalFormatting>
  <conditionalFormatting sqref="N225">
    <cfRule type="cellIs" dxfId="74496" priority="5468" stopIfTrue="1" operator="equal">
      <formula>0</formula>
    </cfRule>
  </conditionalFormatting>
  <conditionalFormatting sqref="N225">
    <cfRule type="cellIs" dxfId="74495" priority="5467" stopIfTrue="1" operator="equal">
      <formula>0</formula>
    </cfRule>
  </conditionalFormatting>
  <conditionalFormatting sqref="N225">
    <cfRule type="cellIs" dxfId="74494" priority="5466" stopIfTrue="1" operator="equal">
      <formula>0</formula>
    </cfRule>
  </conditionalFormatting>
  <conditionalFormatting sqref="N225">
    <cfRule type="cellIs" dxfId="74493" priority="5465" stopIfTrue="1" operator="equal">
      <formula>0</formula>
    </cfRule>
  </conditionalFormatting>
  <conditionalFormatting sqref="N225">
    <cfRule type="cellIs" dxfId="74492" priority="5464" stopIfTrue="1" operator="equal">
      <formula>0</formula>
    </cfRule>
  </conditionalFormatting>
  <conditionalFormatting sqref="N225">
    <cfRule type="cellIs" dxfId="74491" priority="5463" stopIfTrue="1" operator="equal">
      <formula>0</formula>
    </cfRule>
  </conditionalFormatting>
  <conditionalFormatting sqref="N225">
    <cfRule type="cellIs" dxfId="74490" priority="5462" stopIfTrue="1" operator="equal">
      <formula>0</formula>
    </cfRule>
  </conditionalFormatting>
  <conditionalFormatting sqref="N225">
    <cfRule type="cellIs" dxfId="74489" priority="5461" stopIfTrue="1" operator="equal">
      <formula>0</formula>
    </cfRule>
  </conditionalFormatting>
  <conditionalFormatting sqref="N225">
    <cfRule type="cellIs" dxfId="74488" priority="5460" stopIfTrue="1" operator="equal">
      <formula>0</formula>
    </cfRule>
  </conditionalFormatting>
  <conditionalFormatting sqref="N225">
    <cfRule type="cellIs" dxfId="74487" priority="5459" stopIfTrue="1" operator="equal">
      <formula>0</formula>
    </cfRule>
  </conditionalFormatting>
  <conditionalFormatting sqref="N225">
    <cfRule type="cellIs" dxfId="74486" priority="5458" stopIfTrue="1" operator="equal">
      <formula>0</formula>
    </cfRule>
  </conditionalFormatting>
  <conditionalFormatting sqref="N225">
    <cfRule type="cellIs" dxfId="74485" priority="5457" stopIfTrue="1" operator="equal">
      <formula>0</formula>
    </cfRule>
  </conditionalFormatting>
  <conditionalFormatting sqref="N225">
    <cfRule type="cellIs" dxfId="74484" priority="5456" stopIfTrue="1" operator="equal">
      <formula>0</formula>
    </cfRule>
  </conditionalFormatting>
  <conditionalFormatting sqref="N225">
    <cfRule type="cellIs" dxfId="74483" priority="5455" stopIfTrue="1" operator="equal">
      <formula>0</formula>
    </cfRule>
  </conditionalFormatting>
  <conditionalFormatting sqref="N225">
    <cfRule type="cellIs" dxfId="74482" priority="5454" stopIfTrue="1" operator="equal">
      <formula>0</formula>
    </cfRule>
  </conditionalFormatting>
  <conditionalFormatting sqref="N225">
    <cfRule type="cellIs" dxfId="74481" priority="5453" stopIfTrue="1" operator="equal">
      <formula>0</formula>
    </cfRule>
  </conditionalFormatting>
  <conditionalFormatting sqref="N225">
    <cfRule type="cellIs" dxfId="74480" priority="5452" stopIfTrue="1" operator="equal">
      <formula>0</formula>
    </cfRule>
  </conditionalFormatting>
  <conditionalFormatting sqref="N225">
    <cfRule type="cellIs" dxfId="74479" priority="5451" stopIfTrue="1" operator="equal">
      <formula>0</formula>
    </cfRule>
  </conditionalFormatting>
  <conditionalFormatting sqref="N225">
    <cfRule type="cellIs" dxfId="74478" priority="5450" stopIfTrue="1" operator="equal">
      <formula>0</formula>
    </cfRule>
  </conditionalFormatting>
  <conditionalFormatting sqref="N225">
    <cfRule type="cellIs" dxfId="74477" priority="5449" stopIfTrue="1" operator="equal">
      <formula>0</formula>
    </cfRule>
  </conditionalFormatting>
  <conditionalFormatting sqref="N225">
    <cfRule type="cellIs" dxfId="74476" priority="5448" stopIfTrue="1" operator="equal">
      <formula>0</formula>
    </cfRule>
  </conditionalFormatting>
  <conditionalFormatting sqref="N225">
    <cfRule type="cellIs" dxfId="74475" priority="5447" stopIfTrue="1" operator="equal">
      <formula>0</formula>
    </cfRule>
  </conditionalFormatting>
  <conditionalFormatting sqref="N225">
    <cfRule type="cellIs" dxfId="74474" priority="5446" stopIfTrue="1" operator="equal">
      <formula>0</formula>
    </cfRule>
  </conditionalFormatting>
  <conditionalFormatting sqref="N225">
    <cfRule type="cellIs" dxfId="74473" priority="5445" stopIfTrue="1" operator="equal">
      <formula>0</formula>
    </cfRule>
  </conditionalFormatting>
  <conditionalFormatting sqref="N225">
    <cfRule type="cellIs" dxfId="74472" priority="5444" stopIfTrue="1" operator="equal">
      <formula>0</formula>
    </cfRule>
  </conditionalFormatting>
  <conditionalFormatting sqref="N225">
    <cfRule type="cellIs" dxfId="74471" priority="5443" stopIfTrue="1" operator="equal">
      <formula>0</formula>
    </cfRule>
  </conditionalFormatting>
  <conditionalFormatting sqref="N225">
    <cfRule type="cellIs" dxfId="74470" priority="5442" stopIfTrue="1" operator="equal">
      <formula>0</formula>
    </cfRule>
  </conditionalFormatting>
  <conditionalFormatting sqref="N225">
    <cfRule type="cellIs" dxfId="74469" priority="5441" stopIfTrue="1" operator="equal">
      <formula>0</formula>
    </cfRule>
  </conditionalFormatting>
  <conditionalFormatting sqref="N225">
    <cfRule type="cellIs" dxfId="74468" priority="5440" stopIfTrue="1" operator="equal">
      <formula>0</formula>
    </cfRule>
  </conditionalFormatting>
  <conditionalFormatting sqref="N225">
    <cfRule type="cellIs" dxfId="74467" priority="5439" stopIfTrue="1" operator="equal">
      <formula>0</formula>
    </cfRule>
  </conditionalFormatting>
  <conditionalFormatting sqref="N225">
    <cfRule type="cellIs" dxfId="74466" priority="5438" stopIfTrue="1" operator="equal">
      <formula>0</formula>
    </cfRule>
  </conditionalFormatting>
  <conditionalFormatting sqref="N225">
    <cfRule type="cellIs" dxfId="74465" priority="5437" stopIfTrue="1" operator="equal">
      <formula>0</formula>
    </cfRule>
  </conditionalFormatting>
  <conditionalFormatting sqref="N225">
    <cfRule type="cellIs" dxfId="74464" priority="5436" stopIfTrue="1" operator="equal">
      <formula>0</formula>
    </cfRule>
  </conditionalFormatting>
  <conditionalFormatting sqref="N225">
    <cfRule type="cellIs" dxfId="74463" priority="5435" stopIfTrue="1" operator="equal">
      <formula>0</formula>
    </cfRule>
  </conditionalFormatting>
  <conditionalFormatting sqref="N225">
    <cfRule type="cellIs" dxfId="74462" priority="5434" stopIfTrue="1" operator="equal">
      <formula>0</formula>
    </cfRule>
  </conditionalFormatting>
  <conditionalFormatting sqref="N225">
    <cfRule type="cellIs" dxfId="74461" priority="5433" stopIfTrue="1" operator="equal">
      <formula>0</formula>
    </cfRule>
  </conditionalFormatting>
  <conditionalFormatting sqref="N226">
    <cfRule type="cellIs" dxfId="74460" priority="5432" stopIfTrue="1" operator="equal">
      <formula>0</formula>
    </cfRule>
  </conditionalFormatting>
  <conditionalFormatting sqref="N226">
    <cfRule type="cellIs" dxfId="74459" priority="5431" stopIfTrue="1" operator="equal">
      <formula>0</formula>
    </cfRule>
  </conditionalFormatting>
  <conditionalFormatting sqref="N226">
    <cfRule type="cellIs" dxfId="74458" priority="5430" stopIfTrue="1" operator="equal">
      <formula>0</formula>
    </cfRule>
  </conditionalFormatting>
  <conditionalFormatting sqref="N226">
    <cfRule type="cellIs" dxfId="74457" priority="5429" stopIfTrue="1" operator="equal">
      <formula>0</formula>
    </cfRule>
  </conditionalFormatting>
  <conditionalFormatting sqref="N226">
    <cfRule type="cellIs" dxfId="74456" priority="5428" stopIfTrue="1" operator="equal">
      <formula>0</formula>
    </cfRule>
  </conditionalFormatting>
  <conditionalFormatting sqref="N226">
    <cfRule type="cellIs" dxfId="74455" priority="5427" stopIfTrue="1" operator="equal">
      <formula>0</formula>
    </cfRule>
  </conditionalFormatting>
  <conditionalFormatting sqref="N226">
    <cfRule type="cellIs" dxfId="74454" priority="5426" stopIfTrue="1" operator="equal">
      <formula>0</formula>
    </cfRule>
  </conditionalFormatting>
  <conditionalFormatting sqref="N226">
    <cfRule type="cellIs" dxfId="74453" priority="5425" stopIfTrue="1" operator="equal">
      <formula>0</formula>
    </cfRule>
  </conditionalFormatting>
  <conditionalFormatting sqref="N226">
    <cfRule type="cellIs" dxfId="74452" priority="5424" stopIfTrue="1" operator="equal">
      <formula>0</formula>
    </cfRule>
  </conditionalFormatting>
  <conditionalFormatting sqref="N226">
    <cfRule type="cellIs" dxfId="74451" priority="5423" stopIfTrue="1" operator="equal">
      <formula>0</formula>
    </cfRule>
  </conditionalFormatting>
  <conditionalFormatting sqref="N226">
    <cfRule type="cellIs" dxfId="74450" priority="5422" stopIfTrue="1" operator="equal">
      <formula>0</formula>
    </cfRule>
  </conditionalFormatting>
  <conditionalFormatting sqref="N226">
    <cfRule type="cellIs" dxfId="74449" priority="5421" stopIfTrue="1" operator="equal">
      <formula>0</formula>
    </cfRule>
  </conditionalFormatting>
  <conditionalFormatting sqref="N226">
    <cfRule type="cellIs" dxfId="74448" priority="5420" stopIfTrue="1" operator="equal">
      <formula>0</formula>
    </cfRule>
  </conditionalFormatting>
  <conditionalFormatting sqref="N226">
    <cfRule type="cellIs" dxfId="74447" priority="5419" stopIfTrue="1" operator="equal">
      <formula>0</formula>
    </cfRule>
  </conditionalFormatting>
  <conditionalFormatting sqref="N226">
    <cfRule type="cellIs" dxfId="74446" priority="5418" stopIfTrue="1" operator="equal">
      <formula>0</formula>
    </cfRule>
  </conditionalFormatting>
  <conditionalFormatting sqref="N226">
    <cfRule type="cellIs" dxfId="74445" priority="5417" stopIfTrue="1" operator="equal">
      <formula>0</formula>
    </cfRule>
  </conditionalFormatting>
  <conditionalFormatting sqref="N226">
    <cfRule type="cellIs" dxfId="74444" priority="5416" stopIfTrue="1" operator="equal">
      <formula>0</formula>
    </cfRule>
  </conditionalFormatting>
  <conditionalFormatting sqref="N226">
    <cfRule type="cellIs" dxfId="74443" priority="5415" stopIfTrue="1" operator="equal">
      <formula>0</formula>
    </cfRule>
  </conditionalFormatting>
  <conditionalFormatting sqref="N226">
    <cfRule type="cellIs" dxfId="74442" priority="5414" stopIfTrue="1" operator="equal">
      <formula>0</formula>
    </cfRule>
  </conditionalFormatting>
  <conditionalFormatting sqref="N226">
    <cfRule type="cellIs" dxfId="74441" priority="5413" stopIfTrue="1" operator="equal">
      <formula>0</formula>
    </cfRule>
  </conditionalFormatting>
  <conditionalFormatting sqref="N226">
    <cfRule type="cellIs" dxfId="74440" priority="5412" stopIfTrue="1" operator="equal">
      <formula>0</formula>
    </cfRule>
  </conditionalFormatting>
  <conditionalFormatting sqref="N226">
    <cfRule type="cellIs" dxfId="74439" priority="5411" stopIfTrue="1" operator="equal">
      <formula>0</formula>
    </cfRule>
  </conditionalFormatting>
  <conditionalFormatting sqref="N226">
    <cfRule type="cellIs" dxfId="74438" priority="5410" stopIfTrue="1" operator="equal">
      <formula>0</formula>
    </cfRule>
  </conditionalFormatting>
  <conditionalFormatting sqref="N226">
    <cfRule type="cellIs" dxfId="74437" priority="5409" stopIfTrue="1" operator="equal">
      <formula>0</formula>
    </cfRule>
  </conditionalFormatting>
  <conditionalFormatting sqref="N226">
    <cfRule type="cellIs" dxfId="74436" priority="5408" stopIfTrue="1" operator="equal">
      <formula>0</formula>
    </cfRule>
  </conditionalFormatting>
  <conditionalFormatting sqref="N226">
    <cfRule type="cellIs" dxfId="74435" priority="5407" stopIfTrue="1" operator="equal">
      <formula>0</formula>
    </cfRule>
  </conditionalFormatting>
  <conditionalFormatting sqref="N226">
    <cfRule type="cellIs" dxfId="74434" priority="5406" stopIfTrue="1" operator="equal">
      <formula>0</formula>
    </cfRule>
  </conditionalFormatting>
  <conditionalFormatting sqref="N226">
    <cfRule type="cellIs" dxfId="74433" priority="5405" stopIfTrue="1" operator="equal">
      <formula>0</formula>
    </cfRule>
  </conditionalFormatting>
  <conditionalFormatting sqref="N226">
    <cfRule type="cellIs" dxfId="74432" priority="5404" stopIfTrue="1" operator="equal">
      <formula>0</formula>
    </cfRule>
  </conditionalFormatting>
  <conditionalFormatting sqref="N226">
    <cfRule type="cellIs" dxfId="74431" priority="5403" stopIfTrue="1" operator="equal">
      <formula>0</formula>
    </cfRule>
  </conditionalFormatting>
  <conditionalFormatting sqref="N226">
    <cfRule type="cellIs" dxfId="74430" priority="5402" stopIfTrue="1" operator="equal">
      <formula>0</formula>
    </cfRule>
  </conditionalFormatting>
  <conditionalFormatting sqref="N226">
    <cfRule type="cellIs" dxfId="74429" priority="5401" stopIfTrue="1" operator="equal">
      <formula>0</formula>
    </cfRule>
  </conditionalFormatting>
  <conditionalFormatting sqref="N226">
    <cfRule type="cellIs" dxfId="74428" priority="5400" stopIfTrue="1" operator="equal">
      <formula>0</formula>
    </cfRule>
  </conditionalFormatting>
  <conditionalFormatting sqref="N226">
    <cfRule type="cellIs" dxfId="74427" priority="5399" stopIfTrue="1" operator="equal">
      <formula>0</formula>
    </cfRule>
  </conditionalFormatting>
  <conditionalFormatting sqref="N226">
    <cfRule type="cellIs" dxfId="74426" priority="5398" stopIfTrue="1" operator="equal">
      <formula>0</formula>
    </cfRule>
  </conditionalFormatting>
  <conditionalFormatting sqref="N226">
    <cfRule type="cellIs" dxfId="74425" priority="5397" stopIfTrue="1" operator="equal">
      <formula>0</formula>
    </cfRule>
  </conditionalFormatting>
  <conditionalFormatting sqref="N226">
    <cfRule type="cellIs" dxfId="74424" priority="5396" stopIfTrue="1" operator="equal">
      <formula>0</formula>
    </cfRule>
  </conditionalFormatting>
  <conditionalFormatting sqref="N226">
    <cfRule type="cellIs" dxfId="74423" priority="5395" stopIfTrue="1" operator="equal">
      <formula>0</formula>
    </cfRule>
  </conditionalFormatting>
  <conditionalFormatting sqref="N226">
    <cfRule type="cellIs" dxfId="74422" priority="5394" stopIfTrue="1" operator="equal">
      <formula>0</formula>
    </cfRule>
  </conditionalFormatting>
  <conditionalFormatting sqref="N226">
    <cfRule type="cellIs" dxfId="74421" priority="5393" stopIfTrue="1" operator="equal">
      <formula>0</formula>
    </cfRule>
  </conditionalFormatting>
  <conditionalFormatting sqref="N226">
    <cfRule type="cellIs" dxfId="74420" priority="5392" stopIfTrue="1" operator="equal">
      <formula>0</formula>
    </cfRule>
  </conditionalFormatting>
  <conditionalFormatting sqref="N226">
    <cfRule type="cellIs" dxfId="74419" priority="5391" stopIfTrue="1" operator="equal">
      <formula>0</formula>
    </cfRule>
  </conditionalFormatting>
  <conditionalFormatting sqref="N226">
    <cfRule type="cellIs" dxfId="74418" priority="5390" stopIfTrue="1" operator="equal">
      <formula>0</formula>
    </cfRule>
  </conditionalFormatting>
  <conditionalFormatting sqref="N226">
    <cfRule type="cellIs" dxfId="74417" priority="5389" stopIfTrue="1" operator="equal">
      <formula>0</formula>
    </cfRule>
  </conditionalFormatting>
  <conditionalFormatting sqref="N226">
    <cfRule type="cellIs" dxfId="74416" priority="5388" stopIfTrue="1" operator="equal">
      <formula>0</formula>
    </cfRule>
  </conditionalFormatting>
  <conditionalFormatting sqref="N226">
    <cfRule type="cellIs" dxfId="74415" priority="5387" stopIfTrue="1" operator="equal">
      <formula>0</formula>
    </cfRule>
  </conditionalFormatting>
  <conditionalFormatting sqref="N226">
    <cfRule type="cellIs" dxfId="74414" priority="5386" stopIfTrue="1" operator="equal">
      <formula>0</formula>
    </cfRule>
  </conditionalFormatting>
  <conditionalFormatting sqref="N226">
    <cfRule type="cellIs" dxfId="74413" priority="5385" stopIfTrue="1" operator="equal">
      <formula>0</formula>
    </cfRule>
  </conditionalFormatting>
  <conditionalFormatting sqref="N226">
    <cfRule type="cellIs" dxfId="74412" priority="5384" stopIfTrue="1" operator="equal">
      <formula>0</formula>
    </cfRule>
  </conditionalFormatting>
  <conditionalFormatting sqref="N226">
    <cfRule type="cellIs" dxfId="74411" priority="5383" stopIfTrue="1" operator="equal">
      <formula>0</formula>
    </cfRule>
  </conditionalFormatting>
  <conditionalFormatting sqref="N226">
    <cfRule type="cellIs" dxfId="74410" priority="5382" stopIfTrue="1" operator="equal">
      <formula>0</formula>
    </cfRule>
  </conditionalFormatting>
  <conditionalFormatting sqref="N226">
    <cfRule type="cellIs" dxfId="74409" priority="5381" stopIfTrue="1" operator="equal">
      <formula>0</formula>
    </cfRule>
  </conditionalFormatting>
  <conditionalFormatting sqref="N226">
    <cfRule type="cellIs" dxfId="74408" priority="5380" stopIfTrue="1" operator="equal">
      <formula>0</formula>
    </cfRule>
  </conditionalFormatting>
  <conditionalFormatting sqref="N226">
    <cfRule type="cellIs" dxfId="74407" priority="5379" stopIfTrue="1" operator="equal">
      <formula>0</formula>
    </cfRule>
  </conditionalFormatting>
  <conditionalFormatting sqref="N226">
    <cfRule type="cellIs" dxfId="74406" priority="5378" stopIfTrue="1" operator="equal">
      <formula>0</formula>
    </cfRule>
  </conditionalFormatting>
  <conditionalFormatting sqref="N226">
    <cfRule type="cellIs" dxfId="74405" priority="5377" stopIfTrue="1" operator="equal">
      <formula>0</formula>
    </cfRule>
  </conditionalFormatting>
  <conditionalFormatting sqref="N226">
    <cfRule type="cellIs" dxfId="74404" priority="5376" stopIfTrue="1" operator="equal">
      <formula>0</formula>
    </cfRule>
  </conditionalFormatting>
  <conditionalFormatting sqref="N226">
    <cfRule type="cellIs" dxfId="74403" priority="5375" stopIfTrue="1" operator="equal">
      <formula>0</formula>
    </cfRule>
  </conditionalFormatting>
  <conditionalFormatting sqref="N226">
    <cfRule type="cellIs" dxfId="74402" priority="5374" stopIfTrue="1" operator="equal">
      <formula>0</formula>
    </cfRule>
  </conditionalFormatting>
  <conditionalFormatting sqref="N226">
    <cfRule type="cellIs" dxfId="74401" priority="5373" stopIfTrue="1" operator="equal">
      <formula>0</formula>
    </cfRule>
  </conditionalFormatting>
  <conditionalFormatting sqref="N226">
    <cfRule type="cellIs" dxfId="74400" priority="5372" stopIfTrue="1" operator="equal">
      <formula>0</formula>
    </cfRule>
  </conditionalFormatting>
  <conditionalFormatting sqref="N226">
    <cfRule type="cellIs" dxfId="74399" priority="5371" stopIfTrue="1" operator="equal">
      <formula>0</formula>
    </cfRule>
  </conditionalFormatting>
  <conditionalFormatting sqref="N226">
    <cfRule type="cellIs" dxfId="74398" priority="5370" stopIfTrue="1" operator="equal">
      <formula>0</formula>
    </cfRule>
  </conditionalFormatting>
  <conditionalFormatting sqref="N226">
    <cfRule type="cellIs" dxfId="74397" priority="5369" stopIfTrue="1" operator="equal">
      <formula>0</formula>
    </cfRule>
  </conditionalFormatting>
  <conditionalFormatting sqref="N226">
    <cfRule type="cellIs" dxfId="74396" priority="5368" stopIfTrue="1" operator="equal">
      <formula>0</formula>
    </cfRule>
  </conditionalFormatting>
  <conditionalFormatting sqref="N226">
    <cfRule type="cellIs" dxfId="74395" priority="5367" stopIfTrue="1" operator="equal">
      <formula>0</formula>
    </cfRule>
  </conditionalFormatting>
  <conditionalFormatting sqref="N226">
    <cfRule type="cellIs" dxfId="74394" priority="5366" stopIfTrue="1" operator="equal">
      <formula>0</formula>
    </cfRule>
  </conditionalFormatting>
  <conditionalFormatting sqref="N226">
    <cfRule type="cellIs" dxfId="74393" priority="5365" stopIfTrue="1" operator="equal">
      <formula>0</formula>
    </cfRule>
  </conditionalFormatting>
  <conditionalFormatting sqref="N226">
    <cfRule type="cellIs" dxfId="74392" priority="5364" stopIfTrue="1" operator="equal">
      <formula>0</formula>
    </cfRule>
  </conditionalFormatting>
  <conditionalFormatting sqref="N226">
    <cfRule type="cellIs" dxfId="74391" priority="5363" stopIfTrue="1" operator="equal">
      <formula>0</formula>
    </cfRule>
  </conditionalFormatting>
  <conditionalFormatting sqref="N226">
    <cfRule type="cellIs" dxfId="74390" priority="5362" stopIfTrue="1" operator="equal">
      <formula>0</formula>
    </cfRule>
  </conditionalFormatting>
  <conditionalFormatting sqref="N226">
    <cfRule type="cellIs" dxfId="74389" priority="5361" stopIfTrue="1" operator="equal">
      <formula>0</formula>
    </cfRule>
  </conditionalFormatting>
  <conditionalFormatting sqref="N226">
    <cfRule type="cellIs" dxfId="74388" priority="5360" stopIfTrue="1" operator="equal">
      <formula>0</formula>
    </cfRule>
  </conditionalFormatting>
  <conditionalFormatting sqref="N226">
    <cfRule type="cellIs" dxfId="74387" priority="5359" stopIfTrue="1" operator="equal">
      <formula>0</formula>
    </cfRule>
  </conditionalFormatting>
  <conditionalFormatting sqref="N226">
    <cfRule type="cellIs" dxfId="74386" priority="5358" stopIfTrue="1" operator="equal">
      <formula>0</formula>
    </cfRule>
  </conditionalFormatting>
  <conditionalFormatting sqref="N226">
    <cfRule type="cellIs" dxfId="74385" priority="5357" stopIfTrue="1" operator="equal">
      <formula>0</formula>
    </cfRule>
  </conditionalFormatting>
  <conditionalFormatting sqref="N226">
    <cfRule type="cellIs" dxfId="74384" priority="5356" stopIfTrue="1" operator="equal">
      <formula>0</formula>
    </cfRule>
  </conditionalFormatting>
  <conditionalFormatting sqref="N226">
    <cfRule type="cellIs" dxfId="74383" priority="5355" stopIfTrue="1" operator="equal">
      <formula>0</formula>
    </cfRule>
  </conditionalFormatting>
  <conditionalFormatting sqref="N226">
    <cfRule type="cellIs" dxfId="74382" priority="5354" stopIfTrue="1" operator="equal">
      <formula>0</formula>
    </cfRule>
  </conditionalFormatting>
  <conditionalFormatting sqref="N226">
    <cfRule type="cellIs" dxfId="74381" priority="5353" stopIfTrue="1" operator="equal">
      <formula>0</formula>
    </cfRule>
  </conditionalFormatting>
  <conditionalFormatting sqref="N226">
    <cfRule type="cellIs" dxfId="74380" priority="5352" stopIfTrue="1" operator="equal">
      <formula>0</formula>
    </cfRule>
  </conditionalFormatting>
  <conditionalFormatting sqref="N226">
    <cfRule type="cellIs" dxfId="74379" priority="5351" stopIfTrue="1" operator="equal">
      <formula>0</formula>
    </cfRule>
  </conditionalFormatting>
  <conditionalFormatting sqref="N226">
    <cfRule type="cellIs" dxfId="74378" priority="5350" stopIfTrue="1" operator="equal">
      <formula>0</formula>
    </cfRule>
  </conditionalFormatting>
  <conditionalFormatting sqref="N226">
    <cfRule type="cellIs" dxfId="74377" priority="5349" stopIfTrue="1" operator="equal">
      <formula>0</formula>
    </cfRule>
  </conditionalFormatting>
  <conditionalFormatting sqref="N226">
    <cfRule type="cellIs" dxfId="74376" priority="5348" stopIfTrue="1" operator="equal">
      <formula>0</formula>
    </cfRule>
  </conditionalFormatting>
  <conditionalFormatting sqref="N226">
    <cfRule type="cellIs" dxfId="74375" priority="5347" stopIfTrue="1" operator="equal">
      <formula>0</formula>
    </cfRule>
  </conditionalFormatting>
  <conditionalFormatting sqref="N226">
    <cfRule type="cellIs" dxfId="74374" priority="5346" stopIfTrue="1" operator="equal">
      <formula>0</formula>
    </cfRule>
  </conditionalFormatting>
  <conditionalFormatting sqref="N226">
    <cfRule type="cellIs" dxfId="74373" priority="5345" stopIfTrue="1" operator="equal">
      <formula>0</formula>
    </cfRule>
  </conditionalFormatting>
  <conditionalFormatting sqref="N226">
    <cfRule type="cellIs" dxfId="74372" priority="5344" stopIfTrue="1" operator="equal">
      <formula>0</formula>
    </cfRule>
  </conditionalFormatting>
  <conditionalFormatting sqref="N226">
    <cfRule type="cellIs" dxfId="74371" priority="5343" stopIfTrue="1" operator="equal">
      <formula>0</formula>
    </cfRule>
  </conditionalFormatting>
  <conditionalFormatting sqref="N226">
    <cfRule type="cellIs" dxfId="74370" priority="5342" stopIfTrue="1" operator="equal">
      <formula>0</formula>
    </cfRule>
  </conditionalFormatting>
  <conditionalFormatting sqref="N226">
    <cfRule type="cellIs" dxfId="74369" priority="5341" stopIfTrue="1" operator="equal">
      <formula>0</formula>
    </cfRule>
  </conditionalFormatting>
  <conditionalFormatting sqref="N226">
    <cfRule type="cellIs" dxfId="74368" priority="5340" stopIfTrue="1" operator="equal">
      <formula>0</formula>
    </cfRule>
  </conditionalFormatting>
  <conditionalFormatting sqref="N226">
    <cfRule type="cellIs" dxfId="74367" priority="5339" stopIfTrue="1" operator="equal">
      <formula>0</formula>
    </cfRule>
  </conditionalFormatting>
  <conditionalFormatting sqref="N226">
    <cfRule type="cellIs" dxfId="74366" priority="5338" stopIfTrue="1" operator="equal">
      <formula>0</formula>
    </cfRule>
  </conditionalFormatting>
  <conditionalFormatting sqref="N226">
    <cfRule type="cellIs" dxfId="74365" priority="5337" stopIfTrue="1" operator="equal">
      <formula>0</formula>
    </cfRule>
  </conditionalFormatting>
  <conditionalFormatting sqref="N226">
    <cfRule type="cellIs" dxfId="74364" priority="5336" stopIfTrue="1" operator="equal">
      <formula>0</formula>
    </cfRule>
  </conditionalFormatting>
  <conditionalFormatting sqref="N226">
    <cfRule type="cellIs" dxfId="74363" priority="5335" stopIfTrue="1" operator="equal">
      <formula>0</formula>
    </cfRule>
  </conditionalFormatting>
  <conditionalFormatting sqref="N226">
    <cfRule type="cellIs" dxfId="74362" priority="5334" stopIfTrue="1" operator="equal">
      <formula>0</formula>
    </cfRule>
  </conditionalFormatting>
  <conditionalFormatting sqref="N226">
    <cfRule type="cellIs" dxfId="74361" priority="5333" stopIfTrue="1" operator="equal">
      <formula>0</formula>
    </cfRule>
  </conditionalFormatting>
  <conditionalFormatting sqref="N226">
    <cfRule type="cellIs" dxfId="74360" priority="5332" stopIfTrue="1" operator="equal">
      <formula>0</formula>
    </cfRule>
  </conditionalFormatting>
  <conditionalFormatting sqref="N226">
    <cfRule type="cellIs" dxfId="74359" priority="5331" stopIfTrue="1" operator="equal">
      <formula>0</formula>
    </cfRule>
  </conditionalFormatting>
  <conditionalFormatting sqref="N226">
    <cfRule type="cellIs" dxfId="74358" priority="5330" stopIfTrue="1" operator="equal">
      <formula>0</formula>
    </cfRule>
  </conditionalFormatting>
  <conditionalFormatting sqref="N226">
    <cfRule type="cellIs" dxfId="74357" priority="5329" stopIfTrue="1" operator="equal">
      <formula>0</formula>
    </cfRule>
  </conditionalFormatting>
  <conditionalFormatting sqref="N226">
    <cfRule type="cellIs" dxfId="74356" priority="5328" stopIfTrue="1" operator="equal">
      <formula>0</formula>
    </cfRule>
  </conditionalFormatting>
  <conditionalFormatting sqref="N226">
    <cfRule type="cellIs" dxfId="74355" priority="5327" stopIfTrue="1" operator="equal">
      <formula>0</formula>
    </cfRule>
  </conditionalFormatting>
  <conditionalFormatting sqref="N226">
    <cfRule type="cellIs" dxfId="74354" priority="5326" stopIfTrue="1" operator="equal">
      <formula>0</formula>
    </cfRule>
  </conditionalFormatting>
  <conditionalFormatting sqref="N226">
    <cfRule type="cellIs" dxfId="74353" priority="5325" stopIfTrue="1" operator="equal">
      <formula>0</formula>
    </cfRule>
  </conditionalFormatting>
  <conditionalFormatting sqref="N226">
    <cfRule type="cellIs" dxfId="74352" priority="5324" stopIfTrue="1" operator="equal">
      <formula>0</formula>
    </cfRule>
  </conditionalFormatting>
  <conditionalFormatting sqref="N226">
    <cfRule type="cellIs" dxfId="74351" priority="5323" stopIfTrue="1" operator="equal">
      <formula>0</formula>
    </cfRule>
  </conditionalFormatting>
  <conditionalFormatting sqref="N226">
    <cfRule type="cellIs" dxfId="74350" priority="5322" stopIfTrue="1" operator="equal">
      <formula>0</formula>
    </cfRule>
  </conditionalFormatting>
  <conditionalFormatting sqref="N226">
    <cfRule type="cellIs" dxfId="74349" priority="5321" stopIfTrue="1" operator="equal">
      <formula>0</formula>
    </cfRule>
  </conditionalFormatting>
  <conditionalFormatting sqref="N226">
    <cfRule type="cellIs" dxfId="74348" priority="5320" stopIfTrue="1" operator="equal">
      <formula>0</formula>
    </cfRule>
  </conditionalFormatting>
  <conditionalFormatting sqref="N226">
    <cfRule type="cellIs" dxfId="74347" priority="5319" stopIfTrue="1" operator="equal">
      <formula>0</formula>
    </cfRule>
  </conditionalFormatting>
  <conditionalFormatting sqref="N226">
    <cfRule type="cellIs" dxfId="74346" priority="5318" stopIfTrue="1" operator="equal">
      <formula>0</formula>
    </cfRule>
  </conditionalFormatting>
  <conditionalFormatting sqref="N226">
    <cfRule type="cellIs" dxfId="74345" priority="5317" stopIfTrue="1" operator="equal">
      <formula>0</formula>
    </cfRule>
  </conditionalFormatting>
  <conditionalFormatting sqref="N226">
    <cfRule type="cellIs" dxfId="74344" priority="5316" stopIfTrue="1" operator="equal">
      <formula>0</formula>
    </cfRule>
  </conditionalFormatting>
  <conditionalFormatting sqref="N226">
    <cfRule type="cellIs" dxfId="74343" priority="5315" stopIfTrue="1" operator="equal">
      <formula>0</formula>
    </cfRule>
  </conditionalFormatting>
  <conditionalFormatting sqref="N226">
    <cfRule type="cellIs" dxfId="74342" priority="5314" stopIfTrue="1" operator="equal">
      <formula>0</formula>
    </cfRule>
  </conditionalFormatting>
  <conditionalFormatting sqref="N226">
    <cfRule type="cellIs" dxfId="74341" priority="5313" stopIfTrue="1" operator="equal">
      <formula>0</formula>
    </cfRule>
  </conditionalFormatting>
  <conditionalFormatting sqref="N226">
    <cfRule type="cellIs" dxfId="74340" priority="5312" stopIfTrue="1" operator="equal">
      <formula>0</formula>
    </cfRule>
  </conditionalFormatting>
  <conditionalFormatting sqref="N226">
    <cfRule type="cellIs" dxfId="74339" priority="5311" stopIfTrue="1" operator="equal">
      <formula>0</formula>
    </cfRule>
  </conditionalFormatting>
  <conditionalFormatting sqref="N226">
    <cfRule type="cellIs" dxfId="74338" priority="5310" stopIfTrue="1" operator="equal">
      <formula>0</formula>
    </cfRule>
  </conditionalFormatting>
  <conditionalFormatting sqref="N226">
    <cfRule type="cellIs" dxfId="74337" priority="5309" stopIfTrue="1" operator="equal">
      <formula>0</formula>
    </cfRule>
  </conditionalFormatting>
  <conditionalFormatting sqref="N226">
    <cfRule type="cellIs" dxfId="74336" priority="5308" stopIfTrue="1" operator="equal">
      <formula>0</formula>
    </cfRule>
  </conditionalFormatting>
  <conditionalFormatting sqref="N226">
    <cfRule type="cellIs" dxfId="74335" priority="5307" stopIfTrue="1" operator="equal">
      <formula>0</formula>
    </cfRule>
  </conditionalFormatting>
  <conditionalFormatting sqref="N226">
    <cfRule type="cellIs" dxfId="74334" priority="5306" stopIfTrue="1" operator="equal">
      <formula>0</formula>
    </cfRule>
  </conditionalFormatting>
  <conditionalFormatting sqref="N226">
    <cfRule type="cellIs" dxfId="74333" priority="5305" stopIfTrue="1" operator="equal">
      <formula>0</formula>
    </cfRule>
  </conditionalFormatting>
  <conditionalFormatting sqref="N226">
    <cfRule type="cellIs" dxfId="74332" priority="5304" stopIfTrue="1" operator="equal">
      <formula>0</formula>
    </cfRule>
  </conditionalFormatting>
  <conditionalFormatting sqref="N226">
    <cfRule type="cellIs" dxfId="74331" priority="5303" stopIfTrue="1" operator="equal">
      <formula>0</formula>
    </cfRule>
  </conditionalFormatting>
  <conditionalFormatting sqref="N226">
    <cfRule type="cellIs" dxfId="74330" priority="5302" stopIfTrue="1" operator="equal">
      <formula>0</formula>
    </cfRule>
  </conditionalFormatting>
  <conditionalFormatting sqref="N226">
    <cfRule type="cellIs" dxfId="74329" priority="5301" stopIfTrue="1" operator="equal">
      <formula>0</formula>
    </cfRule>
  </conditionalFormatting>
  <conditionalFormatting sqref="N224">
    <cfRule type="cellIs" dxfId="74328" priority="5300" stopIfTrue="1" operator="equal">
      <formula>0</formula>
    </cfRule>
  </conditionalFormatting>
  <conditionalFormatting sqref="N224">
    <cfRule type="cellIs" dxfId="74327" priority="5299" stopIfTrue="1" operator="equal">
      <formula>0</formula>
    </cfRule>
  </conditionalFormatting>
  <conditionalFormatting sqref="N224">
    <cfRule type="cellIs" dxfId="74326" priority="5298" stopIfTrue="1" operator="equal">
      <formula>0</formula>
    </cfRule>
  </conditionalFormatting>
  <conditionalFormatting sqref="N224">
    <cfRule type="cellIs" dxfId="74325" priority="5297" stopIfTrue="1" operator="equal">
      <formula>0</formula>
    </cfRule>
  </conditionalFormatting>
  <conditionalFormatting sqref="N224">
    <cfRule type="cellIs" dxfId="74324" priority="5296" stopIfTrue="1" operator="equal">
      <formula>0</formula>
    </cfRule>
  </conditionalFormatting>
  <conditionalFormatting sqref="N224">
    <cfRule type="cellIs" dxfId="74323" priority="5295" stopIfTrue="1" operator="equal">
      <formula>0</formula>
    </cfRule>
  </conditionalFormatting>
  <conditionalFormatting sqref="N224">
    <cfRule type="cellIs" dxfId="74322" priority="5294" stopIfTrue="1" operator="equal">
      <formula>0</formula>
    </cfRule>
  </conditionalFormatting>
  <conditionalFormatting sqref="N224">
    <cfRule type="cellIs" dxfId="74321" priority="5293" stopIfTrue="1" operator="equal">
      <formula>0</formula>
    </cfRule>
  </conditionalFormatting>
  <conditionalFormatting sqref="N224">
    <cfRule type="cellIs" dxfId="74320" priority="5292" stopIfTrue="1" operator="equal">
      <formula>0</formula>
    </cfRule>
  </conditionalFormatting>
  <conditionalFormatting sqref="N224">
    <cfRule type="cellIs" dxfId="74319" priority="5291" stopIfTrue="1" operator="equal">
      <formula>0</formula>
    </cfRule>
  </conditionalFormatting>
  <conditionalFormatting sqref="N224">
    <cfRule type="cellIs" dxfId="74318" priority="5290" stopIfTrue="1" operator="equal">
      <formula>0</formula>
    </cfRule>
  </conditionalFormatting>
  <conditionalFormatting sqref="N224">
    <cfRule type="cellIs" dxfId="74317" priority="5289" stopIfTrue="1" operator="equal">
      <formula>0</formula>
    </cfRule>
  </conditionalFormatting>
  <conditionalFormatting sqref="N224">
    <cfRule type="cellIs" dxfId="74316" priority="5288" stopIfTrue="1" operator="equal">
      <formula>0</formula>
    </cfRule>
  </conditionalFormatting>
  <conditionalFormatting sqref="N224">
    <cfRule type="cellIs" dxfId="74315" priority="5287" stopIfTrue="1" operator="equal">
      <formula>0</formula>
    </cfRule>
  </conditionalFormatting>
  <conditionalFormatting sqref="N224">
    <cfRule type="cellIs" dxfId="74314" priority="5286" stopIfTrue="1" operator="equal">
      <formula>0</formula>
    </cfRule>
  </conditionalFormatting>
  <conditionalFormatting sqref="N224">
    <cfRule type="cellIs" dxfId="74313" priority="5285" stopIfTrue="1" operator="equal">
      <formula>0</formula>
    </cfRule>
  </conditionalFormatting>
  <conditionalFormatting sqref="N224">
    <cfRule type="cellIs" dxfId="74312" priority="5284" stopIfTrue="1" operator="equal">
      <formula>0</formula>
    </cfRule>
  </conditionalFormatting>
  <conditionalFormatting sqref="N224">
    <cfRule type="cellIs" dxfId="74311" priority="5283" stopIfTrue="1" operator="equal">
      <formula>0</formula>
    </cfRule>
  </conditionalFormatting>
  <conditionalFormatting sqref="N224">
    <cfRule type="cellIs" dxfId="74310" priority="5282" stopIfTrue="1" operator="equal">
      <formula>0</formula>
    </cfRule>
  </conditionalFormatting>
  <conditionalFormatting sqref="N224">
    <cfRule type="cellIs" dxfId="74309" priority="5281" stopIfTrue="1" operator="equal">
      <formula>0</formula>
    </cfRule>
  </conditionalFormatting>
  <conditionalFormatting sqref="N224">
    <cfRule type="cellIs" dxfId="74308" priority="5280" stopIfTrue="1" operator="equal">
      <formula>0</formula>
    </cfRule>
  </conditionalFormatting>
  <conditionalFormatting sqref="N224">
    <cfRule type="cellIs" dxfId="74307" priority="5279" stopIfTrue="1" operator="equal">
      <formula>0</formula>
    </cfRule>
  </conditionalFormatting>
  <conditionalFormatting sqref="N224">
    <cfRule type="cellIs" dxfId="74306" priority="5278" stopIfTrue="1" operator="equal">
      <formula>0</formula>
    </cfRule>
  </conditionalFormatting>
  <conditionalFormatting sqref="N224">
    <cfRule type="cellIs" dxfId="74305" priority="5277" stopIfTrue="1" operator="equal">
      <formula>0</formula>
    </cfRule>
  </conditionalFormatting>
  <conditionalFormatting sqref="N224">
    <cfRule type="cellIs" dxfId="74304" priority="5276" stopIfTrue="1" operator="equal">
      <formula>0</formula>
    </cfRule>
  </conditionalFormatting>
  <conditionalFormatting sqref="N224">
    <cfRule type="cellIs" dxfId="74303" priority="5275" stopIfTrue="1" operator="equal">
      <formula>0</formula>
    </cfRule>
  </conditionalFormatting>
  <conditionalFormatting sqref="N224">
    <cfRule type="cellIs" dxfId="74302" priority="5274" stopIfTrue="1" operator="equal">
      <formula>0</formula>
    </cfRule>
  </conditionalFormatting>
  <conditionalFormatting sqref="N224">
    <cfRule type="cellIs" dxfId="74301" priority="5273" stopIfTrue="1" operator="equal">
      <formula>0</formula>
    </cfRule>
  </conditionalFormatting>
  <conditionalFormatting sqref="N224">
    <cfRule type="cellIs" dxfId="74300" priority="5272" stopIfTrue="1" operator="equal">
      <formula>0</formula>
    </cfRule>
  </conditionalFormatting>
  <conditionalFormatting sqref="N224">
    <cfRule type="cellIs" dxfId="74299" priority="5271" stopIfTrue="1" operator="equal">
      <formula>0</formula>
    </cfRule>
  </conditionalFormatting>
  <conditionalFormatting sqref="N224">
    <cfRule type="cellIs" dxfId="74298" priority="5270" stopIfTrue="1" operator="equal">
      <formula>0</formula>
    </cfRule>
  </conditionalFormatting>
  <conditionalFormatting sqref="N224">
    <cfRule type="cellIs" dxfId="74297" priority="5269" stopIfTrue="1" operator="equal">
      <formula>0</formula>
    </cfRule>
  </conditionalFormatting>
  <conditionalFormatting sqref="N224">
    <cfRule type="cellIs" dxfId="74296" priority="5268" stopIfTrue="1" operator="equal">
      <formula>0</formula>
    </cfRule>
  </conditionalFormatting>
  <conditionalFormatting sqref="N224">
    <cfRule type="cellIs" dxfId="74295" priority="5267" stopIfTrue="1" operator="equal">
      <formula>0</formula>
    </cfRule>
  </conditionalFormatting>
  <conditionalFormatting sqref="N224">
    <cfRule type="cellIs" dxfId="74294" priority="5266" stopIfTrue="1" operator="equal">
      <formula>0</formula>
    </cfRule>
  </conditionalFormatting>
  <conditionalFormatting sqref="N224">
    <cfRule type="cellIs" dxfId="74293" priority="5265" stopIfTrue="1" operator="equal">
      <formula>0</formula>
    </cfRule>
  </conditionalFormatting>
  <conditionalFormatting sqref="N224">
    <cfRule type="cellIs" dxfId="74292" priority="5264" stopIfTrue="1" operator="equal">
      <formula>0</formula>
    </cfRule>
  </conditionalFormatting>
  <conditionalFormatting sqref="N224">
    <cfRule type="cellIs" dxfId="74291" priority="5263" stopIfTrue="1" operator="equal">
      <formula>0</formula>
    </cfRule>
  </conditionalFormatting>
  <conditionalFormatting sqref="N224">
    <cfRule type="cellIs" dxfId="74290" priority="5262" stopIfTrue="1" operator="equal">
      <formula>0</formula>
    </cfRule>
  </conditionalFormatting>
  <conditionalFormatting sqref="N224">
    <cfRule type="cellIs" dxfId="74289" priority="5261" stopIfTrue="1" operator="equal">
      <formula>0</formula>
    </cfRule>
  </conditionalFormatting>
  <conditionalFormatting sqref="N224">
    <cfRule type="cellIs" dxfId="74288" priority="5260" stopIfTrue="1" operator="equal">
      <formula>0</formula>
    </cfRule>
  </conditionalFormatting>
  <conditionalFormatting sqref="N224">
    <cfRule type="cellIs" dxfId="74287" priority="5259" stopIfTrue="1" operator="equal">
      <formula>0</formula>
    </cfRule>
  </conditionalFormatting>
  <conditionalFormatting sqref="N224">
    <cfRule type="cellIs" dxfId="74286" priority="5258" stopIfTrue="1" operator="equal">
      <formula>0</formula>
    </cfRule>
  </conditionalFormatting>
  <conditionalFormatting sqref="N224">
    <cfRule type="cellIs" dxfId="74285" priority="5257" stopIfTrue="1" operator="equal">
      <formula>0</formula>
    </cfRule>
  </conditionalFormatting>
  <conditionalFormatting sqref="N224">
    <cfRule type="cellIs" dxfId="74284" priority="5256" stopIfTrue="1" operator="equal">
      <formula>0</formula>
    </cfRule>
  </conditionalFormatting>
  <conditionalFormatting sqref="N224">
    <cfRule type="cellIs" dxfId="74283" priority="5255" stopIfTrue="1" operator="equal">
      <formula>0</formula>
    </cfRule>
  </conditionalFormatting>
  <conditionalFormatting sqref="N224">
    <cfRule type="cellIs" dxfId="74282" priority="5254" stopIfTrue="1" operator="equal">
      <formula>0</formula>
    </cfRule>
  </conditionalFormatting>
  <conditionalFormatting sqref="N224">
    <cfRule type="cellIs" dxfId="74281" priority="5253" stopIfTrue="1" operator="equal">
      <formula>0</formula>
    </cfRule>
  </conditionalFormatting>
  <conditionalFormatting sqref="N224">
    <cfRule type="cellIs" dxfId="74280" priority="5252" stopIfTrue="1" operator="equal">
      <formula>0</formula>
    </cfRule>
  </conditionalFormatting>
  <conditionalFormatting sqref="N224">
    <cfRule type="cellIs" dxfId="74279" priority="5251" stopIfTrue="1" operator="equal">
      <formula>0</formula>
    </cfRule>
  </conditionalFormatting>
  <conditionalFormatting sqref="N224">
    <cfRule type="cellIs" dxfId="74278" priority="5250" stopIfTrue="1" operator="equal">
      <formula>0</formula>
    </cfRule>
  </conditionalFormatting>
  <conditionalFormatting sqref="N224">
    <cfRule type="cellIs" dxfId="74277" priority="5249" stopIfTrue="1" operator="equal">
      <formula>0</formula>
    </cfRule>
  </conditionalFormatting>
  <conditionalFormatting sqref="N224">
    <cfRule type="cellIs" dxfId="74276" priority="5248" stopIfTrue="1" operator="equal">
      <formula>0</formula>
    </cfRule>
  </conditionalFormatting>
  <conditionalFormatting sqref="N224">
    <cfRule type="cellIs" dxfId="74275" priority="5247" stopIfTrue="1" operator="equal">
      <formula>0</formula>
    </cfRule>
  </conditionalFormatting>
  <conditionalFormatting sqref="N224">
    <cfRule type="cellIs" dxfId="74274" priority="5246" stopIfTrue="1" operator="equal">
      <formula>0</formula>
    </cfRule>
  </conditionalFormatting>
  <conditionalFormatting sqref="N224">
    <cfRule type="cellIs" dxfId="74273" priority="5245" stopIfTrue="1" operator="equal">
      <formula>0</formula>
    </cfRule>
  </conditionalFormatting>
  <conditionalFormatting sqref="N224">
    <cfRule type="cellIs" dxfId="74272" priority="5244" stopIfTrue="1" operator="equal">
      <formula>0</formula>
    </cfRule>
  </conditionalFormatting>
  <conditionalFormatting sqref="N224">
    <cfRule type="cellIs" dxfId="74271" priority="5243" stopIfTrue="1" operator="equal">
      <formula>0</formula>
    </cfRule>
  </conditionalFormatting>
  <conditionalFormatting sqref="N224">
    <cfRule type="cellIs" dxfId="74270" priority="5242" stopIfTrue="1" operator="equal">
      <formula>0</formula>
    </cfRule>
  </conditionalFormatting>
  <conditionalFormatting sqref="N224">
    <cfRule type="cellIs" dxfId="74269" priority="5241" stopIfTrue="1" operator="equal">
      <formula>0</formula>
    </cfRule>
  </conditionalFormatting>
  <conditionalFormatting sqref="N224">
    <cfRule type="cellIs" dxfId="74268" priority="5240" stopIfTrue="1" operator="equal">
      <formula>0</formula>
    </cfRule>
  </conditionalFormatting>
  <conditionalFormatting sqref="N224">
    <cfRule type="cellIs" dxfId="74267" priority="5239" stopIfTrue="1" operator="equal">
      <formula>0</formula>
    </cfRule>
  </conditionalFormatting>
  <conditionalFormatting sqref="N224">
    <cfRule type="cellIs" dxfId="74266" priority="5238" stopIfTrue="1" operator="equal">
      <formula>0</formula>
    </cfRule>
  </conditionalFormatting>
  <conditionalFormatting sqref="N224">
    <cfRule type="cellIs" dxfId="74265" priority="5237" stopIfTrue="1" operator="equal">
      <formula>0</formula>
    </cfRule>
  </conditionalFormatting>
  <conditionalFormatting sqref="N224">
    <cfRule type="cellIs" dxfId="74264" priority="5236" stopIfTrue="1" operator="equal">
      <formula>0</formula>
    </cfRule>
  </conditionalFormatting>
  <conditionalFormatting sqref="N224">
    <cfRule type="cellIs" dxfId="74263" priority="5235" stopIfTrue="1" operator="equal">
      <formula>0</formula>
    </cfRule>
  </conditionalFormatting>
  <conditionalFormatting sqref="N224">
    <cfRule type="cellIs" dxfId="74262" priority="5234" stopIfTrue="1" operator="equal">
      <formula>0</formula>
    </cfRule>
  </conditionalFormatting>
  <conditionalFormatting sqref="N224">
    <cfRule type="cellIs" dxfId="74261" priority="5233" stopIfTrue="1" operator="equal">
      <formula>0</formula>
    </cfRule>
  </conditionalFormatting>
  <conditionalFormatting sqref="N224">
    <cfRule type="cellIs" dxfId="74260" priority="5232" stopIfTrue="1" operator="equal">
      <formula>0</formula>
    </cfRule>
  </conditionalFormatting>
  <conditionalFormatting sqref="N224">
    <cfRule type="cellIs" dxfId="74259" priority="5231" stopIfTrue="1" operator="equal">
      <formula>0</formula>
    </cfRule>
  </conditionalFormatting>
  <conditionalFormatting sqref="N224">
    <cfRule type="cellIs" dxfId="74258" priority="5230" stopIfTrue="1" operator="equal">
      <formula>0</formula>
    </cfRule>
  </conditionalFormatting>
  <conditionalFormatting sqref="N224">
    <cfRule type="cellIs" dxfId="74257" priority="5229" stopIfTrue="1" operator="equal">
      <formula>0</formula>
    </cfRule>
  </conditionalFormatting>
  <conditionalFormatting sqref="N224">
    <cfRule type="cellIs" dxfId="74256" priority="5228" stopIfTrue="1" operator="equal">
      <formula>0</formula>
    </cfRule>
  </conditionalFormatting>
  <conditionalFormatting sqref="N224">
    <cfRule type="cellIs" dxfId="74255" priority="5227" stopIfTrue="1" operator="equal">
      <formula>0</formula>
    </cfRule>
  </conditionalFormatting>
  <conditionalFormatting sqref="N224">
    <cfRule type="cellIs" dxfId="74254" priority="5226" stopIfTrue="1" operator="equal">
      <formula>0</formula>
    </cfRule>
  </conditionalFormatting>
  <conditionalFormatting sqref="N224">
    <cfRule type="cellIs" dxfId="74253" priority="5225" stopIfTrue="1" operator="equal">
      <formula>0</formula>
    </cfRule>
  </conditionalFormatting>
  <conditionalFormatting sqref="N224">
    <cfRule type="cellIs" dxfId="74252" priority="5224" stopIfTrue="1" operator="equal">
      <formula>0</formula>
    </cfRule>
  </conditionalFormatting>
  <conditionalFormatting sqref="N224">
    <cfRule type="cellIs" dxfId="74251" priority="5223" stopIfTrue="1" operator="equal">
      <formula>0</formula>
    </cfRule>
  </conditionalFormatting>
  <conditionalFormatting sqref="N224">
    <cfRule type="cellIs" dxfId="74250" priority="5222" stopIfTrue="1" operator="equal">
      <formula>0</formula>
    </cfRule>
  </conditionalFormatting>
  <conditionalFormatting sqref="N224">
    <cfRule type="cellIs" dxfId="74249" priority="5221" stopIfTrue="1" operator="equal">
      <formula>0</formula>
    </cfRule>
  </conditionalFormatting>
  <conditionalFormatting sqref="N224">
    <cfRule type="cellIs" dxfId="74248" priority="5220" stopIfTrue="1" operator="equal">
      <formula>0</formula>
    </cfRule>
  </conditionalFormatting>
  <conditionalFormatting sqref="N224">
    <cfRule type="cellIs" dxfId="74247" priority="5219" stopIfTrue="1" operator="equal">
      <formula>0</formula>
    </cfRule>
  </conditionalFormatting>
  <conditionalFormatting sqref="N224">
    <cfRule type="cellIs" dxfId="74246" priority="5218" stopIfTrue="1" operator="equal">
      <formula>0</formula>
    </cfRule>
  </conditionalFormatting>
  <conditionalFormatting sqref="N224">
    <cfRule type="cellIs" dxfId="74245" priority="5217" stopIfTrue="1" operator="equal">
      <formula>0</formula>
    </cfRule>
  </conditionalFormatting>
  <conditionalFormatting sqref="N224">
    <cfRule type="cellIs" dxfId="74244" priority="5216" stopIfTrue="1" operator="equal">
      <formula>0</formula>
    </cfRule>
  </conditionalFormatting>
  <conditionalFormatting sqref="N224">
    <cfRule type="cellIs" dxfId="74243" priority="5215" stopIfTrue="1" operator="equal">
      <formula>0</formula>
    </cfRule>
  </conditionalFormatting>
  <conditionalFormatting sqref="N224">
    <cfRule type="cellIs" dxfId="74242" priority="5214" stopIfTrue="1" operator="equal">
      <formula>0</formula>
    </cfRule>
  </conditionalFormatting>
  <conditionalFormatting sqref="N224">
    <cfRule type="cellIs" dxfId="74241" priority="5213" stopIfTrue="1" operator="equal">
      <formula>0</formula>
    </cfRule>
  </conditionalFormatting>
  <conditionalFormatting sqref="N224">
    <cfRule type="cellIs" dxfId="74240" priority="5212" stopIfTrue="1" operator="equal">
      <formula>0</formula>
    </cfRule>
  </conditionalFormatting>
  <conditionalFormatting sqref="N224">
    <cfRule type="cellIs" dxfId="74239" priority="5211" stopIfTrue="1" operator="equal">
      <formula>0</formula>
    </cfRule>
  </conditionalFormatting>
  <conditionalFormatting sqref="N224">
    <cfRule type="cellIs" dxfId="74238" priority="5210" stopIfTrue="1" operator="equal">
      <formula>0</formula>
    </cfRule>
  </conditionalFormatting>
  <conditionalFormatting sqref="N224">
    <cfRule type="cellIs" dxfId="74237" priority="5209" stopIfTrue="1" operator="equal">
      <formula>0</formula>
    </cfRule>
  </conditionalFormatting>
  <conditionalFormatting sqref="N224">
    <cfRule type="cellIs" dxfId="74236" priority="5208" stopIfTrue="1" operator="equal">
      <formula>0</formula>
    </cfRule>
  </conditionalFormatting>
  <conditionalFormatting sqref="N224">
    <cfRule type="cellIs" dxfId="74235" priority="5207" stopIfTrue="1" operator="equal">
      <formula>0</formula>
    </cfRule>
  </conditionalFormatting>
  <conditionalFormatting sqref="N224">
    <cfRule type="cellIs" dxfId="74234" priority="5206" stopIfTrue="1" operator="equal">
      <formula>0</formula>
    </cfRule>
  </conditionalFormatting>
  <conditionalFormatting sqref="N224">
    <cfRule type="cellIs" dxfId="74233" priority="5205" stopIfTrue="1" operator="equal">
      <formula>0</formula>
    </cfRule>
  </conditionalFormatting>
  <conditionalFormatting sqref="N224">
    <cfRule type="cellIs" dxfId="74232" priority="5204" stopIfTrue="1" operator="equal">
      <formula>0</formula>
    </cfRule>
  </conditionalFormatting>
  <conditionalFormatting sqref="N224">
    <cfRule type="cellIs" dxfId="74231" priority="5203" stopIfTrue="1" operator="equal">
      <formula>0</formula>
    </cfRule>
  </conditionalFormatting>
  <conditionalFormatting sqref="N224">
    <cfRule type="cellIs" dxfId="74230" priority="5202" stopIfTrue="1" operator="equal">
      <formula>0</formula>
    </cfRule>
  </conditionalFormatting>
  <conditionalFormatting sqref="N224">
    <cfRule type="cellIs" dxfId="74229" priority="5201" stopIfTrue="1" operator="equal">
      <formula>0</formula>
    </cfRule>
  </conditionalFormatting>
  <conditionalFormatting sqref="N224">
    <cfRule type="cellIs" dxfId="74228" priority="5200" stopIfTrue="1" operator="equal">
      <formula>0</formula>
    </cfRule>
  </conditionalFormatting>
  <conditionalFormatting sqref="N224">
    <cfRule type="cellIs" dxfId="74227" priority="5199" stopIfTrue="1" operator="equal">
      <formula>0</formula>
    </cfRule>
  </conditionalFormatting>
  <conditionalFormatting sqref="N224">
    <cfRule type="cellIs" dxfId="74226" priority="5198" stopIfTrue="1" operator="equal">
      <formula>0</formula>
    </cfRule>
  </conditionalFormatting>
  <conditionalFormatting sqref="N224">
    <cfRule type="cellIs" dxfId="74225" priority="5197" stopIfTrue="1" operator="equal">
      <formula>0</formula>
    </cfRule>
  </conditionalFormatting>
  <conditionalFormatting sqref="N224">
    <cfRule type="cellIs" dxfId="74224" priority="5196" stopIfTrue="1" operator="equal">
      <formula>0</formula>
    </cfRule>
  </conditionalFormatting>
  <conditionalFormatting sqref="N224">
    <cfRule type="cellIs" dxfId="74223" priority="5195" stopIfTrue="1" operator="equal">
      <formula>0</formula>
    </cfRule>
  </conditionalFormatting>
  <conditionalFormatting sqref="N224">
    <cfRule type="cellIs" dxfId="74222" priority="5194" stopIfTrue="1" operator="equal">
      <formula>0</formula>
    </cfRule>
  </conditionalFormatting>
  <conditionalFormatting sqref="N224">
    <cfRule type="cellIs" dxfId="74221" priority="5193" stopIfTrue="1" operator="equal">
      <formula>0</formula>
    </cfRule>
  </conditionalFormatting>
  <conditionalFormatting sqref="N224">
    <cfRule type="cellIs" dxfId="74220" priority="5192" stopIfTrue="1" operator="equal">
      <formula>0</formula>
    </cfRule>
  </conditionalFormatting>
  <conditionalFormatting sqref="N224">
    <cfRule type="cellIs" dxfId="74219" priority="5191" stopIfTrue="1" operator="equal">
      <formula>0</formula>
    </cfRule>
  </conditionalFormatting>
  <conditionalFormatting sqref="N224">
    <cfRule type="cellIs" dxfId="74218" priority="5190" stopIfTrue="1" operator="equal">
      <formula>0</formula>
    </cfRule>
  </conditionalFormatting>
  <conditionalFormatting sqref="N224">
    <cfRule type="cellIs" dxfId="74217" priority="5189" stopIfTrue="1" operator="equal">
      <formula>0</formula>
    </cfRule>
  </conditionalFormatting>
  <conditionalFormatting sqref="N224">
    <cfRule type="cellIs" dxfId="74216" priority="5188" stopIfTrue="1" operator="equal">
      <formula>0</formula>
    </cfRule>
  </conditionalFormatting>
  <conditionalFormatting sqref="N224">
    <cfRule type="cellIs" dxfId="74215" priority="5187" stopIfTrue="1" operator="equal">
      <formula>0</formula>
    </cfRule>
  </conditionalFormatting>
  <conditionalFormatting sqref="N224">
    <cfRule type="cellIs" dxfId="74214" priority="5186" stopIfTrue="1" operator="equal">
      <formula>0</formula>
    </cfRule>
  </conditionalFormatting>
  <conditionalFormatting sqref="N224">
    <cfRule type="cellIs" dxfId="74213" priority="5185" stopIfTrue="1" operator="equal">
      <formula>0</formula>
    </cfRule>
  </conditionalFormatting>
  <conditionalFormatting sqref="N224">
    <cfRule type="cellIs" dxfId="74212" priority="5184" stopIfTrue="1" operator="equal">
      <formula>0</formula>
    </cfRule>
  </conditionalFormatting>
  <conditionalFormatting sqref="N224">
    <cfRule type="cellIs" dxfId="74211" priority="5183" stopIfTrue="1" operator="equal">
      <formula>0</formula>
    </cfRule>
  </conditionalFormatting>
  <conditionalFormatting sqref="N224">
    <cfRule type="cellIs" dxfId="74210" priority="5182" stopIfTrue="1" operator="equal">
      <formula>0</formula>
    </cfRule>
  </conditionalFormatting>
  <conditionalFormatting sqref="N224">
    <cfRule type="cellIs" dxfId="74209" priority="5181" stopIfTrue="1" operator="equal">
      <formula>0</formula>
    </cfRule>
  </conditionalFormatting>
  <conditionalFormatting sqref="N224">
    <cfRule type="cellIs" dxfId="74208" priority="5180" stopIfTrue="1" operator="equal">
      <formula>0</formula>
    </cfRule>
  </conditionalFormatting>
  <conditionalFormatting sqref="N224">
    <cfRule type="cellIs" dxfId="74207" priority="5179" stopIfTrue="1" operator="equal">
      <formula>0</formula>
    </cfRule>
  </conditionalFormatting>
  <conditionalFormatting sqref="N224">
    <cfRule type="cellIs" dxfId="74206" priority="5178" stopIfTrue="1" operator="equal">
      <formula>0</formula>
    </cfRule>
  </conditionalFormatting>
  <conditionalFormatting sqref="N224">
    <cfRule type="cellIs" dxfId="74205" priority="5177" stopIfTrue="1" operator="equal">
      <formula>0</formula>
    </cfRule>
  </conditionalFormatting>
  <conditionalFormatting sqref="N224">
    <cfRule type="cellIs" dxfId="74204" priority="5176" stopIfTrue="1" operator="equal">
      <formula>0</formula>
    </cfRule>
  </conditionalFormatting>
  <conditionalFormatting sqref="N224">
    <cfRule type="cellIs" dxfId="74203" priority="5175" stopIfTrue="1" operator="equal">
      <formula>0</formula>
    </cfRule>
  </conditionalFormatting>
  <conditionalFormatting sqref="N224">
    <cfRule type="cellIs" dxfId="74202" priority="5174" stopIfTrue="1" operator="equal">
      <formula>0</formula>
    </cfRule>
  </conditionalFormatting>
  <conditionalFormatting sqref="N224">
    <cfRule type="cellIs" dxfId="74201" priority="5173" stopIfTrue="1" operator="equal">
      <formula>0</formula>
    </cfRule>
  </conditionalFormatting>
  <conditionalFormatting sqref="N224">
    <cfRule type="cellIs" dxfId="74200" priority="5172" stopIfTrue="1" operator="equal">
      <formula>0</formula>
    </cfRule>
  </conditionalFormatting>
  <conditionalFormatting sqref="N224">
    <cfRule type="cellIs" dxfId="74199" priority="5171" stopIfTrue="1" operator="equal">
      <formula>0</formula>
    </cfRule>
  </conditionalFormatting>
  <conditionalFormatting sqref="N224">
    <cfRule type="cellIs" dxfId="74198" priority="5170" stopIfTrue="1" operator="equal">
      <formula>0</formula>
    </cfRule>
  </conditionalFormatting>
  <conditionalFormatting sqref="N224">
    <cfRule type="cellIs" dxfId="74197" priority="5169" stopIfTrue="1" operator="equal">
      <formula>0</formula>
    </cfRule>
  </conditionalFormatting>
  <conditionalFormatting sqref="N224">
    <cfRule type="cellIs" dxfId="74196" priority="5168" stopIfTrue="1" operator="equal">
      <formula>0</formula>
    </cfRule>
  </conditionalFormatting>
  <conditionalFormatting sqref="N224">
    <cfRule type="cellIs" dxfId="74195" priority="5167" stopIfTrue="1" operator="equal">
      <formula>0</formula>
    </cfRule>
  </conditionalFormatting>
  <conditionalFormatting sqref="N224">
    <cfRule type="cellIs" dxfId="74194" priority="5166" stopIfTrue="1" operator="equal">
      <formula>0</formula>
    </cfRule>
  </conditionalFormatting>
  <conditionalFormatting sqref="N224">
    <cfRule type="cellIs" dxfId="74193" priority="5165" stopIfTrue="1" operator="equal">
      <formula>0</formula>
    </cfRule>
  </conditionalFormatting>
  <conditionalFormatting sqref="N224">
    <cfRule type="cellIs" dxfId="74192" priority="5164" stopIfTrue="1" operator="equal">
      <formula>0</formula>
    </cfRule>
  </conditionalFormatting>
  <conditionalFormatting sqref="N224">
    <cfRule type="cellIs" dxfId="74191" priority="5163" stopIfTrue="1" operator="equal">
      <formula>0</formula>
    </cfRule>
  </conditionalFormatting>
  <conditionalFormatting sqref="N224">
    <cfRule type="cellIs" dxfId="74190" priority="5162" stopIfTrue="1" operator="equal">
      <formula>0</formula>
    </cfRule>
  </conditionalFormatting>
  <conditionalFormatting sqref="N224">
    <cfRule type="cellIs" dxfId="74189" priority="5161" stopIfTrue="1" operator="equal">
      <formula>0</formula>
    </cfRule>
  </conditionalFormatting>
  <conditionalFormatting sqref="N224">
    <cfRule type="cellIs" dxfId="74188" priority="5160" stopIfTrue="1" operator="equal">
      <formula>0</formula>
    </cfRule>
  </conditionalFormatting>
  <conditionalFormatting sqref="N224">
    <cfRule type="cellIs" dxfId="74187" priority="5159" stopIfTrue="1" operator="equal">
      <formula>0</formula>
    </cfRule>
  </conditionalFormatting>
  <conditionalFormatting sqref="N224">
    <cfRule type="cellIs" dxfId="74186" priority="5158" stopIfTrue="1" operator="equal">
      <formula>0</formula>
    </cfRule>
  </conditionalFormatting>
  <conditionalFormatting sqref="N224">
    <cfRule type="cellIs" dxfId="74185" priority="5157" stopIfTrue="1" operator="equal">
      <formula>0</formula>
    </cfRule>
  </conditionalFormatting>
  <conditionalFormatting sqref="N224">
    <cfRule type="cellIs" dxfId="74184" priority="5156" stopIfTrue="1" operator="equal">
      <formula>0</formula>
    </cfRule>
  </conditionalFormatting>
  <conditionalFormatting sqref="N224">
    <cfRule type="cellIs" dxfId="74183" priority="5155" stopIfTrue="1" operator="equal">
      <formula>0</formula>
    </cfRule>
  </conditionalFormatting>
  <conditionalFormatting sqref="N224">
    <cfRule type="cellIs" dxfId="74182" priority="5154" stopIfTrue="1" operator="equal">
      <formula>0</formula>
    </cfRule>
  </conditionalFormatting>
  <conditionalFormatting sqref="N224">
    <cfRule type="cellIs" dxfId="74181" priority="5153" stopIfTrue="1" operator="equal">
      <formula>0</formula>
    </cfRule>
  </conditionalFormatting>
  <conditionalFormatting sqref="N224">
    <cfRule type="cellIs" dxfId="74180" priority="5152" stopIfTrue="1" operator="equal">
      <formula>0</formula>
    </cfRule>
  </conditionalFormatting>
  <conditionalFormatting sqref="N224">
    <cfRule type="cellIs" dxfId="74179" priority="5151" stopIfTrue="1" operator="equal">
      <formula>0</formula>
    </cfRule>
  </conditionalFormatting>
  <conditionalFormatting sqref="N224">
    <cfRule type="cellIs" dxfId="74178" priority="5150" stopIfTrue="1" operator="equal">
      <formula>0</formula>
    </cfRule>
  </conditionalFormatting>
  <conditionalFormatting sqref="N224">
    <cfRule type="cellIs" dxfId="74177" priority="5149" stopIfTrue="1" operator="equal">
      <formula>0</formula>
    </cfRule>
  </conditionalFormatting>
  <conditionalFormatting sqref="N224">
    <cfRule type="cellIs" dxfId="74176" priority="5148" stopIfTrue="1" operator="equal">
      <formula>0</formula>
    </cfRule>
  </conditionalFormatting>
  <conditionalFormatting sqref="N224">
    <cfRule type="cellIs" dxfId="74175" priority="5147" stopIfTrue="1" operator="equal">
      <formula>0</formula>
    </cfRule>
  </conditionalFormatting>
  <conditionalFormatting sqref="N224">
    <cfRule type="cellIs" dxfId="74174" priority="5146" stopIfTrue="1" operator="equal">
      <formula>0</formula>
    </cfRule>
  </conditionalFormatting>
  <conditionalFormatting sqref="N224">
    <cfRule type="cellIs" dxfId="74173" priority="5145" stopIfTrue="1" operator="equal">
      <formula>0</formula>
    </cfRule>
  </conditionalFormatting>
  <conditionalFormatting sqref="N224">
    <cfRule type="cellIs" dxfId="74172" priority="5144" stopIfTrue="1" operator="equal">
      <formula>0</formula>
    </cfRule>
  </conditionalFormatting>
  <conditionalFormatting sqref="N224">
    <cfRule type="cellIs" dxfId="74171" priority="5143" stopIfTrue="1" operator="equal">
      <formula>0</formula>
    </cfRule>
  </conditionalFormatting>
  <conditionalFormatting sqref="N224">
    <cfRule type="cellIs" dxfId="74170" priority="5142" stopIfTrue="1" operator="equal">
      <formula>0</formula>
    </cfRule>
  </conditionalFormatting>
  <conditionalFormatting sqref="N224">
    <cfRule type="cellIs" dxfId="74169" priority="5141" stopIfTrue="1" operator="equal">
      <formula>0</formula>
    </cfRule>
  </conditionalFormatting>
  <conditionalFormatting sqref="N224">
    <cfRule type="cellIs" dxfId="74168" priority="5140" stopIfTrue="1" operator="equal">
      <formula>0</formula>
    </cfRule>
  </conditionalFormatting>
  <conditionalFormatting sqref="N224">
    <cfRule type="cellIs" dxfId="74167" priority="5139" stopIfTrue="1" operator="equal">
      <formula>0</formula>
    </cfRule>
  </conditionalFormatting>
  <conditionalFormatting sqref="N224">
    <cfRule type="cellIs" dxfId="74166" priority="5138" stopIfTrue="1" operator="equal">
      <formula>0</formula>
    </cfRule>
  </conditionalFormatting>
  <conditionalFormatting sqref="N224">
    <cfRule type="cellIs" dxfId="74165" priority="5137" stopIfTrue="1" operator="equal">
      <formula>0</formula>
    </cfRule>
  </conditionalFormatting>
  <conditionalFormatting sqref="N224">
    <cfRule type="cellIs" dxfId="74164" priority="5136" stopIfTrue="1" operator="equal">
      <formula>0</formula>
    </cfRule>
  </conditionalFormatting>
  <conditionalFormatting sqref="N224">
    <cfRule type="cellIs" dxfId="74163" priority="5135" stopIfTrue="1" operator="equal">
      <formula>0</formula>
    </cfRule>
  </conditionalFormatting>
  <conditionalFormatting sqref="N224">
    <cfRule type="cellIs" dxfId="74162" priority="5134" stopIfTrue="1" operator="equal">
      <formula>0</formula>
    </cfRule>
  </conditionalFormatting>
  <conditionalFormatting sqref="N224">
    <cfRule type="cellIs" dxfId="74161" priority="5133" stopIfTrue="1" operator="equal">
      <formula>0</formula>
    </cfRule>
  </conditionalFormatting>
  <conditionalFormatting sqref="N224">
    <cfRule type="cellIs" dxfId="74160" priority="5132" stopIfTrue="1" operator="equal">
      <formula>0</formula>
    </cfRule>
  </conditionalFormatting>
  <conditionalFormatting sqref="N224">
    <cfRule type="cellIs" dxfId="74159" priority="5131" stopIfTrue="1" operator="equal">
      <formula>0</formula>
    </cfRule>
  </conditionalFormatting>
  <conditionalFormatting sqref="N224">
    <cfRule type="cellIs" dxfId="74158" priority="5130" stopIfTrue="1" operator="equal">
      <formula>0</formula>
    </cfRule>
  </conditionalFormatting>
  <conditionalFormatting sqref="N224">
    <cfRule type="cellIs" dxfId="74157" priority="5129" stopIfTrue="1" operator="equal">
      <formula>0</formula>
    </cfRule>
  </conditionalFormatting>
  <conditionalFormatting sqref="N224">
    <cfRule type="cellIs" dxfId="74156" priority="5128" stopIfTrue="1" operator="equal">
      <formula>0</formula>
    </cfRule>
  </conditionalFormatting>
  <conditionalFormatting sqref="N224">
    <cfRule type="cellIs" dxfId="74155" priority="5127" stopIfTrue="1" operator="equal">
      <formula>0</formula>
    </cfRule>
  </conditionalFormatting>
  <conditionalFormatting sqref="N224">
    <cfRule type="cellIs" dxfId="74154" priority="5126" stopIfTrue="1" operator="equal">
      <formula>0</formula>
    </cfRule>
  </conditionalFormatting>
  <conditionalFormatting sqref="N224">
    <cfRule type="cellIs" dxfId="74153" priority="5125" stopIfTrue="1" operator="equal">
      <formula>0</formula>
    </cfRule>
  </conditionalFormatting>
  <conditionalFormatting sqref="N224">
    <cfRule type="cellIs" dxfId="74152" priority="5124" stopIfTrue="1" operator="equal">
      <formula>0</formula>
    </cfRule>
  </conditionalFormatting>
  <conditionalFormatting sqref="N224">
    <cfRule type="cellIs" dxfId="74151" priority="5123" stopIfTrue="1" operator="equal">
      <formula>0</formula>
    </cfRule>
  </conditionalFormatting>
  <conditionalFormatting sqref="N224">
    <cfRule type="cellIs" dxfId="74150" priority="5122" stopIfTrue="1" operator="equal">
      <formula>0</formula>
    </cfRule>
  </conditionalFormatting>
  <conditionalFormatting sqref="N224">
    <cfRule type="cellIs" dxfId="74149" priority="5121" stopIfTrue="1" operator="equal">
      <formula>0</formula>
    </cfRule>
  </conditionalFormatting>
  <conditionalFormatting sqref="N224">
    <cfRule type="cellIs" dxfId="74148" priority="5120" stopIfTrue="1" operator="equal">
      <formula>0</formula>
    </cfRule>
  </conditionalFormatting>
  <conditionalFormatting sqref="N224">
    <cfRule type="cellIs" dxfId="74147" priority="5119" stopIfTrue="1" operator="equal">
      <formula>0</formula>
    </cfRule>
  </conditionalFormatting>
  <conditionalFormatting sqref="N224">
    <cfRule type="cellIs" dxfId="74146" priority="5118" stopIfTrue="1" operator="equal">
      <formula>0</formula>
    </cfRule>
  </conditionalFormatting>
  <conditionalFormatting sqref="N224">
    <cfRule type="cellIs" dxfId="74145" priority="5117" stopIfTrue="1" operator="equal">
      <formula>0</formula>
    </cfRule>
  </conditionalFormatting>
  <conditionalFormatting sqref="N224">
    <cfRule type="cellIs" dxfId="74144" priority="5116" stopIfTrue="1" operator="equal">
      <formula>0</formula>
    </cfRule>
  </conditionalFormatting>
  <conditionalFormatting sqref="N224">
    <cfRule type="cellIs" dxfId="74143" priority="5115" stopIfTrue="1" operator="equal">
      <formula>0</formula>
    </cfRule>
  </conditionalFormatting>
  <conditionalFormatting sqref="N224">
    <cfRule type="cellIs" dxfId="74142" priority="5114" stopIfTrue="1" operator="equal">
      <formula>0</formula>
    </cfRule>
  </conditionalFormatting>
  <conditionalFormatting sqref="N224">
    <cfRule type="cellIs" dxfId="74141" priority="5113" stopIfTrue="1" operator="equal">
      <formula>0</formula>
    </cfRule>
  </conditionalFormatting>
  <conditionalFormatting sqref="N224">
    <cfRule type="cellIs" dxfId="74140" priority="5112" stopIfTrue="1" operator="equal">
      <formula>0</formula>
    </cfRule>
  </conditionalFormatting>
  <conditionalFormatting sqref="N224">
    <cfRule type="cellIs" dxfId="74139" priority="5111" stopIfTrue="1" operator="equal">
      <formula>0</formula>
    </cfRule>
  </conditionalFormatting>
  <conditionalFormatting sqref="N224">
    <cfRule type="cellIs" dxfId="74138" priority="5110" stopIfTrue="1" operator="equal">
      <formula>0</formula>
    </cfRule>
  </conditionalFormatting>
  <conditionalFormatting sqref="N224">
    <cfRule type="cellIs" dxfId="74137" priority="5109" stopIfTrue="1" operator="equal">
      <formula>0</formula>
    </cfRule>
  </conditionalFormatting>
  <conditionalFormatting sqref="N224">
    <cfRule type="cellIs" dxfId="74136" priority="5108" stopIfTrue="1" operator="equal">
      <formula>0</formula>
    </cfRule>
  </conditionalFormatting>
  <conditionalFormatting sqref="N224">
    <cfRule type="cellIs" dxfId="74135" priority="5107" stopIfTrue="1" operator="equal">
      <formula>0</formula>
    </cfRule>
  </conditionalFormatting>
  <conditionalFormatting sqref="N224">
    <cfRule type="cellIs" dxfId="74134" priority="5106" stopIfTrue="1" operator="equal">
      <formula>0</formula>
    </cfRule>
  </conditionalFormatting>
  <conditionalFormatting sqref="N224">
    <cfRule type="cellIs" dxfId="74133" priority="5105" stopIfTrue="1" operator="equal">
      <formula>0</formula>
    </cfRule>
  </conditionalFormatting>
  <conditionalFormatting sqref="N224">
    <cfRule type="cellIs" dxfId="74132" priority="5104" stopIfTrue="1" operator="equal">
      <formula>0</formula>
    </cfRule>
  </conditionalFormatting>
  <conditionalFormatting sqref="N224">
    <cfRule type="cellIs" dxfId="74131" priority="5103" stopIfTrue="1" operator="equal">
      <formula>0</formula>
    </cfRule>
  </conditionalFormatting>
  <conditionalFormatting sqref="N224">
    <cfRule type="cellIs" dxfId="74130" priority="5102" stopIfTrue="1" operator="equal">
      <formula>0</formula>
    </cfRule>
  </conditionalFormatting>
  <conditionalFormatting sqref="N224">
    <cfRule type="cellIs" dxfId="74129" priority="5101" stopIfTrue="1" operator="equal">
      <formula>0</formula>
    </cfRule>
  </conditionalFormatting>
  <conditionalFormatting sqref="N224">
    <cfRule type="cellIs" dxfId="74128" priority="5100" stopIfTrue="1" operator="equal">
      <formula>0</formula>
    </cfRule>
  </conditionalFormatting>
  <conditionalFormatting sqref="N224">
    <cfRule type="cellIs" dxfId="74127" priority="5099" stopIfTrue="1" operator="equal">
      <formula>0</formula>
    </cfRule>
  </conditionalFormatting>
  <conditionalFormatting sqref="N224">
    <cfRule type="cellIs" dxfId="74126" priority="5098" stopIfTrue="1" operator="equal">
      <formula>0</formula>
    </cfRule>
  </conditionalFormatting>
  <conditionalFormatting sqref="N224">
    <cfRule type="cellIs" dxfId="74125" priority="5097" stopIfTrue="1" operator="equal">
      <formula>0</formula>
    </cfRule>
  </conditionalFormatting>
  <conditionalFormatting sqref="N224">
    <cfRule type="cellIs" dxfId="74124" priority="5096" stopIfTrue="1" operator="equal">
      <formula>0</formula>
    </cfRule>
  </conditionalFormatting>
  <conditionalFormatting sqref="N224">
    <cfRule type="cellIs" dxfId="74123" priority="5095" stopIfTrue="1" operator="equal">
      <formula>0</formula>
    </cfRule>
  </conditionalFormatting>
  <conditionalFormatting sqref="N224">
    <cfRule type="cellIs" dxfId="74122" priority="5094" stopIfTrue="1" operator="equal">
      <formula>0</formula>
    </cfRule>
  </conditionalFormatting>
  <conditionalFormatting sqref="N224">
    <cfRule type="cellIs" dxfId="74121" priority="5093" stopIfTrue="1" operator="equal">
      <formula>0</formula>
    </cfRule>
  </conditionalFormatting>
  <conditionalFormatting sqref="N224">
    <cfRule type="cellIs" dxfId="74120" priority="5092" stopIfTrue="1" operator="equal">
      <formula>0</formula>
    </cfRule>
  </conditionalFormatting>
  <conditionalFormatting sqref="N224">
    <cfRule type="cellIs" dxfId="74119" priority="5091" stopIfTrue="1" operator="equal">
      <formula>0</formula>
    </cfRule>
  </conditionalFormatting>
  <conditionalFormatting sqref="N224">
    <cfRule type="cellIs" dxfId="74118" priority="5090" stopIfTrue="1" operator="equal">
      <formula>0</formula>
    </cfRule>
  </conditionalFormatting>
  <conditionalFormatting sqref="N224">
    <cfRule type="cellIs" dxfId="74117" priority="5089" stopIfTrue="1" operator="equal">
      <formula>0</formula>
    </cfRule>
  </conditionalFormatting>
  <conditionalFormatting sqref="N224">
    <cfRule type="cellIs" dxfId="74116" priority="5088" stopIfTrue="1" operator="equal">
      <formula>0</formula>
    </cfRule>
  </conditionalFormatting>
  <conditionalFormatting sqref="N224">
    <cfRule type="cellIs" dxfId="74115" priority="5087" stopIfTrue="1" operator="equal">
      <formula>0</formula>
    </cfRule>
  </conditionalFormatting>
  <conditionalFormatting sqref="N224">
    <cfRule type="cellIs" dxfId="74114" priority="5086" stopIfTrue="1" operator="equal">
      <formula>0</formula>
    </cfRule>
  </conditionalFormatting>
  <conditionalFormatting sqref="N224">
    <cfRule type="cellIs" dxfId="74113" priority="5085" stopIfTrue="1" operator="equal">
      <formula>0</formula>
    </cfRule>
  </conditionalFormatting>
  <conditionalFormatting sqref="N224">
    <cfRule type="cellIs" dxfId="74112" priority="5084" stopIfTrue="1" operator="equal">
      <formula>0</formula>
    </cfRule>
  </conditionalFormatting>
  <conditionalFormatting sqref="N224">
    <cfRule type="cellIs" dxfId="74111" priority="5083" stopIfTrue="1" operator="equal">
      <formula>0</formula>
    </cfRule>
  </conditionalFormatting>
  <conditionalFormatting sqref="N224">
    <cfRule type="cellIs" dxfId="74110" priority="5082" stopIfTrue="1" operator="equal">
      <formula>0</formula>
    </cfRule>
  </conditionalFormatting>
  <conditionalFormatting sqref="N224">
    <cfRule type="cellIs" dxfId="74109" priority="5081" stopIfTrue="1" operator="equal">
      <formula>0</formula>
    </cfRule>
  </conditionalFormatting>
  <conditionalFormatting sqref="N224">
    <cfRule type="cellIs" dxfId="74108" priority="5080" stopIfTrue="1" operator="equal">
      <formula>0</formula>
    </cfRule>
  </conditionalFormatting>
  <conditionalFormatting sqref="N224">
    <cfRule type="cellIs" dxfId="74107" priority="5079" stopIfTrue="1" operator="equal">
      <formula>0</formula>
    </cfRule>
  </conditionalFormatting>
  <conditionalFormatting sqref="N224">
    <cfRule type="cellIs" dxfId="74106" priority="5078" stopIfTrue="1" operator="equal">
      <formula>0</formula>
    </cfRule>
  </conditionalFormatting>
  <conditionalFormatting sqref="N224">
    <cfRule type="cellIs" dxfId="74105" priority="5077" stopIfTrue="1" operator="equal">
      <formula>0</formula>
    </cfRule>
  </conditionalFormatting>
  <conditionalFormatting sqref="N224">
    <cfRule type="cellIs" dxfId="74104" priority="5076" stopIfTrue="1" operator="equal">
      <formula>0</formula>
    </cfRule>
  </conditionalFormatting>
  <conditionalFormatting sqref="N224">
    <cfRule type="cellIs" dxfId="74103" priority="5075" stopIfTrue="1" operator="equal">
      <formula>0</formula>
    </cfRule>
  </conditionalFormatting>
  <conditionalFormatting sqref="N224">
    <cfRule type="cellIs" dxfId="74102" priority="5074" stopIfTrue="1" operator="equal">
      <formula>0</formula>
    </cfRule>
  </conditionalFormatting>
  <conditionalFormatting sqref="N224">
    <cfRule type="cellIs" dxfId="74101" priority="5073" stopIfTrue="1" operator="equal">
      <formula>0</formula>
    </cfRule>
  </conditionalFormatting>
  <conditionalFormatting sqref="N224">
    <cfRule type="cellIs" dxfId="74100" priority="5072" stopIfTrue="1" operator="equal">
      <formula>0</formula>
    </cfRule>
  </conditionalFormatting>
  <conditionalFormatting sqref="N224">
    <cfRule type="cellIs" dxfId="74099" priority="5071" stopIfTrue="1" operator="equal">
      <formula>0</formula>
    </cfRule>
  </conditionalFormatting>
  <conditionalFormatting sqref="N224">
    <cfRule type="cellIs" dxfId="74098" priority="5070" stopIfTrue="1" operator="equal">
      <formula>0</formula>
    </cfRule>
  </conditionalFormatting>
  <conditionalFormatting sqref="N224">
    <cfRule type="cellIs" dxfId="74097" priority="5069" stopIfTrue="1" operator="equal">
      <formula>0</formula>
    </cfRule>
  </conditionalFormatting>
  <conditionalFormatting sqref="N224">
    <cfRule type="cellIs" dxfId="74096" priority="5068" stopIfTrue="1" operator="equal">
      <formula>0</formula>
    </cfRule>
  </conditionalFormatting>
  <conditionalFormatting sqref="N224">
    <cfRule type="cellIs" dxfId="74095" priority="5067" stopIfTrue="1" operator="equal">
      <formula>0</formula>
    </cfRule>
  </conditionalFormatting>
  <conditionalFormatting sqref="N224">
    <cfRule type="cellIs" dxfId="74094" priority="5066" stopIfTrue="1" operator="equal">
      <formula>0</formula>
    </cfRule>
  </conditionalFormatting>
  <conditionalFormatting sqref="N224">
    <cfRule type="cellIs" dxfId="74093" priority="5065" stopIfTrue="1" operator="equal">
      <formula>0</formula>
    </cfRule>
  </conditionalFormatting>
  <conditionalFormatting sqref="N224">
    <cfRule type="cellIs" dxfId="74092" priority="5064" stopIfTrue="1" operator="equal">
      <formula>0</formula>
    </cfRule>
  </conditionalFormatting>
  <conditionalFormatting sqref="N224">
    <cfRule type="cellIs" dxfId="74091" priority="5063" stopIfTrue="1" operator="equal">
      <formula>0</formula>
    </cfRule>
  </conditionalFormatting>
  <conditionalFormatting sqref="N224">
    <cfRule type="cellIs" dxfId="74090" priority="5062" stopIfTrue="1" operator="equal">
      <formula>0</formula>
    </cfRule>
  </conditionalFormatting>
  <conditionalFormatting sqref="N224">
    <cfRule type="cellIs" dxfId="74089" priority="5061" stopIfTrue="1" operator="equal">
      <formula>0</formula>
    </cfRule>
  </conditionalFormatting>
  <conditionalFormatting sqref="N224">
    <cfRule type="cellIs" dxfId="74088" priority="5060" stopIfTrue="1" operator="equal">
      <formula>0</formula>
    </cfRule>
  </conditionalFormatting>
  <conditionalFormatting sqref="N224">
    <cfRule type="cellIs" dxfId="74087" priority="5059" stopIfTrue="1" operator="equal">
      <formula>0</formula>
    </cfRule>
  </conditionalFormatting>
  <conditionalFormatting sqref="N224">
    <cfRule type="cellIs" dxfId="74086" priority="5058" stopIfTrue="1" operator="equal">
      <formula>0</formula>
    </cfRule>
  </conditionalFormatting>
  <conditionalFormatting sqref="N224">
    <cfRule type="cellIs" dxfId="74085" priority="5057" stopIfTrue="1" operator="equal">
      <formula>0</formula>
    </cfRule>
  </conditionalFormatting>
  <conditionalFormatting sqref="N224">
    <cfRule type="cellIs" dxfId="74084" priority="5056" stopIfTrue="1" operator="equal">
      <formula>0</formula>
    </cfRule>
  </conditionalFormatting>
  <conditionalFormatting sqref="N224">
    <cfRule type="cellIs" dxfId="74083" priority="5055" stopIfTrue="1" operator="equal">
      <formula>0</formula>
    </cfRule>
  </conditionalFormatting>
  <conditionalFormatting sqref="N224">
    <cfRule type="cellIs" dxfId="74082" priority="5054" stopIfTrue="1" operator="equal">
      <formula>0</formula>
    </cfRule>
  </conditionalFormatting>
  <conditionalFormatting sqref="N224">
    <cfRule type="cellIs" dxfId="74081" priority="5053" stopIfTrue="1" operator="equal">
      <formula>0</formula>
    </cfRule>
  </conditionalFormatting>
  <conditionalFormatting sqref="N224">
    <cfRule type="cellIs" dxfId="74080" priority="5052" stopIfTrue="1" operator="equal">
      <formula>0</formula>
    </cfRule>
  </conditionalFormatting>
  <conditionalFormatting sqref="N224">
    <cfRule type="cellIs" dxfId="74079" priority="5051" stopIfTrue="1" operator="equal">
      <formula>0</formula>
    </cfRule>
  </conditionalFormatting>
  <conditionalFormatting sqref="N224">
    <cfRule type="cellIs" dxfId="74078" priority="5050" stopIfTrue="1" operator="equal">
      <formula>0</formula>
    </cfRule>
  </conditionalFormatting>
  <conditionalFormatting sqref="N224">
    <cfRule type="cellIs" dxfId="74077" priority="5049" stopIfTrue="1" operator="equal">
      <formula>0</formula>
    </cfRule>
  </conditionalFormatting>
  <conditionalFormatting sqref="N224">
    <cfRule type="cellIs" dxfId="74076" priority="5048" stopIfTrue="1" operator="equal">
      <formula>0</formula>
    </cfRule>
  </conditionalFormatting>
  <conditionalFormatting sqref="N224">
    <cfRule type="cellIs" dxfId="74075" priority="5047" stopIfTrue="1" operator="equal">
      <formula>0</formula>
    </cfRule>
  </conditionalFormatting>
  <conditionalFormatting sqref="N224">
    <cfRule type="cellIs" dxfId="74074" priority="5046" stopIfTrue="1" operator="equal">
      <formula>0</formula>
    </cfRule>
  </conditionalFormatting>
  <conditionalFormatting sqref="N224">
    <cfRule type="cellIs" dxfId="74073" priority="5045" stopIfTrue="1" operator="equal">
      <formula>0</formula>
    </cfRule>
  </conditionalFormatting>
  <conditionalFormatting sqref="N224">
    <cfRule type="cellIs" dxfId="74072" priority="5044" stopIfTrue="1" operator="equal">
      <formula>0</formula>
    </cfRule>
  </conditionalFormatting>
  <conditionalFormatting sqref="N224">
    <cfRule type="cellIs" dxfId="74071" priority="5043" stopIfTrue="1" operator="equal">
      <formula>0</formula>
    </cfRule>
  </conditionalFormatting>
  <conditionalFormatting sqref="N224">
    <cfRule type="cellIs" dxfId="74070" priority="5042" stopIfTrue="1" operator="equal">
      <formula>0</formula>
    </cfRule>
  </conditionalFormatting>
  <conditionalFormatting sqref="N224">
    <cfRule type="cellIs" dxfId="74069" priority="5041" stopIfTrue="1" operator="equal">
      <formula>0</formula>
    </cfRule>
  </conditionalFormatting>
  <conditionalFormatting sqref="N224">
    <cfRule type="cellIs" dxfId="74068" priority="5040" stopIfTrue="1" operator="equal">
      <formula>0</formula>
    </cfRule>
  </conditionalFormatting>
  <conditionalFormatting sqref="N224">
    <cfRule type="cellIs" dxfId="74067" priority="5039" stopIfTrue="1" operator="equal">
      <formula>0</formula>
    </cfRule>
  </conditionalFormatting>
  <conditionalFormatting sqref="N224">
    <cfRule type="cellIs" dxfId="74066" priority="5038" stopIfTrue="1" operator="equal">
      <formula>0</formula>
    </cfRule>
  </conditionalFormatting>
  <conditionalFormatting sqref="N224">
    <cfRule type="cellIs" dxfId="74065" priority="5037" stopIfTrue="1" operator="equal">
      <formula>0</formula>
    </cfRule>
  </conditionalFormatting>
  <conditionalFormatting sqref="N224">
    <cfRule type="cellIs" dxfId="74064" priority="5036" stopIfTrue="1" operator="equal">
      <formula>0</formula>
    </cfRule>
  </conditionalFormatting>
  <conditionalFormatting sqref="N224">
    <cfRule type="cellIs" dxfId="74063" priority="5035" stopIfTrue="1" operator="equal">
      <formula>0</formula>
    </cfRule>
  </conditionalFormatting>
  <conditionalFormatting sqref="N224">
    <cfRule type="cellIs" dxfId="74062" priority="5034" stopIfTrue="1" operator="equal">
      <formula>0</formula>
    </cfRule>
  </conditionalFormatting>
  <conditionalFormatting sqref="N224">
    <cfRule type="cellIs" dxfId="74061" priority="5033" stopIfTrue="1" operator="equal">
      <formula>0</formula>
    </cfRule>
  </conditionalFormatting>
  <conditionalFormatting sqref="N224">
    <cfRule type="cellIs" dxfId="74060" priority="5032" stopIfTrue="1" operator="equal">
      <formula>0</formula>
    </cfRule>
  </conditionalFormatting>
  <conditionalFormatting sqref="N224">
    <cfRule type="cellIs" dxfId="74059" priority="5031" stopIfTrue="1" operator="equal">
      <formula>0</formula>
    </cfRule>
  </conditionalFormatting>
  <conditionalFormatting sqref="N224">
    <cfRule type="cellIs" dxfId="74058" priority="5030" stopIfTrue="1" operator="equal">
      <formula>0</formula>
    </cfRule>
  </conditionalFormatting>
  <conditionalFormatting sqref="N224">
    <cfRule type="cellIs" dxfId="74057" priority="5029" stopIfTrue="1" operator="equal">
      <formula>0</formula>
    </cfRule>
  </conditionalFormatting>
  <conditionalFormatting sqref="N224">
    <cfRule type="cellIs" dxfId="74056" priority="5028" stopIfTrue="1" operator="equal">
      <formula>0</formula>
    </cfRule>
  </conditionalFormatting>
  <conditionalFormatting sqref="N224">
    <cfRule type="cellIs" dxfId="74055" priority="5027" stopIfTrue="1" operator="equal">
      <formula>0</formula>
    </cfRule>
  </conditionalFormatting>
  <conditionalFormatting sqref="N224">
    <cfRule type="cellIs" dxfId="74054" priority="5026" stopIfTrue="1" operator="equal">
      <formula>0</formula>
    </cfRule>
  </conditionalFormatting>
  <conditionalFormatting sqref="N224">
    <cfRule type="cellIs" dxfId="74053" priority="5025" stopIfTrue="1" operator="equal">
      <formula>0</formula>
    </cfRule>
  </conditionalFormatting>
  <conditionalFormatting sqref="N224">
    <cfRule type="cellIs" dxfId="74052" priority="5024" stopIfTrue="1" operator="equal">
      <formula>0</formula>
    </cfRule>
  </conditionalFormatting>
  <conditionalFormatting sqref="N224">
    <cfRule type="cellIs" dxfId="74051" priority="5023" stopIfTrue="1" operator="equal">
      <formula>0</formula>
    </cfRule>
  </conditionalFormatting>
  <conditionalFormatting sqref="N224">
    <cfRule type="cellIs" dxfId="74050" priority="5022" stopIfTrue="1" operator="equal">
      <formula>0</formula>
    </cfRule>
  </conditionalFormatting>
  <conditionalFormatting sqref="N224">
    <cfRule type="cellIs" dxfId="74049" priority="5021" stopIfTrue="1" operator="equal">
      <formula>0</formula>
    </cfRule>
  </conditionalFormatting>
  <conditionalFormatting sqref="N224">
    <cfRule type="cellIs" dxfId="74048" priority="5020" stopIfTrue="1" operator="equal">
      <formula>0</formula>
    </cfRule>
  </conditionalFormatting>
  <conditionalFormatting sqref="N224">
    <cfRule type="cellIs" dxfId="74047" priority="5019" stopIfTrue="1" operator="equal">
      <formula>0</formula>
    </cfRule>
  </conditionalFormatting>
  <conditionalFormatting sqref="N224">
    <cfRule type="cellIs" dxfId="74046" priority="5018" stopIfTrue="1" operator="equal">
      <formula>0</formula>
    </cfRule>
  </conditionalFormatting>
  <conditionalFormatting sqref="N224">
    <cfRule type="cellIs" dxfId="74045" priority="5017" stopIfTrue="1" operator="equal">
      <formula>0</formula>
    </cfRule>
  </conditionalFormatting>
  <conditionalFormatting sqref="N224">
    <cfRule type="cellIs" dxfId="74044" priority="5016" stopIfTrue="1" operator="equal">
      <formula>0</formula>
    </cfRule>
  </conditionalFormatting>
  <conditionalFormatting sqref="N224">
    <cfRule type="cellIs" dxfId="74043" priority="5015" stopIfTrue="1" operator="equal">
      <formula>0</formula>
    </cfRule>
  </conditionalFormatting>
  <conditionalFormatting sqref="N224">
    <cfRule type="cellIs" dxfId="74042" priority="5014" stopIfTrue="1" operator="equal">
      <formula>0</formula>
    </cfRule>
  </conditionalFormatting>
  <conditionalFormatting sqref="N224">
    <cfRule type="cellIs" dxfId="74041" priority="5013" stopIfTrue="1" operator="equal">
      <formula>0</formula>
    </cfRule>
  </conditionalFormatting>
  <conditionalFormatting sqref="N224">
    <cfRule type="cellIs" dxfId="74040" priority="5012" stopIfTrue="1" operator="equal">
      <formula>0</formula>
    </cfRule>
  </conditionalFormatting>
  <conditionalFormatting sqref="N224">
    <cfRule type="cellIs" dxfId="74039" priority="5011" stopIfTrue="1" operator="equal">
      <formula>0</formula>
    </cfRule>
  </conditionalFormatting>
  <conditionalFormatting sqref="N224">
    <cfRule type="cellIs" dxfId="74038" priority="5010" stopIfTrue="1" operator="equal">
      <formula>0</formula>
    </cfRule>
  </conditionalFormatting>
  <conditionalFormatting sqref="N224">
    <cfRule type="cellIs" dxfId="74037" priority="5009" stopIfTrue="1" operator="equal">
      <formula>0</formula>
    </cfRule>
  </conditionalFormatting>
  <conditionalFormatting sqref="N224">
    <cfRule type="cellIs" dxfId="74036" priority="5008" stopIfTrue="1" operator="equal">
      <formula>0</formula>
    </cfRule>
  </conditionalFormatting>
  <conditionalFormatting sqref="N224">
    <cfRule type="cellIs" dxfId="74035" priority="5007" stopIfTrue="1" operator="equal">
      <formula>0</formula>
    </cfRule>
  </conditionalFormatting>
  <conditionalFormatting sqref="N224">
    <cfRule type="cellIs" dxfId="74034" priority="5006" stopIfTrue="1" operator="equal">
      <formula>0</formula>
    </cfRule>
  </conditionalFormatting>
  <conditionalFormatting sqref="N224">
    <cfRule type="cellIs" dxfId="74033" priority="5005" stopIfTrue="1" operator="equal">
      <formula>0</formula>
    </cfRule>
  </conditionalFormatting>
  <conditionalFormatting sqref="N224">
    <cfRule type="cellIs" dxfId="74032" priority="5004" stopIfTrue="1" operator="equal">
      <formula>0</formula>
    </cfRule>
  </conditionalFormatting>
  <conditionalFormatting sqref="N224">
    <cfRule type="cellIs" dxfId="74031" priority="5003" stopIfTrue="1" operator="equal">
      <formula>0</formula>
    </cfRule>
  </conditionalFormatting>
  <conditionalFormatting sqref="N224">
    <cfRule type="cellIs" dxfId="74030" priority="5002" stopIfTrue="1" operator="equal">
      <formula>0</formula>
    </cfRule>
  </conditionalFormatting>
  <conditionalFormatting sqref="N224">
    <cfRule type="cellIs" dxfId="74029" priority="5001" stopIfTrue="1" operator="equal">
      <formula>0</formula>
    </cfRule>
  </conditionalFormatting>
  <conditionalFormatting sqref="N224">
    <cfRule type="cellIs" dxfId="74028" priority="5000" stopIfTrue="1" operator="equal">
      <formula>0</formula>
    </cfRule>
  </conditionalFormatting>
  <conditionalFormatting sqref="N224">
    <cfRule type="cellIs" dxfId="74027" priority="4999" stopIfTrue="1" operator="equal">
      <formula>0</formula>
    </cfRule>
  </conditionalFormatting>
  <conditionalFormatting sqref="N224">
    <cfRule type="cellIs" dxfId="74026" priority="4998" stopIfTrue="1" operator="equal">
      <formula>0</formula>
    </cfRule>
  </conditionalFormatting>
  <conditionalFormatting sqref="N224">
    <cfRule type="cellIs" dxfId="74025" priority="4997" stopIfTrue="1" operator="equal">
      <formula>0</formula>
    </cfRule>
  </conditionalFormatting>
  <conditionalFormatting sqref="N224">
    <cfRule type="cellIs" dxfId="74024" priority="4996" stopIfTrue="1" operator="equal">
      <formula>0</formula>
    </cfRule>
  </conditionalFormatting>
  <conditionalFormatting sqref="N224">
    <cfRule type="cellIs" dxfId="74023" priority="4995" stopIfTrue="1" operator="equal">
      <formula>0</formula>
    </cfRule>
  </conditionalFormatting>
  <conditionalFormatting sqref="N224">
    <cfRule type="cellIs" dxfId="74022" priority="4994" stopIfTrue="1" operator="equal">
      <formula>0</formula>
    </cfRule>
  </conditionalFormatting>
  <conditionalFormatting sqref="N224">
    <cfRule type="cellIs" dxfId="74021" priority="4993" stopIfTrue="1" operator="equal">
      <formula>0</formula>
    </cfRule>
  </conditionalFormatting>
  <conditionalFormatting sqref="N224">
    <cfRule type="cellIs" dxfId="74020" priority="4992" stopIfTrue="1" operator="equal">
      <formula>0</formula>
    </cfRule>
  </conditionalFormatting>
  <conditionalFormatting sqref="N224">
    <cfRule type="cellIs" dxfId="74019" priority="4991" stopIfTrue="1" operator="equal">
      <formula>0</formula>
    </cfRule>
  </conditionalFormatting>
  <conditionalFormatting sqref="N224">
    <cfRule type="cellIs" dxfId="74018" priority="4990" stopIfTrue="1" operator="equal">
      <formula>0</formula>
    </cfRule>
  </conditionalFormatting>
  <conditionalFormatting sqref="N224">
    <cfRule type="cellIs" dxfId="74017" priority="4989" stopIfTrue="1" operator="equal">
      <formula>0</formula>
    </cfRule>
  </conditionalFormatting>
  <conditionalFormatting sqref="N224">
    <cfRule type="cellIs" dxfId="74016" priority="4988" stopIfTrue="1" operator="equal">
      <formula>0</formula>
    </cfRule>
  </conditionalFormatting>
  <conditionalFormatting sqref="N224">
    <cfRule type="cellIs" dxfId="74015" priority="4987" stopIfTrue="1" operator="equal">
      <formula>0</formula>
    </cfRule>
  </conditionalFormatting>
  <conditionalFormatting sqref="N224">
    <cfRule type="cellIs" dxfId="74014" priority="4986" stopIfTrue="1" operator="equal">
      <formula>0</formula>
    </cfRule>
  </conditionalFormatting>
  <conditionalFormatting sqref="N224">
    <cfRule type="cellIs" dxfId="74013" priority="4985" stopIfTrue="1" operator="equal">
      <formula>0</formula>
    </cfRule>
  </conditionalFormatting>
  <conditionalFormatting sqref="N224">
    <cfRule type="cellIs" dxfId="74012" priority="4984" stopIfTrue="1" operator="equal">
      <formula>0</formula>
    </cfRule>
  </conditionalFormatting>
  <conditionalFormatting sqref="N224">
    <cfRule type="cellIs" dxfId="74011" priority="4983" stopIfTrue="1" operator="equal">
      <formula>0</formula>
    </cfRule>
  </conditionalFormatting>
  <conditionalFormatting sqref="N224">
    <cfRule type="cellIs" dxfId="74010" priority="4982" stopIfTrue="1" operator="equal">
      <formula>0</formula>
    </cfRule>
  </conditionalFormatting>
  <conditionalFormatting sqref="N224">
    <cfRule type="cellIs" dxfId="74009" priority="4981" stopIfTrue="1" operator="equal">
      <formula>0</formula>
    </cfRule>
  </conditionalFormatting>
  <conditionalFormatting sqref="N224">
    <cfRule type="cellIs" dxfId="74008" priority="4980" stopIfTrue="1" operator="equal">
      <formula>0</formula>
    </cfRule>
  </conditionalFormatting>
  <conditionalFormatting sqref="N224">
    <cfRule type="cellIs" dxfId="74007" priority="4979" stopIfTrue="1" operator="equal">
      <formula>0</formula>
    </cfRule>
  </conditionalFormatting>
  <conditionalFormatting sqref="N224">
    <cfRule type="cellIs" dxfId="74006" priority="4978" stopIfTrue="1" operator="equal">
      <formula>0</formula>
    </cfRule>
  </conditionalFormatting>
  <conditionalFormatting sqref="N224">
    <cfRule type="cellIs" dxfId="74005" priority="4977" stopIfTrue="1" operator="equal">
      <formula>0</formula>
    </cfRule>
  </conditionalFormatting>
  <conditionalFormatting sqref="N224">
    <cfRule type="cellIs" dxfId="74004" priority="4976" stopIfTrue="1" operator="equal">
      <formula>0</formula>
    </cfRule>
  </conditionalFormatting>
  <conditionalFormatting sqref="N224">
    <cfRule type="cellIs" dxfId="74003" priority="4975" stopIfTrue="1" operator="equal">
      <formula>0</formula>
    </cfRule>
  </conditionalFormatting>
  <conditionalFormatting sqref="N224">
    <cfRule type="cellIs" dxfId="74002" priority="4974" stopIfTrue="1" operator="equal">
      <formula>0</formula>
    </cfRule>
  </conditionalFormatting>
  <conditionalFormatting sqref="N224">
    <cfRule type="cellIs" dxfId="74001" priority="4973" stopIfTrue="1" operator="equal">
      <formula>0</formula>
    </cfRule>
  </conditionalFormatting>
  <conditionalFormatting sqref="N224">
    <cfRule type="cellIs" dxfId="74000" priority="4972" stopIfTrue="1" operator="equal">
      <formula>0</formula>
    </cfRule>
  </conditionalFormatting>
  <conditionalFormatting sqref="N224">
    <cfRule type="cellIs" dxfId="73999" priority="4971" stopIfTrue="1" operator="equal">
      <formula>0</formula>
    </cfRule>
  </conditionalFormatting>
  <conditionalFormatting sqref="N224">
    <cfRule type="cellIs" dxfId="73998" priority="4970" stopIfTrue="1" operator="equal">
      <formula>0</formula>
    </cfRule>
  </conditionalFormatting>
  <conditionalFormatting sqref="N224">
    <cfRule type="cellIs" dxfId="73997" priority="4969" stopIfTrue="1" operator="equal">
      <formula>0</formula>
    </cfRule>
  </conditionalFormatting>
  <conditionalFormatting sqref="N224">
    <cfRule type="cellIs" dxfId="73996" priority="4968" stopIfTrue="1" operator="equal">
      <formula>0</formula>
    </cfRule>
  </conditionalFormatting>
  <conditionalFormatting sqref="N224">
    <cfRule type="cellIs" dxfId="73995" priority="4967" stopIfTrue="1" operator="equal">
      <formula>0</formula>
    </cfRule>
  </conditionalFormatting>
  <conditionalFormatting sqref="N224">
    <cfRule type="cellIs" dxfId="73994" priority="4966" stopIfTrue="1" operator="equal">
      <formula>0</formula>
    </cfRule>
  </conditionalFormatting>
  <conditionalFormatting sqref="N224">
    <cfRule type="cellIs" dxfId="73993" priority="4965" stopIfTrue="1" operator="equal">
      <formula>0</formula>
    </cfRule>
  </conditionalFormatting>
  <conditionalFormatting sqref="N224">
    <cfRule type="cellIs" dxfId="73992" priority="4964" stopIfTrue="1" operator="equal">
      <formula>0</formula>
    </cfRule>
  </conditionalFormatting>
  <conditionalFormatting sqref="N224">
    <cfRule type="cellIs" dxfId="73991" priority="4963" stopIfTrue="1" operator="equal">
      <formula>0</formula>
    </cfRule>
  </conditionalFormatting>
  <conditionalFormatting sqref="N224">
    <cfRule type="cellIs" dxfId="73990" priority="4962" stopIfTrue="1" operator="equal">
      <formula>0</formula>
    </cfRule>
  </conditionalFormatting>
  <conditionalFormatting sqref="N224">
    <cfRule type="cellIs" dxfId="73989" priority="4961" stopIfTrue="1" operator="equal">
      <formula>0</formula>
    </cfRule>
  </conditionalFormatting>
  <conditionalFormatting sqref="N224">
    <cfRule type="cellIs" dxfId="73988" priority="4960" stopIfTrue="1" operator="equal">
      <formula>0</formula>
    </cfRule>
  </conditionalFormatting>
  <conditionalFormatting sqref="N224">
    <cfRule type="cellIs" dxfId="73987" priority="4959" stopIfTrue="1" operator="equal">
      <formula>0</formula>
    </cfRule>
  </conditionalFormatting>
  <conditionalFormatting sqref="N224">
    <cfRule type="cellIs" dxfId="73986" priority="4958" stopIfTrue="1" operator="equal">
      <formula>0</formula>
    </cfRule>
  </conditionalFormatting>
  <conditionalFormatting sqref="N224">
    <cfRule type="cellIs" dxfId="73985" priority="4957" stopIfTrue="1" operator="equal">
      <formula>0</formula>
    </cfRule>
  </conditionalFormatting>
  <conditionalFormatting sqref="N224">
    <cfRule type="cellIs" dxfId="73984" priority="4956" stopIfTrue="1" operator="equal">
      <formula>0</formula>
    </cfRule>
  </conditionalFormatting>
  <conditionalFormatting sqref="N224">
    <cfRule type="cellIs" dxfId="73983" priority="4955" stopIfTrue="1" operator="equal">
      <formula>0</formula>
    </cfRule>
  </conditionalFormatting>
  <conditionalFormatting sqref="N224">
    <cfRule type="cellIs" dxfId="73982" priority="4954" stopIfTrue="1" operator="equal">
      <formula>0</formula>
    </cfRule>
  </conditionalFormatting>
  <conditionalFormatting sqref="N224">
    <cfRule type="cellIs" dxfId="73981" priority="4953" stopIfTrue="1" operator="equal">
      <formula>0</formula>
    </cfRule>
  </conditionalFormatting>
  <conditionalFormatting sqref="N224">
    <cfRule type="cellIs" dxfId="73980" priority="4952" stopIfTrue="1" operator="equal">
      <formula>0</formula>
    </cfRule>
  </conditionalFormatting>
  <conditionalFormatting sqref="N224">
    <cfRule type="cellIs" dxfId="73979" priority="4951" stopIfTrue="1" operator="equal">
      <formula>0</formula>
    </cfRule>
  </conditionalFormatting>
  <conditionalFormatting sqref="N224">
    <cfRule type="cellIs" dxfId="73978" priority="4950" stopIfTrue="1" operator="equal">
      <formula>0</formula>
    </cfRule>
  </conditionalFormatting>
  <conditionalFormatting sqref="N224">
    <cfRule type="cellIs" dxfId="73977" priority="4949" stopIfTrue="1" operator="equal">
      <formula>0</formula>
    </cfRule>
  </conditionalFormatting>
  <conditionalFormatting sqref="N224">
    <cfRule type="cellIs" dxfId="73976" priority="4948" stopIfTrue="1" operator="equal">
      <formula>0</formula>
    </cfRule>
  </conditionalFormatting>
  <conditionalFormatting sqref="N224">
    <cfRule type="cellIs" dxfId="73975" priority="4947" stopIfTrue="1" operator="equal">
      <formula>0</formula>
    </cfRule>
  </conditionalFormatting>
  <conditionalFormatting sqref="N224">
    <cfRule type="cellIs" dxfId="73974" priority="4946" stopIfTrue="1" operator="equal">
      <formula>0</formula>
    </cfRule>
  </conditionalFormatting>
  <conditionalFormatting sqref="N224">
    <cfRule type="cellIs" dxfId="73973" priority="4945" stopIfTrue="1" operator="equal">
      <formula>0</formula>
    </cfRule>
  </conditionalFormatting>
  <conditionalFormatting sqref="N224">
    <cfRule type="cellIs" dxfId="73972" priority="4944" stopIfTrue="1" operator="equal">
      <formula>0</formula>
    </cfRule>
  </conditionalFormatting>
  <conditionalFormatting sqref="N224">
    <cfRule type="cellIs" dxfId="73971" priority="4943" stopIfTrue="1" operator="equal">
      <formula>0</formula>
    </cfRule>
  </conditionalFormatting>
  <conditionalFormatting sqref="N224">
    <cfRule type="cellIs" dxfId="73970" priority="4942" stopIfTrue="1" operator="equal">
      <formula>0</formula>
    </cfRule>
  </conditionalFormatting>
  <conditionalFormatting sqref="N224">
    <cfRule type="cellIs" dxfId="73969" priority="4941" stopIfTrue="1" operator="equal">
      <formula>0</formula>
    </cfRule>
  </conditionalFormatting>
  <conditionalFormatting sqref="N224">
    <cfRule type="cellIs" dxfId="73968" priority="4940" stopIfTrue="1" operator="equal">
      <formula>0</formula>
    </cfRule>
  </conditionalFormatting>
  <conditionalFormatting sqref="N224">
    <cfRule type="cellIs" dxfId="73967" priority="4939" stopIfTrue="1" operator="equal">
      <formula>0</formula>
    </cfRule>
  </conditionalFormatting>
  <conditionalFormatting sqref="N224">
    <cfRule type="cellIs" dxfId="73966" priority="4938" stopIfTrue="1" operator="equal">
      <formula>0</formula>
    </cfRule>
  </conditionalFormatting>
  <conditionalFormatting sqref="N224">
    <cfRule type="cellIs" dxfId="73965" priority="4937" stopIfTrue="1" operator="equal">
      <formula>0</formula>
    </cfRule>
  </conditionalFormatting>
  <conditionalFormatting sqref="N224">
    <cfRule type="cellIs" dxfId="73964" priority="4936" stopIfTrue="1" operator="equal">
      <formula>0</formula>
    </cfRule>
  </conditionalFormatting>
  <conditionalFormatting sqref="N224">
    <cfRule type="cellIs" dxfId="73963" priority="4935" stopIfTrue="1" operator="equal">
      <formula>0</formula>
    </cfRule>
  </conditionalFormatting>
  <conditionalFormatting sqref="N224">
    <cfRule type="cellIs" dxfId="73962" priority="4934" stopIfTrue="1" operator="equal">
      <formula>0</formula>
    </cfRule>
  </conditionalFormatting>
  <conditionalFormatting sqref="N224">
    <cfRule type="cellIs" dxfId="73961" priority="4933" stopIfTrue="1" operator="equal">
      <formula>0</formula>
    </cfRule>
  </conditionalFormatting>
  <conditionalFormatting sqref="N224">
    <cfRule type="cellIs" dxfId="73960" priority="4932" stopIfTrue="1" operator="equal">
      <formula>0</formula>
    </cfRule>
  </conditionalFormatting>
  <conditionalFormatting sqref="N224">
    <cfRule type="cellIs" dxfId="73959" priority="4931" stopIfTrue="1" operator="equal">
      <formula>0</formula>
    </cfRule>
  </conditionalFormatting>
  <conditionalFormatting sqref="N224">
    <cfRule type="cellIs" dxfId="73958" priority="4930" stopIfTrue="1" operator="equal">
      <formula>0</formula>
    </cfRule>
  </conditionalFormatting>
  <conditionalFormatting sqref="N224">
    <cfRule type="cellIs" dxfId="73957" priority="4929" stopIfTrue="1" operator="equal">
      <formula>0</formula>
    </cfRule>
  </conditionalFormatting>
  <conditionalFormatting sqref="E217">
    <cfRule type="cellIs" dxfId="73956" priority="4927" stopIfTrue="1" operator="equal">
      <formula>0</formula>
    </cfRule>
  </conditionalFormatting>
  <conditionalFormatting sqref="E217">
    <cfRule type="cellIs" dxfId="73955" priority="4926" stopIfTrue="1" operator="equal">
      <formula>0</formula>
    </cfRule>
  </conditionalFormatting>
  <conditionalFormatting sqref="E217">
    <cfRule type="cellIs" dxfId="73954" priority="4925" stopIfTrue="1" operator="equal">
      <formula>0</formula>
    </cfRule>
  </conditionalFormatting>
  <conditionalFormatting sqref="E217">
    <cfRule type="cellIs" dxfId="73953" priority="4924" stopIfTrue="1" operator="equal">
      <formula>0</formula>
    </cfRule>
  </conditionalFormatting>
  <conditionalFormatting sqref="E217">
    <cfRule type="cellIs" dxfId="73952" priority="4923" stopIfTrue="1" operator="equal">
      <formula>0</formula>
    </cfRule>
  </conditionalFormatting>
  <conditionalFormatting sqref="E217">
    <cfRule type="cellIs" dxfId="73951" priority="4922" stopIfTrue="1" operator="equal">
      <formula>0</formula>
    </cfRule>
  </conditionalFormatting>
  <conditionalFormatting sqref="E217">
    <cfRule type="cellIs" dxfId="73950" priority="4921" stopIfTrue="1" operator="equal">
      <formula>0</formula>
    </cfRule>
  </conditionalFormatting>
  <conditionalFormatting sqref="E217">
    <cfRule type="cellIs" dxfId="73949" priority="4920" stopIfTrue="1" operator="equal">
      <formula>0</formula>
    </cfRule>
  </conditionalFormatting>
  <conditionalFormatting sqref="E217">
    <cfRule type="cellIs" dxfId="73948" priority="4919" stopIfTrue="1" operator="equal">
      <formula>0</formula>
    </cfRule>
  </conditionalFormatting>
  <conditionalFormatting sqref="E217">
    <cfRule type="cellIs" dxfId="73947" priority="4918" stopIfTrue="1" operator="equal">
      <formula>0</formula>
    </cfRule>
  </conditionalFormatting>
  <conditionalFormatting sqref="E217">
    <cfRule type="cellIs" dxfId="73946" priority="4917" stopIfTrue="1" operator="equal">
      <formula>0</formula>
    </cfRule>
  </conditionalFormatting>
  <conditionalFormatting sqref="E217">
    <cfRule type="cellIs" dxfId="73945" priority="4916" stopIfTrue="1" operator="equal">
      <formula>0</formula>
    </cfRule>
  </conditionalFormatting>
  <conditionalFormatting sqref="E217">
    <cfRule type="cellIs" dxfId="73944" priority="4915" stopIfTrue="1" operator="equal">
      <formula>0</formula>
    </cfRule>
  </conditionalFormatting>
  <conditionalFormatting sqref="E217">
    <cfRule type="cellIs" dxfId="73943" priority="4914" stopIfTrue="1" operator="equal">
      <formula>0</formula>
    </cfRule>
  </conditionalFormatting>
  <conditionalFormatting sqref="E217">
    <cfRule type="cellIs" dxfId="73942" priority="4913" stopIfTrue="1" operator="equal">
      <formula>0</formula>
    </cfRule>
  </conditionalFormatting>
  <conditionalFormatting sqref="E217">
    <cfRule type="cellIs" dxfId="73941" priority="4897" stopIfTrue="1" operator="equal">
      <formula>0</formula>
    </cfRule>
  </conditionalFormatting>
  <conditionalFormatting sqref="E217">
    <cfRule type="cellIs" dxfId="73940" priority="4896" stopIfTrue="1" operator="equal">
      <formula>0</formula>
    </cfRule>
  </conditionalFormatting>
  <conditionalFormatting sqref="E217">
    <cfRule type="cellIs" dxfId="73939" priority="4895" stopIfTrue="1" operator="equal">
      <formula>0</formula>
    </cfRule>
  </conditionalFormatting>
  <conditionalFormatting sqref="E217">
    <cfRule type="cellIs" dxfId="73938" priority="4894" stopIfTrue="1" operator="equal">
      <formula>0</formula>
    </cfRule>
  </conditionalFormatting>
  <conditionalFormatting sqref="E217">
    <cfRule type="cellIs" dxfId="73937" priority="4893" stopIfTrue="1" operator="equal">
      <formula>0</formula>
    </cfRule>
  </conditionalFormatting>
  <conditionalFormatting sqref="E217">
    <cfRule type="cellIs" dxfId="73936" priority="4892" stopIfTrue="1" operator="equal">
      <formula>0</formula>
    </cfRule>
  </conditionalFormatting>
  <conditionalFormatting sqref="E217">
    <cfRule type="cellIs" dxfId="73935" priority="4891" stopIfTrue="1" operator="equal">
      <formula>0</formula>
    </cfRule>
  </conditionalFormatting>
  <conditionalFormatting sqref="E217">
    <cfRule type="cellIs" dxfId="73934" priority="4890" stopIfTrue="1" operator="equal">
      <formula>0</formula>
    </cfRule>
  </conditionalFormatting>
  <conditionalFormatting sqref="E217">
    <cfRule type="cellIs" dxfId="73933" priority="4889" stopIfTrue="1" operator="equal">
      <formula>0</formula>
    </cfRule>
  </conditionalFormatting>
  <conditionalFormatting sqref="E217">
    <cfRule type="cellIs" dxfId="73932" priority="4888" stopIfTrue="1" operator="equal">
      <formula>0</formula>
    </cfRule>
  </conditionalFormatting>
  <conditionalFormatting sqref="E217">
    <cfRule type="cellIs" dxfId="73931" priority="4887" stopIfTrue="1" operator="equal">
      <formula>0</formula>
    </cfRule>
  </conditionalFormatting>
  <conditionalFormatting sqref="E217">
    <cfRule type="cellIs" dxfId="73930" priority="4886" stopIfTrue="1" operator="equal">
      <formula>0</formula>
    </cfRule>
  </conditionalFormatting>
  <conditionalFormatting sqref="E217">
    <cfRule type="cellIs" dxfId="73929" priority="4885" stopIfTrue="1" operator="equal">
      <formula>0</formula>
    </cfRule>
  </conditionalFormatting>
  <conditionalFormatting sqref="E217">
    <cfRule type="cellIs" dxfId="73928" priority="4884" stopIfTrue="1" operator="equal">
      <formula>0</formula>
    </cfRule>
  </conditionalFormatting>
  <conditionalFormatting sqref="E217">
    <cfRule type="cellIs" dxfId="73927" priority="4883" stopIfTrue="1" operator="equal">
      <formula>0</formula>
    </cfRule>
  </conditionalFormatting>
  <conditionalFormatting sqref="E221">
    <cfRule type="cellIs" dxfId="73926" priority="4882" stopIfTrue="1" operator="equal">
      <formula>0</formula>
    </cfRule>
  </conditionalFormatting>
  <conditionalFormatting sqref="E221">
    <cfRule type="cellIs" dxfId="73925" priority="4881" stopIfTrue="1" operator="equal">
      <formula>0</formula>
    </cfRule>
  </conditionalFormatting>
  <conditionalFormatting sqref="E221">
    <cfRule type="cellIs" dxfId="73924" priority="4880" stopIfTrue="1" operator="equal">
      <formula>0</formula>
    </cfRule>
  </conditionalFormatting>
  <conditionalFormatting sqref="E221">
    <cfRule type="cellIs" dxfId="73923" priority="4879" stopIfTrue="1" operator="equal">
      <formula>0</formula>
    </cfRule>
  </conditionalFormatting>
  <conditionalFormatting sqref="E221">
    <cfRule type="cellIs" dxfId="73922" priority="4878" stopIfTrue="1" operator="equal">
      <formula>0</formula>
    </cfRule>
  </conditionalFormatting>
  <conditionalFormatting sqref="E221">
    <cfRule type="cellIs" dxfId="73921" priority="4877" stopIfTrue="1" operator="equal">
      <formula>0</formula>
    </cfRule>
  </conditionalFormatting>
  <conditionalFormatting sqref="E221">
    <cfRule type="cellIs" dxfId="73920" priority="4876" stopIfTrue="1" operator="equal">
      <formula>0</formula>
    </cfRule>
  </conditionalFormatting>
  <conditionalFormatting sqref="E221">
    <cfRule type="cellIs" dxfId="73919" priority="4875" stopIfTrue="1" operator="equal">
      <formula>0</formula>
    </cfRule>
  </conditionalFormatting>
  <conditionalFormatting sqref="E221">
    <cfRule type="cellIs" dxfId="73918" priority="4874" stopIfTrue="1" operator="equal">
      <formula>0</formula>
    </cfRule>
  </conditionalFormatting>
  <conditionalFormatting sqref="E221">
    <cfRule type="cellIs" dxfId="73917" priority="4873" stopIfTrue="1" operator="equal">
      <formula>0</formula>
    </cfRule>
  </conditionalFormatting>
  <conditionalFormatting sqref="E221">
    <cfRule type="cellIs" dxfId="73916" priority="4872" stopIfTrue="1" operator="equal">
      <formula>0</formula>
    </cfRule>
  </conditionalFormatting>
  <conditionalFormatting sqref="E221">
    <cfRule type="cellIs" dxfId="73915" priority="4871" stopIfTrue="1" operator="equal">
      <formula>0</formula>
    </cfRule>
  </conditionalFormatting>
  <conditionalFormatting sqref="E221">
    <cfRule type="cellIs" dxfId="73914" priority="4870" stopIfTrue="1" operator="equal">
      <formula>0</formula>
    </cfRule>
  </conditionalFormatting>
  <conditionalFormatting sqref="E221">
    <cfRule type="cellIs" dxfId="73913" priority="4869" stopIfTrue="1" operator="equal">
      <formula>0</formula>
    </cfRule>
  </conditionalFormatting>
  <conditionalFormatting sqref="E221">
    <cfRule type="cellIs" dxfId="73912" priority="4868" stopIfTrue="1" operator="equal">
      <formula>0</formula>
    </cfRule>
  </conditionalFormatting>
  <conditionalFormatting sqref="E221">
    <cfRule type="cellIs" dxfId="73911" priority="4867" stopIfTrue="1" operator="equal">
      <formula>0</formula>
    </cfRule>
  </conditionalFormatting>
  <conditionalFormatting sqref="E221">
    <cfRule type="cellIs" dxfId="73910" priority="4866" stopIfTrue="1" operator="equal">
      <formula>0</formula>
    </cfRule>
  </conditionalFormatting>
  <conditionalFormatting sqref="E221">
    <cfRule type="cellIs" dxfId="73909" priority="4865" stopIfTrue="1" operator="equal">
      <formula>0</formula>
    </cfRule>
  </conditionalFormatting>
  <conditionalFormatting sqref="E221">
    <cfRule type="cellIs" dxfId="73908" priority="4864" stopIfTrue="1" operator="equal">
      <formula>0</formula>
    </cfRule>
  </conditionalFormatting>
  <conditionalFormatting sqref="E221">
    <cfRule type="cellIs" dxfId="73907" priority="4863" stopIfTrue="1" operator="equal">
      <formula>0</formula>
    </cfRule>
  </conditionalFormatting>
  <conditionalFormatting sqref="E221">
    <cfRule type="cellIs" dxfId="73906" priority="4862" stopIfTrue="1" operator="equal">
      <formula>0</formula>
    </cfRule>
  </conditionalFormatting>
  <conditionalFormatting sqref="E221">
    <cfRule type="cellIs" dxfId="73905" priority="4861" stopIfTrue="1" operator="equal">
      <formula>0</formula>
    </cfRule>
  </conditionalFormatting>
  <conditionalFormatting sqref="E221">
    <cfRule type="cellIs" dxfId="73904" priority="4860" stopIfTrue="1" operator="equal">
      <formula>0</formula>
    </cfRule>
  </conditionalFormatting>
  <conditionalFormatting sqref="E221">
    <cfRule type="cellIs" dxfId="73903" priority="4859" stopIfTrue="1" operator="equal">
      <formula>0</formula>
    </cfRule>
  </conditionalFormatting>
  <conditionalFormatting sqref="E221">
    <cfRule type="cellIs" dxfId="73902" priority="4858" stopIfTrue="1" operator="equal">
      <formula>0</formula>
    </cfRule>
  </conditionalFormatting>
  <conditionalFormatting sqref="E221">
    <cfRule type="cellIs" dxfId="73901" priority="4857" stopIfTrue="1" operator="equal">
      <formula>0</formula>
    </cfRule>
  </conditionalFormatting>
  <conditionalFormatting sqref="E221">
    <cfRule type="cellIs" dxfId="73900" priority="4856" stopIfTrue="1" operator="equal">
      <formula>0</formula>
    </cfRule>
  </conditionalFormatting>
  <conditionalFormatting sqref="E221">
    <cfRule type="cellIs" dxfId="73899" priority="4855" stopIfTrue="1" operator="equal">
      <formula>0</formula>
    </cfRule>
  </conditionalFormatting>
  <conditionalFormatting sqref="E221">
    <cfRule type="cellIs" dxfId="73898" priority="4854" stopIfTrue="1" operator="equal">
      <formula>0</formula>
    </cfRule>
  </conditionalFormatting>
  <conditionalFormatting sqref="E221">
    <cfRule type="cellIs" dxfId="73897" priority="4853" stopIfTrue="1" operator="equal">
      <formula>0</formula>
    </cfRule>
  </conditionalFormatting>
  <conditionalFormatting sqref="E221">
    <cfRule type="cellIs" dxfId="73896" priority="4852" stopIfTrue="1" operator="equal">
      <formula>0</formula>
    </cfRule>
  </conditionalFormatting>
  <conditionalFormatting sqref="E221">
    <cfRule type="cellIs" dxfId="73895" priority="4851" stopIfTrue="1" operator="equal">
      <formula>0</formula>
    </cfRule>
  </conditionalFormatting>
  <conditionalFormatting sqref="E221">
    <cfRule type="cellIs" dxfId="73894" priority="4850" stopIfTrue="1" operator="equal">
      <formula>0</formula>
    </cfRule>
  </conditionalFormatting>
  <conditionalFormatting sqref="E221">
    <cfRule type="cellIs" dxfId="73893" priority="4849" stopIfTrue="1" operator="equal">
      <formula>0</formula>
    </cfRule>
  </conditionalFormatting>
  <conditionalFormatting sqref="E221">
    <cfRule type="cellIs" dxfId="73892" priority="4848" stopIfTrue="1" operator="equal">
      <formula>0</formula>
    </cfRule>
  </conditionalFormatting>
  <conditionalFormatting sqref="E221">
    <cfRule type="cellIs" dxfId="73891" priority="4847" stopIfTrue="1" operator="equal">
      <formula>0</formula>
    </cfRule>
  </conditionalFormatting>
  <conditionalFormatting sqref="E221">
    <cfRule type="cellIs" dxfId="73890" priority="4846" stopIfTrue="1" operator="equal">
      <formula>0</formula>
    </cfRule>
  </conditionalFormatting>
  <conditionalFormatting sqref="E221">
    <cfRule type="cellIs" dxfId="73889" priority="4845" stopIfTrue="1" operator="equal">
      <formula>0</formula>
    </cfRule>
  </conditionalFormatting>
  <conditionalFormatting sqref="E221">
    <cfRule type="cellIs" dxfId="73888" priority="4844" stopIfTrue="1" operator="equal">
      <formula>0</formula>
    </cfRule>
  </conditionalFormatting>
  <conditionalFormatting sqref="E221">
    <cfRule type="cellIs" dxfId="73887" priority="4843" stopIfTrue="1" operator="equal">
      <formula>0</formula>
    </cfRule>
  </conditionalFormatting>
  <conditionalFormatting sqref="E221">
    <cfRule type="cellIs" dxfId="73886" priority="4842" stopIfTrue="1" operator="equal">
      <formula>0</formula>
    </cfRule>
  </conditionalFormatting>
  <conditionalFormatting sqref="E221">
    <cfRule type="cellIs" dxfId="73885" priority="4841" stopIfTrue="1" operator="equal">
      <formula>0</formula>
    </cfRule>
  </conditionalFormatting>
  <conditionalFormatting sqref="E221">
    <cfRule type="cellIs" dxfId="73884" priority="4840" stopIfTrue="1" operator="equal">
      <formula>0</formula>
    </cfRule>
  </conditionalFormatting>
  <conditionalFormatting sqref="E221">
    <cfRule type="cellIs" dxfId="73883" priority="4839" stopIfTrue="1" operator="equal">
      <formula>0</formula>
    </cfRule>
  </conditionalFormatting>
  <conditionalFormatting sqref="E221">
    <cfRule type="cellIs" dxfId="73882" priority="4838" stopIfTrue="1" operator="equal">
      <formula>0</formula>
    </cfRule>
  </conditionalFormatting>
  <conditionalFormatting sqref="E221">
    <cfRule type="cellIs" dxfId="73881" priority="4837" stopIfTrue="1" operator="equal">
      <formula>0</formula>
    </cfRule>
  </conditionalFormatting>
  <conditionalFormatting sqref="E221">
    <cfRule type="cellIs" dxfId="73880" priority="4836" stopIfTrue="1" operator="equal">
      <formula>0</formula>
    </cfRule>
  </conditionalFormatting>
  <conditionalFormatting sqref="E221">
    <cfRule type="cellIs" dxfId="73879" priority="4835" stopIfTrue="1" operator="equal">
      <formula>0</formula>
    </cfRule>
  </conditionalFormatting>
  <conditionalFormatting sqref="E221">
    <cfRule type="cellIs" dxfId="73878" priority="4834" stopIfTrue="1" operator="equal">
      <formula>0</formula>
    </cfRule>
  </conditionalFormatting>
  <conditionalFormatting sqref="E221">
    <cfRule type="cellIs" dxfId="73877" priority="4833" stopIfTrue="1" operator="equal">
      <formula>0</formula>
    </cfRule>
  </conditionalFormatting>
  <conditionalFormatting sqref="E221">
    <cfRule type="cellIs" dxfId="73876" priority="4832" stopIfTrue="1" operator="equal">
      <formula>0</formula>
    </cfRule>
  </conditionalFormatting>
  <conditionalFormatting sqref="E221">
    <cfRule type="cellIs" dxfId="73875" priority="4831" stopIfTrue="1" operator="equal">
      <formula>0</formula>
    </cfRule>
  </conditionalFormatting>
  <conditionalFormatting sqref="E221">
    <cfRule type="cellIs" dxfId="73874" priority="4830" stopIfTrue="1" operator="equal">
      <formula>0</formula>
    </cfRule>
  </conditionalFormatting>
  <conditionalFormatting sqref="E221">
    <cfRule type="cellIs" dxfId="73873" priority="4829" stopIfTrue="1" operator="equal">
      <formula>0</formula>
    </cfRule>
  </conditionalFormatting>
  <conditionalFormatting sqref="E221">
    <cfRule type="cellIs" dxfId="73872" priority="4828" stopIfTrue="1" operator="equal">
      <formula>0</formula>
    </cfRule>
  </conditionalFormatting>
  <conditionalFormatting sqref="E221">
    <cfRule type="cellIs" dxfId="73871" priority="4827" stopIfTrue="1" operator="equal">
      <formula>0</formula>
    </cfRule>
  </conditionalFormatting>
  <conditionalFormatting sqref="E221">
    <cfRule type="cellIs" dxfId="73870" priority="4826" stopIfTrue="1" operator="equal">
      <formula>0</formula>
    </cfRule>
  </conditionalFormatting>
  <conditionalFormatting sqref="E221">
    <cfRule type="cellIs" dxfId="73869" priority="4825" stopIfTrue="1" operator="equal">
      <formula>0</formula>
    </cfRule>
  </conditionalFormatting>
  <conditionalFormatting sqref="E221">
    <cfRule type="cellIs" dxfId="73868" priority="4824" stopIfTrue="1" operator="equal">
      <formula>0</formula>
    </cfRule>
  </conditionalFormatting>
  <conditionalFormatting sqref="E221">
    <cfRule type="cellIs" dxfId="73867" priority="4823" stopIfTrue="1" operator="equal">
      <formula>0</formula>
    </cfRule>
  </conditionalFormatting>
  <conditionalFormatting sqref="E221">
    <cfRule type="cellIs" dxfId="73866" priority="4822" stopIfTrue="1" operator="equal">
      <formula>0</formula>
    </cfRule>
  </conditionalFormatting>
  <conditionalFormatting sqref="E221">
    <cfRule type="cellIs" dxfId="73865" priority="4821" stopIfTrue="1" operator="equal">
      <formula>0</formula>
    </cfRule>
  </conditionalFormatting>
  <conditionalFormatting sqref="E221">
    <cfRule type="cellIs" dxfId="73864" priority="4820" stopIfTrue="1" operator="equal">
      <formula>0</formula>
    </cfRule>
  </conditionalFormatting>
  <conditionalFormatting sqref="E221">
    <cfRule type="cellIs" dxfId="73863" priority="4819" stopIfTrue="1" operator="equal">
      <formula>0</formula>
    </cfRule>
  </conditionalFormatting>
  <conditionalFormatting sqref="E221">
    <cfRule type="cellIs" dxfId="73862" priority="4818" stopIfTrue="1" operator="equal">
      <formula>0</formula>
    </cfRule>
  </conditionalFormatting>
  <conditionalFormatting sqref="E221">
    <cfRule type="cellIs" dxfId="73861" priority="4817" stopIfTrue="1" operator="equal">
      <formula>0</formula>
    </cfRule>
  </conditionalFormatting>
  <conditionalFormatting sqref="E221">
    <cfRule type="cellIs" dxfId="73860" priority="4816" stopIfTrue="1" operator="equal">
      <formula>0</formula>
    </cfRule>
  </conditionalFormatting>
  <conditionalFormatting sqref="E221">
    <cfRule type="cellIs" dxfId="73859" priority="4815" stopIfTrue="1" operator="equal">
      <formula>0</formula>
    </cfRule>
  </conditionalFormatting>
  <conditionalFormatting sqref="E221">
    <cfRule type="cellIs" dxfId="73858" priority="4814" stopIfTrue="1" operator="equal">
      <formula>0</formula>
    </cfRule>
  </conditionalFormatting>
  <conditionalFormatting sqref="E221">
    <cfRule type="cellIs" dxfId="73857" priority="4813" stopIfTrue="1" operator="equal">
      <formula>0</formula>
    </cfRule>
  </conditionalFormatting>
  <conditionalFormatting sqref="E221">
    <cfRule type="cellIs" dxfId="73856" priority="4812" stopIfTrue="1" operator="equal">
      <formula>0</formula>
    </cfRule>
  </conditionalFormatting>
  <conditionalFormatting sqref="E221">
    <cfRule type="cellIs" dxfId="73855" priority="4811" stopIfTrue="1" operator="equal">
      <formula>0</formula>
    </cfRule>
  </conditionalFormatting>
  <conditionalFormatting sqref="E221">
    <cfRule type="cellIs" dxfId="73854" priority="4810" stopIfTrue="1" operator="equal">
      <formula>0</formula>
    </cfRule>
  </conditionalFormatting>
  <conditionalFormatting sqref="E221">
    <cfRule type="cellIs" dxfId="73853" priority="4809" stopIfTrue="1" operator="equal">
      <formula>0</formula>
    </cfRule>
  </conditionalFormatting>
  <conditionalFormatting sqref="E221">
    <cfRule type="cellIs" dxfId="73852" priority="4808" stopIfTrue="1" operator="equal">
      <formula>0</formula>
    </cfRule>
  </conditionalFormatting>
  <conditionalFormatting sqref="E221">
    <cfRule type="cellIs" dxfId="73851" priority="4807" stopIfTrue="1" operator="equal">
      <formula>0</formula>
    </cfRule>
  </conditionalFormatting>
  <conditionalFormatting sqref="E221">
    <cfRule type="cellIs" dxfId="73850" priority="4806" stopIfTrue="1" operator="equal">
      <formula>0</formula>
    </cfRule>
  </conditionalFormatting>
  <conditionalFormatting sqref="E221">
    <cfRule type="cellIs" dxfId="73849" priority="4805" stopIfTrue="1" operator="equal">
      <formula>0</formula>
    </cfRule>
  </conditionalFormatting>
  <conditionalFormatting sqref="E221">
    <cfRule type="cellIs" dxfId="73848" priority="4804" stopIfTrue="1" operator="equal">
      <formula>0</formula>
    </cfRule>
  </conditionalFormatting>
  <conditionalFormatting sqref="E221">
    <cfRule type="cellIs" dxfId="73847" priority="4803" stopIfTrue="1" operator="equal">
      <formula>0</formula>
    </cfRule>
  </conditionalFormatting>
  <conditionalFormatting sqref="E221">
    <cfRule type="cellIs" dxfId="73846" priority="4802" stopIfTrue="1" operator="equal">
      <formula>0</formula>
    </cfRule>
  </conditionalFormatting>
  <conditionalFormatting sqref="E221">
    <cfRule type="cellIs" dxfId="73845" priority="4801" stopIfTrue="1" operator="equal">
      <formula>0</formula>
    </cfRule>
  </conditionalFormatting>
  <conditionalFormatting sqref="E221">
    <cfRule type="cellIs" dxfId="73844" priority="4800" stopIfTrue="1" operator="equal">
      <formula>0</formula>
    </cfRule>
  </conditionalFormatting>
  <conditionalFormatting sqref="E221">
    <cfRule type="cellIs" dxfId="73843" priority="4799" stopIfTrue="1" operator="equal">
      <formula>0</formula>
    </cfRule>
  </conditionalFormatting>
  <conditionalFormatting sqref="E221">
    <cfRule type="cellIs" dxfId="73842" priority="4798" stopIfTrue="1" operator="equal">
      <formula>0</formula>
    </cfRule>
  </conditionalFormatting>
  <conditionalFormatting sqref="E221">
    <cfRule type="cellIs" dxfId="73841" priority="4797" stopIfTrue="1" operator="equal">
      <formula>0</formula>
    </cfRule>
  </conditionalFormatting>
  <conditionalFormatting sqref="E221">
    <cfRule type="cellIs" dxfId="73840" priority="4796" stopIfTrue="1" operator="equal">
      <formula>0</formula>
    </cfRule>
  </conditionalFormatting>
  <conditionalFormatting sqref="E221">
    <cfRule type="cellIs" dxfId="73839" priority="4795" stopIfTrue="1" operator="equal">
      <formula>0</formula>
    </cfRule>
  </conditionalFormatting>
  <conditionalFormatting sqref="E221">
    <cfRule type="cellIs" dxfId="73838" priority="4794" stopIfTrue="1" operator="equal">
      <formula>0</formula>
    </cfRule>
  </conditionalFormatting>
  <conditionalFormatting sqref="E221">
    <cfRule type="cellIs" dxfId="73837" priority="4793" stopIfTrue="1" operator="equal">
      <formula>0</formula>
    </cfRule>
  </conditionalFormatting>
  <conditionalFormatting sqref="E221">
    <cfRule type="cellIs" dxfId="73836" priority="4792" stopIfTrue="1" operator="equal">
      <formula>0</formula>
    </cfRule>
  </conditionalFormatting>
  <conditionalFormatting sqref="E221">
    <cfRule type="cellIs" dxfId="73835" priority="4791" stopIfTrue="1" operator="equal">
      <formula>0</formula>
    </cfRule>
  </conditionalFormatting>
  <conditionalFormatting sqref="E221">
    <cfRule type="cellIs" dxfId="73834" priority="4790" stopIfTrue="1" operator="equal">
      <formula>0</formula>
    </cfRule>
  </conditionalFormatting>
  <conditionalFormatting sqref="E221">
    <cfRule type="cellIs" dxfId="73833" priority="4789" stopIfTrue="1" operator="equal">
      <formula>0</formula>
    </cfRule>
  </conditionalFormatting>
  <conditionalFormatting sqref="E221">
    <cfRule type="cellIs" dxfId="73832" priority="4788" stopIfTrue="1" operator="equal">
      <formula>0</formula>
    </cfRule>
  </conditionalFormatting>
  <conditionalFormatting sqref="E221">
    <cfRule type="cellIs" dxfId="73831" priority="4787" stopIfTrue="1" operator="equal">
      <formula>0</formula>
    </cfRule>
  </conditionalFormatting>
  <conditionalFormatting sqref="E221">
    <cfRule type="cellIs" dxfId="73830" priority="4786" stopIfTrue="1" operator="equal">
      <formula>0</formula>
    </cfRule>
  </conditionalFormatting>
  <conditionalFormatting sqref="E221">
    <cfRule type="cellIs" dxfId="73829" priority="4785" stopIfTrue="1" operator="equal">
      <formula>0</formula>
    </cfRule>
  </conditionalFormatting>
  <conditionalFormatting sqref="E221">
    <cfRule type="cellIs" dxfId="73828" priority="4784" stopIfTrue="1" operator="equal">
      <formula>0</formula>
    </cfRule>
  </conditionalFormatting>
  <conditionalFormatting sqref="E221">
    <cfRule type="cellIs" dxfId="73827" priority="4783" stopIfTrue="1" operator="equal">
      <formula>0</formula>
    </cfRule>
  </conditionalFormatting>
  <conditionalFormatting sqref="E221">
    <cfRule type="cellIs" dxfId="73826" priority="4782" stopIfTrue="1" operator="equal">
      <formula>0</formula>
    </cfRule>
  </conditionalFormatting>
  <conditionalFormatting sqref="E221">
    <cfRule type="cellIs" dxfId="73825" priority="4781" stopIfTrue="1" operator="equal">
      <formula>0</formula>
    </cfRule>
  </conditionalFormatting>
  <conditionalFormatting sqref="E221">
    <cfRule type="cellIs" dxfId="73824" priority="4780" stopIfTrue="1" operator="equal">
      <formula>0</formula>
    </cfRule>
  </conditionalFormatting>
  <conditionalFormatting sqref="E221">
    <cfRule type="cellIs" dxfId="73823" priority="4779" stopIfTrue="1" operator="equal">
      <formula>0</formula>
    </cfRule>
  </conditionalFormatting>
  <conditionalFormatting sqref="E221">
    <cfRule type="cellIs" dxfId="73822" priority="4778" stopIfTrue="1" operator="equal">
      <formula>0</formula>
    </cfRule>
  </conditionalFormatting>
  <conditionalFormatting sqref="E221">
    <cfRule type="cellIs" dxfId="73821" priority="4777" stopIfTrue="1" operator="equal">
      <formula>0</formula>
    </cfRule>
  </conditionalFormatting>
  <conditionalFormatting sqref="E221">
    <cfRule type="cellIs" dxfId="73820" priority="4776" stopIfTrue="1" operator="equal">
      <formula>0</formula>
    </cfRule>
  </conditionalFormatting>
  <conditionalFormatting sqref="E221">
    <cfRule type="cellIs" dxfId="73819" priority="4775" stopIfTrue="1" operator="equal">
      <formula>0</formula>
    </cfRule>
  </conditionalFormatting>
  <conditionalFormatting sqref="E221">
    <cfRule type="cellIs" dxfId="73818" priority="4774" stopIfTrue="1" operator="equal">
      <formula>0</formula>
    </cfRule>
  </conditionalFormatting>
  <conditionalFormatting sqref="E221">
    <cfRule type="cellIs" dxfId="73817" priority="4773" stopIfTrue="1" operator="equal">
      <formula>0</formula>
    </cfRule>
  </conditionalFormatting>
  <conditionalFormatting sqref="E221">
    <cfRule type="cellIs" dxfId="73816" priority="4772" stopIfTrue="1" operator="equal">
      <formula>0</formula>
    </cfRule>
  </conditionalFormatting>
  <conditionalFormatting sqref="E221">
    <cfRule type="cellIs" dxfId="73815" priority="4771" stopIfTrue="1" operator="equal">
      <formula>0</formula>
    </cfRule>
  </conditionalFormatting>
  <conditionalFormatting sqref="E221">
    <cfRule type="cellIs" dxfId="73814" priority="4770" stopIfTrue="1" operator="equal">
      <formula>0</formula>
    </cfRule>
  </conditionalFormatting>
  <conditionalFormatting sqref="E221">
    <cfRule type="cellIs" dxfId="73813" priority="4769" stopIfTrue="1" operator="equal">
      <formula>0</formula>
    </cfRule>
  </conditionalFormatting>
  <conditionalFormatting sqref="E221">
    <cfRule type="cellIs" dxfId="73812" priority="4768" stopIfTrue="1" operator="equal">
      <formula>0</formula>
    </cfRule>
  </conditionalFormatting>
  <conditionalFormatting sqref="E221">
    <cfRule type="cellIs" dxfId="73811" priority="4767" stopIfTrue="1" operator="equal">
      <formula>0</formula>
    </cfRule>
  </conditionalFormatting>
  <conditionalFormatting sqref="E221">
    <cfRule type="cellIs" dxfId="73810" priority="4766" stopIfTrue="1" operator="equal">
      <formula>0</formula>
    </cfRule>
  </conditionalFormatting>
  <conditionalFormatting sqref="E221">
    <cfRule type="cellIs" dxfId="73809" priority="4765" stopIfTrue="1" operator="equal">
      <formula>0</formula>
    </cfRule>
  </conditionalFormatting>
  <conditionalFormatting sqref="E221">
    <cfRule type="cellIs" dxfId="73808" priority="4764" stopIfTrue="1" operator="equal">
      <formula>0</formula>
    </cfRule>
  </conditionalFormatting>
  <conditionalFormatting sqref="E221">
    <cfRule type="cellIs" dxfId="73807" priority="4763" stopIfTrue="1" operator="equal">
      <formula>0</formula>
    </cfRule>
  </conditionalFormatting>
  <conditionalFormatting sqref="E221">
    <cfRule type="cellIs" dxfId="73806" priority="4762" stopIfTrue="1" operator="equal">
      <formula>0</formula>
    </cfRule>
  </conditionalFormatting>
  <conditionalFormatting sqref="E221">
    <cfRule type="cellIs" dxfId="73805" priority="4761" stopIfTrue="1" operator="equal">
      <formula>0</formula>
    </cfRule>
  </conditionalFormatting>
  <conditionalFormatting sqref="E221">
    <cfRule type="cellIs" dxfId="73804" priority="4760" stopIfTrue="1" operator="equal">
      <formula>0</formula>
    </cfRule>
  </conditionalFormatting>
  <conditionalFormatting sqref="E221">
    <cfRule type="cellIs" dxfId="73803" priority="4759" stopIfTrue="1" operator="equal">
      <formula>0</formula>
    </cfRule>
  </conditionalFormatting>
  <conditionalFormatting sqref="E221">
    <cfRule type="cellIs" dxfId="73802" priority="4758" stopIfTrue="1" operator="equal">
      <formula>0</formula>
    </cfRule>
  </conditionalFormatting>
  <conditionalFormatting sqref="E221">
    <cfRule type="cellIs" dxfId="73801" priority="4757" stopIfTrue="1" operator="equal">
      <formula>0</formula>
    </cfRule>
  </conditionalFormatting>
  <conditionalFormatting sqref="E221">
    <cfRule type="cellIs" dxfId="73800" priority="4756" stopIfTrue="1" operator="equal">
      <formula>0</formula>
    </cfRule>
  </conditionalFormatting>
  <conditionalFormatting sqref="E221">
    <cfRule type="cellIs" dxfId="73799" priority="4755" stopIfTrue="1" operator="equal">
      <formula>0</formula>
    </cfRule>
  </conditionalFormatting>
  <conditionalFormatting sqref="E221">
    <cfRule type="cellIs" dxfId="73798" priority="4754" stopIfTrue="1" operator="equal">
      <formula>0</formula>
    </cfRule>
  </conditionalFormatting>
  <conditionalFormatting sqref="E221">
    <cfRule type="cellIs" dxfId="73797" priority="4753" stopIfTrue="1" operator="equal">
      <formula>0</formula>
    </cfRule>
  </conditionalFormatting>
  <conditionalFormatting sqref="E221">
    <cfRule type="cellIs" dxfId="73796" priority="4752" stopIfTrue="1" operator="equal">
      <formula>0</formula>
    </cfRule>
  </conditionalFormatting>
  <conditionalFormatting sqref="E221">
    <cfRule type="cellIs" dxfId="73795" priority="4751" stopIfTrue="1" operator="equal">
      <formula>0</formula>
    </cfRule>
  </conditionalFormatting>
  <conditionalFormatting sqref="E221">
    <cfRule type="cellIs" dxfId="73794" priority="4750" stopIfTrue="1" operator="equal">
      <formula>0</formula>
    </cfRule>
  </conditionalFormatting>
  <conditionalFormatting sqref="E221">
    <cfRule type="cellIs" dxfId="73793" priority="4749" stopIfTrue="1" operator="equal">
      <formula>0</formula>
    </cfRule>
  </conditionalFormatting>
  <conditionalFormatting sqref="E221">
    <cfRule type="cellIs" dxfId="73792" priority="4748" stopIfTrue="1" operator="equal">
      <formula>0</formula>
    </cfRule>
  </conditionalFormatting>
  <conditionalFormatting sqref="E221">
    <cfRule type="cellIs" dxfId="73791" priority="4747" stopIfTrue="1" operator="equal">
      <formula>0</formula>
    </cfRule>
  </conditionalFormatting>
  <conditionalFormatting sqref="E221">
    <cfRule type="cellIs" dxfId="73790" priority="4746" stopIfTrue="1" operator="equal">
      <formula>0</formula>
    </cfRule>
  </conditionalFormatting>
  <conditionalFormatting sqref="E221">
    <cfRule type="cellIs" dxfId="73789" priority="4745" stopIfTrue="1" operator="equal">
      <formula>0</formula>
    </cfRule>
  </conditionalFormatting>
  <conditionalFormatting sqref="E221">
    <cfRule type="cellIs" dxfId="73788" priority="4744" stopIfTrue="1" operator="equal">
      <formula>0</formula>
    </cfRule>
  </conditionalFormatting>
  <conditionalFormatting sqref="E221">
    <cfRule type="cellIs" dxfId="73787" priority="4743" stopIfTrue="1" operator="equal">
      <formula>0</formula>
    </cfRule>
  </conditionalFormatting>
  <conditionalFormatting sqref="E221">
    <cfRule type="cellIs" dxfId="73786" priority="4742" stopIfTrue="1" operator="equal">
      <formula>0</formula>
    </cfRule>
  </conditionalFormatting>
  <conditionalFormatting sqref="E221">
    <cfRule type="cellIs" dxfId="73785" priority="4741" stopIfTrue="1" operator="equal">
      <formula>0</formula>
    </cfRule>
  </conditionalFormatting>
  <conditionalFormatting sqref="E221">
    <cfRule type="cellIs" dxfId="73784" priority="4740" stopIfTrue="1" operator="equal">
      <formula>0</formula>
    </cfRule>
  </conditionalFormatting>
  <conditionalFormatting sqref="E221">
    <cfRule type="cellIs" dxfId="73783" priority="4739" stopIfTrue="1" operator="equal">
      <formula>0</formula>
    </cfRule>
  </conditionalFormatting>
  <conditionalFormatting sqref="E221">
    <cfRule type="cellIs" dxfId="73782" priority="4738" stopIfTrue="1" operator="equal">
      <formula>0</formula>
    </cfRule>
  </conditionalFormatting>
  <conditionalFormatting sqref="E221">
    <cfRule type="cellIs" dxfId="73781" priority="4737" stopIfTrue="1" operator="equal">
      <formula>0</formula>
    </cfRule>
  </conditionalFormatting>
  <conditionalFormatting sqref="E221">
    <cfRule type="cellIs" dxfId="73780" priority="4736" stopIfTrue="1" operator="equal">
      <formula>0</formula>
    </cfRule>
  </conditionalFormatting>
  <conditionalFormatting sqref="E221">
    <cfRule type="cellIs" dxfId="73779" priority="4735" stopIfTrue="1" operator="equal">
      <formula>0</formula>
    </cfRule>
  </conditionalFormatting>
  <conditionalFormatting sqref="E221">
    <cfRule type="cellIs" dxfId="73778" priority="4734" stopIfTrue="1" operator="equal">
      <formula>0</formula>
    </cfRule>
  </conditionalFormatting>
  <conditionalFormatting sqref="E221">
    <cfRule type="cellIs" dxfId="73777" priority="4733" stopIfTrue="1" operator="equal">
      <formula>0</formula>
    </cfRule>
  </conditionalFormatting>
  <conditionalFormatting sqref="E221">
    <cfRule type="cellIs" dxfId="73776" priority="4732" stopIfTrue="1" operator="equal">
      <formula>0</formula>
    </cfRule>
  </conditionalFormatting>
  <conditionalFormatting sqref="E221">
    <cfRule type="cellIs" dxfId="73775" priority="4731" stopIfTrue="1" operator="equal">
      <formula>0</formula>
    </cfRule>
  </conditionalFormatting>
  <conditionalFormatting sqref="E221">
    <cfRule type="cellIs" dxfId="73774" priority="4730" stopIfTrue="1" operator="equal">
      <formula>0</formula>
    </cfRule>
  </conditionalFormatting>
  <conditionalFormatting sqref="E221">
    <cfRule type="cellIs" dxfId="73773" priority="4729" stopIfTrue="1" operator="equal">
      <formula>0</formula>
    </cfRule>
  </conditionalFormatting>
  <conditionalFormatting sqref="E221">
    <cfRule type="cellIs" dxfId="73772" priority="4728" stopIfTrue="1" operator="equal">
      <formula>0</formula>
    </cfRule>
  </conditionalFormatting>
  <conditionalFormatting sqref="E221">
    <cfRule type="cellIs" dxfId="73771" priority="4727" stopIfTrue="1" operator="equal">
      <formula>0</formula>
    </cfRule>
  </conditionalFormatting>
  <conditionalFormatting sqref="E221">
    <cfRule type="cellIs" dxfId="73770" priority="4726" stopIfTrue="1" operator="equal">
      <formula>0</formula>
    </cfRule>
  </conditionalFormatting>
  <conditionalFormatting sqref="E221">
    <cfRule type="cellIs" dxfId="73769" priority="4725" stopIfTrue="1" operator="equal">
      <formula>0</formula>
    </cfRule>
  </conditionalFormatting>
  <conditionalFormatting sqref="E221">
    <cfRule type="cellIs" dxfId="73768" priority="4724" stopIfTrue="1" operator="equal">
      <formula>0</formula>
    </cfRule>
  </conditionalFormatting>
  <conditionalFormatting sqref="E224">
    <cfRule type="cellIs" dxfId="73767" priority="4723" stopIfTrue="1" operator="equal">
      <formula>0</formula>
    </cfRule>
  </conditionalFormatting>
  <conditionalFormatting sqref="E224">
    <cfRule type="cellIs" dxfId="73766" priority="4722" stopIfTrue="1" operator="equal">
      <formula>0</formula>
    </cfRule>
  </conditionalFormatting>
  <conditionalFormatting sqref="E224">
    <cfRule type="cellIs" dxfId="73765" priority="4721" stopIfTrue="1" operator="equal">
      <formula>0</formula>
    </cfRule>
  </conditionalFormatting>
  <conditionalFormatting sqref="E224">
    <cfRule type="cellIs" dxfId="73764" priority="4720" stopIfTrue="1" operator="equal">
      <formula>0</formula>
    </cfRule>
  </conditionalFormatting>
  <conditionalFormatting sqref="E224">
    <cfRule type="cellIs" dxfId="73763" priority="4719" stopIfTrue="1" operator="equal">
      <formula>0</formula>
    </cfRule>
  </conditionalFormatting>
  <conditionalFormatting sqref="E224">
    <cfRule type="cellIs" dxfId="73762" priority="4718" stopIfTrue="1" operator="equal">
      <formula>0</formula>
    </cfRule>
  </conditionalFormatting>
  <conditionalFormatting sqref="E224">
    <cfRule type="cellIs" dxfId="73761" priority="4717" stopIfTrue="1" operator="equal">
      <formula>0</formula>
    </cfRule>
  </conditionalFormatting>
  <conditionalFormatting sqref="E224">
    <cfRule type="cellIs" dxfId="73760" priority="4716" stopIfTrue="1" operator="equal">
      <formula>0</formula>
    </cfRule>
  </conditionalFormatting>
  <conditionalFormatting sqref="E224">
    <cfRule type="cellIs" dxfId="73759" priority="4715" stopIfTrue="1" operator="equal">
      <formula>0</formula>
    </cfRule>
  </conditionalFormatting>
  <conditionalFormatting sqref="E224">
    <cfRule type="cellIs" dxfId="73758" priority="4714" stopIfTrue="1" operator="equal">
      <formula>0</formula>
    </cfRule>
  </conditionalFormatting>
  <conditionalFormatting sqref="E224">
    <cfRule type="cellIs" dxfId="73757" priority="4713" stopIfTrue="1" operator="equal">
      <formula>0</formula>
    </cfRule>
  </conditionalFormatting>
  <conditionalFormatting sqref="E224">
    <cfRule type="cellIs" dxfId="73756" priority="4712" stopIfTrue="1" operator="equal">
      <formula>0</formula>
    </cfRule>
  </conditionalFormatting>
  <conditionalFormatting sqref="E224">
    <cfRule type="cellIs" dxfId="73755" priority="4711" stopIfTrue="1" operator="equal">
      <formula>0</formula>
    </cfRule>
  </conditionalFormatting>
  <conditionalFormatting sqref="E224">
    <cfRule type="cellIs" dxfId="73754" priority="4710" stopIfTrue="1" operator="equal">
      <formula>0</formula>
    </cfRule>
  </conditionalFormatting>
  <conditionalFormatting sqref="E224">
    <cfRule type="cellIs" dxfId="73753" priority="4709" stopIfTrue="1" operator="equal">
      <formula>0</formula>
    </cfRule>
  </conditionalFormatting>
  <conditionalFormatting sqref="E224">
    <cfRule type="cellIs" dxfId="73752" priority="4708" stopIfTrue="1" operator="equal">
      <formula>0</formula>
    </cfRule>
  </conditionalFormatting>
  <conditionalFormatting sqref="E224">
    <cfRule type="cellIs" dxfId="73751" priority="4707" stopIfTrue="1" operator="equal">
      <formula>0</formula>
    </cfRule>
  </conditionalFormatting>
  <conditionalFormatting sqref="E224">
    <cfRule type="cellIs" dxfId="73750" priority="4706" stopIfTrue="1" operator="equal">
      <formula>0</formula>
    </cfRule>
  </conditionalFormatting>
  <conditionalFormatting sqref="E224">
    <cfRule type="cellIs" dxfId="73749" priority="4705" stopIfTrue="1" operator="equal">
      <formula>0</formula>
    </cfRule>
  </conditionalFormatting>
  <conditionalFormatting sqref="E224">
    <cfRule type="cellIs" dxfId="73748" priority="4704" stopIfTrue="1" operator="equal">
      <formula>0</formula>
    </cfRule>
  </conditionalFormatting>
  <conditionalFormatting sqref="E224">
    <cfRule type="cellIs" dxfId="73747" priority="4703" stopIfTrue="1" operator="equal">
      <formula>0</formula>
    </cfRule>
  </conditionalFormatting>
  <conditionalFormatting sqref="E224">
    <cfRule type="cellIs" dxfId="73746" priority="4702" stopIfTrue="1" operator="equal">
      <formula>0</formula>
    </cfRule>
  </conditionalFormatting>
  <conditionalFormatting sqref="E224">
    <cfRule type="cellIs" dxfId="73745" priority="4701" stopIfTrue="1" operator="equal">
      <formula>0</formula>
    </cfRule>
  </conditionalFormatting>
  <conditionalFormatting sqref="E224">
    <cfRule type="cellIs" dxfId="73744" priority="4700" stopIfTrue="1" operator="equal">
      <formula>0</formula>
    </cfRule>
  </conditionalFormatting>
  <conditionalFormatting sqref="E224">
    <cfRule type="cellIs" dxfId="73743" priority="4699" stopIfTrue="1" operator="equal">
      <formula>0</formula>
    </cfRule>
  </conditionalFormatting>
  <conditionalFormatting sqref="E224">
    <cfRule type="cellIs" dxfId="73742" priority="4698" stopIfTrue="1" operator="equal">
      <formula>0</formula>
    </cfRule>
  </conditionalFormatting>
  <conditionalFormatting sqref="E224">
    <cfRule type="cellIs" dxfId="73741" priority="4697" stopIfTrue="1" operator="equal">
      <formula>0</formula>
    </cfRule>
  </conditionalFormatting>
  <conditionalFormatting sqref="E224">
    <cfRule type="cellIs" dxfId="73740" priority="4696" stopIfTrue="1" operator="equal">
      <formula>0</formula>
    </cfRule>
  </conditionalFormatting>
  <conditionalFormatting sqref="E224">
    <cfRule type="cellIs" dxfId="73739" priority="4695" stopIfTrue="1" operator="equal">
      <formula>0</formula>
    </cfRule>
  </conditionalFormatting>
  <conditionalFormatting sqref="E224">
    <cfRule type="cellIs" dxfId="73738" priority="4694" stopIfTrue="1" operator="equal">
      <formula>0</formula>
    </cfRule>
  </conditionalFormatting>
  <conditionalFormatting sqref="E224">
    <cfRule type="cellIs" dxfId="73737" priority="4693" stopIfTrue="1" operator="equal">
      <formula>0</formula>
    </cfRule>
  </conditionalFormatting>
  <conditionalFormatting sqref="E224">
    <cfRule type="cellIs" dxfId="73736" priority="4692" stopIfTrue="1" operator="equal">
      <formula>0</formula>
    </cfRule>
  </conditionalFormatting>
  <conditionalFormatting sqref="E224">
    <cfRule type="cellIs" dxfId="73735" priority="4691" stopIfTrue="1" operator="equal">
      <formula>0</formula>
    </cfRule>
  </conditionalFormatting>
  <conditionalFormatting sqref="E224">
    <cfRule type="cellIs" dxfId="73734" priority="4690" stopIfTrue="1" operator="equal">
      <formula>0</formula>
    </cfRule>
  </conditionalFormatting>
  <conditionalFormatting sqref="E224">
    <cfRule type="cellIs" dxfId="73733" priority="4689" stopIfTrue="1" operator="equal">
      <formula>0</formula>
    </cfRule>
  </conditionalFormatting>
  <conditionalFormatting sqref="E224">
    <cfRule type="cellIs" dxfId="73732" priority="4688" stopIfTrue="1" operator="equal">
      <formula>0</formula>
    </cfRule>
  </conditionalFormatting>
  <conditionalFormatting sqref="E224">
    <cfRule type="cellIs" dxfId="73731" priority="4687" stopIfTrue="1" operator="equal">
      <formula>0</formula>
    </cfRule>
  </conditionalFormatting>
  <conditionalFormatting sqref="E224">
    <cfRule type="cellIs" dxfId="73730" priority="4686" stopIfTrue="1" operator="equal">
      <formula>0</formula>
    </cfRule>
  </conditionalFormatting>
  <conditionalFormatting sqref="E224">
    <cfRule type="cellIs" dxfId="73729" priority="4685" stopIfTrue="1" operator="equal">
      <formula>0</formula>
    </cfRule>
  </conditionalFormatting>
  <conditionalFormatting sqref="E224">
    <cfRule type="cellIs" dxfId="73728" priority="4684" stopIfTrue="1" operator="equal">
      <formula>0</formula>
    </cfRule>
  </conditionalFormatting>
  <conditionalFormatting sqref="E224">
    <cfRule type="cellIs" dxfId="73727" priority="4683" stopIfTrue="1" operator="equal">
      <formula>0</formula>
    </cfRule>
  </conditionalFormatting>
  <conditionalFormatting sqref="E224">
    <cfRule type="cellIs" dxfId="73726" priority="4682" stopIfTrue="1" operator="equal">
      <formula>0</formula>
    </cfRule>
  </conditionalFormatting>
  <conditionalFormatting sqref="E224">
    <cfRule type="cellIs" dxfId="73725" priority="4681" stopIfTrue="1" operator="equal">
      <formula>0</formula>
    </cfRule>
  </conditionalFormatting>
  <conditionalFormatting sqref="E224">
    <cfRule type="cellIs" dxfId="73724" priority="4680" stopIfTrue="1" operator="equal">
      <formula>0</formula>
    </cfRule>
  </conditionalFormatting>
  <conditionalFormatting sqref="E224">
    <cfRule type="cellIs" dxfId="73723" priority="4679" stopIfTrue="1" operator="equal">
      <formula>0</formula>
    </cfRule>
  </conditionalFormatting>
  <conditionalFormatting sqref="E224">
    <cfRule type="cellIs" dxfId="73722" priority="4678" stopIfTrue="1" operator="equal">
      <formula>0</formula>
    </cfRule>
  </conditionalFormatting>
  <conditionalFormatting sqref="E224">
    <cfRule type="cellIs" dxfId="73721" priority="4677" stopIfTrue="1" operator="equal">
      <formula>0</formula>
    </cfRule>
  </conditionalFormatting>
  <conditionalFormatting sqref="E224">
    <cfRule type="cellIs" dxfId="73720" priority="4676" stopIfTrue="1" operator="equal">
      <formula>0</formula>
    </cfRule>
  </conditionalFormatting>
  <conditionalFormatting sqref="E224">
    <cfRule type="cellIs" dxfId="73719" priority="4675" stopIfTrue="1" operator="equal">
      <formula>0</formula>
    </cfRule>
  </conditionalFormatting>
  <conditionalFormatting sqref="E224">
    <cfRule type="cellIs" dxfId="73718" priority="4674" stopIfTrue="1" operator="equal">
      <formula>0</formula>
    </cfRule>
  </conditionalFormatting>
  <conditionalFormatting sqref="E224">
    <cfRule type="cellIs" dxfId="73717" priority="4673" stopIfTrue="1" operator="equal">
      <formula>0</formula>
    </cfRule>
  </conditionalFormatting>
  <conditionalFormatting sqref="E224">
    <cfRule type="cellIs" dxfId="73716" priority="4672" stopIfTrue="1" operator="equal">
      <formula>0</formula>
    </cfRule>
  </conditionalFormatting>
  <conditionalFormatting sqref="E224">
    <cfRule type="cellIs" dxfId="73715" priority="4671" stopIfTrue="1" operator="equal">
      <formula>0</formula>
    </cfRule>
  </conditionalFormatting>
  <conditionalFormatting sqref="E224">
    <cfRule type="cellIs" dxfId="73714" priority="4670" stopIfTrue="1" operator="equal">
      <formula>0</formula>
    </cfRule>
  </conditionalFormatting>
  <conditionalFormatting sqref="E224">
    <cfRule type="cellIs" dxfId="73713" priority="4669" stopIfTrue="1" operator="equal">
      <formula>0</formula>
    </cfRule>
  </conditionalFormatting>
  <conditionalFormatting sqref="E224">
    <cfRule type="cellIs" dxfId="73712" priority="4668" stopIfTrue="1" operator="equal">
      <formula>0</formula>
    </cfRule>
  </conditionalFormatting>
  <conditionalFormatting sqref="E224">
    <cfRule type="cellIs" dxfId="73711" priority="4667" stopIfTrue="1" operator="equal">
      <formula>0</formula>
    </cfRule>
  </conditionalFormatting>
  <conditionalFormatting sqref="E224">
    <cfRule type="cellIs" dxfId="73710" priority="4666" stopIfTrue="1" operator="equal">
      <formula>0</formula>
    </cfRule>
  </conditionalFormatting>
  <conditionalFormatting sqref="E224">
    <cfRule type="cellIs" dxfId="73709" priority="4665" stopIfTrue="1" operator="equal">
      <formula>0</formula>
    </cfRule>
  </conditionalFormatting>
  <conditionalFormatting sqref="E224">
    <cfRule type="cellIs" dxfId="73708" priority="4664" stopIfTrue="1" operator="equal">
      <formula>0</formula>
    </cfRule>
  </conditionalFormatting>
  <conditionalFormatting sqref="E224">
    <cfRule type="cellIs" dxfId="73707" priority="4663" stopIfTrue="1" operator="equal">
      <formula>0</formula>
    </cfRule>
  </conditionalFormatting>
  <conditionalFormatting sqref="E224">
    <cfRule type="cellIs" dxfId="73706" priority="4662" stopIfTrue="1" operator="equal">
      <formula>0</formula>
    </cfRule>
  </conditionalFormatting>
  <conditionalFormatting sqref="E224">
    <cfRule type="cellIs" dxfId="73705" priority="4661" stopIfTrue="1" operator="equal">
      <formula>0</formula>
    </cfRule>
  </conditionalFormatting>
  <conditionalFormatting sqref="E224">
    <cfRule type="cellIs" dxfId="73704" priority="4660" stopIfTrue="1" operator="equal">
      <formula>0</formula>
    </cfRule>
  </conditionalFormatting>
  <conditionalFormatting sqref="E224">
    <cfRule type="cellIs" dxfId="73703" priority="4659" stopIfTrue="1" operator="equal">
      <formula>0</formula>
    </cfRule>
  </conditionalFormatting>
  <conditionalFormatting sqref="E224">
    <cfRule type="cellIs" dxfId="73702" priority="4658" stopIfTrue="1" operator="equal">
      <formula>0</formula>
    </cfRule>
  </conditionalFormatting>
  <conditionalFormatting sqref="E224">
    <cfRule type="cellIs" dxfId="73701" priority="4657" stopIfTrue="1" operator="equal">
      <formula>0</formula>
    </cfRule>
  </conditionalFormatting>
  <conditionalFormatting sqref="E224">
    <cfRule type="cellIs" dxfId="73700" priority="4656" stopIfTrue="1" operator="equal">
      <formula>0</formula>
    </cfRule>
  </conditionalFormatting>
  <conditionalFormatting sqref="E224">
    <cfRule type="cellIs" dxfId="73699" priority="4655" stopIfTrue="1" operator="equal">
      <formula>0</formula>
    </cfRule>
  </conditionalFormatting>
  <conditionalFormatting sqref="E224">
    <cfRule type="cellIs" dxfId="73698" priority="4654" stopIfTrue="1" operator="equal">
      <formula>0</formula>
    </cfRule>
  </conditionalFormatting>
  <conditionalFormatting sqref="E224">
    <cfRule type="cellIs" dxfId="73697" priority="4653" stopIfTrue="1" operator="equal">
      <formula>0</formula>
    </cfRule>
  </conditionalFormatting>
  <conditionalFormatting sqref="E224">
    <cfRule type="cellIs" dxfId="73696" priority="4652" stopIfTrue="1" operator="equal">
      <formula>0</formula>
    </cfRule>
  </conditionalFormatting>
  <conditionalFormatting sqref="E224">
    <cfRule type="cellIs" dxfId="73695" priority="4651" stopIfTrue="1" operator="equal">
      <formula>0</formula>
    </cfRule>
  </conditionalFormatting>
  <conditionalFormatting sqref="E224">
    <cfRule type="cellIs" dxfId="73694" priority="4650" stopIfTrue="1" operator="equal">
      <formula>0</formula>
    </cfRule>
  </conditionalFormatting>
  <conditionalFormatting sqref="E224">
    <cfRule type="cellIs" dxfId="73693" priority="4649" stopIfTrue="1" operator="equal">
      <formula>0</formula>
    </cfRule>
  </conditionalFormatting>
  <conditionalFormatting sqref="E224">
    <cfRule type="cellIs" dxfId="73692" priority="4648" stopIfTrue="1" operator="equal">
      <formula>0</formula>
    </cfRule>
  </conditionalFormatting>
  <conditionalFormatting sqref="E224">
    <cfRule type="cellIs" dxfId="73691" priority="4647" stopIfTrue="1" operator="equal">
      <formula>0</formula>
    </cfRule>
  </conditionalFormatting>
  <conditionalFormatting sqref="E224">
    <cfRule type="cellIs" dxfId="73690" priority="4646" stopIfTrue="1" operator="equal">
      <formula>0</formula>
    </cfRule>
  </conditionalFormatting>
  <conditionalFormatting sqref="E224">
    <cfRule type="cellIs" dxfId="73689" priority="4645" stopIfTrue="1" operator="equal">
      <formula>0</formula>
    </cfRule>
  </conditionalFormatting>
  <conditionalFormatting sqref="E224">
    <cfRule type="cellIs" dxfId="73688" priority="4644" stopIfTrue="1" operator="equal">
      <formula>0</formula>
    </cfRule>
  </conditionalFormatting>
  <conditionalFormatting sqref="E224">
    <cfRule type="cellIs" dxfId="73687" priority="4643" stopIfTrue="1" operator="equal">
      <formula>0</formula>
    </cfRule>
  </conditionalFormatting>
  <conditionalFormatting sqref="E224">
    <cfRule type="cellIs" dxfId="73686" priority="4642" stopIfTrue="1" operator="equal">
      <formula>0</formula>
    </cfRule>
  </conditionalFormatting>
  <conditionalFormatting sqref="E224">
    <cfRule type="cellIs" dxfId="73685" priority="4641" stopIfTrue="1" operator="equal">
      <formula>0</formula>
    </cfRule>
  </conditionalFormatting>
  <conditionalFormatting sqref="E224">
    <cfRule type="cellIs" dxfId="73684" priority="4640" stopIfTrue="1" operator="equal">
      <formula>0</formula>
    </cfRule>
  </conditionalFormatting>
  <conditionalFormatting sqref="E224">
    <cfRule type="cellIs" dxfId="73683" priority="4639" stopIfTrue="1" operator="equal">
      <formula>0</formula>
    </cfRule>
  </conditionalFormatting>
  <conditionalFormatting sqref="E224">
    <cfRule type="cellIs" dxfId="73682" priority="4638" stopIfTrue="1" operator="equal">
      <formula>0</formula>
    </cfRule>
  </conditionalFormatting>
  <conditionalFormatting sqref="E224">
    <cfRule type="cellIs" dxfId="73681" priority="4637" stopIfTrue="1" operator="equal">
      <formula>0</formula>
    </cfRule>
  </conditionalFormatting>
  <conditionalFormatting sqref="E224">
    <cfRule type="cellIs" dxfId="73680" priority="4636" stopIfTrue="1" operator="equal">
      <formula>0</formula>
    </cfRule>
  </conditionalFormatting>
  <conditionalFormatting sqref="E224">
    <cfRule type="cellIs" dxfId="73679" priority="4635" stopIfTrue="1" operator="equal">
      <formula>0</formula>
    </cfRule>
  </conditionalFormatting>
  <conditionalFormatting sqref="E224">
    <cfRule type="cellIs" dxfId="73678" priority="4634" stopIfTrue="1" operator="equal">
      <formula>0</formula>
    </cfRule>
  </conditionalFormatting>
  <conditionalFormatting sqref="E224">
    <cfRule type="cellIs" dxfId="73677" priority="4633" stopIfTrue="1" operator="equal">
      <formula>0</formula>
    </cfRule>
  </conditionalFormatting>
  <conditionalFormatting sqref="E224">
    <cfRule type="cellIs" dxfId="73676" priority="4632" stopIfTrue="1" operator="equal">
      <formula>0</formula>
    </cfRule>
  </conditionalFormatting>
  <conditionalFormatting sqref="E224">
    <cfRule type="cellIs" dxfId="73675" priority="4631" stopIfTrue="1" operator="equal">
      <formula>0</formula>
    </cfRule>
  </conditionalFormatting>
  <conditionalFormatting sqref="E224">
    <cfRule type="cellIs" dxfId="73674" priority="4630" stopIfTrue="1" operator="equal">
      <formula>0</formula>
    </cfRule>
  </conditionalFormatting>
  <conditionalFormatting sqref="E224">
    <cfRule type="cellIs" dxfId="73673" priority="4629" stopIfTrue="1" operator="equal">
      <formula>0</formula>
    </cfRule>
  </conditionalFormatting>
  <conditionalFormatting sqref="E224">
    <cfRule type="cellIs" dxfId="73672" priority="4628" stopIfTrue="1" operator="equal">
      <formula>0</formula>
    </cfRule>
  </conditionalFormatting>
  <conditionalFormatting sqref="E224">
    <cfRule type="cellIs" dxfId="73671" priority="4627" stopIfTrue="1" operator="equal">
      <formula>0</formula>
    </cfRule>
  </conditionalFormatting>
  <conditionalFormatting sqref="E224">
    <cfRule type="cellIs" dxfId="73670" priority="4626" stopIfTrue="1" operator="equal">
      <formula>0</formula>
    </cfRule>
  </conditionalFormatting>
  <conditionalFormatting sqref="E224">
    <cfRule type="cellIs" dxfId="73669" priority="4625" stopIfTrue="1" operator="equal">
      <formula>0</formula>
    </cfRule>
  </conditionalFormatting>
  <conditionalFormatting sqref="E224">
    <cfRule type="cellIs" dxfId="73668" priority="4624" stopIfTrue="1" operator="equal">
      <formula>0</formula>
    </cfRule>
  </conditionalFormatting>
  <conditionalFormatting sqref="E224">
    <cfRule type="cellIs" dxfId="73667" priority="4623" stopIfTrue="1" operator="equal">
      <formula>0</formula>
    </cfRule>
  </conditionalFormatting>
  <conditionalFormatting sqref="E224">
    <cfRule type="cellIs" dxfId="73666" priority="4622" stopIfTrue="1" operator="equal">
      <formula>0</formula>
    </cfRule>
  </conditionalFormatting>
  <conditionalFormatting sqref="E224">
    <cfRule type="cellIs" dxfId="73665" priority="4621" stopIfTrue="1" operator="equal">
      <formula>0</formula>
    </cfRule>
  </conditionalFormatting>
  <conditionalFormatting sqref="E224">
    <cfRule type="cellIs" dxfId="73664" priority="4620" stopIfTrue="1" operator="equal">
      <formula>0</formula>
    </cfRule>
  </conditionalFormatting>
  <conditionalFormatting sqref="E224">
    <cfRule type="cellIs" dxfId="73663" priority="4619" stopIfTrue="1" operator="equal">
      <formula>0</formula>
    </cfRule>
  </conditionalFormatting>
  <conditionalFormatting sqref="E224">
    <cfRule type="cellIs" dxfId="73662" priority="4618" stopIfTrue="1" operator="equal">
      <formula>0</formula>
    </cfRule>
  </conditionalFormatting>
  <conditionalFormatting sqref="E224">
    <cfRule type="cellIs" dxfId="73661" priority="4617" stopIfTrue="1" operator="equal">
      <formula>0</formula>
    </cfRule>
  </conditionalFormatting>
  <conditionalFormatting sqref="E224">
    <cfRule type="cellIs" dxfId="73660" priority="4616" stopIfTrue="1" operator="equal">
      <formula>0</formula>
    </cfRule>
  </conditionalFormatting>
  <conditionalFormatting sqref="E224">
    <cfRule type="cellIs" dxfId="73659" priority="4615" stopIfTrue="1" operator="equal">
      <formula>0</formula>
    </cfRule>
  </conditionalFormatting>
  <conditionalFormatting sqref="E224">
    <cfRule type="cellIs" dxfId="73658" priority="4614" stopIfTrue="1" operator="equal">
      <formula>0</formula>
    </cfRule>
  </conditionalFormatting>
  <conditionalFormatting sqref="E224">
    <cfRule type="cellIs" dxfId="73657" priority="4613" stopIfTrue="1" operator="equal">
      <formula>0</formula>
    </cfRule>
  </conditionalFormatting>
  <conditionalFormatting sqref="E224">
    <cfRule type="cellIs" dxfId="73656" priority="4612" stopIfTrue="1" operator="equal">
      <formula>0</formula>
    </cfRule>
  </conditionalFormatting>
  <conditionalFormatting sqref="E224">
    <cfRule type="cellIs" dxfId="73655" priority="4611" stopIfTrue="1" operator="equal">
      <formula>0</formula>
    </cfRule>
  </conditionalFormatting>
  <conditionalFormatting sqref="E224">
    <cfRule type="cellIs" dxfId="73654" priority="4610" stopIfTrue="1" operator="equal">
      <formula>0</formula>
    </cfRule>
  </conditionalFormatting>
  <conditionalFormatting sqref="E224">
    <cfRule type="cellIs" dxfId="73653" priority="4609" stopIfTrue="1" operator="equal">
      <formula>0</formula>
    </cfRule>
  </conditionalFormatting>
  <conditionalFormatting sqref="E224">
    <cfRule type="cellIs" dxfId="73652" priority="4608" stopIfTrue="1" operator="equal">
      <formula>0</formula>
    </cfRule>
  </conditionalFormatting>
  <conditionalFormatting sqref="E224">
    <cfRule type="cellIs" dxfId="73651" priority="4607" stopIfTrue="1" operator="equal">
      <formula>0</formula>
    </cfRule>
  </conditionalFormatting>
  <conditionalFormatting sqref="E224">
    <cfRule type="cellIs" dxfId="73650" priority="4606" stopIfTrue="1" operator="equal">
      <formula>0</formula>
    </cfRule>
  </conditionalFormatting>
  <conditionalFormatting sqref="E224">
    <cfRule type="cellIs" dxfId="73649" priority="4605" stopIfTrue="1" operator="equal">
      <formula>0</formula>
    </cfRule>
  </conditionalFormatting>
  <conditionalFormatting sqref="E224">
    <cfRule type="cellIs" dxfId="73648" priority="4604" stopIfTrue="1" operator="equal">
      <formula>0</formula>
    </cfRule>
  </conditionalFormatting>
  <conditionalFormatting sqref="E224">
    <cfRule type="cellIs" dxfId="73647" priority="4603" stopIfTrue="1" operator="equal">
      <formula>0</formula>
    </cfRule>
  </conditionalFormatting>
  <conditionalFormatting sqref="E224">
    <cfRule type="cellIs" dxfId="73646" priority="4602" stopIfTrue="1" operator="equal">
      <formula>0</formula>
    </cfRule>
  </conditionalFormatting>
  <conditionalFormatting sqref="E224">
    <cfRule type="cellIs" dxfId="73645" priority="4601" stopIfTrue="1" operator="equal">
      <formula>0</formula>
    </cfRule>
  </conditionalFormatting>
  <conditionalFormatting sqref="E224">
    <cfRule type="cellIs" dxfId="73644" priority="4600" stopIfTrue="1" operator="equal">
      <formula>0</formula>
    </cfRule>
  </conditionalFormatting>
  <conditionalFormatting sqref="E224">
    <cfRule type="cellIs" dxfId="73643" priority="4599" stopIfTrue="1" operator="equal">
      <formula>0</formula>
    </cfRule>
  </conditionalFormatting>
  <conditionalFormatting sqref="E224">
    <cfRule type="cellIs" dxfId="73642" priority="4598" stopIfTrue="1" operator="equal">
      <formula>0</formula>
    </cfRule>
  </conditionalFormatting>
  <conditionalFormatting sqref="E224">
    <cfRule type="cellIs" dxfId="73641" priority="4597" stopIfTrue="1" operator="equal">
      <formula>0</formula>
    </cfRule>
  </conditionalFormatting>
  <conditionalFormatting sqref="E224">
    <cfRule type="cellIs" dxfId="73640" priority="4596" stopIfTrue="1" operator="equal">
      <formula>0</formula>
    </cfRule>
  </conditionalFormatting>
  <conditionalFormatting sqref="E224">
    <cfRule type="cellIs" dxfId="73639" priority="4595" stopIfTrue="1" operator="equal">
      <formula>0</formula>
    </cfRule>
  </conditionalFormatting>
  <conditionalFormatting sqref="E224">
    <cfRule type="cellIs" dxfId="73638" priority="4594" stopIfTrue="1" operator="equal">
      <formula>0</formula>
    </cfRule>
  </conditionalFormatting>
  <conditionalFormatting sqref="E224">
    <cfRule type="cellIs" dxfId="73637" priority="4593" stopIfTrue="1" operator="equal">
      <formula>0</formula>
    </cfRule>
  </conditionalFormatting>
  <conditionalFormatting sqref="E224">
    <cfRule type="cellIs" dxfId="73636" priority="4592" stopIfTrue="1" operator="equal">
      <formula>0</formula>
    </cfRule>
  </conditionalFormatting>
  <conditionalFormatting sqref="E224">
    <cfRule type="cellIs" dxfId="73635" priority="4591" stopIfTrue="1" operator="equal">
      <formula>0</formula>
    </cfRule>
  </conditionalFormatting>
  <conditionalFormatting sqref="E224">
    <cfRule type="cellIs" dxfId="73634" priority="4590" stopIfTrue="1" operator="equal">
      <formula>0</formula>
    </cfRule>
  </conditionalFormatting>
  <conditionalFormatting sqref="E224">
    <cfRule type="cellIs" dxfId="73633" priority="4589" stopIfTrue="1" operator="equal">
      <formula>0</formula>
    </cfRule>
  </conditionalFormatting>
  <conditionalFormatting sqref="E224">
    <cfRule type="cellIs" dxfId="73632" priority="4588" stopIfTrue="1" operator="equal">
      <formula>0</formula>
    </cfRule>
  </conditionalFormatting>
  <conditionalFormatting sqref="E224">
    <cfRule type="cellIs" dxfId="73631" priority="4587" stopIfTrue="1" operator="equal">
      <formula>0</formula>
    </cfRule>
  </conditionalFormatting>
  <conditionalFormatting sqref="E224">
    <cfRule type="cellIs" dxfId="73630" priority="4586" stopIfTrue="1" operator="equal">
      <formula>0</formula>
    </cfRule>
  </conditionalFormatting>
  <conditionalFormatting sqref="E224">
    <cfRule type="cellIs" dxfId="73629" priority="4585" stopIfTrue="1" operator="equal">
      <formula>0</formula>
    </cfRule>
  </conditionalFormatting>
  <conditionalFormatting sqref="E224">
    <cfRule type="cellIs" dxfId="73628" priority="4584" stopIfTrue="1" operator="equal">
      <formula>0</formula>
    </cfRule>
  </conditionalFormatting>
  <conditionalFormatting sqref="E224">
    <cfRule type="cellIs" dxfId="73627" priority="4583" stopIfTrue="1" operator="equal">
      <formula>0</formula>
    </cfRule>
  </conditionalFormatting>
  <conditionalFormatting sqref="E224">
    <cfRule type="cellIs" dxfId="73626" priority="4582" stopIfTrue="1" operator="equal">
      <formula>0</formula>
    </cfRule>
  </conditionalFormatting>
  <conditionalFormatting sqref="E224">
    <cfRule type="cellIs" dxfId="73625" priority="4581" stopIfTrue="1" operator="equal">
      <formula>0</formula>
    </cfRule>
  </conditionalFormatting>
  <conditionalFormatting sqref="E224">
    <cfRule type="cellIs" dxfId="73624" priority="4580" stopIfTrue="1" operator="equal">
      <formula>0</formula>
    </cfRule>
  </conditionalFormatting>
  <conditionalFormatting sqref="E224">
    <cfRule type="cellIs" dxfId="73623" priority="4579" stopIfTrue="1" operator="equal">
      <formula>0</formula>
    </cfRule>
  </conditionalFormatting>
  <conditionalFormatting sqref="E224">
    <cfRule type="cellIs" dxfId="73622" priority="4578" stopIfTrue="1" operator="equal">
      <formula>0</formula>
    </cfRule>
  </conditionalFormatting>
  <conditionalFormatting sqref="E224">
    <cfRule type="cellIs" dxfId="73621" priority="4577" stopIfTrue="1" operator="equal">
      <formula>0</formula>
    </cfRule>
  </conditionalFormatting>
  <conditionalFormatting sqref="E224">
    <cfRule type="cellIs" dxfId="73620" priority="4576" stopIfTrue="1" operator="equal">
      <formula>0</formula>
    </cfRule>
  </conditionalFormatting>
  <conditionalFormatting sqref="E224">
    <cfRule type="cellIs" dxfId="73619" priority="4575" stopIfTrue="1" operator="equal">
      <formula>0</formula>
    </cfRule>
  </conditionalFormatting>
  <conditionalFormatting sqref="E224">
    <cfRule type="cellIs" dxfId="73618" priority="4574" stopIfTrue="1" operator="equal">
      <formula>0</formula>
    </cfRule>
  </conditionalFormatting>
  <conditionalFormatting sqref="E224">
    <cfRule type="cellIs" dxfId="73617" priority="4573" stopIfTrue="1" operator="equal">
      <formula>0</formula>
    </cfRule>
  </conditionalFormatting>
  <conditionalFormatting sqref="E224">
    <cfRule type="cellIs" dxfId="73616" priority="4572" stopIfTrue="1" operator="equal">
      <formula>0</formula>
    </cfRule>
  </conditionalFormatting>
  <conditionalFormatting sqref="E224">
    <cfRule type="cellIs" dxfId="73615" priority="4571" stopIfTrue="1" operator="equal">
      <formula>0</formula>
    </cfRule>
  </conditionalFormatting>
  <conditionalFormatting sqref="E224">
    <cfRule type="cellIs" dxfId="73614" priority="4570" stopIfTrue="1" operator="equal">
      <formula>0</formula>
    </cfRule>
  </conditionalFormatting>
  <conditionalFormatting sqref="E224">
    <cfRule type="cellIs" dxfId="73613" priority="4569" stopIfTrue="1" operator="equal">
      <formula>0</formula>
    </cfRule>
  </conditionalFormatting>
  <conditionalFormatting sqref="E224">
    <cfRule type="cellIs" dxfId="73612" priority="4568" stopIfTrue="1" operator="equal">
      <formula>0</formula>
    </cfRule>
  </conditionalFormatting>
  <conditionalFormatting sqref="E224">
    <cfRule type="cellIs" dxfId="73611" priority="4567" stopIfTrue="1" operator="equal">
      <formula>0</formula>
    </cfRule>
  </conditionalFormatting>
  <conditionalFormatting sqref="E224">
    <cfRule type="cellIs" dxfId="73610" priority="4566" stopIfTrue="1" operator="equal">
      <formula>0</formula>
    </cfRule>
  </conditionalFormatting>
  <conditionalFormatting sqref="E224">
    <cfRule type="cellIs" dxfId="73609" priority="4565" stopIfTrue="1" operator="equal">
      <formula>0</formula>
    </cfRule>
  </conditionalFormatting>
  <conditionalFormatting sqref="E224">
    <cfRule type="cellIs" dxfId="73608" priority="4564" stopIfTrue="1" operator="equal">
      <formula>0</formula>
    </cfRule>
  </conditionalFormatting>
  <conditionalFormatting sqref="E224">
    <cfRule type="cellIs" dxfId="73607" priority="4563" stopIfTrue="1" operator="equal">
      <formula>0</formula>
    </cfRule>
  </conditionalFormatting>
  <conditionalFormatting sqref="E224">
    <cfRule type="cellIs" dxfId="73606" priority="4562" stopIfTrue="1" operator="equal">
      <formula>0</formula>
    </cfRule>
  </conditionalFormatting>
  <conditionalFormatting sqref="E224">
    <cfRule type="cellIs" dxfId="73605" priority="4561" stopIfTrue="1" operator="equal">
      <formula>0</formula>
    </cfRule>
  </conditionalFormatting>
  <conditionalFormatting sqref="E224">
    <cfRule type="cellIs" dxfId="73604" priority="4560" stopIfTrue="1" operator="equal">
      <formula>0</formula>
    </cfRule>
  </conditionalFormatting>
  <conditionalFormatting sqref="E224">
    <cfRule type="cellIs" dxfId="73603" priority="4559" stopIfTrue="1" operator="equal">
      <formula>0</formula>
    </cfRule>
  </conditionalFormatting>
  <conditionalFormatting sqref="E224">
    <cfRule type="cellIs" dxfId="73602" priority="4558" stopIfTrue="1" operator="equal">
      <formula>0</formula>
    </cfRule>
  </conditionalFormatting>
  <conditionalFormatting sqref="E224">
    <cfRule type="cellIs" dxfId="73601" priority="4557" stopIfTrue="1" operator="equal">
      <formula>0</formula>
    </cfRule>
  </conditionalFormatting>
  <conditionalFormatting sqref="E224">
    <cfRule type="cellIs" dxfId="73600" priority="4556" stopIfTrue="1" operator="equal">
      <formula>0</formula>
    </cfRule>
  </conditionalFormatting>
  <conditionalFormatting sqref="E224">
    <cfRule type="cellIs" dxfId="73599" priority="4555" stopIfTrue="1" operator="equal">
      <formula>0</formula>
    </cfRule>
  </conditionalFormatting>
  <conditionalFormatting sqref="E224">
    <cfRule type="cellIs" dxfId="73598" priority="4554" stopIfTrue="1" operator="equal">
      <formula>0</formula>
    </cfRule>
  </conditionalFormatting>
  <conditionalFormatting sqref="E224">
    <cfRule type="cellIs" dxfId="73597" priority="4553" stopIfTrue="1" operator="equal">
      <formula>0</formula>
    </cfRule>
  </conditionalFormatting>
  <conditionalFormatting sqref="E224">
    <cfRule type="cellIs" dxfId="73596" priority="4552" stopIfTrue="1" operator="equal">
      <formula>0</formula>
    </cfRule>
  </conditionalFormatting>
  <conditionalFormatting sqref="E224">
    <cfRule type="cellIs" dxfId="73595" priority="4551" stopIfTrue="1" operator="equal">
      <formula>0</formula>
    </cfRule>
  </conditionalFormatting>
  <conditionalFormatting sqref="E224">
    <cfRule type="cellIs" dxfId="73594" priority="4550" stopIfTrue="1" operator="equal">
      <formula>0</formula>
    </cfRule>
  </conditionalFormatting>
  <conditionalFormatting sqref="E224">
    <cfRule type="cellIs" dxfId="73593" priority="4549" stopIfTrue="1" operator="equal">
      <formula>0</formula>
    </cfRule>
  </conditionalFormatting>
  <conditionalFormatting sqref="E224">
    <cfRule type="cellIs" dxfId="73592" priority="4548" stopIfTrue="1" operator="equal">
      <formula>0</formula>
    </cfRule>
  </conditionalFormatting>
  <conditionalFormatting sqref="E224">
    <cfRule type="cellIs" dxfId="73591" priority="4547" stopIfTrue="1" operator="equal">
      <formula>0</formula>
    </cfRule>
  </conditionalFormatting>
  <conditionalFormatting sqref="E224">
    <cfRule type="cellIs" dxfId="73590" priority="4546" stopIfTrue="1" operator="equal">
      <formula>0</formula>
    </cfRule>
  </conditionalFormatting>
  <conditionalFormatting sqref="E224">
    <cfRule type="cellIs" dxfId="73589" priority="4545" stopIfTrue="1" operator="equal">
      <formula>0</formula>
    </cfRule>
  </conditionalFormatting>
  <conditionalFormatting sqref="E224">
    <cfRule type="cellIs" dxfId="73588" priority="4544" stopIfTrue="1" operator="equal">
      <formula>0</formula>
    </cfRule>
  </conditionalFormatting>
  <conditionalFormatting sqref="E224">
    <cfRule type="cellIs" dxfId="73587" priority="4543" stopIfTrue="1" operator="equal">
      <formula>0</formula>
    </cfRule>
  </conditionalFormatting>
  <conditionalFormatting sqref="E224">
    <cfRule type="cellIs" dxfId="73586" priority="4542" stopIfTrue="1" operator="equal">
      <formula>0</formula>
    </cfRule>
  </conditionalFormatting>
  <conditionalFormatting sqref="E224">
    <cfRule type="cellIs" dxfId="73585" priority="4541" stopIfTrue="1" operator="equal">
      <formula>0</formula>
    </cfRule>
  </conditionalFormatting>
  <conditionalFormatting sqref="E224">
    <cfRule type="cellIs" dxfId="73584" priority="4540" stopIfTrue="1" operator="equal">
      <formula>0</formula>
    </cfRule>
  </conditionalFormatting>
  <conditionalFormatting sqref="E224">
    <cfRule type="cellIs" dxfId="73583" priority="4539" stopIfTrue="1" operator="equal">
      <formula>0</formula>
    </cfRule>
  </conditionalFormatting>
  <conditionalFormatting sqref="E224">
    <cfRule type="cellIs" dxfId="73582" priority="4538" stopIfTrue="1" operator="equal">
      <formula>0</formula>
    </cfRule>
  </conditionalFormatting>
  <conditionalFormatting sqref="E224">
    <cfRule type="cellIs" dxfId="73581" priority="4537" stopIfTrue="1" operator="equal">
      <formula>0</formula>
    </cfRule>
  </conditionalFormatting>
  <conditionalFormatting sqref="E224">
    <cfRule type="cellIs" dxfId="73580" priority="4536" stopIfTrue="1" operator="equal">
      <formula>0</formula>
    </cfRule>
  </conditionalFormatting>
  <conditionalFormatting sqref="E224">
    <cfRule type="cellIs" dxfId="73579" priority="4535" stopIfTrue="1" operator="equal">
      <formula>0</formula>
    </cfRule>
  </conditionalFormatting>
  <conditionalFormatting sqref="E224">
    <cfRule type="cellIs" dxfId="73578" priority="4534" stopIfTrue="1" operator="equal">
      <formula>0</formula>
    </cfRule>
  </conditionalFormatting>
  <conditionalFormatting sqref="E224">
    <cfRule type="cellIs" dxfId="73577" priority="4533" stopIfTrue="1" operator="equal">
      <formula>0</formula>
    </cfRule>
  </conditionalFormatting>
  <conditionalFormatting sqref="E224">
    <cfRule type="cellIs" dxfId="73576" priority="4532" stopIfTrue="1" operator="equal">
      <formula>0</formula>
    </cfRule>
  </conditionalFormatting>
  <conditionalFormatting sqref="E224">
    <cfRule type="cellIs" dxfId="73575" priority="4531" stopIfTrue="1" operator="equal">
      <formula>0</formula>
    </cfRule>
  </conditionalFormatting>
  <conditionalFormatting sqref="E224">
    <cfRule type="cellIs" dxfId="73574" priority="4530" stopIfTrue="1" operator="equal">
      <formula>0</formula>
    </cfRule>
  </conditionalFormatting>
  <conditionalFormatting sqref="E224">
    <cfRule type="cellIs" dxfId="73573" priority="4529" stopIfTrue="1" operator="equal">
      <formula>0</formula>
    </cfRule>
  </conditionalFormatting>
  <conditionalFormatting sqref="E224">
    <cfRule type="cellIs" dxfId="73572" priority="4528" stopIfTrue="1" operator="equal">
      <formula>0</formula>
    </cfRule>
  </conditionalFormatting>
  <conditionalFormatting sqref="E224">
    <cfRule type="cellIs" dxfId="73571" priority="4527" stopIfTrue="1" operator="equal">
      <formula>0</formula>
    </cfRule>
  </conditionalFormatting>
  <conditionalFormatting sqref="E224">
    <cfRule type="cellIs" dxfId="73570" priority="4526" stopIfTrue="1" operator="equal">
      <formula>0</formula>
    </cfRule>
  </conditionalFormatting>
  <conditionalFormatting sqref="E224">
    <cfRule type="cellIs" dxfId="73569" priority="4525" stopIfTrue="1" operator="equal">
      <formula>0</formula>
    </cfRule>
  </conditionalFormatting>
  <conditionalFormatting sqref="E224">
    <cfRule type="cellIs" dxfId="73568" priority="4524" stopIfTrue="1" operator="equal">
      <formula>0</formula>
    </cfRule>
  </conditionalFormatting>
  <conditionalFormatting sqref="E224">
    <cfRule type="cellIs" dxfId="73567" priority="4523" stopIfTrue="1" operator="equal">
      <formula>0</formula>
    </cfRule>
  </conditionalFormatting>
  <conditionalFormatting sqref="E224">
    <cfRule type="cellIs" dxfId="73566" priority="4522" stopIfTrue="1" operator="equal">
      <formula>0</formula>
    </cfRule>
  </conditionalFormatting>
  <conditionalFormatting sqref="E224">
    <cfRule type="cellIs" dxfId="73565" priority="4521" stopIfTrue="1" operator="equal">
      <formula>0</formula>
    </cfRule>
  </conditionalFormatting>
  <conditionalFormatting sqref="E224">
    <cfRule type="cellIs" dxfId="73564" priority="4520" stopIfTrue="1" operator="equal">
      <formula>0</formula>
    </cfRule>
  </conditionalFormatting>
  <conditionalFormatting sqref="E224">
    <cfRule type="cellIs" dxfId="73563" priority="4519" stopIfTrue="1" operator="equal">
      <formula>0</formula>
    </cfRule>
  </conditionalFormatting>
  <conditionalFormatting sqref="E224">
    <cfRule type="cellIs" dxfId="73562" priority="4518" stopIfTrue="1" operator="equal">
      <formula>0</formula>
    </cfRule>
  </conditionalFormatting>
  <conditionalFormatting sqref="E224">
    <cfRule type="cellIs" dxfId="73561" priority="4517" stopIfTrue="1" operator="equal">
      <formula>0</formula>
    </cfRule>
  </conditionalFormatting>
  <conditionalFormatting sqref="E224">
    <cfRule type="cellIs" dxfId="73560" priority="4516" stopIfTrue="1" operator="equal">
      <formula>0</formula>
    </cfRule>
  </conditionalFormatting>
  <conditionalFormatting sqref="E224">
    <cfRule type="cellIs" dxfId="73559" priority="4515" stopIfTrue="1" operator="equal">
      <formula>0</formula>
    </cfRule>
  </conditionalFormatting>
  <conditionalFormatting sqref="E224">
    <cfRule type="cellIs" dxfId="73558" priority="4514" stopIfTrue="1" operator="equal">
      <formula>0</formula>
    </cfRule>
  </conditionalFormatting>
  <conditionalFormatting sqref="E224">
    <cfRule type="cellIs" dxfId="73557" priority="4513" stopIfTrue="1" operator="equal">
      <formula>0</formula>
    </cfRule>
  </conditionalFormatting>
  <conditionalFormatting sqref="E224">
    <cfRule type="cellIs" dxfId="73556" priority="4512" stopIfTrue="1" operator="equal">
      <formula>0</formula>
    </cfRule>
  </conditionalFormatting>
  <conditionalFormatting sqref="E224">
    <cfRule type="cellIs" dxfId="73555" priority="4511" stopIfTrue="1" operator="equal">
      <formula>0</formula>
    </cfRule>
  </conditionalFormatting>
  <conditionalFormatting sqref="E225">
    <cfRule type="cellIs" dxfId="73554" priority="4510" stopIfTrue="1" operator="equal">
      <formula>0</formula>
    </cfRule>
  </conditionalFormatting>
  <conditionalFormatting sqref="E225">
    <cfRule type="cellIs" dxfId="73553" priority="4509" stopIfTrue="1" operator="equal">
      <formula>0</formula>
    </cfRule>
  </conditionalFormatting>
  <conditionalFormatting sqref="E225">
    <cfRule type="cellIs" dxfId="73552" priority="4508" stopIfTrue="1" operator="equal">
      <formula>0</formula>
    </cfRule>
  </conditionalFormatting>
  <conditionalFormatting sqref="E225">
    <cfRule type="cellIs" dxfId="73551" priority="4507" stopIfTrue="1" operator="equal">
      <formula>0</formula>
    </cfRule>
  </conditionalFormatting>
  <conditionalFormatting sqref="E225">
    <cfRule type="cellIs" dxfId="73550" priority="4506" stopIfTrue="1" operator="equal">
      <formula>0</formula>
    </cfRule>
  </conditionalFormatting>
  <conditionalFormatting sqref="E225">
    <cfRule type="cellIs" dxfId="73549" priority="4505" stopIfTrue="1" operator="equal">
      <formula>0</formula>
    </cfRule>
  </conditionalFormatting>
  <conditionalFormatting sqref="E225">
    <cfRule type="cellIs" dxfId="73548" priority="4504" stopIfTrue="1" operator="equal">
      <formula>0</formula>
    </cfRule>
  </conditionalFormatting>
  <conditionalFormatting sqref="E225">
    <cfRule type="cellIs" dxfId="73547" priority="4503" stopIfTrue="1" operator="equal">
      <formula>0</formula>
    </cfRule>
  </conditionalFormatting>
  <conditionalFormatting sqref="E225">
    <cfRule type="cellIs" dxfId="73546" priority="4502" stopIfTrue="1" operator="equal">
      <formula>0</formula>
    </cfRule>
  </conditionalFormatting>
  <conditionalFormatting sqref="E225">
    <cfRule type="cellIs" dxfId="73545" priority="4501" stopIfTrue="1" operator="equal">
      <formula>0</formula>
    </cfRule>
  </conditionalFormatting>
  <conditionalFormatting sqref="E225">
    <cfRule type="cellIs" dxfId="73544" priority="4500" stopIfTrue="1" operator="equal">
      <formula>0</formula>
    </cfRule>
  </conditionalFormatting>
  <conditionalFormatting sqref="E225">
    <cfRule type="cellIs" dxfId="73543" priority="4499" stopIfTrue="1" operator="equal">
      <formula>0</formula>
    </cfRule>
  </conditionalFormatting>
  <conditionalFormatting sqref="E225">
    <cfRule type="cellIs" dxfId="73542" priority="4498" stopIfTrue="1" operator="equal">
      <formula>0</formula>
    </cfRule>
  </conditionalFormatting>
  <conditionalFormatting sqref="E225">
    <cfRule type="cellIs" dxfId="73541" priority="4497" stopIfTrue="1" operator="equal">
      <formula>0</formula>
    </cfRule>
  </conditionalFormatting>
  <conditionalFormatting sqref="E225">
    <cfRule type="cellIs" dxfId="73540" priority="4496" stopIfTrue="1" operator="equal">
      <formula>0</formula>
    </cfRule>
  </conditionalFormatting>
  <conditionalFormatting sqref="E225">
    <cfRule type="cellIs" dxfId="73539" priority="4495" stopIfTrue="1" operator="equal">
      <formula>0</formula>
    </cfRule>
  </conditionalFormatting>
  <conditionalFormatting sqref="E225">
    <cfRule type="cellIs" dxfId="73538" priority="4494" stopIfTrue="1" operator="equal">
      <formula>0</formula>
    </cfRule>
  </conditionalFormatting>
  <conditionalFormatting sqref="E225">
    <cfRule type="cellIs" dxfId="73537" priority="4493" stopIfTrue="1" operator="equal">
      <formula>0</formula>
    </cfRule>
  </conditionalFormatting>
  <conditionalFormatting sqref="E225">
    <cfRule type="cellIs" dxfId="73536" priority="4492" stopIfTrue="1" operator="equal">
      <formula>0</formula>
    </cfRule>
  </conditionalFormatting>
  <conditionalFormatting sqref="E225">
    <cfRule type="cellIs" dxfId="73535" priority="4491" stopIfTrue="1" operator="equal">
      <formula>0</formula>
    </cfRule>
  </conditionalFormatting>
  <conditionalFormatting sqref="E225">
    <cfRule type="cellIs" dxfId="73534" priority="4490" stopIfTrue="1" operator="equal">
      <formula>0</formula>
    </cfRule>
  </conditionalFormatting>
  <conditionalFormatting sqref="E225">
    <cfRule type="cellIs" dxfId="73533" priority="4489" stopIfTrue="1" operator="equal">
      <formula>0</formula>
    </cfRule>
  </conditionalFormatting>
  <conditionalFormatting sqref="E225">
    <cfRule type="cellIs" dxfId="73532" priority="4488" stopIfTrue="1" operator="equal">
      <formula>0</formula>
    </cfRule>
  </conditionalFormatting>
  <conditionalFormatting sqref="E225">
    <cfRule type="cellIs" dxfId="73531" priority="4487" stopIfTrue="1" operator="equal">
      <formula>0</formula>
    </cfRule>
  </conditionalFormatting>
  <conditionalFormatting sqref="E225">
    <cfRule type="cellIs" dxfId="73530" priority="4486" stopIfTrue="1" operator="equal">
      <formula>0</formula>
    </cfRule>
  </conditionalFormatting>
  <conditionalFormatting sqref="E225">
    <cfRule type="cellIs" dxfId="73529" priority="4485" stopIfTrue="1" operator="equal">
      <formula>0</formula>
    </cfRule>
  </conditionalFormatting>
  <conditionalFormatting sqref="E225">
    <cfRule type="cellIs" dxfId="73528" priority="4484" stopIfTrue="1" operator="equal">
      <formula>0</formula>
    </cfRule>
  </conditionalFormatting>
  <conditionalFormatting sqref="E225">
    <cfRule type="cellIs" dxfId="73527" priority="4483" stopIfTrue="1" operator="equal">
      <formula>0</formula>
    </cfRule>
  </conditionalFormatting>
  <conditionalFormatting sqref="E225">
    <cfRule type="cellIs" dxfId="73526" priority="4482" stopIfTrue="1" operator="equal">
      <formula>0</formula>
    </cfRule>
  </conditionalFormatting>
  <conditionalFormatting sqref="E225">
    <cfRule type="cellIs" dxfId="73525" priority="4481" stopIfTrue="1" operator="equal">
      <formula>0</formula>
    </cfRule>
  </conditionalFormatting>
  <conditionalFormatting sqref="E225">
    <cfRule type="cellIs" dxfId="73524" priority="4480" stopIfTrue="1" operator="equal">
      <formula>0</formula>
    </cfRule>
  </conditionalFormatting>
  <conditionalFormatting sqref="E225">
    <cfRule type="cellIs" dxfId="73523" priority="4479" stopIfTrue="1" operator="equal">
      <formula>0</formula>
    </cfRule>
  </conditionalFormatting>
  <conditionalFormatting sqref="E225">
    <cfRule type="cellIs" dxfId="73522" priority="4478" stopIfTrue="1" operator="equal">
      <formula>0</formula>
    </cfRule>
  </conditionalFormatting>
  <conditionalFormatting sqref="E225">
    <cfRule type="cellIs" dxfId="73521" priority="4477" stopIfTrue="1" operator="equal">
      <formula>0</formula>
    </cfRule>
  </conditionalFormatting>
  <conditionalFormatting sqref="E225">
    <cfRule type="cellIs" dxfId="73520" priority="4476" stopIfTrue="1" operator="equal">
      <formula>0</formula>
    </cfRule>
  </conditionalFormatting>
  <conditionalFormatting sqref="E225">
    <cfRule type="cellIs" dxfId="73519" priority="4475" stopIfTrue="1" operator="equal">
      <formula>0</formula>
    </cfRule>
  </conditionalFormatting>
  <conditionalFormatting sqref="E225">
    <cfRule type="cellIs" dxfId="73518" priority="4474" stopIfTrue="1" operator="equal">
      <formula>0</formula>
    </cfRule>
  </conditionalFormatting>
  <conditionalFormatting sqref="E225">
    <cfRule type="cellIs" dxfId="73517" priority="4473" stopIfTrue="1" operator="equal">
      <formula>0</formula>
    </cfRule>
  </conditionalFormatting>
  <conditionalFormatting sqref="E225">
    <cfRule type="cellIs" dxfId="73516" priority="4472" stopIfTrue="1" operator="equal">
      <formula>0</formula>
    </cfRule>
  </conditionalFormatting>
  <conditionalFormatting sqref="E225">
    <cfRule type="cellIs" dxfId="73515" priority="4471" stopIfTrue="1" operator="equal">
      <formula>0</formula>
    </cfRule>
  </conditionalFormatting>
  <conditionalFormatting sqref="E225">
    <cfRule type="cellIs" dxfId="73514" priority="4470" stopIfTrue="1" operator="equal">
      <formula>0</formula>
    </cfRule>
  </conditionalFormatting>
  <conditionalFormatting sqref="E225">
    <cfRule type="cellIs" dxfId="73513" priority="4469" stopIfTrue="1" operator="equal">
      <formula>0</formula>
    </cfRule>
  </conditionalFormatting>
  <conditionalFormatting sqref="E225">
    <cfRule type="cellIs" dxfId="73512" priority="4468" stopIfTrue="1" operator="equal">
      <formula>0</formula>
    </cfRule>
  </conditionalFormatting>
  <conditionalFormatting sqref="E225">
    <cfRule type="cellIs" dxfId="73511" priority="4467" stopIfTrue="1" operator="equal">
      <formula>0</formula>
    </cfRule>
  </conditionalFormatting>
  <conditionalFormatting sqref="E225">
    <cfRule type="cellIs" dxfId="73510" priority="4466" stopIfTrue="1" operator="equal">
      <formula>0</formula>
    </cfRule>
  </conditionalFormatting>
  <conditionalFormatting sqref="E225">
    <cfRule type="cellIs" dxfId="73509" priority="4465" stopIfTrue="1" operator="equal">
      <formula>0</formula>
    </cfRule>
  </conditionalFormatting>
  <conditionalFormatting sqref="E225">
    <cfRule type="cellIs" dxfId="73508" priority="4464" stopIfTrue="1" operator="equal">
      <formula>0</formula>
    </cfRule>
  </conditionalFormatting>
  <conditionalFormatting sqref="E225">
    <cfRule type="cellIs" dxfId="73507" priority="4463" stopIfTrue="1" operator="equal">
      <formula>0</formula>
    </cfRule>
  </conditionalFormatting>
  <conditionalFormatting sqref="E225">
    <cfRule type="cellIs" dxfId="73506" priority="4462" stopIfTrue="1" operator="equal">
      <formula>0</formula>
    </cfRule>
  </conditionalFormatting>
  <conditionalFormatting sqref="E225">
    <cfRule type="cellIs" dxfId="73505" priority="4461" stopIfTrue="1" operator="equal">
      <formula>0</formula>
    </cfRule>
  </conditionalFormatting>
  <conditionalFormatting sqref="E225">
    <cfRule type="cellIs" dxfId="73504" priority="4460" stopIfTrue="1" operator="equal">
      <formula>0</formula>
    </cfRule>
  </conditionalFormatting>
  <conditionalFormatting sqref="E225">
    <cfRule type="cellIs" dxfId="73503" priority="4459" stopIfTrue="1" operator="equal">
      <formula>0</formula>
    </cfRule>
  </conditionalFormatting>
  <conditionalFormatting sqref="E225">
    <cfRule type="cellIs" dxfId="73502" priority="4458" stopIfTrue="1" operator="equal">
      <formula>0</formula>
    </cfRule>
  </conditionalFormatting>
  <conditionalFormatting sqref="E225">
    <cfRule type="cellIs" dxfId="73501" priority="4457" stopIfTrue="1" operator="equal">
      <formula>0</formula>
    </cfRule>
  </conditionalFormatting>
  <conditionalFormatting sqref="E225">
    <cfRule type="cellIs" dxfId="73500" priority="4456" stopIfTrue="1" operator="equal">
      <formula>0</formula>
    </cfRule>
  </conditionalFormatting>
  <conditionalFormatting sqref="E225">
    <cfRule type="cellIs" dxfId="73499" priority="4455" stopIfTrue="1" operator="equal">
      <formula>0</formula>
    </cfRule>
  </conditionalFormatting>
  <conditionalFormatting sqref="E225">
    <cfRule type="cellIs" dxfId="73498" priority="4454" stopIfTrue="1" operator="equal">
      <formula>0</formula>
    </cfRule>
  </conditionalFormatting>
  <conditionalFormatting sqref="E225">
    <cfRule type="cellIs" dxfId="73497" priority="4453" stopIfTrue="1" operator="equal">
      <formula>0</formula>
    </cfRule>
  </conditionalFormatting>
  <conditionalFormatting sqref="E225">
    <cfRule type="cellIs" dxfId="73496" priority="4452" stopIfTrue="1" operator="equal">
      <formula>0</formula>
    </cfRule>
  </conditionalFormatting>
  <conditionalFormatting sqref="E225">
    <cfRule type="cellIs" dxfId="73495" priority="4451" stopIfTrue="1" operator="equal">
      <formula>0</formula>
    </cfRule>
  </conditionalFormatting>
  <conditionalFormatting sqref="E225">
    <cfRule type="cellIs" dxfId="73494" priority="4450" stopIfTrue="1" operator="equal">
      <formula>0</formula>
    </cfRule>
  </conditionalFormatting>
  <conditionalFormatting sqref="E225">
    <cfRule type="cellIs" dxfId="73493" priority="4449" stopIfTrue="1" operator="equal">
      <formula>0</formula>
    </cfRule>
  </conditionalFormatting>
  <conditionalFormatting sqref="E225">
    <cfRule type="cellIs" dxfId="73492" priority="4448" stopIfTrue="1" operator="equal">
      <formula>0</formula>
    </cfRule>
  </conditionalFormatting>
  <conditionalFormatting sqref="E225">
    <cfRule type="cellIs" dxfId="73491" priority="4447" stopIfTrue="1" operator="equal">
      <formula>0</formula>
    </cfRule>
  </conditionalFormatting>
  <conditionalFormatting sqref="E225">
    <cfRule type="cellIs" dxfId="73490" priority="4446" stopIfTrue="1" operator="equal">
      <formula>0</formula>
    </cfRule>
  </conditionalFormatting>
  <conditionalFormatting sqref="E225">
    <cfRule type="cellIs" dxfId="73489" priority="4445" stopIfTrue="1" operator="equal">
      <formula>0</formula>
    </cfRule>
  </conditionalFormatting>
  <conditionalFormatting sqref="E225">
    <cfRule type="cellIs" dxfId="73488" priority="4444" stopIfTrue="1" operator="equal">
      <formula>0</formula>
    </cfRule>
  </conditionalFormatting>
  <conditionalFormatting sqref="E225">
    <cfRule type="cellIs" dxfId="73487" priority="4443" stopIfTrue="1" operator="equal">
      <formula>0</formula>
    </cfRule>
  </conditionalFormatting>
  <conditionalFormatting sqref="E225">
    <cfRule type="cellIs" dxfId="73486" priority="4442" stopIfTrue="1" operator="equal">
      <formula>0</formula>
    </cfRule>
  </conditionalFormatting>
  <conditionalFormatting sqref="E225">
    <cfRule type="cellIs" dxfId="73485" priority="4441" stopIfTrue="1" operator="equal">
      <formula>0</formula>
    </cfRule>
  </conditionalFormatting>
  <conditionalFormatting sqref="E225">
    <cfRule type="cellIs" dxfId="73484" priority="4440" stopIfTrue="1" operator="equal">
      <formula>0</formula>
    </cfRule>
  </conditionalFormatting>
  <conditionalFormatting sqref="E225">
    <cfRule type="cellIs" dxfId="73483" priority="4439" stopIfTrue="1" operator="equal">
      <formula>0</formula>
    </cfRule>
  </conditionalFormatting>
  <conditionalFormatting sqref="E225">
    <cfRule type="cellIs" dxfId="73482" priority="4438" stopIfTrue="1" operator="equal">
      <formula>0</formula>
    </cfRule>
  </conditionalFormatting>
  <conditionalFormatting sqref="E225">
    <cfRule type="cellIs" dxfId="73481" priority="4437" stopIfTrue="1" operator="equal">
      <formula>0</formula>
    </cfRule>
  </conditionalFormatting>
  <conditionalFormatting sqref="E225">
    <cfRule type="cellIs" dxfId="73480" priority="4436" stopIfTrue="1" operator="equal">
      <formula>0</formula>
    </cfRule>
  </conditionalFormatting>
  <conditionalFormatting sqref="E225">
    <cfRule type="cellIs" dxfId="73479" priority="4435" stopIfTrue="1" operator="equal">
      <formula>0</formula>
    </cfRule>
  </conditionalFormatting>
  <conditionalFormatting sqref="E225">
    <cfRule type="cellIs" dxfId="73478" priority="4434" stopIfTrue="1" operator="equal">
      <formula>0</formula>
    </cfRule>
  </conditionalFormatting>
  <conditionalFormatting sqref="E225">
    <cfRule type="cellIs" dxfId="73477" priority="4433" stopIfTrue="1" operator="equal">
      <formula>0</formula>
    </cfRule>
  </conditionalFormatting>
  <conditionalFormatting sqref="E225">
    <cfRule type="cellIs" dxfId="73476" priority="4432" stopIfTrue="1" operator="equal">
      <formula>0</formula>
    </cfRule>
  </conditionalFormatting>
  <conditionalFormatting sqref="E225">
    <cfRule type="cellIs" dxfId="73475" priority="4431" stopIfTrue="1" operator="equal">
      <formula>0</formula>
    </cfRule>
  </conditionalFormatting>
  <conditionalFormatting sqref="E225">
    <cfRule type="cellIs" dxfId="73474" priority="4430" stopIfTrue="1" operator="equal">
      <formula>0</formula>
    </cfRule>
  </conditionalFormatting>
  <conditionalFormatting sqref="E225">
    <cfRule type="cellIs" dxfId="73473" priority="4429" stopIfTrue="1" operator="equal">
      <formula>0</formula>
    </cfRule>
  </conditionalFormatting>
  <conditionalFormatting sqref="E225">
    <cfRule type="cellIs" dxfId="73472" priority="4428" stopIfTrue="1" operator="equal">
      <formula>0</formula>
    </cfRule>
  </conditionalFormatting>
  <conditionalFormatting sqref="E225">
    <cfRule type="cellIs" dxfId="73471" priority="4427" stopIfTrue="1" operator="equal">
      <formula>0</formula>
    </cfRule>
  </conditionalFormatting>
  <conditionalFormatting sqref="E225">
    <cfRule type="cellIs" dxfId="73470" priority="4426" stopIfTrue="1" operator="equal">
      <formula>0</formula>
    </cfRule>
  </conditionalFormatting>
  <conditionalFormatting sqref="E225">
    <cfRule type="cellIs" dxfId="73469" priority="4425" stopIfTrue="1" operator="equal">
      <formula>0</formula>
    </cfRule>
  </conditionalFormatting>
  <conditionalFormatting sqref="E225">
    <cfRule type="cellIs" dxfId="73468" priority="4424" stopIfTrue="1" operator="equal">
      <formula>0</formula>
    </cfRule>
  </conditionalFormatting>
  <conditionalFormatting sqref="E225">
    <cfRule type="cellIs" dxfId="73467" priority="4423" stopIfTrue="1" operator="equal">
      <formula>0</formula>
    </cfRule>
  </conditionalFormatting>
  <conditionalFormatting sqref="E225">
    <cfRule type="cellIs" dxfId="73466" priority="4422" stopIfTrue="1" operator="equal">
      <formula>0</formula>
    </cfRule>
  </conditionalFormatting>
  <conditionalFormatting sqref="E225">
    <cfRule type="cellIs" dxfId="73465" priority="4421" stopIfTrue="1" operator="equal">
      <formula>0</formula>
    </cfRule>
  </conditionalFormatting>
  <conditionalFormatting sqref="E225">
    <cfRule type="cellIs" dxfId="73464" priority="4420" stopIfTrue="1" operator="equal">
      <formula>0</formula>
    </cfRule>
  </conditionalFormatting>
  <conditionalFormatting sqref="E225">
    <cfRule type="cellIs" dxfId="73463" priority="4419" stopIfTrue="1" operator="equal">
      <formula>0</formula>
    </cfRule>
  </conditionalFormatting>
  <conditionalFormatting sqref="E225">
    <cfRule type="cellIs" dxfId="73462" priority="4418" stopIfTrue="1" operator="equal">
      <formula>0</formula>
    </cfRule>
  </conditionalFormatting>
  <conditionalFormatting sqref="E225">
    <cfRule type="cellIs" dxfId="73461" priority="4417" stopIfTrue="1" operator="equal">
      <formula>0</formula>
    </cfRule>
  </conditionalFormatting>
  <conditionalFormatting sqref="E225">
    <cfRule type="cellIs" dxfId="73460" priority="4416" stopIfTrue="1" operator="equal">
      <formula>0</formula>
    </cfRule>
  </conditionalFormatting>
  <conditionalFormatting sqref="E225">
    <cfRule type="cellIs" dxfId="73459" priority="4415" stopIfTrue="1" operator="equal">
      <formula>0</formula>
    </cfRule>
  </conditionalFormatting>
  <conditionalFormatting sqref="E225">
    <cfRule type="cellIs" dxfId="73458" priority="4414" stopIfTrue="1" operator="equal">
      <formula>0</formula>
    </cfRule>
  </conditionalFormatting>
  <conditionalFormatting sqref="E225">
    <cfRule type="cellIs" dxfId="73457" priority="4413" stopIfTrue="1" operator="equal">
      <formula>0</formula>
    </cfRule>
  </conditionalFormatting>
  <conditionalFormatting sqref="E225">
    <cfRule type="cellIs" dxfId="73456" priority="4412" stopIfTrue="1" operator="equal">
      <formula>0</formula>
    </cfRule>
  </conditionalFormatting>
  <conditionalFormatting sqref="E225">
    <cfRule type="cellIs" dxfId="73455" priority="4411" stopIfTrue="1" operator="equal">
      <formula>0</formula>
    </cfRule>
  </conditionalFormatting>
  <conditionalFormatting sqref="E225">
    <cfRule type="cellIs" dxfId="73454" priority="4410" stopIfTrue="1" operator="equal">
      <formula>0</formula>
    </cfRule>
  </conditionalFormatting>
  <conditionalFormatting sqref="E225">
    <cfRule type="cellIs" dxfId="73453" priority="4409" stopIfTrue="1" operator="equal">
      <formula>0</formula>
    </cfRule>
  </conditionalFormatting>
  <conditionalFormatting sqref="E225">
    <cfRule type="cellIs" dxfId="73452" priority="4408" stopIfTrue="1" operator="equal">
      <formula>0</formula>
    </cfRule>
  </conditionalFormatting>
  <conditionalFormatting sqref="E225">
    <cfRule type="cellIs" dxfId="73451" priority="4407" stopIfTrue="1" operator="equal">
      <formula>0</formula>
    </cfRule>
  </conditionalFormatting>
  <conditionalFormatting sqref="E225">
    <cfRule type="cellIs" dxfId="73450" priority="4406" stopIfTrue="1" operator="equal">
      <formula>0</formula>
    </cfRule>
  </conditionalFormatting>
  <conditionalFormatting sqref="E225">
    <cfRule type="cellIs" dxfId="73449" priority="4405" stopIfTrue="1" operator="equal">
      <formula>0</formula>
    </cfRule>
  </conditionalFormatting>
  <conditionalFormatting sqref="E225">
    <cfRule type="cellIs" dxfId="73448" priority="4404" stopIfTrue="1" operator="equal">
      <formula>0</formula>
    </cfRule>
  </conditionalFormatting>
  <conditionalFormatting sqref="E225">
    <cfRule type="cellIs" dxfId="73447" priority="4403" stopIfTrue="1" operator="equal">
      <formula>0</formula>
    </cfRule>
  </conditionalFormatting>
  <conditionalFormatting sqref="E225">
    <cfRule type="cellIs" dxfId="73446" priority="4402" stopIfTrue="1" operator="equal">
      <formula>0</formula>
    </cfRule>
  </conditionalFormatting>
  <conditionalFormatting sqref="E225">
    <cfRule type="cellIs" dxfId="73445" priority="4401" stopIfTrue="1" operator="equal">
      <formula>0</formula>
    </cfRule>
  </conditionalFormatting>
  <conditionalFormatting sqref="E225">
    <cfRule type="cellIs" dxfId="73444" priority="4400" stopIfTrue="1" operator="equal">
      <formula>0</formula>
    </cfRule>
  </conditionalFormatting>
  <conditionalFormatting sqref="E225">
    <cfRule type="cellIs" dxfId="73443" priority="4399" stopIfTrue="1" operator="equal">
      <formula>0</formula>
    </cfRule>
  </conditionalFormatting>
  <conditionalFormatting sqref="E225">
    <cfRule type="cellIs" dxfId="73442" priority="4398" stopIfTrue="1" operator="equal">
      <formula>0</formula>
    </cfRule>
  </conditionalFormatting>
  <conditionalFormatting sqref="E225">
    <cfRule type="cellIs" dxfId="73441" priority="4397" stopIfTrue="1" operator="equal">
      <formula>0</formula>
    </cfRule>
  </conditionalFormatting>
  <conditionalFormatting sqref="E225">
    <cfRule type="cellIs" dxfId="73440" priority="4396" stopIfTrue="1" operator="equal">
      <formula>0</formula>
    </cfRule>
  </conditionalFormatting>
  <conditionalFormatting sqref="E225">
    <cfRule type="cellIs" dxfId="73439" priority="4395" stopIfTrue="1" operator="equal">
      <formula>0</formula>
    </cfRule>
  </conditionalFormatting>
  <conditionalFormatting sqref="E225">
    <cfRule type="cellIs" dxfId="73438" priority="4394" stopIfTrue="1" operator="equal">
      <formula>0</formula>
    </cfRule>
  </conditionalFormatting>
  <conditionalFormatting sqref="E225">
    <cfRule type="cellIs" dxfId="73437" priority="4393" stopIfTrue="1" operator="equal">
      <formula>0</formula>
    </cfRule>
  </conditionalFormatting>
  <conditionalFormatting sqref="E225">
    <cfRule type="cellIs" dxfId="73436" priority="4392" stopIfTrue="1" operator="equal">
      <formula>0</formula>
    </cfRule>
  </conditionalFormatting>
  <conditionalFormatting sqref="E225">
    <cfRule type="cellIs" dxfId="73435" priority="4391" stopIfTrue="1" operator="equal">
      <formula>0</formula>
    </cfRule>
  </conditionalFormatting>
  <conditionalFormatting sqref="E225">
    <cfRule type="cellIs" dxfId="73434" priority="4390" stopIfTrue="1" operator="equal">
      <formula>0</formula>
    </cfRule>
  </conditionalFormatting>
  <conditionalFormatting sqref="E225">
    <cfRule type="cellIs" dxfId="73433" priority="4389" stopIfTrue="1" operator="equal">
      <formula>0</formula>
    </cfRule>
  </conditionalFormatting>
  <conditionalFormatting sqref="E225">
    <cfRule type="cellIs" dxfId="73432" priority="4388" stopIfTrue="1" operator="equal">
      <formula>0</formula>
    </cfRule>
  </conditionalFormatting>
  <conditionalFormatting sqref="E225">
    <cfRule type="cellIs" dxfId="73431" priority="4387" stopIfTrue="1" operator="equal">
      <formula>0</formula>
    </cfRule>
  </conditionalFormatting>
  <conditionalFormatting sqref="E225">
    <cfRule type="cellIs" dxfId="73430" priority="4386" stopIfTrue="1" operator="equal">
      <formula>0</formula>
    </cfRule>
  </conditionalFormatting>
  <conditionalFormatting sqref="E225">
    <cfRule type="cellIs" dxfId="73429" priority="4385" stopIfTrue="1" operator="equal">
      <formula>0</formula>
    </cfRule>
  </conditionalFormatting>
  <conditionalFormatting sqref="E225">
    <cfRule type="cellIs" dxfId="73428" priority="4384" stopIfTrue="1" operator="equal">
      <formula>0</formula>
    </cfRule>
  </conditionalFormatting>
  <conditionalFormatting sqref="E225">
    <cfRule type="cellIs" dxfId="73427" priority="4383" stopIfTrue="1" operator="equal">
      <formula>0</formula>
    </cfRule>
  </conditionalFormatting>
  <conditionalFormatting sqref="E225">
    <cfRule type="cellIs" dxfId="73426" priority="4382" stopIfTrue="1" operator="equal">
      <formula>0</formula>
    </cfRule>
  </conditionalFormatting>
  <conditionalFormatting sqref="E225">
    <cfRule type="cellIs" dxfId="73425" priority="4381" stopIfTrue="1" operator="equal">
      <formula>0</formula>
    </cfRule>
  </conditionalFormatting>
  <conditionalFormatting sqref="E225">
    <cfRule type="cellIs" dxfId="73424" priority="4380" stopIfTrue="1" operator="equal">
      <formula>0</formula>
    </cfRule>
  </conditionalFormatting>
  <conditionalFormatting sqref="E225">
    <cfRule type="cellIs" dxfId="73423" priority="4379" stopIfTrue="1" operator="equal">
      <formula>0</formula>
    </cfRule>
  </conditionalFormatting>
  <conditionalFormatting sqref="E225">
    <cfRule type="cellIs" dxfId="73422" priority="4378" stopIfTrue="1" operator="equal">
      <formula>0</formula>
    </cfRule>
  </conditionalFormatting>
  <conditionalFormatting sqref="E225">
    <cfRule type="cellIs" dxfId="73421" priority="4377" stopIfTrue="1" operator="equal">
      <formula>0</formula>
    </cfRule>
  </conditionalFormatting>
  <conditionalFormatting sqref="E225">
    <cfRule type="cellIs" dxfId="73420" priority="4376" stopIfTrue="1" operator="equal">
      <formula>0</formula>
    </cfRule>
  </conditionalFormatting>
  <conditionalFormatting sqref="E225">
    <cfRule type="cellIs" dxfId="73419" priority="4375" stopIfTrue="1" operator="equal">
      <formula>0</formula>
    </cfRule>
  </conditionalFormatting>
  <conditionalFormatting sqref="E225">
    <cfRule type="cellIs" dxfId="73418" priority="4374" stopIfTrue="1" operator="equal">
      <formula>0</formula>
    </cfRule>
  </conditionalFormatting>
  <conditionalFormatting sqref="E225">
    <cfRule type="cellIs" dxfId="73417" priority="4373" stopIfTrue="1" operator="equal">
      <formula>0</formula>
    </cfRule>
  </conditionalFormatting>
  <conditionalFormatting sqref="E225">
    <cfRule type="cellIs" dxfId="73416" priority="4372" stopIfTrue="1" operator="equal">
      <formula>0</formula>
    </cfRule>
  </conditionalFormatting>
  <conditionalFormatting sqref="E225">
    <cfRule type="cellIs" dxfId="73415" priority="4371" stopIfTrue="1" operator="equal">
      <formula>0</formula>
    </cfRule>
  </conditionalFormatting>
  <conditionalFormatting sqref="E225">
    <cfRule type="cellIs" dxfId="73414" priority="4370" stopIfTrue="1" operator="equal">
      <formula>0</formula>
    </cfRule>
  </conditionalFormatting>
  <conditionalFormatting sqref="E225">
    <cfRule type="cellIs" dxfId="73413" priority="4369" stopIfTrue="1" operator="equal">
      <formula>0</formula>
    </cfRule>
  </conditionalFormatting>
  <conditionalFormatting sqref="E225">
    <cfRule type="cellIs" dxfId="73412" priority="4368" stopIfTrue="1" operator="equal">
      <formula>0</formula>
    </cfRule>
  </conditionalFormatting>
  <conditionalFormatting sqref="E225">
    <cfRule type="cellIs" dxfId="73411" priority="4367" stopIfTrue="1" operator="equal">
      <formula>0</formula>
    </cfRule>
  </conditionalFormatting>
  <conditionalFormatting sqref="E225">
    <cfRule type="cellIs" dxfId="73410" priority="4366" stopIfTrue="1" operator="equal">
      <formula>0</formula>
    </cfRule>
  </conditionalFormatting>
  <conditionalFormatting sqref="E225">
    <cfRule type="cellIs" dxfId="73409" priority="4365" stopIfTrue="1" operator="equal">
      <formula>0</formula>
    </cfRule>
  </conditionalFormatting>
  <conditionalFormatting sqref="E225">
    <cfRule type="cellIs" dxfId="73408" priority="4364" stopIfTrue="1" operator="equal">
      <formula>0</formula>
    </cfRule>
  </conditionalFormatting>
  <conditionalFormatting sqref="E225">
    <cfRule type="cellIs" dxfId="73407" priority="4363" stopIfTrue="1" operator="equal">
      <formula>0</formula>
    </cfRule>
  </conditionalFormatting>
  <conditionalFormatting sqref="E225">
    <cfRule type="cellIs" dxfId="73406" priority="4362" stopIfTrue="1" operator="equal">
      <formula>0</formula>
    </cfRule>
  </conditionalFormatting>
  <conditionalFormatting sqref="E225">
    <cfRule type="cellIs" dxfId="73405" priority="4361" stopIfTrue="1" operator="equal">
      <formula>0</formula>
    </cfRule>
  </conditionalFormatting>
  <conditionalFormatting sqref="E225">
    <cfRule type="cellIs" dxfId="73404" priority="4360" stopIfTrue="1" operator="equal">
      <formula>0</formula>
    </cfRule>
  </conditionalFormatting>
  <conditionalFormatting sqref="E225">
    <cfRule type="cellIs" dxfId="73403" priority="4359" stopIfTrue="1" operator="equal">
      <formula>0</formula>
    </cfRule>
  </conditionalFormatting>
  <conditionalFormatting sqref="E225">
    <cfRule type="cellIs" dxfId="73402" priority="4358" stopIfTrue="1" operator="equal">
      <formula>0</formula>
    </cfRule>
  </conditionalFormatting>
  <conditionalFormatting sqref="E225">
    <cfRule type="cellIs" dxfId="73401" priority="4357" stopIfTrue="1" operator="equal">
      <formula>0</formula>
    </cfRule>
  </conditionalFormatting>
  <conditionalFormatting sqref="E225">
    <cfRule type="cellIs" dxfId="73400" priority="4356" stopIfTrue="1" operator="equal">
      <formula>0</formula>
    </cfRule>
  </conditionalFormatting>
  <conditionalFormatting sqref="E225">
    <cfRule type="cellIs" dxfId="73399" priority="4355" stopIfTrue="1" operator="equal">
      <formula>0</formula>
    </cfRule>
  </conditionalFormatting>
  <conditionalFormatting sqref="E225">
    <cfRule type="cellIs" dxfId="73398" priority="4354" stopIfTrue="1" operator="equal">
      <formula>0</formula>
    </cfRule>
  </conditionalFormatting>
  <conditionalFormatting sqref="E225">
    <cfRule type="cellIs" dxfId="73397" priority="4353" stopIfTrue="1" operator="equal">
      <formula>0</formula>
    </cfRule>
  </conditionalFormatting>
  <conditionalFormatting sqref="E225">
    <cfRule type="cellIs" dxfId="73396" priority="4352" stopIfTrue="1" operator="equal">
      <formula>0</formula>
    </cfRule>
  </conditionalFormatting>
  <conditionalFormatting sqref="E225">
    <cfRule type="cellIs" dxfId="73395" priority="4351" stopIfTrue="1" operator="equal">
      <formula>0</formula>
    </cfRule>
  </conditionalFormatting>
  <conditionalFormatting sqref="E225">
    <cfRule type="cellIs" dxfId="73394" priority="4350" stopIfTrue="1" operator="equal">
      <formula>0</formula>
    </cfRule>
  </conditionalFormatting>
  <conditionalFormatting sqref="E225">
    <cfRule type="cellIs" dxfId="73393" priority="4349" stopIfTrue="1" operator="equal">
      <formula>0</formula>
    </cfRule>
  </conditionalFormatting>
  <conditionalFormatting sqref="E225">
    <cfRule type="cellIs" dxfId="73392" priority="4348" stopIfTrue="1" operator="equal">
      <formula>0</formula>
    </cfRule>
  </conditionalFormatting>
  <conditionalFormatting sqref="E225">
    <cfRule type="cellIs" dxfId="73391" priority="4347" stopIfTrue="1" operator="equal">
      <formula>0</formula>
    </cfRule>
  </conditionalFormatting>
  <conditionalFormatting sqref="E225">
    <cfRule type="cellIs" dxfId="73390" priority="4346" stopIfTrue="1" operator="equal">
      <formula>0</formula>
    </cfRule>
  </conditionalFormatting>
  <conditionalFormatting sqref="E225">
    <cfRule type="cellIs" dxfId="73389" priority="4345" stopIfTrue="1" operator="equal">
      <formula>0</formula>
    </cfRule>
  </conditionalFormatting>
  <conditionalFormatting sqref="E225">
    <cfRule type="cellIs" dxfId="73388" priority="4344" stopIfTrue="1" operator="equal">
      <formula>0</formula>
    </cfRule>
  </conditionalFormatting>
  <conditionalFormatting sqref="E225">
    <cfRule type="cellIs" dxfId="73387" priority="4343" stopIfTrue="1" operator="equal">
      <formula>0</formula>
    </cfRule>
  </conditionalFormatting>
  <conditionalFormatting sqref="E225">
    <cfRule type="cellIs" dxfId="73386" priority="4342" stopIfTrue="1" operator="equal">
      <formula>0</formula>
    </cfRule>
  </conditionalFormatting>
  <conditionalFormatting sqref="E225">
    <cfRule type="cellIs" dxfId="73385" priority="4341" stopIfTrue="1" operator="equal">
      <formula>0</formula>
    </cfRule>
  </conditionalFormatting>
  <conditionalFormatting sqref="E225">
    <cfRule type="cellIs" dxfId="73384" priority="4340" stopIfTrue="1" operator="equal">
      <formula>0</formula>
    </cfRule>
  </conditionalFormatting>
  <conditionalFormatting sqref="E225">
    <cfRule type="cellIs" dxfId="73383" priority="4339" stopIfTrue="1" operator="equal">
      <formula>0</formula>
    </cfRule>
  </conditionalFormatting>
  <conditionalFormatting sqref="E225">
    <cfRule type="cellIs" dxfId="73382" priority="4338" stopIfTrue="1" operator="equal">
      <formula>0</formula>
    </cfRule>
  </conditionalFormatting>
  <conditionalFormatting sqref="E225">
    <cfRule type="cellIs" dxfId="73381" priority="4337" stopIfTrue="1" operator="equal">
      <formula>0</formula>
    </cfRule>
  </conditionalFormatting>
  <conditionalFormatting sqref="E225">
    <cfRule type="cellIs" dxfId="73380" priority="4336" stopIfTrue="1" operator="equal">
      <formula>0</formula>
    </cfRule>
  </conditionalFormatting>
  <conditionalFormatting sqref="E225">
    <cfRule type="cellIs" dxfId="73379" priority="4335" stopIfTrue="1" operator="equal">
      <formula>0</formula>
    </cfRule>
  </conditionalFormatting>
  <conditionalFormatting sqref="E225">
    <cfRule type="cellIs" dxfId="73378" priority="4334" stopIfTrue="1" operator="equal">
      <formula>0</formula>
    </cfRule>
  </conditionalFormatting>
  <conditionalFormatting sqref="E225">
    <cfRule type="cellIs" dxfId="73377" priority="4333" stopIfTrue="1" operator="equal">
      <formula>0</formula>
    </cfRule>
  </conditionalFormatting>
  <conditionalFormatting sqref="E225">
    <cfRule type="cellIs" dxfId="73376" priority="4332" stopIfTrue="1" operator="equal">
      <formula>0</formula>
    </cfRule>
  </conditionalFormatting>
  <conditionalFormatting sqref="E225">
    <cfRule type="cellIs" dxfId="73375" priority="4331" stopIfTrue="1" operator="equal">
      <formula>0</formula>
    </cfRule>
  </conditionalFormatting>
  <conditionalFormatting sqref="E225">
    <cfRule type="cellIs" dxfId="73374" priority="4330" stopIfTrue="1" operator="equal">
      <formula>0</formula>
    </cfRule>
  </conditionalFormatting>
  <conditionalFormatting sqref="E225">
    <cfRule type="cellIs" dxfId="73373" priority="4329" stopIfTrue="1" operator="equal">
      <formula>0</formula>
    </cfRule>
  </conditionalFormatting>
  <conditionalFormatting sqref="E225">
    <cfRule type="cellIs" dxfId="73372" priority="4328" stopIfTrue="1" operator="equal">
      <formula>0</formula>
    </cfRule>
  </conditionalFormatting>
  <conditionalFormatting sqref="E225">
    <cfRule type="cellIs" dxfId="73371" priority="4327" stopIfTrue="1" operator="equal">
      <formula>0</formula>
    </cfRule>
  </conditionalFormatting>
  <conditionalFormatting sqref="E225">
    <cfRule type="cellIs" dxfId="73370" priority="4326" stopIfTrue="1" operator="equal">
      <formula>0</formula>
    </cfRule>
  </conditionalFormatting>
  <conditionalFormatting sqref="E225">
    <cfRule type="cellIs" dxfId="73369" priority="4325" stopIfTrue="1" operator="equal">
      <formula>0</formula>
    </cfRule>
  </conditionalFormatting>
  <conditionalFormatting sqref="E225">
    <cfRule type="cellIs" dxfId="73368" priority="4324" stopIfTrue="1" operator="equal">
      <formula>0</formula>
    </cfRule>
  </conditionalFormatting>
  <conditionalFormatting sqref="E225">
    <cfRule type="cellIs" dxfId="73367" priority="4323" stopIfTrue="1" operator="equal">
      <formula>0</formula>
    </cfRule>
  </conditionalFormatting>
  <conditionalFormatting sqref="E225">
    <cfRule type="cellIs" dxfId="73366" priority="4322" stopIfTrue="1" operator="equal">
      <formula>0</formula>
    </cfRule>
  </conditionalFormatting>
  <conditionalFormatting sqref="E225">
    <cfRule type="cellIs" dxfId="73365" priority="4321" stopIfTrue="1" operator="equal">
      <formula>0</formula>
    </cfRule>
  </conditionalFormatting>
  <conditionalFormatting sqref="E225">
    <cfRule type="cellIs" dxfId="73364" priority="4320" stopIfTrue="1" operator="equal">
      <formula>0</formula>
    </cfRule>
  </conditionalFormatting>
  <conditionalFormatting sqref="E225">
    <cfRule type="cellIs" dxfId="73363" priority="4319" stopIfTrue="1" operator="equal">
      <formula>0</formula>
    </cfRule>
  </conditionalFormatting>
  <conditionalFormatting sqref="E225">
    <cfRule type="cellIs" dxfId="73362" priority="4318" stopIfTrue="1" operator="equal">
      <formula>0</formula>
    </cfRule>
  </conditionalFormatting>
  <conditionalFormatting sqref="E225">
    <cfRule type="cellIs" dxfId="73361" priority="4317" stopIfTrue="1" operator="equal">
      <formula>0</formula>
    </cfRule>
  </conditionalFormatting>
  <conditionalFormatting sqref="E225">
    <cfRule type="cellIs" dxfId="73360" priority="4316" stopIfTrue="1" operator="equal">
      <formula>0</formula>
    </cfRule>
  </conditionalFormatting>
  <conditionalFormatting sqref="E225">
    <cfRule type="cellIs" dxfId="73359" priority="4315" stopIfTrue="1" operator="equal">
      <formula>0</formula>
    </cfRule>
  </conditionalFormatting>
  <conditionalFormatting sqref="E225">
    <cfRule type="cellIs" dxfId="73358" priority="4314" stopIfTrue="1" operator="equal">
      <formula>0</formula>
    </cfRule>
  </conditionalFormatting>
  <conditionalFormatting sqref="E225">
    <cfRule type="cellIs" dxfId="73357" priority="4313" stopIfTrue="1" operator="equal">
      <formula>0</formula>
    </cfRule>
  </conditionalFormatting>
  <conditionalFormatting sqref="E225">
    <cfRule type="cellIs" dxfId="73356" priority="4312" stopIfTrue="1" operator="equal">
      <formula>0</formula>
    </cfRule>
  </conditionalFormatting>
  <conditionalFormatting sqref="E225">
    <cfRule type="cellIs" dxfId="73355" priority="4311" stopIfTrue="1" operator="equal">
      <formula>0</formula>
    </cfRule>
  </conditionalFormatting>
  <conditionalFormatting sqref="E225">
    <cfRule type="cellIs" dxfId="73354" priority="4310" stopIfTrue="1" operator="equal">
      <formula>0</formula>
    </cfRule>
  </conditionalFormatting>
  <conditionalFormatting sqref="E225">
    <cfRule type="cellIs" dxfId="73353" priority="4309" stopIfTrue="1" operator="equal">
      <formula>0</formula>
    </cfRule>
  </conditionalFormatting>
  <conditionalFormatting sqref="E225">
    <cfRule type="cellIs" dxfId="73352" priority="4308" stopIfTrue="1" operator="equal">
      <formula>0</formula>
    </cfRule>
  </conditionalFormatting>
  <conditionalFormatting sqref="E225">
    <cfRule type="cellIs" dxfId="73351" priority="4307" stopIfTrue="1" operator="equal">
      <formula>0</formula>
    </cfRule>
  </conditionalFormatting>
  <conditionalFormatting sqref="E225">
    <cfRule type="cellIs" dxfId="73350" priority="4306" stopIfTrue="1" operator="equal">
      <formula>0</formula>
    </cfRule>
  </conditionalFormatting>
  <conditionalFormatting sqref="E225">
    <cfRule type="cellIs" dxfId="73349" priority="4305" stopIfTrue="1" operator="equal">
      <formula>0</formula>
    </cfRule>
  </conditionalFormatting>
  <conditionalFormatting sqref="E225">
    <cfRule type="cellIs" dxfId="73348" priority="4304" stopIfTrue="1" operator="equal">
      <formula>0</formula>
    </cfRule>
  </conditionalFormatting>
  <conditionalFormatting sqref="E225">
    <cfRule type="cellIs" dxfId="73347" priority="4303" stopIfTrue="1" operator="equal">
      <formula>0</formula>
    </cfRule>
  </conditionalFormatting>
  <conditionalFormatting sqref="E225">
    <cfRule type="cellIs" dxfId="73346" priority="4302" stopIfTrue="1" operator="equal">
      <formula>0</formula>
    </cfRule>
  </conditionalFormatting>
  <conditionalFormatting sqref="E225">
    <cfRule type="cellIs" dxfId="73345" priority="4301" stopIfTrue="1" operator="equal">
      <formula>0</formula>
    </cfRule>
  </conditionalFormatting>
  <conditionalFormatting sqref="E225">
    <cfRule type="cellIs" dxfId="73344" priority="4300" stopIfTrue="1" operator="equal">
      <formula>0</formula>
    </cfRule>
  </conditionalFormatting>
  <conditionalFormatting sqref="E225">
    <cfRule type="cellIs" dxfId="73343" priority="4299" stopIfTrue="1" operator="equal">
      <formula>0</formula>
    </cfRule>
  </conditionalFormatting>
  <conditionalFormatting sqref="E225">
    <cfRule type="cellIs" dxfId="73342" priority="4298" stopIfTrue="1" operator="equal">
      <formula>0</formula>
    </cfRule>
  </conditionalFormatting>
  <conditionalFormatting sqref="E82">
    <cfRule type="cellIs" dxfId="73341" priority="4297" stopIfTrue="1" operator="equal">
      <formula>0</formula>
    </cfRule>
  </conditionalFormatting>
  <conditionalFormatting sqref="E82">
    <cfRule type="cellIs" dxfId="73340" priority="4296" stopIfTrue="1" operator="equal">
      <formula>0</formula>
    </cfRule>
  </conditionalFormatting>
  <conditionalFormatting sqref="E74:E76">
    <cfRule type="cellIs" dxfId="73339" priority="4295" stopIfTrue="1" operator="equal">
      <formula>0</formula>
    </cfRule>
  </conditionalFormatting>
  <conditionalFormatting sqref="E77:E81">
    <cfRule type="cellIs" dxfId="73338" priority="4294" stopIfTrue="1" operator="equal">
      <formula>0</formula>
    </cfRule>
  </conditionalFormatting>
  <conditionalFormatting sqref="Q240">
    <cfRule type="cellIs" dxfId="73337" priority="4293" stopIfTrue="1" operator="equal">
      <formula>0</formula>
    </cfRule>
  </conditionalFormatting>
  <conditionalFormatting sqref="Q240">
    <cfRule type="cellIs" dxfId="73336" priority="4292" stopIfTrue="1" operator="equal">
      <formula>0</formula>
    </cfRule>
  </conditionalFormatting>
  <conditionalFormatting sqref="Q240">
    <cfRule type="cellIs" dxfId="73335" priority="4291" stopIfTrue="1" operator="equal">
      <formula>0</formula>
    </cfRule>
  </conditionalFormatting>
  <conditionalFormatting sqref="E202">
    <cfRule type="cellIs" dxfId="73334" priority="4290" stopIfTrue="1" operator="equal">
      <formula>0</formula>
    </cfRule>
  </conditionalFormatting>
  <conditionalFormatting sqref="Q173">
    <cfRule type="cellIs" dxfId="73333" priority="4289" stopIfTrue="1" operator="equal">
      <formula>0</formula>
    </cfRule>
  </conditionalFormatting>
  <conditionalFormatting sqref="Q174">
    <cfRule type="cellIs" dxfId="73332" priority="4288" stopIfTrue="1" operator="equal">
      <formula>0</formula>
    </cfRule>
  </conditionalFormatting>
  <conditionalFormatting sqref="O173">
    <cfRule type="cellIs" dxfId="73331" priority="4287" stopIfTrue="1" operator="equal">
      <formula>0</formula>
    </cfRule>
  </conditionalFormatting>
  <conditionalFormatting sqref="O174">
    <cfRule type="cellIs" dxfId="73330" priority="4286" stopIfTrue="1" operator="equal">
      <formula>0</formula>
    </cfRule>
  </conditionalFormatting>
  <conditionalFormatting sqref="N174">
    <cfRule type="cellIs" dxfId="73329" priority="4285" stopIfTrue="1" operator="equal">
      <formula>0</formula>
    </cfRule>
  </conditionalFormatting>
  <conditionalFormatting sqref="E173:E174">
    <cfRule type="cellIs" dxfId="73328" priority="4284" stopIfTrue="1" operator="equal">
      <formula>0</formula>
    </cfRule>
  </conditionalFormatting>
  <conditionalFormatting sqref="N173">
    <cfRule type="cellIs" dxfId="73327" priority="4283" stopIfTrue="1" operator="equal">
      <formula>0</formula>
    </cfRule>
  </conditionalFormatting>
  <conditionalFormatting sqref="L173">
    <cfRule type="cellIs" dxfId="73326" priority="4282" stopIfTrue="1" operator="equal">
      <formula>0</formula>
    </cfRule>
  </conditionalFormatting>
  <conditionalFormatting sqref="L174">
    <cfRule type="cellIs" dxfId="73325" priority="4281" stopIfTrue="1" operator="equal">
      <formula>0</formula>
    </cfRule>
  </conditionalFormatting>
  <conditionalFormatting sqref="I173">
    <cfRule type="cellIs" dxfId="73324" priority="4280" stopIfTrue="1" operator="equal">
      <formula>0</formula>
    </cfRule>
  </conditionalFormatting>
  <conditionalFormatting sqref="I174">
    <cfRule type="cellIs" dxfId="73323" priority="4279" stopIfTrue="1" operator="equal">
      <formula>0</formula>
    </cfRule>
  </conditionalFormatting>
  <conditionalFormatting sqref="F173">
    <cfRule type="cellIs" dxfId="73322" priority="4278" stopIfTrue="1" operator="equal">
      <formula>0</formula>
    </cfRule>
  </conditionalFormatting>
  <conditionalFormatting sqref="F174">
    <cfRule type="cellIs" dxfId="73321" priority="4277" stopIfTrue="1" operator="equal">
      <formula>0</formula>
    </cfRule>
  </conditionalFormatting>
  <conditionalFormatting sqref="C173">
    <cfRule type="cellIs" dxfId="73320" priority="4276" stopIfTrue="1" operator="equal">
      <formula>0</formula>
    </cfRule>
  </conditionalFormatting>
  <conditionalFormatting sqref="C174">
    <cfRule type="cellIs" dxfId="73319" priority="4275" stopIfTrue="1" operator="equal">
      <formula>0</formula>
    </cfRule>
  </conditionalFormatting>
  <conditionalFormatting sqref="E204">
    <cfRule type="cellIs" dxfId="73318" priority="4274" stopIfTrue="1" operator="equal">
      <formula>0</formula>
    </cfRule>
  </conditionalFormatting>
  <conditionalFormatting sqref="J40:K40">
    <cfRule type="cellIs" dxfId="73317" priority="4273" stopIfTrue="1" operator="equal">
      <formula>0</formula>
    </cfRule>
  </conditionalFormatting>
  <conditionalFormatting sqref="M210">
    <cfRule type="cellIs" dxfId="73316" priority="4272" stopIfTrue="1" operator="equal">
      <formula>0</formula>
    </cfRule>
  </conditionalFormatting>
  <conditionalFormatting sqref="J173:J174">
    <cfRule type="cellIs" dxfId="73315" priority="4270" stopIfTrue="1" operator="greaterThan">
      <formula>#REF!</formula>
    </cfRule>
    <cfRule type="cellIs" dxfId="73314" priority="4271" stopIfTrue="1" operator="equal">
      <formula>0</formula>
    </cfRule>
  </conditionalFormatting>
  <conditionalFormatting sqref="K174">
    <cfRule type="cellIs" dxfId="73313" priority="4269" stopIfTrue="1" operator="equal">
      <formula>0</formula>
    </cfRule>
  </conditionalFormatting>
  <conditionalFormatting sqref="K173">
    <cfRule type="cellIs" dxfId="73312" priority="4268" stopIfTrue="1" operator="equal">
      <formula>0</formula>
    </cfRule>
  </conditionalFormatting>
  <conditionalFormatting sqref="H74:H76">
    <cfRule type="cellIs" dxfId="73311" priority="4267" stopIfTrue="1" operator="equal">
      <formula>0</formula>
    </cfRule>
  </conditionalFormatting>
  <conditionalFormatting sqref="H77:H81">
    <cfRule type="cellIs" dxfId="73310" priority="4266" stopIfTrue="1" operator="equal">
      <formula>0</formula>
    </cfRule>
  </conditionalFormatting>
  <conditionalFormatting sqref="H215">
    <cfRule type="cellIs" dxfId="73309" priority="4265" stopIfTrue="1" operator="equal">
      <formula>0</formula>
    </cfRule>
  </conditionalFormatting>
  <conditionalFormatting sqref="H215">
    <cfRule type="cellIs" dxfId="73308" priority="4264" stopIfTrue="1" operator="equal">
      <formula>0</formula>
    </cfRule>
  </conditionalFormatting>
  <conditionalFormatting sqref="H215">
    <cfRule type="cellIs" dxfId="73307" priority="4263" stopIfTrue="1" operator="equal">
      <formula>0</formula>
    </cfRule>
  </conditionalFormatting>
  <conditionalFormatting sqref="H215">
    <cfRule type="cellIs" dxfId="73306" priority="4262" stopIfTrue="1" operator="equal">
      <formula>0</formula>
    </cfRule>
  </conditionalFormatting>
  <conditionalFormatting sqref="H215">
    <cfRule type="cellIs" dxfId="73305" priority="4261" stopIfTrue="1" operator="equal">
      <formula>0</formula>
    </cfRule>
  </conditionalFormatting>
  <conditionalFormatting sqref="H215">
    <cfRule type="cellIs" dxfId="73304" priority="4260" stopIfTrue="1" operator="equal">
      <formula>0</formula>
    </cfRule>
  </conditionalFormatting>
  <conditionalFormatting sqref="H215">
    <cfRule type="cellIs" dxfId="73303" priority="4259" stopIfTrue="1" operator="equal">
      <formula>0</formula>
    </cfRule>
  </conditionalFormatting>
  <conditionalFormatting sqref="H215">
    <cfRule type="cellIs" dxfId="73302" priority="4258" stopIfTrue="1" operator="equal">
      <formula>0</formula>
    </cfRule>
  </conditionalFormatting>
  <conditionalFormatting sqref="H215">
    <cfRule type="cellIs" dxfId="73301" priority="4257" stopIfTrue="1" operator="equal">
      <formula>0</formula>
    </cfRule>
  </conditionalFormatting>
  <conditionalFormatting sqref="H215">
    <cfRule type="cellIs" dxfId="73300" priority="4256" stopIfTrue="1" operator="equal">
      <formula>0</formula>
    </cfRule>
  </conditionalFormatting>
  <conditionalFormatting sqref="H215">
    <cfRule type="cellIs" dxfId="73299" priority="4255" stopIfTrue="1" operator="equal">
      <formula>0</formula>
    </cfRule>
  </conditionalFormatting>
  <conditionalFormatting sqref="H215">
    <cfRule type="cellIs" dxfId="73298" priority="4254" stopIfTrue="1" operator="equal">
      <formula>0</formula>
    </cfRule>
  </conditionalFormatting>
  <conditionalFormatting sqref="H215">
    <cfRule type="cellIs" dxfId="73297" priority="4253" stopIfTrue="1" operator="equal">
      <formula>0</formula>
    </cfRule>
  </conditionalFormatting>
  <conditionalFormatting sqref="H215">
    <cfRule type="cellIs" dxfId="73296" priority="4252" stopIfTrue="1" operator="equal">
      <formula>0</formula>
    </cfRule>
  </conditionalFormatting>
  <conditionalFormatting sqref="H215">
    <cfRule type="cellIs" dxfId="73295" priority="4251" stopIfTrue="1" operator="equal">
      <formula>0</formula>
    </cfRule>
  </conditionalFormatting>
  <conditionalFormatting sqref="G233">
    <cfRule type="cellIs" dxfId="73294" priority="4250" stopIfTrue="1" operator="equal">
      <formula>0</formula>
    </cfRule>
  </conditionalFormatting>
  <conditionalFormatting sqref="D233">
    <cfRule type="cellIs" dxfId="73293" priority="4249" stopIfTrue="1" operator="equal">
      <formula>0</formula>
    </cfRule>
  </conditionalFormatting>
  <conditionalFormatting sqref="D236">
    <cfRule type="cellIs" dxfId="73292" priority="4248" stopIfTrue="1" operator="equal">
      <formula>0</formula>
    </cfRule>
  </conditionalFormatting>
  <conditionalFormatting sqref="D240">
    <cfRule type="cellIs" dxfId="73291" priority="4247" stopIfTrue="1" operator="equal">
      <formula>0</formula>
    </cfRule>
  </conditionalFormatting>
  <conditionalFormatting sqref="F235:H235 F236:G236">
    <cfRule type="cellIs" dxfId="73290" priority="4246" stopIfTrue="1" operator="equal">
      <formula>0</formula>
    </cfRule>
  </conditionalFormatting>
  <conditionalFormatting sqref="E45">
    <cfRule type="cellIs" dxfId="73289" priority="4245" stopIfTrue="1" operator="equal">
      <formula>0</formula>
    </cfRule>
  </conditionalFormatting>
  <conditionalFormatting sqref="H241">
    <cfRule type="cellIs" dxfId="73288" priority="4243" stopIfTrue="1" operator="equal">
      <formula>0</formula>
    </cfRule>
  </conditionalFormatting>
  <conditionalFormatting sqref="F234">
    <cfRule type="cellIs" dxfId="73287" priority="4242" stopIfTrue="1" operator="equal">
      <formula>0</formula>
    </cfRule>
  </conditionalFormatting>
  <conditionalFormatting sqref="F237">
    <cfRule type="cellIs" dxfId="73286" priority="4238" stopIfTrue="1" operator="equal">
      <formula>0</formula>
    </cfRule>
  </conditionalFormatting>
  <conditionalFormatting sqref="I232">
    <cfRule type="cellIs" dxfId="73285" priority="4237" stopIfTrue="1" operator="equal">
      <formula>0</formula>
    </cfRule>
  </conditionalFormatting>
  <conditionalFormatting sqref="I232">
    <cfRule type="cellIs" dxfId="73284" priority="4236" stopIfTrue="1" operator="equal">
      <formula>0</formula>
    </cfRule>
  </conditionalFormatting>
  <conditionalFormatting sqref="J232">
    <cfRule type="cellIs" dxfId="73283" priority="4235" stopIfTrue="1" operator="equal">
      <formula>0</formula>
    </cfRule>
  </conditionalFormatting>
  <conditionalFormatting sqref="I233">
    <cfRule type="cellIs" dxfId="73282" priority="4234" stopIfTrue="1" operator="equal">
      <formula>0</formula>
    </cfRule>
  </conditionalFormatting>
  <conditionalFormatting sqref="J233">
    <cfRule type="cellIs" dxfId="73281" priority="4233" stopIfTrue="1" operator="equal">
      <formula>0</formula>
    </cfRule>
  </conditionalFormatting>
  <conditionalFormatting sqref="J234">
    <cfRule type="cellIs" dxfId="73280" priority="4231" stopIfTrue="1" operator="equal">
      <formula>0</formula>
    </cfRule>
  </conditionalFormatting>
  <conditionalFormatting sqref="N241">
    <cfRule type="cellIs" dxfId="73279" priority="4226" stopIfTrue="1" operator="equal">
      <formula>0</formula>
    </cfRule>
  </conditionalFormatting>
  <conditionalFormatting sqref="N241">
    <cfRule type="cellIs" dxfId="73278" priority="4225" stopIfTrue="1" operator="equal">
      <formula>0</formula>
    </cfRule>
  </conditionalFormatting>
  <conditionalFormatting sqref="N241">
    <cfRule type="cellIs" dxfId="73277" priority="4224" stopIfTrue="1" operator="equal">
      <formula>0</formula>
    </cfRule>
  </conditionalFormatting>
  <conditionalFormatting sqref="M234">
    <cfRule type="cellIs" dxfId="73276" priority="4223" stopIfTrue="1" operator="equal">
      <formula>0</formula>
    </cfRule>
  </conditionalFormatting>
  <conditionalFormatting sqref="M234">
    <cfRule type="cellIs" dxfId="73275" priority="4222" stopIfTrue="1" operator="equal">
      <formula>0</formula>
    </cfRule>
  </conditionalFormatting>
  <conditionalFormatting sqref="N34">
    <cfRule type="cellIs" dxfId="73274" priority="4221" stopIfTrue="1" operator="equal">
      <formula>0</formula>
    </cfRule>
  </conditionalFormatting>
  <conditionalFormatting sqref="M45:M46">
    <cfRule type="cellIs" dxfId="73273" priority="4220" stopIfTrue="1" operator="equal">
      <formula>0</formula>
    </cfRule>
  </conditionalFormatting>
  <conditionalFormatting sqref="N45">
    <cfRule type="cellIs" dxfId="73272" priority="4219" stopIfTrue="1" operator="equal">
      <formula>0</formula>
    </cfRule>
  </conditionalFormatting>
  <conditionalFormatting sqref="N46">
    <cfRule type="cellIs" dxfId="73271" priority="4218" stopIfTrue="1" operator="equal">
      <formula>0</formula>
    </cfRule>
  </conditionalFormatting>
  <conditionalFormatting sqref="H223">
    <cfRule type="cellIs" dxfId="73270" priority="4217" stopIfTrue="1" operator="equal">
      <formula>0</formula>
    </cfRule>
  </conditionalFormatting>
  <conditionalFormatting sqref="H223">
    <cfRule type="cellIs" dxfId="73269" priority="4216" stopIfTrue="1" operator="equal">
      <formula>0</formula>
    </cfRule>
  </conditionalFormatting>
  <conditionalFormatting sqref="H223">
    <cfRule type="cellIs" dxfId="73268" priority="4215" stopIfTrue="1" operator="equal">
      <formula>0</formula>
    </cfRule>
  </conditionalFormatting>
  <conditionalFormatting sqref="H223">
    <cfRule type="cellIs" dxfId="73267" priority="4214" stopIfTrue="1" operator="equal">
      <formula>0</formula>
    </cfRule>
  </conditionalFormatting>
  <conditionalFormatting sqref="H223">
    <cfRule type="cellIs" dxfId="73266" priority="4213" stopIfTrue="1" operator="equal">
      <formula>0</formula>
    </cfRule>
  </conditionalFormatting>
  <conditionalFormatting sqref="H223">
    <cfRule type="cellIs" dxfId="73265" priority="4212" stopIfTrue="1" operator="equal">
      <formula>0</formula>
    </cfRule>
  </conditionalFormatting>
  <conditionalFormatting sqref="H223">
    <cfRule type="cellIs" dxfId="73264" priority="4211" stopIfTrue="1" operator="equal">
      <formula>0</formula>
    </cfRule>
  </conditionalFormatting>
  <conditionalFormatting sqref="H223">
    <cfRule type="cellIs" dxfId="73263" priority="4210" stopIfTrue="1" operator="equal">
      <formula>0</formula>
    </cfRule>
  </conditionalFormatting>
  <conditionalFormatting sqref="H223">
    <cfRule type="cellIs" dxfId="73262" priority="4209" stopIfTrue="1" operator="equal">
      <formula>0</formula>
    </cfRule>
  </conditionalFormatting>
  <conditionalFormatting sqref="H223">
    <cfRule type="cellIs" dxfId="73261" priority="4208" stopIfTrue="1" operator="equal">
      <formula>0</formula>
    </cfRule>
  </conditionalFormatting>
  <conditionalFormatting sqref="H223">
    <cfRule type="cellIs" dxfId="73260" priority="4207" stopIfTrue="1" operator="equal">
      <formula>0</formula>
    </cfRule>
  </conditionalFormatting>
  <conditionalFormatting sqref="H223">
    <cfRule type="cellIs" dxfId="73259" priority="4206" stopIfTrue="1" operator="equal">
      <formula>0</formula>
    </cfRule>
  </conditionalFormatting>
  <conditionalFormatting sqref="H223">
    <cfRule type="cellIs" dxfId="73258" priority="4205" stopIfTrue="1" operator="equal">
      <formula>0</formula>
    </cfRule>
  </conditionalFormatting>
  <conditionalFormatting sqref="H223">
    <cfRule type="cellIs" dxfId="73257" priority="4204" stopIfTrue="1" operator="equal">
      <formula>0</formula>
    </cfRule>
  </conditionalFormatting>
  <conditionalFormatting sqref="H223">
    <cfRule type="cellIs" dxfId="73256" priority="4203" stopIfTrue="1" operator="equal">
      <formula>0</formula>
    </cfRule>
  </conditionalFormatting>
  <conditionalFormatting sqref="H223">
    <cfRule type="cellIs" dxfId="73255" priority="4202" stopIfTrue="1" operator="equal">
      <formula>0</formula>
    </cfRule>
  </conditionalFormatting>
  <conditionalFormatting sqref="H223">
    <cfRule type="cellIs" dxfId="73254" priority="4201" stopIfTrue="1" operator="equal">
      <formula>0</formula>
    </cfRule>
  </conditionalFormatting>
  <conditionalFormatting sqref="H223">
    <cfRule type="cellIs" dxfId="73253" priority="4200" stopIfTrue="1" operator="equal">
      <formula>0</formula>
    </cfRule>
  </conditionalFormatting>
  <conditionalFormatting sqref="H223">
    <cfRule type="cellIs" dxfId="73252" priority="4199" stopIfTrue="1" operator="equal">
      <formula>0</formula>
    </cfRule>
  </conditionalFormatting>
  <conditionalFormatting sqref="H223">
    <cfRule type="cellIs" dxfId="73251" priority="4198" stopIfTrue="1" operator="equal">
      <formula>0</formula>
    </cfRule>
  </conditionalFormatting>
  <conditionalFormatting sqref="H223">
    <cfRule type="cellIs" dxfId="73250" priority="4197" stopIfTrue="1" operator="equal">
      <formula>0</formula>
    </cfRule>
  </conditionalFormatting>
  <conditionalFormatting sqref="H223">
    <cfRule type="cellIs" dxfId="73249" priority="4196" stopIfTrue="1" operator="equal">
      <formula>0</formula>
    </cfRule>
  </conditionalFormatting>
  <conditionalFormatting sqref="H223">
    <cfRule type="cellIs" dxfId="73248" priority="4195" stopIfTrue="1" operator="equal">
      <formula>0</formula>
    </cfRule>
  </conditionalFormatting>
  <conditionalFormatting sqref="H223">
    <cfRule type="cellIs" dxfId="73247" priority="4194" stopIfTrue="1" operator="equal">
      <formula>0</formula>
    </cfRule>
  </conditionalFormatting>
  <conditionalFormatting sqref="H223">
    <cfRule type="cellIs" dxfId="73246" priority="4193" stopIfTrue="1" operator="equal">
      <formula>0</formula>
    </cfRule>
  </conditionalFormatting>
  <conditionalFormatting sqref="H223">
    <cfRule type="cellIs" dxfId="73245" priority="4192" stopIfTrue="1" operator="equal">
      <formula>0</formula>
    </cfRule>
  </conditionalFormatting>
  <conditionalFormatting sqref="H223">
    <cfRule type="cellIs" dxfId="73244" priority="4191" stopIfTrue="1" operator="equal">
      <formula>0</formula>
    </cfRule>
  </conditionalFormatting>
  <conditionalFormatting sqref="H223">
    <cfRule type="cellIs" dxfId="73243" priority="4190" stopIfTrue="1" operator="equal">
      <formula>0</formula>
    </cfRule>
  </conditionalFormatting>
  <conditionalFormatting sqref="H223">
    <cfRule type="cellIs" dxfId="73242" priority="4189" stopIfTrue="1" operator="equal">
      <formula>0</formula>
    </cfRule>
  </conditionalFormatting>
  <conditionalFormatting sqref="H223">
    <cfRule type="cellIs" dxfId="73241" priority="4188" stopIfTrue="1" operator="equal">
      <formula>0</formula>
    </cfRule>
  </conditionalFormatting>
  <conditionalFormatting sqref="H223">
    <cfRule type="cellIs" dxfId="73240" priority="4187" stopIfTrue="1" operator="equal">
      <formula>0</formula>
    </cfRule>
  </conditionalFormatting>
  <conditionalFormatting sqref="H223">
    <cfRule type="cellIs" dxfId="73239" priority="4186" stopIfTrue="1" operator="equal">
      <formula>0</formula>
    </cfRule>
  </conditionalFormatting>
  <conditionalFormatting sqref="H223">
    <cfRule type="cellIs" dxfId="73238" priority="4185" stopIfTrue="1" operator="equal">
      <formula>0</formula>
    </cfRule>
  </conditionalFormatting>
  <conditionalFormatting sqref="H223">
    <cfRule type="cellIs" dxfId="73237" priority="4184" stopIfTrue="1" operator="equal">
      <formula>0</formula>
    </cfRule>
  </conditionalFormatting>
  <conditionalFormatting sqref="H223">
    <cfRule type="cellIs" dxfId="73236" priority="4183" stopIfTrue="1" operator="equal">
      <formula>0</formula>
    </cfRule>
  </conditionalFormatting>
  <conditionalFormatting sqref="H223">
    <cfRule type="cellIs" dxfId="73235" priority="4182" stopIfTrue="1" operator="equal">
      <formula>0</formula>
    </cfRule>
  </conditionalFormatting>
  <conditionalFormatting sqref="H223">
    <cfRule type="cellIs" dxfId="73234" priority="4181" stopIfTrue="1" operator="equal">
      <formula>0</formula>
    </cfRule>
  </conditionalFormatting>
  <conditionalFormatting sqref="H223">
    <cfRule type="cellIs" dxfId="73233" priority="4180" stopIfTrue="1" operator="equal">
      <formula>0</formula>
    </cfRule>
  </conditionalFormatting>
  <conditionalFormatting sqref="H223">
    <cfRule type="cellIs" dxfId="73232" priority="4179" stopIfTrue="1" operator="equal">
      <formula>0</formula>
    </cfRule>
  </conditionalFormatting>
  <conditionalFormatting sqref="H223">
    <cfRule type="cellIs" dxfId="73231" priority="4178" stopIfTrue="1" operator="equal">
      <formula>0</formula>
    </cfRule>
  </conditionalFormatting>
  <conditionalFormatting sqref="H223">
    <cfRule type="cellIs" dxfId="73230" priority="4177" stopIfTrue="1" operator="equal">
      <formula>0</formula>
    </cfRule>
  </conditionalFormatting>
  <conditionalFormatting sqref="H223">
    <cfRule type="cellIs" dxfId="73229" priority="4176" stopIfTrue="1" operator="equal">
      <formula>0</formula>
    </cfRule>
  </conditionalFormatting>
  <conditionalFormatting sqref="H223">
    <cfRule type="cellIs" dxfId="73228" priority="4175" stopIfTrue="1" operator="equal">
      <formula>0</formula>
    </cfRule>
  </conditionalFormatting>
  <conditionalFormatting sqref="H223">
    <cfRule type="cellIs" dxfId="73227" priority="4174" stopIfTrue="1" operator="equal">
      <formula>0</formula>
    </cfRule>
  </conditionalFormatting>
  <conditionalFormatting sqref="H223">
    <cfRule type="cellIs" dxfId="73226" priority="4173" stopIfTrue="1" operator="equal">
      <formula>0</formula>
    </cfRule>
  </conditionalFormatting>
  <conditionalFormatting sqref="H223">
    <cfRule type="cellIs" dxfId="73225" priority="4172" stopIfTrue="1" operator="equal">
      <formula>0</formula>
    </cfRule>
  </conditionalFormatting>
  <conditionalFormatting sqref="H223">
    <cfRule type="cellIs" dxfId="73224" priority="4171" stopIfTrue="1" operator="equal">
      <formula>0</formula>
    </cfRule>
  </conditionalFormatting>
  <conditionalFormatting sqref="H223">
    <cfRule type="cellIs" dxfId="73223" priority="4170" stopIfTrue="1" operator="equal">
      <formula>0</formula>
    </cfRule>
  </conditionalFormatting>
  <conditionalFormatting sqref="H223">
    <cfRule type="cellIs" dxfId="73222" priority="4169" stopIfTrue="1" operator="equal">
      <formula>0</formula>
    </cfRule>
  </conditionalFormatting>
  <conditionalFormatting sqref="H223">
    <cfRule type="cellIs" dxfId="73221" priority="4168" stopIfTrue="1" operator="equal">
      <formula>0</formula>
    </cfRule>
  </conditionalFormatting>
  <conditionalFormatting sqref="H223">
    <cfRule type="cellIs" dxfId="73220" priority="4167" stopIfTrue="1" operator="equal">
      <formula>0</formula>
    </cfRule>
  </conditionalFormatting>
  <conditionalFormatting sqref="H223">
    <cfRule type="cellIs" dxfId="73219" priority="4166" stopIfTrue="1" operator="equal">
      <formula>0</formula>
    </cfRule>
  </conditionalFormatting>
  <conditionalFormatting sqref="H223">
    <cfRule type="cellIs" dxfId="73218" priority="4165" stopIfTrue="1" operator="equal">
      <formula>0</formula>
    </cfRule>
  </conditionalFormatting>
  <conditionalFormatting sqref="H223">
    <cfRule type="cellIs" dxfId="73217" priority="4164" stopIfTrue="1" operator="equal">
      <formula>0</formula>
    </cfRule>
  </conditionalFormatting>
  <conditionalFormatting sqref="H223">
    <cfRule type="cellIs" dxfId="73216" priority="4163" stopIfTrue="1" operator="equal">
      <formula>0</formula>
    </cfRule>
  </conditionalFormatting>
  <conditionalFormatting sqref="H223">
    <cfRule type="cellIs" dxfId="73215" priority="4162" stopIfTrue="1" operator="equal">
      <formula>0</formula>
    </cfRule>
  </conditionalFormatting>
  <conditionalFormatting sqref="H223">
    <cfRule type="cellIs" dxfId="73214" priority="4161" stopIfTrue="1" operator="equal">
      <formula>0</formula>
    </cfRule>
  </conditionalFormatting>
  <conditionalFormatting sqref="H223">
    <cfRule type="cellIs" dxfId="73213" priority="4160" stopIfTrue="1" operator="equal">
      <formula>0</formula>
    </cfRule>
  </conditionalFormatting>
  <conditionalFormatting sqref="H223">
    <cfRule type="cellIs" dxfId="73212" priority="4159" stopIfTrue="1" operator="equal">
      <formula>0</formula>
    </cfRule>
  </conditionalFormatting>
  <conditionalFormatting sqref="H223">
    <cfRule type="cellIs" dxfId="73211" priority="4158" stopIfTrue="1" operator="equal">
      <formula>0</formula>
    </cfRule>
  </conditionalFormatting>
  <conditionalFormatting sqref="H223">
    <cfRule type="cellIs" dxfId="73210" priority="4157" stopIfTrue="1" operator="equal">
      <formula>0</formula>
    </cfRule>
  </conditionalFormatting>
  <conditionalFormatting sqref="H223">
    <cfRule type="cellIs" dxfId="73209" priority="4156" stopIfTrue="1" operator="equal">
      <formula>0</formula>
    </cfRule>
  </conditionalFormatting>
  <conditionalFormatting sqref="H223">
    <cfRule type="cellIs" dxfId="73208" priority="4155" stopIfTrue="1" operator="equal">
      <formula>0</formula>
    </cfRule>
  </conditionalFormatting>
  <conditionalFormatting sqref="H223">
    <cfRule type="cellIs" dxfId="73207" priority="4154" stopIfTrue="1" operator="equal">
      <formula>0</formula>
    </cfRule>
  </conditionalFormatting>
  <conditionalFormatting sqref="H223">
    <cfRule type="cellIs" dxfId="73206" priority="4153" stopIfTrue="1" operator="equal">
      <formula>0</formula>
    </cfRule>
  </conditionalFormatting>
  <conditionalFormatting sqref="H223">
    <cfRule type="cellIs" dxfId="73205" priority="4152" stopIfTrue="1" operator="equal">
      <formula>0</formula>
    </cfRule>
  </conditionalFormatting>
  <conditionalFormatting sqref="H223">
    <cfRule type="cellIs" dxfId="73204" priority="4151" stopIfTrue="1" operator="equal">
      <formula>0</formula>
    </cfRule>
  </conditionalFormatting>
  <conditionalFormatting sqref="H223">
    <cfRule type="cellIs" dxfId="73203" priority="4150" stopIfTrue="1" operator="equal">
      <formula>0</formula>
    </cfRule>
  </conditionalFormatting>
  <conditionalFormatting sqref="H223">
    <cfRule type="cellIs" dxfId="73202" priority="4149" stopIfTrue="1" operator="equal">
      <formula>0</formula>
    </cfRule>
  </conditionalFormatting>
  <conditionalFormatting sqref="H223">
    <cfRule type="cellIs" dxfId="73201" priority="4148" stopIfTrue="1" operator="equal">
      <formula>0</formula>
    </cfRule>
  </conditionalFormatting>
  <conditionalFormatting sqref="H223">
    <cfRule type="cellIs" dxfId="73200" priority="4147" stopIfTrue="1" operator="equal">
      <formula>0</formula>
    </cfRule>
  </conditionalFormatting>
  <conditionalFormatting sqref="H223">
    <cfRule type="cellIs" dxfId="73199" priority="4146" stopIfTrue="1" operator="equal">
      <formula>0</formula>
    </cfRule>
  </conditionalFormatting>
  <conditionalFormatting sqref="H223">
    <cfRule type="cellIs" dxfId="73198" priority="4145" stopIfTrue="1" operator="equal">
      <formula>0</formula>
    </cfRule>
  </conditionalFormatting>
  <conditionalFormatting sqref="H223">
    <cfRule type="cellIs" dxfId="73197" priority="4144" stopIfTrue="1" operator="equal">
      <formula>0</formula>
    </cfRule>
  </conditionalFormatting>
  <conditionalFormatting sqref="H223">
    <cfRule type="cellIs" dxfId="73196" priority="4143" stopIfTrue="1" operator="equal">
      <formula>0</formula>
    </cfRule>
  </conditionalFormatting>
  <conditionalFormatting sqref="H223">
    <cfRule type="cellIs" dxfId="73195" priority="4142" stopIfTrue="1" operator="equal">
      <formula>0</formula>
    </cfRule>
  </conditionalFormatting>
  <conditionalFormatting sqref="H223">
    <cfRule type="cellIs" dxfId="73194" priority="4141" stopIfTrue="1" operator="equal">
      <formula>0</formula>
    </cfRule>
  </conditionalFormatting>
  <conditionalFormatting sqref="H223">
    <cfRule type="cellIs" dxfId="73193" priority="4140" stopIfTrue="1" operator="equal">
      <formula>0</formula>
    </cfRule>
  </conditionalFormatting>
  <conditionalFormatting sqref="H223">
    <cfRule type="cellIs" dxfId="73192" priority="4139" stopIfTrue="1" operator="equal">
      <formula>0</formula>
    </cfRule>
  </conditionalFormatting>
  <conditionalFormatting sqref="H223">
    <cfRule type="cellIs" dxfId="73191" priority="4138" stopIfTrue="1" operator="equal">
      <formula>0</formula>
    </cfRule>
  </conditionalFormatting>
  <conditionalFormatting sqref="H223">
    <cfRule type="cellIs" dxfId="73190" priority="4137" stopIfTrue="1" operator="equal">
      <formula>0</formula>
    </cfRule>
  </conditionalFormatting>
  <conditionalFormatting sqref="H223">
    <cfRule type="cellIs" dxfId="73189" priority="4136" stopIfTrue="1" operator="equal">
      <formula>0</formula>
    </cfRule>
  </conditionalFormatting>
  <conditionalFormatting sqref="H223">
    <cfRule type="cellIs" dxfId="73188" priority="4135" stopIfTrue="1" operator="equal">
      <formula>0</formula>
    </cfRule>
  </conditionalFormatting>
  <conditionalFormatting sqref="H223">
    <cfRule type="cellIs" dxfId="73187" priority="4134" stopIfTrue="1" operator="equal">
      <formula>0</formula>
    </cfRule>
  </conditionalFormatting>
  <conditionalFormatting sqref="H223">
    <cfRule type="cellIs" dxfId="73186" priority="4133" stopIfTrue="1" operator="equal">
      <formula>0</formula>
    </cfRule>
  </conditionalFormatting>
  <conditionalFormatting sqref="H223">
    <cfRule type="cellIs" dxfId="73185" priority="4132" stopIfTrue="1" operator="equal">
      <formula>0</formula>
    </cfRule>
  </conditionalFormatting>
  <conditionalFormatting sqref="H223">
    <cfRule type="cellIs" dxfId="73184" priority="4131" stopIfTrue="1" operator="equal">
      <formula>0</formula>
    </cfRule>
  </conditionalFormatting>
  <conditionalFormatting sqref="H223">
    <cfRule type="cellIs" dxfId="73183" priority="4130" stopIfTrue="1" operator="equal">
      <formula>0</formula>
    </cfRule>
  </conditionalFormatting>
  <conditionalFormatting sqref="H223">
    <cfRule type="cellIs" dxfId="73182" priority="4129" stopIfTrue="1" operator="equal">
      <formula>0</formula>
    </cfRule>
  </conditionalFormatting>
  <conditionalFormatting sqref="H223">
    <cfRule type="cellIs" dxfId="73181" priority="4128" stopIfTrue="1" operator="equal">
      <formula>0</formula>
    </cfRule>
  </conditionalFormatting>
  <conditionalFormatting sqref="H223">
    <cfRule type="cellIs" dxfId="73180" priority="4127" stopIfTrue="1" operator="equal">
      <formula>0</formula>
    </cfRule>
  </conditionalFormatting>
  <conditionalFormatting sqref="H223">
    <cfRule type="cellIs" dxfId="73179" priority="4126" stopIfTrue="1" operator="equal">
      <formula>0</formula>
    </cfRule>
  </conditionalFormatting>
  <conditionalFormatting sqref="H223">
    <cfRule type="cellIs" dxfId="73178" priority="4125" stopIfTrue="1" operator="equal">
      <formula>0</formula>
    </cfRule>
  </conditionalFormatting>
  <conditionalFormatting sqref="H223">
    <cfRule type="cellIs" dxfId="73177" priority="4124" stopIfTrue="1" operator="equal">
      <formula>0</formula>
    </cfRule>
  </conditionalFormatting>
  <conditionalFormatting sqref="H223">
    <cfRule type="cellIs" dxfId="73176" priority="4123" stopIfTrue="1" operator="equal">
      <formula>0</formula>
    </cfRule>
  </conditionalFormatting>
  <conditionalFormatting sqref="H223">
    <cfRule type="cellIs" dxfId="73175" priority="4122" stopIfTrue="1" operator="equal">
      <formula>0</formula>
    </cfRule>
  </conditionalFormatting>
  <conditionalFormatting sqref="H223">
    <cfRule type="cellIs" dxfId="73174" priority="4121" stopIfTrue="1" operator="equal">
      <formula>0</formula>
    </cfRule>
  </conditionalFormatting>
  <conditionalFormatting sqref="H223">
    <cfRule type="cellIs" dxfId="73173" priority="4120" stopIfTrue="1" operator="equal">
      <formula>0</formula>
    </cfRule>
  </conditionalFormatting>
  <conditionalFormatting sqref="H223">
    <cfRule type="cellIs" dxfId="73172" priority="4119" stopIfTrue="1" operator="equal">
      <formula>0</formula>
    </cfRule>
  </conditionalFormatting>
  <conditionalFormatting sqref="H223">
    <cfRule type="cellIs" dxfId="73171" priority="4118" stopIfTrue="1" operator="equal">
      <formula>0</formula>
    </cfRule>
  </conditionalFormatting>
  <conditionalFormatting sqref="H223">
    <cfRule type="cellIs" dxfId="73170" priority="4117" stopIfTrue="1" operator="equal">
      <formula>0</formula>
    </cfRule>
  </conditionalFormatting>
  <conditionalFormatting sqref="H223">
    <cfRule type="cellIs" dxfId="73169" priority="4116" stopIfTrue="1" operator="equal">
      <formula>0</formula>
    </cfRule>
  </conditionalFormatting>
  <conditionalFormatting sqref="H223">
    <cfRule type="cellIs" dxfId="73168" priority="4115" stopIfTrue="1" operator="equal">
      <formula>0</formula>
    </cfRule>
  </conditionalFormatting>
  <conditionalFormatting sqref="H223">
    <cfRule type="cellIs" dxfId="73167" priority="4114" stopIfTrue="1" operator="equal">
      <formula>0</formula>
    </cfRule>
  </conditionalFormatting>
  <conditionalFormatting sqref="H223">
    <cfRule type="cellIs" dxfId="73166" priority="4113" stopIfTrue="1" operator="equal">
      <formula>0</formula>
    </cfRule>
  </conditionalFormatting>
  <conditionalFormatting sqref="H223">
    <cfRule type="cellIs" dxfId="73165" priority="4112" stopIfTrue="1" operator="equal">
      <formula>0</formula>
    </cfRule>
  </conditionalFormatting>
  <conditionalFormatting sqref="H223">
    <cfRule type="cellIs" dxfId="73164" priority="4111" stopIfTrue="1" operator="equal">
      <formula>0</formula>
    </cfRule>
  </conditionalFormatting>
  <conditionalFormatting sqref="H223">
    <cfRule type="cellIs" dxfId="73163" priority="4110" stopIfTrue="1" operator="equal">
      <formula>0</formula>
    </cfRule>
  </conditionalFormatting>
  <conditionalFormatting sqref="H223">
    <cfRule type="cellIs" dxfId="73162" priority="4109" stopIfTrue="1" operator="equal">
      <formula>0</formula>
    </cfRule>
  </conditionalFormatting>
  <conditionalFormatting sqref="H223">
    <cfRule type="cellIs" dxfId="73161" priority="4108" stopIfTrue="1" operator="equal">
      <formula>0</formula>
    </cfRule>
  </conditionalFormatting>
  <conditionalFormatting sqref="H223">
    <cfRule type="cellIs" dxfId="73160" priority="4107" stopIfTrue="1" operator="equal">
      <formula>0</formula>
    </cfRule>
  </conditionalFormatting>
  <conditionalFormatting sqref="H223">
    <cfRule type="cellIs" dxfId="73159" priority="4106" stopIfTrue="1" operator="equal">
      <formula>0</formula>
    </cfRule>
  </conditionalFormatting>
  <conditionalFormatting sqref="H223">
    <cfRule type="cellIs" dxfId="73158" priority="4105" stopIfTrue="1" operator="equal">
      <formula>0</formula>
    </cfRule>
  </conditionalFormatting>
  <conditionalFormatting sqref="H223">
    <cfRule type="cellIs" dxfId="73157" priority="4104" stopIfTrue="1" operator="equal">
      <formula>0</formula>
    </cfRule>
  </conditionalFormatting>
  <conditionalFormatting sqref="H223">
    <cfRule type="cellIs" dxfId="73156" priority="4103" stopIfTrue="1" operator="equal">
      <formula>0</formula>
    </cfRule>
  </conditionalFormatting>
  <conditionalFormatting sqref="H223">
    <cfRule type="cellIs" dxfId="73155" priority="4102" stopIfTrue="1" operator="equal">
      <formula>0</formula>
    </cfRule>
  </conditionalFormatting>
  <conditionalFormatting sqref="H223">
    <cfRule type="cellIs" dxfId="73154" priority="4101" stopIfTrue="1" operator="equal">
      <formula>0</formula>
    </cfRule>
  </conditionalFormatting>
  <conditionalFormatting sqref="H223">
    <cfRule type="cellIs" dxfId="73153" priority="4100" stopIfTrue="1" operator="equal">
      <formula>0</formula>
    </cfRule>
  </conditionalFormatting>
  <conditionalFormatting sqref="H223">
    <cfRule type="cellIs" dxfId="73152" priority="4099" stopIfTrue="1" operator="equal">
      <formula>0</formula>
    </cfRule>
  </conditionalFormatting>
  <conditionalFormatting sqref="H223">
    <cfRule type="cellIs" dxfId="73151" priority="4098" stopIfTrue="1" operator="equal">
      <formula>0</formula>
    </cfRule>
  </conditionalFormatting>
  <conditionalFormatting sqref="H223">
    <cfRule type="cellIs" dxfId="73150" priority="4097" stopIfTrue="1" operator="equal">
      <formula>0</formula>
    </cfRule>
  </conditionalFormatting>
  <conditionalFormatting sqref="H223">
    <cfRule type="cellIs" dxfId="73149" priority="4096" stopIfTrue="1" operator="equal">
      <formula>0</formula>
    </cfRule>
  </conditionalFormatting>
  <conditionalFormatting sqref="H223">
    <cfRule type="cellIs" dxfId="73148" priority="4095" stopIfTrue="1" operator="equal">
      <formula>0</formula>
    </cfRule>
  </conditionalFormatting>
  <conditionalFormatting sqref="H223">
    <cfRule type="cellIs" dxfId="73147" priority="4094" stopIfTrue="1" operator="equal">
      <formula>0</formula>
    </cfRule>
  </conditionalFormatting>
  <conditionalFormatting sqref="H223">
    <cfRule type="cellIs" dxfId="73146" priority="4093" stopIfTrue="1" operator="equal">
      <formula>0</formula>
    </cfRule>
  </conditionalFormatting>
  <conditionalFormatting sqref="H223">
    <cfRule type="cellIs" dxfId="73145" priority="4092" stopIfTrue="1" operator="equal">
      <formula>0</formula>
    </cfRule>
  </conditionalFormatting>
  <conditionalFormatting sqref="H223">
    <cfRule type="cellIs" dxfId="73144" priority="4091" stopIfTrue="1" operator="equal">
      <formula>0</formula>
    </cfRule>
  </conditionalFormatting>
  <conditionalFormatting sqref="H223">
    <cfRule type="cellIs" dxfId="73143" priority="4090" stopIfTrue="1" operator="equal">
      <formula>0</formula>
    </cfRule>
  </conditionalFormatting>
  <conditionalFormatting sqref="H223">
    <cfRule type="cellIs" dxfId="73142" priority="4089" stopIfTrue="1" operator="equal">
      <formula>0</formula>
    </cfRule>
  </conditionalFormatting>
  <conditionalFormatting sqref="H223">
    <cfRule type="cellIs" dxfId="73141" priority="4088" stopIfTrue="1" operator="equal">
      <formula>0</formula>
    </cfRule>
  </conditionalFormatting>
  <conditionalFormatting sqref="H223">
    <cfRule type="cellIs" dxfId="73140" priority="4087" stopIfTrue="1" operator="equal">
      <formula>0</formula>
    </cfRule>
  </conditionalFormatting>
  <conditionalFormatting sqref="H223">
    <cfRule type="cellIs" dxfId="73139" priority="4086" stopIfTrue="1" operator="equal">
      <formula>0</formula>
    </cfRule>
  </conditionalFormatting>
  <conditionalFormatting sqref="H223">
    <cfRule type="cellIs" dxfId="73138" priority="4085" stopIfTrue="1" operator="equal">
      <formula>0</formula>
    </cfRule>
  </conditionalFormatting>
  <conditionalFormatting sqref="H223">
    <cfRule type="cellIs" dxfId="73137" priority="4084" stopIfTrue="1" operator="equal">
      <formula>0</formula>
    </cfRule>
  </conditionalFormatting>
  <conditionalFormatting sqref="H223">
    <cfRule type="cellIs" dxfId="73136" priority="4083" stopIfTrue="1" operator="equal">
      <formula>0</formula>
    </cfRule>
  </conditionalFormatting>
  <conditionalFormatting sqref="H223">
    <cfRule type="cellIs" dxfId="73135" priority="4082" stopIfTrue="1" operator="equal">
      <formula>0</formula>
    </cfRule>
  </conditionalFormatting>
  <conditionalFormatting sqref="H223">
    <cfRule type="cellIs" dxfId="73134" priority="4081" stopIfTrue="1" operator="equal">
      <formula>0</formula>
    </cfRule>
  </conditionalFormatting>
  <conditionalFormatting sqref="H223">
    <cfRule type="cellIs" dxfId="73133" priority="4080" stopIfTrue="1" operator="equal">
      <formula>0</formula>
    </cfRule>
  </conditionalFormatting>
  <conditionalFormatting sqref="H223">
    <cfRule type="cellIs" dxfId="73132" priority="4079" stopIfTrue="1" operator="equal">
      <formula>0</formula>
    </cfRule>
  </conditionalFormatting>
  <conditionalFormatting sqref="H223">
    <cfRule type="cellIs" dxfId="73131" priority="4078" stopIfTrue="1" operator="equal">
      <formula>0</formula>
    </cfRule>
  </conditionalFormatting>
  <conditionalFormatting sqref="H223">
    <cfRule type="cellIs" dxfId="73130" priority="4077" stopIfTrue="1" operator="equal">
      <formula>0</formula>
    </cfRule>
  </conditionalFormatting>
  <conditionalFormatting sqref="H223">
    <cfRule type="cellIs" dxfId="73129" priority="4076" stopIfTrue="1" operator="equal">
      <formula>0</formula>
    </cfRule>
  </conditionalFormatting>
  <conditionalFormatting sqref="H223">
    <cfRule type="cellIs" dxfId="73128" priority="4075" stopIfTrue="1" operator="equal">
      <formula>0</formula>
    </cfRule>
  </conditionalFormatting>
  <conditionalFormatting sqref="H223">
    <cfRule type="cellIs" dxfId="73127" priority="4074" stopIfTrue="1" operator="equal">
      <formula>0</formula>
    </cfRule>
  </conditionalFormatting>
  <conditionalFormatting sqref="H223">
    <cfRule type="cellIs" dxfId="73126" priority="4073" stopIfTrue="1" operator="equal">
      <formula>0</formula>
    </cfRule>
  </conditionalFormatting>
  <conditionalFormatting sqref="H223">
    <cfRule type="cellIs" dxfId="73125" priority="4072" stopIfTrue="1" operator="equal">
      <formula>0</formula>
    </cfRule>
  </conditionalFormatting>
  <conditionalFormatting sqref="H223">
    <cfRule type="cellIs" dxfId="73124" priority="4071" stopIfTrue="1" operator="equal">
      <formula>0</formula>
    </cfRule>
  </conditionalFormatting>
  <conditionalFormatting sqref="H223">
    <cfRule type="cellIs" dxfId="73123" priority="4070" stopIfTrue="1" operator="equal">
      <formula>0</formula>
    </cfRule>
  </conditionalFormatting>
  <conditionalFormatting sqref="H223">
    <cfRule type="cellIs" dxfId="73122" priority="4069" stopIfTrue="1" operator="equal">
      <formula>0</formula>
    </cfRule>
  </conditionalFormatting>
  <conditionalFormatting sqref="H223">
    <cfRule type="cellIs" dxfId="73121" priority="4068" stopIfTrue="1" operator="equal">
      <formula>0</formula>
    </cfRule>
  </conditionalFormatting>
  <conditionalFormatting sqref="H223">
    <cfRule type="cellIs" dxfId="73120" priority="4067" stopIfTrue="1" operator="equal">
      <formula>0</formula>
    </cfRule>
  </conditionalFormatting>
  <conditionalFormatting sqref="H223">
    <cfRule type="cellIs" dxfId="73119" priority="4066" stopIfTrue="1" operator="equal">
      <formula>0</formula>
    </cfRule>
  </conditionalFormatting>
  <conditionalFormatting sqref="H223">
    <cfRule type="cellIs" dxfId="73118" priority="4065" stopIfTrue="1" operator="equal">
      <formula>0</formula>
    </cfRule>
  </conditionalFormatting>
  <conditionalFormatting sqref="H223">
    <cfRule type="cellIs" dxfId="73117" priority="4064" stopIfTrue="1" operator="equal">
      <formula>0</formula>
    </cfRule>
  </conditionalFormatting>
  <conditionalFormatting sqref="H223">
    <cfRule type="cellIs" dxfId="73116" priority="4063" stopIfTrue="1" operator="equal">
      <formula>0</formula>
    </cfRule>
  </conditionalFormatting>
  <conditionalFormatting sqref="H223">
    <cfRule type="cellIs" dxfId="73115" priority="4062" stopIfTrue="1" operator="equal">
      <formula>0</formula>
    </cfRule>
  </conditionalFormatting>
  <conditionalFormatting sqref="H223">
    <cfRule type="cellIs" dxfId="73114" priority="4061" stopIfTrue="1" operator="equal">
      <formula>0</formula>
    </cfRule>
  </conditionalFormatting>
  <conditionalFormatting sqref="H223">
    <cfRule type="cellIs" dxfId="73113" priority="4060" stopIfTrue="1" operator="equal">
      <formula>0</formula>
    </cfRule>
  </conditionalFormatting>
  <conditionalFormatting sqref="H223">
    <cfRule type="cellIs" dxfId="73112" priority="4059" stopIfTrue="1" operator="equal">
      <formula>0</formula>
    </cfRule>
  </conditionalFormatting>
  <conditionalFormatting sqref="H223">
    <cfRule type="cellIs" dxfId="73111" priority="4058" stopIfTrue="1" operator="equal">
      <formula>0</formula>
    </cfRule>
  </conditionalFormatting>
  <conditionalFormatting sqref="H223">
    <cfRule type="cellIs" dxfId="73110" priority="4057" stopIfTrue="1" operator="equal">
      <formula>0</formula>
    </cfRule>
  </conditionalFormatting>
  <conditionalFormatting sqref="H223">
    <cfRule type="cellIs" dxfId="73109" priority="4056" stopIfTrue="1" operator="equal">
      <formula>0</formula>
    </cfRule>
  </conditionalFormatting>
  <conditionalFormatting sqref="H223">
    <cfRule type="cellIs" dxfId="73108" priority="4055" stopIfTrue="1" operator="equal">
      <formula>0</formula>
    </cfRule>
  </conditionalFormatting>
  <conditionalFormatting sqref="H223">
    <cfRule type="cellIs" dxfId="73107" priority="4054" stopIfTrue="1" operator="equal">
      <formula>0</formula>
    </cfRule>
  </conditionalFormatting>
  <conditionalFormatting sqref="H223">
    <cfRule type="cellIs" dxfId="73106" priority="4053" stopIfTrue="1" operator="equal">
      <formula>0</formula>
    </cfRule>
  </conditionalFormatting>
  <conditionalFormatting sqref="H223">
    <cfRule type="cellIs" dxfId="73105" priority="4052" stopIfTrue="1" operator="equal">
      <formula>0</formula>
    </cfRule>
  </conditionalFormatting>
  <conditionalFormatting sqref="H223">
    <cfRule type="cellIs" dxfId="73104" priority="4051" stopIfTrue="1" operator="equal">
      <formula>0</formula>
    </cfRule>
  </conditionalFormatting>
  <conditionalFormatting sqref="H223">
    <cfRule type="cellIs" dxfId="73103" priority="4050" stopIfTrue="1" operator="equal">
      <formula>0</formula>
    </cfRule>
  </conditionalFormatting>
  <conditionalFormatting sqref="H223">
    <cfRule type="cellIs" dxfId="73102" priority="4049" stopIfTrue="1" operator="equal">
      <formula>0</formula>
    </cfRule>
  </conditionalFormatting>
  <conditionalFormatting sqref="H223">
    <cfRule type="cellIs" dxfId="73101" priority="4048" stopIfTrue="1" operator="equal">
      <formula>0</formula>
    </cfRule>
  </conditionalFormatting>
  <conditionalFormatting sqref="H223">
    <cfRule type="cellIs" dxfId="73100" priority="4047" stopIfTrue="1" operator="equal">
      <formula>0</formula>
    </cfRule>
  </conditionalFormatting>
  <conditionalFormatting sqref="H223">
    <cfRule type="cellIs" dxfId="73099" priority="4046" stopIfTrue="1" operator="equal">
      <formula>0</formula>
    </cfRule>
  </conditionalFormatting>
  <conditionalFormatting sqref="H223">
    <cfRule type="cellIs" dxfId="73098" priority="4045" stopIfTrue="1" operator="equal">
      <formula>0</formula>
    </cfRule>
  </conditionalFormatting>
  <conditionalFormatting sqref="H223">
    <cfRule type="cellIs" dxfId="73097" priority="4044" stopIfTrue="1" operator="equal">
      <formula>0</formula>
    </cfRule>
  </conditionalFormatting>
  <conditionalFormatting sqref="H223">
    <cfRule type="cellIs" dxfId="73096" priority="4043" stopIfTrue="1" operator="equal">
      <formula>0</formula>
    </cfRule>
  </conditionalFormatting>
  <conditionalFormatting sqref="H223">
    <cfRule type="cellIs" dxfId="73095" priority="4042" stopIfTrue="1" operator="equal">
      <formula>0</formula>
    </cfRule>
  </conditionalFormatting>
  <conditionalFormatting sqref="H223">
    <cfRule type="cellIs" dxfId="73094" priority="4041" stopIfTrue="1" operator="equal">
      <formula>0</formula>
    </cfRule>
  </conditionalFormatting>
  <conditionalFormatting sqref="H223">
    <cfRule type="cellIs" dxfId="73093" priority="4040" stopIfTrue="1" operator="equal">
      <formula>0</formula>
    </cfRule>
  </conditionalFormatting>
  <conditionalFormatting sqref="H223">
    <cfRule type="cellIs" dxfId="73092" priority="4039" stopIfTrue="1" operator="equal">
      <formula>0</formula>
    </cfRule>
  </conditionalFormatting>
  <conditionalFormatting sqref="H223">
    <cfRule type="cellIs" dxfId="73091" priority="4038" stopIfTrue="1" operator="equal">
      <formula>0</formula>
    </cfRule>
  </conditionalFormatting>
  <conditionalFormatting sqref="H223">
    <cfRule type="cellIs" dxfId="73090" priority="4037" stopIfTrue="1" operator="equal">
      <formula>0</formula>
    </cfRule>
  </conditionalFormatting>
  <conditionalFormatting sqref="H223">
    <cfRule type="cellIs" dxfId="73089" priority="4036" stopIfTrue="1" operator="equal">
      <formula>0</formula>
    </cfRule>
  </conditionalFormatting>
  <conditionalFormatting sqref="H223">
    <cfRule type="cellIs" dxfId="73088" priority="4035" stopIfTrue="1" operator="equal">
      <formula>0</formula>
    </cfRule>
  </conditionalFormatting>
  <conditionalFormatting sqref="H223">
    <cfRule type="cellIs" dxfId="73087" priority="4034" stopIfTrue="1" operator="equal">
      <formula>0</formula>
    </cfRule>
  </conditionalFormatting>
  <conditionalFormatting sqref="H223">
    <cfRule type="cellIs" dxfId="73086" priority="4033" stopIfTrue="1" operator="equal">
      <formula>0</formula>
    </cfRule>
  </conditionalFormatting>
  <conditionalFormatting sqref="H223">
    <cfRule type="cellIs" dxfId="73085" priority="4032" stopIfTrue="1" operator="equal">
      <formula>0</formula>
    </cfRule>
  </conditionalFormatting>
  <conditionalFormatting sqref="H223">
    <cfRule type="cellIs" dxfId="73084" priority="4031" stopIfTrue="1" operator="equal">
      <formula>0</formula>
    </cfRule>
  </conditionalFormatting>
  <conditionalFormatting sqref="H223">
    <cfRule type="cellIs" dxfId="73083" priority="4030" stopIfTrue="1" operator="equal">
      <formula>0</formula>
    </cfRule>
  </conditionalFormatting>
  <conditionalFormatting sqref="H223">
    <cfRule type="cellIs" dxfId="73082" priority="4029" stopIfTrue="1" operator="equal">
      <formula>0</formula>
    </cfRule>
  </conditionalFormatting>
  <conditionalFormatting sqref="H223">
    <cfRule type="cellIs" dxfId="73081" priority="4028" stopIfTrue="1" operator="equal">
      <formula>0</formula>
    </cfRule>
  </conditionalFormatting>
  <conditionalFormatting sqref="H223">
    <cfRule type="cellIs" dxfId="73080" priority="4027" stopIfTrue="1" operator="equal">
      <formula>0</formula>
    </cfRule>
  </conditionalFormatting>
  <conditionalFormatting sqref="H223">
    <cfRule type="cellIs" dxfId="73079" priority="4026" stopIfTrue="1" operator="equal">
      <formula>0</formula>
    </cfRule>
  </conditionalFormatting>
  <conditionalFormatting sqref="H223">
    <cfRule type="cellIs" dxfId="73078" priority="4025" stopIfTrue="1" operator="equal">
      <formula>0</formula>
    </cfRule>
  </conditionalFormatting>
  <conditionalFormatting sqref="H223">
    <cfRule type="cellIs" dxfId="73077" priority="4024" stopIfTrue="1" operator="equal">
      <formula>0</formula>
    </cfRule>
  </conditionalFormatting>
  <conditionalFormatting sqref="H223">
    <cfRule type="cellIs" dxfId="73076" priority="4023" stopIfTrue="1" operator="equal">
      <formula>0</formula>
    </cfRule>
  </conditionalFormatting>
  <conditionalFormatting sqref="H223">
    <cfRule type="cellIs" dxfId="73075" priority="4022" stopIfTrue="1" operator="equal">
      <formula>0</formula>
    </cfRule>
  </conditionalFormatting>
  <conditionalFormatting sqref="H223">
    <cfRule type="cellIs" dxfId="73074" priority="4021" stopIfTrue="1" operator="equal">
      <formula>0</formula>
    </cfRule>
  </conditionalFormatting>
  <conditionalFormatting sqref="H223">
    <cfRule type="cellIs" dxfId="73073" priority="4020" stopIfTrue="1" operator="equal">
      <formula>0</formula>
    </cfRule>
  </conditionalFormatting>
  <conditionalFormatting sqref="H223">
    <cfRule type="cellIs" dxfId="73072" priority="4019" stopIfTrue="1" operator="equal">
      <formula>0</formula>
    </cfRule>
  </conditionalFormatting>
  <conditionalFormatting sqref="H223">
    <cfRule type="cellIs" dxfId="73071" priority="4018" stopIfTrue="1" operator="equal">
      <formula>0</formula>
    </cfRule>
  </conditionalFormatting>
  <conditionalFormatting sqref="H223">
    <cfRule type="cellIs" dxfId="73070" priority="4017" stopIfTrue="1" operator="equal">
      <formula>0</formula>
    </cfRule>
  </conditionalFormatting>
  <conditionalFormatting sqref="H223">
    <cfRule type="cellIs" dxfId="73069" priority="4016" stopIfTrue="1" operator="equal">
      <formula>0</formula>
    </cfRule>
  </conditionalFormatting>
  <conditionalFormatting sqref="H223">
    <cfRule type="cellIs" dxfId="73068" priority="4015" stopIfTrue="1" operator="equal">
      <formula>0</formula>
    </cfRule>
  </conditionalFormatting>
  <conditionalFormatting sqref="H223">
    <cfRule type="cellIs" dxfId="73067" priority="4014" stopIfTrue="1" operator="equal">
      <formula>0</formula>
    </cfRule>
  </conditionalFormatting>
  <conditionalFormatting sqref="H223">
    <cfRule type="cellIs" dxfId="73066" priority="4013" stopIfTrue="1" operator="equal">
      <formula>0</formula>
    </cfRule>
  </conditionalFormatting>
  <conditionalFormatting sqref="H223">
    <cfRule type="cellIs" dxfId="73065" priority="4012" stopIfTrue="1" operator="equal">
      <formula>0</formula>
    </cfRule>
  </conditionalFormatting>
  <conditionalFormatting sqref="H223">
    <cfRule type="cellIs" dxfId="73064" priority="4011" stopIfTrue="1" operator="equal">
      <formula>0</formula>
    </cfRule>
  </conditionalFormatting>
  <conditionalFormatting sqref="H223">
    <cfRule type="cellIs" dxfId="73063" priority="4010" stopIfTrue="1" operator="equal">
      <formula>0</formula>
    </cfRule>
  </conditionalFormatting>
  <conditionalFormatting sqref="H223">
    <cfRule type="cellIs" dxfId="73062" priority="4009" stopIfTrue="1" operator="equal">
      <formula>0</formula>
    </cfRule>
  </conditionalFormatting>
  <conditionalFormatting sqref="H223">
    <cfRule type="cellIs" dxfId="73061" priority="4008" stopIfTrue="1" operator="equal">
      <formula>0</formula>
    </cfRule>
  </conditionalFormatting>
  <conditionalFormatting sqref="H223">
    <cfRule type="cellIs" dxfId="73060" priority="4007" stopIfTrue="1" operator="equal">
      <formula>0</formula>
    </cfRule>
  </conditionalFormatting>
  <conditionalFormatting sqref="H223">
    <cfRule type="cellIs" dxfId="73059" priority="4006" stopIfTrue="1" operator="equal">
      <formula>0</formula>
    </cfRule>
  </conditionalFormatting>
  <conditionalFormatting sqref="H223">
    <cfRule type="cellIs" dxfId="73058" priority="4005" stopIfTrue="1" operator="equal">
      <formula>0</formula>
    </cfRule>
  </conditionalFormatting>
  <conditionalFormatting sqref="G223">
    <cfRule type="cellIs" dxfId="73057" priority="4004" stopIfTrue="1" operator="equal">
      <formula>0</formula>
    </cfRule>
  </conditionalFormatting>
  <conditionalFormatting sqref="J218">
    <cfRule type="cellIs" dxfId="73056" priority="4003" stopIfTrue="1" operator="equal">
      <formula>0</formula>
    </cfRule>
  </conditionalFormatting>
  <conditionalFormatting sqref="E233">
    <cfRule type="cellIs" dxfId="73055" priority="4002" stopIfTrue="1" operator="equal">
      <formula>0</formula>
    </cfRule>
  </conditionalFormatting>
  <conditionalFormatting sqref="E218">
    <cfRule type="cellIs" dxfId="73054" priority="4001" stopIfTrue="1" operator="equal">
      <formula>0</formula>
    </cfRule>
  </conditionalFormatting>
  <conditionalFormatting sqref="E218">
    <cfRule type="cellIs" dxfId="73053" priority="4000" stopIfTrue="1" operator="equal">
      <formula>0</formula>
    </cfRule>
  </conditionalFormatting>
  <conditionalFormatting sqref="E218">
    <cfRule type="cellIs" dxfId="73052" priority="3999" stopIfTrue="1" operator="equal">
      <formula>0</formula>
    </cfRule>
  </conditionalFormatting>
  <conditionalFormatting sqref="E218">
    <cfRule type="cellIs" dxfId="73051" priority="3998" stopIfTrue="1" operator="equal">
      <formula>0</formula>
    </cfRule>
  </conditionalFormatting>
  <conditionalFormatting sqref="E218">
    <cfRule type="cellIs" dxfId="73050" priority="3997" stopIfTrue="1" operator="equal">
      <formula>0</formula>
    </cfRule>
  </conditionalFormatting>
  <conditionalFormatting sqref="E218">
    <cfRule type="cellIs" dxfId="73049" priority="3996" stopIfTrue="1" operator="equal">
      <formula>0</formula>
    </cfRule>
  </conditionalFormatting>
  <conditionalFormatting sqref="E218">
    <cfRule type="cellIs" dxfId="73048" priority="3995" stopIfTrue="1" operator="equal">
      <formula>0</formula>
    </cfRule>
  </conditionalFormatting>
  <conditionalFormatting sqref="E218">
    <cfRule type="cellIs" dxfId="73047" priority="3994" stopIfTrue="1" operator="equal">
      <formula>0</formula>
    </cfRule>
  </conditionalFormatting>
  <conditionalFormatting sqref="E218">
    <cfRule type="cellIs" dxfId="73046" priority="3993" stopIfTrue="1" operator="equal">
      <formula>0</formula>
    </cfRule>
  </conditionalFormatting>
  <conditionalFormatting sqref="E218">
    <cfRule type="cellIs" dxfId="73045" priority="3992" stopIfTrue="1" operator="equal">
      <formula>0</formula>
    </cfRule>
  </conditionalFormatting>
  <conditionalFormatting sqref="E218">
    <cfRule type="cellIs" dxfId="73044" priority="3991" stopIfTrue="1" operator="equal">
      <formula>0</formula>
    </cfRule>
  </conditionalFormatting>
  <conditionalFormatting sqref="E218">
    <cfRule type="cellIs" dxfId="73043" priority="3990" stopIfTrue="1" operator="equal">
      <formula>0</formula>
    </cfRule>
  </conditionalFormatting>
  <conditionalFormatting sqref="E218">
    <cfRule type="cellIs" dxfId="73042" priority="3989" stopIfTrue="1" operator="equal">
      <formula>0</formula>
    </cfRule>
  </conditionalFormatting>
  <conditionalFormatting sqref="E218">
    <cfRule type="cellIs" dxfId="73041" priority="3988" stopIfTrue="1" operator="equal">
      <formula>0</formula>
    </cfRule>
  </conditionalFormatting>
  <conditionalFormatting sqref="E218">
    <cfRule type="cellIs" dxfId="73040" priority="3987" stopIfTrue="1" operator="equal">
      <formula>0</formula>
    </cfRule>
  </conditionalFormatting>
  <conditionalFormatting sqref="E218">
    <cfRule type="cellIs" dxfId="73039" priority="3986" stopIfTrue="1" operator="equal">
      <formula>0</formula>
    </cfRule>
  </conditionalFormatting>
  <conditionalFormatting sqref="E218">
    <cfRule type="cellIs" dxfId="73038" priority="3985" stopIfTrue="1" operator="equal">
      <formula>0</formula>
    </cfRule>
  </conditionalFormatting>
  <conditionalFormatting sqref="E218">
    <cfRule type="cellIs" dxfId="73037" priority="3984" stopIfTrue="1" operator="equal">
      <formula>0</formula>
    </cfRule>
  </conditionalFormatting>
  <conditionalFormatting sqref="E218">
    <cfRule type="cellIs" dxfId="73036" priority="3983" stopIfTrue="1" operator="equal">
      <formula>0</formula>
    </cfRule>
  </conditionalFormatting>
  <conditionalFormatting sqref="E218">
    <cfRule type="cellIs" dxfId="73035" priority="3982" stopIfTrue="1" operator="equal">
      <formula>0</formula>
    </cfRule>
  </conditionalFormatting>
  <conditionalFormatting sqref="E218">
    <cfRule type="cellIs" dxfId="73034" priority="3981" stopIfTrue="1" operator="equal">
      <formula>0</formula>
    </cfRule>
  </conditionalFormatting>
  <conditionalFormatting sqref="E218">
    <cfRule type="cellIs" dxfId="73033" priority="3980" stopIfTrue="1" operator="equal">
      <formula>0</formula>
    </cfRule>
  </conditionalFormatting>
  <conditionalFormatting sqref="E218">
    <cfRule type="cellIs" dxfId="73032" priority="3979" stopIfTrue="1" operator="equal">
      <formula>0</formula>
    </cfRule>
  </conditionalFormatting>
  <conditionalFormatting sqref="E218">
    <cfRule type="cellIs" dxfId="73031" priority="3978" stopIfTrue="1" operator="equal">
      <formula>0</formula>
    </cfRule>
  </conditionalFormatting>
  <conditionalFormatting sqref="E218">
    <cfRule type="cellIs" dxfId="73030" priority="3977" stopIfTrue="1" operator="equal">
      <formula>0</formula>
    </cfRule>
  </conditionalFormatting>
  <conditionalFormatting sqref="E218">
    <cfRule type="cellIs" dxfId="73029" priority="3976" stopIfTrue="1" operator="equal">
      <formula>0</formula>
    </cfRule>
  </conditionalFormatting>
  <conditionalFormatting sqref="E218">
    <cfRule type="cellIs" dxfId="73028" priority="3975" stopIfTrue="1" operator="equal">
      <formula>0</formula>
    </cfRule>
  </conditionalFormatting>
  <conditionalFormatting sqref="E218">
    <cfRule type="cellIs" dxfId="73027" priority="3974" stopIfTrue="1" operator="equal">
      <formula>0</formula>
    </cfRule>
  </conditionalFormatting>
  <conditionalFormatting sqref="E218">
    <cfRule type="cellIs" dxfId="73026" priority="3973" stopIfTrue="1" operator="equal">
      <formula>0</formula>
    </cfRule>
  </conditionalFormatting>
  <conditionalFormatting sqref="E218">
    <cfRule type="cellIs" dxfId="73025" priority="3972" stopIfTrue="1" operator="equal">
      <formula>0</formula>
    </cfRule>
  </conditionalFormatting>
  <conditionalFormatting sqref="E218">
    <cfRule type="cellIs" dxfId="73024" priority="3971" stopIfTrue="1" operator="equal">
      <formula>0</formula>
    </cfRule>
  </conditionalFormatting>
  <conditionalFormatting sqref="E218">
    <cfRule type="cellIs" dxfId="73023" priority="3970" stopIfTrue="1" operator="equal">
      <formula>0</formula>
    </cfRule>
  </conditionalFormatting>
  <conditionalFormatting sqref="E218">
    <cfRule type="cellIs" dxfId="73022" priority="3969" stopIfTrue="1" operator="equal">
      <formula>0</formula>
    </cfRule>
  </conditionalFormatting>
  <conditionalFormatting sqref="E218">
    <cfRule type="cellIs" dxfId="73021" priority="3968" stopIfTrue="1" operator="equal">
      <formula>0</formula>
    </cfRule>
  </conditionalFormatting>
  <conditionalFormatting sqref="E218">
    <cfRule type="cellIs" dxfId="73020" priority="3967" stopIfTrue="1" operator="equal">
      <formula>0</formula>
    </cfRule>
  </conditionalFormatting>
  <conditionalFormatting sqref="E218">
    <cfRule type="cellIs" dxfId="73019" priority="3966" stopIfTrue="1" operator="equal">
      <formula>0</formula>
    </cfRule>
  </conditionalFormatting>
  <conditionalFormatting sqref="E218">
    <cfRule type="cellIs" dxfId="73018" priority="3965" stopIfTrue="1" operator="equal">
      <formula>0</formula>
    </cfRule>
  </conditionalFormatting>
  <conditionalFormatting sqref="E218">
    <cfRule type="cellIs" dxfId="73017" priority="3964" stopIfTrue="1" operator="equal">
      <formula>0</formula>
    </cfRule>
  </conditionalFormatting>
  <conditionalFormatting sqref="E218">
    <cfRule type="cellIs" dxfId="73016" priority="3963" stopIfTrue="1" operator="equal">
      <formula>0</formula>
    </cfRule>
  </conditionalFormatting>
  <conditionalFormatting sqref="E218">
    <cfRule type="cellIs" dxfId="73015" priority="3962" stopIfTrue="1" operator="equal">
      <formula>0</formula>
    </cfRule>
  </conditionalFormatting>
  <conditionalFormatting sqref="E218">
    <cfRule type="cellIs" dxfId="73014" priority="3961" stopIfTrue="1" operator="equal">
      <formula>0</formula>
    </cfRule>
  </conditionalFormatting>
  <conditionalFormatting sqref="E218">
    <cfRule type="cellIs" dxfId="73013" priority="3960" stopIfTrue="1" operator="equal">
      <formula>0</formula>
    </cfRule>
  </conditionalFormatting>
  <conditionalFormatting sqref="E218">
    <cfRule type="cellIs" dxfId="73012" priority="3959" stopIfTrue="1" operator="equal">
      <formula>0</formula>
    </cfRule>
  </conditionalFormatting>
  <conditionalFormatting sqref="E218">
    <cfRule type="cellIs" dxfId="73011" priority="3958" stopIfTrue="1" operator="equal">
      <formula>0</formula>
    </cfRule>
  </conditionalFormatting>
  <conditionalFormatting sqref="E218">
    <cfRule type="cellIs" dxfId="73010" priority="3957" stopIfTrue="1" operator="equal">
      <formula>0</formula>
    </cfRule>
  </conditionalFormatting>
  <conditionalFormatting sqref="E218">
    <cfRule type="cellIs" dxfId="73009" priority="3956" stopIfTrue="1" operator="equal">
      <formula>0</formula>
    </cfRule>
  </conditionalFormatting>
  <conditionalFormatting sqref="E218">
    <cfRule type="cellIs" dxfId="73008" priority="3955" stopIfTrue="1" operator="equal">
      <formula>0</formula>
    </cfRule>
  </conditionalFormatting>
  <conditionalFormatting sqref="E218">
    <cfRule type="cellIs" dxfId="73007" priority="3954" stopIfTrue="1" operator="equal">
      <formula>0</formula>
    </cfRule>
  </conditionalFormatting>
  <conditionalFormatting sqref="E218">
    <cfRule type="cellIs" dxfId="73006" priority="3953" stopIfTrue="1" operator="equal">
      <formula>0</formula>
    </cfRule>
  </conditionalFormatting>
  <conditionalFormatting sqref="E218">
    <cfRule type="cellIs" dxfId="73005" priority="3952" stopIfTrue="1" operator="equal">
      <formula>0</formula>
    </cfRule>
  </conditionalFormatting>
  <conditionalFormatting sqref="E218">
    <cfRule type="cellIs" dxfId="73004" priority="3951" stopIfTrue="1" operator="equal">
      <formula>0</formula>
    </cfRule>
  </conditionalFormatting>
  <conditionalFormatting sqref="E218">
    <cfRule type="cellIs" dxfId="73003" priority="3950" stopIfTrue="1" operator="equal">
      <formula>0</formula>
    </cfRule>
  </conditionalFormatting>
  <conditionalFormatting sqref="E218">
    <cfRule type="cellIs" dxfId="73002" priority="3949" stopIfTrue="1" operator="equal">
      <formula>0</formula>
    </cfRule>
  </conditionalFormatting>
  <conditionalFormatting sqref="E218">
    <cfRule type="cellIs" dxfId="73001" priority="3948" stopIfTrue="1" operator="equal">
      <formula>0</formula>
    </cfRule>
  </conditionalFormatting>
  <conditionalFormatting sqref="E218">
    <cfRule type="cellIs" dxfId="73000" priority="3947" stopIfTrue="1" operator="equal">
      <formula>0</formula>
    </cfRule>
  </conditionalFormatting>
  <conditionalFormatting sqref="E218">
    <cfRule type="cellIs" dxfId="72999" priority="3946" stopIfTrue="1" operator="equal">
      <formula>0</formula>
    </cfRule>
  </conditionalFormatting>
  <conditionalFormatting sqref="E218">
    <cfRule type="cellIs" dxfId="72998" priority="3945" stopIfTrue="1" operator="equal">
      <formula>0</formula>
    </cfRule>
  </conditionalFormatting>
  <conditionalFormatting sqref="E218">
    <cfRule type="cellIs" dxfId="72997" priority="3944" stopIfTrue="1" operator="equal">
      <formula>0</formula>
    </cfRule>
  </conditionalFormatting>
  <conditionalFormatting sqref="E218">
    <cfRule type="cellIs" dxfId="72996" priority="3943" stopIfTrue="1" operator="equal">
      <formula>0</formula>
    </cfRule>
  </conditionalFormatting>
  <conditionalFormatting sqref="E218">
    <cfRule type="cellIs" dxfId="72995" priority="3942" stopIfTrue="1" operator="equal">
      <formula>0</formula>
    </cfRule>
  </conditionalFormatting>
  <conditionalFormatting sqref="E218">
    <cfRule type="cellIs" dxfId="72994" priority="3941" stopIfTrue="1" operator="equal">
      <formula>0</formula>
    </cfRule>
  </conditionalFormatting>
  <conditionalFormatting sqref="E218">
    <cfRule type="cellIs" dxfId="72993" priority="3940" stopIfTrue="1" operator="equal">
      <formula>0</formula>
    </cfRule>
  </conditionalFormatting>
  <conditionalFormatting sqref="E218">
    <cfRule type="cellIs" dxfId="72992" priority="3939" stopIfTrue="1" operator="equal">
      <formula>0</formula>
    </cfRule>
  </conditionalFormatting>
  <conditionalFormatting sqref="E218">
    <cfRule type="cellIs" dxfId="72991" priority="3938" stopIfTrue="1" operator="equal">
      <formula>0</formula>
    </cfRule>
  </conditionalFormatting>
  <conditionalFormatting sqref="E218">
    <cfRule type="cellIs" dxfId="72990" priority="3937" stopIfTrue="1" operator="equal">
      <formula>0</formula>
    </cfRule>
  </conditionalFormatting>
  <conditionalFormatting sqref="E218">
    <cfRule type="cellIs" dxfId="72989" priority="3936" stopIfTrue="1" operator="equal">
      <formula>0</formula>
    </cfRule>
  </conditionalFormatting>
  <conditionalFormatting sqref="E218">
    <cfRule type="cellIs" dxfId="72988" priority="3935" stopIfTrue="1" operator="equal">
      <formula>0</formula>
    </cfRule>
  </conditionalFormatting>
  <conditionalFormatting sqref="E218">
    <cfRule type="cellIs" dxfId="72987" priority="3934" stopIfTrue="1" operator="equal">
      <formula>0</formula>
    </cfRule>
  </conditionalFormatting>
  <conditionalFormatting sqref="E218">
    <cfRule type="cellIs" dxfId="72986" priority="3933" stopIfTrue="1" operator="equal">
      <formula>0</formula>
    </cfRule>
  </conditionalFormatting>
  <conditionalFormatting sqref="E218">
    <cfRule type="cellIs" dxfId="72985" priority="3932" stopIfTrue="1" operator="equal">
      <formula>0</formula>
    </cfRule>
  </conditionalFormatting>
  <conditionalFormatting sqref="E218">
    <cfRule type="cellIs" dxfId="72984" priority="3931" stopIfTrue="1" operator="equal">
      <formula>0</formula>
    </cfRule>
  </conditionalFormatting>
  <conditionalFormatting sqref="E218">
    <cfRule type="cellIs" dxfId="72983" priority="3930" stopIfTrue="1" operator="equal">
      <formula>0</formula>
    </cfRule>
  </conditionalFormatting>
  <conditionalFormatting sqref="E218">
    <cfRule type="cellIs" dxfId="72982" priority="3929" stopIfTrue="1" operator="equal">
      <formula>0</formula>
    </cfRule>
  </conditionalFormatting>
  <conditionalFormatting sqref="E218">
    <cfRule type="cellIs" dxfId="72981" priority="3928" stopIfTrue="1" operator="equal">
      <formula>0</formula>
    </cfRule>
  </conditionalFormatting>
  <conditionalFormatting sqref="E218">
    <cfRule type="cellIs" dxfId="72980" priority="3927" stopIfTrue="1" operator="equal">
      <formula>0</formula>
    </cfRule>
  </conditionalFormatting>
  <conditionalFormatting sqref="E218">
    <cfRule type="cellIs" dxfId="72979" priority="3926" stopIfTrue="1" operator="equal">
      <formula>0</formula>
    </cfRule>
  </conditionalFormatting>
  <conditionalFormatting sqref="E218">
    <cfRule type="cellIs" dxfId="72978" priority="3925" stopIfTrue="1" operator="equal">
      <formula>0</formula>
    </cfRule>
  </conditionalFormatting>
  <conditionalFormatting sqref="E218">
    <cfRule type="cellIs" dxfId="72977" priority="3924" stopIfTrue="1" operator="equal">
      <formula>0</formula>
    </cfRule>
  </conditionalFormatting>
  <conditionalFormatting sqref="E218">
    <cfRule type="cellIs" dxfId="72976" priority="3923" stopIfTrue="1" operator="equal">
      <formula>0</formula>
    </cfRule>
  </conditionalFormatting>
  <conditionalFormatting sqref="E218">
    <cfRule type="cellIs" dxfId="72975" priority="3922" stopIfTrue="1" operator="equal">
      <formula>0</formula>
    </cfRule>
  </conditionalFormatting>
  <conditionalFormatting sqref="E218">
    <cfRule type="cellIs" dxfId="72974" priority="3921" stopIfTrue="1" operator="equal">
      <formula>0</formula>
    </cfRule>
  </conditionalFormatting>
  <conditionalFormatting sqref="E218">
    <cfRule type="cellIs" dxfId="72973" priority="3920" stopIfTrue="1" operator="equal">
      <formula>0</formula>
    </cfRule>
  </conditionalFormatting>
  <conditionalFormatting sqref="E218">
    <cfRule type="cellIs" dxfId="72972" priority="3919" stopIfTrue="1" operator="equal">
      <formula>0</formula>
    </cfRule>
  </conditionalFormatting>
  <conditionalFormatting sqref="E218">
    <cfRule type="cellIs" dxfId="72971" priority="3918" stopIfTrue="1" operator="equal">
      <formula>0</formula>
    </cfRule>
  </conditionalFormatting>
  <conditionalFormatting sqref="E218">
    <cfRule type="cellIs" dxfId="72970" priority="3917" stopIfTrue="1" operator="equal">
      <formula>0</formula>
    </cfRule>
  </conditionalFormatting>
  <conditionalFormatting sqref="E218">
    <cfRule type="cellIs" dxfId="72969" priority="3916" stopIfTrue="1" operator="equal">
      <formula>0</formula>
    </cfRule>
  </conditionalFormatting>
  <conditionalFormatting sqref="E218">
    <cfRule type="cellIs" dxfId="72968" priority="3915" stopIfTrue="1" operator="equal">
      <formula>0</formula>
    </cfRule>
  </conditionalFormatting>
  <conditionalFormatting sqref="E218">
    <cfRule type="cellIs" dxfId="72967" priority="3914" stopIfTrue="1" operator="equal">
      <formula>0</formula>
    </cfRule>
  </conditionalFormatting>
  <conditionalFormatting sqref="E218">
    <cfRule type="cellIs" dxfId="72966" priority="3913" stopIfTrue="1" operator="equal">
      <formula>0</formula>
    </cfRule>
  </conditionalFormatting>
  <conditionalFormatting sqref="E218">
    <cfRule type="cellIs" dxfId="72965" priority="3912" stopIfTrue="1" operator="equal">
      <formula>0</formula>
    </cfRule>
  </conditionalFormatting>
  <conditionalFormatting sqref="E218">
    <cfRule type="cellIs" dxfId="72964" priority="3911" stopIfTrue="1" operator="equal">
      <formula>0</formula>
    </cfRule>
  </conditionalFormatting>
  <conditionalFormatting sqref="E218">
    <cfRule type="cellIs" dxfId="72963" priority="3910" stopIfTrue="1" operator="equal">
      <formula>0</formula>
    </cfRule>
  </conditionalFormatting>
  <conditionalFormatting sqref="E218">
    <cfRule type="cellIs" dxfId="72962" priority="3909" stopIfTrue="1" operator="equal">
      <formula>0</formula>
    </cfRule>
  </conditionalFormatting>
  <conditionalFormatting sqref="E218">
    <cfRule type="cellIs" dxfId="72961" priority="3908" stopIfTrue="1" operator="equal">
      <formula>0</formula>
    </cfRule>
  </conditionalFormatting>
  <conditionalFormatting sqref="E218">
    <cfRule type="cellIs" dxfId="72960" priority="3907" stopIfTrue="1" operator="equal">
      <formula>0</formula>
    </cfRule>
  </conditionalFormatting>
  <conditionalFormatting sqref="E218">
    <cfRule type="cellIs" dxfId="72959" priority="3906" stopIfTrue="1" operator="equal">
      <formula>0</formula>
    </cfRule>
  </conditionalFormatting>
  <conditionalFormatting sqref="E218">
    <cfRule type="cellIs" dxfId="72958" priority="3905" stopIfTrue="1" operator="equal">
      <formula>0</formula>
    </cfRule>
  </conditionalFormatting>
  <conditionalFormatting sqref="E218">
    <cfRule type="cellIs" dxfId="72957" priority="3904" stopIfTrue="1" operator="equal">
      <formula>0</formula>
    </cfRule>
  </conditionalFormatting>
  <conditionalFormatting sqref="E218">
    <cfRule type="cellIs" dxfId="72956" priority="3903" stopIfTrue="1" operator="equal">
      <formula>0</formula>
    </cfRule>
  </conditionalFormatting>
  <conditionalFormatting sqref="E218">
    <cfRule type="cellIs" dxfId="72955" priority="3902" stopIfTrue="1" operator="equal">
      <formula>0</formula>
    </cfRule>
  </conditionalFormatting>
  <conditionalFormatting sqref="E218">
    <cfRule type="cellIs" dxfId="72954" priority="3901" stopIfTrue="1" operator="equal">
      <formula>0</formula>
    </cfRule>
  </conditionalFormatting>
  <conditionalFormatting sqref="E218">
    <cfRule type="cellIs" dxfId="72953" priority="3900" stopIfTrue="1" operator="equal">
      <formula>0</formula>
    </cfRule>
  </conditionalFormatting>
  <conditionalFormatting sqref="E218">
    <cfRule type="cellIs" dxfId="72952" priority="3899" stopIfTrue="1" operator="equal">
      <formula>0</formula>
    </cfRule>
  </conditionalFormatting>
  <conditionalFormatting sqref="E218">
    <cfRule type="cellIs" dxfId="72951" priority="3898" stopIfTrue="1" operator="equal">
      <formula>0</formula>
    </cfRule>
  </conditionalFormatting>
  <conditionalFormatting sqref="E218">
    <cfRule type="cellIs" dxfId="72950" priority="3897" stopIfTrue="1" operator="equal">
      <formula>0</formula>
    </cfRule>
  </conditionalFormatting>
  <conditionalFormatting sqref="E218">
    <cfRule type="cellIs" dxfId="72949" priority="3896" stopIfTrue="1" operator="equal">
      <formula>0</formula>
    </cfRule>
  </conditionalFormatting>
  <conditionalFormatting sqref="E218">
    <cfRule type="cellIs" dxfId="72948" priority="3895" stopIfTrue="1" operator="equal">
      <formula>0</formula>
    </cfRule>
  </conditionalFormatting>
  <conditionalFormatting sqref="E218">
    <cfRule type="cellIs" dxfId="72947" priority="3894" stopIfTrue="1" operator="equal">
      <formula>0</formula>
    </cfRule>
  </conditionalFormatting>
  <conditionalFormatting sqref="E218">
    <cfRule type="cellIs" dxfId="72946" priority="3893" stopIfTrue="1" operator="equal">
      <formula>0</formula>
    </cfRule>
  </conditionalFormatting>
  <conditionalFormatting sqref="E218">
    <cfRule type="cellIs" dxfId="72945" priority="3892" stopIfTrue="1" operator="equal">
      <formula>0</formula>
    </cfRule>
  </conditionalFormatting>
  <conditionalFormatting sqref="E218">
    <cfRule type="cellIs" dxfId="72944" priority="3891" stopIfTrue="1" operator="equal">
      <formula>0</formula>
    </cfRule>
  </conditionalFormatting>
  <conditionalFormatting sqref="E218">
    <cfRule type="cellIs" dxfId="72943" priority="3890" stopIfTrue="1" operator="equal">
      <formula>0</formula>
    </cfRule>
  </conditionalFormatting>
  <conditionalFormatting sqref="E218">
    <cfRule type="cellIs" dxfId="72942" priority="3889" stopIfTrue="1" operator="equal">
      <formula>0</formula>
    </cfRule>
  </conditionalFormatting>
  <conditionalFormatting sqref="E218">
    <cfRule type="cellIs" dxfId="72941" priority="3888" stopIfTrue="1" operator="equal">
      <formula>0</formula>
    </cfRule>
  </conditionalFormatting>
  <conditionalFormatting sqref="E218">
    <cfRule type="cellIs" dxfId="72940" priority="3887" stopIfTrue="1" operator="equal">
      <formula>0</formula>
    </cfRule>
  </conditionalFormatting>
  <conditionalFormatting sqref="E218">
    <cfRule type="cellIs" dxfId="72939" priority="3886" stopIfTrue="1" operator="equal">
      <formula>0</formula>
    </cfRule>
  </conditionalFormatting>
  <conditionalFormatting sqref="E218">
    <cfRule type="cellIs" dxfId="72938" priority="3885" stopIfTrue="1" operator="equal">
      <formula>0</formula>
    </cfRule>
  </conditionalFormatting>
  <conditionalFormatting sqref="E218">
    <cfRule type="cellIs" dxfId="72937" priority="3884" stopIfTrue="1" operator="equal">
      <formula>0</formula>
    </cfRule>
  </conditionalFormatting>
  <conditionalFormatting sqref="E218">
    <cfRule type="cellIs" dxfId="72936" priority="3883" stopIfTrue="1" operator="equal">
      <formula>0</formula>
    </cfRule>
  </conditionalFormatting>
  <conditionalFormatting sqref="E218">
    <cfRule type="cellIs" dxfId="72935" priority="3882" stopIfTrue="1" operator="equal">
      <formula>0</formula>
    </cfRule>
  </conditionalFormatting>
  <conditionalFormatting sqref="E218">
    <cfRule type="cellIs" dxfId="72934" priority="3881" stopIfTrue="1" operator="equal">
      <formula>0</formula>
    </cfRule>
  </conditionalFormatting>
  <conditionalFormatting sqref="E218">
    <cfRule type="cellIs" dxfId="72933" priority="3880" stopIfTrue="1" operator="equal">
      <formula>0</formula>
    </cfRule>
  </conditionalFormatting>
  <conditionalFormatting sqref="E218">
    <cfRule type="cellIs" dxfId="72932" priority="3879" stopIfTrue="1" operator="equal">
      <formula>0</formula>
    </cfRule>
  </conditionalFormatting>
  <conditionalFormatting sqref="E218">
    <cfRule type="cellIs" dxfId="72931" priority="3878" stopIfTrue="1" operator="equal">
      <formula>0</formula>
    </cfRule>
  </conditionalFormatting>
  <conditionalFormatting sqref="E218">
    <cfRule type="cellIs" dxfId="72930" priority="3877" stopIfTrue="1" operator="equal">
      <formula>0</formula>
    </cfRule>
  </conditionalFormatting>
  <conditionalFormatting sqref="E218">
    <cfRule type="cellIs" dxfId="72929" priority="3876" stopIfTrue="1" operator="equal">
      <formula>0</formula>
    </cfRule>
  </conditionalFormatting>
  <conditionalFormatting sqref="E218">
    <cfRule type="cellIs" dxfId="72928" priority="3875" stopIfTrue="1" operator="equal">
      <formula>0</formula>
    </cfRule>
  </conditionalFormatting>
  <conditionalFormatting sqref="E218">
    <cfRule type="cellIs" dxfId="72927" priority="3874" stopIfTrue="1" operator="equal">
      <formula>0</formula>
    </cfRule>
  </conditionalFormatting>
  <conditionalFormatting sqref="E218">
    <cfRule type="cellIs" dxfId="72926" priority="3873" stopIfTrue="1" operator="equal">
      <formula>0</formula>
    </cfRule>
  </conditionalFormatting>
  <conditionalFormatting sqref="E218">
    <cfRule type="cellIs" dxfId="72925" priority="3872" stopIfTrue="1" operator="equal">
      <formula>0</formula>
    </cfRule>
  </conditionalFormatting>
  <conditionalFormatting sqref="E218">
    <cfRule type="cellIs" dxfId="72924" priority="3871" stopIfTrue="1" operator="equal">
      <formula>0</formula>
    </cfRule>
  </conditionalFormatting>
  <conditionalFormatting sqref="E218">
    <cfRule type="cellIs" dxfId="72923" priority="3870" stopIfTrue="1" operator="equal">
      <formula>0</formula>
    </cfRule>
  </conditionalFormatting>
  <conditionalFormatting sqref="E218">
    <cfRule type="cellIs" dxfId="72922" priority="3869" stopIfTrue="1" operator="equal">
      <formula>0</formula>
    </cfRule>
  </conditionalFormatting>
  <conditionalFormatting sqref="E218">
    <cfRule type="cellIs" dxfId="72921" priority="3868" stopIfTrue="1" operator="equal">
      <formula>0</formula>
    </cfRule>
  </conditionalFormatting>
  <conditionalFormatting sqref="E218">
    <cfRule type="cellIs" dxfId="72920" priority="3867" stopIfTrue="1" operator="equal">
      <formula>0</formula>
    </cfRule>
  </conditionalFormatting>
  <conditionalFormatting sqref="E218">
    <cfRule type="cellIs" dxfId="72919" priority="3866" stopIfTrue="1" operator="equal">
      <formula>0</formula>
    </cfRule>
  </conditionalFormatting>
  <conditionalFormatting sqref="E218">
    <cfRule type="cellIs" dxfId="72918" priority="3865" stopIfTrue="1" operator="equal">
      <formula>0</formula>
    </cfRule>
  </conditionalFormatting>
  <conditionalFormatting sqref="E218">
    <cfRule type="cellIs" dxfId="72917" priority="3864" stopIfTrue="1" operator="equal">
      <formula>0</formula>
    </cfRule>
  </conditionalFormatting>
  <conditionalFormatting sqref="E218">
    <cfRule type="cellIs" dxfId="72916" priority="3863" stopIfTrue="1" operator="equal">
      <formula>0</formula>
    </cfRule>
  </conditionalFormatting>
  <conditionalFormatting sqref="E218">
    <cfRule type="cellIs" dxfId="72915" priority="3862" stopIfTrue="1" operator="equal">
      <formula>0</formula>
    </cfRule>
  </conditionalFormatting>
  <conditionalFormatting sqref="E218">
    <cfRule type="cellIs" dxfId="72914" priority="3861" stopIfTrue="1" operator="equal">
      <formula>0</formula>
    </cfRule>
  </conditionalFormatting>
  <conditionalFormatting sqref="E218">
    <cfRule type="cellIs" dxfId="72913" priority="3860" stopIfTrue="1" operator="equal">
      <formula>0</formula>
    </cfRule>
  </conditionalFormatting>
  <conditionalFormatting sqref="E218">
    <cfRule type="cellIs" dxfId="72912" priority="3859" stopIfTrue="1" operator="equal">
      <formula>0</formula>
    </cfRule>
  </conditionalFormatting>
  <conditionalFormatting sqref="E218">
    <cfRule type="cellIs" dxfId="72911" priority="3858" stopIfTrue="1" operator="equal">
      <formula>0</formula>
    </cfRule>
  </conditionalFormatting>
  <conditionalFormatting sqref="E218">
    <cfRule type="cellIs" dxfId="72910" priority="3857" stopIfTrue="1" operator="equal">
      <formula>0</formula>
    </cfRule>
  </conditionalFormatting>
  <conditionalFormatting sqref="E218">
    <cfRule type="cellIs" dxfId="72909" priority="3856" stopIfTrue="1" operator="equal">
      <formula>0</formula>
    </cfRule>
  </conditionalFormatting>
  <conditionalFormatting sqref="E218">
    <cfRule type="cellIs" dxfId="72908" priority="3855" stopIfTrue="1" operator="equal">
      <formula>0</formula>
    </cfRule>
  </conditionalFormatting>
  <conditionalFormatting sqref="E218">
    <cfRule type="cellIs" dxfId="72907" priority="3854" stopIfTrue="1" operator="equal">
      <formula>0</formula>
    </cfRule>
  </conditionalFormatting>
  <conditionalFormatting sqref="E218">
    <cfRule type="cellIs" dxfId="72906" priority="3853" stopIfTrue="1" operator="equal">
      <formula>0</formula>
    </cfRule>
  </conditionalFormatting>
  <conditionalFormatting sqref="E218">
    <cfRule type="cellIs" dxfId="72905" priority="3852" stopIfTrue="1" operator="equal">
      <formula>0</formula>
    </cfRule>
  </conditionalFormatting>
  <conditionalFormatting sqref="E218">
    <cfRule type="cellIs" dxfId="72904" priority="3851" stopIfTrue="1" operator="equal">
      <formula>0</formula>
    </cfRule>
  </conditionalFormatting>
  <conditionalFormatting sqref="E218">
    <cfRule type="cellIs" dxfId="72903" priority="3850" stopIfTrue="1" operator="equal">
      <formula>0</formula>
    </cfRule>
  </conditionalFormatting>
  <conditionalFormatting sqref="E218">
    <cfRule type="cellIs" dxfId="72902" priority="3849" stopIfTrue="1" operator="equal">
      <formula>0</formula>
    </cfRule>
  </conditionalFormatting>
  <conditionalFormatting sqref="E218">
    <cfRule type="cellIs" dxfId="72901" priority="3848" stopIfTrue="1" operator="equal">
      <formula>0</formula>
    </cfRule>
  </conditionalFormatting>
  <conditionalFormatting sqref="E218">
    <cfRule type="cellIs" dxfId="72900" priority="3847" stopIfTrue="1" operator="equal">
      <formula>0</formula>
    </cfRule>
  </conditionalFormatting>
  <conditionalFormatting sqref="E218">
    <cfRule type="cellIs" dxfId="72899" priority="3846" stopIfTrue="1" operator="equal">
      <formula>0</formula>
    </cfRule>
  </conditionalFormatting>
  <conditionalFormatting sqref="E218">
    <cfRule type="cellIs" dxfId="72898" priority="3845" stopIfTrue="1" operator="equal">
      <formula>0</formula>
    </cfRule>
  </conditionalFormatting>
  <conditionalFormatting sqref="E218">
    <cfRule type="cellIs" dxfId="72897" priority="3844" stopIfTrue="1" operator="equal">
      <formula>0</formula>
    </cfRule>
  </conditionalFormatting>
  <conditionalFormatting sqref="E218">
    <cfRule type="cellIs" dxfId="72896" priority="3843" stopIfTrue="1" operator="equal">
      <formula>0</formula>
    </cfRule>
  </conditionalFormatting>
  <conditionalFormatting sqref="E222">
    <cfRule type="cellIs" dxfId="72895" priority="3827" stopIfTrue="1" operator="equal">
      <formula>0</formula>
    </cfRule>
  </conditionalFormatting>
  <conditionalFormatting sqref="E222">
    <cfRule type="cellIs" dxfId="72894" priority="3826" stopIfTrue="1" operator="equal">
      <formula>0</formula>
    </cfRule>
  </conditionalFormatting>
  <conditionalFormatting sqref="E222">
    <cfRule type="cellIs" dxfId="72893" priority="3825" stopIfTrue="1" operator="equal">
      <formula>0</formula>
    </cfRule>
  </conditionalFormatting>
  <conditionalFormatting sqref="E222">
    <cfRule type="cellIs" dxfId="72892" priority="3824" stopIfTrue="1" operator="equal">
      <formula>0</formula>
    </cfRule>
  </conditionalFormatting>
  <conditionalFormatting sqref="E222">
    <cfRule type="cellIs" dxfId="72891" priority="3823" stopIfTrue="1" operator="equal">
      <formula>0</formula>
    </cfRule>
  </conditionalFormatting>
  <conditionalFormatting sqref="E222">
    <cfRule type="cellIs" dxfId="72890" priority="3822" stopIfTrue="1" operator="equal">
      <formula>0</formula>
    </cfRule>
  </conditionalFormatting>
  <conditionalFormatting sqref="E222">
    <cfRule type="cellIs" dxfId="72889" priority="3821" stopIfTrue="1" operator="equal">
      <formula>0</formula>
    </cfRule>
  </conditionalFormatting>
  <conditionalFormatting sqref="E222">
    <cfRule type="cellIs" dxfId="72888" priority="3820" stopIfTrue="1" operator="equal">
      <formula>0</formula>
    </cfRule>
  </conditionalFormatting>
  <conditionalFormatting sqref="E222">
    <cfRule type="cellIs" dxfId="72887" priority="3819" stopIfTrue="1" operator="equal">
      <formula>0</formula>
    </cfRule>
  </conditionalFormatting>
  <conditionalFormatting sqref="E222">
    <cfRule type="cellIs" dxfId="72886" priority="3818" stopIfTrue="1" operator="equal">
      <formula>0</formula>
    </cfRule>
  </conditionalFormatting>
  <conditionalFormatting sqref="E222">
    <cfRule type="cellIs" dxfId="72885" priority="3817" stopIfTrue="1" operator="equal">
      <formula>0</formula>
    </cfRule>
  </conditionalFormatting>
  <conditionalFormatting sqref="E222">
    <cfRule type="cellIs" dxfId="72884" priority="3816" stopIfTrue="1" operator="equal">
      <formula>0</formula>
    </cfRule>
  </conditionalFormatting>
  <conditionalFormatting sqref="E222">
    <cfRule type="cellIs" dxfId="72883" priority="3815" stopIfTrue="1" operator="equal">
      <formula>0</formula>
    </cfRule>
  </conditionalFormatting>
  <conditionalFormatting sqref="E222">
    <cfRule type="cellIs" dxfId="72882" priority="3814" stopIfTrue="1" operator="equal">
      <formula>0</formula>
    </cfRule>
  </conditionalFormatting>
  <conditionalFormatting sqref="E222">
    <cfRule type="cellIs" dxfId="72881" priority="3813" stopIfTrue="1" operator="equal">
      <formula>0</formula>
    </cfRule>
  </conditionalFormatting>
  <conditionalFormatting sqref="E222">
    <cfRule type="cellIs" dxfId="72880" priority="3812" stopIfTrue="1" operator="equal">
      <formula>0</formula>
    </cfRule>
  </conditionalFormatting>
  <conditionalFormatting sqref="E222">
    <cfRule type="cellIs" dxfId="72879" priority="3811" stopIfTrue="1" operator="equal">
      <formula>0</formula>
    </cfRule>
  </conditionalFormatting>
  <conditionalFormatting sqref="E222">
    <cfRule type="cellIs" dxfId="72878" priority="3810" stopIfTrue="1" operator="equal">
      <formula>0</formula>
    </cfRule>
  </conditionalFormatting>
  <conditionalFormatting sqref="E222">
    <cfRule type="cellIs" dxfId="72877" priority="3809" stopIfTrue="1" operator="equal">
      <formula>0</formula>
    </cfRule>
  </conditionalFormatting>
  <conditionalFormatting sqref="E222">
    <cfRule type="cellIs" dxfId="72876" priority="3808" stopIfTrue="1" operator="equal">
      <formula>0</formula>
    </cfRule>
  </conditionalFormatting>
  <conditionalFormatting sqref="E222">
    <cfRule type="cellIs" dxfId="72875" priority="3807" stopIfTrue="1" operator="equal">
      <formula>0</formula>
    </cfRule>
  </conditionalFormatting>
  <conditionalFormatting sqref="E222">
    <cfRule type="cellIs" dxfId="72874" priority="3806" stopIfTrue="1" operator="equal">
      <formula>0</formula>
    </cfRule>
  </conditionalFormatting>
  <conditionalFormatting sqref="E222">
    <cfRule type="cellIs" dxfId="72873" priority="3805" stopIfTrue="1" operator="equal">
      <formula>0</formula>
    </cfRule>
  </conditionalFormatting>
  <conditionalFormatting sqref="E222">
    <cfRule type="cellIs" dxfId="72872" priority="3804" stopIfTrue="1" operator="equal">
      <formula>0</formula>
    </cfRule>
  </conditionalFormatting>
  <conditionalFormatting sqref="E222">
    <cfRule type="cellIs" dxfId="72871" priority="3803" stopIfTrue="1" operator="equal">
      <formula>0</formula>
    </cfRule>
  </conditionalFormatting>
  <conditionalFormatting sqref="E222">
    <cfRule type="cellIs" dxfId="72870" priority="3802" stopIfTrue="1" operator="equal">
      <formula>0</formula>
    </cfRule>
  </conditionalFormatting>
  <conditionalFormatting sqref="E222">
    <cfRule type="cellIs" dxfId="72869" priority="3801" stopIfTrue="1" operator="equal">
      <formula>0</formula>
    </cfRule>
  </conditionalFormatting>
  <conditionalFormatting sqref="E222">
    <cfRule type="cellIs" dxfId="72868" priority="3800" stopIfTrue="1" operator="equal">
      <formula>0</formula>
    </cfRule>
  </conditionalFormatting>
  <conditionalFormatting sqref="E222">
    <cfRule type="cellIs" dxfId="72867" priority="3799" stopIfTrue="1" operator="equal">
      <formula>0</formula>
    </cfRule>
  </conditionalFormatting>
  <conditionalFormatting sqref="E222">
    <cfRule type="cellIs" dxfId="72866" priority="3798" stopIfTrue="1" operator="equal">
      <formula>0</formula>
    </cfRule>
  </conditionalFormatting>
  <conditionalFormatting sqref="E222">
    <cfRule type="cellIs" dxfId="72865" priority="3797" stopIfTrue="1" operator="equal">
      <formula>0</formula>
    </cfRule>
  </conditionalFormatting>
  <conditionalFormatting sqref="E222">
    <cfRule type="cellIs" dxfId="72864" priority="3796" stopIfTrue="1" operator="equal">
      <formula>0</formula>
    </cfRule>
  </conditionalFormatting>
  <conditionalFormatting sqref="E222">
    <cfRule type="cellIs" dxfId="72863" priority="3795" stopIfTrue="1" operator="equal">
      <formula>0</formula>
    </cfRule>
  </conditionalFormatting>
  <conditionalFormatting sqref="E222">
    <cfRule type="cellIs" dxfId="72862" priority="3794" stopIfTrue="1" operator="equal">
      <formula>0</formula>
    </cfRule>
  </conditionalFormatting>
  <conditionalFormatting sqref="E222">
    <cfRule type="cellIs" dxfId="72861" priority="3793" stopIfTrue="1" operator="equal">
      <formula>0</formula>
    </cfRule>
  </conditionalFormatting>
  <conditionalFormatting sqref="E222">
    <cfRule type="cellIs" dxfId="72860" priority="3792" stopIfTrue="1" operator="equal">
      <formula>0</formula>
    </cfRule>
  </conditionalFormatting>
  <conditionalFormatting sqref="E222">
    <cfRule type="cellIs" dxfId="72859" priority="3791" stopIfTrue="1" operator="equal">
      <formula>0</formula>
    </cfRule>
  </conditionalFormatting>
  <conditionalFormatting sqref="E222">
    <cfRule type="cellIs" dxfId="72858" priority="3790" stopIfTrue="1" operator="equal">
      <formula>0</formula>
    </cfRule>
  </conditionalFormatting>
  <conditionalFormatting sqref="E222">
    <cfRule type="cellIs" dxfId="72857" priority="3789" stopIfTrue="1" operator="equal">
      <formula>0</formula>
    </cfRule>
  </conditionalFormatting>
  <conditionalFormatting sqref="E222">
    <cfRule type="cellIs" dxfId="72856" priority="3788" stopIfTrue="1" operator="equal">
      <formula>0</formula>
    </cfRule>
  </conditionalFormatting>
  <conditionalFormatting sqref="E222">
    <cfRule type="cellIs" dxfId="72855" priority="3787" stopIfTrue="1" operator="equal">
      <formula>0</formula>
    </cfRule>
  </conditionalFormatting>
  <conditionalFormatting sqref="E222">
    <cfRule type="cellIs" dxfId="72854" priority="3786" stopIfTrue="1" operator="equal">
      <formula>0</formula>
    </cfRule>
  </conditionalFormatting>
  <conditionalFormatting sqref="E222">
    <cfRule type="cellIs" dxfId="72853" priority="3785" stopIfTrue="1" operator="equal">
      <formula>0</formula>
    </cfRule>
  </conditionalFormatting>
  <conditionalFormatting sqref="E222">
    <cfRule type="cellIs" dxfId="72852" priority="3784" stopIfTrue="1" operator="equal">
      <formula>0</formula>
    </cfRule>
  </conditionalFormatting>
  <conditionalFormatting sqref="E222">
    <cfRule type="cellIs" dxfId="72851" priority="3783" stopIfTrue="1" operator="equal">
      <formula>0</formula>
    </cfRule>
  </conditionalFormatting>
  <conditionalFormatting sqref="E222">
    <cfRule type="cellIs" dxfId="72850" priority="3782" stopIfTrue="1" operator="equal">
      <formula>0</formula>
    </cfRule>
  </conditionalFormatting>
  <conditionalFormatting sqref="E222">
    <cfRule type="cellIs" dxfId="72849" priority="3781" stopIfTrue="1" operator="equal">
      <formula>0</formula>
    </cfRule>
  </conditionalFormatting>
  <conditionalFormatting sqref="E222">
    <cfRule type="cellIs" dxfId="72848" priority="3780" stopIfTrue="1" operator="equal">
      <formula>0</formula>
    </cfRule>
  </conditionalFormatting>
  <conditionalFormatting sqref="E222">
    <cfRule type="cellIs" dxfId="72847" priority="3779" stopIfTrue="1" operator="equal">
      <formula>0</formula>
    </cfRule>
  </conditionalFormatting>
  <conditionalFormatting sqref="E222">
    <cfRule type="cellIs" dxfId="72846" priority="3778" stopIfTrue="1" operator="equal">
      <formula>0</formula>
    </cfRule>
  </conditionalFormatting>
  <conditionalFormatting sqref="E222">
    <cfRule type="cellIs" dxfId="72845" priority="3777" stopIfTrue="1" operator="equal">
      <formula>0</formula>
    </cfRule>
  </conditionalFormatting>
  <conditionalFormatting sqref="E222">
    <cfRule type="cellIs" dxfId="72844" priority="3776" stopIfTrue="1" operator="equal">
      <formula>0</formula>
    </cfRule>
  </conditionalFormatting>
  <conditionalFormatting sqref="E222">
    <cfRule type="cellIs" dxfId="72843" priority="3775" stopIfTrue="1" operator="equal">
      <formula>0</formula>
    </cfRule>
  </conditionalFormatting>
  <conditionalFormatting sqref="E222">
    <cfRule type="cellIs" dxfId="72842" priority="3774" stopIfTrue="1" operator="equal">
      <formula>0</formula>
    </cfRule>
  </conditionalFormatting>
  <conditionalFormatting sqref="E222">
    <cfRule type="cellIs" dxfId="72841" priority="3773" stopIfTrue="1" operator="equal">
      <formula>0</formula>
    </cfRule>
  </conditionalFormatting>
  <conditionalFormatting sqref="E222">
    <cfRule type="cellIs" dxfId="72840" priority="3772" stopIfTrue="1" operator="equal">
      <formula>0</formula>
    </cfRule>
  </conditionalFormatting>
  <conditionalFormatting sqref="E222">
    <cfRule type="cellIs" dxfId="72839" priority="3771" stopIfTrue="1" operator="equal">
      <formula>0</formula>
    </cfRule>
  </conditionalFormatting>
  <conditionalFormatting sqref="E222">
    <cfRule type="cellIs" dxfId="72838" priority="3770" stopIfTrue="1" operator="equal">
      <formula>0</formula>
    </cfRule>
  </conditionalFormatting>
  <conditionalFormatting sqref="E222">
    <cfRule type="cellIs" dxfId="72837" priority="3769" stopIfTrue="1" operator="equal">
      <formula>0</formula>
    </cfRule>
  </conditionalFormatting>
  <conditionalFormatting sqref="E222">
    <cfRule type="cellIs" dxfId="72836" priority="3768" stopIfTrue="1" operator="equal">
      <formula>0</formula>
    </cfRule>
  </conditionalFormatting>
  <conditionalFormatting sqref="E222">
    <cfRule type="cellIs" dxfId="72835" priority="3767" stopIfTrue="1" operator="equal">
      <formula>0</formula>
    </cfRule>
  </conditionalFormatting>
  <conditionalFormatting sqref="E222">
    <cfRule type="cellIs" dxfId="72834" priority="3766" stopIfTrue="1" operator="equal">
      <formula>0</formula>
    </cfRule>
  </conditionalFormatting>
  <conditionalFormatting sqref="E222">
    <cfRule type="cellIs" dxfId="72833" priority="3765" stopIfTrue="1" operator="equal">
      <formula>0</formula>
    </cfRule>
  </conditionalFormatting>
  <conditionalFormatting sqref="E222">
    <cfRule type="cellIs" dxfId="72832" priority="3764" stopIfTrue="1" operator="equal">
      <formula>0</formula>
    </cfRule>
  </conditionalFormatting>
  <conditionalFormatting sqref="E222">
    <cfRule type="cellIs" dxfId="72831" priority="3763" stopIfTrue="1" operator="equal">
      <formula>0</formula>
    </cfRule>
  </conditionalFormatting>
  <conditionalFormatting sqref="E222">
    <cfRule type="cellIs" dxfId="72830" priority="3762" stopIfTrue="1" operator="equal">
      <formula>0</formula>
    </cfRule>
  </conditionalFormatting>
  <conditionalFormatting sqref="E222">
    <cfRule type="cellIs" dxfId="72829" priority="3761" stopIfTrue="1" operator="equal">
      <formula>0</formula>
    </cfRule>
  </conditionalFormatting>
  <conditionalFormatting sqref="E222">
    <cfRule type="cellIs" dxfId="72828" priority="3760" stopIfTrue="1" operator="equal">
      <formula>0</formula>
    </cfRule>
  </conditionalFormatting>
  <conditionalFormatting sqref="E222">
    <cfRule type="cellIs" dxfId="72827" priority="3759" stopIfTrue="1" operator="equal">
      <formula>0</formula>
    </cfRule>
  </conditionalFormatting>
  <conditionalFormatting sqref="E222">
    <cfRule type="cellIs" dxfId="72826" priority="3758" stopIfTrue="1" operator="equal">
      <formula>0</formula>
    </cfRule>
  </conditionalFormatting>
  <conditionalFormatting sqref="E222">
    <cfRule type="cellIs" dxfId="72825" priority="3757" stopIfTrue="1" operator="equal">
      <formula>0</formula>
    </cfRule>
  </conditionalFormatting>
  <conditionalFormatting sqref="E222">
    <cfRule type="cellIs" dxfId="72824" priority="3756" stopIfTrue="1" operator="equal">
      <formula>0</formula>
    </cfRule>
  </conditionalFormatting>
  <conditionalFormatting sqref="E222">
    <cfRule type="cellIs" dxfId="72823" priority="3755" stopIfTrue="1" operator="equal">
      <formula>0</formula>
    </cfRule>
  </conditionalFormatting>
  <conditionalFormatting sqref="E222">
    <cfRule type="cellIs" dxfId="72822" priority="3754" stopIfTrue="1" operator="equal">
      <formula>0</formula>
    </cfRule>
  </conditionalFormatting>
  <conditionalFormatting sqref="E222">
    <cfRule type="cellIs" dxfId="72821" priority="3753" stopIfTrue="1" operator="equal">
      <formula>0</formula>
    </cfRule>
  </conditionalFormatting>
  <conditionalFormatting sqref="E222">
    <cfRule type="cellIs" dxfId="72820" priority="3752" stopIfTrue="1" operator="equal">
      <formula>0</formula>
    </cfRule>
  </conditionalFormatting>
  <conditionalFormatting sqref="E222">
    <cfRule type="cellIs" dxfId="72819" priority="3751" stopIfTrue="1" operator="equal">
      <formula>0</formula>
    </cfRule>
  </conditionalFormatting>
  <conditionalFormatting sqref="E222">
    <cfRule type="cellIs" dxfId="72818" priority="3750" stopIfTrue="1" operator="equal">
      <formula>0</formula>
    </cfRule>
  </conditionalFormatting>
  <conditionalFormatting sqref="E222">
    <cfRule type="cellIs" dxfId="72817" priority="3749" stopIfTrue="1" operator="equal">
      <formula>0</formula>
    </cfRule>
  </conditionalFormatting>
  <conditionalFormatting sqref="E222">
    <cfRule type="cellIs" dxfId="72816" priority="3748" stopIfTrue="1" operator="equal">
      <formula>0</formula>
    </cfRule>
  </conditionalFormatting>
  <conditionalFormatting sqref="E222">
    <cfRule type="cellIs" dxfId="72815" priority="3747" stopIfTrue="1" operator="equal">
      <formula>0</formula>
    </cfRule>
  </conditionalFormatting>
  <conditionalFormatting sqref="E222">
    <cfRule type="cellIs" dxfId="72814" priority="3746" stopIfTrue="1" operator="equal">
      <formula>0</formula>
    </cfRule>
  </conditionalFormatting>
  <conditionalFormatting sqref="E222">
    <cfRule type="cellIs" dxfId="72813" priority="3745" stopIfTrue="1" operator="equal">
      <formula>0</formula>
    </cfRule>
  </conditionalFormatting>
  <conditionalFormatting sqref="E222">
    <cfRule type="cellIs" dxfId="72812" priority="3744" stopIfTrue="1" operator="equal">
      <formula>0</formula>
    </cfRule>
  </conditionalFormatting>
  <conditionalFormatting sqref="E222">
    <cfRule type="cellIs" dxfId="72811" priority="3743" stopIfTrue="1" operator="equal">
      <formula>0</formula>
    </cfRule>
  </conditionalFormatting>
  <conditionalFormatting sqref="E222">
    <cfRule type="cellIs" dxfId="72810" priority="3742" stopIfTrue="1" operator="equal">
      <formula>0</formula>
    </cfRule>
  </conditionalFormatting>
  <conditionalFormatting sqref="E222">
    <cfRule type="cellIs" dxfId="72809" priority="3741" stopIfTrue="1" operator="equal">
      <formula>0</formula>
    </cfRule>
  </conditionalFormatting>
  <conditionalFormatting sqref="E222">
    <cfRule type="cellIs" dxfId="72808" priority="3740" stopIfTrue="1" operator="equal">
      <formula>0</formula>
    </cfRule>
  </conditionalFormatting>
  <conditionalFormatting sqref="E222">
    <cfRule type="cellIs" dxfId="72807" priority="3739" stopIfTrue="1" operator="equal">
      <formula>0</formula>
    </cfRule>
  </conditionalFormatting>
  <conditionalFormatting sqref="E222">
    <cfRule type="cellIs" dxfId="72806" priority="3738" stopIfTrue="1" operator="equal">
      <formula>0</formula>
    </cfRule>
  </conditionalFormatting>
  <conditionalFormatting sqref="E222">
    <cfRule type="cellIs" dxfId="72805" priority="3737" stopIfTrue="1" operator="equal">
      <formula>0</formula>
    </cfRule>
  </conditionalFormatting>
  <conditionalFormatting sqref="E222">
    <cfRule type="cellIs" dxfId="72804" priority="3736" stopIfTrue="1" operator="equal">
      <formula>0</formula>
    </cfRule>
  </conditionalFormatting>
  <conditionalFormatting sqref="E222">
    <cfRule type="cellIs" dxfId="72803" priority="3735" stopIfTrue="1" operator="equal">
      <formula>0</formula>
    </cfRule>
  </conditionalFormatting>
  <conditionalFormatting sqref="E222">
    <cfRule type="cellIs" dxfId="72802" priority="3734" stopIfTrue="1" operator="equal">
      <formula>0</formula>
    </cfRule>
  </conditionalFormatting>
  <conditionalFormatting sqref="E222">
    <cfRule type="cellIs" dxfId="72801" priority="3733" stopIfTrue="1" operator="equal">
      <formula>0</formula>
    </cfRule>
  </conditionalFormatting>
  <conditionalFormatting sqref="E222">
    <cfRule type="cellIs" dxfId="72800" priority="3732" stopIfTrue="1" operator="equal">
      <formula>0</formula>
    </cfRule>
  </conditionalFormatting>
  <conditionalFormatting sqref="E222">
    <cfRule type="cellIs" dxfId="72799" priority="3731" stopIfTrue="1" operator="equal">
      <formula>0</formula>
    </cfRule>
  </conditionalFormatting>
  <conditionalFormatting sqref="E222">
    <cfRule type="cellIs" dxfId="72798" priority="3730" stopIfTrue="1" operator="equal">
      <formula>0</formula>
    </cfRule>
  </conditionalFormatting>
  <conditionalFormatting sqref="E222">
    <cfRule type="cellIs" dxfId="72797" priority="3729" stopIfTrue="1" operator="equal">
      <formula>0</formula>
    </cfRule>
  </conditionalFormatting>
  <conditionalFormatting sqref="E222">
    <cfRule type="cellIs" dxfId="72796" priority="3728" stopIfTrue="1" operator="equal">
      <formula>0</formula>
    </cfRule>
  </conditionalFormatting>
  <conditionalFormatting sqref="E222">
    <cfRule type="cellIs" dxfId="72795" priority="3727" stopIfTrue="1" operator="equal">
      <formula>0</formula>
    </cfRule>
  </conditionalFormatting>
  <conditionalFormatting sqref="E222">
    <cfRule type="cellIs" dxfId="72794" priority="3726" stopIfTrue="1" operator="equal">
      <formula>0</formula>
    </cfRule>
  </conditionalFormatting>
  <conditionalFormatting sqref="E222">
    <cfRule type="cellIs" dxfId="72793" priority="3725" stopIfTrue="1" operator="equal">
      <formula>0</formula>
    </cfRule>
  </conditionalFormatting>
  <conditionalFormatting sqref="E222">
    <cfRule type="cellIs" dxfId="72792" priority="3724" stopIfTrue="1" operator="equal">
      <formula>0</formula>
    </cfRule>
  </conditionalFormatting>
  <conditionalFormatting sqref="E222">
    <cfRule type="cellIs" dxfId="72791" priority="3723" stopIfTrue="1" operator="equal">
      <formula>0</formula>
    </cfRule>
  </conditionalFormatting>
  <conditionalFormatting sqref="E222">
    <cfRule type="cellIs" dxfId="72790" priority="3722" stopIfTrue="1" operator="equal">
      <formula>0</formula>
    </cfRule>
  </conditionalFormatting>
  <conditionalFormatting sqref="E222">
    <cfRule type="cellIs" dxfId="72789" priority="3721" stopIfTrue="1" operator="equal">
      <formula>0</formula>
    </cfRule>
  </conditionalFormatting>
  <conditionalFormatting sqref="E222">
    <cfRule type="cellIs" dxfId="72788" priority="3720" stopIfTrue="1" operator="equal">
      <formula>0</formula>
    </cfRule>
  </conditionalFormatting>
  <conditionalFormatting sqref="E222">
    <cfRule type="cellIs" dxfId="72787" priority="3719" stopIfTrue="1" operator="equal">
      <formula>0</formula>
    </cfRule>
  </conditionalFormatting>
  <conditionalFormatting sqref="E222">
    <cfRule type="cellIs" dxfId="72786" priority="3718" stopIfTrue="1" operator="equal">
      <formula>0</formula>
    </cfRule>
  </conditionalFormatting>
  <conditionalFormatting sqref="E222">
    <cfRule type="cellIs" dxfId="72785" priority="3717" stopIfTrue="1" operator="equal">
      <formula>0</formula>
    </cfRule>
  </conditionalFormatting>
  <conditionalFormatting sqref="E222">
    <cfRule type="cellIs" dxfId="72784" priority="3716" stopIfTrue="1" operator="equal">
      <formula>0</formula>
    </cfRule>
  </conditionalFormatting>
  <conditionalFormatting sqref="E222">
    <cfRule type="cellIs" dxfId="72783" priority="3715" stopIfTrue="1" operator="equal">
      <formula>0</formula>
    </cfRule>
  </conditionalFormatting>
  <conditionalFormatting sqref="E222">
    <cfRule type="cellIs" dxfId="72782" priority="3714" stopIfTrue="1" operator="equal">
      <formula>0</formula>
    </cfRule>
  </conditionalFormatting>
  <conditionalFormatting sqref="E222">
    <cfRule type="cellIs" dxfId="72781" priority="3713" stopIfTrue="1" operator="equal">
      <formula>0</formula>
    </cfRule>
  </conditionalFormatting>
  <conditionalFormatting sqref="E222">
    <cfRule type="cellIs" dxfId="72780" priority="3712" stopIfTrue="1" operator="equal">
      <formula>0</formula>
    </cfRule>
  </conditionalFormatting>
  <conditionalFormatting sqref="E222">
    <cfRule type="cellIs" dxfId="72779" priority="3711" stopIfTrue="1" operator="equal">
      <formula>0</formula>
    </cfRule>
  </conditionalFormatting>
  <conditionalFormatting sqref="E222">
    <cfRule type="cellIs" dxfId="72778" priority="3710" stopIfTrue="1" operator="equal">
      <formula>0</formula>
    </cfRule>
  </conditionalFormatting>
  <conditionalFormatting sqref="E222">
    <cfRule type="cellIs" dxfId="72777" priority="3709" stopIfTrue="1" operator="equal">
      <formula>0</formula>
    </cfRule>
  </conditionalFormatting>
  <conditionalFormatting sqref="E222">
    <cfRule type="cellIs" dxfId="72776" priority="3708" stopIfTrue="1" operator="equal">
      <formula>0</formula>
    </cfRule>
  </conditionalFormatting>
  <conditionalFormatting sqref="E222">
    <cfRule type="cellIs" dxfId="72775" priority="3707" stopIfTrue="1" operator="equal">
      <formula>0</formula>
    </cfRule>
  </conditionalFormatting>
  <conditionalFormatting sqref="E222">
    <cfRule type="cellIs" dxfId="72774" priority="3706" stopIfTrue="1" operator="equal">
      <formula>0</formula>
    </cfRule>
  </conditionalFormatting>
  <conditionalFormatting sqref="E222">
    <cfRule type="cellIs" dxfId="72773" priority="3705" stopIfTrue="1" operator="equal">
      <formula>0</formula>
    </cfRule>
  </conditionalFormatting>
  <conditionalFormatting sqref="E222">
    <cfRule type="cellIs" dxfId="72772" priority="3704" stopIfTrue="1" operator="equal">
      <formula>0</formula>
    </cfRule>
  </conditionalFormatting>
  <conditionalFormatting sqref="E222">
    <cfRule type="cellIs" dxfId="72771" priority="3703" stopIfTrue="1" operator="equal">
      <formula>0</formula>
    </cfRule>
  </conditionalFormatting>
  <conditionalFormatting sqref="E222">
    <cfRule type="cellIs" dxfId="72770" priority="3702" stopIfTrue="1" operator="equal">
      <formula>0</formula>
    </cfRule>
  </conditionalFormatting>
  <conditionalFormatting sqref="E222">
    <cfRule type="cellIs" dxfId="72769" priority="3701" stopIfTrue="1" operator="equal">
      <formula>0</formula>
    </cfRule>
  </conditionalFormatting>
  <conditionalFormatting sqref="E222">
    <cfRule type="cellIs" dxfId="72768" priority="3700" stopIfTrue="1" operator="equal">
      <formula>0</formula>
    </cfRule>
  </conditionalFormatting>
  <conditionalFormatting sqref="E222">
    <cfRule type="cellIs" dxfId="72767" priority="3699" stopIfTrue="1" operator="equal">
      <formula>0</formula>
    </cfRule>
  </conditionalFormatting>
  <conditionalFormatting sqref="E222">
    <cfRule type="cellIs" dxfId="72766" priority="3698" stopIfTrue="1" operator="equal">
      <formula>0</formula>
    </cfRule>
  </conditionalFormatting>
  <conditionalFormatting sqref="E222">
    <cfRule type="cellIs" dxfId="72765" priority="3697" stopIfTrue="1" operator="equal">
      <formula>0</formula>
    </cfRule>
  </conditionalFormatting>
  <conditionalFormatting sqref="E222">
    <cfRule type="cellIs" dxfId="72764" priority="3696" stopIfTrue="1" operator="equal">
      <formula>0</formula>
    </cfRule>
  </conditionalFormatting>
  <conditionalFormatting sqref="E222">
    <cfRule type="cellIs" dxfId="72763" priority="3695" stopIfTrue="1" operator="equal">
      <formula>0</formula>
    </cfRule>
  </conditionalFormatting>
  <conditionalFormatting sqref="E222">
    <cfRule type="cellIs" dxfId="72762" priority="3694" stopIfTrue="1" operator="equal">
      <formula>0</formula>
    </cfRule>
  </conditionalFormatting>
  <conditionalFormatting sqref="E222">
    <cfRule type="cellIs" dxfId="72761" priority="3693" stopIfTrue="1" operator="equal">
      <formula>0</formula>
    </cfRule>
  </conditionalFormatting>
  <conditionalFormatting sqref="E222">
    <cfRule type="cellIs" dxfId="72760" priority="3692" stopIfTrue="1" operator="equal">
      <formula>0</formula>
    </cfRule>
  </conditionalFormatting>
  <conditionalFormatting sqref="E222">
    <cfRule type="cellIs" dxfId="72759" priority="3691" stopIfTrue="1" operator="equal">
      <formula>0</formula>
    </cfRule>
  </conditionalFormatting>
  <conditionalFormatting sqref="E222">
    <cfRule type="cellIs" dxfId="72758" priority="3690" stopIfTrue="1" operator="equal">
      <formula>0</formula>
    </cfRule>
  </conditionalFormatting>
  <conditionalFormatting sqref="E222">
    <cfRule type="cellIs" dxfId="72757" priority="3689" stopIfTrue="1" operator="equal">
      <formula>0</formula>
    </cfRule>
  </conditionalFormatting>
  <conditionalFormatting sqref="E222">
    <cfRule type="cellIs" dxfId="72756" priority="3688" stopIfTrue="1" operator="equal">
      <formula>0</formula>
    </cfRule>
  </conditionalFormatting>
  <conditionalFormatting sqref="E222">
    <cfRule type="cellIs" dxfId="72755" priority="3687" stopIfTrue="1" operator="equal">
      <formula>0</formula>
    </cfRule>
  </conditionalFormatting>
  <conditionalFormatting sqref="E222">
    <cfRule type="cellIs" dxfId="72754" priority="3686" stopIfTrue="1" operator="equal">
      <formula>0</formula>
    </cfRule>
  </conditionalFormatting>
  <conditionalFormatting sqref="E222">
    <cfRule type="cellIs" dxfId="72753" priority="3685" stopIfTrue="1" operator="equal">
      <formula>0</formula>
    </cfRule>
  </conditionalFormatting>
  <conditionalFormatting sqref="E222">
    <cfRule type="cellIs" dxfId="72752" priority="3684" stopIfTrue="1" operator="equal">
      <formula>0</formula>
    </cfRule>
  </conditionalFormatting>
  <conditionalFormatting sqref="E222">
    <cfRule type="cellIs" dxfId="72751" priority="3683" stopIfTrue="1" operator="equal">
      <formula>0</formula>
    </cfRule>
  </conditionalFormatting>
  <conditionalFormatting sqref="E222">
    <cfRule type="cellIs" dxfId="72750" priority="3682" stopIfTrue="1" operator="equal">
      <formula>0</formula>
    </cfRule>
  </conditionalFormatting>
  <conditionalFormatting sqref="E222">
    <cfRule type="cellIs" dxfId="72749" priority="3681" stopIfTrue="1" operator="equal">
      <formula>0</formula>
    </cfRule>
  </conditionalFormatting>
  <conditionalFormatting sqref="E222">
    <cfRule type="cellIs" dxfId="72748" priority="3680" stopIfTrue="1" operator="equal">
      <formula>0</formula>
    </cfRule>
  </conditionalFormatting>
  <conditionalFormatting sqref="E222">
    <cfRule type="cellIs" dxfId="72747" priority="3679" stopIfTrue="1" operator="equal">
      <formula>0</formula>
    </cfRule>
  </conditionalFormatting>
  <conditionalFormatting sqref="E222">
    <cfRule type="cellIs" dxfId="72746" priority="3678" stopIfTrue="1" operator="equal">
      <formula>0</formula>
    </cfRule>
  </conditionalFormatting>
  <conditionalFormatting sqref="E222">
    <cfRule type="cellIs" dxfId="72745" priority="3677" stopIfTrue="1" operator="equal">
      <formula>0</formula>
    </cfRule>
  </conditionalFormatting>
  <conditionalFormatting sqref="E222">
    <cfRule type="cellIs" dxfId="72744" priority="3676" stopIfTrue="1" operator="equal">
      <formula>0</formula>
    </cfRule>
  </conditionalFormatting>
  <conditionalFormatting sqref="E222">
    <cfRule type="cellIs" dxfId="72743" priority="3675" stopIfTrue="1" operator="equal">
      <formula>0</formula>
    </cfRule>
  </conditionalFormatting>
  <conditionalFormatting sqref="E222">
    <cfRule type="cellIs" dxfId="72742" priority="3674" stopIfTrue="1" operator="equal">
      <formula>0</formula>
    </cfRule>
  </conditionalFormatting>
  <conditionalFormatting sqref="E222">
    <cfRule type="cellIs" dxfId="72741" priority="3673" stopIfTrue="1" operator="equal">
      <formula>0</formula>
    </cfRule>
  </conditionalFormatting>
  <conditionalFormatting sqref="E222">
    <cfRule type="cellIs" dxfId="72740" priority="3672" stopIfTrue="1" operator="equal">
      <formula>0</formula>
    </cfRule>
  </conditionalFormatting>
  <conditionalFormatting sqref="E222">
    <cfRule type="cellIs" dxfId="72739" priority="3671" stopIfTrue="1" operator="equal">
      <formula>0</formula>
    </cfRule>
  </conditionalFormatting>
  <conditionalFormatting sqref="E222">
    <cfRule type="cellIs" dxfId="72738" priority="3670" stopIfTrue="1" operator="equal">
      <formula>0</formula>
    </cfRule>
  </conditionalFormatting>
  <conditionalFormatting sqref="E222">
    <cfRule type="cellIs" dxfId="72737" priority="3669" stopIfTrue="1" operator="equal">
      <formula>0</formula>
    </cfRule>
  </conditionalFormatting>
  <conditionalFormatting sqref="E222">
    <cfRule type="cellIs" dxfId="72736" priority="3668" stopIfTrue="1" operator="equal">
      <formula>0</formula>
    </cfRule>
  </conditionalFormatting>
  <conditionalFormatting sqref="E222">
    <cfRule type="cellIs" dxfId="72735" priority="3667" stopIfTrue="1" operator="equal">
      <formula>0</formula>
    </cfRule>
  </conditionalFormatting>
  <conditionalFormatting sqref="E222">
    <cfRule type="cellIs" dxfId="72734" priority="3666" stopIfTrue="1" operator="equal">
      <formula>0</formula>
    </cfRule>
  </conditionalFormatting>
  <conditionalFormatting sqref="E222">
    <cfRule type="cellIs" dxfId="72733" priority="3665" stopIfTrue="1" operator="equal">
      <formula>0</formula>
    </cfRule>
  </conditionalFormatting>
  <conditionalFormatting sqref="E222">
    <cfRule type="cellIs" dxfId="72732" priority="3664" stopIfTrue="1" operator="equal">
      <formula>0</formula>
    </cfRule>
  </conditionalFormatting>
  <conditionalFormatting sqref="E222">
    <cfRule type="cellIs" dxfId="72731" priority="3663" stopIfTrue="1" operator="equal">
      <formula>0</formula>
    </cfRule>
  </conditionalFormatting>
  <conditionalFormatting sqref="E222">
    <cfRule type="cellIs" dxfId="72730" priority="3662" stopIfTrue="1" operator="equal">
      <formula>0</formula>
    </cfRule>
  </conditionalFormatting>
  <conditionalFormatting sqref="E222">
    <cfRule type="cellIs" dxfId="72729" priority="3661" stopIfTrue="1" operator="equal">
      <formula>0</formula>
    </cfRule>
  </conditionalFormatting>
  <conditionalFormatting sqref="E222">
    <cfRule type="cellIs" dxfId="72728" priority="3660" stopIfTrue="1" operator="equal">
      <formula>0</formula>
    </cfRule>
  </conditionalFormatting>
  <conditionalFormatting sqref="E222">
    <cfRule type="cellIs" dxfId="72727" priority="3659" stopIfTrue="1" operator="equal">
      <formula>0</formula>
    </cfRule>
  </conditionalFormatting>
  <conditionalFormatting sqref="E222">
    <cfRule type="cellIs" dxfId="72726" priority="3658" stopIfTrue="1" operator="equal">
      <formula>0</formula>
    </cfRule>
  </conditionalFormatting>
  <conditionalFormatting sqref="E222">
    <cfRule type="cellIs" dxfId="72725" priority="3657" stopIfTrue="1" operator="equal">
      <formula>0</formula>
    </cfRule>
  </conditionalFormatting>
  <conditionalFormatting sqref="E222">
    <cfRule type="cellIs" dxfId="72724" priority="3656" stopIfTrue="1" operator="equal">
      <formula>0</formula>
    </cfRule>
  </conditionalFormatting>
  <conditionalFormatting sqref="E222">
    <cfRule type="cellIs" dxfId="72723" priority="3655" stopIfTrue="1" operator="equal">
      <formula>0</formula>
    </cfRule>
  </conditionalFormatting>
  <conditionalFormatting sqref="E222">
    <cfRule type="cellIs" dxfId="72722" priority="3654" stopIfTrue="1" operator="equal">
      <formula>0</formula>
    </cfRule>
  </conditionalFormatting>
  <conditionalFormatting sqref="E222">
    <cfRule type="cellIs" dxfId="72721" priority="3653" stopIfTrue="1" operator="equal">
      <formula>0</formula>
    </cfRule>
  </conditionalFormatting>
  <conditionalFormatting sqref="E222">
    <cfRule type="cellIs" dxfId="72720" priority="3652" stopIfTrue="1" operator="equal">
      <formula>0</formula>
    </cfRule>
  </conditionalFormatting>
  <conditionalFormatting sqref="E222">
    <cfRule type="cellIs" dxfId="72719" priority="3651" stopIfTrue="1" operator="equal">
      <formula>0</formula>
    </cfRule>
  </conditionalFormatting>
  <conditionalFormatting sqref="E222">
    <cfRule type="cellIs" dxfId="72718" priority="3650" stopIfTrue="1" operator="equal">
      <formula>0</formula>
    </cfRule>
  </conditionalFormatting>
  <conditionalFormatting sqref="E222">
    <cfRule type="cellIs" dxfId="72717" priority="3649" stopIfTrue="1" operator="equal">
      <formula>0</formula>
    </cfRule>
  </conditionalFormatting>
  <conditionalFormatting sqref="E222">
    <cfRule type="cellIs" dxfId="72716" priority="3648" stopIfTrue="1" operator="equal">
      <formula>0</formula>
    </cfRule>
  </conditionalFormatting>
  <conditionalFormatting sqref="E222">
    <cfRule type="cellIs" dxfId="72715" priority="3647" stopIfTrue="1" operator="equal">
      <formula>0</formula>
    </cfRule>
  </conditionalFormatting>
  <conditionalFormatting sqref="E222">
    <cfRule type="cellIs" dxfId="72714" priority="3646" stopIfTrue="1" operator="equal">
      <formula>0</formula>
    </cfRule>
  </conditionalFormatting>
  <conditionalFormatting sqref="E222">
    <cfRule type="cellIs" dxfId="72713" priority="3645" stopIfTrue="1" operator="equal">
      <formula>0</formula>
    </cfRule>
  </conditionalFormatting>
  <conditionalFormatting sqref="E222">
    <cfRule type="cellIs" dxfId="72712" priority="3644" stopIfTrue="1" operator="equal">
      <formula>0</formula>
    </cfRule>
  </conditionalFormatting>
  <conditionalFormatting sqref="E222">
    <cfRule type="cellIs" dxfId="72711" priority="3643" stopIfTrue="1" operator="equal">
      <formula>0</formula>
    </cfRule>
  </conditionalFormatting>
  <conditionalFormatting sqref="E222">
    <cfRule type="cellIs" dxfId="72710" priority="3642" stopIfTrue="1" operator="equal">
      <formula>0</formula>
    </cfRule>
  </conditionalFormatting>
  <conditionalFormatting sqref="E222">
    <cfRule type="cellIs" dxfId="72709" priority="3641" stopIfTrue="1" operator="equal">
      <formula>0</formula>
    </cfRule>
  </conditionalFormatting>
  <conditionalFormatting sqref="E222">
    <cfRule type="cellIs" dxfId="72708" priority="3640" stopIfTrue="1" operator="equal">
      <formula>0</formula>
    </cfRule>
  </conditionalFormatting>
  <conditionalFormatting sqref="E222">
    <cfRule type="cellIs" dxfId="72707" priority="3639" stopIfTrue="1" operator="equal">
      <formula>0</formula>
    </cfRule>
  </conditionalFormatting>
  <conditionalFormatting sqref="E222">
    <cfRule type="cellIs" dxfId="72706" priority="3638" stopIfTrue="1" operator="equal">
      <formula>0</formula>
    </cfRule>
  </conditionalFormatting>
  <conditionalFormatting sqref="E222">
    <cfRule type="cellIs" dxfId="72705" priority="3637" stopIfTrue="1" operator="equal">
      <formula>0</formula>
    </cfRule>
  </conditionalFormatting>
  <conditionalFormatting sqref="E222">
    <cfRule type="cellIs" dxfId="72704" priority="3636" stopIfTrue="1" operator="equal">
      <formula>0</formula>
    </cfRule>
  </conditionalFormatting>
  <conditionalFormatting sqref="E222">
    <cfRule type="cellIs" dxfId="72703" priority="3635" stopIfTrue="1" operator="equal">
      <formula>0</formula>
    </cfRule>
  </conditionalFormatting>
  <conditionalFormatting sqref="E222">
    <cfRule type="cellIs" dxfId="72702" priority="3634" stopIfTrue="1" operator="equal">
      <formula>0</formula>
    </cfRule>
  </conditionalFormatting>
  <conditionalFormatting sqref="E222">
    <cfRule type="cellIs" dxfId="72701" priority="3633" stopIfTrue="1" operator="equal">
      <formula>0</formula>
    </cfRule>
  </conditionalFormatting>
  <conditionalFormatting sqref="E222">
    <cfRule type="cellIs" dxfId="72700" priority="3632" stopIfTrue="1" operator="equal">
      <formula>0</formula>
    </cfRule>
  </conditionalFormatting>
  <conditionalFormatting sqref="E222">
    <cfRule type="cellIs" dxfId="72699" priority="3631" stopIfTrue="1" operator="equal">
      <formula>0</formula>
    </cfRule>
  </conditionalFormatting>
  <conditionalFormatting sqref="E222">
    <cfRule type="cellIs" dxfId="72698" priority="3630" stopIfTrue="1" operator="equal">
      <formula>0</formula>
    </cfRule>
  </conditionalFormatting>
  <conditionalFormatting sqref="E222">
    <cfRule type="cellIs" dxfId="72697" priority="3629" stopIfTrue="1" operator="equal">
      <formula>0</formula>
    </cfRule>
  </conditionalFormatting>
  <conditionalFormatting sqref="E222">
    <cfRule type="cellIs" dxfId="72696" priority="3628" stopIfTrue="1" operator="equal">
      <formula>0</formula>
    </cfRule>
  </conditionalFormatting>
  <conditionalFormatting sqref="E222">
    <cfRule type="cellIs" dxfId="72695" priority="3627" stopIfTrue="1" operator="equal">
      <formula>0</formula>
    </cfRule>
  </conditionalFormatting>
  <conditionalFormatting sqref="E222">
    <cfRule type="cellIs" dxfId="72694" priority="3626" stopIfTrue="1" operator="equal">
      <formula>0</formula>
    </cfRule>
  </conditionalFormatting>
  <conditionalFormatting sqref="E222">
    <cfRule type="cellIs" dxfId="72693" priority="3625" stopIfTrue="1" operator="equal">
      <formula>0</formula>
    </cfRule>
  </conditionalFormatting>
  <conditionalFormatting sqref="E222">
    <cfRule type="cellIs" dxfId="72692" priority="3624" stopIfTrue="1" operator="equal">
      <formula>0</formula>
    </cfRule>
  </conditionalFormatting>
  <conditionalFormatting sqref="E222">
    <cfRule type="cellIs" dxfId="72691" priority="3623" stopIfTrue="1" operator="equal">
      <formula>0</formula>
    </cfRule>
  </conditionalFormatting>
  <conditionalFormatting sqref="E222">
    <cfRule type="cellIs" dxfId="72690" priority="3622" stopIfTrue="1" operator="equal">
      <formula>0</formula>
    </cfRule>
  </conditionalFormatting>
  <conditionalFormatting sqref="E222">
    <cfRule type="cellIs" dxfId="72689" priority="3621" stopIfTrue="1" operator="equal">
      <formula>0</formula>
    </cfRule>
  </conditionalFormatting>
  <conditionalFormatting sqref="E222">
    <cfRule type="cellIs" dxfId="72688" priority="3620" stopIfTrue="1" operator="equal">
      <formula>0</formula>
    </cfRule>
  </conditionalFormatting>
  <conditionalFormatting sqref="E222">
    <cfRule type="cellIs" dxfId="72687" priority="3619" stopIfTrue="1" operator="equal">
      <formula>0</formula>
    </cfRule>
  </conditionalFormatting>
  <conditionalFormatting sqref="E222">
    <cfRule type="cellIs" dxfId="72686" priority="3618" stopIfTrue="1" operator="equal">
      <formula>0</formula>
    </cfRule>
  </conditionalFormatting>
  <conditionalFormatting sqref="E222">
    <cfRule type="cellIs" dxfId="72685" priority="3617" stopIfTrue="1" operator="equal">
      <formula>0</formula>
    </cfRule>
  </conditionalFormatting>
  <conditionalFormatting sqref="E222">
    <cfRule type="cellIs" dxfId="72684" priority="3616" stopIfTrue="1" operator="equal">
      <formula>0</formula>
    </cfRule>
  </conditionalFormatting>
  <conditionalFormatting sqref="E222">
    <cfRule type="cellIs" dxfId="72683" priority="3615" stopIfTrue="1" operator="equal">
      <formula>0</formula>
    </cfRule>
  </conditionalFormatting>
  <conditionalFormatting sqref="D223">
    <cfRule type="cellIs" dxfId="72682" priority="3614" stopIfTrue="1" operator="equal">
      <formula>0</formula>
    </cfRule>
  </conditionalFormatting>
  <conditionalFormatting sqref="E223">
    <cfRule type="cellIs" dxfId="72681" priority="3613" stopIfTrue="1" operator="equal">
      <formula>0</formula>
    </cfRule>
  </conditionalFormatting>
  <conditionalFormatting sqref="E223">
    <cfRule type="cellIs" dxfId="72680" priority="3612" stopIfTrue="1" operator="equal">
      <formula>0</formula>
    </cfRule>
  </conditionalFormatting>
  <conditionalFormatting sqref="E223">
    <cfRule type="cellIs" dxfId="72679" priority="3611" stopIfTrue="1" operator="equal">
      <formula>0</formula>
    </cfRule>
  </conditionalFormatting>
  <conditionalFormatting sqref="E223">
    <cfRule type="cellIs" dxfId="72678" priority="3610" stopIfTrue="1" operator="equal">
      <formula>0</formula>
    </cfRule>
  </conditionalFormatting>
  <conditionalFormatting sqref="E223">
    <cfRule type="cellIs" dxfId="72677" priority="3609" stopIfTrue="1" operator="equal">
      <formula>0</formula>
    </cfRule>
  </conditionalFormatting>
  <conditionalFormatting sqref="E223">
    <cfRule type="cellIs" dxfId="72676" priority="3608" stopIfTrue="1" operator="equal">
      <formula>0</formula>
    </cfRule>
  </conditionalFormatting>
  <conditionalFormatting sqref="E223">
    <cfRule type="cellIs" dxfId="72675" priority="3607" stopIfTrue="1" operator="equal">
      <formula>0</formula>
    </cfRule>
  </conditionalFormatting>
  <conditionalFormatting sqref="E223">
    <cfRule type="cellIs" dxfId="72674" priority="3606" stopIfTrue="1" operator="equal">
      <formula>0</formula>
    </cfRule>
  </conditionalFormatting>
  <conditionalFormatting sqref="E223">
    <cfRule type="cellIs" dxfId="72673" priority="3605" stopIfTrue="1" operator="equal">
      <formula>0</formula>
    </cfRule>
  </conditionalFormatting>
  <conditionalFormatting sqref="E223">
    <cfRule type="cellIs" dxfId="72672" priority="3604" stopIfTrue="1" operator="equal">
      <formula>0</formula>
    </cfRule>
  </conditionalFormatting>
  <conditionalFormatting sqref="E223">
    <cfRule type="cellIs" dxfId="72671" priority="3603" stopIfTrue="1" operator="equal">
      <formula>0</formula>
    </cfRule>
  </conditionalFormatting>
  <conditionalFormatting sqref="E223">
    <cfRule type="cellIs" dxfId="72670" priority="3602" stopIfTrue="1" operator="equal">
      <formula>0</formula>
    </cfRule>
  </conditionalFormatting>
  <conditionalFormatting sqref="E223">
    <cfRule type="cellIs" dxfId="72669" priority="3601" stopIfTrue="1" operator="equal">
      <formula>0</formula>
    </cfRule>
  </conditionalFormatting>
  <conditionalFormatting sqref="E223">
    <cfRule type="cellIs" dxfId="72668" priority="3600" stopIfTrue="1" operator="equal">
      <formula>0</formula>
    </cfRule>
  </conditionalFormatting>
  <conditionalFormatting sqref="E223">
    <cfRule type="cellIs" dxfId="72667" priority="3599" stopIfTrue="1" operator="equal">
      <formula>0</formula>
    </cfRule>
  </conditionalFormatting>
  <conditionalFormatting sqref="E223">
    <cfRule type="cellIs" dxfId="72666" priority="3598" stopIfTrue="1" operator="equal">
      <formula>0</formula>
    </cfRule>
  </conditionalFormatting>
  <conditionalFormatting sqref="E223">
    <cfRule type="cellIs" dxfId="72665" priority="3597" stopIfTrue="1" operator="equal">
      <formula>0</formula>
    </cfRule>
  </conditionalFormatting>
  <conditionalFormatting sqref="E223">
    <cfRule type="cellIs" dxfId="72664" priority="3596" stopIfTrue="1" operator="equal">
      <formula>0</formula>
    </cfRule>
  </conditionalFormatting>
  <conditionalFormatting sqref="E223">
    <cfRule type="cellIs" dxfId="72663" priority="3595" stopIfTrue="1" operator="equal">
      <formula>0</formula>
    </cfRule>
  </conditionalFormatting>
  <conditionalFormatting sqref="E223">
    <cfRule type="cellIs" dxfId="72662" priority="3594" stopIfTrue="1" operator="equal">
      <formula>0</formula>
    </cfRule>
  </conditionalFormatting>
  <conditionalFormatting sqref="E223">
    <cfRule type="cellIs" dxfId="72661" priority="3593" stopIfTrue="1" operator="equal">
      <formula>0</formula>
    </cfRule>
  </conditionalFormatting>
  <conditionalFormatting sqref="E223">
    <cfRule type="cellIs" dxfId="72660" priority="3592" stopIfTrue="1" operator="equal">
      <formula>0</formula>
    </cfRule>
  </conditionalFormatting>
  <conditionalFormatting sqref="E223">
    <cfRule type="cellIs" dxfId="72659" priority="3591" stopIfTrue="1" operator="equal">
      <formula>0</formula>
    </cfRule>
  </conditionalFormatting>
  <conditionalFormatting sqref="E223">
    <cfRule type="cellIs" dxfId="72658" priority="3590" stopIfTrue="1" operator="equal">
      <formula>0</formula>
    </cfRule>
  </conditionalFormatting>
  <conditionalFormatting sqref="E223">
    <cfRule type="cellIs" dxfId="72657" priority="3589" stopIfTrue="1" operator="equal">
      <formula>0</formula>
    </cfRule>
  </conditionalFormatting>
  <conditionalFormatting sqref="E223">
    <cfRule type="cellIs" dxfId="72656" priority="3588" stopIfTrue="1" operator="equal">
      <formula>0</formula>
    </cfRule>
  </conditionalFormatting>
  <conditionalFormatting sqref="E223">
    <cfRule type="cellIs" dxfId="72655" priority="3587" stopIfTrue="1" operator="equal">
      <formula>0</formula>
    </cfRule>
  </conditionalFormatting>
  <conditionalFormatting sqref="E223">
    <cfRule type="cellIs" dxfId="72654" priority="3586" stopIfTrue="1" operator="equal">
      <formula>0</formula>
    </cfRule>
  </conditionalFormatting>
  <conditionalFormatting sqref="E223">
    <cfRule type="cellIs" dxfId="72653" priority="3585" stopIfTrue="1" operator="equal">
      <formula>0</formula>
    </cfRule>
  </conditionalFormatting>
  <conditionalFormatting sqref="E223">
    <cfRule type="cellIs" dxfId="72652" priority="3584" stopIfTrue="1" operator="equal">
      <formula>0</formula>
    </cfRule>
  </conditionalFormatting>
  <conditionalFormatting sqref="E223">
    <cfRule type="cellIs" dxfId="72651" priority="3583" stopIfTrue="1" operator="equal">
      <formula>0</formula>
    </cfRule>
  </conditionalFormatting>
  <conditionalFormatting sqref="E223">
    <cfRule type="cellIs" dxfId="72650" priority="3582" stopIfTrue="1" operator="equal">
      <formula>0</formula>
    </cfRule>
  </conditionalFormatting>
  <conditionalFormatting sqref="E223">
    <cfRule type="cellIs" dxfId="72649" priority="3581" stopIfTrue="1" operator="equal">
      <formula>0</formula>
    </cfRule>
  </conditionalFormatting>
  <conditionalFormatting sqref="E223">
    <cfRule type="cellIs" dxfId="72648" priority="3580" stopIfTrue="1" operator="equal">
      <formula>0</formula>
    </cfRule>
  </conditionalFormatting>
  <conditionalFormatting sqref="E223">
    <cfRule type="cellIs" dxfId="72647" priority="3579" stopIfTrue="1" operator="equal">
      <formula>0</formula>
    </cfRule>
  </conditionalFormatting>
  <conditionalFormatting sqref="E223">
    <cfRule type="cellIs" dxfId="72646" priority="3578" stopIfTrue="1" operator="equal">
      <formula>0</formula>
    </cfRule>
  </conditionalFormatting>
  <conditionalFormatting sqref="E223">
    <cfRule type="cellIs" dxfId="72645" priority="3577" stopIfTrue="1" operator="equal">
      <formula>0</formula>
    </cfRule>
  </conditionalFormatting>
  <conditionalFormatting sqref="E223">
    <cfRule type="cellIs" dxfId="72644" priority="3576" stopIfTrue="1" operator="equal">
      <formula>0</formula>
    </cfRule>
  </conditionalFormatting>
  <conditionalFormatting sqref="E223">
    <cfRule type="cellIs" dxfId="72643" priority="3575" stopIfTrue="1" operator="equal">
      <formula>0</formula>
    </cfRule>
  </conditionalFormatting>
  <conditionalFormatting sqref="E223">
    <cfRule type="cellIs" dxfId="72642" priority="3574" stopIfTrue="1" operator="equal">
      <formula>0</formula>
    </cfRule>
  </conditionalFormatting>
  <conditionalFormatting sqref="E223">
    <cfRule type="cellIs" dxfId="72641" priority="3573" stopIfTrue="1" operator="equal">
      <formula>0</formula>
    </cfRule>
  </conditionalFormatting>
  <conditionalFormatting sqref="E223">
    <cfRule type="cellIs" dxfId="72640" priority="3572" stopIfTrue="1" operator="equal">
      <formula>0</formula>
    </cfRule>
  </conditionalFormatting>
  <conditionalFormatting sqref="E223">
    <cfRule type="cellIs" dxfId="72639" priority="3571" stopIfTrue="1" operator="equal">
      <formula>0</formula>
    </cfRule>
  </conditionalFormatting>
  <conditionalFormatting sqref="E223">
    <cfRule type="cellIs" dxfId="72638" priority="3570" stopIfTrue="1" operator="equal">
      <formula>0</formula>
    </cfRule>
  </conditionalFormatting>
  <conditionalFormatting sqref="E223">
    <cfRule type="cellIs" dxfId="72637" priority="3569" stopIfTrue="1" operator="equal">
      <formula>0</formula>
    </cfRule>
  </conditionalFormatting>
  <conditionalFormatting sqref="E223">
    <cfRule type="cellIs" dxfId="72636" priority="3568" stopIfTrue="1" operator="equal">
      <formula>0</formula>
    </cfRule>
  </conditionalFormatting>
  <conditionalFormatting sqref="E223">
    <cfRule type="cellIs" dxfId="72635" priority="3567" stopIfTrue="1" operator="equal">
      <formula>0</formula>
    </cfRule>
  </conditionalFormatting>
  <conditionalFormatting sqref="E223">
    <cfRule type="cellIs" dxfId="72634" priority="3566" stopIfTrue="1" operator="equal">
      <formula>0</formula>
    </cfRule>
  </conditionalFormatting>
  <conditionalFormatting sqref="E223">
    <cfRule type="cellIs" dxfId="72633" priority="3565" stopIfTrue="1" operator="equal">
      <formula>0</formula>
    </cfRule>
  </conditionalFormatting>
  <conditionalFormatting sqref="E223">
    <cfRule type="cellIs" dxfId="72632" priority="3564" stopIfTrue="1" operator="equal">
      <formula>0</formula>
    </cfRule>
  </conditionalFormatting>
  <conditionalFormatting sqref="E223">
    <cfRule type="cellIs" dxfId="72631" priority="3563" stopIfTrue="1" operator="equal">
      <formula>0</formula>
    </cfRule>
  </conditionalFormatting>
  <conditionalFormatting sqref="E223">
    <cfRule type="cellIs" dxfId="72630" priority="3562" stopIfTrue="1" operator="equal">
      <formula>0</formula>
    </cfRule>
  </conditionalFormatting>
  <conditionalFormatting sqref="E223">
    <cfRule type="cellIs" dxfId="72629" priority="3561" stopIfTrue="1" operator="equal">
      <formula>0</formula>
    </cfRule>
  </conditionalFormatting>
  <conditionalFormatting sqref="E223">
    <cfRule type="cellIs" dxfId="72628" priority="3560" stopIfTrue="1" operator="equal">
      <formula>0</formula>
    </cfRule>
  </conditionalFormatting>
  <conditionalFormatting sqref="E223">
    <cfRule type="cellIs" dxfId="72627" priority="3559" stopIfTrue="1" operator="equal">
      <formula>0</formula>
    </cfRule>
  </conditionalFormatting>
  <conditionalFormatting sqref="E223">
    <cfRule type="cellIs" dxfId="72626" priority="3558" stopIfTrue="1" operator="equal">
      <formula>0</formula>
    </cfRule>
  </conditionalFormatting>
  <conditionalFormatting sqref="E223">
    <cfRule type="cellIs" dxfId="72625" priority="3557" stopIfTrue="1" operator="equal">
      <formula>0</formula>
    </cfRule>
  </conditionalFormatting>
  <conditionalFormatting sqref="E223">
    <cfRule type="cellIs" dxfId="72624" priority="3556" stopIfTrue="1" operator="equal">
      <formula>0</formula>
    </cfRule>
  </conditionalFormatting>
  <conditionalFormatting sqref="E223">
    <cfRule type="cellIs" dxfId="72623" priority="3555" stopIfTrue="1" operator="equal">
      <formula>0</formula>
    </cfRule>
  </conditionalFormatting>
  <conditionalFormatting sqref="E223">
    <cfRule type="cellIs" dxfId="72622" priority="3554" stopIfTrue="1" operator="equal">
      <formula>0</formula>
    </cfRule>
  </conditionalFormatting>
  <conditionalFormatting sqref="E223">
    <cfRule type="cellIs" dxfId="72621" priority="3553" stopIfTrue="1" operator="equal">
      <formula>0</formula>
    </cfRule>
  </conditionalFormatting>
  <conditionalFormatting sqref="E223">
    <cfRule type="cellIs" dxfId="72620" priority="3552" stopIfTrue="1" operator="equal">
      <formula>0</formula>
    </cfRule>
  </conditionalFormatting>
  <conditionalFormatting sqref="E223">
    <cfRule type="cellIs" dxfId="72619" priority="3551" stopIfTrue="1" operator="equal">
      <formula>0</formula>
    </cfRule>
  </conditionalFormatting>
  <conditionalFormatting sqref="E223">
    <cfRule type="cellIs" dxfId="72618" priority="3550" stopIfTrue="1" operator="equal">
      <formula>0</formula>
    </cfRule>
  </conditionalFormatting>
  <conditionalFormatting sqref="E223">
    <cfRule type="cellIs" dxfId="72617" priority="3549" stopIfTrue="1" operator="equal">
      <formula>0</formula>
    </cfRule>
  </conditionalFormatting>
  <conditionalFormatting sqref="E223">
    <cfRule type="cellIs" dxfId="72616" priority="3548" stopIfTrue="1" operator="equal">
      <formula>0</formula>
    </cfRule>
  </conditionalFormatting>
  <conditionalFormatting sqref="E223">
    <cfRule type="cellIs" dxfId="72615" priority="3547" stopIfTrue="1" operator="equal">
      <formula>0</formula>
    </cfRule>
  </conditionalFormatting>
  <conditionalFormatting sqref="E223">
    <cfRule type="cellIs" dxfId="72614" priority="3546" stopIfTrue="1" operator="equal">
      <formula>0</formula>
    </cfRule>
  </conditionalFormatting>
  <conditionalFormatting sqref="E223">
    <cfRule type="cellIs" dxfId="72613" priority="3545" stopIfTrue="1" operator="equal">
      <formula>0</formula>
    </cfRule>
  </conditionalFormatting>
  <conditionalFormatting sqref="E223">
    <cfRule type="cellIs" dxfId="72612" priority="3544" stopIfTrue="1" operator="equal">
      <formula>0</formula>
    </cfRule>
  </conditionalFormatting>
  <conditionalFormatting sqref="E223">
    <cfRule type="cellIs" dxfId="72611" priority="3543" stopIfTrue="1" operator="equal">
      <formula>0</formula>
    </cfRule>
  </conditionalFormatting>
  <conditionalFormatting sqref="E223">
    <cfRule type="cellIs" dxfId="72610" priority="3542" stopIfTrue="1" operator="equal">
      <formula>0</formula>
    </cfRule>
  </conditionalFormatting>
  <conditionalFormatting sqref="E223">
    <cfRule type="cellIs" dxfId="72609" priority="3541" stopIfTrue="1" operator="equal">
      <formula>0</formula>
    </cfRule>
  </conditionalFormatting>
  <conditionalFormatting sqref="E223">
    <cfRule type="cellIs" dxfId="72608" priority="3540" stopIfTrue="1" operator="equal">
      <formula>0</formula>
    </cfRule>
  </conditionalFormatting>
  <conditionalFormatting sqref="E223">
    <cfRule type="cellIs" dxfId="72607" priority="3539" stopIfTrue="1" operator="equal">
      <formula>0</formula>
    </cfRule>
  </conditionalFormatting>
  <conditionalFormatting sqref="E223">
    <cfRule type="cellIs" dxfId="72606" priority="3538" stopIfTrue="1" operator="equal">
      <formula>0</formula>
    </cfRule>
  </conditionalFormatting>
  <conditionalFormatting sqref="E223">
    <cfRule type="cellIs" dxfId="72605" priority="3537" stopIfTrue="1" operator="equal">
      <formula>0</formula>
    </cfRule>
  </conditionalFormatting>
  <conditionalFormatting sqref="E223">
    <cfRule type="cellIs" dxfId="72604" priority="3536" stopIfTrue="1" operator="equal">
      <formula>0</formula>
    </cfRule>
  </conditionalFormatting>
  <conditionalFormatting sqref="E223">
    <cfRule type="cellIs" dxfId="72603" priority="3535" stopIfTrue="1" operator="equal">
      <formula>0</formula>
    </cfRule>
  </conditionalFormatting>
  <conditionalFormatting sqref="E223">
    <cfRule type="cellIs" dxfId="72602" priority="3534" stopIfTrue="1" operator="equal">
      <formula>0</formula>
    </cfRule>
  </conditionalFormatting>
  <conditionalFormatting sqref="E223">
    <cfRule type="cellIs" dxfId="72601" priority="3533" stopIfTrue="1" operator="equal">
      <formula>0</formula>
    </cfRule>
  </conditionalFormatting>
  <conditionalFormatting sqref="E223">
    <cfRule type="cellIs" dxfId="72600" priority="3532" stopIfTrue="1" operator="equal">
      <formula>0</formula>
    </cfRule>
  </conditionalFormatting>
  <conditionalFormatting sqref="E223">
    <cfRule type="cellIs" dxfId="72599" priority="3531" stopIfTrue="1" operator="equal">
      <formula>0</formula>
    </cfRule>
  </conditionalFormatting>
  <conditionalFormatting sqref="E223">
    <cfRule type="cellIs" dxfId="72598" priority="3530" stopIfTrue="1" operator="equal">
      <formula>0</formula>
    </cfRule>
  </conditionalFormatting>
  <conditionalFormatting sqref="E223">
    <cfRule type="cellIs" dxfId="72597" priority="3529" stopIfTrue="1" operator="equal">
      <formula>0</formula>
    </cfRule>
  </conditionalFormatting>
  <conditionalFormatting sqref="E223">
    <cfRule type="cellIs" dxfId="72596" priority="3528" stopIfTrue="1" operator="equal">
      <formula>0</formula>
    </cfRule>
  </conditionalFormatting>
  <conditionalFormatting sqref="E223">
    <cfRule type="cellIs" dxfId="72595" priority="3527" stopIfTrue="1" operator="equal">
      <formula>0</formula>
    </cfRule>
  </conditionalFormatting>
  <conditionalFormatting sqref="E223">
    <cfRule type="cellIs" dxfId="72594" priority="3526" stopIfTrue="1" operator="equal">
      <formula>0</formula>
    </cfRule>
  </conditionalFormatting>
  <conditionalFormatting sqref="E223">
    <cfRule type="cellIs" dxfId="72593" priority="3525" stopIfTrue="1" operator="equal">
      <formula>0</formula>
    </cfRule>
  </conditionalFormatting>
  <conditionalFormatting sqref="E223">
    <cfRule type="cellIs" dxfId="72592" priority="3524" stopIfTrue="1" operator="equal">
      <formula>0</formula>
    </cfRule>
  </conditionalFormatting>
  <conditionalFormatting sqref="E223">
    <cfRule type="cellIs" dxfId="72591" priority="3523" stopIfTrue="1" operator="equal">
      <formula>0</formula>
    </cfRule>
  </conditionalFormatting>
  <conditionalFormatting sqref="E223">
    <cfRule type="cellIs" dxfId="72590" priority="3522" stopIfTrue="1" operator="equal">
      <formula>0</formula>
    </cfRule>
  </conditionalFormatting>
  <conditionalFormatting sqref="E223">
    <cfRule type="cellIs" dxfId="72589" priority="3521" stopIfTrue="1" operator="equal">
      <formula>0</formula>
    </cfRule>
  </conditionalFormatting>
  <conditionalFormatting sqref="E223">
    <cfRule type="cellIs" dxfId="72588" priority="3520" stopIfTrue="1" operator="equal">
      <formula>0</formula>
    </cfRule>
  </conditionalFormatting>
  <conditionalFormatting sqref="E223">
    <cfRule type="cellIs" dxfId="72587" priority="3519" stopIfTrue="1" operator="equal">
      <formula>0</formula>
    </cfRule>
  </conditionalFormatting>
  <conditionalFormatting sqref="E223">
    <cfRule type="cellIs" dxfId="72586" priority="3518" stopIfTrue="1" operator="equal">
      <formula>0</formula>
    </cfRule>
  </conditionalFormatting>
  <conditionalFormatting sqref="E223">
    <cfRule type="cellIs" dxfId="72585" priority="3517" stopIfTrue="1" operator="equal">
      <formula>0</formula>
    </cfRule>
  </conditionalFormatting>
  <conditionalFormatting sqref="E223">
    <cfRule type="cellIs" dxfId="72584" priority="3516" stopIfTrue="1" operator="equal">
      <formula>0</formula>
    </cfRule>
  </conditionalFormatting>
  <conditionalFormatting sqref="E223">
    <cfRule type="cellIs" dxfId="72583" priority="3515" stopIfTrue="1" operator="equal">
      <formula>0</formula>
    </cfRule>
  </conditionalFormatting>
  <conditionalFormatting sqref="E223">
    <cfRule type="cellIs" dxfId="72582" priority="3514" stopIfTrue="1" operator="equal">
      <formula>0</formula>
    </cfRule>
  </conditionalFormatting>
  <conditionalFormatting sqref="E223">
    <cfRule type="cellIs" dxfId="72581" priority="3513" stopIfTrue="1" operator="equal">
      <formula>0</formula>
    </cfRule>
  </conditionalFormatting>
  <conditionalFormatting sqref="E223">
    <cfRule type="cellIs" dxfId="72580" priority="3512" stopIfTrue="1" operator="equal">
      <formula>0</formula>
    </cfRule>
  </conditionalFormatting>
  <conditionalFormatting sqref="E223">
    <cfRule type="cellIs" dxfId="72579" priority="3511" stopIfTrue="1" operator="equal">
      <formula>0</formula>
    </cfRule>
  </conditionalFormatting>
  <conditionalFormatting sqref="E223">
    <cfRule type="cellIs" dxfId="72578" priority="3510" stopIfTrue="1" operator="equal">
      <formula>0</formula>
    </cfRule>
  </conditionalFormatting>
  <conditionalFormatting sqref="E223">
    <cfRule type="cellIs" dxfId="72577" priority="3509" stopIfTrue="1" operator="equal">
      <formula>0</formula>
    </cfRule>
  </conditionalFormatting>
  <conditionalFormatting sqref="E223">
    <cfRule type="cellIs" dxfId="72576" priority="3508" stopIfTrue="1" operator="equal">
      <formula>0</formula>
    </cfRule>
  </conditionalFormatting>
  <conditionalFormatting sqref="E223">
    <cfRule type="cellIs" dxfId="72575" priority="3507" stopIfTrue="1" operator="equal">
      <formula>0</formula>
    </cfRule>
  </conditionalFormatting>
  <conditionalFormatting sqref="E223">
    <cfRule type="cellIs" dxfId="72574" priority="3506" stopIfTrue="1" operator="equal">
      <formula>0</formula>
    </cfRule>
  </conditionalFormatting>
  <conditionalFormatting sqref="E223">
    <cfRule type="cellIs" dxfId="72573" priority="3505" stopIfTrue="1" operator="equal">
      <formula>0</formula>
    </cfRule>
  </conditionalFormatting>
  <conditionalFormatting sqref="E223">
    <cfRule type="cellIs" dxfId="72572" priority="3504" stopIfTrue="1" operator="equal">
      <formula>0</formula>
    </cfRule>
  </conditionalFormatting>
  <conditionalFormatting sqref="E223">
    <cfRule type="cellIs" dxfId="72571" priority="3503" stopIfTrue="1" operator="equal">
      <formula>0</formula>
    </cfRule>
  </conditionalFormatting>
  <conditionalFormatting sqref="E223">
    <cfRule type="cellIs" dxfId="72570" priority="3502" stopIfTrue="1" operator="equal">
      <formula>0</formula>
    </cfRule>
  </conditionalFormatting>
  <conditionalFormatting sqref="E223">
    <cfRule type="cellIs" dxfId="72569" priority="3501" stopIfTrue="1" operator="equal">
      <formula>0</formula>
    </cfRule>
  </conditionalFormatting>
  <conditionalFormatting sqref="E223">
    <cfRule type="cellIs" dxfId="72568" priority="3500" stopIfTrue="1" operator="equal">
      <formula>0</formula>
    </cfRule>
  </conditionalFormatting>
  <conditionalFormatting sqref="E223">
    <cfRule type="cellIs" dxfId="72567" priority="3499" stopIfTrue="1" operator="equal">
      <formula>0</formula>
    </cfRule>
  </conditionalFormatting>
  <conditionalFormatting sqref="E223">
    <cfRule type="cellIs" dxfId="72566" priority="3498" stopIfTrue="1" operator="equal">
      <formula>0</formula>
    </cfRule>
  </conditionalFormatting>
  <conditionalFormatting sqref="E223">
    <cfRule type="cellIs" dxfId="72565" priority="3497" stopIfTrue="1" operator="equal">
      <formula>0</formula>
    </cfRule>
  </conditionalFormatting>
  <conditionalFormatting sqref="E223">
    <cfRule type="cellIs" dxfId="72564" priority="3496" stopIfTrue="1" operator="equal">
      <formula>0</formula>
    </cfRule>
  </conditionalFormatting>
  <conditionalFormatting sqref="E223">
    <cfRule type="cellIs" dxfId="72563" priority="3495" stopIfTrue="1" operator="equal">
      <formula>0</formula>
    </cfRule>
  </conditionalFormatting>
  <conditionalFormatting sqref="E223">
    <cfRule type="cellIs" dxfId="72562" priority="3494" stopIfTrue="1" operator="equal">
      <formula>0</formula>
    </cfRule>
  </conditionalFormatting>
  <conditionalFormatting sqref="E223">
    <cfRule type="cellIs" dxfId="72561" priority="3493" stopIfTrue="1" operator="equal">
      <formula>0</formula>
    </cfRule>
  </conditionalFormatting>
  <conditionalFormatting sqref="E223">
    <cfRule type="cellIs" dxfId="72560" priority="3492" stopIfTrue="1" operator="equal">
      <formula>0</formula>
    </cfRule>
  </conditionalFormatting>
  <conditionalFormatting sqref="E223">
    <cfRule type="cellIs" dxfId="72559" priority="3491" stopIfTrue="1" operator="equal">
      <formula>0</formula>
    </cfRule>
  </conditionalFormatting>
  <conditionalFormatting sqref="E223">
    <cfRule type="cellIs" dxfId="72558" priority="3490" stopIfTrue="1" operator="equal">
      <formula>0</formula>
    </cfRule>
  </conditionalFormatting>
  <conditionalFormatting sqref="E223">
    <cfRule type="cellIs" dxfId="72557" priority="3489" stopIfTrue="1" operator="equal">
      <formula>0</formula>
    </cfRule>
  </conditionalFormatting>
  <conditionalFormatting sqref="E223">
    <cfRule type="cellIs" dxfId="72556" priority="3488" stopIfTrue="1" operator="equal">
      <formula>0</formula>
    </cfRule>
  </conditionalFormatting>
  <conditionalFormatting sqref="E223">
    <cfRule type="cellIs" dxfId="72555" priority="3487" stopIfTrue="1" operator="equal">
      <formula>0</formula>
    </cfRule>
  </conditionalFormatting>
  <conditionalFormatting sqref="E223">
    <cfRule type="cellIs" dxfId="72554" priority="3486" stopIfTrue="1" operator="equal">
      <formula>0</formula>
    </cfRule>
  </conditionalFormatting>
  <conditionalFormatting sqref="E223">
    <cfRule type="cellIs" dxfId="72553" priority="3485" stopIfTrue="1" operator="equal">
      <formula>0</formula>
    </cfRule>
  </conditionalFormatting>
  <conditionalFormatting sqref="E223">
    <cfRule type="cellIs" dxfId="72552" priority="3484" stopIfTrue="1" operator="equal">
      <formula>0</formula>
    </cfRule>
  </conditionalFormatting>
  <conditionalFormatting sqref="E223">
    <cfRule type="cellIs" dxfId="72551" priority="3483" stopIfTrue="1" operator="equal">
      <formula>0</formula>
    </cfRule>
  </conditionalFormatting>
  <conditionalFormatting sqref="E223">
    <cfRule type="cellIs" dxfId="72550" priority="3482" stopIfTrue="1" operator="equal">
      <formula>0</formula>
    </cfRule>
  </conditionalFormatting>
  <conditionalFormatting sqref="E223">
    <cfRule type="cellIs" dxfId="72549" priority="3481" stopIfTrue="1" operator="equal">
      <formula>0</formula>
    </cfRule>
  </conditionalFormatting>
  <conditionalFormatting sqref="E223">
    <cfRule type="cellIs" dxfId="72548" priority="3480" stopIfTrue="1" operator="equal">
      <formula>0</formula>
    </cfRule>
  </conditionalFormatting>
  <conditionalFormatting sqref="E223">
    <cfRule type="cellIs" dxfId="72547" priority="3479" stopIfTrue="1" operator="equal">
      <formula>0</formula>
    </cfRule>
  </conditionalFormatting>
  <conditionalFormatting sqref="E223">
    <cfRule type="cellIs" dxfId="72546" priority="3478" stopIfTrue="1" operator="equal">
      <formula>0</formula>
    </cfRule>
  </conditionalFormatting>
  <conditionalFormatting sqref="E223">
    <cfRule type="cellIs" dxfId="72545" priority="3477" stopIfTrue="1" operator="equal">
      <formula>0</formula>
    </cfRule>
  </conditionalFormatting>
  <conditionalFormatting sqref="E223">
    <cfRule type="cellIs" dxfId="72544" priority="3476" stopIfTrue="1" operator="equal">
      <formula>0</formula>
    </cfRule>
  </conditionalFormatting>
  <conditionalFormatting sqref="E223">
    <cfRule type="cellIs" dxfId="72543" priority="3475" stopIfTrue="1" operator="equal">
      <formula>0</formula>
    </cfRule>
  </conditionalFormatting>
  <conditionalFormatting sqref="E223">
    <cfRule type="cellIs" dxfId="72542" priority="3474" stopIfTrue="1" operator="equal">
      <formula>0</formula>
    </cfRule>
  </conditionalFormatting>
  <conditionalFormatting sqref="E223">
    <cfRule type="cellIs" dxfId="72541" priority="3473" stopIfTrue="1" operator="equal">
      <formula>0</formula>
    </cfRule>
  </conditionalFormatting>
  <conditionalFormatting sqref="E223">
    <cfRule type="cellIs" dxfId="72540" priority="3472" stopIfTrue="1" operator="equal">
      <formula>0</formula>
    </cfRule>
  </conditionalFormatting>
  <conditionalFormatting sqref="E223">
    <cfRule type="cellIs" dxfId="72539" priority="3471" stopIfTrue="1" operator="equal">
      <formula>0</formula>
    </cfRule>
  </conditionalFormatting>
  <conditionalFormatting sqref="E223">
    <cfRule type="cellIs" dxfId="72538" priority="3470" stopIfTrue="1" operator="equal">
      <formula>0</formula>
    </cfRule>
  </conditionalFormatting>
  <conditionalFormatting sqref="E223">
    <cfRule type="cellIs" dxfId="72537" priority="3469" stopIfTrue="1" operator="equal">
      <formula>0</formula>
    </cfRule>
  </conditionalFormatting>
  <conditionalFormatting sqref="E223">
    <cfRule type="cellIs" dxfId="72536" priority="3468" stopIfTrue="1" operator="equal">
      <formula>0</formula>
    </cfRule>
  </conditionalFormatting>
  <conditionalFormatting sqref="E223">
    <cfRule type="cellIs" dxfId="72535" priority="3467" stopIfTrue="1" operator="equal">
      <formula>0</formula>
    </cfRule>
  </conditionalFormatting>
  <conditionalFormatting sqref="E223">
    <cfRule type="cellIs" dxfId="72534" priority="3466" stopIfTrue="1" operator="equal">
      <formula>0</formula>
    </cfRule>
  </conditionalFormatting>
  <conditionalFormatting sqref="E223">
    <cfRule type="cellIs" dxfId="72533" priority="3465" stopIfTrue="1" operator="equal">
      <formula>0</formula>
    </cfRule>
  </conditionalFormatting>
  <conditionalFormatting sqref="E223">
    <cfRule type="cellIs" dxfId="72532" priority="3464" stopIfTrue="1" operator="equal">
      <formula>0</formula>
    </cfRule>
  </conditionalFormatting>
  <conditionalFormatting sqref="E223">
    <cfRule type="cellIs" dxfId="72531" priority="3463" stopIfTrue="1" operator="equal">
      <formula>0</formula>
    </cfRule>
  </conditionalFormatting>
  <conditionalFormatting sqref="E223">
    <cfRule type="cellIs" dxfId="72530" priority="3462" stopIfTrue="1" operator="equal">
      <formula>0</formula>
    </cfRule>
  </conditionalFormatting>
  <conditionalFormatting sqref="E223">
    <cfRule type="cellIs" dxfId="72529" priority="3461" stopIfTrue="1" operator="equal">
      <formula>0</formula>
    </cfRule>
  </conditionalFormatting>
  <conditionalFormatting sqref="E223">
    <cfRule type="cellIs" dxfId="72528" priority="3460" stopIfTrue="1" operator="equal">
      <formula>0</formula>
    </cfRule>
  </conditionalFormatting>
  <conditionalFormatting sqref="E223">
    <cfRule type="cellIs" dxfId="72527" priority="3459" stopIfTrue="1" operator="equal">
      <formula>0</formula>
    </cfRule>
  </conditionalFormatting>
  <conditionalFormatting sqref="E223">
    <cfRule type="cellIs" dxfId="72526" priority="3458" stopIfTrue="1" operator="equal">
      <formula>0</formula>
    </cfRule>
  </conditionalFormatting>
  <conditionalFormatting sqref="E223">
    <cfRule type="cellIs" dxfId="72525" priority="3457" stopIfTrue="1" operator="equal">
      <formula>0</formula>
    </cfRule>
  </conditionalFormatting>
  <conditionalFormatting sqref="E223">
    <cfRule type="cellIs" dxfId="72524" priority="3456" stopIfTrue="1" operator="equal">
      <formula>0</formula>
    </cfRule>
  </conditionalFormatting>
  <conditionalFormatting sqref="E223">
    <cfRule type="cellIs" dxfId="72523" priority="3455" stopIfTrue="1" operator="equal">
      <formula>0</formula>
    </cfRule>
  </conditionalFormatting>
  <conditionalFormatting sqref="E223">
    <cfRule type="cellIs" dxfId="72522" priority="3454" stopIfTrue="1" operator="equal">
      <formula>0</formula>
    </cfRule>
  </conditionalFormatting>
  <conditionalFormatting sqref="E223">
    <cfRule type="cellIs" dxfId="72521" priority="3453" stopIfTrue="1" operator="equal">
      <formula>0</formula>
    </cfRule>
  </conditionalFormatting>
  <conditionalFormatting sqref="E223">
    <cfRule type="cellIs" dxfId="72520" priority="3452" stopIfTrue="1" operator="equal">
      <formula>0</formula>
    </cfRule>
  </conditionalFormatting>
  <conditionalFormatting sqref="E223">
    <cfRule type="cellIs" dxfId="72519" priority="3451" stopIfTrue="1" operator="equal">
      <formula>0</formula>
    </cfRule>
  </conditionalFormatting>
  <conditionalFormatting sqref="E223">
    <cfRule type="cellIs" dxfId="72518" priority="3450" stopIfTrue="1" operator="equal">
      <formula>0</formula>
    </cfRule>
  </conditionalFormatting>
  <conditionalFormatting sqref="E223">
    <cfRule type="cellIs" dxfId="72517" priority="3449" stopIfTrue="1" operator="equal">
      <formula>0</formula>
    </cfRule>
  </conditionalFormatting>
  <conditionalFormatting sqref="E223">
    <cfRule type="cellIs" dxfId="72516" priority="3448" stopIfTrue="1" operator="equal">
      <formula>0</formula>
    </cfRule>
  </conditionalFormatting>
  <conditionalFormatting sqref="E223">
    <cfRule type="cellIs" dxfId="72515" priority="3447" stopIfTrue="1" operator="equal">
      <formula>0</formula>
    </cfRule>
  </conditionalFormatting>
  <conditionalFormatting sqref="E223">
    <cfRule type="cellIs" dxfId="72514" priority="3446" stopIfTrue="1" operator="equal">
      <formula>0</formula>
    </cfRule>
  </conditionalFormatting>
  <conditionalFormatting sqref="E223">
    <cfRule type="cellIs" dxfId="72513" priority="3445" stopIfTrue="1" operator="equal">
      <formula>0</formula>
    </cfRule>
  </conditionalFormatting>
  <conditionalFormatting sqref="E223">
    <cfRule type="cellIs" dxfId="72512" priority="3444" stopIfTrue="1" operator="equal">
      <formula>0</formula>
    </cfRule>
  </conditionalFormatting>
  <conditionalFormatting sqref="E223">
    <cfRule type="cellIs" dxfId="72511" priority="3443" stopIfTrue="1" operator="equal">
      <formula>0</formula>
    </cfRule>
  </conditionalFormatting>
  <conditionalFormatting sqref="E223">
    <cfRule type="cellIs" dxfId="72510" priority="3442" stopIfTrue="1" operator="equal">
      <formula>0</formula>
    </cfRule>
  </conditionalFormatting>
  <conditionalFormatting sqref="E223">
    <cfRule type="cellIs" dxfId="72509" priority="3441" stopIfTrue="1" operator="equal">
      <formula>0</formula>
    </cfRule>
  </conditionalFormatting>
  <conditionalFormatting sqref="E223">
    <cfRule type="cellIs" dxfId="72508" priority="3440" stopIfTrue="1" operator="equal">
      <formula>0</formula>
    </cfRule>
  </conditionalFormatting>
  <conditionalFormatting sqref="E223">
    <cfRule type="cellIs" dxfId="72507" priority="3439" stopIfTrue="1" operator="equal">
      <formula>0</formula>
    </cfRule>
  </conditionalFormatting>
  <conditionalFormatting sqref="E223">
    <cfRule type="cellIs" dxfId="72506" priority="3438" stopIfTrue="1" operator="equal">
      <formula>0</formula>
    </cfRule>
  </conditionalFormatting>
  <conditionalFormatting sqref="E223">
    <cfRule type="cellIs" dxfId="72505" priority="3437" stopIfTrue="1" operator="equal">
      <formula>0</formula>
    </cfRule>
  </conditionalFormatting>
  <conditionalFormatting sqref="E223">
    <cfRule type="cellIs" dxfId="72504" priority="3436" stopIfTrue="1" operator="equal">
      <formula>0</formula>
    </cfRule>
  </conditionalFormatting>
  <conditionalFormatting sqref="E223">
    <cfRule type="cellIs" dxfId="72503" priority="3435" stopIfTrue="1" operator="equal">
      <formula>0</formula>
    </cfRule>
  </conditionalFormatting>
  <conditionalFormatting sqref="E223">
    <cfRule type="cellIs" dxfId="72502" priority="3434" stopIfTrue="1" operator="equal">
      <formula>0</formula>
    </cfRule>
  </conditionalFormatting>
  <conditionalFormatting sqref="E223">
    <cfRule type="cellIs" dxfId="72501" priority="3433" stopIfTrue="1" operator="equal">
      <formula>0</formula>
    </cfRule>
  </conditionalFormatting>
  <conditionalFormatting sqref="E223">
    <cfRule type="cellIs" dxfId="72500" priority="3432" stopIfTrue="1" operator="equal">
      <formula>0</formula>
    </cfRule>
  </conditionalFormatting>
  <conditionalFormatting sqref="E223">
    <cfRule type="cellIs" dxfId="72499" priority="3431" stopIfTrue="1" operator="equal">
      <formula>0</formula>
    </cfRule>
  </conditionalFormatting>
  <conditionalFormatting sqref="E223">
    <cfRule type="cellIs" dxfId="72498" priority="3430" stopIfTrue="1" operator="equal">
      <formula>0</formula>
    </cfRule>
  </conditionalFormatting>
  <conditionalFormatting sqref="E223">
    <cfRule type="cellIs" dxfId="72497" priority="3429" stopIfTrue="1" operator="equal">
      <formula>0</formula>
    </cfRule>
  </conditionalFormatting>
  <conditionalFormatting sqref="E223">
    <cfRule type="cellIs" dxfId="72496" priority="3428" stopIfTrue="1" operator="equal">
      <formula>0</formula>
    </cfRule>
  </conditionalFormatting>
  <conditionalFormatting sqref="E223">
    <cfRule type="cellIs" dxfId="72495" priority="3427" stopIfTrue="1" operator="equal">
      <formula>0</formula>
    </cfRule>
  </conditionalFormatting>
  <conditionalFormatting sqref="E223">
    <cfRule type="cellIs" dxfId="72494" priority="3426" stopIfTrue="1" operator="equal">
      <formula>0</formula>
    </cfRule>
  </conditionalFormatting>
  <conditionalFormatting sqref="E223">
    <cfRule type="cellIs" dxfId="72493" priority="3425" stopIfTrue="1" operator="equal">
      <formula>0</formula>
    </cfRule>
  </conditionalFormatting>
  <conditionalFormatting sqref="E223">
    <cfRule type="cellIs" dxfId="72492" priority="3424" stopIfTrue="1" operator="equal">
      <formula>0</formula>
    </cfRule>
  </conditionalFormatting>
  <conditionalFormatting sqref="E223">
    <cfRule type="cellIs" dxfId="72491" priority="3423" stopIfTrue="1" operator="equal">
      <formula>0</formula>
    </cfRule>
  </conditionalFormatting>
  <conditionalFormatting sqref="E223">
    <cfRule type="cellIs" dxfId="72490" priority="3422" stopIfTrue="1" operator="equal">
      <formula>0</formula>
    </cfRule>
  </conditionalFormatting>
  <conditionalFormatting sqref="E223">
    <cfRule type="cellIs" dxfId="72489" priority="3421" stopIfTrue="1" operator="equal">
      <formula>0</formula>
    </cfRule>
  </conditionalFormatting>
  <conditionalFormatting sqref="E223">
    <cfRule type="cellIs" dxfId="72488" priority="3420" stopIfTrue="1" operator="equal">
      <formula>0</formula>
    </cfRule>
  </conditionalFormatting>
  <conditionalFormatting sqref="E223">
    <cfRule type="cellIs" dxfId="72487" priority="3419" stopIfTrue="1" operator="equal">
      <formula>0</formula>
    </cfRule>
  </conditionalFormatting>
  <conditionalFormatting sqref="E223">
    <cfRule type="cellIs" dxfId="72486" priority="3418" stopIfTrue="1" operator="equal">
      <formula>0</formula>
    </cfRule>
  </conditionalFormatting>
  <conditionalFormatting sqref="E223">
    <cfRule type="cellIs" dxfId="72485" priority="3417" stopIfTrue="1" operator="equal">
      <formula>0</formula>
    </cfRule>
  </conditionalFormatting>
  <conditionalFormatting sqref="E223">
    <cfRule type="cellIs" dxfId="72484" priority="3416" stopIfTrue="1" operator="equal">
      <formula>0</formula>
    </cfRule>
  </conditionalFormatting>
  <conditionalFormatting sqref="E223">
    <cfRule type="cellIs" dxfId="72483" priority="3415" stopIfTrue="1" operator="equal">
      <formula>0</formula>
    </cfRule>
  </conditionalFormatting>
  <conditionalFormatting sqref="E223">
    <cfRule type="cellIs" dxfId="72482" priority="3414" stopIfTrue="1" operator="equal">
      <formula>0</formula>
    </cfRule>
  </conditionalFormatting>
  <conditionalFormatting sqref="E223">
    <cfRule type="cellIs" dxfId="72481" priority="3413" stopIfTrue="1" operator="equal">
      <formula>0</formula>
    </cfRule>
  </conditionalFormatting>
  <conditionalFormatting sqref="E223">
    <cfRule type="cellIs" dxfId="72480" priority="3412" stopIfTrue="1" operator="equal">
      <formula>0</formula>
    </cfRule>
  </conditionalFormatting>
  <conditionalFormatting sqref="E223">
    <cfRule type="cellIs" dxfId="72479" priority="3411" stopIfTrue="1" operator="equal">
      <formula>0</formula>
    </cfRule>
  </conditionalFormatting>
  <conditionalFormatting sqref="E223">
    <cfRule type="cellIs" dxfId="72478" priority="3410" stopIfTrue="1" operator="equal">
      <formula>0</formula>
    </cfRule>
  </conditionalFormatting>
  <conditionalFormatting sqref="E223">
    <cfRule type="cellIs" dxfId="72477" priority="3409" stopIfTrue="1" operator="equal">
      <formula>0</formula>
    </cfRule>
  </conditionalFormatting>
  <conditionalFormatting sqref="E223">
    <cfRule type="cellIs" dxfId="72476" priority="3408" stopIfTrue="1" operator="equal">
      <formula>0</formula>
    </cfRule>
  </conditionalFormatting>
  <conditionalFormatting sqref="E223">
    <cfRule type="cellIs" dxfId="72475" priority="3407" stopIfTrue="1" operator="equal">
      <formula>0</formula>
    </cfRule>
  </conditionalFormatting>
  <conditionalFormatting sqref="E223">
    <cfRule type="cellIs" dxfId="72474" priority="3406" stopIfTrue="1" operator="equal">
      <formula>0</formula>
    </cfRule>
  </conditionalFormatting>
  <conditionalFormatting sqref="E223">
    <cfRule type="cellIs" dxfId="72473" priority="3405" stopIfTrue="1" operator="equal">
      <formula>0</formula>
    </cfRule>
  </conditionalFormatting>
  <conditionalFormatting sqref="E223">
    <cfRule type="cellIs" dxfId="72472" priority="3404" stopIfTrue="1" operator="equal">
      <formula>0</formula>
    </cfRule>
  </conditionalFormatting>
  <conditionalFormatting sqref="E223">
    <cfRule type="cellIs" dxfId="72471" priority="3403" stopIfTrue="1" operator="equal">
      <formula>0</formula>
    </cfRule>
  </conditionalFormatting>
  <conditionalFormatting sqref="E223">
    <cfRule type="cellIs" dxfId="72470" priority="3402" stopIfTrue="1" operator="equal">
      <formula>0</formula>
    </cfRule>
  </conditionalFormatting>
  <conditionalFormatting sqref="E223">
    <cfRule type="cellIs" dxfId="72469" priority="3401" stopIfTrue="1" operator="equal">
      <formula>0</formula>
    </cfRule>
  </conditionalFormatting>
  <conditionalFormatting sqref="M103">
    <cfRule type="cellIs" dxfId="72468" priority="3400" stopIfTrue="1" operator="equal">
      <formula>0</formula>
    </cfRule>
  </conditionalFormatting>
  <conditionalFormatting sqref="N103">
    <cfRule type="cellIs" dxfId="72467" priority="3399" stopIfTrue="1" operator="equal">
      <formula>0</formula>
    </cfRule>
  </conditionalFormatting>
  <conditionalFormatting sqref="N232">
    <cfRule type="cellIs" dxfId="72466" priority="3398" stopIfTrue="1" operator="equal">
      <formula>0</formula>
    </cfRule>
  </conditionalFormatting>
  <conditionalFormatting sqref="N232">
    <cfRule type="cellIs" dxfId="72465" priority="3397" stopIfTrue="1" operator="equal">
      <formula>0</formula>
    </cfRule>
  </conditionalFormatting>
  <conditionalFormatting sqref="N232">
    <cfRule type="cellIs" dxfId="72464" priority="3396" stopIfTrue="1" operator="equal">
      <formula>0</formula>
    </cfRule>
  </conditionalFormatting>
  <conditionalFormatting sqref="N233">
    <cfRule type="cellIs" dxfId="72463" priority="3395" stopIfTrue="1" operator="equal">
      <formula>0</formula>
    </cfRule>
  </conditionalFormatting>
  <conditionalFormatting sqref="N233">
    <cfRule type="cellIs" dxfId="72462" priority="3394" stopIfTrue="1" operator="equal">
      <formula>0</formula>
    </cfRule>
  </conditionalFormatting>
  <conditionalFormatting sqref="N234">
    <cfRule type="cellIs" dxfId="72461" priority="3393" stopIfTrue="1" operator="equal">
      <formula>0</formula>
    </cfRule>
  </conditionalFormatting>
  <conditionalFormatting sqref="N234">
    <cfRule type="cellIs" dxfId="72460" priority="3392" stopIfTrue="1" operator="equal">
      <formula>0</formula>
    </cfRule>
  </conditionalFormatting>
  <conditionalFormatting sqref="N234">
    <cfRule type="cellIs" dxfId="72459" priority="3391" stopIfTrue="1" operator="equal">
      <formula>0</formula>
    </cfRule>
  </conditionalFormatting>
  <conditionalFormatting sqref="N237">
    <cfRule type="cellIs" dxfId="72458" priority="3390" stopIfTrue="1" operator="equal">
      <formula>0</formula>
    </cfRule>
  </conditionalFormatting>
  <conditionalFormatting sqref="N237">
    <cfRule type="cellIs" dxfId="72457" priority="3389" stopIfTrue="1" operator="equal">
      <formula>0</formula>
    </cfRule>
  </conditionalFormatting>
  <conditionalFormatting sqref="N237">
    <cfRule type="cellIs" dxfId="72456" priority="3388" stopIfTrue="1" operator="equal">
      <formula>0</formula>
    </cfRule>
  </conditionalFormatting>
  <conditionalFormatting sqref="N240">
    <cfRule type="cellIs" dxfId="72455" priority="3387" stopIfTrue="1" operator="equal">
      <formula>0</formula>
    </cfRule>
  </conditionalFormatting>
  <conditionalFormatting sqref="N242">
    <cfRule type="cellIs" dxfId="72454" priority="3386" stopIfTrue="1" operator="equal">
      <formula>0</formula>
    </cfRule>
  </conditionalFormatting>
  <conditionalFormatting sqref="N242">
    <cfRule type="cellIs" dxfId="72453" priority="3385" stopIfTrue="1" operator="equal">
      <formula>0</formula>
    </cfRule>
  </conditionalFormatting>
  <conditionalFormatting sqref="N242">
    <cfRule type="cellIs" dxfId="72452" priority="3384" stopIfTrue="1" operator="equal">
      <formula>0</formula>
    </cfRule>
  </conditionalFormatting>
  <conditionalFormatting sqref="N242">
    <cfRule type="cellIs" dxfId="72451" priority="3383" stopIfTrue="1" operator="equal">
      <formula>0</formula>
    </cfRule>
  </conditionalFormatting>
  <conditionalFormatting sqref="M211">
    <cfRule type="cellIs" dxfId="72450" priority="3381" stopIfTrue="1" operator="equal">
      <formula>0</formula>
    </cfRule>
  </conditionalFormatting>
  <conditionalFormatting sqref="P205">
    <cfRule type="cellIs" dxfId="72449" priority="3380" stopIfTrue="1" operator="equal">
      <formula>0</formula>
    </cfRule>
  </conditionalFormatting>
  <conditionalFormatting sqref="D219">
    <cfRule type="cellIs" dxfId="72448" priority="3379" stopIfTrue="1" operator="equal">
      <formula>0</formula>
    </cfRule>
  </conditionalFormatting>
  <conditionalFormatting sqref="D219">
    <cfRule type="cellIs" dxfId="72447" priority="3378" stopIfTrue="1" operator="equal">
      <formula>0</formula>
    </cfRule>
  </conditionalFormatting>
  <conditionalFormatting sqref="D219">
    <cfRule type="cellIs" dxfId="72446" priority="3377" stopIfTrue="1" operator="equal">
      <formula>0</formula>
    </cfRule>
  </conditionalFormatting>
  <conditionalFormatting sqref="D219">
    <cfRule type="cellIs" dxfId="72445" priority="3376" stopIfTrue="1" operator="equal">
      <formula>0</formula>
    </cfRule>
  </conditionalFormatting>
  <conditionalFormatting sqref="D219">
    <cfRule type="cellIs" dxfId="72444" priority="3375" stopIfTrue="1" operator="equal">
      <formula>0</formula>
    </cfRule>
  </conditionalFormatting>
  <conditionalFormatting sqref="D219">
    <cfRule type="cellIs" dxfId="72443" priority="3374" stopIfTrue="1" operator="equal">
      <formula>0</formula>
    </cfRule>
  </conditionalFormatting>
  <conditionalFormatting sqref="D219">
    <cfRule type="cellIs" dxfId="72442" priority="3373" stopIfTrue="1" operator="equal">
      <formula>0</formula>
    </cfRule>
  </conditionalFormatting>
  <conditionalFormatting sqref="D219">
    <cfRule type="cellIs" dxfId="72441" priority="3372" stopIfTrue="1" operator="equal">
      <formula>0</formula>
    </cfRule>
  </conditionalFormatting>
  <conditionalFormatting sqref="D219">
    <cfRule type="cellIs" dxfId="72440" priority="3371" stopIfTrue="1" operator="equal">
      <formula>0</formula>
    </cfRule>
  </conditionalFormatting>
  <conditionalFormatting sqref="D219">
    <cfRule type="cellIs" dxfId="72439" priority="3370" stopIfTrue="1" operator="equal">
      <formula>0</formula>
    </cfRule>
  </conditionalFormatting>
  <conditionalFormatting sqref="D219">
    <cfRule type="cellIs" dxfId="72438" priority="3369" stopIfTrue="1" operator="equal">
      <formula>0</formula>
    </cfRule>
  </conditionalFormatting>
  <conditionalFormatting sqref="D219">
    <cfRule type="cellIs" dxfId="72437" priority="3368" stopIfTrue="1" operator="equal">
      <formula>0</formula>
    </cfRule>
  </conditionalFormatting>
  <conditionalFormatting sqref="D219">
    <cfRule type="cellIs" dxfId="72436" priority="3367" stopIfTrue="1" operator="equal">
      <formula>0</formula>
    </cfRule>
  </conditionalFormatting>
  <conditionalFormatting sqref="D219">
    <cfRule type="cellIs" dxfId="72435" priority="3366" stopIfTrue="1" operator="equal">
      <formula>0</formula>
    </cfRule>
  </conditionalFormatting>
  <conditionalFormatting sqref="D219">
    <cfRule type="cellIs" dxfId="72434" priority="3365" stopIfTrue="1" operator="equal">
      <formula>0</formula>
    </cfRule>
  </conditionalFormatting>
  <conditionalFormatting sqref="L243">
    <cfRule type="cellIs" dxfId="72433" priority="3364" stopIfTrue="1" operator="equal">
      <formula>0</formula>
    </cfRule>
  </conditionalFormatting>
  <conditionalFormatting sqref="L244:M244">
    <cfRule type="cellIs" dxfId="72432" priority="3363" stopIfTrue="1" operator="equal">
      <formula>0</formula>
    </cfRule>
  </conditionalFormatting>
  <conditionalFormatting sqref="N244">
    <cfRule type="cellIs" dxfId="72431" priority="3362" stopIfTrue="1" operator="equal">
      <formula>0</formula>
    </cfRule>
  </conditionalFormatting>
  <conditionalFormatting sqref="N244">
    <cfRule type="cellIs" dxfId="72430" priority="3361" stopIfTrue="1" operator="equal">
      <formula>0</formula>
    </cfRule>
  </conditionalFormatting>
  <conditionalFormatting sqref="N244">
    <cfRule type="cellIs" dxfId="72429" priority="3360" stopIfTrue="1" operator="equal">
      <formula>0</formula>
    </cfRule>
  </conditionalFormatting>
  <conditionalFormatting sqref="N244">
    <cfRule type="cellIs" dxfId="72428" priority="3359" stopIfTrue="1" operator="equal">
      <formula>0</formula>
    </cfRule>
  </conditionalFormatting>
  <conditionalFormatting sqref="N243">
    <cfRule type="cellIs" dxfId="72427" priority="3358" stopIfTrue="1" operator="equal">
      <formula>0</formula>
    </cfRule>
  </conditionalFormatting>
  <conditionalFormatting sqref="N243">
    <cfRule type="cellIs" dxfId="72426" priority="3357" stopIfTrue="1" operator="equal">
      <formula>0</formula>
    </cfRule>
  </conditionalFormatting>
  <conditionalFormatting sqref="N243">
    <cfRule type="cellIs" dxfId="72425" priority="3356" stopIfTrue="1" operator="equal">
      <formula>0</formula>
    </cfRule>
  </conditionalFormatting>
  <conditionalFormatting sqref="H235">
    <cfRule type="cellIs" dxfId="72424" priority="3355" stopIfTrue="1" operator="equal">
      <formula>0</formula>
    </cfRule>
  </conditionalFormatting>
  <conditionalFormatting sqref="H235">
    <cfRule type="cellIs" dxfId="72423" priority="3354" stopIfTrue="1" operator="equal">
      <formula>0</formula>
    </cfRule>
  </conditionalFormatting>
  <conditionalFormatting sqref="H235">
    <cfRule type="cellIs" dxfId="72422" priority="3353" stopIfTrue="1" operator="equal">
      <formula>0</formula>
    </cfRule>
  </conditionalFormatting>
  <conditionalFormatting sqref="H236">
    <cfRule type="cellIs" dxfId="72421" priority="3352" stopIfTrue="1" operator="equal">
      <formula>0</formula>
    </cfRule>
  </conditionalFormatting>
  <conditionalFormatting sqref="H236">
    <cfRule type="cellIs" dxfId="72420" priority="3351" stopIfTrue="1" operator="equal">
      <formula>0</formula>
    </cfRule>
  </conditionalFormatting>
  <conditionalFormatting sqref="H236">
    <cfRule type="cellIs" dxfId="72419" priority="3350" stopIfTrue="1" operator="equal">
      <formula>0</formula>
    </cfRule>
  </conditionalFormatting>
  <conditionalFormatting sqref="M44">
    <cfRule type="cellIs" dxfId="72418" priority="3349" stopIfTrue="1" operator="equal">
      <formula>0</formula>
    </cfRule>
  </conditionalFormatting>
  <conditionalFormatting sqref="N44">
    <cfRule type="cellIs" dxfId="72417" priority="3348" stopIfTrue="1" operator="equal">
      <formula>0</formula>
    </cfRule>
  </conditionalFormatting>
  <conditionalFormatting sqref="M48">
    <cfRule type="cellIs" dxfId="72416" priority="3347" stopIfTrue="1" operator="equal">
      <formula>0</formula>
    </cfRule>
  </conditionalFormatting>
  <conditionalFormatting sqref="N48">
    <cfRule type="cellIs" dxfId="72415" priority="3346" stopIfTrue="1" operator="equal">
      <formula>0</formula>
    </cfRule>
  </conditionalFormatting>
  <conditionalFormatting sqref="J35:K35">
    <cfRule type="cellIs" dxfId="72414" priority="3345" stopIfTrue="1" operator="equal">
      <formula>0</formula>
    </cfRule>
  </conditionalFormatting>
  <conditionalFormatting sqref="L240">
    <cfRule type="cellIs" dxfId="72413" priority="3344" stopIfTrue="1" operator="equal">
      <formula>0</formula>
    </cfRule>
  </conditionalFormatting>
  <conditionalFormatting sqref="M240">
    <cfRule type="cellIs" dxfId="72412" priority="3343" stopIfTrue="1" operator="equal">
      <formula>0</formula>
    </cfRule>
  </conditionalFormatting>
  <conditionalFormatting sqref="G46">
    <cfRule type="cellIs" dxfId="72411" priority="3342" stopIfTrue="1" operator="equal">
      <formula>0</formula>
    </cfRule>
  </conditionalFormatting>
  <conditionalFormatting sqref="G47">
    <cfRule type="cellIs" dxfId="72410" priority="3341" stopIfTrue="1" operator="equal">
      <formula>0</formula>
    </cfRule>
  </conditionalFormatting>
  <conditionalFormatting sqref="H47">
    <cfRule type="cellIs" dxfId="72409" priority="3340" stopIfTrue="1" operator="equal">
      <formula>0</formula>
    </cfRule>
  </conditionalFormatting>
  <conditionalFormatting sqref="H46">
    <cfRule type="cellIs" dxfId="72408" priority="3339" stopIfTrue="1" operator="equal">
      <formula>0</formula>
    </cfRule>
  </conditionalFormatting>
  <conditionalFormatting sqref="H222">
    <cfRule type="cellIs" dxfId="72407" priority="3338" stopIfTrue="1" operator="equal">
      <formula>0</formula>
    </cfRule>
  </conditionalFormatting>
  <conditionalFormatting sqref="H222">
    <cfRule type="cellIs" dxfId="72406" priority="3337" stopIfTrue="1" operator="equal">
      <formula>0</formula>
    </cfRule>
  </conditionalFormatting>
  <conditionalFormatting sqref="H222">
    <cfRule type="cellIs" dxfId="72405" priority="3336" stopIfTrue="1" operator="equal">
      <formula>0</formula>
    </cfRule>
  </conditionalFormatting>
  <conditionalFormatting sqref="H222">
    <cfRule type="cellIs" dxfId="72404" priority="3335" stopIfTrue="1" operator="equal">
      <formula>0</formula>
    </cfRule>
  </conditionalFormatting>
  <conditionalFormatting sqref="H222">
    <cfRule type="cellIs" dxfId="72403" priority="3334" stopIfTrue="1" operator="equal">
      <formula>0</formula>
    </cfRule>
  </conditionalFormatting>
  <conditionalFormatting sqref="H222">
    <cfRule type="cellIs" dxfId="72402" priority="3333" stopIfTrue="1" operator="equal">
      <formula>0</formula>
    </cfRule>
  </conditionalFormatting>
  <conditionalFormatting sqref="H222">
    <cfRule type="cellIs" dxfId="72401" priority="3332" stopIfTrue="1" operator="equal">
      <formula>0</formula>
    </cfRule>
  </conditionalFormatting>
  <conditionalFormatting sqref="H222">
    <cfRule type="cellIs" dxfId="72400" priority="3331" stopIfTrue="1" operator="equal">
      <formula>0</formula>
    </cfRule>
  </conditionalFormatting>
  <conditionalFormatting sqref="H222">
    <cfRule type="cellIs" dxfId="72399" priority="3330" stopIfTrue="1" operator="equal">
      <formula>0</formula>
    </cfRule>
  </conditionalFormatting>
  <conditionalFormatting sqref="H222">
    <cfRule type="cellIs" dxfId="72398" priority="3329" stopIfTrue="1" operator="equal">
      <formula>0</formula>
    </cfRule>
  </conditionalFormatting>
  <conditionalFormatting sqref="H222">
    <cfRule type="cellIs" dxfId="72397" priority="3328" stopIfTrue="1" operator="equal">
      <formula>0</formula>
    </cfRule>
  </conditionalFormatting>
  <conditionalFormatting sqref="H222">
    <cfRule type="cellIs" dxfId="72396" priority="3327" stopIfTrue="1" operator="equal">
      <formula>0</formula>
    </cfRule>
  </conditionalFormatting>
  <conditionalFormatting sqref="H222">
    <cfRule type="cellIs" dxfId="72395" priority="3326" stopIfTrue="1" operator="equal">
      <formula>0</formula>
    </cfRule>
  </conditionalFormatting>
  <conditionalFormatting sqref="H222">
    <cfRule type="cellIs" dxfId="72394" priority="3325" stopIfTrue="1" operator="equal">
      <formula>0</formula>
    </cfRule>
  </conditionalFormatting>
  <conditionalFormatting sqref="H222">
    <cfRule type="cellIs" dxfId="72393" priority="3324" stopIfTrue="1" operator="equal">
      <formula>0</formula>
    </cfRule>
  </conditionalFormatting>
  <conditionalFormatting sqref="H222">
    <cfRule type="cellIs" dxfId="72392" priority="3323" stopIfTrue="1" operator="equal">
      <formula>0</formula>
    </cfRule>
  </conditionalFormatting>
  <conditionalFormatting sqref="H222">
    <cfRule type="cellIs" dxfId="72391" priority="3322" stopIfTrue="1" operator="equal">
      <formula>0</formula>
    </cfRule>
  </conditionalFormatting>
  <conditionalFormatting sqref="H222">
    <cfRule type="cellIs" dxfId="72390" priority="3321" stopIfTrue="1" operator="equal">
      <formula>0</formula>
    </cfRule>
  </conditionalFormatting>
  <conditionalFormatting sqref="H222">
    <cfRule type="cellIs" dxfId="72389" priority="3320" stopIfTrue="1" operator="equal">
      <formula>0</formula>
    </cfRule>
  </conditionalFormatting>
  <conditionalFormatting sqref="H222">
    <cfRule type="cellIs" dxfId="72388" priority="3319" stopIfTrue="1" operator="equal">
      <formula>0</formula>
    </cfRule>
  </conditionalFormatting>
  <conditionalFormatting sqref="H222">
    <cfRule type="cellIs" dxfId="72387" priority="3318" stopIfTrue="1" operator="equal">
      <formula>0</formula>
    </cfRule>
  </conditionalFormatting>
  <conditionalFormatting sqref="H222">
    <cfRule type="cellIs" dxfId="72386" priority="3317" stopIfTrue="1" operator="equal">
      <formula>0</formula>
    </cfRule>
  </conditionalFormatting>
  <conditionalFormatting sqref="H222">
    <cfRule type="cellIs" dxfId="72385" priority="3316" stopIfTrue="1" operator="equal">
      <formula>0</formula>
    </cfRule>
  </conditionalFormatting>
  <conditionalFormatting sqref="H222">
    <cfRule type="cellIs" dxfId="72384" priority="3315" stopIfTrue="1" operator="equal">
      <formula>0</formula>
    </cfRule>
  </conditionalFormatting>
  <conditionalFormatting sqref="H222">
    <cfRule type="cellIs" dxfId="72383" priority="3314" stopIfTrue="1" operator="equal">
      <formula>0</formula>
    </cfRule>
  </conditionalFormatting>
  <conditionalFormatting sqref="H222">
    <cfRule type="cellIs" dxfId="72382" priority="3313" stopIfTrue="1" operator="equal">
      <formula>0</formula>
    </cfRule>
  </conditionalFormatting>
  <conditionalFormatting sqref="H222">
    <cfRule type="cellIs" dxfId="72381" priority="3312" stopIfTrue="1" operator="equal">
      <formula>0</formula>
    </cfRule>
  </conditionalFormatting>
  <conditionalFormatting sqref="H222">
    <cfRule type="cellIs" dxfId="72380" priority="3311" stopIfTrue="1" operator="equal">
      <formula>0</formula>
    </cfRule>
  </conditionalFormatting>
  <conditionalFormatting sqref="H222">
    <cfRule type="cellIs" dxfId="72379" priority="3310" stopIfTrue="1" operator="equal">
      <formula>0</formula>
    </cfRule>
  </conditionalFormatting>
  <conditionalFormatting sqref="H222">
    <cfRule type="cellIs" dxfId="72378" priority="3309" stopIfTrue="1" operator="equal">
      <formula>0</formula>
    </cfRule>
  </conditionalFormatting>
  <conditionalFormatting sqref="H222">
    <cfRule type="cellIs" dxfId="72377" priority="3308" stopIfTrue="1" operator="equal">
      <formula>0</formula>
    </cfRule>
  </conditionalFormatting>
  <conditionalFormatting sqref="H222">
    <cfRule type="cellIs" dxfId="72376" priority="3307" stopIfTrue="1" operator="equal">
      <formula>0</formula>
    </cfRule>
  </conditionalFormatting>
  <conditionalFormatting sqref="H222">
    <cfRule type="cellIs" dxfId="72375" priority="3306" stopIfTrue="1" operator="equal">
      <formula>0</formula>
    </cfRule>
  </conditionalFormatting>
  <conditionalFormatting sqref="H222">
    <cfRule type="cellIs" dxfId="72374" priority="3305" stopIfTrue="1" operator="equal">
      <formula>0</formula>
    </cfRule>
  </conditionalFormatting>
  <conditionalFormatting sqref="H222">
    <cfRule type="cellIs" dxfId="72373" priority="3304" stopIfTrue="1" operator="equal">
      <formula>0</formula>
    </cfRule>
  </conditionalFormatting>
  <conditionalFormatting sqref="H222">
    <cfRule type="cellIs" dxfId="72372" priority="3303" stopIfTrue="1" operator="equal">
      <formula>0</formula>
    </cfRule>
  </conditionalFormatting>
  <conditionalFormatting sqref="H222">
    <cfRule type="cellIs" dxfId="72371" priority="3302" stopIfTrue="1" operator="equal">
      <formula>0</formula>
    </cfRule>
  </conditionalFormatting>
  <conditionalFormatting sqref="H222">
    <cfRule type="cellIs" dxfId="72370" priority="3301" stopIfTrue="1" operator="equal">
      <formula>0</formula>
    </cfRule>
  </conditionalFormatting>
  <conditionalFormatting sqref="H222">
    <cfRule type="cellIs" dxfId="72369" priority="3300" stopIfTrue="1" operator="equal">
      <formula>0</formula>
    </cfRule>
  </conditionalFormatting>
  <conditionalFormatting sqref="H222">
    <cfRule type="cellIs" dxfId="72368" priority="3299" stopIfTrue="1" operator="equal">
      <formula>0</formula>
    </cfRule>
  </conditionalFormatting>
  <conditionalFormatting sqref="H222">
    <cfRule type="cellIs" dxfId="72367" priority="3298" stopIfTrue="1" operator="equal">
      <formula>0</formula>
    </cfRule>
  </conditionalFormatting>
  <conditionalFormatting sqref="H222">
    <cfRule type="cellIs" dxfId="72366" priority="3297" stopIfTrue="1" operator="equal">
      <formula>0</formula>
    </cfRule>
  </conditionalFormatting>
  <conditionalFormatting sqref="H222">
    <cfRule type="cellIs" dxfId="72365" priority="3296" stopIfTrue="1" operator="equal">
      <formula>0</formula>
    </cfRule>
  </conditionalFormatting>
  <conditionalFormatting sqref="H222">
    <cfRule type="cellIs" dxfId="72364" priority="3295" stopIfTrue="1" operator="equal">
      <formula>0</formula>
    </cfRule>
  </conditionalFormatting>
  <conditionalFormatting sqref="H222">
    <cfRule type="cellIs" dxfId="72363" priority="3294" stopIfTrue="1" operator="equal">
      <formula>0</formula>
    </cfRule>
  </conditionalFormatting>
  <conditionalFormatting sqref="H222">
    <cfRule type="cellIs" dxfId="72362" priority="3293" stopIfTrue="1" operator="equal">
      <formula>0</formula>
    </cfRule>
  </conditionalFormatting>
  <conditionalFormatting sqref="H222">
    <cfRule type="cellIs" dxfId="72361" priority="3292" stopIfTrue="1" operator="equal">
      <formula>0</formula>
    </cfRule>
  </conditionalFormatting>
  <conditionalFormatting sqref="H222">
    <cfRule type="cellIs" dxfId="72360" priority="3291" stopIfTrue="1" operator="equal">
      <formula>0</formula>
    </cfRule>
  </conditionalFormatting>
  <conditionalFormatting sqref="H222">
    <cfRule type="cellIs" dxfId="72359" priority="3290" stopIfTrue="1" operator="equal">
      <formula>0</formula>
    </cfRule>
  </conditionalFormatting>
  <conditionalFormatting sqref="H222">
    <cfRule type="cellIs" dxfId="72358" priority="3289" stopIfTrue="1" operator="equal">
      <formula>0</formula>
    </cfRule>
  </conditionalFormatting>
  <conditionalFormatting sqref="H222">
    <cfRule type="cellIs" dxfId="72357" priority="3288" stopIfTrue="1" operator="equal">
      <formula>0</formula>
    </cfRule>
  </conditionalFormatting>
  <conditionalFormatting sqref="H222">
    <cfRule type="cellIs" dxfId="72356" priority="3287" stopIfTrue="1" operator="equal">
      <formula>0</formula>
    </cfRule>
  </conditionalFormatting>
  <conditionalFormatting sqref="H222">
    <cfRule type="cellIs" dxfId="72355" priority="3286" stopIfTrue="1" operator="equal">
      <formula>0</formula>
    </cfRule>
  </conditionalFormatting>
  <conditionalFormatting sqref="H222">
    <cfRule type="cellIs" dxfId="72354" priority="3285" stopIfTrue="1" operator="equal">
      <formula>0</formula>
    </cfRule>
  </conditionalFormatting>
  <conditionalFormatting sqref="H222">
    <cfRule type="cellIs" dxfId="72353" priority="3284" stopIfTrue="1" operator="equal">
      <formula>0</formula>
    </cfRule>
  </conditionalFormatting>
  <conditionalFormatting sqref="H222">
    <cfRule type="cellIs" dxfId="72352" priority="3283" stopIfTrue="1" operator="equal">
      <formula>0</formula>
    </cfRule>
  </conditionalFormatting>
  <conditionalFormatting sqref="H222">
    <cfRule type="cellIs" dxfId="72351" priority="3282" stopIfTrue="1" operator="equal">
      <formula>0</formula>
    </cfRule>
  </conditionalFormatting>
  <conditionalFormatting sqref="H222">
    <cfRule type="cellIs" dxfId="72350" priority="3281" stopIfTrue="1" operator="equal">
      <formula>0</formula>
    </cfRule>
  </conditionalFormatting>
  <conditionalFormatting sqref="H222">
    <cfRule type="cellIs" dxfId="72349" priority="3280" stopIfTrue="1" operator="equal">
      <formula>0</formula>
    </cfRule>
  </conditionalFormatting>
  <conditionalFormatting sqref="H222">
    <cfRule type="cellIs" dxfId="72348" priority="3279" stopIfTrue="1" operator="equal">
      <formula>0</formula>
    </cfRule>
  </conditionalFormatting>
  <conditionalFormatting sqref="H222">
    <cfRule type="cellIs" dxfId="72347" priority="3278" stopIfTrue="1" operator="equal">
      <formula>0</formula>
    </cfRule>
  </conditionalFormatting>
  <conditionalFormatting sqref="H222">
    <cfRule type="cellIs" dxfId="72346" priority="3277" stopIfTrue="1" operator="equal">
      <formula>0</formula>
    </cfRule>
  </conditionalFormatting>
  <conditionalFormatting sqref="H222">
    <cfRule type="cellIs" dxfId="72345" priority="3276" stopIfTrue="1" operator="equal">
      <formula>0</formula>
    </cfRule>
  </conditionalFormatting>
  <conditionalFormatting sqref="H222">
    <cfRule type="cellIs" dxfId="72344" priority="3275" stopIfTrue="1" operator="equal">
      <formula>0</formula>
    </cfRule>
  </conditionalFormatting>
  <conditionalFormatting sqref="H222">
    <cfRule type="cellIs" dxfId="72343" priority="3274" stopIfTrue="1" operator="equal">
      <formula>0</formula>
    </cfRule>
  </conditionalFormatting>
  <conditionalFormatting sqref="H222">
    <cfRule type="cellIs" dxfId="72342" priority="3273" stopIfTrue="1" operator="equal">
      <formula>0</formula>
    </cfRule>
  </conditionalFormatting>
  <conditionalFormatting sqref="H222">
    <cfRule type="cellIs" dxfId="72341" priority="3272" stopIfTrue="1" operator="equal">
      <formula>0</formula>
    </cfRule>
  </conditionalFormatting>
  <conditionalFormatting sqref="H222">
    <cfRule type="cellIs" dxfId="72340" priority="3271" stopIfTrue="1" operator="equal">
      <formula>0</formula>
    </cfRule>
  </conditionalFormatting>
  <conditionalFormatting sqref="H222">
    <cfRule type="cellIs" dxfId="72339" priority="3270" stopIfTrue="1" operator="equal">
      <formula>0</formula>
    </cfRule>
  </conditionalFormatting>
  <conditionalFormatting sqref="H222">
    <cfRule type="cellIs" dxfId="72338" priority="3269" stopIfTrue="1" operator="equal">
      <formula>0</formula>
    </cfRule>
  </conditionalFormatting>
  <conditionalFormatting sqref="H222">
    <cfRule type="cellIs" dxfId="72337" priority="3268" stopIfTrue="1" operator="equal">
      <formula>0</formula>
    </cfRule>
  </conditionalFormatting>
  <conditionalFormatting sqref="H222">
    <cfRule type="cellIs" dxfId="72336" priority="3267" stopIfTrue="1" operator="equal">
      <formula>0</formula>
    </cfRule>
  </conditionalFormatting>
  <conditionalFormatting sqref="H222">
    <cfRule type="cellIs" dxfId="72335" priority="3266" stopIfTrue="1" operator="equal">
      <formula>0</formula>
    </cfRule>
  </conditionalFormatting>
  <conditionalFormatting sqref="H222">
    <cfRule type="cellIs" dxfId="72334" priority="3265" stopIfTrue="1" operator="equal">
      <formula>0</formula>
    </cfRule>
  </conditionalFormatting>
  <conditionalFormatting sqref="H222">
    <cfRule type="cellIs" dxfId="72333" priority="3264" stopIfTrue="1" operator="equal">
      <formula>0</formula>
    </cfRule>
  </conditionalFormatting>
  <conditionalFormatting sqref="H222">
    <cfRule type="cellIs" dxfId="72332" priority="3263" stopIfTrue="1" operator="equal">
      <formula>0</formula>
    </cfRule>
  </conditionalFormatting>
  <conditionalFormatting sqref="H222">
    <cfRule type="cellIs" dxfId="72331" priority="3262" stopIfTrue="1" operator="equal">
      <formula>0</formula>
    </cfRule>
  </conditionalFormatting>
  <conditionalFormatting sqref="H222">
    <cfRule type="cellIs" dxfId="72330" priority="3261" stopIfTrue="1" operator="equal">
      <formula>0</formula>
    </cfRule>
  </conditionalFormatting>
  <conditionalFormatting sqref="H222">
    <cfRule type="cellIs" dxfId="72329" priority="3260" stopIfTrue="1" operator="equal">
      <formula>0</formula>
    </cfRule>
  </conditionalFormatting>
  <conditionalFormatting sqref="H222">
    <cfRule type="cellIs" dxfId="72328" priority="3259" stopIfTrue="1" operator="equal">
      <formula>0</formula>
    </cfRule>
  </conditionalFormatting>
  <conditionalFormatting sqref="H222">
    <cfRule type="cellIs" dxfId="72327" priority="3258" stopIfTrue="1" operator="equal">
      <formula>0</formula>
    </cfRule>
  </conditionalFormatting>
  <conditionalFormatting sqref="H222">
    <cfRule type="cellIs" dxfId="72326" priority="3257" stopIfTrue="1" operator="equal">
      <formula>0</formula>
    </cfRule>
  </conditionalFormatting>
  <conditionalFormatting sqref="H222">
    <cfRule type="cellIs" dxfId="72325" priority="3256" stopIfTrue="1" operator="equal">
      <formula>0</formula>
    </cfRule>
  </conditionalFormatting>
  <conditionalFormatting sqref="H222">
    <cfRule type="cellIs" dxfId="72324" priority="3255" stopIfTrue="1" operator="equal">
      <formula>0</formula>
    </cfRule>
  </conditionalFormatting>
  <conditionalFormatting sqref="H222">
    <cfRule type="cellIs" dxfId="72323" priority="3254" stopIfTrue="1" operator="equal">
      <formula>0</formula>
    </cfRule>
  </conditionalFormatting>
  <conditionalFormatting sqref="H222">
    <cfRule type="cellIs" dxfId="72322" priority="3253" stopIfTrue="1" operator="equal">
      <formula>0</formula>
    </cfRule>
  </conditionalFormatting>
  <conditionalFormatting sqref="H222">
    <cfRule type="cellIs" dxfId="72321" priority="3252" stopIfTrue="1" operator="equal">
      <formula>0</formula>
    </cfRule>
  </conditionalFormatting>
  <conditionalFormatting sqref="H222">
    <cfRule type="cellIs" dxfId="72320" priority="3251" stopIfTrue="1" operator="equal">
      <formula>0</formula>
    </cfRule>
  </conditionalFormatting>
  <conditionalFormatting sqref="H222">
    <cfRule type="cellIs" dxfId="72319" priority="3250" stopIfTrue="1" operator="equal">
      <formula>0</formula>
    </cfRule>
  </conditionalFormatting>
  <conditionalFormatting sqref="H222">
    <cfRule type="cellIs" dxfId="72318" priority="3249" stopIfTrue="1" operator="equal">
      <formula>0</formula>
    </cfRule>
  </conditionalFormatting>
  <conditionalFormatting sqref="H222">
    <cfRule type="cellIs" dxfId="72317" priority="3248" stopIfTrue="1" operator="equal">
      <formula>0</formula>
    </cfRule>
  </conditionalFormatting>
  <conditionalFormatting sqref="H222">
    <cfRule type="cellIs" dxfId="72316" priority="3247" stopIfTrue="1" operator="equal">
      <formula>0</formula>
    </cfRule>
  </conditionalFormatting>
  <conditionalFormatting sqref="H222">
    <cfRule type="cellIs" dxfId="72315" priority="3246" stopIfTrue="1" operator="equal">
      <formula>0</formula>
    </cfRule>
  </conditionalFormatting>
  <conditionalFormatting sqref="H222">
    <cfRule type="cellIs" dxfId="72314" priority="3245" stopIfTrue="1" operator="equal">
      <formula>0</formula>
    </cfRule>
  </conditionalFormatting>
  <conditionalFormatting sqref="H222">
    <cfRule type="cellIs" dxfId="72313" priority="3244" stopIfTrue="1" operator="equal">
      <formula>0</formula>
    </cfRule>
  </conditionalFormatting>
  <conditionalFormatting sqref="H222">
    <cfRule type="cellIs" dxfId="72312" priority="3243" stopIfTrue="1" operator="equal">
      <formula>0</formula>
    </cfRule>
  </conditionalFormatting>
  <conditionalFormatting sqref="H222">
    <cfRule type="cellIs" dxfId="72311" priority="3242" stopIfTrue="1" operator="equal">
      <formula>0</formula>
    </cfRule>
  </conditionalFormatting>
  <conditionalFormatting sqref="H222">
    <cfRule type="cellIs" dxfId="72310" priority="3241" stopIfTrue="1" operator="equal">
      <formula>0</formula>
    </cfRule>
  </conditionalFormatting>
  <conditionalFormatting sqref="H222">
    <cfRule type="cellIs" dxfId="72309" priority="3240" stopIfTrue="1" operator="equal">
      <formula>0</formula>
    </cfRule>
  </conditionalFormatting>
  <conditionalFormatting sqref="H222">
    <cfRule type="cellIs" dxfId="72308" priority="3239" stopIfTrue="1" operator="equal">
      <formula>0</formula>
    </cfRule>
  </conditionalFormatting>
  <conditionalFormatting sqref="H222">
    <cfRule type="cellIs" dxfId="72307" priority="3238" stopIfTrue="1" operator="equal">
      <formula>0</formula>
    </cfRule>
  </conditionalFormatting>
  <conditionalFormatting sqref="H222">
    <cfRule type="cellIs" dxfId="72306" priority="3237" stopIfTrue="1" operator="equal">
      <formula>0</formula>
    </cfRule>
  </conditionalFormatting>
  <conditionalFormatting sqref="H222">
    <cfRule type="cellIs" dxfId="72305" priority="3236" stopIfTrue="1" operator="equal">
      <formula>0</formula>
    </cfRule>
  </conditionalFormatting>
  <conditionalFormatting sqref="H222">
    <cfRule type="cellIs" dxfId="72304" priority="3235" stopIfTrue="1" operator="equal">
      <formula>0</formula>
    </cfRule>
  </conditionalFormatting>
  <conditionalFormatting sqref="H222">
    <cfRule type="cellIs" dxfId="72303" priority="3234" stopIfTrue="1" operator="equal">
      <formula>0</formula>
    </cfRule>
  </conditionalFormatting>
  <conditionalFormatting sqref="H222">
    <cfRule type="cellIs" dxfId="72302" priority="3233" stopIfTrue="1" operator="equal">
      <formula>0</formula>
    </cfRule>
  </conditionalFormatting>
  <conditionalFormatting sqref="H222">
    <cfRule type="cellIs" dxfId="72301" priority="3232" stopIfTrue="1" operator="equal">
      <formula>0</formula>
    </cfRule>
  </conditionalFormatting>
  <conditionalFormatting sqref="H222">
    <cfRule type="cellIs" dxfId="72300" priority="3231" stopIfTrue="1" operator="equal">
      <formula>0</formula>
    </cfRule>
  </conditionalFormatting>
  <conditionalFormatting sqref="H222">
    <cfRule type="cellIs" dxfId="72299" priority="3230" stopIfTrue="1" operator="equal">
      <formula>0</formula>
    </cfRule>
  </conditionalFormatting>
  <conditionalFormatting sqref="H222">
    <cfRule type="cellIs" dxfId="72298" priority="3229" stopIfTrue="1" operator="equal">
      <formula>0</formula>
    </cfRule>
  </conditionalFormatting>
  <conditionalFormatting sqref="H222">
    <cfRule type="cellIs" dxfId="72297" priority="3228" stopIfTrue="1" operator="equal">
      <formula>0</formula>
    </cfRule>
  </conditionalFormatting>
  <conditionalFormatting sqref="H222">
    <cfRule type="cellIs" dxfId="72296" priority="3227" stopIfTrue="1" operator="equal">
      <formula>0</formula>
    </cfRule>
  </conditionalFormatting>
  <conditionalFormatting sqref="H222">
    <cfRule type="cellIs" dxfId="72295" priority="3226" stopIfTrue="1" operator="equal">
      <formula>0</formula>
    </cfRule>
  </conditionalFormatting>
  <conditionalFormatting sqref="H222">
    <cfRule type="cellIs" dxfId="72294" priority="3225" stopIfTrue="1" operator="equal">
      <formula>0</formula>
    </cfRule>
  </conditionalFormatting>
  <conditionalFormatting sqref="H222">
    <cfRule type="cellIs" dxfId="72293" priority="3224" stopIfTrue="1" operator="equal">
      <formula>0</formula>
    </cfRule>
  </conditionalFormatting>
  <conditionalFormatting sqref="H222">
    <cfRule type="cellIs" dxfId="72292" priority="3223" stopIfTrue="1" operator="equal">
      <formula>0</formula>
    </cfRule>
  </conditionalFormatting>
  <conditionalFormatting sqref="H222">
    <cfRule type="cellIs" dxfId="72291" priority="3222" stopIfTrue="1" operator="equal">
      <formula>0</formula>
    </cfRule>
  </conditionalFormatting>
  <conditionalFormatting sqref="H222">
    <cfRule type="cellIs" dxfId="72290" priority="3221" stopIfTrue="1" operator="equal">
      <formula>0</formula>
    </cfRule>
  </conditionalFormatting>
  <conditionalFormatting sqref="H222">
    <cfRule type="cellIs" dxfId="72289" priority="3220" stopIfTrue="1" operator="equal">
      <formula>0</formula>
    </cfRule>
  </conditionalFormatting>
  <conditionalFormatting sqref="H222">
    <cfRule type="cellIs" dxfId="72288" priority="3219" stopIfTrue="1" operator="equal">
      <formula>0</formula>
    </cfRule>
  </conditionalFormatting>
  <conditionalFormatting sqref="H222">
    <cfRule type="cellIs" dxfId="72287" priority="3218" stopIfTrue="1" operator="equal">
      <formula>0</formula>
    </cfRule>
  </conditionalFormatting>
  <conditionalFormatting sqref="H222">
    <cfRule type="cellIs" dxfId="72286" priority="3217" stopIfTrue="1" operator="equal">
      <formula>0</formula>
    </cfRule>
  </conditionalFormatting>
  <conditionalFormatting sqref="H222">
    <cfRule type="cellIs" dxfId="72285" priority="3216" stopIfTrue="1" operator="equal">
      <formula>0</formula>
    </cfRule>
  </conditionalFormatting>
  <conditionalFormatting sqref="H222">
    <cfRule type="cellIs" dxfId="72284" priority="3215" stopIfTrue="1" operator="equal">
      <formula>0</formula>
    </cfRule>
  </conditionalFormatting>
  <conditionalFormatting sqref="H222">
    <cfRule type="cellIs" dxfId="72283" priority="3214" stopIfTrue="1" operator="equal">
      <formula>0</formula>
    </cfRule>
  </conditionalFormatting>
  <conditionalFormatting sqref="H222">
    <cfRule type="cellIs" dxfId="72282" priority="3213" stopIfTrue="1" operator="equal">
      <formula>0</formula>
    </cfRule>
  </conditionalFormatting>
  <conditionalFormatting sqref="H222">
    <cfRule type="cellIs" dxfId="72281" priority="3212" stopIfTrue="1" operator="equal">
      <formula>0</formula>
    </cfRule>
  </conditionalFormatting>
  <conditionalFormatting sqref="H222">
    <cfRule type="cellIs" dxfId="72280" priority="3211" stopIfTrue="1" operator="equal">
      <formula>0</formula>
    </cfRule>
  </conditionalFormatting>
  <conditionalFormatting sqref="H222">
    <cfRule type="cellIs" dxfId="72279" priority="3210" stopIfTrue="1" operator="equal">
      <formula>0</formula>
    </cfRule>
  </conditionalFormatting>
  <conditionalFormatting sqref="H222">
    <cfRule type="cellIs" dxfId="72278" priority="3209" stopIfTrue="1" operator="equal">
      <formula>0</formula>
    </cfRule>
  </conditionalFormatting>
  <conditionalFormatting sqref="H222">
    <cfRule type="cellIs" dxfId="72277" priority="3208" stopIfTrue="1" operator="equal">
      <formula>0</formula>
    </cfRule>
  </conditionalFormatting>
  <conditionalFormatting sqref="H222">
    <cfRule type="cellIs" dxfId="72276" priority="3207" stopIfTrue="1" operator="equal">
      <formula>0</formula>
    </cfRule>
  </conditionalFormatting>
  <conditionalFormatting sqref="H222">
    <cfRule type="cellIs" dxfId="72275" priority="3206" stopIfTrue="1" operator="equal">
      <formula>0</formula>
    </cfRule>
  </conditionalFormatting>
  <conditionalFormatting sqref="H222">
    <cfRule type="cellIs" dxfId="72274" priority="3205" stopIfTrue="1" operator="equal">
      <formula>0</formula>
    </cfRule>
  </conditionalFormatting>
  <conditionalFormatting sqref="H222">
    <cfRule type="cellIs" dxfId="72273" priority="3204" stopIfTrue="1" operator="equal">
      <formula>0</formula>
    </cfRule>
  </conditionalFormatting>
  <conditionalFormatting sqref="H222">
    <cfRule type="cellIs" dxfId="72272" priority="3203" stopIfTrue="1" operator="equal">
      <formula>0</formula>
    </cfRule>
  </conditionalFormatting>
  <conditionalFormatting sqref="H222">
    <cfRule type="cellIs" dxfId="72271" priority="3202" stopIfTrue="1" operator="equal">
      <formula>0</formula>
    </cfRule>
  </conditionalFormatting>
  <conditionalFormatting sqref="H222">
    <cfRule type="cellIs" dxfId="72270" priority="3201" stopIfTrue="1" operator="equal">
      <formula>0</formula>
    </cfRule>
  </conditionalFormatting>
  <conditionalFormatting sqref="H222">
    <cfRule type="cellIs" dxfId="72269" priority="3200" stopIfTrue="1" operator="equal">
      <formula>0</formula>
    </cfRule>
  </conditionalFormatting>
  <conditionalFormatting sqref="H222">
    <cfRule type="cellIs" dxfId="72268" priority="3199" stopIfTrue="1" operator="equal">
      <formula>0</formula>
    </cfRule>
  </conditionalFormatting>
  <conditionalFormatting sqref="H222">
    <cfRule type="cellIs" dxfId="72267" priority="3198" stopIfTrue="1" operator="equal">
      <formula>0</formula>
    </cfRule>
  </conditionalFormatting>
  <conditionalFormatting sqref="H222">
    <cfRule type="cellIs" dxfId="72266" priority="3197" stopIfTrue="1" operator="equal">
      <formula>0</formula>
    </cfRule>
  </conditionalFormatting>
  <conditionalFormatting sqref="H222">
    <cfRule type="cellIs" dxfId="72265" priority="3196" stopIfTrue="1" operator="equal">
      <formula>0</formula>
    </cfRule>
  </conditionalFormatting>
  <conditionalFormatting sqref="H222">
    <cfRule type="cellIs" dxfId="72264" priority="3195" stopIfTrue="1" operator="equal">
      <formula>0</formula>
    </cfRule>
  </conditionalFormatting>
  <conditionalFormatting sqref="H222">
    <cfRule type="cellIs" dxfId="72263" priority="3194" stopIfTrue="1" operator="equal">
      <formula>0</formula>
    </cfRule>
  </conditionalFormatting>
  <conditionalFormatting sqref="H222">
    <cfRule type="cellIs" dxfId="72262" priority="3193" stopIfTrue="1" operator="equal">
      <formula>0</formula>
    </cfRule>
  </conditionalFormatting>
  <conditionalFormatting sqref="H222">
    <cfRule type="cellIs" dxfId="72261" priority="3192" stopIfTrue="1" operator="equal">
      <formula>0</formula>
    </cfRule>
  </conditionalFormatting>
  <conditionalFormatting sqref="H222">
    <cfRule type="cellIs" dxfId="72260" priority="3191" stopIfTrue="1" operator="equal">
      <formula>0</formula>
    </cfRule>
  </conditionalFormatting>
  <conditionalFormatting sqref="H222">
    <cfRule type="cellIs" dxfId="72259" priority="3190" stopIfTrue="1" operator="equal">
      <formula>0</formula>
    </cfRule>
  </conditionalFormatting>
  <conditionalFormatting sqref="H222">
    <cfRule type="cellIs" dxfId="72258" priority="3189" stopIfTrue="1" operator="equal">
      <formula>0</formula>
    </cfRule>
  </conditionalFormatting>
  <conditionalFormatting sqref="H222">
    <cfRule type="cellIs" dxfId="72257" priority="3188" stopIfTrue="1" operator="equal">
      <formula>0</formula>
    </cfRule>
  </conditionalFormatting>
  <conditionalFormatting sqref="H222">
    <cfRule type="cellIs" dxfId="72256" priority="3187" stopIfTrue="1" operator="equal">
      <formula>0</formula>
    </cfRule>
  </conditionalFormatting>
  <conditionalFormatting sqref="H222">
    <cfRule type="cellIs" dxfId="72255" priority="3186" stopIfTrue="1" operator="equal">
      <formula>0</formula>
    </cfRule>
  </conditionalFormatting>
  <conditionalFormatting sqref="H222">
    <cfRule type="cellIs" dxfId="72254" priority="3185" stopIfTrue="1" operator="equal">
      <formula>0</formula>
    </cfRule>
  </conditionalFormatting>
  <conditionalFormatting sqref="H222">
    <cfRule type="cellIs" dxfId="72253" priority="3184" stopIfTrue="1" operator="equal">
      <formula>0</formula>
    </cfRule>
  </conditionalFormatting>
  <conditionalFormatting sqref="H222">
    <cfRule type="cellIs" dxfId="72252" priority="3183" stopIfTrue="1" operator="equal">
      <formula>0</formula>
    </cfRule>
  </conditionalFormatting>
  <conditionalFormatting sqref="H222">
    <cfRule type="cellIs" dxfId="72251" priority="3182" stopIfTrue="1" operator="equal">
      <formula>0</formula>
    </cfRule>
  </conditionalFormatting>
  <conditionalFormatting sqref="H222">
    <cfRule type="cellIs" dxfId="72250" priority="3181" stopIfTrue="1" operator="equal">
      <formula>0</formula>
    </cfRule>
  </conditionalFormatting>
  <conditionalFormatting sqref="H222">
    <cfRule type="cellIs" dxfId="72249" priority="3180" stopIfTrue="1" operator="equal">
      <formula>0</formula>
    </cfRule>
  </conditionalFormatting>
  <conditionalFormatting sqref="H222">
    <cfRule type="cellIs" dxfId="72248" priority="3179" stopIfTrue="1" operator="equal">
      <formula>0</formula>
    </cfRule>
  </conditionalFormatting>
  <conditionalFormatting sqref="H222">
    <cfRule type="cellIs" dxfId="72247" priority="3178" stopIfTrue="1" operator="equal">
      <formula>0</formula>
    </cfRule>
  </conditionalFormatting>
  <conditionalFormatting sqref="H222">
    <cfRule type="cellIs" dxfId="72246" priority="3177" stopIfTrue="1" operator="equal">
      <formula>0</formula>
    </cfRule>
  </conditionalFormatting>
  <conditionalFormatting sqref="H222">
    <cfRule type="cellIs" dxfId="72245" priority="3176" stopIfTrue="1" operator="equal">
      <formula>0</formula>
    </cfRule>
  </conditionalFormatting>
  <conditionalFormatting sqref="H222">
    <cfRule type="cellIs" dxfId="72244" priority="3175" stopIfTrue="1" operator="equal">
      <formula>0</formula>
    </cfRule>
  </conditionalFormatting>
  <conditionalFormatting sqref="H222">
    <cfRule type="cellIs" dxfId="72243" priority="3174" stopIfTrue="1" operator="equal">
      <formula>0</formula>
    </cfRule>
  </conditionalFormatting>
  <conditionalFormatting sqref="H222">
    <cfRule type="cellIs" dxfId="72242" priority="3173" stopIfTrue="1" operator="equal">
      <formula>0</formula>
    </cfRule>
  </conditionalFormatting>
  <conditionalFormatting sqref="H222">
    <cfRule type="cellIs" dxfId="72241" priority="3172" stopIfTrue="1" operator="equal">
      <formula>0</formula>
    </cfRule>
  </conditionalFormatting>
  <conditionalFormatting sqref="H222">
    <cfRule type="cellIs" dxfId="72240" priority="3171" stopIfTrue="1" operator="equal">
      <formula>0</formula>
    </cfRule>
  </conditionalFormatting>
  <conditionalFormatting sqref="H222">
    <cfRule type="cellIs" dxfId="72239" priority="3170" stopIfTrue="1" operator="equal">
      <formula>0</formula>
    </cfRule>
  </conditionalFormatting>
  <conditionalFormatting sqref="H222">
    <cfRule type="cellIs" dxfId="72238" priority="3169" stopIfTrue="1" operator="equal">
      <formula>0</formula>
    </cfRule>
  </conditionalFormatting>
  <conditionalFormatting sqref="H222">
    <cfRule type="cellIs" dxfId="72237" priority="3168" stopIfTrue="1" operator="equal">
      <formula>0</formula>
    </cfRule>
  </conditionalFormatting>
  <conditionalFormatting sqref="H222">
    <cfRule type="cellIs" dxfId="72236" priority="3167" stopIfTrue="1" operator="equal">
      <formula>0</formula>
    </cfRule>
  </conditionalFormatting>
  <conditionalFormatting sqref="H222">
    <cfRule type="cellIs" dxfId="72235" priority="3166" stopIfTrue="1" operator="equal">
      <formula>0</formula>
    </cfRule>
  </conditionalFormatting>
  <conditionalFormatting sqref="H222">
    <cfRule type="cellIs" dxfId="72234" priority="3165" stopIfTrue="1" operator="equal">
      <formula>0</formula>
    </cfRule>
  </conditionalFormatting>
  <conditionalFormatting sqref="H222">
    <cfRule type="cellIs" dxfId="72233" priority="3164" stopIfTrue="1" operator="equal">
      <formula>0</formula>
    </cfRule>
  </conditionalFormatting>
  <conditionalFormatting sqref="H222">
    <cfRule type="cellIs" dxfId="72232" priority="3163" stopIfTrue="1" operator="equal">
      <formula>0</formula>
    </cfRule>
  </conditionalFormatting>
  <conditionalFormatting sqref="H222">
    <cfRule type="cellIs" dxfId="72231" priority="3162" stopIfTrue="1" operator="equal">
      <formula>0</formula>
    </cfRule>
  </conditionalFormatting>
  <conditionalFormatting sqref="H222">
    <cfRule type="cellIs" dxfId="72230" priority="3161" stopIfTrue="1" operator="equal">
      <formula>0</formula>
    </cfRule>
  </conditionalFormatting>
  <conditionalFormatting sqref="H222">
    <cfRule type="cellIs" dxfId="72229" priority="3160" stopIfTrue="1" operator="equal">
      <formula>0</formula>
    </cfRule>
  </conditionalFormatting>
  <conditionalFormatting sqref="H222">
    <cfRule type="cellIs" dxfId="72228" priority="3159" stopIfTrue="1" operator="equal">
      <formula>0</formula>
    </cfRule>
  </conditionalFormatting>
  <conditionalFormatting sqref="H222">
    <cfRule type="cellIs" dxfId="72227" priority="3158" stopIfTrue="1" operator="equal">
      <formula>0</formula>
    </cfRule>
  </conditionalFormatting>
  <conditionalFormatting sqref="H222">
    <cfRule type="cellIs" dxfId="72226" priority="3157" stopIfTrue="1" operator="equal">
      <formula>0</formula>
    </cfRule>
  </conditionalFormatting>
  <conditionalFormatting sqref="H222">
    <cfRule type="cellIs" dxfId="72225" priority="3156" stopIfTrue="1" operator="equal">
      <formula>0</formula>
    </cfRule>
  </conditionalFormatting>
  <conditionalFormatting sqref="H222">
    <cfRule type="cellIs" dxfId="72224" priority="3155" stopIfTrue="1" operator="equal">
      <formula>0</formula>
    </cfRule>
  </conditionalFormatting>
  <conditionalFormatting sqref="H222">
    <cfRule type="cellIs" dxfId="72223" priority="3154" stopIfTrue="1" operator="equal">
      <formula>0</formula>
    </cfRule>
  </conditionalFormatting>
  <conditionalFormatting sqref="H222">
    <cfRule type="cellIs" dxfId="72222" priority="3153" stopIfTrue="1" operator="equal">
      <formula>0</formula>
    </cfRule>
  </conditionalFormatting>
  <conditionalFormatting sqref="H222">
    <cfRule type="cellIs" dxfId="72221" priority="3152" stopIfTrue="1" operator="equal">
      <formula>0</formula>
    </cfRule>
  </conditionalFormatting>
  <conditionalFormatting sqref="H222">
    <cfRule type="cellIs" dxfId="72220" priority="3151" stopIfTrue="1" operator="equal">
      <formula>0</formula>
    </cfRule>
  </conditionalFormatting>
  <conditionalFormatting sqref="H222">
    <cfRule type="cellIs" dxfId="72219" priority="3150" stopIfTrue="1" operator="equal">
      <formula>0</formula>
    </cfRule>
  </conditionalFormatting>
  <conditionalFormatting sqref="H222">
    <cfRule type="cellIs" dxfId="72218" priority="3149" stopIfTrue="1" operator="equal">
      <formula>0</formula>
    </cfRule>
  </conditionalFormatting>
  <conditionalFormatting sqref="H222">
    <cfRule type="cellIs" dxfId="72217" priority="3148" stopIfTrue="1" operator="equal">
      <formula>0</formula>
    </cfRule>
  </conditionalFormatting>
  <conditionalFormatting sqref="H222">
    <cfRule type="cellIs" dxfId="72216" priority="3147" stopIfTrue="1" operator="equal">
      <formula>0</formula>
    </cfRule>
  </conditionalFormatting>
  <conditionalFormatting sqref="H222">
    <cfRule type="cellIs" dxfId="72215" priority="3146" stopIfTrue="1" operator="equal">
      <formula>0</formula>
    </cfRule>
  </conditionalFormatting>
  <conditionalFormatting sqref="H222">
    <cfRule type="cellIs" dxfId="72214" priority="3145" stopIfTrue="1" operator="equal">
      <formula>0</formula>
    </cfRule>
  </conditionalFormatting>
  <conditionalFormatting sqref="H222">
    <cfRule type="cellIs" dxfId="72213" priority="3144" stopIfTrue="1" operator="equal">
      <formula>0</formula>
    </cfRule>
  </conditionalFormatting>
  <conditionalFormatting sqref="H222">
    <cfRule type="cellIs" dxfId="72212" priority="3143" stopIfTrue="1" operator="equal">
      <formula>0</formula>
    </cfRule>
  </conditionalFormatting>
  <conditionalFormatting sqref="H222">
    <cfRule type="cellIs" dxfId="72211" priority="3142" stopIfTrue="1" operator="equal">
      <formula>0</formula>
    </cfRule>
  </conditionalFormatting>
  <conditionalFormatting sqref="H222">
    <cfRule type="cellIs" dxfId="72210" priority="3141" stopIfTrue="1" operator="equal">
      <formula>0</formula>
    </cfRule>
  </conditionalFormatting>
  <conditionalFormatting sqref="H222">
    <cfRule type="cellIs" dxfId="72209" priority="3140" stopIfTrue="1" operator="equal">
      <formula>0</formula>
    </cfRule>
  </conditionalFormatting>
  <conditionalFormatting sqref="H222">
    <cfRule type="cellIs" dxfId="72208" priority="3139" stopIfTrue="1" operator="equal">
      <formula>0</formula>
    </cfRule>
  </conditionalFormatting>
  <conditionalFormatting sqref="H222">
    <cfRule type="cellIs" dxfId="72207" priority="3138" stopIfTrue="1" operator="equal">
      <formula>0</formula>
    </cfRule>
  </conditionalFormatting>
  <conditionalFormatting sqref="H222">
    <cfRule type="cellIs" dxfId="72206" priority="3137" stopIfTrue="1" operator="equal">
      <formula>0</formula>
    </cfRule>
  </conditionalFormatting>
  <conditionalFormatting sqref="H222">
    <cfRule type="cellIs" dxfId="72205" priority="3136" stopIfTrue="1" operator="equal">
      <formula>0</formula>
    </cfRule>
  </conditionalFormatting>
  <conditionalFormatting sqref="H222">
    <cfRule type="cellIs" dxfId="72204" priority="3135" stopIfTrue="1" operator="equal">
      <formula>0</formula>
    </cfRule>
  </conditionalFormatting>
  <conditionalFormatting sqref="H222">
    <cfRule type="cellIs" dxfId="72203" priority="3134" stopIfTrue="1" operator="equal">
      <formula>0</formula>
    </cfRule>
  </conditionalFormatting>
  <conditionalFormatting sqref="H222">
    <cfRule type="cellIs" dxfId="72202" priority="3133" stopIfTrue="1" operator="equal">
      <formula>0</formula>
    </cfRule>
  </conditionalFormatting>
  <conditionalFormatting sqref="H222">
    <cfRule type="cellIs" dxfId="72201" priority="3132" stopIfTrue="1" operator="equal">
      <formula>0</formula>
    </cfRule>
  </conditionalFormatting>
  <conditionalFormatting sqref="H222">
    <cfRule type="cellIs" dxfId="72200" priority="3131" stopIfTrue="1" operator="equal">
      <formula>0</formula>
    </cfRule>
  </conditionalFormatting>
  <conditionalFormatting sqref="H222">
    <cfRule type="cellIs" dxfId="72199" priority="3130" stopIfTrue="1" operator="equal">
      <formula>0</formula>
    </cfRule>
  </conditionalFormatting>
  <conditionalFormatting sqref="H222">
    <cfRule type="cellIs" dxfId="72198" priority="3129" stopIfTrue="1" operator="equal">
      <formula>0</formula>
    </cfRule>
  </conditionalFormatting>
  <conditionalFormatting sqref="H222">
    <cfRule type="cellIs" dxfId="72197" priority="3128" stopIfTrue="1" operator="equal">
      <formula>0</formula>
    </cfRule>
  </conditionalFormatting>
  <conditionalFormatting sqref="H222">
    <cfRule type="cellIs" dxfId="72196" priority="3127" stopIfTrue="1" operator="equal">
      <formula>0</formula>
    </cfRule>
  </conditionalFormatting>
  <conditionalFormatting sqref="H222">
    <cfRule type="cellIs" dxfId="72195" priority="3126" stopIfTrue="1" operator="equal">
      <formula>0</formula>
    </cfRule>
  </conditionalFormatting>
  <conditionalFormatting sqref="H221">
    <cfRule type="cellIs" dxfId="72194" priority="3125" stopIfTrue="1" operator="equal">
      <formula>0</formula>
    </cfRule>
  </conditionalFormatting>
  <conditionalFormatting sqref="H221">
    <cfRule type="cellIs" dxfId="72193" priority="3124" stopIfTrue="1" operator="equal">
      <formula>0</formula>
    </cfRule>
  </conditionalFormatting>
  <conditionalFormatting sqref="H221">
    <cfRule type="cellIs" dxfId="72192" priority="3123" stopIfTrue="1" operator="equal">
      <formula>0</formula>
    </cfRule>
  </conditionalFormatting>
  <conditionalFormatting sqref="H221">
    <cfRule type="cellIs" dxfId="72191" priority="3122" stopIfTrue="1" operator="equal">
      <formula>0</formula>
    </cfRule>
  </conditionalFormatting>
  <conditionalFormatting sqref="H221">
    <cfRule type="cellIs" dxfId="72190" priority="3121" stopIfTrue="1" operator="equal">
      <formula>0</formula>
    </cfRule>
  </conditionalFormatting>
  <conditionalFormatting sqref="H221">
    <cfRule type="cellIs" dxfId="72189" priority="3120" stopIfTrue="1" operator="equal">
      <formula>0</formula>
    </cfRule>
  </conditionalFormatting>
  <conditionalFormatting sqref="H221">
    <cfRule type="cellIs" dxfId="72188" priority="3119" stopIfTrue="1" operator="equal">
      <formula>0</formula>
    </cfRule>
  </conditionalFormatting>
  <conditionalFormatting sqref="H221">
    <cfRule type="cellIs" dxfId="72187" priority="3118" stopIfTrue="1" operator="equal">
      <formula>0</formula>
    </cfRule>
  </conditionalFormatting>
  <conditionalFormatting sqref="H221">
    <cfRule type="cellIs" dxfId="72186" priority="3117" stopIfTrue="1" operator="equal">
      <formula>0</formula>
    </cfRule>
  </conditionalFormatting>
  <conditionalFormatting sqref="H221">
    <cfRule type="cellIs" dxfId="72185" priority="3116" stopIfTrue="1" operator="equal">
      <formula>0</formula>
    </cfRule>
  </conditionalFormatting>
  <conditionalFormatting sqref="H221">
    <cfRule type="cellIs" dxfId="72184" priority="3115" stopIfTrue="1" operator="equal">
      <formula>0</formula>
    </cfRule>
  </conditionalFormatting>
  <conditionalFormatting sqref="H221">
    <cfRule type="cellIs" dxfId="72183" priority="3114" stopIfTrue="1" operator="equal">
      <formula>0</formula>
    </cfRule>
  </conditionalFormatting>
  <conditionalFormatting sqref="H221">
    <cfRule type="cellIs" dxfId="72182" priority="3113" stopIfTrue="1" operator="equal">
      <formula>0</formula>
    </cfRule>
  </conditionalFormatting>
  <conditionalFormatting sqref="H221">
    <cfRule type="cellIs" dxfId="72181" priority="3112" stopIfTrue="1" operator="equal">
      <formula>0</formula>
    </cfRule>
  </conditionalFormatting>
  <conditionalFormatting sqref="H221">
    <cfRule type="cellIs" dxfId="72180" priority="3111" stopIfTrue="1" operator="equal">
      <formula>0</formula>
    </cfRule>
  </conditionalFormatting>
  <conditionalFormatting sqref="H221">
    <cfRule type="cellIs" dxfId="72179" priority="3110" stopIfTrue="1" operator="equal">
      <formula>0</formula>
    </cfRule>
  </conditionalFormatting>
  <conditionalFormatting sqref="H220">
    <cfRule type="cellIs" dxfId="72178" priority="3109" stopIfTrue="1" operator="equal">
      <formula>0</formula>
    </cfRule>
  </conditionalFormatting>
  <conditionalFormatting sqref="H220">
    <cfRule type="cellIs" dxfId="72177" priority="3108" stopIfTrue="1" operator="equal">
      <formula>0</formula>
    </cfRule>
  </conditionalFormatting>
  <conditionalFormatting sqref="H220">
    <cfRule type="cellIs" dxfId="72176" priority="3107" stopIfTrue="1" operator="equal">
      <formula>0</formula>
    </cfRule>
  </conditionalFormatting>
  <conditionalFormatting sqref="H220">
    <cfRule type="cellIs" dxfId="72175" priority="3106" stopIfTrue="1" operator="equal">
      <formula>0</formula>
    </cfRule>
  </conditionalFormatting>
  <conditionalFormatting sqref="H220">
    <cfRule type="cellIs" dxfId="72174" priority="3105" stopIfTrue="1" operator="equal">
      <formula>0</formula>
    </cfRule>
  </conditionalFormatting>
  <conditionalFormatting sqref="H220">
    <cfRule type="cellIs" dxfId="72173" priority="3104" stopIfTrue="1" operator="equal">
      <formula>0</formula>
    </cfRule>
  </conditionalFormatting>
  <conditionalFormatting sqref="H220">
    <cfRule type="cellIs" dxfId="72172" priority="3103" stopIfTrue="1" operator="equal">
      <formula>0</formula>
    </cfRule>
  </conditionalFormatting>
  <conditionalFormatting sqref="H220">
    <cfRule type="cellIs" dxfId="72171" priority="3102" stopIfTrue="1" operator="equal">
      <formula>0</formula>
    </cfRule>
  </conditionalFormatting>
  <conditionalFormatting sqref="H220">
    <cfRule type="cellIs" dxfId="72170" priority="3101" stopIfTrue="1" operator="equal">
      <formula>0</formula>
    </cfRule>
  </conditionalFormatting>
  <conditionalFormatting sqref="H220">
    <cfRule type="cellIs" dxfId="72169" priority="3100" stopIfTrue="1" operator="equal">
      <formula>0</formula>
    </cfRule>
  </conditionalFormatting>
  <conditionalFormatting sqref="H220">
    <cfRule type="cellIs" dxfId="72168" priority="3099" stopIfTrue="1" operator="equal">
      <formula>0</formula>
    </cfRule>
  </conditionalFormatting>
  <conditionalFormatting sqref="H220">
    <cfRule type="cellIs" dxfId="72167" priority="3098" stopIfTrue="1" operator="equal">
      <formula>0</formula>
    </cfRule>
  </conditionalFormatting>
  <conditionalFormatting sqref="H220">
    <cfRule type="cellIs" dxfId="72166" priority="3097" stopIfTrue="1" operator="equal">
      <formula>0</formula>
    </cfRule>
  </conditionalFormatting>
  <conditionalFormatting sqref="H220">
    <cfRule type="cellIs" dxfId="72165" priority="3096" stopIfTrue="1" operator="equal">
      <formula>0</formula>
    </cfRule>
  </conditionalFormatting>
  <conditionalFormatting sqref="H220">
    <cfRule type="cellIs" dxfId="72164" priority="3095" stopIfTrue="1" operator="equal">
      <formula>0</formula>
    </cfRule>
  </conditionalFormatting>
  <conditionalFormatting sqref="H220">
    <cfRule type="cellIs" dxfId="72163" priority="3094" stopIfTrue="1" operator="equal">
      <formula>0</formula>
    </cfRule>
  </conditionalFormatting>
  <conditionalFormatting sqref="H219">
    <cfRule type="cellIs" dxfId="72162" priority="3093" stopIfTrue="1" operator="equal">
      <formula>0</formula>
    </cfRule>
  </conditionalFormatting>
  <conditionalFormatting sqref="H219">
    <cfRule type="cellIs" dxfId="72161" priority="3092" stopIfTrue="1" operator="equal">
      <formula>0</formula>
    </cfRule>
  </conditionalFormatting>
  <conditionalFormatting sqref="H219">
    <cfRule type="cellIs" dxfId="72160" priority="3091" stopIfTrue="1" operator="equal">
      <formula>0</formula>
    </cfRule>
  </conditionalFormatting>
  <conditionalFormatting sqref="H219">
    <cfRule type="cellIs" dxfId="72159" priority="3090" stopIfTrue="1" operator="equal">
      <formula>0</formula>
    </cfRule>
  </conditionalFormatting>
  <conditionalFormatting sqref="H219">
    <cfRule type="cellIs" dxfId="72158" priority="3089" stopIfTrue="1" operator="equal">
      <formula>0</formula>
    </cfRule>
  </conditionalFormatting>
  <conditionalFormatting sqref="H219">
    <cfRule type="cellIs" dxfId="72157" priority="3088" stopIfTrue="1" operator="equal">
      <formula>0</formula>
    </cfRule>
  </conditionalFormatting>
  <conditionalFormatting sqref="H219">
    <cfRule type="cellIs" dxfId="72156" priority="3087" stopIfTrue="1" operator="equal">
      <formula>0</formula>
    </cfRule>
  </conditionalFormatting>
  <conditionalFormatting sqref="H219">
    <cfRule type="cellIs" dxfId="72155" priority="3086" stopIfTrue="1" operator="equal">
      <formula>0</formula>
    </cfRule>
  </conditionalFormatting>
  <conditionalFormatting sqref="H219">
    <cfRule type="cellIs" dxfId="72154" priority="3085" stopIfTrue="1" operator="equal">
      <formula>0</formula>
    </cfRule>
  </conditionalFormatting>
  <conditionalFormatting sqref="H219">
    <cfRule type="cellIs" dxfId="72153" priority="3084" stopIfTrue="1" operator="equal">
      <formula>0</formula>
    </cfRule>
  </conditionalFormatting>
  <conditionalFormatting sqref="H219">
    <cfRule type="cellIs" dxfId="72152" priority="3083" stopIfTrue="1" operator="equal">
      <formula>0</formula>
    </cfRule>
  </conditionalFormatting>
  <conditionalFormatting sqref="H219">
    <cfRule type="cellIs" dxfId="72151" priority="3082" stopIfTrue="1" operator="equal">
      <formula>0</formula>
    </cfRule>
  </conditionalFormatting>
  <conditionalFormatting sqref="H219">
    <cfRule type="cellIs" dxfId="72150" priority="3081" stopIfTrue="1" operator="equal">
      <formula>0</formula>
    </cfRule>
  </conditionalFormatting>
  <conditionalFormatting sqref="H219">
    <cfRule type="cellIs" dxfId="72149" priority="3080" stopIfTrue="1" operator="equal">
      <formula>0</formula>
    </cfRule>
  </conditionalFormatting>
  <conditionalFormatting sqref="H219">
    <cfRule type="cellIs" dxfId="72148" priority="3079" stopIfTrue="1" operator="equal">
      <formula>0</formula>
    </cfRule>
  </conditionalFormatting>
  <conditionalFormatting sqref="H219">
    <cfRule type="cellIs" dxfId="72147" priority="3078" stopIfTrue="1" operator="equal">
      <formula>0</formula>
    </cfRule>
  </conditionalFormatting>
  <conditionalFormatting sqref="H219">
    <cfRule type="cellIs" dxfId="72146" priority="3077" stopIfTrue="1" operator="equal">
      <formula>0</formula>
    </cfRule>
  </conditionalFormatting>
  <conditionalFormatting sqref="H219">
    <cfRule type="cellIs" dxfId="72145" priority="3076" stopIfTrue="1" operator="equal">
      <formula>0</formula>
    </cfRule>
  </conditionalFormatting>
  <conditionalFormatting sqref="H219">
    <cfRule type="cellIs" dxfId="72144" priority="3075" stopIfTrue="1" operator="equal">
      <formula>0</formula>
    </cfRule>
  </conditionalFormatting>
  <conditionalFormatting sqref="H219">
    <cfRule type="cellIs" dxfId="72143" priority="3074" stopIfTrue="1" operator="equal">
      <formula>0</formula>
    </cfRule>
  </conditionalFormatting>
  <conditionalFormatting sqref="H219">
    <cfRule type="cellIs" dxfId="72142" priority="3073" stopIfTrue="1" operator="equal">
      <formula>0</formula>
    </cfRule>
  </conditionalFormatting>
  <conditionalFormatting sqref="H219">
    <cfRule type="cellIs" dxfId="72141" priority="3072" stopIfTrue="1" operator="equal">
      <formula>0</formula>
    </cfRule>
  </conditionalFormatting>
  <conditionalFormatting sqref="H219">
    <cfRule type="cellIs" dxfId="72140" priority="3071" stopIfTrue="1" operator="equal">
      <formula>0</formula>
    </cfRule>
  </conditionalFormatting>
  <conditionalFormatting sqref="H219">
    <cfRule type="cellIs" dxfId="72139" priority="3070" stopIfTrue="1" operator="equal">
      <formula>0</formula>
    </cfRule>
  </conditionalFormatting>
  <conditionalFormatting sqref="H219">
    <cfRule type="cellIs" dxfId="72138" priority="3069" stopIfTrue="1" operator="equal">
      <formula>0</formula>
    </cfRule>
  </conditionalFormatting>
  <conditionalFormatting sqref="H219">
    <cfRule type="cellIs" dxfId="72137" priority="3068" stopIfTrue="1" operator="equal">
      <formula>0</formula>
    </cfRule>
  </conditionalFormatting>
  <conditionalFormatting sqref="H219">
    <cfRule type="cellIs" dxfId="72136" priority="3067" stopIfTrue="1" operator="equal">
      <formula>0</formula>
    </cfRule>
  </conditionalFormatting>
  <conditionalFormatting sqref="H219">
    <cfRule type="cellIs" dxfId="72135" priority="3066" stopIfTrue="1" operator="equal">
      <formula>0</formula>
    </cfRule>
  </conditionalFormatting>
  <conditionalFormatting sqref="H219">
    <cfRule type="cellIs" dxfId="72134" priority="3065" stopIfTrue="1" operator="equal">
      <formula>0</formula>
    </cfRule>
  </conditionalFormatting>
  <conditionalFormatting sqref="H219">
    <cfRule type="cellIs" dxfId="72133" priority="3064" stopIfTrue="1" operator="equal">
      <formula>0</formula>
    </cfRule>
  </conditionalFormatting>
  <conditionalFormatting sqref="H218">
    <cfRule type="cellIs" dxfId="72132" priority="3063" stopIfTrue="1" operator="equal">
      <formula>0</formula>
    </cfRule>
  </conditionalFormatting>
  <conditionalFormatting sqref="H218">
    <cfRule type="cellIs" dxfId="72131" priority="3062" stopIfTrue="1" operator="equal">
      <formula>0</formula>
    </cfRule>
  </conditionalFormatting>
  <conditionalFormatting sqref="H218">
    <cfRule type="cellIs" dxfId="72130" priority="3061" stopIfTrue="1" operator="equal">
      <formula>0</formula>
    </cfRule>
  </conditionalFormatting>
  <conditionalFormatting sqref="H218">
    <cfRule type="cellIs" dxfId="72129" priority="3060" stopIfTrue="1" operator="equal">
      <formula>0</formula>
    </cfRule>
  </conditionalFormatting>
  <conditionalFormatting sqref="H218">
    <cfRule type="cellIs" dxfId="72128" priority="3059" stopIfTrue="1" operator="equal">
      <formula>0</formula>
    </cfRule>
  </conditionalFormatting>
  <conditionalFormatting sqref="H218">
    <cfRule type="cellIs" dxfId="72127" priority="3058" stopIfTrue="1" operator="equal">
      <formula>0</formula>
    </cfRule>
  </conditionalFormatting>
  <conditionalFormatting sqref="H218">
    <cfRule type="cellIs" dxfId="72126" priority="3057" stopIfTrue="1" operator="equal">
      <formula>0</formula>
    </cfRule>
  </conditionalFormatting>
  <conditionalFormatting sqref="H218">
    <cfRule type="cellIs" dxfId="72125" priority="3056" stopIfTrue="1" operator="equal">
      <formula>0</formula>
    </cfRule>
  </conditionalFormatting>
  <conditionalFormatting sqref="H218">
    <cfRule type="cellIs" dxfId="72124" priority="3055" stopIfTrue="1" operator="equal">
      <formula>0</formula>
    </cfRule>
  </conditionalFormatting>
  <conditionalFormatting sqref="H218">
    <cfRule type="cellIs" dxfId="72123" priority="3054" stopIfTrue="1" operator="equal">
      <formula>0</formula>
    </cfRule>
  </conditionalFormatting>
  <conditionalFormatting sqref="H218">
    <cfRule type="cellIs" dxfId="72122" priority="3053" stopIfTrue="1" operator="equal">
      <formula>0</formula>
    </cfRule>
  </conditionalFormatting>
  <conditionalFormatting sqref="H218">
    <cfRule type="cellIs" dxfId="72121" priority="3052" stopIfTrue="1" operator="equal">
      <formula>0</formula>
    </cfRule>
  </conditionalFormatting>
  <conditionalFormatting sqref="H218">
    <cfRule type="cellIs" dxfId="72120" priority="3051" stopIfTrue="1" operator="equal">
      <formula>0</formula>
    </cfRule>
  </conditionalFormatting>
  <conditionalFormatting sqref="H218">
    <cfRule type="cellIs" dxfId="72119" priority="3050" stopIfTrue="1" operator="equal">
      <formula>0</formula>
    </cfRule>
  </conditionalFormatting>
  <conditionalFormatting sqref="H218">
    <cfRule type="cellIs" dxfId="72118" priority="3049" stopIfTrue="1" operator="equal">
      <formula>0</formula>
    </cfRule>
  </conditionalFormatting>
  <conditionalFormatting sqref="H218">
    <cfRule type="cellIs" dxfId="72117" priority="3048" stopIfTrue="1" operator="equal">
      <formula>0</formula>
    </cfRule>
  </conditionalFormatting>
  <conditionalFormatting sqref="H218">
    <cfRule type="cellIs" dxfId="72116" priority="3047" stopIfTrue="1" operator="equal">
      <formula>0</formula>
    </cfRule>
  </conditionalFormatting>
  <conditionalFormatting sqref="H218">
    <cfRule type="cellIs" dxfId="72115" priority="3046" stopIfTrue="1" operator="equal">
      <formula>0</formula>
    </cfRule>
  </conditionalFormatting>
  <conditionalFormatting sqref="H218">
    <cfRule type="cellIs" dxfId="72114" priority="3045" stopIfTrue="1" operator="equal">
      <formula>0</formula>
    </cfRule>
  </conditionalFormatting>
  <conditionalFormatting sqref="H218">
    <cfRule type="cellIs" dxfId="72113" priority="3044" stopIfTrue="1" operator="equal">
      <formula>0</formula>
    </cfRule>
  </conditionalFormatting>
  <conditionalFormatting sqref="H218">
    <cfRule type="cellIs" dxfId="72112" priority="3043" stopIfTrue="1" operator="equal">
      <formula>0</formula>
    </cfRule>
  </conditionalFormatting>
  <conditionalFormatting sqref="H218">
    <cfRule type="cellIs" dxfId="72111" priority="3042" stopIfTrue="1" operator="equal">
      <formula>0</formula>
    </cfRule>
  </conditionalFormatting>
  <conditionalFormatting sqref="H218">
    <cfRule type="cellIs" dxfId="72110" priority="3041" stopIfTrue="1" operator="equal">
      <formula>0</formula>
    </cfRule>
  </conditionalFormatting>
  <conditionalFormatting sqref="H218">
    <cfRule type="cellIs" dxfId="72109" priority="3040" stopIfTrue="1" operator="equal">
      <formula>0</formula>
    </cfRule>
  </conditionalFormatting>
  <conditionalFormatting sqref="H218">
    <cfRule type="cellIs" dxfId="72108" priority="3039" stopIfTrue="1" operator="equal">
      <formula>0</formula>
    </cfRule>
  </conditionalFormatting>
  <conditionalFormatting sqref="H218">
    <cfRule type="cellIs" dxfId="72107" priority="3038" stopIfTrue="1" operator="equal">
      <formula>0</formula>
    </cfRule>
  </conditionalFormatting>
  <conditionalFormatting sqref="H218">
    <cfRule type="cellIs" dxfId="72106" priority="3037" stopIfTrue="1" operator="equal">
      <formula>0</formula>
    </cfRule>
  </conditionalFormatting>
  <conditionalFormatting sqref="H218">
    <cfRule type="cellIs" dxfId="72105" priority="3036" stopIfTrue="1" operator="equal">
      <formula>0</formula>
    </cfRule>
  </conditionalFormatting>
  <conditionalFormatting sqref="H218">
    <cfRule type="cellIs" dxfId="72104" priority="3035" stopIfTrue="1" operator="equal">
      <formula>0</formula>
    </cfRule>
  </conditionalFormatting>
  <conditionalFormatting sqref="H218">
    <cfRule type="cellIs" dxfId="72103" priority="3034" stopIfTrue="1" operator="equal">
      <formula>0</formula>
    </cfRule>
  </conditionalFormatting>
  <conditionalFormatting sqref="H217">
    <cfRule type="cellIs" dxfId="72102" priority="3033" stopIfTrue="1" operator="equal">
      <formula>0</formula>
    </cfRule>
  </conditionalFormatting>
  <conditionalFormatting sqref="H217">
    <cfRule type="cellIs" dxfId="72101" priority="3032" stopIfTrue="1" operator="equal">
      <formula>0</formula>
    </cfRule>
  </conditionalFormatting>
  <conditionalFormatting sqref="H217">
    <cfRule type="cellIs" dxfId="72100" priority="3031" stopIfTrue="1" operator="equal">
      <formula>0</formula>
    </cfRule>
  </conditionalFormatting>
  <conditionalFormatting sqref="H217">
    <cfRule type="cellIs" dxfId="72099" priority="3030" stopIfTrue="1" operator="equal">
      <formula>0</formula>
    </cfRule>
  </conditionalFormatting>
  <conditionalFormatting sqref="H217">
    <cfRule type="cellIs" dxfId="72098" priority="3029" stopIfTrue="1" operator="equal">
      <formula>0</formula>
    </cfRule>
  </conditionalFormatting>
  <conditionalFormatting sqref="H217">
    <cfRule type="cellIs" dxfId="72097" priority="3028" stopIfTrue="1" operator="equal">
      <formula>0</formula>
    </cfRule>
  </conditionalFormatting>
  <conditionalFormatting sqref="H217">
    <cfRule type="cellIs" dxfId="72096" priority="3027" stopIfTrue="1" operator="equal">
      <formula>0</formula>
    </cfRule>
  </conditionalFormatting>
  <conditionalFormatting sqref="H217">
    <cfRule type="cellIs" dxfId="72095" priority="3026" stopIfTrue="1" operator="equal">
      <formula>0</formula>
    </cfRule>
  </conditionalFormatting>
  <conditionalFormatting sqref="H217">
    <cfRule type="cellIs" dxfId="72094" priority="3025" stopIfTrue="1" operator="equal">
      <formula>0</formula>
    </cfRule>
  </conditionalFormatting>
  <conditionalFormatting sqref="H217">
    <cfRule type="cellIs" dxfId="72093" priority="3024" stopIfTrue="1" operator="equal">
      <formula>0</formula>
    </cfRule>
  </conditionalFormatting>
  <conditionalFormatting sqref="H217">
    <cfRule type="cellIs" dxfId="72092" priority="3023" stopIfTrue="1" operator="equal">
      <formula>0</formula>
    </cfRule>
  </conditionalFormatting>
  <conditionalFormatting sqref="H217">
    <cfRule type="cellIs" dxfId="72091" priority="3022" stopIfTrue="1" operator="equal">
      <formula>0</formula>
    </cfRule>
  </conditionalFormatting>
  <conditionalFormatting sqref="H217">
    <cfRule type="cellIs" dxfId="72090" priority="3021" stopIfTrue="1" operator="equal">
      <formula>0</formula>
    </cfRule>
  </conditionalFormatting>
  <conditionalFormatting sqref="H217">
    <cfRule type="cellIs" dxfId="72089" priority="3020" stopIfTrue="1" operator="equal">
      <formula>0</formula>
    </cfRule>
  </conditionalFormatting>
  <conditionalFormatting sqref="H217">
    <cfRule type="cellIs" dxfId="72088" priority="3019" stopIfTrue="1" operator="equal">
      <formula>0</formula>
    </cfRule>
  </conditionalFormatting>
  <conditionalFormatting sqref="H217">
    <cfRule type="cellIs" dxfId="72087" priority="3018" stopIfTrue="1" operator="equal">
      <formula>0</formula>
    </cfRule>
  </conditionalFormatting>
  <conditionalFormatting sqref="H217">
    <cfRule type="cellIs" dxfId="72086" priority="3017" stopIfTrue="1" operator="equal">
      <formula>0</formula>
    </cfRule>
  </conditionalFormatting>
  <conditionalFormatting sqref="H217">
    <cfRule type="cellIs" dxfId="72085" priority="3016" stopIfTrue="1" operator="equal">
      <formula>0</formula>
    </cfRule>
  </conditionalFormatting>
  <conditionalFormatting sqref="H217">
    <cfRule type="cellIs" dxfId="72084" priority="3015" stopIfTrue="1" operator="equal">
      <formula>0</formula>
    </cfRule>
  </conditionalFormatting>
  <conditionalFormatting sqref="H217">
    <cfRule type="cellIs" dxfId="72083" priority="3014" stopIfTrue="1" operator="equal">
      <formula>0</formula>
    </cfRule>
  </conditionalFormatting>
  <conditionalFormatting sqref="H217">
    <cfRule type="cellIs" dxfId="72082" priority="3013" stopIfTrue="1" operator="equal">
      <formula>0</formula>
    </cfRule>
  </conditionalFormatting>
  <conditionalFormatting sqref="H217">
    <cfRule type="cellIs" dxfId="72081" priority="3012" stopIfTrue="1" operator="equal">
      <formula>0</formula>
    </cfRule>
  </conditionalFormatting>
  <conditionalFormatting sqref="H217">
    <cfRule type="cellIs" dxfId="72080" priority="3011" stopIfTrue="1" operator="equal">
      <formula>0</formula>
    </cfRule>
  </conditionalFormatting>
  <conditionalFormatting sqref="H217">
    <cfRule type="cellIs" dxfId="72079" priority="3010" stopIfTrue="1" operator="equal">
      <formula>0</formula>
    </cfRule>
  </conditionalFormatting>
  <conditionalFormatting sqref="H217">
    <cfRule type="cellIs" dxfId="72078" priority="3009" stopIfTrue="1" operator="equal">
      <formula>0</formula>
    </cfRule>
  </conditionalFormatting>
  <conditionalFormatting sqref="H217">
    <cfRule type="cellIs" dxfId="72077" priority="3008" stopIfTrue="1" operator="equal">
      <formula>0</formula>
    </cfRule>
  </conditionalFormatting>
  <conditionalFormatting sqref="H217">
    <cfRule type="cellIs" dxfId="72076" priority="3007" stopIfTrue="1" operator="equal">
      <formula>0</formula>
    </cfRule>
  </conditionalFormatting>
  <conditionalFormatting sqref="H217">
    <cfRule type="cellIs" dxfId="72075" priority="3006" stopIfTrue="1" operator="equal">
      <formula>0</formula>
    </cfRule>
  </conditionalFormatting>
  <conditionalFormatting sqref="H217">
    <cfRule type="cellIs" dxfId="72074" priority="3005" stopIfTrue="1" operator="equal">
      <formula>0</formula>
    </cfRule>
  </conditionalFormatting>
  <conditionalFormatting sqref="H217">
    <cfRule type="cellIs" dxfId="72073" priority="3004" stopIfTrue="1" operator="equal">
      <formula>0</formula>
    </cfRule>
  </conditionalFormatting>
  <conditionalFormatting sqref="H217">
    <cfRule type="cellIs" dxfId="72072" priority="3003" stopIfTrue="1" operator="equal">
      <formula>0</formula>
    </cfRule>
  </conditionalFormatting>
  <conditionalFormatting sqref="H217">
    <cfRule type="cellIs" dxfId="72071" priority="3002" stopIfTrue="1" operator="equal">
      <formula>0</formula>
    </cfRule>
  </conditionalFormatting>
  <conditionalFormatting sqref="H217">
    <cfRule type="cellIs" dxfId="72070" priority="3001" stopIfTrue="1" operator="equal">
      <formula>0</formula>
    </cfRule>
  </conditionalFormatting>
  <conditionalFormatting sqref="H217">
    <cfRule type="cellIs" dxfId="72069" priority="3000" stopIfTrue="1" operator="equal">
      <formula>0</formula>
    </cfRule>
  </conditionalFormatting>
  <conditionalFormatting sqref="H217">
    <cfRule type="cellIs" dxfId="72068" priority="2999" stopIfTrue="1" operator="equal">
      <formula>0</formula>
    </cfRule>
  </conditionalFormatting>
  <conditionalFormatting sqref="H217">
    <cfRule type="cellIs" dxfId="72067" priority="2998" stopIfTrue="1" operator="equal">
      <formula>0</formula>
    </cfRule>
  </conditionalFormatting>
  <conditionalFormatting sqref="H217">
    <cfRule type="cellIs" dxfId="72066" priority="2997" stopIfTrue="1" operator="equal">
      <formula>0</formula>
    </cfRule>
  </conditionalFormatting>
  <conditionalFormatting sqref="H217">
    <cfRule type="cellIs" dxfId="72065" priority="2996" stopIfTrue="1" operator="equal">
      <formula>0</formula>
    </cfRule>
  </conditionalFormatting>
  <conditionalFormatting sqref="H217">
    <cfRule type="cellIs" dxfId="72064" priority="2995" stopIfTrue="1" operator="equal">
      <formula>0</formula>
    </cfRule>
  </conditionalFormatting>
  <conditionalFormatting sqref="H217">
    <cfRule type="cellIs" dxfId="72063" priority="2994" stopIfTrue="1" operator="equal">
      <formula>0</formula>
    </cfRule>
  </conditionalFormatting>
  <conditionalFormatting sqref="H217">
    <cfRule type="cellIs" dxfId="72062" priority="2993" stopIfTrue="1" operator="equal">
      <formula>0</formula>
    </cfRule>
  </conditionalFormatting>
  <conditionalFormatting sqref="H217">
    <cfRule type="cellIs" dxfId="72061" priority="2992" stopIfTrue="1" operator="equal">
      <formula>0</formula>
    </cfRule>
  </conditionalFormatting>
  <conditionalFormatting sqref="H217">
    <cfRule type="cellIs" dxfId="72060" priority="2991" stopIfTrue="1" operator="equal">
      <formula>0</formula>
    </cfRule>
  </conditionalFormatting>
  <conditionalFormatting sqref="H217">
    <cfRule type="cellIs" dxfId="72059" priority="2990" stopIfTrue="1" operator="equal">
      <formula>0</formula>
    </cfRule>
  </conditionalFormatting>
  <conditionalFormatting sqref="H217">
    <cfRule type="cellIs" dxfId="72058" priority="2989" stopIfTrue="1" operator="equal">
      <formula>0</formula>
    </cfRule>
  </conditionalFormatting>
  <conditionalFormatting sqref="H217">
    <cfRule type="cellIs" dxfId="72057" priority="2988" stopIfTrue="1" operator="equal">
      <formula>0</formula>
    </cfRule>
  </conditionalFormatting>
  <conditionalFormatting sqref="H217">
    <cfRule type="cellIs" dxfId="72056" priority="2987" stopIfTrue="1" operator="equal">
      <formula>0</formula>
    </cfRule>
  </conditionalFormatting>
  <conditionalFormatting sqref="H217">
    <cfRule type="cellIs" dxfId="72055" priority="2986" stopIfTrue="1" operator="equal">
      <formula>0</formula>
    </cfRule>
  </conditionalFormatting>
  <conditionalFormatting sqref="H217">
    <cfRule type="cellIs" dxfId="72054" priority="2985" stopIfTrue="1" operator="equal">
      <formula>0</formula>
    </cfRule>
  </conditionalFormatting>
  <conditionalFormatting sqref="H217">
    <cfRule type="cellIs" dxfId="72053" priority="2984" stopIfTrue="1" operator="equal">
      <formula>0</formula>
    </cfRule>
  </conditionalFormatting>
  <conditionalFormatting sqref="H217">
    <cfRule type="cellIs" dxfId="72052" priority="2983" stopIfTrue="1" operator="equal">
      <formula>0</formula>
    </cfRule>
  </conditionalFormatting>
  <conditionalFormatting sqref="H217">
    <cfRule type="cellIs" dxfId="72051" priority="2982" stopIfTrue="1" operator="equal">
      <formula>0</formula>
    </cfRule>
  </conditionalFormatting>
  <conditionalFormatting sqref="H217">
    <cfRule type="cellIs" dxfId="72050" priority="2981" stopIfTrue="1" operator="equal">
      <formula>0</formula>
    </cfRule>
  </conditionalFormatting>
  <conditionalFormatting sqref="H217">
    <cfRule type="cellIs" dxfId="72049" priority="2980" stopIfTrue="1" operator="equal">
      <formula>0</formula>
    </cfRule>
  </conditionalFormatting>
  <conditionalFormatting sqref="H217">
    <cfRule type="cellIs" dxfId="72048" priority="2979" stopIfTrue="1" operator="equal">
      <formula>0</formula>
    </cfRule>
  </conditionalFormatting>
  <conditionalFormatting sqref="H217">
    <cfRule type="cellIs" dxfId="72047" priority="2978" stopIfTrue="1" operator="equal">
      <formula>0</formula>
    </cfRule>
  </conditionalFormatting>
  <conditionalFormatting sqref="H217">
    <cfRule type="cellIs" dxfId="72046" priority="2977" stopIfTrue="1" operator="equal">
      <formula>0</formula>
    </cfRule>
  </conditionalFormatting>
  <conditionalFormatting sqref="H217">
    <cfRule type="cellIs" dxfId="72045" priority="2976" stopIfTrue="1" operator="equal">
      <formula>0</formula>
    </cfRule>
  </conditionalFormatting>
  <conditionalFormatting sqref="H217">
    <cfRule type="cellIs" dxfId="72044" priority="2975" stopIfTrue="1" operator="equal">
      <formula>0</formula>
    </cfRule>
  </conditionalFormatting>
  <conditionalFormatting sqref="H217">
    <cfRule type="cellIs" dxfId="72043" priority="2974" stopIfTrue="1" operator="equal">
      <formula>0</formula>
    </cfRule>
  </conditionalFormatting>
  <conditionalFormatting sqref="H217">
    <cfRule type="cellIs" dxfId="72042" priority="2973" stopIfTrue="1" operator="equal">
      <formula>0</formula>
    </cfRule>
  </conditionalFormatting>
  <conditionalFormatting sqref="H217">
    <cfRule type="cellIs" dxfId="72041" priority="2972" stopIfTrue="1" operator="equal">
      <formula>0</formula>
    </cfRule>
  </conditionalFormatting>
  <conditionalFormatting sqref="H217">
    <cfRule type="cellIs" dxfId="72040" priority="2971" stopIfTrue="1" operator="equal">
      <formula>0</formula>
    </cfRule>
  </conditionalFormatting>
  <conditionalFormatting sqref="H217">
    <cfRule type="cellIs" dxfId="72039" priority="2970" stopIfTrue="1" operator="equal">
      <formula>0</formula>
    </cfRule>
  </conditionalFormatting>
  <conditionalFormatting sqref="H217">
    <cfRule type="cellIs" dxfId="72038" priority="2969" stopIfTrue="1" operator="equal">
      <formula>0</formula>
    </cfRule>
  </conditionalFormatting>
  <conditionalFormatting sqref="H217">
    <cfRule type="cellIs" dxfId="72037" priority="2968" stopIfTrue="1" operator="equal">
      <formula>0</formula>
    </cfRule>
  </conditionalFormatting>
  <conditionalFormatting sqref="H217">
    <cfRule type="cellIs" dxfId="72036" priority="2967" stopIfTrue="1" operator="equal">
      <formula>0</formula>
    </cfRule>
  </conditionalFormatting>
  <conditionalFormatting sqref="H217">
    <cfRule type="cellIs" dxfId="72035" priority="2966" stopIfTrue="1" operator="equal">
      <formula>0</formula>
    </cfRule>
  </conditionalFormatting>
  <conditionalFormatting sqref="H217">
    <cfRule type="cellIs" dxfId="72034" priority="2965" stopIfTrue="1" operator="equal">
      <formula>0</formula>
    </cfRule>
  </conditionalFormatting>
  <conditionalFormatting sqref="H217">
    <cfRule type="cellIs" dxfId="72033" priority="2964" stopIfTrue="1" operator="equal">
      <formula>0</formula>
    </cfRule>
  </conditionalFormatting>
  <conditionalFormatting sqref="H217">
    <cfRule type="cellIs" dxfId="72032" priority="2963" stopIfTrue="1" operator="equal">
      <formula>0</formula>
    </cfRule>
  </conditionalFormatting>
  <conditionalFormatting sqref="H216">
    <cfRule type="cellIs" dxfId="72031" priority="2962" stopIfTrue="1" operator="equal">
      <formula>0</formula>
    </cfRule>
  </conditionalFormatting>
  <conditionalFormatting sqref="H216">
    <cfRule type="cellIs" dxfId="72030" priority="2961" stopIfTrue="1" operator="equal">
      <formula>0</formula>
    </cfRule>
  </conditionalFormatting>
  <conditionalFormatting sqref="H216">
    <cfRule type="cellIs" dxfId="72029" priority="2960" stopIfTrue="1" operator="equal">
      <formula>0</formula>
    </cfRule>
  </conditionalFormatting>
  <conditionalFormatting sqref="H216">
    <cfRule type="cellIs" dxfId="72028" priority="2959" stopIfTrue="1" operator="equal">
      <formula>0</formula>
    </cfRule>
  </conditionalFormatting>
  <conditionalFormatting sqref="H216">
    <cfRule type="cellIs" dxfId="72027" priority="2958" stopIfTrue="1" operator="equal">
      <formula>0</formula>
    </cfRule>
  </conditionalFormatting>
  <conditionalFormatting sqref="H216">
    <cfRule type="cellIs" dxfId="72026" priority="2957" stopIfTrue="1" operator="equal">
      <formula>0</formula>
    </cfRule>
  </conditionalFormatting>
  <conditionalFormatting sqref="H216">
    <cfRule type="cellIs" dxfId="72025" priority="2956" stopIfTrue="1" operator="equal">
      <formula>0</formula>
    </cfRule>
  </conditionalFormatting>
  <conditionalFormatting sqref="H216">
    <cfRule type="cellIs" dxfId="72024" priority="2955" stopIfTrue="1" operator="equal">
      <formula>0</formula>
    </cfRule>
  </conditionalFormatting>
  <conditionalFormatting sqref="H216">
    <cfRule type="cellIs" dxfId="72023" priority="2954" stopIfTrue="1" operator="equal">
      <formula>0</formula>
    </cfRule>
  </conditionalFormatting>
  <conditionalFormatting sqref="H216">
    <cfRule type="cellIs" dxfId="72022" priority="2953" stopIfTrue="1" operator="equal">
      <formula>0</formula>
    </cfRule>
  </conditionalFormatting>
  <conditionalFormatting sqref="H216">
    <cfRule type="cellIs" dxfId="72021" priority="2952" stopIfTrue="1" operator="equal">
      <formula>0</formula>
    </cfRule>
  </conditionalFormatting>
  <conditionalFormatting sqref="H216">
    <cfRule type="cellIs" dxfId="72020" priority="2951" stopIfTrue="1" operator="equal">
      <formula>0</formula>
    </cfRule>
  </conditionalFormatting>
  <conditionalFormatting sqref="H216">
    <cfRule type="cellIs" dxfId="72019" priority="2950" stopIfTrue="1" operator="equal">
      <formula>0</formula>
    </cfRule>
  </conditionalFormatting>
  <conditionalFormatting sqref="H216">
    <cfRule type="cellIs" dxfId="72018" priority="2949" stopIfTrue="1" operator="equal">
      <formula>0</formula>
    </cfRule>
  </conditionalFormatting>
  <conditionalFormatting sqref="H216">
    <cfRule type="cellIs" dxfId="72017" priority="2948" stopIfTrue="1" operator="equal">
      <formula>0</formula>
    </cfRule>
  </conditionalFormatting>
  <conditionalFormatting sqref="J220">
    <cfRule type="cellIs" dxfId="72016" priority="2947" stopIfTrue="1" operator="equal">
      <formula>0</formula>
    </cfRule>
  </conditionalFormatting>
  <conditionalFormatting sqref="G173:G174">
    <cfRule type="cellIs" dxfId="72015" priority="2345" stopIfTrue="1" operator="greaterThan">
      <formula>#REF!</formula>
    </cfRule>
    <cfRule type="cellIs" dxfId="72014" priority="2346" stopIfTrue="1" operator="equal">
      <formula>0</formula>
    </cfRule>
  </conditionalFormatting>
  <conditionalFormatting sqref="H173:H174">
    <cfRule type="cellIs" dxfId="72013" priority="2344" stopIfTrue="1" operator="equal">
      <formula>0</formula>
    </cfRule>
  </conditionalFormatting>
  <conditionalFormatting sqref="D177">
    <cfRule type="cellIs" dxfId="72012" priority="2343" stopIfTrue="1" operator="equal">
      <formula>0</formula>
    </cfRule>
  </conditionalFormatting>
  <conditionalFormatting sqref="E177">
    <cfRule type="cellIs" dxfId="72011" priority="2342" stopIfTrue="1" operator="equal">
      <formula>0</formula>
    </cfRule>
  </conditionalFormatting>
  <conditionalFormatting sqref="D181">
    <cfRule type="cellIs" dxfId="72010" priority="2341" stopIfTrue="1" operator="equal">
      <formula>0</formula>
    </cfRule>
  </conditionalFormatting>
  <conditionalFormatting sqref="E181">
    <cfRule type="cellIs" dxfId="72009" priority="2340" stopIfTrue="1" operator="equal">
      <formula>0</formula>
    </cfRule>
  </conditionalFormatting>
  <conditionalFormatting sqref="G204 G206">
    <cfRule type="cellIs" dxfId="72008" priority="2339" stopIfTrue="1" operator="equal">
      <formula>0</formula>
    </cfRule>
  </conditionalFormatting>
  <conditionalFormatting sqref="G203">
    <cfRule type="cellIs" dxfId="72007" priority="2338" stopIfTrue="1" operator="equal">
      <formula>0</formula>
    </cfRule>
  </conditionalFormatting>
  <conditionalFormatting sqref="G202">
    <cfRule type="cellIs" dxfId="72006" priority="2335" stopIfTrue="1" operator="equal">
      <formula>0</formula>
    </cfRule>
  </conditionalFormatting>
  <conditionalFormatting sqref="G205">
    <cfRule type="cellIs" dxfId="72005" priority="2334" stopIfTrue="1" operator="equal">
      <formula>0</formula>
    </cfRule>
  </conditionalFormatting>
  <conditionalFormatting sqref="G207">
    <cfRule type="cellIs" dxfId="72004" priority="2333" stopIfTrue="1" operator="equal">
      <formula>0</formula>
    </cfRule>
  </conditionalFormatting>
  <conditionalFormatting sqref="G208">
    <cfRule type="cellIs" dxfId="72003" priority="2332" stopIfTrue="1" operator="equal">
      <formula>0</formula>
    </cfRule>
  </conditionalFormatting>
  <conditionalFormatting sqref="F207">
    <cfRule type="cellIs" dxfId="72002" priority="2331" stopIfTrue="1" operator="equal">
      <formula>0</formula>
    </cfRule>
  </conditionalFormatting>
  <conditionalFormatting sqref="F207">
    <cfRule type="cellIs" dxfId="72001" priority="2330" stopIfTrue="1" operator="equal">
      <formula>0</formula>
    </cfRule>
  </conditionalFormatting>
  <conditionalFormatting sqref="F207">
    <cfRule type="cellIs" dxfId="72000" priority="2329" stopIfTrue="1" operator="equal">
      <formula>0</formula>
    </cfRule>
  </conditionalFormatting>
  <conditionalFormatting sqref="F207">
    <cfRule type="cellIs" dxfId="71999" priority="2328" stopIfTrue="1" operator="equal">
      <formula>0</formula>
    </cfRule>
  </conditionalFormatting>
  <conditionalFormatting sqref="F207">
    <cfRule type="cellIs" dxfId="71998" priority="2327" stopIfTrue="1" operator="equal">
      <formula>0</formula>
    </cfRule>
  </conditionalFormatting>
  <conditionalFormatting sqref="F207">
    <cfRule type="cellIs" dxfId="71997" priority="2326" stopIfTrue="1" operator="equal">
      <formula>0</formula>
    </cfRule>
  </conditionalFormatting>
  <conditionalFormatting sqref="F207">
    <cfRule type="cellIs" dxfId="71996" priority="2325" stopIfTrue="1" operator="equal">
      <formula>0</formula>
    </cfRule>
  </conditionalFormatting>
  <conditionalFormatting sqref="F207">
    <cfRule type="cellIs" dxfId="71995" priority="2324" stopIfTrue="1" operator="equal">
      <formula>0</formula>
    </cfRule>
  </conditionalFormatting>
  <conditionalFormatting sqref="F207">
    <cfRule type="cellIs" dxfId="71994" priority="2323" stopIfTrue="1" operator="equal">
      <formula>0</formula>
    </cfRule>
  </conditionalFormatting>
  <conditionalFormatting sqref="F207">
    <cfRule type="cellIs" dxfId="71993" priority="2322" stopIfTrue="1" operator="equal">
      <formula>0</formula>
    </cfRule>
  </conditionalFormatting>
  <conditionalFormatting sqref="F203:F206">
    <cfRule type="cellIs" dxfId="71992" priority="2321" stopIfTrue="1" operator="equal">
      <formula>0</formula>
    </cfRule>
  </conditionalFormatting>
  <conditionalFormatting sqref="F202">
    <cfRule type="cellIs" dxfId="71991" priority="2320" stopIfTrue="1" operator="equal">
      <formula>0</formula>
    </cfRule>
  </conditionalFormatting>
  <conditionalFormatting sqref="N204">
    <cfRule type="cellIs" dxfId="71990" priority="2319" stopIfTrue="1" operator="equal">
      <formula>0</formula>
    </cfRule>
  </conditionalFormatting>
  <conditionalFormatting sqref="N206">
    <cfRule type="cellIs" dxfId="71989" priority="2318" stopIfTrue="1" operator="equal">
      <formula>0</formula>
    </cfRule>
  </conditionalFormatting>
  <conditionalFormatting sqref="N209">
    <cfRule type="cellIs" dxfId="71988" priority="2317" stopIfTrue="1" operator="equal">
      <formula>0</formula>
    </cfRule>
  </conditionalFormatting>
  <conditionalFormatting sqref="J204 J206">
    <cfRule type="cellIs" dxfId="71987" priority="2316" stopIfTrue="1" operator="equal">
      <formula>0</formula>
    </cfRule>
  </conditionalFormatting>
  <conditionalFormatting sqref="J203">
    <cfRule type="cellIs" dxfId="71986" priority="2315" stopIfTrue="1" operator="equal">
      <formula>0</formula>
    </cfRule>
  </conditionalFormatting>
  <conditionalFormatting sqref="J200">
    <cfRule type="cellIs" dxfId="71985" priority="2314" stopIfTrue="1" operator="equal">
      <formula>0</formula>
    </cfRule>
  </conditionalFormatting>
  <conditionalFormatting sqref="J201">
    <cfRule type="cellIs" dxfId="71984" priority="2313" stopIfTrue="1" operator="equal">
      <formula>0</formula>
    </cfRule>
  </conditionalFormatting>
  <conditionalFormatting sqref="J202">
    <cfRule type="cellIs" dxfId="71983" priority="2312" stopIfTrue="1" operator="equal">
      <formula>0</formula>
    </cfRule>
  </conditionalFormatting>
  <conditionalFormatting sqref="J205">
    <cfRule type="cellIs" dxfId="71982" priority="2311" stopIfTrue="1" operator="equal">
      <formula>0</formula>
    </cfRule>
  </conditionalFormatting>
  <conditionalFormatting sqref="J207">
    <cfRule type="cellIs" dxfId="71981" priority="2310" stopIfTrue="1" operator="equal">
      <formula>0</formula>
    </cfRule>
  </conditionalFormatting>
  <conditionalFormatting sqref="J208">
    <cfRule type="cellIs" dxfId="71980" priority="2309" stopIfTrue="1" operator="equal">
      <formula>0</formula>
    </cfRule>
  </conditionalFormatting>
  <conditionalFormatting sqref="I207">
    <cfRule type="cellIs" dxfId="71979" priority="2308" stopIfTrue="1" operator="equal">
      <formula>0</formula>
    </cfRule>
  </conditionalFormatting>
  <conditionalFormatting sqref="I207">
    <cfRule type="cellIs" dxfId="71978" priority="2307" stopIfTrue="1" operator="equal">
      <formula>0</formula>
    </cfRule>
  </conditionalFormatting>
  <conditionalFormatting sqref="I207">
    <cfRule type="cellIs" dxfId="71977" priority="2306" stopIfTrue="1" operator="equal">
      <formula>0</formula>
    </cfRule>
  </conditionalFormatting>
  <conditionalFormatting sqref="I207">
    <cfRule type="cellIs" dxfId="71976" priority="2305" stopIfTrue="1" operator="equal">
      <formula>0</formula>
    </cfRule>
  </conditionalFormatting>
  <conditionalFormatting sqref="I207">
    <cfRule type="cellIs" dxfId="71975" priority="2304" stopIfTrue="1" operator="equal">
      <formula>0</formula>
    </cfRule>
  </conditionalFormatting>
  <conditionalFormatting sqref="I207">
    <cfRule type="cellIs" dxfId="71974" priority="2303" stopIfTrue="1" operator="equal">
      <formula>0</formula>
    </cfRule>
  </conditionalFormatting>
  <conditionalFormatting sqref="I207">
    <cfRule type="cellIs" dxfId="71973" priority="2302" stopIfTrue="1" operator="equal">
      <formula>0</formula>
    </cfRule>
  </conditionalFormatting>
  <conditionalFormatting sqref="I207">
    <cfRule type="cellIs" dxfId="71972" priority="2301" stopIfTrue="1" operator="equal">
      <formula>0</formula>
    </cfRule>
  </conditionalFormatting>
  <conditionalFormatting sqref="I207">
    <cfRule type="cellIs" dxfId="71971" priority="2300" stopIfTrue="1" operator="equal">
      <formula>0</formula>
    </cfRule>
  </conditionalFormatting>
  <conditionalFormatting sqref="I207">
    <cfRule type="cellIs" dxfId="71970" priority="2299" stopIfTrue="1" operator="equal">
      <formula>0</formula>
    </cfRule>
  </conditionalFormatting>
  <conditionalFormatting sqref="I203:I206">
    <cfRule type="cellIs" dxfId="71969" priority="2298" stopIfTrue="1" operator="equal">
      <formula>0</formula>
    </cfRule>
  </conditionalFormatting>
  <conditionalFormatting sqref="I202">
    <cfRule type="cellIs" dxfId="71968" priority="2297" stopIfTrue="1" operator="equal">
      <formula>0</formula>
    </cfRule>
  </conditionalFormatting>
  <conditionalFormatting sqref="J97:J98">
    <cfRule type="cellIs" dxfId="71967" priority="2296" stopIfTrue="1" operator="equal">
      <formula>0</formula>
    </cfRule>
  </conditionalFormatting>
  <conditionalFormatting sqref="J99:J100">
    <cfRule type="cellIs" dxfId="71966" priority="2295" stopIfTrue="1" operator="equal">
      <formula>0</formula>
    </cfRule>
  </conditionalFormatting>
  <conditionalFormatting sqref="J101:J102">
    <cfRule type="cellIs" dxfId="71965" priority="2294" stopIfTrue="1" operator="equal">
      <formula>0</formula>
    </cfRule>
  </conditionalFormatting>
  <conditionalFormatting sqref="K97:K98">
    <cfRule type="cellIs" dxfId="71964" priority="2293" stopIfTrue="1" operator="equal">
      <formula>0</formula>
    </cfRule>
  </conditionalFormatting>
  <conditionalFormatting sqref="K99:K100">
    <cfRule type="cellIs" dxfId="71963" priority="2292" stopIfTrue="1" operator="equal">
      <formula>0</formula>
    </cfRule>
  </conditionalFormatting>
  <conditionalFormatting sqref="K101:K102">
    <cfRule type="cellIs" dxfId="71962" priority="2291" stopIfTrue="1" operator="equal">
      <formula>0</formula>
    </cfRule>
  </conditionalFormatting>
  <conditionalFormatting sqref="J105">
    <cfRule type="cellIs" dxfId="71961" priority="2290" stopIfTrue="1" operator="equal">
      <formula>0</formula>
    </cfRule>
  </conditionalFormatting>
  <conditionalFormatting sqref="K105">
    <cfRule type="cellIs" dxfId="71960" priority="2289" stopIfTrue="1" operator="equal">
      <formula>0</formula>
    </cfRule>
  </conditionalFormatting>
  <conditionalFormatting sqref="J107">
    <cfRule type="cellIs" dxfId="71959" priority="2288" stopIfTrue="1" operator="equal">
      <formula>0</formula>
    </cfRule>
  </conditionalFormatting>
  <conditionalFormatting sqref="K107">
    <cfRule type="cellIs" dxfId="71958" priority="2287" stopIfTrue="1" operator="equal">
      <formula>0</formula>
    </cfRule>
  </conditionalFormatting>
  <conditionalFormatting sqref="Q216">
    <cfRule type="cellIs" dxfId="71957" priority="2286" stopIfTrue="1" operator="equal">
      <formula>0</formula>
    </cfRule>
  </conditionalFormatting>
  <conditionalFormatting sqref="Q216">
    <cfRule type="cellIs" dxfId="71956" priority="2285" stopIfTrue="1" operator="equal">
      <formula>0</formula>
    </cfRule>
  </conditionalFormatting>
  <conditionalFormatting sqref="Q216">
    <cfRule type="cellIs" dxfId="71955" priority="2284" stopIfTrue="1" operator="equal">
      <formula>0</formula>
    </cfRule>
  </conditionalFormatting>
  <conditionalFormatting sqref="Q216">
    <cfRule type="cellIs" dxfId="71954" priority="2283" stopIfTrue="1" operator="equal">
      <formula>0</formula>
    </cfRule>
  </conditionalFormatting>
  <conditionalFormatting sqref="Q216">
    <cfRule type="cellIs" dxfId="71953" priority="2282" stopIfTrue="1" operator="equal">
      <formula>0</formula>
    </cfRule>
  </conditionalFormatting>
  <conditionalFormatting sqref="Q216">
    <cfRule type="cellIs" dxfId="71952" priority="2281" stopIfTrue="1" operator="equal">
      <formula>0</formula>
    </cfRule>
  </conditionalFormatting>
  <conditionalFormatting sqref="Q216">
    <cfRule type="cellIs" dxfId="71951" priority="2280" stopIfTrue="1" operator="equal">
      <formula>0</formula>
    </cfRule>
  </conditionalFormatting>
  <conditionalFormatting sqref="Q216">
    <cfRule type="cellIs" dxfId="71950" priority="2279" stopIfTrue="1" operator="equal">
      <formula>0</formula>
    </cfRule>
  </conditionalFormatting>
  <conditionalFormatting sqref="Q216">
    <cfRule type="cellIs" dxfId="71949" priority="2278" stopIfTrue="1" operator="equal">
      <formula>0</formula>
    </cfRule>
  </conditionalFormatting>
  <conditionalFormatting sqref="Q216">
    <cfRule type="cellIs" dxfId="71948" priority="2277" stopIfTrue="1" operator="equal">
      <formula>0</formula>
    </cfRule>
  </conditionalFormatting>
  <conditionalFormatting sqref="Q216">
    <cfRule type="cellIs" dxfId="71947" priority="2276" stopIfTrue="1" operator="equal">
      <formula>0</formula>
    </cfRule>
  </conditionalFormatting>
  <conditionalFormatting sqref="Q216">
    <cfRule type="cellIs" dxfId="71946" priority="2275" stopIfTrue="1" operator="equal">
      <formula>0</formula>
    </cfRule>
  </conditionalFormatting>
  <conditionalFormatting sqref="Q216">
    <cfRule type="cellIs" dxfId="71945" priority="2274" stopIfTrue="1" operator="equal">
      <formula>0</formula>
    </cfRule>
  </conditionalFormatting>
  <conditionalFormatting sqref="Q216">
    <cfRule type="cellIs" dxfId="71944" priority="2273" stopIfTrue="1" operator="equal">
      <formula>0</formula>
    </cfRule>
  </conditionalFormatting>
  <conditionalFormatting sqref="Q216">
    <cfRule type="cellIs" dxfId="71943" priority="2272" stopIfTrue="1" operator="equal">
      <formula>0</formula>
    </cfRule>
  </conditionalFormatting>
  <conditionalFormatting sqref="Q216">
    <cfRule type="cellIs" dxfId="71942" priority="2271" stopIfTrue="1" operator="equal">
      <formula>0</formula>
    </cfRule>
  </conditionalFormatting>
  <conditionalFormatting sqref="Q216">
    <cfRule type="cellIs" dxfId="71941" priority="2270" stopIfTrue="1" operator="equal">
      <formula>0</formula>
    </cfRule>
  </conditionalFormatting>
  <conditionalFormatting sqref="Q216">
    <cfRule type="cellIs" dxfId="71940" priority="2269" stopIfTrue="1" operator="equal">
      <formula>0</formula>
    </cfRule>
  </conditionalFormatting>
  <conditionalFormatting sqref="Q216">
    <cfRule type="cellIs" dxfId="71939" priority="2268" stopIfTrue="1" operator="equal">
      <formula>0</formula>
    </cfRule>
  </conditionalFormatting>
  <conditionalFormatting sqref="Q216">
    <cfRule type="cellIs" dxfId="71938" priority="2267" stopIfTrue="1" operator="equal">
      <formula>0</formula>
    </cfRule>
  </conditionalFormatting>
  <conditionalFormatting sqref="Q216">
    <cfRule type="cellIs" dxfId="71937" priority="2266" stopIfTrue="1" operator="equal">
      <formula>0</formula>
    </cfRule>
  </conditionalFormatting>
  <conditionalFormatting sqref="Q216">
    <cfRule type="cellIs" dxfId="71936" priority="2265" stopIfTrue="1" operator="equal">
      <formula>0</formula>
    </cfRule>
  </conditionalFormatting>
  <conditionalFormatting sqref="Q216">
    <cfRule type="cellIs" dxfId="71935" priority="2264" stopIfTrue="1" operator="equal">
      <formula>0</formula>
    </cfRule>
  </conditionalFormatting>
  <conditionalFormatting sqref="Q216">
    <cfRule type="cellIs" dxfId="71934" priority="2263" stopIfTrue="1" operator="equal">
      <formula>0</formula>
    </cfRule>
  </conditionalFormatting>
  <conditionalFormatting sqref="Q216">
    <cfRule type="cellIs" dxfId="71933" priority="2262" stopIfTrue="1" operator="equal">
      <formula>0</formula>
    </cfRule>
  </conditionalFormatting>
  <conditionalFormatting sqref="Q216">
    <cfRule type="cellIs" dxfId="71932" priority="2261" stopIfTrue="1" operator="equal">
      <formula>0</formula>
    </cfRule>
  </conditionalFormatting>
  <conditionalFormatting sqref="Q216">
    <cfRule type="cellIs" dxfId="71931" priority="2260" stopIfTrue="1" operator="equal">
      <formula>0</formula>
    </cfRule>
  </conditionalFormatting>
  <conditionalFormatting sqref="Q216">
    <cfRule type="cellIs" dxfId="71930" priority="2259" stopIfTrue="1" operator="equal">
      <formula>0</formula>
    </cfRule>
  </conditionalFormatting>
  <conditionalFormatting sqref="Q216">
    <cfRule type="cellIs" dxfId="71929" priority="2258" stopIfTrue="1" operator="equal">
      <formula>0</formula>
    </cfRule>
  </conditionalFormatting>
  <conditionalFormatting sqref="Q216">
    <cfRule type="cellIs" dxfId="71928" priority="2257" stopIfTrue="1" operator="equal">
      <formula>0</formula>
    </cfRule>
  </conditionalFormatting>
  <conditionalFormatting sqref="Q216">
    <cfRule type="cellIs" dxfId="71927" priority="2256" stopIfTrue="1" operator="equal">
      <formula>0</formula>
    </cfRule>
  </conditionalFormatting>
  <conditionalFormatting sqref="Q216">
    <cfRule type="cellIs" dxfId="71926" priority="2255" stopIfTrue="1" operator="equal">
      <formula>0</formula>
    </cfRule>
  </conditionalFormatting>
  <conditionalFormatting sqref="Q216">
    <cfRule type="cellIs" dxfId="71925" priority="2254" stopIfTrue="1" operator="equal">
      <formula>0</formula>
    </cfRule>
  </conditionalFormatting>
  <conditionalFormatting sqref="Q216">
    <cfRule type="cellIs" dxfId="71924" priority="2253" stopIfTrue="1" operator="equal">
      <formula>0</formula>
    </cfRule>
  </conditionalFormatting>
  <conditionalFormatting sqref="Q216">
    <cfRule type="cellIs" dxfId="71923" priority="2252" stopIfTrue="1" operator="equal">
      <formula>0</formula>
    </cfRule>
  </conditionalFormatting>
  <conditionalFormatting sqref="Q216">
    <cfRule type="cellIs" dxfId="71922" priority="2251" stopIfTrue="1" operator="equal">
      <formula>0</formula>
    </cfRule>
  </conditionalFormatting>
  <conditionalFormatting sqref="Q216">
    <cfRule type="cellIs" dxfId="71921" priority="2250" stopIfTrue="1" operator="equal">
      <formula>0</formula>
    </cfRule>
  </conditionalFormatting>
  <conditionalFormatting sqref="Q216">
    <cfRule type="cellIs" dxfId="71920" priority="2249" stopIfTrue="1" operator="equal">
      <formula>0</formula>
    </cfRule>
  </conditionalFormatting>
  <conditionalFormatting sqref="Q216">
    <cfRule type="cellIs" dxfId="71919" priority="2248" stopIfTrue="1" operator="equal">
      <formula>0</formula>
    </cfRule>
  </conditionalFormatting>
  <conditionalFormatting sqref="Q216">
    <cfRule type="cellIs" dxfId="71918" priority="2247" stopIfTrue="1" operator="equal">
      <formula>0</formula>
    </cfRule>
  </conditionalFormatting>
  <conditionalFormatting sqref="Q216">
    <cfRule type="cellIs" dxfId="71917" priority="2246" stopIfTrue="1" operator="equal">
      <formula>0</formula>
    </cfRule>
  </conditionalFormatting>
  <conditionalFormatting sqref="Q216">
    <cfRule type="cellIs" dxfId="71916" priority="2245" stopIfTrue="1" operator="equal">
      <formula>0</formula>
    </cfRule>
  </conditionalFormatting>
  <conditionalFormatting sqref="Q216">
    <cfRule type="cellIs" dxfId="71915" priority="2244" stopIfTrue="1" operator="equal">
      <formula>0</formula>
    </cfRule>
  </conditionalFormatting>
  <conditionalFormatting sqref="Q216">
    <cfRule type="cellIs" dxfId="71914" priority="2243" stopIfTrue="1" operator="equal">
      <formula>0</formula>
    </cfRule>
  </conditionalFormatting>
  <conditionalFormatting sqref="Q216">
    <cfRule type="cellIs" dxfId="71913" priority="2242" stopIfTrue="1" operator="equal">
      <formula>0</formula>
    </cfRule>
  </conditionalFormatting>
  <conditionalFormatting sqref="Q216">
    <cfRule type="cellIs" dxfId="71912" priority="2241" stopIfTrue="1" operator="equal">
      <formula>0</formula>
    </cfRule>
  </conditionalFormatting>
  <conditionalFormatting sqref="Q216">
    <cfRule type="cellIs" dxfId="71911" priority="2240" stopIfTrue="1" operator="equal">
      <formula>0</formula>
    </cfRule>
  </conditionalFormatting>
  <conditionalFormatting sqref="Q216">
    <cfRule type="cellIs" dxfId="71910" priority="2239" stopIfTrue="1" operator="equal">
      <formula>0</formula>
    </cfRule>
  </conditionalFormatting>
  <conditionalFormatting sqref="Q216">
    <cfRule type="cellIs" dxfId="71909" priority="2238" stopIfTrue="1" operator="equal">
      <formula>0</formula>
    </cfRule>
  </conditionalFormatting>
  <conditionalFormatting sqref="Q216">
    <cfRule type="cellIs" dxfId="71908" priority="2237" stopIfTrue="1" operator="equal">
      <formula>0</formula>
    </cfRule>
  </conditionalFormatting>
  <conditionalFormatting sqref="Q216">
    <cfRule type="cellIs" dxfId="71907" priority="2236" stopIfTrue="1" operator="equal">
      <formula>0</formula>
    </cfRule>
  </conditionalFormatting>
  <conditionalFormatting sqref="Q216">
    <cfRule type="cellIs" dxfId="71906" priority="2235" stopIfTrue="1" operator="equal">
      <formula>0</formula>
    </cfRule>
  </conditionalFormatting>
  <conditionalFormatting sqref="Q216">
    <cfRule type="cellIs" dxfId="71905" priority="2234" stopIfTrue="1" operator="equal">
      <formula>0</formula>
    </cfRule>
  </conditionalFormatting>
  <conditionalFormatting sqref="Q216">
    <cfRule type="cellIs" dxfId="71904" priority="2233" stopIfTrue="1" operator="equal">
      <formula>0</formula>
    </cfRule>
  </conditionalFormatting>
  <conditionalFormatting sqref="Q216">
    <cfRule type="cellIs" dxfId="71903" priority="2232" stopIfTrue="1" operator="equal">
      <formula>0</formula>
    </cfRule>
  </conditionalFormatting>
  <conditionalFormatting sqref="Q216">
    <cfRule type="cellIs" dxfId="71902" priority="2231" stopIfTrue="1" operator="equal">
      <formula>0</formula>
    </cfRule>
  </conditionalFormatting>
  <conditionalFormatting sqref="Q216">
    <cfRule type="cellIs" dxfId="71901" priority="2230" stopIfTrue="1" operator="equal">
      <formula>0</formula>
    </cfRule>
  </conditionalFormatting>
  <conditionalFormatting sqref="Q216">
    <cfRule type="cellIs" dxfId="71900" priority="2229" stopIfTrue="1" operator="equal">
      <formula>0</formula>
    </cfRule>
  </conditionalFormatting>
  <conditionalFormatting sqref="Q216">
    <cfRule type="cellIs" dxfId="71899" priority="2228" stopIfTrue="1" operator="equal">
      <formula>0</formula>
    </cfRule>
  </conditionalFormatting>
  <conditionalFormatting sqref="Q216">
    <cfRule type="cellIs" dxfId="71898" priority="2227" stopIfTrue="1" operator="equal">
      <formula>0</formula>
    </cfRule>
  </conditionalFormatting>
  <conditionalFormatting sqref="Q216">
    <cfRule type="cellIs" dxfId="71897" priority="2226" stopIfTrue="1" operator="equal">
      <formula>0</formula>
    </cfRule>
  </conditionalFormatting>
  <conditionalFormatting sqref="Q216">
    <cfRule type="cellIs" dxfId="71896" priority="2225" stopIfTrue="1" operator="equal">
      <formula>0</formula>
    </cfRule>
  </conditionalFormatting>
  <conditionalFormatting sqref="Q216">
    <cfRule type="cellIs" dxfId="71895" priority="2224" stopIfTrue="1" operator="equal">
      <formula>0</formula>
    </cfRule>
  </conditionalFormatting>
  <conditionalFormatting sqref="Q216">
    <cfRule type="cellIs" dxfId="71894" priority="2223" stopIfTrue="1" operator="equal">
      <formula>0</formula>
    </cfRule>
  </conditionalFormatting>
  <conditionalFormatting sqref="Q216">
    <cfRule type="cellIs" dxfId="71893" priority="2222" stopIfTrue="1" operator="equal">
      <formula>0</formula>
    </cfRule>
  </conditionalFormatting>
  <conditionalFormatting sqref="Q216">
    <cfRule type="cellIs" dxfId="71892" priority="2221" stopIfTrue="1" operator="equal">
      <formula>0</formula>
    </cfRule>
  </conditionalFormatting>
  <conditionalFormatting sqref="Q216">
    <cfRule type="cellIs" dxfId="71891" priority="2220" stopIfTrue="1" operator="equal">
      <formula>0</formula>
    </cfRule>
  </conditionalFormatting>
  <conditionalFormatting sqref="Q216">
    <cfRule type="cellIs" dxfId="71890" priority="2219" stopIfTrue="1" operator="equal">
      <formula>0</formula>
    </cfRule>
  </conditionalFormatting>
  <conditionalFormatting sqref="Q216">
    <cfRule type="cellIs" dxfId="71889" priority="2218" stopIfTrue="1" operator="equal">
      <formula>0</formula>
    </cfRule>
  </conditionalFormatting>
  <conditionalFormatting sqref="Q216">
    <cfRule type="cellIs" dxfId="71888" priority="2217" stopIfTrue="1" operator="equal">
      <formula>0</formula>
    </cfRule>
  </conditionalFormatting>
  <conditionalFormatting sqref="Q216">
    <cfRule type="cellIs" dxfId="71887" priority="2216" stopIfTrue="1" operator="equal">
      <formula>0</formula>
    </cfRule>
  </conditionalFormatting>
  <conditionalFormatting sqref="Q216">
    <cfRule type="cellIs" dxfId="71886" priority="2215" stopIfTrue="1" operator="equal">
      <formula>0</formula>
    </cfRule>
  </conditionalFormatting>
  <conditionalFormatting sqref="Q216">
    <cfRule type="cellIs" dxfId="71885" priority="2214" stopIfTrue="1" operator="equal">
      <formula>0</formula>
    </cfRule>
  </conditionalFormatting>
  <conditionalFormatting sqref="Q216">
    <cfRule type="cellIs" dxfId="71884" priority="2213" stopIfTrue="1" operator="equal">
      <formula>0</formula>
    </cfRule>
  </conditionalFormatting>
  <conditionalFormatting sqref="Q216">
    <cfRule type="cellIs" dxfId="71883" priority="2212" stopIfTrue="1" operator="equal">
      <formula>0</formula>
    </cfRule>
  </conditionalFormatting>
  <conditionalFormatting sqref="Q216">
    <cfRule type="cellIs" dxfId="71882" priority="2211" stopIfTrue="1" operator="equal">
      <formula>0</formula>
    </cfRule>
  </conditionalFormatting>
  <conditionalFormatting sqref="Q216">
    <cfRule type="cellIs" dxfId="71881" priority="2210" stopIfTrue="1" operator="equal">
      <formula>0</formula>
    </cfRule>
  </conditionalFormatting>
  <conditionalFormatting sqref="Q216">
    <cfRule type="cellIs" dxfId="71880" priority="2209" stopIfTrue="1" operator="equal">
      <formula>0</formula>
    </cfRule>
  </conditionalFormatting>
  <conditionalFormatting sqref="Q217">
    <cfRule type="cellIs" dxfId="71879" priority="2208" stopIfTrue="1" operator="equal">
      <formula>0</formula>
    </cfRule>
  </conditionalFormatting>
  <conditionalFormatting sqref="Q217">
    <cfRule type="cellIs" dxfId="71878" priority="2207" stopIfTrue="1" operator="equal">
      <formula>0</formula>
    </cfRule>
  </conditionalFormatting>
  <conditionalFormatting sqref="Q217">
    <cfRule type="cellIs" dxfId="71877" priority="2206" stopIfTrue="1" operator="equal">
      <formula>0</formula>
    </cfRule>
  </conditionalFormatting>
  <conditionalFormatting sqref="Q217">
    <cfRule type="cellIs" dxfId="71876" priority="2205" stopIfTrue="1" operator="equal">
      <formula>0</formula>
    </cfRule>
  </conditionalFormatting>
  <conditionalFormatting sqref="Q217">
    <cfRule type="cellIs" dxfId="71875" priority="2204" stopIfTrue="1" operator="equal">
      <formula>0</formula>
    </cfRule>
  </conditionalFormatting>
  <conditionalFormatting sqref="Q217">
    <cfRule type="cellIs" dxfId="71874" priority="2203" stopIfTrue="1" operator="equal">
      <formula>0</formula>
    </cfRule>
  </conditionalFormatting>
  <conditionalFormatting sqref="Q217">
    <cfRule type="cellIs" dxfId="71873" priority="2202" stopIfTrue="1" operator="equal">
      <formula>0</formula>
    </cfRule>
  </conditionalFormatting>
  <conditionalFormatting sqref="Q217">
    <cfRule type="cellIs" dxfId="71872" priority="2201" stopIfTrue="1" operator="equal">
      <formula>0</formula>
    </cfRule>
  </conditionalFormatting>
  <conditionalFormatting sqref="Q217">
    <cfRule type="cellIs" dxfId="71871" priority="2200" stopIfTrue="1" operator="equal">
      <formula>0</formula>
    </cfRule>
  </conditionalFormatting>
  <conditionalFormatting sqref="Q217">
    <cfRule type="cellIs" dxfId="71870" priority="2199" stopIfTrue="1" operator="equal">
      <formula>0</formula>
    </cfRule>
  </conditionalFormatting>
  <conditionalFormatting sqref="Q217">
    <cfRule type="cellIs" dxfId="71869" priority="2198" stopIfTrue="1" operator="equal">
      <formula>0</formula>
    </cfRule>
  </conditionalFormatting>
  <conditionalFormatting sqref="Q217">
    <cfRule type="cellIs" dxfId="71868" priority="2197" stopIfTrue="1" operator="equal">
      <formula>0</formula>
    </cfRule>
  </conditionalFormatting>
  <conditionalFormatting sqref="Q217">
    <cfRule type="cellIs" dxfId="71867" priority="2196" stopIfTrue="1" operator="equal">
      <formula>0</formula>
    </cfRule>
  </conditionalFormatting>
  <conditionalFormatting sqref="Q217">
    <cfRule type="cellIs" dxfId="71866" priority="2195" stopIfTrue="1" operator="equal">
      <formula>0</formula>
    </cfRule>
  </conditionalFormatting>
  <conditionalFormatting sqref="Q217">
    <cfRule type="cellIs" dxfId="71865" priority="2194" stopIfTrue="1" operator="equal">
      <formula>0</formula>
    </cfRule>
  </conditionalFormatting>
  <conditionalFormatting sqref="Q217">
    <cfRule type="cellIs" dxfId="71864" priority="2193" stopIfTrue="1" operator="equal">
      <formula>0</formula>
    </cfRule>
  </conditionalFormatting>
  <conditionalFormatting sqref="Q217">
    <cfRule type="cellIs" dxfId="71863" priority="2192" stopIfTrue="1" operator="equal">
      <formula>0</formula>
    </cfRule>
  </conditionalFormatting>
  <conditionalFormatting sqref="Q217">
    <cfRule type="cellIs" dxfId="71862" priority="2191" stopIfTrue="1" operator="equal">
      <formula>0</formula>
    </cfRule>
  </conditionalFormatting>
  <conditionalFormatting sqref="Q217">
    <cfRule type="cellIs" dxfId="71861" priority="2190" stopIfTrue="1" operator="equal">
      <formula>0</formula>
    </cfRule>
  </conditionalFormatting>
  <conditionalFormatting sqref="Q217">
    <cfRule type="cellIs" dxfId="71860" priority="2189" stopIfTrue="1" operator="equal">
      <formula>0</formula>
    </cfRule>
  </conditionalFormatting>
  <conditionalFormatting sqref="Q217">
    <cfRule type="cellIs" dxfId="71859" priority="2188" stopIfTrue="1" operator="equal">
      <formula>0</formula>
    </cfRule>
  </conditionalFormatting>
  <conditionalFormatting sqref="Q217">
    <cfRule type="cellIs" dxfId="71858" priority="2187" stopIfTrue="1" operator="equal">
      <formula>0</formula>
    </cfRule>
  </conditionalFormatting>
  <conditionalFormatting sqref="Q217">
    <cfRule type="cellIs" dxfId="71857" priority="2186" stopIfTrue="1" operator="equal">
      <formula>0</formula>
    </cfRule>
  </conditionalFormatting>
  <conditionalFormatting sqref="Q217">
    <cfRule type="cellIs" dxfId="71856" priority="2185" stopIfTrue="1" operator="equal">
      <formula>0</formula>
    </cfRule>
  </conditionalFormatting>
  <conditionalFormatting sqref="Q217">
    <cfRule type="cellIs" dxfId="71855" priority="2184" stopIfTrue="1" operator="equal">
      <formula>0</formula>
    </cfRule>
  </conditionalFormatting>
  <conditionalFormatting sqref="Q217">
    <cfRule type="cellIs" dxfId="71854" priority="2183" stopIfTrue="1" operator="equal">
      <formula>0</formula>
    </cfRule>
  </conditionalFormatting>
  <conditionalFormatting sqref="Q217">
    <cfRule type="cellIs" dxfId="71853" priority="2182" stopIfTrue="1" operator="equal">
      <formula>0</formula>
    </cfRule>
  </conditionalFormatting>
  <conditionalFormatting sqref="Q217">
    <cfRule type="cellIs" dxfId="71852" priority="2181" stopIfTrue="1" operator="equal">
      <formula>0</formula>
    </cfRule>
  </conditionalFormatting>
  <conditionalFormatting sqref="Q217">
    <cfRule type="cellIs" dxfId="71851" priority="2180" stopIfTrue="1" operator="equal">
      <formula>0</formula>
    </cfRule>
  </conditionalFormatting>
  <conditionalFormatting sqref="Q217">
    <cfRule type="cellIs" dxfId="71850" priority="2179" stopIfTrue="1" operator="equal">
      <formula>0</formula>
    </cfRule>
  </conditionalFormatting>
  <conditionalFormatting sqref="Q217">
    <cfRule type="cellIs" dxfId="71849" priority="2178" stopIfTrue="1" operator="equal">
      <formula>0</formula>
    </cfRule>
  </conditionalFormatting>
  <conditionalFormatting sqref="Q217">
    <cfRule type="cellIs" dxfId="71848" priority="2177" stopIfTrue="1" operator="equal">
      <formula>0</formula>
    </cfRule>
  </conditionalFormatting>
  <conditionalFormatting sqref="Q217">
    <cfRule type="cellIs" dxfId="71847" priority="2176" stopIfTrue="1" operator="equal">
      <formula>0</formula>
    </cfRule>
  </conditionalFormatting>
  <conditionalFormatting sqref="Q217">
    <cfRule type="cellIs" dxfId="71846" priority="2175" stopIfTrue="1" operator="equal">
      <formula>0</formula>
    </cfRule>
  </conditionalFormatting>
  <conditionalFormatting sqref="Q217">
    <cfRule type="cellIs" dxfId="71845" priority="2174" stopIfTrue="1" operator="equal">
      <formula>0</formula>
    </cfRule>
  </conditionalFormatting>
  <conditionalFormatting sqref="Q217">
    <cfRule type="cellIs" dxfId="71844" priority="2173" stopIfTrue="1" operator="equal">
      <formula>0</formula>
    </cfRule>
  </conditionalFormatting>
  <conditionalFormatting sqref="Q217">
    <cfRule type="cellIs" dxfId="71843" priority="2172" stopIfTrue="1" operator="equal">
      <formula>0</formula>
    </cfRule>
  </conditionalFormatting>
  <conditionalFormatting sqref="Q217">
    <cfRule type="cellIs" dxfId="71842" priority="2171" stopIfTrue="1" operator="equal">
      <formula>0</formula>
    </cfRule>
  </conditionalFormatting>
  <conditionalFormatting sqref="Q217">
    <cfRule type="cellIs" dxfId="71841" priority="2170" stopIfTrue="1" operator="equal">
      <formula>0</formula>
    </cfRule>
  </conditionalFormatting>
  <conditionalFormatting sqref="Q217">
    <cfRule type="cellIs" dxfId="71840" priority="2169" stopIfTrue="1" operator="equal">
      <formula>0</formula>
    </cfRule>
  </conditionalFormatting>
  <conditionalFormatting sqref="Q217">
    <cfRule type="cellIs" dxfId="71839" priority="2168" stopIfTrue="1" operator="equal">
      <formula>0</formula>
    </cfRule>
  </conditionalFormatting>
  <conditionalFormatting sqref="Q217">
    <cfRule type="cellIs" dxfId="71838" priority="2167" stopIfTrue="1" operator="equal">
      <formula>0</formula>
    </cfRule>
  </conditionalFormatting>
  <conditionalFormatting sqref="Q217">
    <cfRule type="cellIs" dxfId="71837" priority="2166" stopIfTrue="1" operator="equal">
      <formula>0</formula>
    </cfRule>
  </conditionalFormatting>
  <conditionalFormatting sqref="Q217">
    <cfRule type="cellIs" dxfId="71836" priority="2165" stopIfTrue="1" operator="equal">
      <formula>0</formula>
    </cfRule>
  </conditionalFormatting>
  <conditionalFormatting sqref="Q217">
    <cfRule type="cellIs" dxfId="71835" priority="2164" stopIfTrue="1" operator="equal">
      <formula>0</formula>
    </cfRule>
  </conditionalFormatting>
  <conditionalFormatting sqref="Q217">
    <cfRule type="cellIs" dxfId="71834" priority="2163" stopIfTrue="1" operator="equal">
      <formula>0</formula>
    </cfRule>
  </conditionalFormatting>
  <conditionalFormatting sqref="Q217">
    <cfRule type="cellIs" dxfId="71833" priority="2162" stopIfTrue="1" operator="equal">
      <formula>0</formula>
    </cfRule>
  </conditionalFormatting>
  <conditionalFormatting sqref="Q217">
    <cfRule type="cellIs" dxfId="71832" priority="2161" stopIfTrue="1" operator="equal">
      <formula>0</formula>
    </cfRule>
  </conditionalFormatting>
  <conditionalFormatting sqref="Q217">
    <cfRule type="cellIs" dxfId="71831" priority="2160" stopIfTrue="1" operator="equal">
      <formula>0</formula>
    </cfRule>
  </conditionalFormatting>
  <conditionalFormatting sqref="Q217">
    <cfRule type="cellIs" dxfId="71830" priority="2159" stopIfTrue="1" operator="equal">
      <formula>0</formula>
    </cfRule>
  </conditionalFormatting>
  <conditionalFormatting sqref="Q217">
    <cfRule type="cellIs" dxfId="71829" priority="2158" stopIfTrue="1" operator="equal">
      <formula>0</formula>
    </cfRule>
  </conditionalFormatting>
  <conditionalFormatting sqref="Q217">
    <cfRule type="cellIs" dxfId="71828" priority="2157" stopIfTrue="1" operator="equal">
      <formula>0</formula>
    </cfRule>
  </conditionalFormatting>
  <conditionalFormatting sqref="Q217">
    <cfRule type="cellIs" dxfId="71827" priority="2156" stopIfTrue="1" operator="equal">
      <formula>0</formula>
    </cfRule>
  </conditionalFormatting>
  <conditionalFormatting sqref="Q217">
    <cfRule type="cellIs" dxfId="71826" priority="2155" stopIfTrue="1" operator="equal">
      <formula>0</formula>
    </cfRule>
  </conditionalFormatting>
  <conditionalFormatting sqref="Q217">
    <cfRule type="cellIs" dxfId="71825" priority="2154" stopIfTrue="1" operator="equal">
      <formula>0</formula>
    </cfRule>
  </conditionalFormatting>
  <conditionalFormatting sqref="Q217">
    <cfRule type="cellIs" dxfId="71824" priority="2153" stopIfTrue="1" operator="equal">
      <formula>0</formula>
    </cfRule>
  </conditionalFormatting>
  <conditionalFormatting sqref="Q217">
    <cfRule type="cellIs" dxfId="71823" priority="2152" stopIfTrue="1" operator="equal">
      <formula>0</formula>
    </cfRule>
  </conditionalFormatting>
  <conditionalFormatting sqref="Q217">
    <cfRule type="cellIs" dxfId="71822" priority="2151" stopIfTrue="1" operator="equal">
      <formula>0</formula>
    </cfRule>
  </conditionalFormatting>
  <conditionalFormatting sqref="Q217">
    <cfRule type="cellIs" dxfId="71821" priority="2150" stopIfTrue="1" operator="equal">
      <formula>0</formula>
    </cfRule>
  </conditionalFormatting>
  <conditionalFormatting sqref="Q217">
    <cfRule type="cellIs" dxfId="71820" priority="2149" stopIfTrue="1" operator="equal">
      <formula>0</formula>
    </cfRule>
  </conditionalFormatting>
  <conditionalFormatting sqref="Q217">
    <cfRule type="cellIs" dxfId="71819" priority="2148" stopIfTrue="1" operator="equal">
      <formula>0</formula>
    </cfRule>
  </conditionalFormatting>
  <conditionalFormatting sqref="Q217">
    <cfRule type="cellIs" dxfId="71818" priority="2147" stopIfTrue="1" operator="equal">
      <formula>0</formula>
    </cfRule>
  </conditionalFormatting>
  <conditionalFormatting sqref="Q217">
    <cfRule type="cellIs" dxfId="71817" priority="2146" stopIfTrue="1" operator="equal">
      <formula>0</formula>
    </cfRule>
  </conditionalFormatting>
  <conditionalFormatting sqref="Q217">
    <cfRule type="cellIs" dxfId="71816" priority="2145" stopIfTrue="1" operator="equal">
      <formula>0</formula>
    </cfRule>
  </conditionalFormatting>
  <conditionalFormatting sqref="Q217">
    <cfRule type="cellIs" dxfId="71815" priority="2144" stopIfTrue="1" operator="equal">
      <formula>0</formula>
    </cfRule>
  </conditionalFormatting>
  <conditionalFormatting sqref="Q217">
    <cfRule type="cellIs" dxfId="71814" priority="2143" stopIfTrue="1" operator="equal">
      <formula>0</formula>
    </cfRule>
  </conditionalFormatting>
  <conditionalFormatting sqref="Q217">
    <cfRule type="cellIs" dxfId="71813" priority="2142" stopIfTrue="1" operator="equal">
      <formula>0</formula>
    </cfRule>
  </conditionalFormatting>
  <conditionalFormatting sqref="Q217">
    <cfRule type="cellIs" dxfId="71812" priority="2141" stopIfTrue="1" operator="equal">
      <formula>0</formula>
    </cfRule>
  </conditionalFormatting>
  <conditionalFormatting sqref="Q217">
    <cfRule type="cellIs" dxfId="71811" priority="2140" stopIfTrue="1" operator="equal">
      <formula>0</formula>
    </cfRule>
  </conditionalFormatting>
  <conditionalFormatting sqref="Q217">
    <cfRule type="cellIs" dxfId="71810" priority="2139" stopIfTrue="1" operator="equal">
      <formula>0</formula>
    </cfRule>
  </conditionalFormatting>
  <conditionalFormatting sqref="Q217">
    <cfRule type="cellIs" dxfId="71809" priority="2138" stopIfTrue="1" operator="equal">
      <formula>0</formula>
    </cfRule>
  </conditionalFormatting>
  <conditionalFormatting sqref="Q217">
    <cfRule type="cellIs" dxfId="71808" priority="2137" stopIfTrue="1" operator="equal">
      <formula>0</formula>
    </cfRule>
  </conditionalFormatting>
  <conditionalFormatting sqref="Q217">
    <cfRule type="cellIs" dxfId="71807" priority="2136" stopIfTrue="1" operator="equal">
      <formula>0</formula>
    </cfRule>
  </conditionalFormatting>
  <conditionalFormatting sqref="Q217">
    <cfRule type="cellIs" dxfId="71806" priority="2135" stopIfTrue="1" operator="equal">
      <formula>0</formula>
    </cfRule>
  </conditionalFormatting>
  <conditionalFormatting sqref="Q217">
    <cfRule type="cellIs" dxfId="71805" priority="2134" stopIfTrue="1" operator="equal">
      <formula>0</formula>
    </cfRule>
  </conditionalFormatting>
  <conditionalFormatting sqref="Q217">
    <cfRule type="cellIs" dxfId="71804" priority="2133" stopIfTrue="1" operator="equal">
      <formula>0</formula>
    </cfRule>
  </conditionalFormatting>
  <conditionalFormatting sqref="Q217">
    <cfRule type="cellIs" dxfId="71803" priority="2132" stopIfTrue="1" operator="equal">
      <formula>0</formula>
    </cfRule>
  </conditionalFormatting>
  <conditionalFormatting sqref="Q217">
    <cfRule type="cellIs" dxfId="71802" priority="2131" stopIfTrue="1" operator="equal">
      <formula>0</formula>
    </cfRule>
  </conditionalFormatting>
  <conditionalFormatting sqref="Q217">
    <cfRule type="cellIs" dxfId="71801" priority="2130" stopIfTrue="1" operator="equal">
      <formula>0</formula>
    </cfRule>
  </conditionalFormatting>
  <conditionalFormatting sqref="Q217">
    <cfRule type="cellIs" dxfId="71800" priority="2129" stopIfTrue="1" operator="equal">
      <formula>0</formula>
    </cfRule>
  </conditionalFormatting>
  <conditionalFormatting sqref="Q217">
    <cfRule type="cellIs" dxfId="71799" priority="2128" stopIfTrue="1" operator="equal">
      <formula>0</formula>
    </cfRule>
  </conditionalFormatting>
  <conditionalFormatting sqref="Q217">
    <cfRule type="cellIs" dxfId="71798" priority="2127" stopIfTrue="1" operator="equal">
      <formula>0</formula>
    </cfRule>
  </conditionalFormatting>
  <conditionalFormatting sqref="Q217">
    <cfRule type="cellIs" dxfId="71797" priority="2126" stopIfTrue="1" operator="equal">
      <formula>0</formula>
    </cfRule>
  </conditionalFormatting>
  <conditionalFormatting sqref="Q217">
    <cfRule type="cellIs" dxfId="71796" priority="2125" stopIfTrue="1" operator="equal">
      <formula>0</formula>
    </cfRule>
  </conditionalFormatting>
  <conditionalFormatting sqref="Q217">
    <cfRule type="cellIs" dxfId="71795" priority="2124" stopIfTrue="1" operator="equal">
      <formula>0</formula>
    </cfRule>
  </conditionalFormatting>
  <conditionalFormatting sqref="Q217">
    <cfRule type="cellIs" dxfId="71794" priority="2123" stopIfTrue="1" operator="equal">
      <formula>0</formula>
    </cfRule>
  </conditionalFormatting>
  <conditionalFormatting sqref="Q217">
    <cfRule type="cellIs" dxfId="71793" priority="2122" stopIfTrue="1" operator="equal">
      <formula>0</formula>
    </cfRule>
  </conditionalFormatting>
  <conditionalFormatting sqref="Q217">
    <cfRule type="cellIs" dxfId="71792" priority="2121" stopIfTrue="1" operator="equal">
      <formula>0</formula>
    </cfRule>
  </conditionalFormatting>
  <conditionalFormatting sqref="Q217">
    <cfRule type="cellIs" dxfId="71791" priority="2120" stopIfTrue="1" operator="equal">
      <formula>0</formula>
    </cfRule>
  </conditionalFormatting>
  <conditionalFormatting sqref="Q217">
    <cfRule type="cellIs" dxfId="71790" priority="2119" stopIfTrue="1" operator="equal">
      <formula>0</formula>
    </cfRule>
  </conditionalFormatting>
  <conditionalFormatting sqref="Q217">
    <cfRule type="cellIs" dxfId="71789" priority="2118" stopIfTrue="1" operator="equal">
      <formula>0</formula>
    </cfRule>
  </conditionalFormatting>
  <conditionalFormatting sqref="Q217">
    <cfRule type="cellIs" dxfId="71788" priority="2117" stopIfTrue="1" operator="equal">
      <formula>0</formula>
    </cfRule>
  </conditionalFormatting>
  <conditionalFormatting sqref="Q217">
    <cfRule type="cellIs" dxfId="71787" priority="2116" stopIfTrue="1" operator="equal">
      <formula>0</formula>
    </cfRule>
  </conditionalFormatting>
  <conditionalFormatting sqref="Q217">
    <cfRule type="cellIs" dxfId="71786" priority="2115" stopIfTrue="1" operator="equal">
      <formula>0</formula>
    </cfRule>
  </conditionalFormatting>
  <conditionalFormatting sqref="Q217">
    <cfRule type="cellIs" dxfId="71785" priority="2114" stopIfTrue="1" operator="equal">
      <formula>0</formula>
    </cfRule>
  </conditionalFormatting>
  <conditionalFormatting sqref="Q217">
    <cfRule type="cellIs" dxfId="71784" priority="2113" stopIfTrue="1" operator="equal">
      <formula>0</formula>
    </cfRule>
  </conditionalFormatting>
  <conditionalFormatting sqref="Q217">
    <cfRule type="cellIs" dxfId="71783" priority="2112" stopIfTrue="1" operator="equal">
      <formula>0</formula>
    </cfRule>
  </conditionalFormatting>
  <conditionalFormatting sqref="Q217">
    <cfRule type="cellIs" dxfId="71782" priority="2111" stopIfTrue="1" operator="equal">
      <formula>0</formula>
    </cfRule>
  </conditionalFormatting>
  <conditionalFormatting sqref="Q217">
    <cfRule type="cellIs" dxfId="71781" priority="2110" stopIfTrue="1" operator="equal">
      <formula>0</formula>
    </cfRule>
  </conditionalFormatting>
  <conditionalFormatting sqref="Q217">
    <cfRule type="cellIs" dxfId="71780" priority="2109" stopIfTrue="1" operator="equal">
      <formula>0</formula>
    </cfRule>
  </conditionalFormatting>
  <conditionalFormatting sqref="Q217">
    <cfRule type="cellIs" dxfId="71779" priority="2108" stopIfTrue="1" operator="equal">
      <formula>0</formula>
    </cfRule>
  </conditionalFormatting>
  <conditionalFormatting sqref="Q217">
    <cfRule type="cellIs" dxfId="71778" priority="2107" stopIfTrue="1" operator="equal">
      <formula>0</formula>
    </cfRule>
  </conditionalFormatting>
  <conditionalFormatting sqref="Q217">
    <cfRule type="cellIs" dxfId="71777" priority="2106" stopIfTrue="1" operator="equal">
      <formula>0</formula>
    </cfRule>
  </conditionalFormatting>
  <conditionalFormatting sqref="Q217">
    <cfRule type="cellIs" dxfId="71776" priority="2105" stopIfTrue="1" operator="equal">
      <formula>0</formula>
    </cfRule>
  </conditionalFormatting>
  <conditionalFormatting sqref="Q217">
    <cfRule type="cellIs" dxfId="71775" priority="2104" stopIfTrue="1" operator="equal">
      <formula>0</formula>
    </cfRule>
  </conditionalFormatting>
  <conditionalFormatting sqref="Q217">
    <cfRule type="cellIs" dxfId="71774" priority="2103" stopIfTrue="1" operator="equal">
      <formula>0</formula>
    </cfRule>
  </conditionalFormatting>
  <conditionalFormatting sqref="Q217">
    <cfRule type="cellIs" dxfId="71773" priority="2102" stopIfTrue="1" operator="equal">
      <formula>0</formula>
    </cfRule>
  </conditionalFormatting>
  <conditionalFormatting sqref="Q217">
    <cfRule type="cellIs" dxfId="71772" priority="2101" stopIfTrue="1" operator="equal">
      <formula>0</formula>
    </cfRule>
  </conditionalFormatting>
  <conditionalFormatting sqref="Q217">
    <cfRule type="cellIs" dxfId="71771" priority="2100" stopIfTrue="1" operator="equal">
      <formula>0</formula>
    </cfRule>
  </conditionalFormatting>
  <conditionalFormatting sqref="Q217">
    <cfRule type="cellIs" dxfId="71770" priority="2099" stopIfTrue="1" operator="equal">
      <formula>0</formula>
    </cfRule>
  </conditionalFormatting>
  <conditionalFormatting sqref="Q217">
    <cfRule type="cellIs" dxfId="71769" priority="2098" stopIfTrue="1" operator="equal">
      <formula>0</formula>
    </cfRule>
  </conditionalFormatting>
  <conditionalFormatting sqref="Q217">
    <cfRule type="cellIs" dxfId="71768" priority="2097" stopIfTrue="1" operator="equal">
      <formula>0</formula>
    </cfRule>
  </conditionalFormatting>
  <conditionalFormatting sqref="Q217">
    <cfRule type="cellIs" dxfId="71767" priority="2096" stopIfTrue="1" operator="equal">
      <formula>0</formula>
    </cfRule>
  </conditionalFormatting>
  <conditionalFormatting sqref="Q217">
    <cfRule type="cellIs" dxfId="71766" priority="2095" stopIfTrue="1" operator="equal">
      <formula>0</formula>
    </cfRule>
  </conditionalFormatting>
  <conditionalFormatting sqref="Q217">
    <cfRule type="cellIs" dxfId="71765" priority="2094" stopIfTrue="1" operator="equal">
      <formula>0</formula>
    </cfRule>
  </conditionalFormatting>
  <conditionalFormatting sqref="Q217">
    <cfRule type="cellIs" dxfId="71764" priority="2093" stopIfTrue="1" operator="equal">
      <formula>0</formula>
    </cfRule>
  </conditionalFormatting>
  <conditionalFormatting sqref="Q217">
    <cfRule type="cellIs" dxfId="71763" priority="2092" stopIfTrue="1" operator="equal">
      <formula>0</formula>
    </cfRule>
  </conditionalFormatting>
  <conditionalFormatting sqref="Q217">
    <cfRule type="cellIs" dxfId="71762" priority="2091" stopIfTrue="1" operator="equal">
      <formula>0</formula>
    </cfRule>
  </conditionalFormatting>
  <conditionalFormatting sqref="Q217">
    <cfRule type="cellIs" dxfId="71761" priority="2090" stopIfTrue="1" operator="equal">
      <formula>0</formula>
    </cfRule>
  </conditionalFormatting>
  <conditionalFormatting sqref="Q217">
    <cfRule type="cellIs" dxfId="71760" priority="2089" stopIfTrue="1" operator="equal">
      <formula>0</formula>
    </cfRule>
  </conditionalFormatting>
  <conditionalFormatting sqref="Q217">
    <cfRule type="cellIs" dxfId="71759" priority="2088" stopIfTrue="1" operator="equal">
      <formula>0</formula>
    </cfRule>
  </conditionalFormatting>
  <conditionalFormatting sqref="Q217">
    <cfRule type="cellIs" dxfId="71758" priority="2087" stopIfTrue="1" operator="equal">
      <formula>0</formula>
    </cfRule>
  </conditionalFormatting>
  <conditionalFormatting sqref="Q217">
    <cfRule type="cellIs" dxfId="71757" priority="2086" stopIfTrue="1" operator="equal">
      <formula>0</formula>
    </cfRule>
  </conditionalFormatting>
  <conditionalFormatting sqref="Q217">
    <cfRule type="cellIs" dxfId="71756" priority="2085" stopIfTrue="1" operator="equal">
      <formula>0</formula>
    </cfRule>
  </conditionalFormatting>
  <conditionalFormatting sqref="Q217">
    <cfRule type="cellIs" dxfId="71755" priority="2084" stopIfTrue="1" operator="equal">
      <formula>0</formula>
    </cfRule>
  </conditionalFormatting>
  <conditionalFormatting sqref="Q217">
    <cfRule type="cellIs" dxfId="71754" priority="2083" stopIfTrue="1" operator="equal">
      <formula>0</formula>
    </cfRule>
  </conditionalFormatting>
  <conditionalFormatting sqref="Q217">
    <cfRule type="cellIs" dxfId="71753" priority="2082" stopIfTrue="1" operator="equal">
      <formula>0</formula>
    </cfRule>
  </conditionalFormatting>
  <conditionalFormatting sqref="Q217">
    <cfRule type="cellIs" dxfId="71752" priority="2081" stopIfTrue="1" operator="equal">
      <formula>0</formula>
    </cfRule>
  </conditionalFormatting>
  <conditionalFormatting sqref="Q217">
    <cfRule type="cellIs" dxfId="71751" priority="2080" stopIfTrue="1" operator="equal">
      <formula>0</formula>
    </cfRule>
  </conditionalFormatting>
  <conditionalFormatting sqref="Q217">
    <cfRule type="cellIs" dxfId="71750" priority="2079" stopIfTrue="1" operator="equal">
      <formula>0</formula>
    </cfRule>
  </conditionalFormatting>
  <conditionalFormatting sqref="Q217">
    <cfRule type="cellIs" dxfId="71749" priority="2078" stopIfTrue="1" operator="equal">
      <formula>0</formula>
    </cfRule>
  </conditionalFormatting>
  <conditionalFormatting sqref="Q217">
    <cfRule type="cellIs" dxfId="71748" priority="2077" stopIfTrue="1" operator="equal">
      <formula>0</formula>
    </cfRule>
  </conditionalFormatting>
  <conditionalFormatting sqref="Q217">
    <cfRule type="cellIs" dxfId="71747" priority="2076" stopIfTrue="1" operator="equal">
      <formula>0</formula>
    </cfRule>
  </conditionalFormatting>
  <conditionalFormatting sqref="Q217">
    <cfRule type="cellIs" dxfId="71746" priority="2075" stopIfTrue="1" operator="equal">
      <formula>0</formula>
    </cfRule>
  </conditionalFormatting>
  <conditionalFormatting sqref="Q217">
    <cfRule type="cellIs" dxfId="71745" priority="2074" stopIfTrue="1" operator="equal">
      <formula>0</formula>
    </cfRule>
  </conditionalFormatting>
  <conditionalFormatting sqref="Q217">
    <cfRule type="cellIs" dxfId="71744" priority="2073" stopIfTrue="1" operator="equal">
      <formula>0</formula>
    </cfRule>
  </conditionalFormatting>
  <conditionalFormatting sqref="Q217">
    <cfRule type="cellIs" dxfId="71743" priority="2072" stopIfTrue="1" operator="equal">
      <formula>0</formula>
    </cfRule>
  </conditionalFormatting>
  <conditionalFormatting sqref="Q217">
    <cfRule type="cellIs" dxfId="71742" priority="2071" stopIfTrue="1" operator="equal">
      <formula>0</formula>
    </cfRule>
  </conditionalFormatting>
  <conditionalFormatting sqref="Q217">
    <cfRule type="cellIs" dxfId="71741" priority="2070" stopIfTrue="1" operator="equal">
      <formula>0</formula>
    </cfRule>
  </conditionalFormatting>
  <conditionalFormatting sqref="Q217">
    <cfRule type="cellIs" dxfId="71740" priority="2069" stopIfTrue="1" operator="equal">
      <formula>0</formula>
    </cfRule>
  </conditionalFormatting>
  <conditionalFormatting sqref="Q217">
    <cfRule type="cellIs" dxfId="71739" priority="2068" stopIfTrue="1" operator="equal">
      <formula>0</formula>
    </cfRule>
  </conditionalFormatting>
  <conditionalFormatting sqref="Q217">
    <cfRule type="cellIs" dxfId="71738" priority="2067" stopIfTrue="1" operator="equal">
      <formula>0</formula>
    </cfRule>
  </conditionalFormatting>
  <conditionalFormatting sqref="Q217">
    <cfRule type="cellIs" dxfId="71737" priority="2066" stopIfTrue="1" operator="equal">
      <formula>0</formula>
    </cfRule>
  </conditionalFormatting>
  <conditionalFormatting sqref="Q217">
    <cfRule type="cellIs" dxfId="71736" priority="2065" stopIfTrue="1" operator="equal">
      <formula>0</formula>
    </cfRule>
  </conditionalFormatting>
  <conditionalFormatting sqref="Q217">
    <cfRule type="cellIs" dxfId="71735" priority="2064" stopIfTrue="1" operator="equal">
      <formula>0</formula>
    </cfRule>
  </conditionalFormatting>
  <conditionalFormatting sqref="Q217">
    <cfRule type="cellIs" dxfId="71734" priority="2063" stopIfTrue="1" operator="equal">
      <formula>0</formula>
    </cfRule>
  </conditionalFormatting>
  <conditionalFormatting sqref="Q217">
    <cfRule type="cellIs" dxfId="71733" priority="2062" stopIfTrue="1" operator="equal">
      <formula>0</formula>
    </cfRule>
  </conditionalFormatting>
  <conditionalFormatting sqref="Q217">
    <cfRule type="cellIs" dxfId="71732" priority="2061" stopIfTrue="1" operator="equal">
      <formula>0</formula>
    </cfRule>
  </conditionalFormatting>
  <conditionalFormatting sqref="Q217">
    <cfRule type="cellIs" dxfId="71731" priority="2060" stopIfTrue="1" operator="equal">
      <formula>0</formula>
    </cfRule>
  </conditionalFormatting>
  <conditionalFormatting sqref="Q217">
    <cfRule type="cellIs" dxfId="71730" priority="2059" stopIfTrue="1" operator="equal">
      <formula>0</formula>
    </cfRule>
  </conditionalFormatting>
  <conditionalFormatting sqref="Q217">
    <cfRule type="cellIs" dxfId="71729" priority="2058" stopIfTrue="1" operator="equal">
      <formula>0</formula>
    </cfRule>
  </conditionalFormatting>
  <conditionalFormatting sqref="Q217">
    <cfRule type="cellIs" dxfId="71728" priority="2057" stopIfTrue="1" operator="equal">
      <formula>0</formula>
    </cfRule>
  </conditionalFormatting>
  <conditionalFormatting sqref="Q217">
    <cfRule type="cellIs" dxfId="71727" priority="2056" stopIfTrue="1" operator="equal">
      <formula>0</formula>
    </cfRule>
  </conditionalFormatting>
  <conditionalFormatting sqref="Q217">
    <cfRule type="cellIs" dxfId="71726" priority="2055" stopIfTrue="1" operator="equal">
      <formula>0</formula>
    </cfRule>
  </conditionalFormatting>
  <conditionalFormatting sqref="Q217">
    <cfRule type="cellIs" dxfId="71725" priority="2054" stopIfTrue="1" operator="equal">
      <formula>0</formula>
    </cfRule>
  </conditionalFormatting>
  <conditionalFormatting sqref="Q217">
    <cfRule type="cellIs" dxfId="71724" priority="2053" stopIfTrue="1" operator="equal">
      <formula>0</formula>
    </cfRule>
  </conditionalFormatting>
  <conditionalFormatting sqref="Q217">
    <cfRule type="cellIs" dxfId="71723" priority="2052" stopIfTrue="1" operator="equal">
      <formula>0</formula>
    </cfRule>
  </conditionalFormatting>
  <conditionalFormatting sqref="Q217">
    <cfRule type="cellIs" dxfId="71722" priority="2051" stopIfTrue="1" operator="equal">
      <formula>0</formula>
    </cfRule>
  </conditionalFormatting>
  <conditionalFormatting sqref="Q217">
    <cfRule type="cellIs" dxfId="71721" priority="2050" stopIfTrue="1" operator="equal">
      <formula>0</formula>
    </cfRule>
  </conditionalFormatting>
  <conditionalFormatting sqref="Q217">
    <cfRule type="cellIs" dxfId="71720" priority="2049" stopIfTrue="1" operator="equal">
      <formula>0</formula>
    </cfRule>
  </conditionalFormatting>
  <conditionalFormatting sqref="Q217">
    <cfRule type="cellIs" dxfId="71719" priority="2048" stopIfTrue="1" operator="equal">
      <formula>0</formula>
    </cfRule>
  </conditionalFormatting>
  <conditionalFormatting sqref="Q217">
    <cfRule type="cellIs" dxfId="71718" priority="2047" stopIfTrue="1" operator="equal">
      <formula>0</formula>
    </cfRule>
  </conditionalFormatting>
  <conditionalFormatting sqref="Q217">
    <cfRule type="cellIs" dxfId="71717" priority="2046" stopIfTrue="1" operator="equal">
      <formula>0</formula>
    </cfRule>
  </conditionalFormatting>
  <conditionalFormatting sqref="Q217">
    <cfRule type="cellIs" dxfId="71716" priority="2045" stopIfTrue="1" operator="equal">
      <formula>0</formula>
    </cfRule>
  </conditionalFormatting>
  <conditionalFormatting sqref="Q217">
    <cfRule type="cellIs" dxfId="71715" priority="2044" stopIfTrue="1" operator="equal">
      <formula>0</formula>
    </cfRule>
  </conditionalFormatting>
  <conditionalFormatting sqref="Q217">
    <cfRule type="cellIs" dxfId="71714" priority="2043" stopIfTrue="1" operator="equal">
      <formula>0</formula>
    </cfRule>
  </conditionalFormatting>
  <conditionalFormatting sqref="Q217">
    <cfRule type="cellIs" dxfId="71713" priority="2042" stopIfTrue="1" operator="equal">
      <formula>0</formula>
    </cfRule>
  </conditionalFormatting>
  <conditionalFormatting sqref="Q217">
    <cfRule type="cellIs" dxfId="71712" priority="2041" stopIfTrue="1" operator="equal">
      <formula>0</formula>
    </cfRule>
  </conditionalFormatting>
  <conditionalFormatting sqref="Q217">
    <cfRule type="cellIs" dxfId="71711" priority="2040" stopIfTrue="1" operator="equal">
      <formula>0</formula>
    </cfRule>
  </conditionalFormatting>
  <conditionalFormatting sqref="Q217">
    <cfRule type="cellIs" dxfId="71710" priority="2039" stopIfTrue="1" operator="equal">
      <formula>0</formula>
    </cfRule>
  </conditionalFormatting>
  <conditionalFormatting sqref="Q217">
    <cfRule type="cellIs" dxfId="71709" priority="2038" stopIfTrue="1" operator="equal">
      <formula>0</formula>
    </cfRule>
  </conditionalFormatting>
  <conditionalFormatting sqref="Q217">
    <cfRule type="cellIs" dxfId="71708" priority="2037" stopIfTrue="1" operator="equal">
      <formula>0</formula>
    </cfRule>
  </conditionalFormatting>
  <conditionalFormatting sqref="Q217">
    <cfRule type="cellIs" dxfId="71707" priority="2036" stopIfTrue="1" operator="equal">
      <formula>0</formula>
    </cfRule>
  </conditionalFormatting>
  <conditionalFormatting sqref="Q217">
    <cfRule type="cellIs" dxfId="71706" priority="2035" stopIfTrue="1" operator="equal">
      <formula>0</formula>
    </cfRule>
  </conditionalFormatting>
  <conditionalFormatting sqref="J215">
    <cfRule type="cellIs" dxfId="71705" priority="2034" stopIfTrue="1" operator="equal">
      <formula>0</formula>
    </cfRule>
  </conditionalFormatting>
  <conditionalFormatting sqref="J216">
    <cfRule type="cellIs" dxfId="71704" priority="2033" stopIfTrue="1" operator="equal">
      <formula>0</formula>
    </cfRule>
  </conditionalFormatting>
  <conditionalFormatting sqref="J217">
    <cfRule type="cellIs" dxfId="71703" priority="2032" stopIfTrue="1" operator="equal">
      <formula>0</formula>
    </cfRule>
  </conditionalFormatting>
  <conditionalFormatting sqref="K215">
    <cfRule type="cellIs" dxfId="71702" priority="2031" stopIfTrue="1" operator="equal">
      <formula>0</formula>
    </cfRule>
  </conditionalFormatting>
  <conditionalFormatting sqref="K215">
    <cfRule type="cellIs" dxfId="71701" priority="2030" stopIfTrue="1" operator="equal">
      <formula>0</formula>
    </cfRule>
  </conditionalFormatting>
  <conditionalFormatting sqref="K215">
    <cfRule type="cellIs" dxfId="71700" priority="2029" stopIfTrue="1" operator="equal">
      <formula>0</formula>
    </cfRule>
  </conditionalFormatting>
  <conditionalFormatting sqref="K215">
    <cfRule type="cellIs" dxfId="71699" priority="2028" stopIfTrue="1" operator="equal">
      <formula>0</formula>
    </cfRule>
  </conditionalFormatting>
  <conditionalFormatting sqref="K215">
    <cfRule type="cellIs" dxfId="71698" priority="2027" stopIfTrue="1" operator="equal">
      <formula>0</formula>
    </cfRule>
  </conditionalFormatting>
  <conditionalFormatting sqref="K215">
    <cfRule type="cellIs" dxfId="71697" priority="2026" stopIfTrue="1" operator="equal">
      <formula>0</formula>
    </cfRule>
  </conditionalFormatting>
  <conditionalFormatting sqref="K215">
    <cfRule type="cellIs" dxfId="71696" priority="2025" stopIfTrue="1" operator="equal">
      <formula>0</formula>
    </cfRule>
  </conditionalFormatting>
  <conditionalFormatting sqref="K215">
    <cfRule type="cellIs" dxfId="71695" priority="2024" stopIfTrue="1" operator="equal">
      <formula>0</formula>
    </cfRule>
  </conditionalFormatting>
  <conditionalFormatting sqref="K215">
    <cfRule type="cellIs" dxfId="71694" priority="2023" stopIfTrue="1" operator="equal">
      <formula>0</formula>
    </cfRule>
  </conditionalFormatting>
  <conditionalFormatting sqref="K215">
    <cfRule type="cellIs" dxfId="71693" priority="2022" stopIfTrue="1" operator="equal">
      <formula>0</formula>
    </cfRule>
  </conditionalFormatting>
  <conditionalFormatting sqref="K215">
    <cfRule type="cellIs" dxfId="71692" priority="2021" stopIfTrue="1" operator="equal">
      <formula>0</formula>
    </cfRule>
  </conditionalFormatting>
  <conditionalFormatting sqref="K215">
    <cfRule type="cellIs" dxfId="71691" priority="2020" stopIfTrue="1" operator="equal">
      <formula>0</formula>
    </cfRule>
  </conditionalFormatting>
  <conditionalFormatting sqref="K215">
    <cfRule type="cellIs" dxfId="71690" priority="2019" stopIfTrue="1" operator="equal">
      <formula>0</formula>
    </cfRule>
  </conditionalFormatting>
  <conditionalFormatting sqref="K215">
    <cfRule type="cellIs" dxfId="71689" priority="2018" stopIfTrue="1" operator="equal">
      <formula>0</formula>
    </cfRule>
  </conditionalFormatting>
  <conditionalFormatting sqref="K215">
    <cfRule type="cellIs" dxfId="71688" priority="2017" stopIfTrue="1" operator="equal">
      <formula>0</formula>
    </cfRule>
  </conditionalFormatting>
  <conditionalFormatting sqref="K215">
    <cfRule type="cellIs" dxfId="71687" priority="2016" stopIfTrue="1" operator="equal">
      <formula>0</formula>
    </cfRule>
  </conditionalFormatting>
  <conditionalFormatting sqref="K215">
    <cfRule type="cellIs" dxfId="71686" priority="2015" stopIfTrue="1" operator="equal">
      <formula>0</formula>
    </cfRule>
  </conditionalFormatting>
  <conditionalFormatting sqref="K215">
    <cfRule type="cellIs" dxfId="71685" priority="2014" stopIfTrue="1" operator="equal">
      <formula>0</formula>
    </cfRule>
  </conditionalFormatting>
  <conditionalFormatting sqref="K215">
    <cfRule type="cellIs" dxfId="71684" priority="2013" stopIfTrue="1" operator="equal">
      <formula>0</formula>
    </cfRule>
  </conditionalFormatting>
  <conditionalFormatting sqref="K215">
    <cfRule type="cellIs" dxfId="71683" priority="2012" stopIfTrue="1" operator="equal">
      <formula>0</formula>
    </cfRule>
  </conditionalFormatting>
  <conditionalFormatting sqref="K215">
    <cfRule type="cellIs" dxfId="71682" priority="2011" stopIfTrue="1" operator="equal">
      <formula>0</formula>
    </cfRule>
  </conditionalFormatting>
  <conditionalFormatting sqref="K215">
    <cfRule type="cellIs" dxfId="71681" priority="2010" stopIfTrue="1" operator="equal">
      <formula>0</formula>
    </cfRule>
  </conditionalFormatting>
  <conditionalFormatting sqref="K215">
    <cfRule type="cellIs" dxfId="71680" priority="2009" stopIfTrue="1" operator="equal">
      <formula>0</formula>
    </cfRule>
  </conditionalFormatting>
  <conditionalFormatting sqref="K215">
    <cfRule type="cellIs" dxfId="71679" priority="2008" stopIfTrue="1" operator="equal">
      <formula>0</formula>
    </cfRule>
  </conditionalFormatting>
  <conditionalFormatting sqref="K215">
    <cfRule type="cellIs" dxfId="71678" priority="2007" stopIfTrue="1" operator="equal">
      <formula>0</formula>
    </cfRule>
  </conditionalFormatting>
  <conditionalFormatting sqref="K215">
    <cfRule type="cellIs" dxfId="71677" priority="2006" stopIfTrue="1" operator="equal">
      <formula>0</formula>
    </cfRule>
  </conditionalFormatting>
  <conditionalFormatting sqref="K215">
    <cfRule type="cellIs" dxfId="71676" priority="2005" stopIfTrue="1" operator="equal">
      <formula>0</formula>
    </cfRule>
  </conditionalFormatting>
  <conditionalFormatting sqref="K215">
    <cfRule type="cellIs" dxfId="71675" priority="2004" stopIfTrue="1" operator="equal">
      <formula>0</formula>
    </cfRule>
  </conditionalFormatting>
  <conditionalFormatting sqref="K215">
    <cfRule type="cellIs" dxfId="71674" priority="2003" stopIfTrue="1" operator="equal">
      <formula>0</formula>
    </cfRule>
  </conditionalFormatting>
  <conditionalFormatting sqref="K215">
    <cfRule type="cellIs" dxfId="71673" priority="2002" stopIfTrue="1" operator="equal">
      <formula>0</formula>
    </cfRule>
  </conditionalFormatting>
  <conditionalFormatting sqref="K215">
    <cfRule type="cellIs" dxfId="71672" priority="2001" stopIfTrue="1" operator="equal">
      <formula>0</formula>
    </cfRule>
  </conditionalFormatting>
  <conditionalFormatting sqref="K215">
    <cfRule type="cellIs" dxfId="71671" priority="2000" stopIfTrue="1" operator="equal">
      <formula>0</formula>
    </cfRule>
  </conditionalFormatting>
  <conditionalFormatting sqref="K215">
    <cfRule type="cellIs" dxfId="71670" priority="1999" stopIfTrue="1" operator="equal">
      <formula>0</formula>
    </cfRule>
  </conditionalFormatting>
  <conditionalFormatting sqref="K215">
    <cfRule type="cellIs" dxfId="71669" priority="1998" stopIfTrue="1" operator="equal">
      <formula>0</formula>
    </cfRule>
  </conditionalFormatting>
  <conditionalFormatting sqref="K215">
    <cfRule type="cellIs" dxfId="71668" priority="1997" stopIfTrue="1" operator="equal">
      <formula>0</formula>
    </cfRule>
  </conditionalFormatting>
  <conditionalFormatting sqref="K215">
    <cfRule type="cellIs" dxfId="71667" priority="1996" stopIfTrue="1" operator="equal">
      <formula>0</formula>
    </cfRule>
  </conditionalFormatting>
  <conditionalFormatting sqref="K215">
    <cfRule type="cellIs" dxfId="71666" priority="1995" stopIfTrue="1" operator="equal">
      <formula>0</formula>
    </cfRule>
  </conditionalFormatting>
  <conditionalFormatting sqref="K215">
    <cfRule type="cellIs" dxfId="71665" priority="1994" stopIfTrue="1" operator="equal">
      <formula>0</formula>
    </cfRule>
  </conditionalFormatting>
  <conditionalFormatting sqref="K215">
    <cfRule type="cellIs" dxfId="71664" priority="1993" stopIfTrue="1" operator="equal">
      <formula>0</formula>
    </cfRule>
  </conditionalFormatting>
  <conditionalFormatting sqref="K215">
    <cfRule type="cellIs" dxfId="71663" priority="1992" stopIfTrue="1" operator="equal">
      <formula>0</formula>
    </cfRule>
  </conditionalFormatting>
  <conditionalFormatting sqref="K215">
    <cfRule type="cellIs" dxfId="71662" priority="1991" stopIfTrue="1" operator="equal">
      <formula>0</formula>
    </cfRule>
  </conditionalFormatting>
  <conditionalFormatting sqref="K215">
    <cfRule type="cellIs" dxfId="71661" priority="1990" stopIfTrue="1" operator="equal">
      <formula>0</formula>
    </cfRule>
  </conditionalFormatting>
  <conditionalFormatting sqref="K215">
    <cfRule type="cellIs" dxfId="71660" priority="1989" stopIfTrue="1" operator="equal">
      <formula>0</formula>
    </cfRule>
  </conditionalFormatting>
  <conditionalFormatting sqref="K215">
    <cfRule type="cellIs" dxfId="71659" priority="1988" stopIfTrue="1" operator="equal">
      <formula>0</formula>
    </cfRule>
  </conditionalFormatting>
  <conditionalFormatting sqref="K215">
    <cfRule type="cellIs" dxfId="71658" priority="1987" stopIfTrue="1" operator="equal">
      <formula>0</formula>
    </cfRule>
  </conditionalFormatting>
  <conditionalFormatting sqref="K215">
    <cfRule type="cellIs" dxfId="71657" priority="1986" stopIfTrue="1" operator="equal">
      <formula>0</formula>
    </cfRule>
  </conditionalFormatting>
  <conditionalFormatting sqref="K215">
    <cfRule type="cellIs" dxfId="71656" priority="1985" stopIfTrue="1" operator="equal">
      <formula>0</formula>
    </cfRule>
  </conditionalFormatting>
  <conditionalFormatting sqref="K215">
    <cfRule type="cellIs" dxfId="71655" priority="1984" stopIfTrue="1" operator="equal">
      <formula>0</formula>
    </cfRule>
  </conditionalFormatting>
  <conditionalFormatting sqref="K215">
    <cfRule type="cellIs" dxfId="71654" priority="1983" stopIfTrue="1" operator="equal">
      <formula>0</formula>
    </cfRule>
  </conditionalFormatting>
  <conditionalFormatting sqref="K215">
    <cfRule type="cellIs" dxfId="71653" priority="1982" stopIfTrue="1" operator="equal">
      <formula>0</formula>
    </cfRule>
  </conditionalFormatting>
  <conditionalFormatting sqref="K215">
    <cfRule type="cellIs" dxfId="71652" priority="1981" stopIfTrue="1" operator="equal">
      <formula>0</formula>
    </cfRule>
  </conditionalFormatting>
  <conditionalFormatting sqref="K215">
    <cfRule type="cellIs" dxfId="71651" priority="1980" stopIfTrue="1" operator="equal">
      <formula>0</formula>
    </cfRule>
  </conditionalFormatting>
  <conditionalFormatting sqref="K215">
    <cfRule type="cellIs" dxfId="71650" priority="1979" stopIfTrue="1" operator="equal">
      <formula>0</formula>
    </cfRule>
  </conditionalFormatting>
  <conditionalFormatting sqref="K215">
    <cfRule type="cellIs" dxfId="71649" priority="1978" stopIfTrue="1" operator="equal">
      <formula>0</formula>
    </cfRule>
  </conditionalFormatting>
  <conditionalFormatting sqref="K215">
    <cfRule type="cellIs" dxfId="71648" priority="1977" stopIfTrue="1" operator="equal">
      <formula>0</formula>
    </cfRule>
  </conditionalFormatting>
  <conditionalFormatting sqref="K215">
    <cfRule type="cellIs" dxfId="71647" priority="1976" stopIfTrue="1" operator="equal">
      <formula>0</formula>
    </cfRule>
  </conditionalFormatting>
  <conditionalFormatting sqref="K215">
    <cfRule type="cellIs" dxfId="71646" priority="1975" stopIfTrue="1" operator="equal">
      <formula>0</formula>
    </cfRule>
  </conditionalFormatting>
  <conditionalFormatting sqref="K215">
    <cfRule type="cellIs" dxfId="71645" priority="1974" stopIfTrue="1" operator="equal">
      <formula>0</formula>
    </cfRule>
  </conditionalFormatting>
  <conditionalFormatting sqref="K215">
    <cfRule type="cellIs" dxfId="71644" priority="1973" stopIfTrue="1" operator="equal">
      <formula>0</formula>
    </cfRule>
  </conditionalFormatting>
  <conditionalFormatting sqref="K215">
    <cfRule type="cellIs" dxfId="71643" priority="1972" stopIfTrue="1" operator="equal">
      <formula>0</formula>
    </cfRule>
  </conditionalFormatting>
  <conditionalFormatting sqref="K215">
    <cfRule type="cellIs" dxfId="71642" priority="1971" stopIfTrue="1" operator="equal">
      <formula>0</formula>
    </cfRule>
  </conditionalFormatting>
  <conditionalFormatting sqref="K215">
    <cfRule type="cellIs" dxfId="71641" priority="1970" stopIfTrue="1" operator="equal">
      <formula>0</formula>
    </cfRule>
  </conditionalFormatting>
  <conditionalFormatting sqref="K215">
    <cfRule type="cellIs" dxfId="71640" priority="1969" stopIfTrue="1" operator="equal">
      <formula>0</formula>
    </cfRule>
  </conditionalFormatting>
  <conditionalFormatting sqref="K215">
    <cfRule type="cellIs" dxfId="71639" priority="1968" stopIfTrue="1" operator="equal">
      <formula>0</formula>
    </cfRule>
  </conditionalFormatting>
  <conditionalFormatting sqref="K215">
    <cfRule type="cellIs" dxfId="71638" priority="1967" stopIfTrue="1" operator="equal">
      <formula>0</formula>
    </cfRule>
  </conditionalFormatting>
  <conditionalFormatting sqref="K215">
    <cfRule type="cellIs" dxfId="71637" priority="1966" stopIfTrue="1" operator="equal">
      <formula>0</formula>
    </cfRule>
  </conditionalFormatting>
  <conditionalFormatting sqref="K215">
    <cfRule type="cellIs" dxfId="71636" priority="1965" stopIfTrue="1" operator="equal">
      <formula>0</formula>
    </cfRule>
  </conditionalFormatting>
  <conditionalFormatting sqref="K215">
    <cfRule type="cellIs" dxfId="71635" priority="1964" stopIfTrue="1" operator="equal">
      <formula>0</formula>
    </cfRule>
  </conditionalFormatting>
  <conditionalFormatting sqref="K215">
    <cfRule type="cellIs" dxfId="71634" priority="1963" stopIfTrue="1" operator="equal">
      <formula>0</formula>
    </cfRule>
  </conditionalFormatting>
  <conditionalFormatting sqref="K215">
    <cfRule type="cellIs" dxfId="71633" priority="1962" stopIfTrue="1" operator="equal">
      <formula>0</formula>
    </cfRule>
  </conditionalFormatting>
  <conditionalFormatting sqref="K215">
    <cfRule type="cellIs" dxfId="71632" priority="1961" stopIfTrue="1" operator="equal">
      <formula>0</formula>
    </cfRule>
  </conditionalFormatting>
  <conditionalFormatting sqref="K215">
    <cfRule type="cellIs" dxfId="71631" priority="1960" stopIfTrue="1" operator="equal">
      <formula>0</formula>
    </cfRule>
  </conditionalFormatting>
  <conditionalFormatting sqref="K215">
    <cfRule type="cellIs" dxfId="71630" priority="1959" stopIfTrue="1" operator="equal">
      <formula>0</formula>
    </cfRule>
  </conditionalFormatting>
  <conditionalFormatting sqref="K215">
    <cfRule type="cellIs" dxfId="71629" priority="1958" stopIfTrue="1" operator="equal">
      <formula>0</formula>
    </cfRule>
  </conditionalFormatting>
  <conditionalFormatting sqref="K215">
    <cfRule type="cellIs" dxfId="71628" priority="1957" stopIfTrue="1" operator="equal">
      <formula>0</formula>
    </cfRule>
  </conditionalFormatting>
  <conditionalFormatting sqref="K215">
    <cfRule type="cellIs" dxfId="71627" priority="1956" stopIfTrue="1" operator="equal">
      <formula>0</formula>
    </cfRule>
  </conditionalFormatting>
  <conditionalFormatting sqref="K215">
    <cfRule type="cellIs" dxfId="71626" priority="1955" stopIfTrue="1" operator="equal">
      <formula>0</formula>
    </cfRule>
  </conditionalFormatting>
  <conditionalFormatting sqref="K215">
    <cfRule type="cellIs" dxfId="71625" priority="1954" stopIfTrue="1" operator="equal">
      <formula>0</formula>
    </cfRule>
  </conditionalFormatting>
  <conditionalFormatting sqref="K215">
    <cfRule type="cellIs" dxfId="71624" priority="1953" stopIfTrue="1" operator="equal">
      <formula>0</formula>
    </cfRule>
  </conditionalFormatting>
  <conditionalFormatting sqref="K215">
    <cfRule type="cellIs" dxfId="71623" priority="1952" stopIfTrue="1" operator="equal">
      <formula>0</formula>
    </cfRule>
  </conditionalFormatting>
  <conditionalFormatting sqref="K215">
    <cfRule type="cellIs" dxfId="71622" priority="1951" stopIfTrue="1" operator="equal">
      <formula>0</formula>
    </cfRule>
  </conditionalFormatting>
  <conditionalFormatting sqref="K215">
    <cfRule type="cellIs" dxfId="71621" priority="1950" stopIfTrue="1" operator="equal">
      <formula>0</formula>
    </cfRule>
  </conditionalFormatting>
  <conditionalFormatting sqref="K215">
    <cfRule type="cellIs" dxfId="71620" priority="1949" stopIfTrue="1" operator="equal">
      <formula>0</formula>
    </cfRule>
  </conditionalFormatting>
  <conditionalFormatting sqref="K215">
    <cfRule type="cellIs" dxfId="71619" priority="1948" stopIfTrue="1" operator="equal">
      <formula>0</formula>
    </cfRule>
  </conditionalFormatting>
  <conditionalFormatting sqref="K215">
    <cfRule type="cellIs" dxfId="71618" priority="1947" stopIfTrue="1" operator="equal">
      <formula>0</formula>
    </cfRule>
  </conditionalFormatting>
  <conditionalFormatting sqref="K215">
    <cfRule type="cellIs" dxfId="71617" priority="1946" stopIfTrue="1" operator="equal">
      <formula>0</formula>
    </cfRule>
  </conditionalFormatting>
  <conditionalFormatting sqref="K215">
    <cfRule type="cellIs" dxfId="71616" priority="1945" stopIfTrue="1" operator="equal">
      <formula>0</formula>
    </cfRule>
  </conditionalFormatting>
  <conditionalFormatting sqref="K215">
    <cfRule type="cellIs" dxfId="71615" priority="1944" stopIfTrue="1" operator="equal">
      <formula>0</formula>
    </cfRule>
  </conditionalFormatting>
  <conditionalFormatting sqref="K215">
    <cfRule type="cellIs" dxfId="71614" priority="1943" stopIfTrue="1" operator="equal">
      <formula>0</formula>
    </cfRule>
  </conditionalFormatting>
  <conditionalFormatting sqref="K215">
    <cfRule type="cellIs" dxfId="71613" priority="1942" stopIfTrue="1" operator="equal">
      <formula>0</formula>
    </cfRule>
  </conditionalFormatting>
  <conditionalFormatting sqref="K215">
    <cfRule type="cellIs" dxfId="71612" priority="1941" stopIfTrue="1" operator="equal">
      <formula>0</formula>
    </cfRule>
  </conditionalFormatting>
  <conditionalFormatting sqref="K215">
    <cfRule type="cellIs" dxfId="71611" priority="1940" stopIfTrue="1" operator="equal">
      <formula>0</formula>
    </cfRule>
  </conditionalFormatting>
  <conditionalFormatting sqref="K215">
    <cfRule type="cellIs" dxfId="71610" priority="1939" stopIfTrue="1" operator="equal">
      <formula>0</formula>
    </cfRule>
  </conditionalFormatting>
  <conditionalFormatting sqref="K215">
    <cfRule type="cellIs" dxfId="71609" priority="1938" stopIfTrue="1" operator="equal">
      <formula>0</formula>
    </cfRule>
  </conditionalFormatting>
  <conditionalFormatting sqref="K215">
    <cfRule type="cellIs" dxfId="71608" priority="1937" stopIfTrue="1" operator="equal">
      <formula>0</formula>
    </cfRule>
  </conditionalFormatting>
  <conditionalFormatting sqref="K215">
    <cfRule type="cellIs" dxfId="71607" priority="1936" stopIfTrue="1" operator="equal">
      <formula>0</formula>
    </cfRule>
  </conditionalFormatting>
  <conditionalFormatting sqref="K215">
    <cfRule type="cellIs" dxfId="71606" priority="1935" stopIfTrue="1" operator="equal">
      <formula>0</formula>
    </cfRule>
  </conditionalFormatting>
  <conditionalFormatting sqref="K215">
    <cfRule type="cellIs" dxfId="71605" priority="1934" stopIfTrue="1" operator="equal">
      <formula>0</formula>
    </cfRule>
  </conditionalFormatting>
  <conditionalFormatting sqref="K215">
    <cfRule type="cellIs" dxfId="71604" priority="1933" stopIfTrue="1" operator="equal">
      <formula>0</formula>
    </cfRule>
  </conditionalFormatting>
  <conditionalFormatting sqref="K215">
    <cfRule type="cellIs" dxfId="71603" priority="1932" stopIfTrue="1" operator="equal">
      <formula>0</formula>
    </cfRule>
  </conditionalFormatting>
  <conditionalFormatting sqref="K215">
    <cfRule type="cellIs" dxfId="71602" priority="1931" stopIfTrue="1" operator="equal">
      <formula>0</formula>
    </cfRule>
  </conditionalFormatting>
  <conditionalFormatting sqref="K215">
    <cfRule type="cellIs" dxfId="71601" priority="1930" stopIfTrue="1" operator="equal">
      <formula>0</formula>
    </cfRule>
  </conditionalFormatting>
  <conditionalFormatting sqref="K215">
    <cfRule type="cellIs" dxfId="71600" priority="1929" stopIfTrue="1" operator="equal">
      <formula>0</formula>
    </cfRule>
  </conditionalFormatting>
  <conditionalFormatting sqref="K215">
    <cfRule type="cellIs" dxfId="71599" priority="1928" stopIfTrue="1" operator="equal">
      <formula>0</formula>
    </cfRule>
  </conditionalFormatting>
  <conditionalFormatting sqref="K215">
    <cfRule type="cellIs" dxfId="71598" priority="1927" stopIfTrue="1" operator="equal">
      <formula>0</formula>
    </cfRule>
  </conditionalFormatting>
  <conditionalFormatting sqref="K215">
    <cfRule type="cellIs" dxfId="71597" priority="1926" stopIfTrue="1" operator="equal">
      <formula>0</formula>
    </cfRule>
  </conditionalFormatting>
  <conditionalFormatting sqref="K215">
    <cfRule type="cellIs" dxfId="71596" priority="1925" stopIfTrue="1" operator="equal">
      <formula>0</formula>
    </cfRule>
  </conditionalFormatting>
  <conditionalFormatting sqref="K215">
    <cfRule type="cellIs" dxfId="71595" priority="1924" stopIfTrue="1" operator="equal">
      <formula>0</formula>
    </cfRule>
  </conditionalFormatting>
  <conditionalFormatting sqref="K215">
    <cfRule type="cellIs" dxfId="71594" priority="1923" stopIfTrue="1" operator="equal">
      <formula>0</formula>
    </cfRule>
  </conditionalFormatting>
  <conditionalFormatting sqref="K215">
    <cfRule type="cellIs" dxfId="71593" priority="1922" stopIfTrue="1" operator="equal">
      <formula>0</formula>
    </cfRule>
  </conditionalFormatting>
  <conditionalFormatting sqref="K215">
    <cfRule type="cellIs" dxfId="71592" priority="1921" stopIfTrue="1" operator="equal">
      <formula>0</formula>
    </cfRule>
  </conditionalFormatting>
  <conditionalFormatting sqref="K215">
    <cfRule type="cellIs" dxfId="71591" priority="1920" stopIfTrue="1" operator="equal">
      <formula>0</formula>
    </cfRule>
  </conditionalFormatting>
  <conditionalFormatting sqref="K215">
    <cfRule type="cellIs" dxfId="71590" priority="1919" stopIfTrue="1" operator="equal">
      <formula>0</formula>
    </cfRule>
  </conditionalFormatting>
  <conditionalFormatting sqref="K215">
    <cfRule type="cellIs" dxfId="71589" priority="1918" stopIfTrue="1" operator="equal">
      <formula>0</formula>
    </cfRule>
  </conditionalFormatting>
  <conditionalFormatting sqref="K215">
    <cfRule type="cellIs" dxfId="71588" priority="1917" stopIfTrue="1" operator="equal">
      <formula>0</formula>
    </cfRule>
  </conditionalFormatting>
  <conditionalFormatting sqref="K215">
    <cfRule type="cellIs" dxfId="71587" priority="1916" stopIfTrue="1" operator="equal">
      <formula>0</formula>
    </cfRule>
  </conditionalFormatting>
  <conditionalFormatting sqref="K215">
    <cfRule type="cellIs" dxfId="71586" priority="1915" stopIfTrue="1" operator="equal">
      <formula>0</formula>
    </cfRule>
  </conditionalFormatting>
  <conditionalFormatting sqref="K215">
    <cfRule type="cellIs" dxfId="71585" priority="1914" stopIfTrue="1" operator="equal">
      <formula>0</formula>
    </cfRule>
  </conditionalFormatting>
  <conditionalFormatting sqref="K215">
    <cfRule type="cellIs" dxfId="71584" priority="1913" stopIfTrue="1" operator="equal">
      <formula>0</formula>
    </cfRule>
  </conditionalFormatting>
  <conditionalFormatting sqref="K215">
    <cfRule type="cellIs" dxfId="71583" priority="1912" stopIfTrue="1" operator="equal">
      <formula>0</formula>
    </cfRule>
  </conditionalFormatting>
  <conditionalFormatting sqref="K215">
    <cfRule type="cellIs" dxfId="71582" priority="1911" stopIfTrue="1" operator="equal">
      <formula>0</formula>
    </cfRule>
  </conditionalFormatting>
  <conditionalFormatting sqref="K215">
    <cfRule type="cellIs" dxfId="71581" priority="1910" stopIfTrue="1" operator="equal">
      <formula>0</formula>
    </cfRule>
  </conditionalFormatting>
  <conditionalFormatting sqref="K215">
    <cfRule type="cellIs" dxfId="71580" priority="1909" stopIfTrue="1" operator="equal">
      <formula>0</formula>
    </cfRule>
  </conditionalFormatting>
  <conditionalFormatting sqref="K215">
    <cfRule type="cellIs" dxfId="71579" priority="1908" stopIfTrue="1" operator="equal">
      <formula>0</formula>
    </cfRule>
  </conditionalFormatting>
  <conditionalFormatting sqref="K215">
    <cfRule type="cellIs" dxfId="71578" priority="1907" stopIfTrue="1" operator="equal">
      <formula>0</formula>
    </cfRule>
  </conditionalFormatting>
  <conditionalFormatting sqref="K215">
    <cfRule type="cellIs" dxfId="71577" priority="1906" stopIfTrue="1" operator="equal">
      <formula>0</formula>
    </cfRule>
  </conditionalFormatting>
  <conditionalFormatting sqref="K215">
    <cfRule type="cellIs" dxfId="71576" priority="1905" stopIfTrue="1" operator="equal">
      <formula>0</formula>
    </cfRule>
  </conditionalFormatting>
  <conditionalFormatting sqref="K215">
    <cfRule type="cellIs" dxfId="71575" priority="1904" stopIfTrue="1" operator="equal">
      <formula>0</formula>
    </cfRule>
  </conditionalFormatting>
  <conditionalFormatting sqref="K215">
    <cfRule type="cellIs" dxfId="71574" priority="1903" stopIfTrue="1" operator="equal">
      <formula>0</formula>
    </cfRule>
  </conditionalFormatting>
  <conditionalFormatting sqref="K215">
    <cfRule type="cellIs" dxfId="71573" priority="1902" stopIfTrue="1" operator="equal">
      <formula>0</formula>
    </cfRule>
  </conditionalFormatting>
  <conditionalFormatting sqref="K215">
    <cfRule type="cellIs" dxfId="71572" priority="1901" stopIfTrue="1" operator="equal">
      <formula>0</formula>
    </cfRule>
  </conditionalFormatting>
  <conditionalFormatting sqref="K215">
    <cfRule type="cellIs" dxfId="71571" priority="1900" stopIfTrue="1" operator="equal">
      <formula>0</formula>
    </cfRule>
  </conditionalFormatting>
  <conditionalFormatting sqref="K215">
    <cfRule type="cellIs" dxfId="71570" priority="1899" stopIfTrue="1" operator="equal">
      <formula>0</formula>
    </cfRule>
  </conditionalFormatting>
  <conditionalFormatting sqref="K215">
    <cfRule type="cellIs" dxfId="71569" priority="1898" stopIfTrue="1" operator="equal">
      <formula>0</formula>
    </cfRule>
  </conditionalFormatting>
  <conditionalFormatting sqref="K215">
    <cfRule type="cellIs" dxfId="71568" priority="1897" stopIfTrue="1" operator="equal">
      <formula>0</formula>
    </cfRule>
  </conditionalFormatting>
  <conditionalFormatting sqref="K215">
    <cfRule type="cellIs" dxfId="71567" priority="1896" stopIfTrue="1" operator="equal">
      <formula>0</formula>
    </cfRule>
  </conditionalFormatting>
  <conditionalFormatting sqref="K215">
    <cfRule type="cellIs" dxfId="71566" priority="1895" stopIfTrue="1" operator="equal">
      <formula>0</formula>
    </cfRule>
  </conditionalFormatting>
  <conditionalFormatting sqref="K215">
    <cfRule type="cellIs" dxfId="71565" priority="1894" stopIfTrue="1" operator="equal">
      <formula>0</formula>
    </cfRule>
  </conditionalFormatting>
  <conditionalFormatting sqref="K215">
    <cfRule type="cellIs" dxfId="71564" priority="1893" stopIfTrue="1" operator="equal">
      <formula>0</formula>
    </cfRule>
  </conditionalFormatting>
  <conditionalFormatting sqref="K215">
    <cfRule type="cellIs" dxfId="71563" priority="1892" stopIfTrue="1" operator="equal">
      <formula>0</formula>
    </cfRule>
  </conditionalFormatting>
  <conditionalFormatting sqref="K215">
    <cfRule type="cellIs" dxfId="71562" priority="1891" stopIfTrue="1" operator="equal">
      <formula>0</formula>
    </cfRule>
  </conditionalFormatting>
  <conditionalFormatting sqref="K215">
    <cfRule type="cellIs" dxfId="71561" priority="1890" stopIfTrue="1" operator="equal">
      <formula>0</formula>
    </cfRule>
  </conditionalFormatting>
  <conditionalFormatting sqref="K215">
    <cfRule type="cellIs" dxfId="71560" priority="1889" stopIfTrue="1" operator="equal">
      <formula>0</formula>
    </cfRule>
  </conditionalFormatting>
  <conditionalFormatting sqref="K215">
    <cfRule type="cellIs" dxfId="71559" priority="1888" stopIfTrue="1" operator="equal">
      <formula>0</formula>
    </cfRule>
  </conditionalFormatting>
  <conditionalFormatting sqref="K215">
    <cfRule type="cellIs" dxfId="71558" priority="1887" stopIfTrue="1" operator="equal">
      <formula>0</formula>
    </cfRule>
  </conditionalFormatting>
  <conditionalFormatting sqref="K215">
    <cfRule type="cellIs" dxfId="71557" priority="1886" stopIfTrue="1" operator="equal">
      <formula>0</formula>
    </cfRule>
  </conditionalFormatting>
  <conditionalFormatting sqref="K215">
    <cfRule type="cellIs" dxfId="71556" priority="1885" stopIfTrue="1" operator="equal">
      <formula>0</formula>
    </cfRule>
  </conditionalFormatting>
  <conditionalFormatting sqref="K215">
    <cfRule type="cellIs" dxfId="71555" priority="1884" stopIfTrue="1" operator="equal">
      <formula>0</formula>
    </cfRule>
  </conditionalFormatting>
  <conditionalFormatting sqref="K215">
    <cfRule type="cellIs" dxfId="71554" priority="1883" stopIfTrue="1" operator="equal">
      <formula>0</formula>
    </cfRule>
  </conditionalFormatting>
  <conditionalFormatting sqref="K215">
    <cfRule type="cellIs" dxfId="71553" priority="1882" stopIfTrue="1" operator="equal">
      <formula>0</formula>
    </cfRule>
  </conditionalFormatting>
  <conditionalFormatting sqref="K215">
    <cfRule type="cellIs" dxfId="71552" priority="1881" stopIfTrue="1" operator="equal">
      <formula>0</formula>
    </cfRule>
  </conditionalFormatting>
  <conditionalFormatting sqref="K215">
    <cfRule type="cellIs" dxfId="71551" priority="1880" stopIfTrue="1" operator="equal">
      <formula>0</formula>
    </cfRule>
  </conditionalFormatting>
  <conditionalFormatting sqref="K215">
    <cfRule type="cellIs" dxfId="71550" priority="1879" stopIfTrue="1" operator="equal">
      <formula>0</formula>
    </cfRule>
  </conditionalFormatting>
  <conditionalFormatting sqref="K215">
    <cfRule type="cellIs" dxfId="71549" priority="1878" stopIfTrue="1" operator="equal">
      <formula>0</formula>
    </cfRule>
  </conditionalFormatting>
  <conditionalFormatting sqref="K215">
    <cfRule type="cellIs" dxfId="71548" priority="1877" stopIfTrue="1" operator="equal">
      <formula>0</formula>
    </cfRule>
  </conditionalFormatting>
  <conditionalFormatting sqref="K215">
    <cfRule type="cellIs" dxfId="71547" priority="1876" stopIfTrue="1" operator="equal">
      <formula>0</formula>
    </cfRule>
  </conditionalFormatting>
  <conditionalFormatting sqref="K215">
    <cfRule type="cellIs" dxfId="71546" priority="1875" stopIfTrue="1" operator="equal">
      <formula>0</formula>
    </cfRule>
  </conditionalFormatting>
  <conditionalFormatting sqref="K215">
    <cfRule type="cellIs" dxfId="71545" priority="1874" stopIfTrue="1" operator="equal">
      <formula>0</formula>
    </cfRule>
  </conditionalFormatting>
  <conditionalFormatting sqref="K215">
    <cfRule type="cellIs" dxfId="71544" priority="1873" stopIfTrue="1" operator="equal">
      <formula>0</formula>
    </cfRule>
  </conditionalFormatting>
  <conditionalFormatting sqref="K215">
    <cfRule type="cellIs" dxfId="71543" priority="1872" stopIfTrue="1" operator="equal">
      <formula>0</formula>
    </cfRule>
  </conditionalFormatting>
  <conditionalFormatting sqref="K215">
    <cfRule type="cellIs" dxfId="71542" priority="1871" stopIfTrue="1" operator="equal">
      <formula>0</formula>
    </cfRule>
  </conditionalFormatting>
  <conditionalFormatting sqref="K215">
    <cfRule type="cellIs" dxfId="71541" priority="1870" stopIfTrue="1" operator="equal">
      <formula>0</formula>
    </cfRule>
  </conditionalFormatting>
  <conditionalFormatting sqref="K215">
    <cfRule type="cellIs" dxfId="71540" priority="1869" stopIfTrue="1" operator="equal">
      <formula>0</formula>
    </cfRule>
  </conditionalFormatting>
  <conditionalFormatting sqref="K215">
    <cfRule type="cellIs" dxfId="71539" priority="1868" stopIfTrue="1" operator="equal">
      <formula>0</formula>
    </cfRule>
  </conditionalFormatting>
  <conditionalFormatting sqref="K215">
    <cfRule type="cellIs" dxfId="71538" priority="1867" stopIfTrue="1" operator="equal">
      <formula>0</formula>
    </cfRule>
  </conditionalFormatting>
  <conditionalFormatting sqref="K215">
    <cfRule type="cellIs" dxfId="71537" priority="1866" stopIfTrue="1" operator="equal">
      <formula>0</formula>
    </cfRule>
  </conditionalFormatting>
  <conditionalFormatting sqref="K215">
    <cfRule type="cellIs" dxfId="71536" priority="1865" stopIfTrue="1" operator="equal">
      <formula>0</formula>
    </cfRule>
  </conditionalFormatting>
  <conditionalFormatting sqref="K215">
    <cfRule type="cellIs" dxfId="71535" priority="1864" stopIfTrue="1" operator="equal">
      <formula>0</formula>
    </cfRule>
  </conditionalFormatting>
  <conditionalFormatting sqref="K215">
    <cfRule type="cellIs" dxfId="71534" priority="1863" stopIfTrue="1" operator="equal">
      <formula>0</formula>
    </cfRule>
  </conditionalFormatting>
  <conditionalFormatting sqref="K215">
    <cfRule type="cellIs" dxfId="71533" priority="1862" stopIfTrue="1" operator="equal">
      <formula>0</formula>
    </cfRule>
  </conditionalFormatting>
  <conditionalFormatting sqref="K215">
    <cfRule type="cellIs" dxfId="71532" priority="1861" stopIfTrue="1" operator="equal">
      <formula>0</formula>
    </cfRule>
  </conditionalFormatting>
  <conditionalFormatting sqref="K215">
    <cfRule type="cellIs" dxfId="71531" priority="1860" stopIfTrue="1" operator="equal">
      <formula>0</formula>
    </cfRule>
  </conditionalFormatting>
  <conditionalFormatting sqref="K215">
    <cfRule type="cellIs" dxfId="71530" priority="1859" stopIfTrue="1" operator="equal">
      <formula>0</formula>
    </cfRule>
  </conditionalFormatting>
  <conditionalFormatting sqref="K215">
    <cfRule type="cellIs" dxfId="71529" priority="1858" stopIfTrue="1" operator="equal">
      <formula>0</formula>
    </cfRule>
  </conditionalFormatting>
  <conditionalFormatting sqref="K216">
    <cfRule type="cellIs" dxfId="71528" priority="1857" stopIfTrue="1" operator="equal">
      <formula>0</formula>
    </cfRule>
  </conditionalFormatting>
  <conditionalFormatting sqref="K216">
    <cfRule type="cellIs" dxfId="71527" priority="1856" stopIfTrue="1" operator="equal">
      <formula>0</formula>
    </cfRule>
  </conditionalFormatting>
  <conditionalFormatting sqref="K216">
    <cfRule type="cellIs" dxfId="71526" priority="1855" stopIfTrue="1" operator="equal">
      <formula>0</formula>
    </cfRule>
  </conditionalFormatting>
  <conditionalFormatting sqref="K216">
    <cfRule type="cellIs" dxfId="71525" priority="1854" stopIfTrue="1" operator="equal">
      <formula>0</formula>
    </cfRule>
  </conditionalFormatting>
  <conditionalFormatting sqref="K216">
    <cfRule type="cellIs" dxfId="71524" priority="1853" stopIfTrue="1" operator="equal">
      <formula>0</formula>
    </cfRule>
  </conditionalFormatting>
  <conditionalFormatting sqref="K216">
    <cfRule type="cellIs" dxfId="71523" priority="1852" stopIfTrue="1" operator="equal">
      <formula>0</formula>
    </cfRule>
  </conditionalFormatting>
  <conditionalFormatting sqref="K216">
    <cfRule type="cellIs" dxfId="71522" priority="1851" stopIfTrue="1" operator="equal">
      <formula>0</formula>
    </cfRule>
  </conditionalFormatting>
  <conditionalFormatting sqref="K216">
    <cfRule type="cellIs" dxfId="71521" priority="1850" stopIfTrue="1" operator="equal">
      <formula>0</formula>
    </cfRule>
  </conditionalFormatting>
  <conditionalFormatting sqref="K216">
    <cfRule type="cellIs" dxfId="71520" priority="1849" stopIfTrue="1" operator="equal">
      <formula>0</formula>
    </cfRule>
  </conditionalFormatting>
  <conditionalFormatting sqref="K216">
    <cfRule type="cellIs" dxfId="71519" priority="1848" stopIfTrue="1" operator="equal">
      <formula>0</formula>
    </cfRule>
  </conditionalFormatting>
  <conditionalFormatting sqref="K216">
    <cfRule type="cellIs" dxfId="71518" priority="1847" stopIfTrue="1" operator="equal">
      <formula>0</formula>
    </cfRule>
  </conditionalFormatting>
  <conditionalFormatting sqref="K216">
    <cfRule type="cellIs" dxfId="71517" priority="1846" stopIfTrue="1" operator="equal">
      <formula>0</formula>
    </cfRule>
  </conditionalFormatting>
  <conditionalFormatting sqref="K216">
    <cfRule type="cellIs" dxfId="71516" priority="1845" stopIfTrue="1" operator="equal">
      <formula>0</formula>
    </cfRule>
  </conditionalFormatting>
  <conditionalFormatting sqref="K216">
    <cfRule type="cellIs" dxfId="71515" priority="1844" stopIfTrue="1" operator="equal">
      <formula>0</formula>
    </cfRule>
  </conditionalFormatting>
  <conditionalFormatting sqref="K216">
    <cfRule type="cellIs" dxfId="71514" priority="1843" stopIfTrue="1" operator="equal">
      <formula>0</formula>
    </cfRule>
  </conditionalFormatting>
  <conditionalFormatting sqref="K216">
    <cfRule type="cellIs" dxfId="71513" priority="1842" stopIfTrue="1" operator="equal">
      <formula>0</formula>
    </cfRule>
  </conditionalFormatting>
  <conditionalFormatting sqref="K216">
    <cfRule type="cellIs" dxfId="71512" priority="1841" stopIfTrue="1" operator="equal">
      <formula>0</formula>
    </cfRule>
  </conditionalFormatting>
  <conditionalFormatting sqref="K216">
    <cfRule type="cellIs" dxfId="71511" priority="1840" stopIfTrue="1" operator="equal">
      <formula>0</formula>
    </cfRule>
  </conditionalFormatting>
  <conditionalFormatting sqref="K216">
    <cfRule type="cellIs" dxfId="71510" priority="1839" stopIfTrue="1" operator="equal">
      <formula>0</formula>
    </cfRule>
  </conditionalFormatting>
  <conditionalFormatting sqref="K216">
    <cfRule type="cellIs" dxfId="71509" priority="1838" stopIfTrue="1" operator="equal">
      <formula>0</formula>
    </cfRule>
  </conditionalFormatting>
  <conditionalFormatting sqref="K216">
    <cfRule type="cellIs" dxfId="71508" priority="1837" stopIfTrue="1" operator="equal">
      <formula>0</formula>
    </cfRule>
  </conditionalFormatting>
  <conditionalFormatting sqref="K216">
    <cfRule type="cellIs" dxfId="71507" priority="1836" stopIfTrue="1" operator="equal">
      <formula>0</formula>
    </cfRule>
  </conditionalFormatting>
  <conditionalFormatting sqref="K216">
    <cfRule type="cellIs" dxfId="71506" priority="1835" stopIfTrue="1" operator="equal">
      <formula>0</formula>
    </cfRule>
  </conditionalFormatting>
  <conditionalFormatting sqref="K216">
    <cfRule type="cellIs" dxfId="71505" priority="1834" stopIfTrue="1" operator="equal">
      <formula>0</formula>
    </cfRule>
  </conditionalFormatting>
  <conditionalFormatting sqref="K216">
    <cfRule type="cellIs" dxfId="71504" priority="1833" stopIfTrue="1" operator="equal">
      <formula>0</formula>
    </cfRule>
  </conditionalFormatting>
  <conditionalFormatting sqref="K216">
    <cfRule type="cellIs" dxfId="71503" priority="1832" stopIfTrue="1" operator="equal">
      <formula>0</formula>
    </cfRule>
  </conditionalFormatting>
  <conditionalFormatting sqref="K216">
    <cfRule type="cellIs" dxfId="71502" priority="1831" stopIfTrue="1" operator="equal">
      <formula>0</formula>
    </cfRule>
  </conditionalFormatting>
  <conditionalFormatting sqref="K216">
    <cfRule type="cellIs" dxfId="71501" priority="1830" stopIfTrue="1" operator="equal">
      <formula>0</formula>
    </cfRule>
  </conditionalFormatting>
  <conditionalFormatting sqref="K216">
    <cfRule type="cellIs" dxfId="71500" priority="1829" stopIfTrue="1" operator="equal">
      <formula>0</formula>
    </cfRule>
  </conditionalFormatting>
  <conditionalFormatting sqref="K216">
    <cfRule type="cellIs" dxfId="71499" priority="1828" stopIfTrue="1" operator="equal">
      <formula>0</formula>
    </cfRule>
  </conditionalFormatting>
  <conditionalFormatting sqref="K216">
    <cfRule type="cellIs" dxfId="71498" priority="1827" stopIfTrue="1" operator="equal">
      <formula>0</formula>
    </cfRule>
  </conditionalFormatting>
  <conditionalFormatting sqref="K216">
    <cfRule type="cellIs" dxfId="71497" priority="1826" stopIfTrue="1" operator="equal">
      <formula>0</formula>
    </cfRule>
  </conditionalFormatting>
  <conditionalFormatting sqref="K216">
    <cfRule type="cellIs" dxfId="71496" priority="1825" stopIfTrue="1" operator="equal">
      <formula>0</formula>
    </cfRule>
  </conditionalFormatting>
  <conditionalFormatting sqref="K216">
    <cfRule type="cellIs" dxfId="71495" priority="1824" stopIfTrue="1" operator="equal">
      <formula>0</formula>
    </cfRule>
  </conditionalFormatting>
  <conditionalFormatting sqref="K216">
    <cfRule type="cellIs" dxfId="71494" priority="1823" stopIfTrue="1" operator="equal">
      <formula>0</formula>
    </cfRule>
  </conditionalFormatting>
  <conditionalFormatting sqref="K216">
    <cfRule type="cellIs" dxfId="71493" priority="1822" stopIfTrue="1" operator="equal">
      <formula>0</formula>
    </cfRule>
  </conditionalFormatting>
  <conditionalFormatting sqref="K216">
    <cfRule type="cellIs" dxfId="71492" priority="1821" stopIfTrue="1" operator="equal">
      <formula>0</formula>
    </cfRule>
  </conditionalFormatting>
  <conditionalFormatting sqref="K216">
    <cfRule type="cellIs" dxfId="71491" priority="1820" stopIfTrue="1" operator="equal">
      <formula>0</formula>
    </cfRule>
  </conditionalFormatting>
  <conditionalFormatting sqref="K216">
    <cfRule type="cellIs" dxfId="71490" priority="1819" stopIfTrue="1" operator="equal">
      <formula>0</formula>
    </cfRule>
  </conditionalFormatting>
  <conditionalFormatting sqref="K216">
    <cfRule type="cellIs" dxfId="71489" priority="1818" stopIfTrue="1" operator="equal">
      <formula>0</formula>
    </cfRule>
  </conditionalFormatting>
  <conditionalFormatting sqref="K216">
    <cfRule type="cellIs" dxfId="71488" priority="1817" stopIfTrue="1" operator="equal">
      <formula>0</formula>
    </cfRule>
  </conditionalFormatting>
  <conditionalFormatting sqref="K216">
    <cfRule type="cellIs" dxfId="71487" priority="1816" stopIfTrue="1" operator="equal">
      <formula>0</formula>
    </cfRule>
  </conditionalFormatting>
  <conditionalFormatting sqref="K216">
    <cfRule type="cellIs" dxfId="71486" priority="1815" stopIfTrue="1" operator="equal">
      <formula>0</formula>
    </cfRule>
  </conditionalFormatting>
  <conditionalFormatting sqref="K216">
    <cfRule type="cellIs" dxfId="71485" priority="1814" stopIfTrue="1" operator="equal">
      <formula>0</formula>
    </cfRule>
  </conditionalFormatting>
  <conditionalFormatting sqref="K216">
    <cfRule type="cellIs" dxfId="71484" priority="1813" stopIfTrue="1" operator="equal">
      <formula>0</formula>
    </cfRule>
  </conditionalFormatting>
  <conditionalFormatting sqref="K216">
    <cfRule type="cellIs" dxfId="71483" priority="1812" stopIfTrue="1" operator="equal">
      <formula>0</formula>
    </cfRule>
  </conditionalFormatting>
  <conditionalFormatting sqref="K216">
    <cfRule type="cellIs" dxfId="71482" priority="1811" stopIfTrue="1" operator="equal">
      <formula>0</formula>
    </cfRule>
  </conditionalFormatting>
  <conditionalFormatting sqref="K216">
    <cfRule type="cellIs" dxfId="71481" priority="1810" stopIfTrue="1" operator="equal">
      <formula>0</formula>
    </cfRule>
  </conditionalFormatting>
  <conditionalFormatting sqref="K216">
    <cfRule type="cellIs" dxfId="71480" priority="1809" stopIfTrue="1" operator="equal">
      <formula>0</formula>
    </cfRule>
  </conditionalFormatting>
  <conditionalFormatting sqref="K216">
    <cfRule type="cellIs" dxfId="71479" priority="1808" stopIfTrue="1" operator="equal">
      <formula>0</formula>
    </cfRule>
  </conditionalFormatting>
  <conditionalFormatting sqref="K216">
    <cfRule type="cellIs" dxfId="71478" priority="1807" stopIfTrue="1" operator="equal">
      <formula>0</formula>
    </cfRule>
  </conditionalFormatting>
  <conditionalFormatting sqref="K216">
    <cfRule type="cellIs" dxfId="71477" priority="1806" stopIfTrue="1" operator="equal">
      <formula>0</formula>
    </cfRule>
  </conditionalFormatting>
  <conditionalFormatting sqref="K216">
    <cfRule type="cellIs" dxfId="71476" priority="1805" stopIfTrue="1" operator="equal">
      <formula>0</formula>
    </cfRule>
  </conditionalFormatting>
  <conditionalFormatting sqref="K216">
    <cfRule type="cellIs" dxfId="71475" priority="1804" stopIfTrue="1" operator="equal">
      <formula>0</formula>
    </cfRule>
  </conditionalFormatting>
  <conditionalFormatting sqref="K216">
    <cfRule type="cellIs" dxfId="71474" priority="1803" stopIfTrue="1" operator="equal">
      <formula>0</formula>
    </cfRule>
  </conditionalFormatting>
  <conditionalFormatting sqref="K216">
    <cfRule type="cellIs" dxfId="71473" priority="1802" stopIfTrue="1" operator="equal">
      <formula>0</formula>
    </cfRule>
  </conditionalFormatting>
  <conditionalFormatting sqref="K216">
    <cfRule type="cellIs" dxfId="71472" priority="1801" stopIfTrue="1" operator="equal">
      <formula>0</formula>
    </cfRule>
  </conditionalFormatting>
  <conditionalFormatting sqref="K216">
    <cfRule type="cellIs" dxfId="71471" priority="1800" stopIfTrue="1" operator="equal">
      <formula>0</formula>
    </cfRule>
  </conditionalFormatting>
  <conditionalFormatting sqref="K216">
    <cfRule type="cellIs" dxfId="71470" priority="1799" stopIfTrue="1" operator="equal">
      <formula>0</formula>
    </cfRule>
  </conditionalFormatting>
  <conditionalFormatting sqref="K216">
    <cfRule type="cellIs" dxfId="71469" priority="1798" stopIfTrue="1" operator="equal">
      <formula>0</formula>
    </cfRule>
  </conditionalFormatting>
  <conditionalFormatting sqref="K216">
    <cfRule type="cellIs" dxfId="71468" priority="1797" stopIfTrue="1" operator="equal">
      <formula>0</formula>
    </cfRule>
  </conditionalFormatting>
  <conditionalFormatting sqref="K216">
    <cfRule type="cellIs" dxfId="71467" priority="1796" stopIfTrue="1" operator="equal">
      <formula>0</formula>
    </cfRule>
  </conditionalFormatting>
  <conditionalFormatting sqref="K216">
    <cfRule type="cellIs" dxfId="71466" priority="1795" stopIfTrue="1" operator="equal">
      <formula>0</formula>
    </cfRule>
  </conditionalFormatting>
  <conditionalFormatting sqref="K216">
    <cfRule type="cellIs" dxfId="71465" priority="1794" stopIfTrue="1" operator="equal">
      <formula>0</formula>
    </cfRule>
  </conditionalFormatting>
  <conditionalFormatting sqref="K216">
    <cfRule type="cellIs" dxfId="71464" priority="1793" stopIfTrue="1" operator="equal">
      <formula>0</formula>
    </cfRule>
  </conditionalFormatting>
  <conditionalFormatting sqref="K216">
    <cfRule type="cellIs" dxfId="71463" priority="1792" stopIfTrue="1" operator="equal">
      <formula>0</formula>
    </cfRule>
  </conditionalFormatting>
  <conditionalFormatting sqref="K216">
    <cfRule type="cellIs" dxfId="71462" priority="1791" stopIfTrue="1" operator="equal">
      <formula>0</formula>
    </cfRule>
  </conditionalFormatting>
  <conditionalFormatting sqref="K216">
    <cfRule type="cellIs" dxfId="71461" priority="1790" stopIfTrue="1" operator="equal">
      <formula>0</formula>
    </cfRule>
  </conditionalFormatting>
  <conditionalFormatting sqref="K216">
    <cfRule type="cellIs" dxfId="71460" priority="1789" stopIfTrue="1" operator="equal">
      <formula>0</formula>
    </cfRule>
  </conditionalFormatting>
  <conditionalFormatting sqref="K216">
    <cfRule type="cellIs" dxfId="71459" priority="1788" stopIfTrue="1" operator="equal">
      <formula>0</formula>
    </cfRule>
  </conditionalFormatting>
  <conditionalFormatting sqref="K216">
    <cfRule type="cellIs" dxfId="71458" priority="1787" stopIfTrue="1" operator="equal">
      <formula>0</formula>
    </cfRule>
  </conditionalFormatting>
  <conditionalFormatting sqref="K216">
    <cfRule type="cellIs" dxfId="71457" priority="1786" stopIfTrue="1" operator="equal">
      <formula>0</formula>
    </cfRule>
  </conditionalFormatting>
  <conditionalFormatting sqref="K216">
    <cfRule type="cellIs" dxfId="71456" priority="1785" stopIfTrue="1" operator="equal">
      <formula>0</formula>
    </cfRule>
  </conditionalFormatting>
  <conditionalFormatting sqref="K216">
    <cfRule type="cellIs" dxfId="71455" priority="1784" stopIfTrue="1" operator="equal">
      <formula>0</formula>
    </cfRule>
  </conditionalFormatting>
  <conditionalFormatting sqref="K216">
    <cfRule type="cellIs" dxfId="71454" priority="1783" stopIfTrue="1" operator="equal">
      <formula>0</formula>
    </cfRule>
  </conditionalFormatting>
  <conditionalFormatting sqref="K216">
    <cfRule type="cellIs" dxfId="71453" priority="1782" stopIfTrue="1" operator="equal">
      <formula>0</formula>
    </cfRule>
  </conditionalFormatting>
  <conditionalFormatting sqref="K216">
    <cfRule type="cellIs" dxfId="71452" priority="1781" stopIfTrue="1" operator="equal">
      <formula>0</formula>
    </cfRule>
  </conditionalFormatting>
  <conditionalFormatting sqref="K216">
    <cfRule type="cellIs" dxfId="71451" priority="1780" stopIfTrue="1" operator="equal">
      <formula>0</formula>
    </cfRule>
  </conditionalFormatting>
  <conditionalFormatting sqref="K216">
    <cfRule type="cellIs" dxfId="71450" priority="1779" stopIfTrue="1" operator="equal">
      <formula>0</formula>
    </cfRule>
  </conditionalFormatting>
  <conditionalFormatting sqref="K216">
    <cfRule type="cellIs" dxfId="71449" priority="1778" stopIfTrue="1" operator="equal">
      <formula>0</formula>
    </cfRule>
  </conditionalFormatting>
  <conditionalFormatting sqref="K216">
    <cfRule type="cellIs" dxfId="71448" priority="1777" stopIfTrue="1" operator="equal">
      <formula>0</formula>
    </cfRule>
  </conditionalFormatting>
  <conditionalFormatting sqref="K216">
    <cfRule type="cellIs" dxfId="71447" priority="1776" stopIfTrue="1" operator="equal">
      <formula>0</formula>
    </cfRule>
  </conditionalFormatting>
  <conditionalFormatting sqref="K216">
    <cfRule type="cellIs" dxfId="71446" priority="1775" stopIfTrue="1" operator="equal">
      <formula>0</formula>
    </cfRule>
  </conditionalFormatting>
  <conditionalFormatting sqref="K216">
    <cfRule type="cellIs" dxfId="71445" priority="1774" stopIfTrue="1" operator="equal">
      <formula>0</formula>
    </cfRule>
  </conditionalFormatting>
  <conditionalFormatting sqref="K216">
    <cfRule type="cellIs" dxfId="71444" priority="1773" stopIfTrue="1" operator="equal">
      <formula>0</formula>
    </cfRule>
  </conditionalFormatting>
  <conditionalFormatting sqref="K216">
    <cfRule type="cellIs" dxfId="71443" priority="1772" stopIfTrue="1" operator="equal">
      <formula>0</formula>
    </cfRule>
  </conditionalFormatting>
  <conditionalFormatting sqref="K216">
    <cfRule type="cellIs" dxfId="71442" priority="1771" stopIfTrue="1" operator="equal">
      <formula>0</formula>
    </cfRule>
  </conditionalFormatting>
  <conditionalFormatting sqref="K216">
    <cfRule type="cellIs" dxfId="71441" priority="1770" stopIfTrue="1" operator="equal">
      <formula>0</formula>
    </cfRule>
  </conditionalFormatting>
  <conditionalFormatting sqref="K216">
    <cfRule type="cellIs" dxfId="71440" priority="1769" stopIfTrue="1" operator="equal">
      <formula>0</formula>
    </cfRule>
  </conditionalFormatting>
  <conditionalFormatting sqref="K216">
    <cfRule type="cellIs" dxfId="71439" priority="1768" stopIfTrue="1" operator="equal">
      <formula>0</formula>
    </cfRule>
  </conditionalFormatting>
  <conditionalFormatting sqref="K216">
    <cfRule type="cellIs" dxfId="71438" priority="1767" stopIfTrue="1" operator="equal">
      <formula>0</formula>
    </cfRule>
  </conditionalFormatting>
  <conditionalFormatting sqref="K216">
    <cfRule type="cellIs" dxfId="71437" priority="1766" stopIfTrue="1" operator="equal">
      <formula>0</formula>
    </cfRule>
  </conditionalFormatting>
  <conditionalFormatting sqref="K216">
    <cfRule type="cellIs" dxfId="71436" priority="1765" stopIfTrue="1" operator="equal">
      <formula>0</formula>
    </cfRule>
  </conditionalFormatting>
  <conditionalFormatting sqref="K216">
    <cfRule type="cellIs" dxfId="71435" priority="1764" stopIfTrue="1" operator="equal">
      <formula>0</formula>
    </cfRule>
  </conditionalFormatting>
  <conditionalFormatting sqref="K216">
    <cfRule type="cellIs" dxfId="71434" priority="1763" stopIfTrue="1" operator="equal">
      <formula>0</formula>
    </cfRule>
  </conditionalFormatting>
  <conditionalFormatting sqref="K216">
    <cfRule type="cellIs" dxfId="71433" priority="1762" stopIfTrue="1" operator="equal">
      <formula>0</formula>
    </cfRule>
  </conditionalFormatting>
  <conditionalFormatting sqref="K216">
    <cfRule type="cellIs" dxfId="71432" priority="1761" stopIfTrue="1" operator="equal">
      <formula>0</formula>
    </cfRule>
  </conditionalFormatting>
  <conditionalFormatting sqref="K216">
    <cfRule type="cellIs" dxfId="71431" priority="1760" stopIfTrue="1" operator="equal">
      <formula>0</formula>
    </cfRule>
  </conditionalFormatting>
  <conditionalFormatting sqref="K216">
    <cfRule type="cellIs" dxfId="71430" priority="1759" stopIfTrue="1" operator="equal">
      <formula>0</formula>
    </cfRule>
  </conditionalFormatting>
  <conditionalFormatting sqref="K216">
    <cfRule type="cellIs" dxfId="71429" priority="1758" stopIfTrue="1" operator="equal">
      <formula>0</formula>
    </cfRule>
  </conditionalFormatting>
  <conditionalFormatting sqref="K216">
    <cfRule type="cellIs" dxfId="71428" priority="1757" stopIfTrue="1" operator="equal">
      <formula>0</formula>
    </cfRule>
  </conditionalFormatting>
  <conditionalFormatting sqref="K216">
    <cfRule type="cellIs" dxfId="71427" priority="1756" stopIfTrue="1" operator="equal">
      <formula>0</formula>
    </cfRule>
  </conditionalFormatting>
  <conditionalFormatting sqref="K216">
    <cfRule type="cellIs" dxfId="71426" priority="1755" stopIfTrue="1" operator="equal">
      <formula>0</formula>
    </cfRule>
  </conditionalFormatting>
  <conditionalFormatting sqref="K216">
    <cfRule type="cellIs" dxfId="71425" priority="1754" stopIfTrue="1" operator="equal">
      <formula>0</formula>
    </cfRule>
  </conditionalFormatting>
  <conditionalFormatting sqref="K216">
    <cfRule type="cellIs" dxfId="71424" priority="1753" stopIfTrue="1" operator="equal">
      <formula>0</formula>
    </cfRule>
  </conditionalFormatting>
  <conditionalFormatting sqref="K216">
    <cfRule type="cellIs" dxfId="71423" priority="1752" stopIfTrue="1" operator="equal">
      <formula>0</formula>
    </cfRule>
  </conditionalFormatting>
  <conditionalFormatting sqref="K216">
    <cfRule type="cellIs" dxfId="71422" priority="1751" stopIfTrue="1" operator="equal">
      <formula>0</formula>
    </cfRule>
  </conditionalFormatting>
  <conditionalFormatting sqref="K216">
    <cfRule type="cellIs" dxfId="71421" priority="1750" stopIfTrue="1" operator="equal">
      <formula>0</formula>
    </cfRule>
  </conditionalFormatting>
  <conditionalFormatting sqref="K216">
    <cfRule type="cellIs" dxfId="71420" priority="1749" stopIfTrue="1" operator="equal">
      <formula>0</formula>
    </cfRule>
  </conditionalFormatting>
  <conditionalFormatting sqref="K216">
    <cfRule type="cellIs" dxfId="71419" priority="1748" stopIfTrue="1" operator="equal">
      <formula>0</formula>
    </cfRule>
  </conditionalFormatting>
  <conditionalFormatting sqref="K216">
    <cfRule type="cellIs" dxfId="71418" priority="1747" stopIfTrue="1" operator="equal">
      <formula>0</formula>
    </cfRule>
  </conditionalFormatting>
  <conditionalFormatting sqref="K216">
    <cfRule type="cellIs" dxfId="71417" priority="1746" stopIfTrue="1" operator="equal">
      <formula>0</formula>
    </cfRule>
  </conditionalFormatting>
  <conditionalFormatting sqref="K216">
    <cfRule type="cellIs" dxfId="71416" priority="1745" stopIfTrue="1" operator="equal">
      <formula>0</formula>
    </cfRule>
  </conditionalFormatting>
  <conditionalFormatting sqref="K216">
    <cfRule type="cellIs" dxfId="71415" priority="1744" stopIfTrue="1" operator="equal">
      <formula>0</formula>
    </cfRule>
  </conditionalFormatting>
  <conditionalFormatting sqref="K216">
    <cfRule type="cellIs" dxfId="71414" priority="1743" stopIfTrue="1" operator="equal">
      <formula>0</formula>
    </cfRule>
  </conditionalFormatting>
  <conditionalFormatting sqref="K216">
    <cfRule type="cellIs" dxfId="71413" priority="1742" stopIfTrue="1" operator="equal">
      <formula>0</formula>
    </cfRule>
  </conditionalFormatting>
  <conditionalFormatting sqref="K216">
    <cfRule type="cellIs" dxfId="71412" priority="1741" stopIfTrue="1" operator="equal">
      <formula>0</formula>
    </cfRule>
  </conditionalFormatting>
  <conditionalFormatting sqref="K216">
    <cfRule type="cellIs" dxfId="71411" priority="1740" stopIfTrue="1" operator="equal">
      <formula>0</formula>
    </cfRule>
  </conditionalFormatting>
  <conditionalFormatting sqref="K216">
    <cfRule type="cellIs" dxfId="71410" priority="1739" stopIfTrue="1" operator="equal">
      <formula>0</formula>
    </cfRule>
  </conditionalFormatting>
  <conditionalFormatting sqref="K216">
    <cfRule type="cellIs" dxfId="71409" priority="1738" stopIfTrue="1" operator="equal">
      <formula>0</formula>
    </cfRule>
  </conditionalFormatting>
  <conditionalFormatting sqref="K216">
    <cfRule type="cellIs" dxfId="71408" priority="1737" stopIfTrue="1" operator="equal">
      <formula>0</formula>
    </cfRule>
  </conditionalFormatting>
  <conditionalFormatting sqref="K216">
    <cfRule type="cellIs" dxfId="71407" priority="1736" stopIfTrue="1" operator="equal">
      <formula>0</formula>
    </cfRule>
  </conditionalFormatting>
  <conditionalFormatting sqref="K216">
    <cfRule type="cellIs" dxfId="71406" priority="1735" stopIfTrue="1" operator="equal">
      <formula>0</formula>
    </cfRule>
  </conditionalFormatting>
  <conditionalFormatting sqref="K216">
    <cfRule type="cellIs" dxfId="71405" priority="1734" stopIfTrue="1" operator="equal">
      <formula>0</formula>
    </cfRule>
  </conditionalFormatting>
  <conditionalFormatting sqref="K216">
    <cfRule type="cellIs" dxfId="71404" priority="1733" stopIfTrue="1" operator="equal">
      <formula>0</formula>
    </cfRule>
  </conditionalFormatting>
  <conditionalFormatting sqref="K216">
    <cfRule type="cellIs" dxfId="71403" priority="1732" stopIfTrue="1" operator="equal">
      <formula>0</formula>
    </cfRule>
  </conditionalFormatting>
  <conditionalFormatting sqref="K216">
    <cfRule type="cellIs" dxfId="71402" priority="1731" stopIfTrue="1" operator="equal">
      <formula>0</formula>
    </cfRule>
  </conditionalFormatting>
  <conditionalFormatting sqref="K216">
    <cfRule type="cellIs" dxfId="71401" priority="1730" stopIfTrue="1" operator="equal">
      <formula>0</formula>
    </cfRule>
  </conditionalFormatting>
  <conditionalFormatting sqref="K216">
    <cfRule type="cellIs" dxfId="71400" priority="1729" stopIfTrue="1" operator="equal">
      <formula>0</formula>
    </cfRule>
  </conditionalFormatting>
  <conditionalFormatting sqref="K216">
    <cfRule type="cellIs" dxfId="71399" priority="1728" stopIfTrue="1" operator="equal">
      <formula>0</formula>
    </cfRule>
  </conditionalFormatting>
  <conditionalFormatting sqref="K216">
    <cfRule type="cellIs" dxfId="71398" priority="1727" stopIfTrue="1" operator="equal">
      <formula>0</formula>
    </cfRule>
  </conditionalFormatting>
  <conditionalFormatting sqref="K216">
    <cfRule type="cellIs" dxfId="71397" priority="1726" stopIfTrue="1" operator="equal">
      <formula>0</formula>
    </cfRule>
  </conditionalFormatting>
  <conditionalFormatting sqref="K216">
    <cfRule type="cellIs" dxfId="71396" priority="1725" stopIfTrue="1" operator="equal">
      <formula>0</formula>
    </cfRule>
  </conditionalFormatting>
  <conditionalFormatting sqref="K216">
    <cfRule type="cellIs" dxfId="71395" priority="1724" stopIfTrue="1" operator="equal">
      <formula>0</formula>
    </cfRule>
  </conditionalFormatting>
  <conditionalFormatting sqref="K216">
    <cfRule type="cellIs" dxfId="71394" priority="1723" stopIfTrue="1" operator="equal">
      <formula>0</formula>
    </cfRule>
  </conditionalFormatting>
  <conditionalFormatting sqref="K216">
    <cfRule type="cellIs" dxfId="71393" priority="1722" stopIfTrue="1" operator="equal">
      <formula>0</formula>
    </cfRule>
  </conditionalFormatting>
  <conditionalFormatting sqref="K216">
    <cfRule type="cellIs" dxfId="71392" priority="1721" stopIfTrue="1" operator="equal">
      <formula>0</formula>
    </cfRule>
  </conditionalFormatting>
  <conditionalFormatting sqref="K216">
    <cfRule type="cellIs" dxfId="71391" priority="1720" stopIfTrue="1" operator="equal">
      <formula>0</formula>
    </cfRule>
  </conditionalFormatting>
  <conditionalFormatting sqref="K216">
    <cfRule type="cellIs" dxfId="71390" priority="1719" stopIfTrue="1" operator="equal">
      <formula>0</formula>
    </cfRule>
  </conditionalFormatting>
  <conditionalFormatting sqref="K216">
    <cfRule type="cellIs" dxfId="71389" priority="1718" stopIfTrue="1" operator="equal">
      <formula>0</formula>
    </cfRule>
  </conditionalFormatting>
  <conditionalFormatting sqref="K216">
    <cfRule type="cellIs" dxfId="71388" priority="1717" stopIfTrue="1" operator="equal">
      <formula>0</formula>
    </cfRule>
  </conditionalFormatting>
  <conditionalFormatting sqref="K216">
    <cfRule type="cellIs" dxfId="71387" priority="1716" stopIfTrue="1" operator="equal">
      <formula>0</formula>
    </cfRule>
  </conditionalFormatting>
  <conditionalFormatting sqref="K216">
    <cfRule type="cellIs" dxfId="71386" priority="1715" stopIfTrue="1" operator="equal">
      <formula>0</formula>
    </cfRule>
  </conditionalFormatting>
  <conditionalFormatting sqref="K216">
    <cfRule type="cellIs" dxfId="71385" priority="1714" stopIfTrue="1" operator="equal">
      <formula>0</formula>
    </cfRule>
  </conditionalFormatting>
  <conditionalFormatting sqref="K216">
    <cfRule type="cellIs" dxfId="71384" priority="1713" stopIfTrue="1" operator="equal">
      <formula>0</formula>
    </cfRule>
  </conditionalFormatting>
  <conditionalFormatting sqref="K216">
    <cfRule type="cellIs" dxfId="71383" priority="1712" stopIfTrue="1" operator="equal">
      <formula>0</formula>
    </cfRule>
  </conditionalFormatting>
  <conditionalFormatting sqref="K216">
    <cfRule type="cellIs" dxfId="71382" priority="1711" stopIfTrue="1" operator="equal">
      <formula>0</formula>
    </cfRule>
  </conditionalFormatting>
  <conditionalFormatting sqref="K216">
    <cfRule type="cellIs" dxfId="71381" priority="1710" stopIfTrue="1" operator="equal">
      <formula>0</formula>
    </cfRule>
  </conditionalFormatting>
  <conditionalFormatting sqref="K216">
    <cfRule type="cellIs" dxfId="71380" priority="1709" stopIfTrue="1" operator="equal">
      <formula>0</formula>
    </cfRule>
  </conditionalFormatting>
  <conditionalFormatting sqref="K216">
    <cfRule type="cellIs" dxfId="71379" priority="1708" stopIfTrue="1" operator="equal">
      <formula>0</formula>
    </cfRule>
  </conditionalFormatting>
  <conditionalFormatting sqref="K216">
    <cfRule type="cellIs" dxfId="71378" priority="1707" stopIfTrue="1" operator="equal">
      <formula>0</formula>
    </cfRule>
  </conditionalFormatting>
  <conditionalFormatting sqref="K216">
    <cfRule type="cellIs" dxfId="71377" priority="1706" stopIfTrue="1" operator="equal">
      <formula>0</formula>
    </cfRule>
  </conditionalFormatting>
  <conditionalFormatting sqref="K216">
    <cfRule type="cellIs" dxfId="71376" priority="1705" stopIfTrue="1" operator="equal">
      <formula>0</formula>
    </cfRule>
  </conditionalFormatting>
  <conditionalFormatting sqref="K216">
    <cfRule type="cellIs" dxfId="71375" priority="1704" stopIfTrue="1" operator="equal">
      <formula>0</formula>
    </cfRule>
  </conditionalFormatting>
  <conditionalFormatting sqref="K216">
    <cfRule type="cellIs" dxfId="71374" priority="1703" stopIfTrue="1" operator="equal">
      <formula>0</formula>
    </cfRule>
  </conditionalFormatting>
  <conditionalFormatting sqref="K216">
    <cfRule type="cellIs" dxfId="71373" priority="1702" stopIfTrue="1" operator="equal">
      <formula>0</formula>
    </cfRule>
  </conditionalFormatting>
  <conditionalFormatting sqref="K216">
    <cfRule type="cellIs" dxfId="71372" priority="1701" stopIfTrue="1" operator="equal">
      <formula>0</formula>
    </cfRule>
  </conditionalFormatting>
  <conditionalFormatting sqref="K216">
    <cfRule type="cellIs" dxfId="71371" priority="1700" stopIfTrue="1" operator="equal">
      <formula>0</formula>
    </cfRule>
  </conditionalFormatting>
  <conditionalFormatting sqref="K216">
    <cfRule type="cellIs" dxfId="71370" priority="1699" stopIfTrue="1" operator="equal">
      <formula>0</formula>
    </cfRule>
  </conditionalFormatting>
  <conditionalFormatting sqref="K216">
    <cfRule type="cellIs" dxfId="71369" priority="1698" stopIfTrue="1" operator="equal">
      <formula>0</formula>
    </cfRule>
  </conditionalFormatting>
  <conditionalFormatting sqref="K216">
    <cfRule type="cellIs" dxfId="71368" priority="1697" stopIfTrue="1" operator="equal">
      <formula>0</formula>
    </cfRule>
  </conditionalFormatting>
  <conditionalFormatting sqref="K216">
    <cfRule type="cellIs" dxfId="71367" priority="1696" stopIfTrue="1" operator="equal">
      <formula>0</formula>
    </cfRule>
  </conditionalFormatting>
  <conditionalFormatting sqref="K216">
    <cfRule type="cellIs" dxfId="71366" priority="1695" stopIfTrue="1" operator="equal">
      <formula>0</formula>
    </cfRule>
  </conditionalFormatting>
  <conditionalFormatting sqref="K216">
    <cfRule type="cellIs" dxfId="71365" priority="1694" stopIfTrue="1" operator="equal">
      <formula>0</formula>
    </cfRule>
  </conditionalFormatting>
  <conditionalFormatting sqref="K216">
    <cfRule type="cellIs" dxfId="71364" priority="1693" stopIfTrue="1" operator="equal">
      <formula>0</formula>
    </cfRule>
  </conditionalFormatting>
  <conditionalFormatting sqref="K216">
    <cfRule type="cellIs" dxfId="71363" priority="1692" stopIfTrue="1" operator="equal">
      <formula>0</formula>
    </cfRule>
  </conditionalFormatting>
  <conditionalFormatting sqref="K216">
    <cfRule type="cellIs" dxfId="71362" priority="1691" stopIfTrue="1" operator="equal">
      <formula>0</formula>
    </cfRule>
  </conditionalFormatting>
  <conditionalFormatting sqref="K216">
    <cfRule type="cellIs" dxfId="71361" priority="1690" stopIfTrue="1" operator="equal">
      <formula>0</formula>
    </cfRule>
  </conditionalFormatting>
  <conditionalFormatting sqref="K216">
    <cfRule type="cellIs" dxfId="71360" priority="1689" stopIfTrue="1" operator="equal">
      <formula>0</formula>
    </cfRule>
  </conditionalFormatting>
  <conditionalFormatting sqref="K216">
    <cfRule type="cellIs" dxfId="71359" priority="1688" stopIfTrue="1" operator="equal">
      <formula>0</formula>
    </cfRule>
  </conditionalFormatting>
  <conditionalFormatting sqref="K216">
    <cfRule type="cellIs" dxfId="71358" priority="1687" stopIfTrue="1" operator="equal">
      <formula>0</formula>
    </cfRule>
  </conditionalFormatting>
  <conditionalFormatting sqref="K216">
    <cfRule type="cellIs" dxfId="71357" priority="1686" stopIfTrue="1" operator="equal">
      <formula>0</formula>
    </cfRule>
  </conditionalFormatting>
  <conditionalFormatting sqref="K216">
    <cfRule type="cellIs" dxfId="71356" priority="1685" stopIfTrue="1" operator="equal">
      <formula>0</formula>
    </cfRule>
  </conditionalFormatting>
  <conditionalFormatting sqref="K216">
    <cfRule type="cellIs" dxfId="71355" priority="1684" stopIfTrue="1" operator="equal">
      <formula>0</formula>
    </cfRule>
  </conditionalFormatting>
  <conditionalFormatting sqref="K217">
    <cfRule type="cellIs" dxfId="71354" priority="1683" stopIfTrue="1" operator="equal">
      <formula>0</formula>
    </cfRule>
  </conditionalFormatting>
  <conditionalFormatting sqref="K217">
    <cfRule type="cellIs" dxfId="71353" priority="1682" stopIfTrue="1" operator="equal">
      <formula>0</formula>
    </cfRule>
  </conditionalFormatting>
  <conditionalFormatting sqref="K217">
    <cfRule type="cellIs" dxfId="71352" priority="1681" stopIfTrue="1" operator="equal">
      <formula>0</formula>
    </cfRule>
  </conditionalFormatting>
  <conditionalFormatting sqref="K217">
    <cfRule type="cellIs" dxfId="71351" priority="1680" stopIfTrue="1" operator="equal">
      <formula>0</formula>
    </cfRule>
  </conditionalFormatting>
  <conditionalFormatting sqref="K217">
    <cfRule type="cellIs" dxfId="71350" priority="1679" stopIfTrue="1" operator="equal">
      <formula>0</formula>
    </cfRule>
  </conditionalFormatting>
  <conditionalFormatting sqref="K217">
    <cfRule type="cellIs" dxfId="71349" priority="1678" stopIfTrue="1" operator="equal">
      <formula>0</formula>
    </cfRule>
  </conditionalFormatting>
  <conditionalFormatting sqref="K217">
    <cfRule type="cellIs" dxfId="71348" priority="1677" stopIfTrue="1" operator="equal">
      <formula>0</formula>
    </cfRule>
  </conditionalFormatting>
  <conditionalFormatting sqref="K217">
    <cfRule type="cellIs" dxfId="71347" priority="1676" stopIfTrue="1" operator="equal">
      <formula>0</formula>
    </cfRule>
  </conditionalFormatting>
  <conditionalFormatting sqref="K217">
    <cfRule type="cellIs" dxfId="71346" priority="1675" stopIfTrue="1" operator="equal">
      <formula>0</formula>
    </cfRule>
  </conditionalFormatting>
  <conditionalFormatting sqref="K217">
    <cfRule type="cellIs" dxfId="71345" priority="1674" stopIfTrue="1" operator="equal">
      <formula>0</formula>
    </cfRule>
  </conditionalFormatting>
  <conditionalFormatting sqref="K217">
    <cfRule type="cellIs" dxfId="71344" priority="1673" stopIfTrue="1" operator="equal">
      <formula>0</formula>
    </cfRule>
  </conditionalFormatting>
  <conditionalFormatting sqref="K217">
    <cfRule type="cellIs" dxfId="71343" priority="1672" stopIfTrue="1" operator="equal">
      <formula>0</formula>
    </cfRule>
  </conditionalFormatting>
  <conditionalFormatting sqref="K217">
    <cfRule type="cellIs" dxfId="71342" priority="1671" stopIfTrue="1" operator="equal">
      <formula>0</formula>
    </cfRule>
  </conditionalFormatting>
  <conditionalFormatting sqref="K217">
    <cfRule type="cellIs" dxfId="71341" priority="1670" stopIfTrue="1" operator="equal">
      <formula>0</formula>
    </cfRule>
  </conditionalFormatting>
  <conditionalFormatting sqref="K217">
    <cfRule type="cellIs" dxfId="71340" priority="1669" stopIfTrue="1" operator="equal">
      <formula>0</formula>
    </cfRule>
  </conditionalFormatting>
  <conditionalFormatting sqref="K217">
    <cfRule type="cellIs" dxfId="71339" priority="1668" stopIfTrue="1" operator="equal">
      <formula>0</formula>
    </cfRule>
  </conditionalFormatting>
  <conditionalFormatting sqref="K217">
    <cfRule type="cellIs" dxfId="71338" priority="1667" stopIfTrue="1" operator="equal">
      <formula>0</formula>
    </cfRule>
  </conditionalFormatting>
  <conditionalFormatting sqref="K217">
    <cfRule type="cellIs" dxfId="71337" priority="1666" stopIfTrue="1" operator="equal">
      <formula>0</formula>
    </cfRule>
  </conditionalFormatting>
  <conditionalFormatting sqref="K217">
    <cfRule type="cellIs" dxfId="71336" priority="1665" stopIfTrue="1" operator="equal">
      <formula>0</formula>
    </cfRule>
  </conditionalFormatting>
  <conditionalFormatting sqref="K217">
    <cfRule type="cellIs" dxfId="71335" priority="1664" stopIfTrue="1" operator="equal">
      <formula>0</formula>
    </cfRule>
  </conditionalFormatting>
  <conditionalFormatting sqref="K217">
    <cfRule type="cellIs" dxfId="71334" priority="1663" stopIfTrue="1" operator="equal">
      <formula>0</formula>
    </cfRule>
  </conditionalFormatting>
  <conditionalFormatting sqref="K217">
    <cfRule type="cellIs" dxfId="71333" priority="1662" stopIfTrue="1" operator="equal">
      <formula>0</formula>
    </cfRule>
  </conditionalFormatting>
  <conditionalFormatting sqref="K217">
    <cfRule type="cellIs" dxfId="71332" priority="1661" stopIfTrue="1" operator="equal">
      <formula>0</formula>
    </cfRule>
  </conditionalFormatting>
  <conditionalFormatting sqref="K217">
    <cfRule type="cellIs" dxfId="71331" priority="1660" stopIfTrue="1" operator="equal">
      <formula>0</formula>
    </cfRule>
  </conditionalFormatting>
  <conditionalFormatting sqref="K217">
    <cfRule type="cellIs" dxfId="71330" priority="1659" stopIfTrue="1" operator="equal">
      <formula>0</formula>
    </cfRule>
  </conditionalFormatting>
  <conditionalFormatting sqref="K217">
    <cfRule type="cellIs" dxfId="71329" priority="1658" stopIfTrue="1" operator="equal">
      <formula>0</formula>
    </cfRule>
  </conditionalFormatting>
  <conditionalFormatting sqref="K217">
    <cfRule type="cellIs" dxfId="71328" priority="1657" stopIfTrue="1" operator="equal">
      <formula>0</formula>
    </cfRule>
  </conditionalFormatting>
  <conditionalFormatting sqref="K217">
    <cfRule type="cellIs" dxfId="71327" priority="1656" stopIfTrue="1" operator="equal">
      <formula>0</formula>
    </cfRule>
  </conditionalFormatting>
  <conditionalFormatting sqref="K217">
    <cfRule type="cellIs" dxfId="71326" priority="1655" stopIfTrue="1" operator="equal">
      <formula>0</formula>
    </cfRule>
  </conditionalFormatting>
  <conditionalFormatting sqref="K217">
    <cfRule type="cellIs" dxfId="71325" priority="1654" stopIfTrue="1" operator="equal">
      <formula>0</formula>
    </cfRule>
  </conditionalFormatting>
  <conditionalFormatting sqref="K217">
    <cfRule type="cellIs" dxfId="71324" priority="1653" stopIfTrue="1" operator="equal">
      <formula>0</formula>
    </cfRule>
  </conditionalFormatting>
  <conditionalFormatting sqref="K217">
    <cfRule type="cellIs" dxfId="71323" priority="1652" stopIfTrue="1" operator="equal">
      <formula>0</formula>
    </cfRule>
  </conditionalFormatting>
  <conditionalFormatting sqref="K217">
    <cfRule type="cellIs" dxfId="71322" priority="1651" stopIfTrue="1" operator="equal">
      <formula>0</formula>
    </cfRule>
  </conditionalFormatting>
  <conditionalFormatting sqref="K217">
    <cfRule type="cellIs" dxfId="71321" priority="1650" stopIfTrue="1" operator="equal">
      <formula>0</formula>
    </cfRule>
  </conditionalFormatting>
  <conditionalFormatting sqref="K217">
    <cfRule type="cellIs" dxfId="71320" priority="1649" stopIfTrue="1" operator="equal">
      <formula>0</formula>
    </cfRule>
  </conditionalFormatting>
  <conditionalFormatting sqref="K217">
    <cfRule type="cellIs" dxfId="71319" priority="1648" stopIfTrue="1" operator="equal">
      <formula>0</formula>
    </cfRule>
  </conditionalFormatting>
  <conditionalFormatting sqref="K217">
    <cfRule type="cellIs" dxfId="71318" priority="1647" stopIfTrue="1" operator="equal">
      <formula>0</formula>
    </cfRule>
  </conditionalFormatting>
  <conditionalFormatting sqref="K217">
    <cfRule type="cellIs" dxfId="71317" priority="1646" stopIfTrue="1" operator="equal">
      <formula>0</formula>
    </cfRule>
  </conditionalFormatting>
  <conditionalFormatting sqref="K217">
    <cfRule type="cellIs" dxfId="71316" priority="1645" stopIfTrue="1" operator="equal">
      <formula>0</formula>
    </cfRule>
  </conditionalFormatting>
  <conditionalFormatting sqref="K217">
    <cfRule type="cellIs" dxfId="71315" priority="1644" stopIfTrue="1" operator="equal">
      <formula>0</formula>
    </cfRule>
  </conditionalFormatting>
  <conditionalFormatting sqref="K217">
    <cfRule type="cellIs" dxfId="71314" priority="1643" stopIfTrue="1" operator="equal">
      <formula>0</formula>
    </cfRule>
  </conditionalFormatting>
  <conditionalFormatting sqref="K217">
    <cfRule type="cellIs" dxfId="71313" priority="1642" stopIfTrue="1" operator="equal">
      <formula>0</formula>
    </cfRule>
  </conditionalFormatting>
  <conditionalFormatting sqref="K217">
    <cfRule type="cellIs" dxfId="71312" priority="1641" stopIfTrue="1" operator="equal">
      <formula>0</formula>
    </cfRule>
  </conditionalFormatting>
  <conditionalFormatting sqref="K217">
    <cfRule type="cellIs" dxfId="71311" priority="1640" stopIfTrue="1" operator="equal">
      <formula>0</formula>
    </cfRule>
  </conditionalFormatting>
  <conditionalFormatting sqref="K217">
    <cfRule type="cellIs" dxfId="71310" priority="1639" stopIfTrue="1" operator="equal">
      <formula>0</formula>
    </cfRule>
  </conditionalFormatting>
  <conditionalFormatting sqref="K217">
    <cfRule type="cellIs" dxfId="71309" priority="1638" stopIfTrue="1" operator="equal">
      <formula>0</formula>
    </cfRule>
  </conditionalFormatting>
  <conditionalFormatting sqref="K217">
    <cfRule type="cellIs" dxfId="71308" priority="1637" stopIfTrue="1" operator="equal">
      <formula>0</formula>
    </cfRule>
  </conditionalFormatting>
  <conditionalFormatting sqref="K217">
    <cfRule type="cellIs" dxfId="71307" priority="1636" stopIfTrue="1" operator="equal">
      <formula>0</formula>
    </cfRule>
  </conditionalFormatting>
  <conditionalFormatting sqref="K217">
    <cfRule type="cellIs" dxfId="71306" priority="1635" stopIfTrue="1" operator="equal">
      <formula>0</formula>
    </cfRule>
  </conditionalFormatting>
  <conditionalFormatting sqref="K217">
    <cfRule type="cellIs" dxfId="71305" priority="1634" stopIfTrue="1" operator="equal">
      <formula>0</formula>
    </cfRule>
  </conditionalFormatting>
  <conditionalFormatting sqref="K217">
    <cfRule type="cellIs" dxfId="71304" priority="1633" stopIfTrue="1" operator="equal">
      <formula>0</formula>
    </cfRule>
  </conditionalFormatting>
  <conditionalFormatting sqref="K217">
    <cfRule type="cellIs" dxfId="71303" priority="1632" stopIfTrue="1" operator="equal">
      <formula>0</formula>
    </cfRule>
  </conditionalFormatting>
  <conditionalFormatting sqref="K217">
    <cfRule type="cellIs" dxfId="71302" priority="1631" stopIfTrue="1" operator="equal">
      <formula>0</formula>
    </cfRule>
  </conditionalFormatting>
  <conditionalFormatting sqref="K217">
    <cfRule type="cellIs" dxfId="71301" priority="1630" stopIfTrue="1" operator="equal">
      <formula>0</formula>
    </cfRule>
  </conditionalFormatting>
  <conditionalFormatting sqref="K217">
    <cfRule type="cellIs" dxfId="71300" priority="1629" stopIfTrue="1" operator="equal">
      <formula>0</formula>
    </cfRule>
  </conditionalFormatting>
  <conditionalFormatting sqref="K217">
    <cfRule type="cellIs" dxfId="71299" priority="1628" stopIfTrue="1" operator="equal">
      <formula>0</formula>
    </cfRule>
  </conditionalFormatting>
  <conditionalFormatting sqref="K217">
    <cfRule type="cellIs" dxfId="71298" priority="1627" stopIfTrue="1" operator="equal">
      <formula>0</formula>
    </cfRule>
  </conditionalFormatting>
  <conditionalFormatting sqref="K217">
    <cfRule type="cellIs" dxfId="71297" priority="1626" stopIfTrue="1" operator="equal">
      <formula>0</formula>
    </cfRule>
  </conditionalFormatting>
  <conditionalFormatting sqref="K217">
    <cfRule type="cellIs" dxfId="71296" priority="1625" stopIfTrue="1" operator="equal">
      <formula>0</formula>
    </cfRule>
  </conditionalFormatting>
  <conditionalFormatting sqref="K217">
    <cfRule type="cellIs" dxfId="71295" priority="1624" stopIfTrue="1" operator="equal">
      <formula>0</formula>
    </cfRule>
  </conditionalFormatting>
  <conditionalFormatting sqref="K217">
    <cfRule type="cellIs" dxfId="71294" priority="1623" stopIfTrue="1" operator="equal">
      <formula>0</formula>
    </cfRule>
  </conditionalFormatting>
  <conditionalFormatting sqref="K217">
    <cfRule type="cellIs" dxfId="71293" priority="1622" stopIfTrue="1" operator="equal">
      <formula>0</formula>
    </cfRule>
  </conditionalFormatting>
  <conditionalFormatting sqref="K217">
    <cfRule type="cellIs" dxfId="71292" priority="1621" stopIfTrue="1" operator="equal">
      <formula>0</formula>
    </cfRule>
  </conditionalFormatting>
  <conditionalFormatting sqref="K217">
    <cfRule type="cellIs" dxfId="71291" priority="1620" stopIfTrue="1" operator="equal">
      <formula>0</formula>
    </cfRule>
  </conditionalFormatting>
  <conditionalFormatting sqref="K217">
    <cfRule type="cellIs" dxfId="71290" priority="1619" stopIfTrue="1" operator="equal">
      <formula>0</formula>
    </cfRule>
  </conditionalFormatting>
  <conditionalFormatting sqref="K217">
    <cfRule type="cellIs" dxfId="71289" priority="1618" stopIfTrue="1" operator="equal">
      <formula>0</formula>
    </cfRule>
  </conditionalFormatting>
  <conditionalFormatting sqref="K217">
    <cfRule type="cellIs" dxfId="71288" priority="1617" stopIfTrue="1" operator="equal">
      <formula>0</formula>
    </cfRule>
  </conditionalFormatting>
  <conditionalFormatting sqref="K217">
    <cfRule type="cellIs" dxfId="71287" priority="1616" stopIfTrue="1" operator="equal">
      <formula>0</formula>
    </cfRule>
  </conditionalFormatting>
  <conditionalFormatting sqref="K217">
    <cfRule type="cellIs" dxfId="71286" priority="1615" stopIfTrue="1" operator="equal">
      <formula>0</formula>
    </cfRule>
  </conditionalFormatting>
  <conditionalFormatting sqref="K217">
    <cfRule type="cellIs" dxfId="71285" priority="1614" stopIfTrue="1" operator="equal">
      <formula>0</formula>
    </cfRule>
  </conditionalFormatting>
  <conditionalFormatting sqref="K217">
    <cfRule type="cellIs" dxfId="71284" priority="1613" stopIfTrue="1" operator="equal">
      <formula>0</formula>
    </cfRule>
  </conditionalFormatting>
  <conditionalFormatting sqref="K217">
    <cfRule type="cellIs" dxfId="71283" priority="1612" stopIfTrue="1" operator="equal">
      <formula>0</formula>
    </cfRule>
  </conditionalFormatting>
  <conditionalFormatting sqref="K217">
    <cfRule type="cellIs" dxfId="71282" priority="1611" stopIfTrue="1" operator="equal">
      <formula>0</formula>
    </cfRule>
  </conditionalFormatting>
  <conditionalFormatting sqref="K217">
    <cfRule type="cellIs" dxfId="71281" priority="1610" stopIfTrue="1" operator="equal">
      <formula>0</formula>
    </cfRule>
  </conditionalFormatting>
  <conditionalFormatting sqref="K217">
    <cfRule type="cellIs" dxfId="71280" priority="1609" stopIfTrue="1" operator="equal">
      <formula>0</formula>
    </cfRule>
  </conditionalFormatting>
  <conditionalFormatting sqref="K217">
    <cfRule type="cellIs" dxfId="71279" priority="1608" stopIfTrue="1" operator="equal">
      <formula>0</formula>
    </cfRule>
  </conditionalFormatting>
  <conditionalFormatting sqref="K217">
    <cfRule type="cellIs" dxfId="71278" priority="1607" stopIfTrue="1" operator="equal">
      <formula>0</formula>
    </cfRule>
  </conditionalFormatting>
  <conditionalFormatting sqref="K217">
    <cfRule type="cellIs" dxfId="71277" priority="1606" stopIfTrue="1" operator="equal">
      <formula>0</formula>
    </cfRule>
  </conditionalFormatting>
  <conditionalFormatting sqref="K217">
    <cfRule type="cellIs" dxfId="71276" priority="1605" stopIfTrue="1" operator="equal">
      <formula>0</formula>
    </cfRule>
  </conditionalFormatting>
  <conditionalFormatting sqref="K217">
    <cfRule type="cellIs" dxfId="71275" priority="1604" stopIfTrue="1" operator="equal">
      <formula>0</formula>
    </cfRule>
  </conditionalFormatting>
  <conditionalFormatting sqref="K217">
    <cfRule type="cellIs" dxfId="71274" priority="1603" stopIfTrue="1" operator="equal">
      <formula>0</formula>
    </cfRule>
  </conditionalFormatting>
  <conditionalFormatting sqref="K217">
    <cfRule type="cellIs" dxfId="71273" priority="1602" stopIfTrue="1" operator="equal">
      <formula>0</formula>
    </cfRule>
  </conditionalFormatting>
  <conditionalFormatting sqref="K217">
    <cfRule type="cellIs" dxfId="71272" priority="1601" stopIfTrue="1" operator="equal">
      <formula>0</formula>
    </cfRule>
  </conditionalFormatting>
  <conditionalFormatting sqref="K217">
    <cfRule type="cellIs" dxfId="71271" priority="1600" stopIfTrue="1" operator="equal">
      <formula>0</formula>
    </cfRule>
  </conditionalFormatting>
  <conditionalFormatting sqref="K217">
    <cfRule type="cellIs" dxfId="71270" priority="1599" stopIfTrue="1" operator="equal">
      <formula>0</formula>
    </cfRule>
  </conditionalFormatting>
  <conditionalFormatting sqref="K217">
    <cfRule type="cellIs" dxfId="71269" priority="1598" stopIfTrue="1" operator="equal">
      <formula>0</formula>
    </cfRule>
  </conditionalFormatting>
  <conditionalFormatting sqref="K217">
    <cfRule type="cellIs" dxfId="71268" priority="1597" stopIfTrue="1" operator="equal">
      <formula>0</formula>
    </cfRule>
  </conditionalFormatting>
  <conditionalFormatting sqref="K217">
    <cfRule type="cellIs" dxfId="71267" priority="1596" stopIfTrue="1" operator="equal">
      <formula>0</formula>
    </cfRule>
  </conditionalFormatting>
  <conditionalFormatting sqref="K217">
    <cfRule type="cellIs" dxfId="71266" priority="1595" stopIfTrue="1" operator="equal">
      <formula>0</formula>
    </cfRule>
  </conditionalFormatting>
  <conditionalFormatting sqref="K217">
    <cfRule type="cellIs" dxfId="71265" priority="1594" stopIfTrue="1" operator="equal">
      <formula>0</formula>
    </cfRule>
  </conditionalFormatting>
  <conditionalFormatting sqref="K217">
    <cfRule type="cellIs" dxfId="71264" priority="1593" stopIfTrue="1" operator="equal">
      <formula>0</formula>
    </cfRule>
  </conditionalFormatting>
  <conditionalFormatting sqref="K217">
    <cfRule type="cellIs" dxfId="71263" priority="1592" stopIfTrue="1" operator="equal">
      <formula>0</formula>
    </cfRule>
  </conditionalFormatting>
  <conditionalFormatting sqref="K217">
    <cfRule type="cellIs" dxfId="71262" priority="1591" stopIfTrue="1" operator="equal">
      <formula>0</formula>
    </cfRule>
  </conditionalFormatting>
  <conditionalFormatting sqref="K217">
    <cfRule type="cellIs" dxfId="71261" priority="1590" stopIfTrue="1" operator="equal">
      <formula>0</formula>
    </cfRule>
  </conditionalFormatting>
  <conditionalFormatting sqref="K217">
    <cfRule type="cellIs" dxfId="71260" priority="1589" stopIfTrue="1" operator="equal">
      <formula>0</formula>
    </cfRule>
  </conditionalFormatting>
  <conditionalFormatting sqref="K217">
    <cfRule type="cellIs" dxfId="71259" priority="1588" stopIfTrue="1" operator="equal">
      <formula>0</formula>
    </cfRule>
  </conditionalFormatting>
  <conditionalFormatting sqref="K217">
    <cfRule type="cellIs" dxfId="71258" priority="1587" stopIfTrue="1" operator="equal">
      <formula>0</formula>
    </cfRule>
  </conditionalFormatting>
  <conditionalFormatting sqref="K217">
    <cfRule type="cellIs" dxfId="71257" priority="1586" stopIfTrue="1" operator="equal">
      <formula>0</formula>
    </cfRule>
  </conditionalFormatting>
  <conditionalFormatting sqref="K217">
    <cfRule type="cellIs" dxfId="71256" priority="1585" stopIfTrue="1" operator="equal">
      <formula>0</formula>
    </cfRule>
  </conditionalFormatting>
  <conditionalFormatting sqref="K217">
    <cfRule type="cellIs" dxfId="71255" priority="1584" stopIfTrue="1" operator="equal">
      <formula>0</formula>
    </cfRule>
  </conditionalFormatting>
  <conditionalFormatting sqref="K217">
    <cfRule type="cellIs" dxfId="71254" priority="1583" stopIfTrue="1" operator="equal">
      <formula>0</formula>
    </cfRule>
  </conditionalFormatting>
  <conditionalFormatting sqref="K217">
    <cfRule type="cellIs" dxfId="71253" priority="1582" stopIfTrue="1" operator="equal">
      <formula>0</formula>
    </cfRule>
  </conditionalFormatting>
  <conditionalFormatting sqref="K217">
    <cfRule type="cellIs" dxfId="71252" priority="1581" stopIfTrue="1" operator="equal">
      <formula>0</formula>
    </cfRule>
  </conditionalFormatting>
  <conditionalFormatting sqref="K217">
    <cfRule type="cellIs" dxfId="71251" priority="1580" stopIfTrue="1" operator="equal">
      <formula>0</formula>
    </cfRule>
  </conditionalFormatting>
  <conditionalFormatting sqref="K217">
    <cfRule type="cellIs" dxfId="71250" priority="1579" stopIfTrue="1" operator="equal">
      <formula>0</formula>
    </cfRule>
  </conditionalFormatting>
  <conditionalFormatting sqref="K217">
    <cfRule type="cellIs" dxfId="71249" priority="1578" stopIfTrue="1" operator="equal">
      <formula>0</formula>
    </cfRule>
  </conditionalFormatting>
  <conditionalFormatting sqref="K217">
    <cfRule type="cellIs" dxfId="71248" priority="1577" stopIfTrue="1" operator="equal">
      <formula>0</formula>
    </cfRule>
  </conditionalFormatting>
  <conditionalFormatting sqref="K217">
    <cfRule type="cellIs" dxfId="71247" priority="1576" stopIfTrue="1" operator="equal">
      <formula>0</formula>
    </cfRule>
  </conditionalFormatting>
  <conditionalFormatting sqref="K217">
    <cfRule type="cellIs" dxfId="71246" priority="1575" stopIfTrue="1" operator="equal">
      <formula>0</formula>
    </cfRule>
  </conditionalFormatting>
  <conditionalFormatting sqref="K217">
    <cfRule type="cellIs" dxfId="71245" priority="1574" stopIfTrue="1" operator="equal">
      <formula>0</formula>
    </cfRule>
  </conditionalFormatting>
  <conditionalFormatting sqref="K217">
    <cfRule type="cellIs" dxfId="71244" priority="1573" stopIfTrue="1" operator="equal">
      <formula>0</formula>
    </cfRule>
  </conditionalFormatting>
  <conditionalFormatting sqref="K217">
    <cfRule type="cellIs" dxfId="71243" priority="1572" stopIfTrue="1" operator="equal">
      <formula>0</formula>
    </cfRule>
  </conditionalFormatting>
  <conditionalFormatting sqref="K217">
    <cfRule type="cellIs" dxfId="71242" priority="1571" stopIfTrue="1" operator="equal">
      <formula>0</formula>
    </cfRule>
  </conditionalFormatting>
  <conditionalFormatting sqref="K217">
    <cfRule type="cellIs" dxfId="71241" priority="1570" stopIfTrue="1" operator="equal">
      <formula>0</formula>
    </cfRule>
  </conditionalFormatting>
  <conditionalFormatting sqref="K217">
    <cfRule type="cellIs" dxfId="71240" priority="1569" stopIfTrue="1" operator="equal">
      <formula>0</formula>
    </cfRule>
  </conditionalFormatting>
  <conditionalFormatting sqref="K217">
    <cfRule type="cellIs" dxfId="71239" priority="1568" stopIfTrue="1" operator="equal">
      <formula>0</formula>
    </cfRule>
  </conditionalFormatting>
  <conditionalFormatting sqref="K217">
    <cfRule type="cellIs" dxfId="71238" priority="1567" stopIfTrue="1" operator="equal">
      <formula>0</formula>
    </cfRule>
  </conditionalFormatting>
  <conditionalFormatting sqref="K217">
    <cfRule type="cellIs" dxfId="71237" priority="1566" stopIfTrue="1" operator="equal">
      <formula>0</formula>
    </cfRule>
  </conditionalFormatting>
  <conditionalFormatting sqref="K217">
    <cfRule type="cellIs" dxfId="71236" priority="1565" stopIfTrue="1" operator="equal">
      <formula>0</formula>
    </cfRule>
  </conditionalFormatting>
  <conditionalFormatting sqref="K217">
    <cfRule type="cellIs" dxfId="71235" priority="1564" stopIfTrue="1" operator="equal">
      <formula>0</formula>
    </cfRule>
  </conditionalFormatting>
  <conditionalFormatting sqref="K217">
    <cfRule type="cellIs" dxfId="71234" priority="1563" stopIfTrue="1" operator="equal">
      <formula>0</formula>
    </cfRule>
  </conditionalFormatting>
  <conditionalFormatting sqref="K217">
    <cfRule type="cellIs" dxfId="71233" priority="1562" stopIfTrue="1" operator="equal">
      <formula>0</formula>
    </cfRule>
  </conditionalFormatting>
  <conditionalFormatting sqref="K217">
    <cfRule type="cellIs" dxfId="71232" priority="1561" stopIfTrue="1" operator="equal">
      <formula>0</formula>
    </cfRule>
  </conditionalFormatting>
  <conditionalFormatting sqref="K217">
    <cfRule type="cellIs" dxfId="71231" priority="1560" stopIfTrue="1" operator="equal">
      <formula>0</formula>
    </cfRule>
  </conditionalFormatting>
  <conditionalFormatting sqref="K217">
    <cfRule type="cellIs" dxfId="71230" priority="1559" stopIfTrue="1" operator="equal">
      <formula>0</formula>
    </cfRule>
  </conditionalFormatting>
  <conditionalFormatting sqref="K217">
    <cfRule type="cellIs" dxfId="71229" priority="1558" stopIfTrue="1" operator="equal">
      <formula>0</formula>
    </cfRule>
  </conditionalFormatting>
  <conditionalFormatting sqref="K217">
    <cfRule type="cellIs" dxfId="71228" priority="1557" stopIfTrue="1" operator="equal">
      <formula>0</formula>
    </cfRule>
  </conditionalFormatting>
  <conditionalFormatting sqref="K217">
    <cfRule type="cellIs" dxfId="71227" priority="1556" stopIfTrue="1" operator="equal">
      <formula>0</formula>
    </cfRule>
  </conditionalFormatting>
  <conditionalFormatting sqref="K217">
    <cfRule type="cellIs" dxfId="71226" priority="1555" stopIfTrue="1" operator="equal">
      <formula>0</formula>
    </cfRule>
  </conditionalFormatting>
  <conditionalFormatting sqref="K217">
    <cfRule type="cellIs" dxfId="71225" priority="1554" stopIfTrue="1" operator="equal">
      <formula>0</formula>
    </cfRule>
  </conditionalFormatting>
  <conditionalFormatting sqref="K217">
    <cfRule type="cellIs" dxfId="71224" priority="1553" stopIfTrue="1" operator="equal">
      <formula>0</formula>
    </cfRule>
  </conditionalFormatting>
  <conditionalFormatting sqref="K217">
    <cfRule type="cellIs" dxfId="71223" priority="1552" stopIfTrue="1" operator="equal">
      <formula>0</formula>
    </cfRule>
  </conditionalFormatting>
  <conditionalFormatting sqref="K217">
    <cfRule type="cellIs" dxfId="71222" priority="1551" stopIfTrue="1" operator="equal">
      <formula>0</formula>
    </cfRule>
  </conditionalFormatting>
  <conditionalFormatting sqref="K217">
    <cfRule type="cellIs" dxfId="71221" priority="1550" stopIfTrue="1" operator="equal">
      <formula>0</formula>
    </cfRule>
  </conditionalFormatting>
  <conditionalFormatting sqref="K217">
    <cfRule type="cellIs" dxfId="71220" priority="1549" stopIfTrue="1" operator="equal">
      <formula>0</formula>
    </cfRule>
  </conditionalFormatting>
  <conditionalFormatting sqref="K217">
    <cfRule type="cellIs" dxfId="71219" priority="1548" stopIfTrue="1" operator="equal">
      <formula>0</formula>
    </cfRule>
  </conditionalFormatting>
  <conditionalFormatting sqref="K217">
    <cfRule type="cellIs" dxfId="71218" priority="1547" stopIfTrue="1" operator="equal">
      <formula>0</formula>
    </cfRule>
  </conditionalFormatting>
  <conditionalFormatting sqref="K217">
    <cfRule type="cellIs" dxfId="71217" priority="1546" stopIfTrue="1" operator="equal">
      <formula>0</formula>
    </cfRule>
  </conditionalFormatting>
  <conditionalFormatting sqref="K217">
    <cfRule type="cellIs" dxfId="71216" priority="1545" stopIfTrue="1" operator="equal">
      <formula>0</formula>
    </cfRule>
  </conditionalFormatting>
  <conditionalFormatting sqref="K217">
    <cfRule type="cellIs" dxfId="71215" priority="1544" stopIfTrue="1" operator="equal">
      <formula>0</formula>
    </cfRule>
  </conditionalFormatting>
  <conditionalFormatting sqref="K217">
    <cfRule type="cellIs" dxfId="71214" priority="1543" stopIfTrue="1" operator="equal">
      <formula>0</formula>
    </cfRule>
  </conditionalFormatting>
  <conditionalFormatting sqref="K217">
    <cfRule type="cellIs" dxfId="71213" priority="1542" stopIfTrue="1" operator="equal">
      <formula>0</formula>
    </cfRule>
  </conditionalFormatting>
  <conditionalFormatting sqref="K217">
    <cfRule type="cellIs" dxfId="71212" priority="1541" stopIfTrue="1" operator="equal">
      <formula>0</formula>
    </cfRule>
  </conditionalFormatting>
  <conditionalFormatting sqref="K217">
    <cfRule type="cellIs" dxfId="71211" priority="1540" stopIfTrue="1" operator="equal">
      <formula>0</formula>
    </cfRule>
  </conditionalFormatting>
  <conditionalFormatting sqref="K217">
    <cfRule type="cellIs" dxfId="71210" priority="1539" stopIfTrue="1" operator="equal">
      <formula>0</formula>
    </cfRule>
  </conditionalFormatting>
  <conditionalFormatting sqref="K217">
    <cfRule type="cellIs" dxfId="71209" priority="1538" stopIfTrue="1" operator="equal">
      <formula>0</formula>
    </cfRule>
  </conditionalFormatting>
  <conditionalFormatting sqref="K217">
    <cfRule type="cellIs" dxfId="71208" priority="1537" stopIfTrue="1" operator="equal">
      <formula>0</formula>
    </cfRule>
  </conditionalFormatting>
  <conditionalFormatting sqref="K217">
    <cfRule type="cellIs" dxfId="71207" priority="1536" stopIfTrue="1" operator="equal">
      <formula>0</formula>
    </cfRule>
  </conditionalFormatting>
  <conditionalFormatting sqref="K217">
    <cfRule type="cellIs" dxfId="71206" priority="1535" stopIfTrue="1" operator="equal">
      <formula>0</formula>
    </cfRule>
  </conditionalFormatting>
  <conditionalFormatting sqref="K217">
    <cfRule type="cellIs" dxfId="71205" priority="1534" stopIfTrue="1" operator="equal">
      <formula>0</formula>
    </cfRule>
  </conditionalFormatting>
  <conditionalFormatting sqref="K217">
    <cfRule type="cellIs" dxfId="71204" priority="1533" stopIfTrue="1" operator="equal">
      <formula>0</formula>
    </cfRule>
  </conditionalFormatting>
  <conditionalFormatting sqref="K217">
    <cfRule type="cellIs" dxfId="71203" priority="1532" stopIfTrue="1" operator="equal">
      <formula>0</formula>
    </cfRule>
  </conditionalFormatting>
  <conditionalFormatting sqref="K217">
    <cfRule type="cellIs" dxfId="71202" priority="1531" stopIfTrue="1" operator="equal">
      <formula>0</formula>
    </cfRule>
  </conditionalFormatting>
  <conditionalFormatting sqref="K217">
    <cfRule type="cellIs" dxfId="71201" priority="1530" stopIfTrue="1" operator="equal">
      <formula>0</formula>
    </cfRule>
  </conditionalFormatting>
  <conditionalFormatting sqref="K217">
    <cfRule type="cellIs" dxfId="71200" priority="1529" stopIfTrue="1" operator="equal">
      <formula>0</formula>
    </cfRule>
  </conditionalFormatting>
  <conditionalFormatting sqref="K217">
    <cfRule type="cellIs" dxfId="71199" priority="1528" stopIfTrue="1" operator="equal">
      <formula>0</formula>
    </cfRule>
  </conditionalFormatting>
  <conditionalFormatting sqref="K217">
    <cfRule type="cellIs" dxfId="71198" priority="1527" stopIfTrue="1" operator="equal">
      <formula>0</formula>
    </cfRule>
  </conditionalFormatting>
  <conditionalFormatting sqref="K217">
    <cfRule type="cellIs" dxfId="71197" priority="1526" stopIfTrue="1" operator="equal">
      <formula>0</formula>
    </cfRule>
  </conditionalFormatting>
  <conditionalFormatting sqref="K217">
    <cfRule type="cellIs" dxfId="71196" priority="1525" stopIfTrue="1" operator="equal">
      <formula>0</formula>
    </cfRule>
  </conditionalFormatting>
  <conditionalFormatting sqref="K218">
    <cfRule type="cellIs" dxfId="71195" priority="1524" stopIfTrue="1" operator="equal">
      <formula>0</formula>
    </cfRule>
  </conditionalFormatting>
  <conditionalFormatting sqref="K218">
    <cfRule type="cellIs" dxfId="71194" priority="1523" stopIfTrue="1" operator="equal">
      <formula>0</formula>
    </cfRule>
  </conditionalFormatting>
  <conditionalFormatting sqref="K218">
    <cfRule type="cellIs" dxfId="71193" priority="1522" stopIfTrue="1" operator="equal">
      <formula>0</formula>
    </cfRule>
  </conditionalFormatting>
  <conditionalFormatting sqref="K218">
    <cfRule type="cellIs" dxfId="71192" priority="1521" stopIfTrue="1" operator="equal">
      <formula>0</formula>
    </cfRule>
  </conditionalFormatting>
  <conditionalFormatting sqref="K218">
    <cfRule type="cellIs" dxfId="71191" priority="1520" stopIfTrue="1" operator="equal">
      <formula>0</formula>
    </cfRule>
  </conditionalFormatting>
  <conditionalFormatting sqref="K218">
    <cfRule type="cellIs" dxfId="71190" priority="1519" stopIfTrue="1" operator="equal">
      <formula>0</formula>
    </cfRule>
  </conditionalFormatting>
  <conditionalFormatting sqref="K218">
    <cfRule type="cellIs" dxfId="71189" priority="1518" stopIfTrue="1" operator="equal">
      <formula>0</formula>
    </cfRule>
  </conditionalFormatting>
  <conditionalFormatting sqref="K218">
    <cfRule type="cellIs" dxfId="71188" priority="1517" stopIfTrue="1" operator="equal">
      <formula>0</formula>
    </cfRule>
  </conditionalFormatting>
  <conditionalFormatting sqref="K218">
    <cfRule type="cellIs" dxfId="71187" priority="1516" stopIfTrue="1" operator="equal">
      <formula>0</formula>
    </cfRule>
  </conditionalFormatting>
  <conditionalFormatting sqref="K218">
    <cfRule type="cellIs" dxfId="71186" priority="1515" stopIfTrue="1" operator="equal">
      <formula>0</formula>
    </cfRule>
  </conditionalFormatting>
  <conditionalFormatting sqref="K218">
    <cfRule type="cellIs" dxfId="71185" priority="1514" stopIfTrue="1" operator="equal">
      <formula>0</formula>
    </cfRule>
  </conditionalFormatting>
  <conditionalFormatting sqref="K218">
    <cfRule type="cellIs" dxfId="71184" priority="1513" stopIfTrue="1" operator="equal">
      <formula>0</formula>
    </cfRule>
  </conditionalFormatting>
  <conditionalFormatting sqref="K218">
    <cfRule type="cellIs" dxfId="71183" priority="1512" stopIfTrue="1" operator="equal">
      <formula>0</formula>
    </cfRule>
  </conditionalFormatting>
  <conditionalFormatting sqref="K218">
    <cfRule type="cellIs" dxfId="71182" priority="1511" stopIfTrue="1" operator="equal">
      <formula>0</formula>
    </cfRule>
  </conditionalFormatting>
  <conditionalFormatting sqref="K218">
    <cfRule type="cellIs" dxfId="71181" priority="1510" stopIfTrue="1" operator="equal">
      <formula>0</formula>
    </cfRule>
  </conditionalFormatting>
  <conditionalFormatting sqref="K218">
    <cfRule type="cellIs" dxfId="71180" priority="1509" stopIfTrue="1" operator="equal">
      <formula>0</formula>
    </cfRule>
  </conditionalFormatting>
  <conditionalFormatting sqref="K218">
    <cfRule type="cellIs" dxfId="71179" priority="1508" stopIfTrue="1" operator="equal">
      <formula>0</formula>
    </cfRule>
  </conditionalFormatting>
  <conditionalFormatting sqref="K218">
    <cfRule type="cellIs" dxfId="71178" priority="1507" stopIfTrue="1" operator="equal">
      <formula>0</formula>
    </cfRule>
  </conditionalFormatting>
  <conditionalFormatting sqref="K218">
    <cfRule type="cellIs" dxfId="71177" priority="1506" stopIfTrue="1" operator="equal">
      <formula>0</formula>
    </cfRule>
  </conditionalFormatting>
  <conditionalFormatting sqref="K218">
    <cfRule type="cellIs" dxfId="71176" priority="1505" stopIfTrue="1" operator="equal">
      <formula>0</formula>
    </cfRule>
  </conditionalFormatting>
  <conditionalFormatting sqref="K218">
    <cfRule type="cellIs" dxfId="71175" priority="1504" stopIfTrue="1" operator="equal">
      <formula>0</formula>
    </cfRule>
  </conditionalFormatting>
  <conditionalFormatting sqref="K218">
    <cfRule type="cellIs" dxfId="71174" priority="1503" stopIfTrue="1" operator="equal">
      <formula>0</formula>
    </cfRule>
  </conditionalFormatting>
  <conditionalFormatting sqref="K218">
    <cfRule type="cellIs" dxfId="71173" priority="1502" stopIfTrue="1" operator="equal">
      <formula>0</formula>
    </cfRule>
  </conditionalFormatting>
  <conditionalFormatting sqref="K218">
    <cfRule type="cellIs" dxfId="71172" priority="1501" stopIfTrue="1" operator="equal">
      <formula>0</formula>
    </cfRule>
  </conditionalFormatting>
  <conditionalFormatting sqref="K218">
    <cfRule type="cellIs" dxfId="71171" priority="1500" stopIfTrue="1" operator="equal">
      <formula>0</formula>
    </cfRule>
  </conditionalFormatting>
  <conditionalFormatting sqref="K218">
    <cfRule type="cellIs" dxfId="71170" priority="1499" stopIfTrue="1" operator="equal">
      <formula>0</formula>
    </cfRule>
  </conditionalFormatting>
  <conditionalFormatting sqref="K218">
    <cfRule type="cellIs" dxfId="71169" priority="1498" stopIfTrue="1" operator="equal">
      <formula>0</formula>
    </cfRule>
  </conditionalFormatting>
  <conditionalFormatting sqref="K218">
    <cfRule type="cellIs" dxfId="71168" priority="1497" stopIfTrue="1" operator="equal">
      <formula>0</formula>
    </cfRule>
  </conditionalFormatting>
  <conditionalFormatting sqref="K218">
    <cfRule type="cellIs" dxfId="71167" priority="1496" stopIfTrue="1" operator="equal">
      <formula>0</formula>
    </cfRule>
  </conditionalFormatting>
  <conditionalFormatting sqref="K218">
    <cfRule type="cellIs" dxfId="71166" priority="1495" stopIfTrue="1" operator="equal">
      <formula>0</formula>
    </cfRule>
  </conditionalFormatting>
  <conditionalFormatting sqref="K218">
    <cfRule type="cellIs" dxfId="71165" priority="1494" stopIfTrue="1" operator="equal">
      <formula>0</formula>
    </cfRule>
  </conditionalFormatting>
  <conditionalFormatting sqref="K218">
    <cfRule type="cellIs" dxfId="71164" priority="1493" stopIfTrue="1" operator="equal">
      <formula>0</formula>
    </cfRule>
  </conditionalFormatting>
  <conditionalFormatting sqref="K218">
    <cfRule type="cellIs" dxfId="71163" priority="1492" stopIfTrue="1" operator="equal">
      <formula>0</formula>
    </cfRule>
  </conditionalFormatting>
  <conditionalFormatting sqref="K218">
    <cfRule type="cellIs" dxfId="71162" priority="1491" stopIfTrue="1" operator="equal">
      <formula>0</formula>
    </cfRule>
  </conditionalFormatting>
  <conditionalFormatting sqref="K218">
    <cfRule type="cellIs" dxfId="71161" priority="1490" stopIfTrue="1" operator="equal">
      <formula>0</formula>
    </cfRule>
  </conditionalFormatting>
  <conditionalFormatting sqref="K218">
    <cfRule type="cellIs" dxfId="71160" priority="1489" stopIfTrue="1" operator="equal">
      <formula>0</formula>
    </cfRule>
  </conditionalFormatting>
  <conditionalFormatting sqref="K218">
    <cfRule type="cellIs" dxfId="71159" priority="1488" stopIfTrue="1" operator="equal">
      <formula>0</formula>
    </cfRule>
  </conditionalFormatting>
  <conditionalFormatting sqref="K218">
    <cfRule type="cellIs" dxfId="71158" priority="1487" stopIfTrue="1" operator="equal">
      <formula>0</formula>
    </cfRule>
  </conditionalFormatting>
  <conditionalFormatting sqref="K218">
    <cfRule type="cellIs" dxfId="71157" priority="1486" stopIfTrue="1" operator="equal">
      <formula>0</formula>
    </cfRule>
  </conditionalFormatting>
  <conditionalFormatting sqref="K218">
    <cfRule type="cellIs" dxfId="71156" priority="1485" stopIfTrue="1" operator="equal">
      <formula>0</formula>
    </cfRule>
  </conditionalFormatting>
  <conditionalFormatting sqref="K218">
    <cfRule type="cellIs" dxfId="71155" priority="1484" stopIfTrue="1" operator="equal">
      <formula>0</formula>
    </cfRule>
  </conditionalFormatting>
  <conditionalFormatting sqref="K218">
    <cfRule type="cellIs" dxfId="71154" priority="1483" stopIfTrue="1" operator="equal">
      <formula>0</formula>
    </cfRule>
  </conditionalFormatting>
  <conditionalFormatting sqref="K218">
    <cfRule type="cellIs" dxfId="71153" priority="1482" stopIfTrue="1" operator="equal">
      <formula>0</formula>
    </cfRule>
  </conditionalFormatting>
  <conditionalFormatting sqref="K218">
    <cfRule type="cellIs" dxfId="71152" priority="1481" stopIfTrue="1" operator="equal">
      <formula>0</formula>
    </cfRule>
  </conditionalFormatting>
  <conditionalFormatting sqref="K218">
    <cfRule type="cellIs" dxfId="71151" priority="1480" stopIfTrue="1" operator="equal">
      <formula>0</formula>
    </cfRule>
  </conditionalFormatting>
  <conditionalFormatting sqref="K218">
    <cfRule type="cellIs" dxfId="71150" priority="1479" stopIfTrue="1" operator="equal">
      <formula>0</formula>
    </cfRule>
  </conditionalFormatting>
  <conditionalFormatting sqref="K218">
    <cfRule type="cellIs" dxfId="71149" priority="1478" stopIfTrue="1" operator="equal">
      <formula>0</formula>
    </cfRule>
  </conditionalFormatting>
  <conditionalFormatting sqref="K218">
    <cfRule type="cellIs" dxfId="71148" priority="1477" stopIfTrue="1" operator="equal">
      <formula>0</formula>
    </cfRule>
  </conditionalFormatting>
  <conditionalFormatting sqref="K218">
    <cfRule type="cellIs" dxfId="71147" priority="1476" stopIfTrue="1" operator="equal">
      <formula>0</formula>
    </cfRule>
  </conditionalFormatting>
  <conditionalFormatting sqref="K218">
    <cfRule type="cellIs" dxfId="71146" priority="1475" stopIfTrue="1" operator="equal">
      <formula>0</formula>
    </cfRule>
  </conditionalFormatting>
  <conditionalFormatting sqref="K218">
    <cfRule type="cellIs" dxfId="71145" priority="1474" stopIfTrue="1" operator="equal">
      <formula>0</formula>
    </cfRule>
  </conditionalFormatting>
  <conditionalFormatting sqref="K218">
    <cfRule type="cellIs" dxfId="71144" priority="1473" stopIfTrue="1" operator="equal">
      <formula>0</formula>
    </cfRule>
  </conditionalFormatting>
  <conditionalFormatting sqref="K218">
    <cfRule type="cellIs" dxfId="71143" priority="1472" stopIfTrue="1" operator="equal">
      <formula>0</formula>
    </cfRule>
  </conditionalFormatting>
  <conditionalFormatting sqref="K218">
    <cfRule type="cellIs" dxfId="71142" priority="1471" stopIfTrue="1" operator="equal">
      <formula>0</formula>
    </cfRule>
  </conditionalFormatting>
  <conditionalFormatting sqref="K218">
    <cfRule type="cellIs" dxfId="71141" priority="1470" stopIfTrue="1" operator="equal">
      <formula>0</formula>
    </cfRule>
  </conditionalFormatting>
  <conditionalFormatting sqref="K218">
    <cfRule type="cellIs" dxfId="71140" priority="1469" stopIfTrue="1" operator="equal">
      <formula>0</formula>
    </cfRule>
  </conditionalFormatting>
  <conditionalFormatting sqref="K218">
    <cfRule type="cellIs" dxfId="71139" priority="1468" stopIfTrue="1" operator="equal">
      <formula>0</formula>
    </cfRule>
  </conditionalFormatting>
  <conditionalFormatting sqref="K218">
    <cfRule type="cellIs" dxfId="71138" priority="1467" stopIfTrue="1" operator="equal">
      <formula>0</formula>
    </cfRule>
  </conditionalFormatting>
  <conditionalFormatting sqref="K218">
    <cfRule type="cellIs" dxfId="71137" priority="1466" stopIfTrue="1" operator="equal">
      <formula>0</formula>
    </cfRule>
  </conditionalFormatting>
  <conditionalFormatting sqref="K218">
    <cfRule type="cellIs" dxfId="71136" priority="1465" stopIfTrue="1" operator="equal">
      <formula>0</formula>
    </cfRule>
  </conditionalFormatting>
  <conditionalFormatting sqref="K218">
    <cfRule type="cellIs" dxfId="71135" priority="1464" stopIfTrue="1" operator="equal">
      <formula>0</formula>
    </cfRule>
  </conditionalFormatting>
  <conditionalFormatting sqref="K218">
    <cfRule type="cellIs" dxfId="71134" priority="1463" stopIfTrue="1" operator="equal">
      <formula>0</formula>
    </cfRule>
  </conditionalFormatting>
  <conditionalFormatting sqref="K218">
    <cfRule type="cellIs" dxfId="71133" priority="1462" stopIfTrue="1" operator="equal">
      <formula>0</formula>
    </cfRule>
  </conditionalFormatting>
  <conditionalFormatting sqref="K218">
    <cfRule type="cellIs" dxfId="71132" priority="1461" stopIfTrue="1" operator="equal">
      <formula>0</formula>
    </cfRule>
  </conditionalFormatting>
  <conditionalFormatting sqref="K218">
    <cfRule type="cellIs" dxfId="71131" priority="1460" stopIfTrue="1" operator="equal">
      <formula>0</formula>
    </cfRule>
  </conditionalFormatting>
  <conditionalFormatting sqref="K218">
    <cfRule type="cellIs" dxfId="71130" priority="1459" stopIfTrue="1" operator="equal">
      <formula>0</formula>
    </cfRule>
  </conditionalFormatting>
  <conditionalFormatting sqref="K218">
    <cfRule type="cellIs" dxfId="71129" priority="1458" stopIfTrue="1" operator="equal">
      <formula>0</formula>
    </cfRule>
  </conditionalFormatting>
  <conditionalFormatting sqref="K218">
    <cfRule type="cellIs" dxfId="71128" priority="1457" stopIfTrue="1" operator="equal">
      <formula>0</formula>
    </cfRule>
  </conditionalFormatting>
  <conditionalFormatting sqref="K218">
    <cfRule type="cellIs" dxfId="71127" priority="1456" stopIfTrue="1" operator="equal">
      <formula>0</formula>
    </cfRule>
  </conditionalFormatting>
  <conditionalFormatting sqref="K218">
    <cfRule type="cellIs" dxfId="71126" priority="1455" stopIfTrue="1" operator="equal">
      <formula>0</formula>
    </cfRule>
  </conditionalFormatting>
  <conditionalFormatting sqref="K218">
    <cfRule type="cellIs" dxfId="71125" priority="1454" stopIfTrue="1" operator="equal">
      <formula>0</formula>
    </cfRule>
  </conditionalFormatting>
  <conditionalFormatting sqref="K218">
    <cfRule type="cellIs" dxfId="71124" priority="1453" stopIfTrue="1" operator="equal">
      <formula>0</formula>
    </cfRule>
  </conditionalFormatting>
  <conditionalFormatting sqref="K218">
    <cfRule type="cellIs" dxfId="71123" priority="1452" stopIfTrue="1" operator="equal">
      <formula>0</formula>
    </cfRule>
  </conditionalFormatting>
  <conditionalFormatting sqref="K218">
    <cfRule type="cellIs" dxfId="71122" priority="1451" stopIfTrue="1" operator="equal">
      <formula>0</formula>
    </cfRule>
  </conditionalFormatting>
  <conditionalFormatting sqref="K218">
    <cfRule type="cellIs" dxfId="71121" priority="1450" stopIfTrue="1" operator="equal">
      <formula>0</formula>
    </cfRule>
  </conditionalFormatting>
  <conditionalFormatting sqref="K218">
    <cfRule type="cellIs" dxfId="71120" priority="1449" stopIfTrue="1" operator="equal">
      <formula>0</formula>
    </cfRule>
  </conditionalFormatting>
  <conditionalFormatting sqref="K218">
    <cfRule type="cellIs" dxfId="71119" priority="1448" stopIfTrue="1" operator="equal">
      <formula>0</formula>
    </cfRule>
  </conditionalFormatting>
  <conditionalFormatting sqref="K218">
    <cfRule type="cellIs" dxfId="71118" priority="1447" stopIfTrue="1" operator="equal">
      <formula>0</formula>
    </cfRule>
  </conditionalFormatting>
  <conditionalFormatting sqref="K218">
    <cfRule type="cellIs" dxfId="71117" priority="1446" stopIfTrue="1" operator="equal">
      <formula>0</formula>
    </cfRule>
  </conditionalFormatting>
  <conditionalFormatting sqref="K218">
    <cfRule type="cellIs" dxfId="71116" priority="1445" stopIfTrue="1" operator="equal">
      <formula>0</formula>
    </cfRule>
  </conditionalFormatting>
  <conditionalFormatting sqref="K218">
    <cfRule type="cellIs" dxfId="71115" priority="1444" stopIfTrue="1" operator="equal">
      <formula>0</formula>
    </cfRule>
  </conditionalFormatting>
  <conditionalFormatting sqref="K218">
    <cfRule type="cellIs" dxfId="71114" priority="1443" stopIfTrue="1" operator="equal">
      <formula>0</formula>
    </cfRule>
  </conditionalFormatting>
  <conditionalFormatting sqref="K218">
    <cfRule type="cellIs" dxfId="71113" priority="1442" stopIfTrue="1" operator="equal">
      <formula>0</formula>
    </cfRule>
  </conditionalFormatting>
  <conditionalFormatting sqref="K218">
    <cfRule type="cellIs" dxfId="71112" priority="1441" stopIfTrue="1" operator="equal">
      <formula>0</formula>
    </cfRule>
  </conditionalFormatting>
  <conditionalFormatting sqref="K218">
    <cfRule type="cellIs" dxfId="71111" priority="1440" stopIfTrue="1" operator="equal">
      <formula>0</formula>
    </cfRule>
  </conditionalFormatting>
  <conditionalFormatting sqref="K218">
    <cfRule type="cellIs" dxfId="71110" priority="1439" stopIfTrue="1" operator="equal">
      <formula>0</formula>
    </cfRule>
  </conditionalFormatting>
  <conditionalFormatting sqref="K218">
    <cfRule type="cellIs" dxfId="71109" priority="1438" stopIfTrue="1" operator="equal">
      <formula>0</formula>
    </cfRule>
  </conditionalFormatting>
  <conditionalFormatting sqref="K218">
    <cfRule type="cellIs" dxfId="71108" priority="1437" stopIfTrue="1" operator="equal">
      <formula>0</formula>
    </cfRule>
  </conditionalFormatting>
  <conditionalFormatting sqref="K218">
    <cfRule type="cellIs" dxfId="71107" priority="1436" stopIfTrue="1" operator="equal">
      <formula>0</formula>
    </cfRule>
  </conditionalFormatting>
  <conditionalFormatting sqref="K218">
    <cfRule type="cellIs" dxfId="71106" priority="1435" stopIfTrue="1" operator="equal">
      <formula>0</formula>
    </cfRule>
  </conditionalFormatting>
  <conditionalFormatting sqref="K218">
    <cfRule type="cellIs" dxfId="71105" priority="1434" stopIfTrue="1" operator="equal">
      <formula>0</formula>
    </cfRule>
  </conditionalFormatting>
  <conditionalFormatting sqref="K218">
    <cfRule type="cellIs" dxfId="71104" priority="1433" stopIfTrue="1" operator="equal">
      <formula>0</formula>
    </cfRule>
  </conditionalFormatting>
  <conditionalFormatting sqref="K218">
    <cfRule type="cellIs" dxfId="71103" priority="1432" stopIfTrue="1" operator="equal">
      <formula>0</formula>
    </cfRule>
  </conditionalFormatting>
  <conditionalFormatting sqref="K218">
    <cfRule type="cellIs" dxfId="71102" priority="1431" stopIfTrue="1" operator="equal">
      <formula>0</formula>
    </cfRule>
  </conditionalFormatting>
  <conditionalFormatting sqref="K218">
    <cfRule type="cellIs" dxfId="71101" priority="1430" stopIfTrue="1" operator="equal">
      <formula>0</formula>
    </cfRule>
  </conditionalFormatting>
  <conditionalFormatting sqref="K218">
    <cfRule type="cellIs" dxfId="71100" priority="1429" stopIfTrue="1" operator="equal">
      <formula>0</formula>
    </cfRule>
  </conditionalFormatting>
  <conditionalFormatting sqref="K218">
    <cfRule type="cellIs" dxfId="71099" priority="1428" stopIfTrue="1" operator="equal">
      <formula>0</formula>
    </cfRule>
  </conditionalFormatting>
  <conditionalFormatting sqref="K218">
    <cfRule type="cellIs" dxfId="71098" priority="1427" stopIfTrue="1" operator="equal">
      <formula>0</formula>
    </cfRule>
  </conditionalFormatting>
  <conditionalFormatting sqref="K218">
    <cfRule type="cellIs" dxfId="71097" priority="1426" stopIfTrue="1" operator="equal">
      <formula>0</formula>
    </cfRule>
  </conditionalFormatting>
  <conditionalFormatting sqref="K218">
    <cfRule type="cellIs" dxfId="71096" priority="1425" stopIfTrue="1" operator="equal">
      <formula>0</formula>
    </cfRule>
  </conditionalFormatting>
  <conditionalFormatting sqref="K218">
    <cfRule type="cellIs" dxfId="71095" priority="1424" stopIfTrue="1" operator="equal">
      <formula>0</formula>
    </cfRule>
  </conditionalFormatting>
  <conditionalFormatting sqref="K218">
    <cfRule type="cellIs" dxfId="71094" priority="1423" stopIfTrue="1" operator="equal">
      <formula>0</formula>
    </cfRule>
  </conditionalFormatting>
  <conditionalFormatting sqref="K218">
    <cfRule type="cellIs" dxfId="71093" priority="1422" stopIfTrue="1" operator="equal">
      <formula>0</formula>
    </cfRule>
  </conditionalFormatting>
  <conditionalFormatting sqref="K218">
    <cfRule type="cellIs" dxfId="71092" priority="1421" stopIfTrue="1" operator="equal">
      <formula>0</formula>
    </cfRule>
  </conditionalFormatting>
  <conditionalFormatting sqref="K218">
    <cfRule type="cellIs" dxfId="71091" priority="1420" stopIfTrue="1" operator="equal">
      <formula>0</formula>
    </cfRule>
  </conditionalFormatting>
  <conditionalFormatting sqref="K218">
    <cfRule type="cellIs" dxfId="71090" priority="1419" stopIfTrue="1" operator="equal">
      <formula>0</formula>
    </cfRule>
  </conditionalFormatting>
  <conditionalFormatting sqref="K218">
    <cfRule type="cellIs" dxfId="71089" priority="1418" stopIfTrue="1" operator="equal">
      <formula>0</formula>
    </cfRule>
  </conditionalFormatting>
  <conditionalFormatting sqref="K218">
    <cfRule type="cellIs" dxfId="71088" priority="1417" stopIfTrue="1" operator="equal">
      <formula>0</formula>
    </cfRule>
  </conditionalFormatting>
  <conditionalFormatting sqref="K218">
    <cfRule type="cellIs" dxfId="71087" priority="1416" stopIfTrue="1" operator="equal">
      <formula>0</formula>
    </cfRule>
  </conditionalFormatting>
  <conditionalFormatting sqref="K218">
    <cfRule type="cellIs" dxfId="71086" priority="1415" stopIfTrue="1" operator="equal">
      <formula>0</formula>
    </cfRule>
  </conditionalFormatting>
  <conditionalFormatting sqref="K218">
    <cfRule type="cellIs" dxfId="71085" priority="1414" stopIfTrue="1" operator="equal">
      <formula>0</formula>
    </cfRule>
  </conditionalFormatting>
  <conditionalFormatting sqref="K218">
    <cfRule type="cellIs" dxfId="71084" priority="1413" stopIfTrue="1" operator="equal">
      <formula>0</formula>
    </cfRule>
  </conditionalFormatting>
  <conditionalFormatting sqref="K218">
    <cfRule type="cellIs" dxfId="71083" priority="1412" stopIfTrue="1" operator="equal">
      <formula>0</formula>
    </cfRule>
  </conditionalFormatting>
  <conditionalFormatting sqref="K218">
    <cfRule type="cellIs" dxfId="71082" priority="1411" stopIfTrue="1" operator="equal">
      <formula>0</formula>
    </cfRule>
  </conditionalFormatting>
  <conditionalFormatting sqref="K218">
    <cfRule type="cellIs" dxfId="71081" priority="1410" stopIfTrue="1" operator="equal">
      <formula>0</formula>
    </cfRule>
  </conditionalFormatting>
  <conditionalFormatting sqref="K218">
    <cfRule type="cellIs" dxfId="71080" priority="1409" stopIfTrue="1" operator="equal">
      <formula>0</formula>
    </cfRule>
  </conditionalFormatting>
  <conditionalFormatting sqref="K218">
    <cfRule type="cellIs" dxfId="71079" priority="1408" stopIfTrue="1" operator="equal">
      <formula>0</formula>
    </cfRule>
  </conditionalFormatting>
  <conditionalFormatting sqref="K218">
    <cfRule type="cellIs" dxfId="71078" priority="1407" stopIfTrue="1" operator="equal">
      <formula>0</formula>
    </cfRule>
  </conditionalFormatting>
  <conditionalFormatting sqref="K218">
    <cfRule type="cellIs" dxfId="71077" priority="1406" stopIfTrue="1" operator="equal">
      <formula>0</formula>
    </cfRule>
  </conditionalFormatting>
  <conditionalFormatting sqref="K218">
    <cfRule type="cellIs" dxfId="71076" priority="1405" stopIfTrue="1" operator="equal">
      <formula>0</formula>
    </cfRule>
  </conditionalFormatting>
  <conditionalFormatting sqref="K218">
    <cfRule type="cellIs" dxfId="71075" priority="1404" stopIfTrue="1" operator="equal">
      <formula>0</formula>
    </cfRule>
  </conditionalFormatting>
  <conditionalFormatting sqref="K218">
    <cfRule type="cellIs" dxfId="71074" priority="1403" stopIfTrue="1" operator="equal">
      <formula>0</formula>
    </cfRule>
  </conditionalFormatting>
  <conditionalFormatting sqref="K218">
    <cfRule type="cellIs" dxfId="71073" priority="1402" stopIfTrue="1" operator="equal">
      <formula>0</formula>
    </cfRule>
  </conditionalFormatting>
  <conditionalFormatting sqref="K218">
    <cfRule type="cellIs" dxfId="71072" priority="1401" stopIfTrue="1" operator="equal">
      <formula>0</formula>
    </cfRule>
  </conditionalFormatting>
  <conditionalFormatting sqref="K218">
    <cfRule type="cellIs" dxfId="71071" priority="1400" stopIfTrue="1" operator="equal">
      <formula>0</formula>
    </cfRule>
  </conditionalFormatting>
  <conditionalFormatting sqref="K218">
    <cfRule type="cellIs" dxfId="71070" priority="1399" stopIfTrue="1" operator="equal">
      <formula>0</formula>
    </cfRule>
  </conditionalFormatting>
  <conditionalFormatting sqref="K218">
    <cfRule type="cellIs" dxfId="71069" priority="1398" stopIfTrue="1" operator="equal">
      <formula>0</formula>
    </cfRule>
  </conditionalFormatting>
  <conditionalFormatting sqref="K218">
    <cfRule type="cellIs" dxfId="71068" priority="1397" stopIfTrue="1" operator="equal">
      <formula>0</formula>
    </cfRule>
  </conditionalFormatting>
  <conditionalFormatting sqref="K218">
    <cfRule type="cellIs" dxfId="71067" priority="1396" stopIfTrue="1" operator="equal">
      <formula>0</formula>
    </cfRule>
  </conditionalFormatting>
  <conditionalFormatting sqref="K218">
    <cfRule type="cellIs" dxfId="71066" priority="1395" stopIfTrue="1" operator="equal">
      <formula>0</formula>
    </cfRule>
  </conditionalFormatting>
  <conditionalFormatting sqref="K218">
    <cfRule type="cellIs" dxfId="71065" priority="1394" stopIfTrue="1" operator="equal">
      <formula>0</formula>
    </cfRule>
  </conditionalFormatting>
  <conditionalFormatting sqref="K218">
    <cfRule type="cellIs" dxfId="71064" priority="1393" stopIfTrue="1" operator="equal">
      <formula>0</formula>
    </cfRule>
  </conditionalFormatting>
  <conditionalFormatting sqref="K218">
    <cfRule type="cellIs" dxfId="71063" priority="1392" stopIfTrue="1" operator="equal">
      <formula>0</formula>
    </cfRule>
  </conditionalFormatting>
  <conditionalFormatting sqref="K218">
    <cfRule type="cellIs" dxfId="71062" priority="1391" stopIfTrue="1" operator="equal">
      <formula>0</formula>
    </cfRule>
  </conditionalFormatting>
  <conditionalFormatting sqref="K218">
    <cfRule type="cellIs" dxfId="71061" priority="1390" stopIfTrue="1" operator="equal">
      <formula>0</formula>
    </cfRule>
  </conditionalFormatting>
  <conditionalFormatting sqref="K218">
    <cfRule type="cellIs" dxfId="71060" priority="1389" stopIfTrue="1" operator="equal">
      <formula>0</formula>
    </cfRule>
  </conditionalFormatting>
  <conditionalFormatting sqref="K218">
    <cfRule type="cellIs" dxfId="71059" priority="1388" stopIfTrue="1" operator="equal">
      <formula>0</formula>
    </cfRule>
  </conditionalFormatting>
  <conditionalFormatting sqref="K218">
    <cfRule type="cellIs" dxfId="71058" priority="1387" stopIfTrue="1" operator="equal">
      <formula>0</formula>
    </cfRule>
  </conditionalFormatting>
  <conditionalFormatting sqref="K218">
    <cfRule type="cellIs" dxfId="71057" priority="1386" stopIfTrue="1" operator="equal">
      <formula>0</formula>
    </cfRule>
  </conditionalFormatting>
  <conditionalFormatting sqref="K218">
    <cfRule type="cellIs" dxfId="71056" priority="1385" stopIfTrue="1" operator="equal">
      <formula>0</formula>
    </cfRule>
  </conditionalFormatting>
  <conditionalFormatting sqref="K218">
    <cfRule type="cellIs" dxfId="71055" priority="1384" stopIfTrue="1" operator="equal">
      <formula>0</formula>
    </cfRule>
  </conditionalFormatting>
  <conditionalFormatting sqref="K218">
    <cfRule type="cellIs" dxfId="71054" priority="1383" stopIfTrue="1" operator="equal">
      <formula>0</formula>
    </cfRule>
  </conditionalFormatting>
  <conditionalFormatting sqref="K218">
    <cfRule type="cellIs" dxfId="71053" priority="1382" stopIfTrue="1" operator="equal">
      <formula>0</formula>
    </cfRule>
  </conditionalFormatting>
  <conditionalFormatting sqref="K218">
    <cfRule type="cellIs" dxfId="71052" priority="1381" stopIfTrue="1" operator="equal">
      <formula>0</formula>
    </cfRule>
  </conditionalFormatting>
  <conditionalFormatting sqref="K218">
    <cfRule type="cellIs" dxfId="71051" priority="1380" stopIfTrue="1" operator="equal">
      <formula>0</formula>
    </cfRule>
  </conditionalFormatting>
  <conditionalFormatting sqref="K218">
    <cfRule type="cellIs" dxfId="71050" priority="1379" stopIfTrue="1" operator="equal">
      <formula>0</formula>
    </cfRule>
  </conditionalFormatting>
  <conditionalFormatting sqref="K218">
    <cfRule type="cellIs" dxfId="71049" priority="1378" stopIfTrue="1" operator="equal">
      <formula>0</formula>
    </cfRule>
  </conditionalFormatting>
  <conditionalFormatting sqref="K218">
    <cfRule type="cellIs" dxfId="71048" priority="1377" stopIfTrue="1" operator="equal">
      <formula>0</formula>
    </cfRule>
  </conditionalFormatting>
  <conditionalFormatting sqref="K218">
    <cfRule type="cellIs" dxfId="71047" priority="1376" stopIfTrue="1" operator="equal">
      <formula>0</formula>
    </cfRule>
  </conditionalFormatting>
  <conditionalFormatting sqref="K218">
    <cfRule type="cellIs" dxfId="71046" priority="1375" stopIfTrue="1" operator="equal">
      <formula>0</formula>
    </cfRule>
  </conditionalFormatting>
  <conditionalFormatting sqref="K218">
    <cfRule type="cellIs" dxfId="71045" priority="1374" stopIfTrue="1" operator="equal">
      <formula>0</formula>
    </cfRule>
  </conditionalFormatting>
  <conditionalFormatting sqref="K218">
    <cfRule type="cellIs" dxfId="71044" priority="1373" stopIfTrue="1" operator="equal">
      <formula>0</formula>
    </cfRule>
  </conditionalFormatting>
  <conditionalFormatting sqref="K218">
    <cfRule type="cellIs" dxfId="71043" priority="1372" stopIfTrue="1" operator="equal">
      <formula>0</formula>
    </cfRule>
  </conditionalFormatting>
  <conditionalFormatting sqref="K218">
    <cfRule type="cellIs" dxfId="71042" priority="1371" stopIfTrue="1" operator="equal">
      <formula>0</formula>
    </cfRule>
  </conditionalFormatting>
  <conditionalFormatting sqref="K218">
    <cfRule type="cellIs" dxfId="71041" priority="1370" stopIfTrue="1" operator="equal">
      <formula>0</formula>
    </cfRule>
  </conditionalFormatting>
  <conditionalFormatting sqref="K218">
    <cfRule type="cellIs" dxfId="71040" priority="1369" stopIfTrue="1" operator="equal">
      <formula>0</formula>
    </cfRule>
  </conditionalFormatting>
  <conditionalFormatting sqref="K218">
    <cfRule type="cellIs" dxfId="71039" priority="1368" stopIfTrue="1" operator="equal">
      <formula>0</formula>
    </cfRule>
  </conditionalFormatting>
  <conditionalFormatting sqref="K218">
    <cfRule type="cellIs" dxfId="71038" priority="1367" stopIfTrue="1" operator="equal">
      <formula>0</formula>
    </cfRule>
  </conditionalFormatting>
  <conditionalFormatting sqref="K218">
    <cfRule type="cellIs" dxfId="71037" priority="1366" stopIfTrue="1" operator="equal">
      <formula>0</formula>
    </cfRule>
  </conditionalFormatting>
  <conditionalFormatting sqref="K218">
    <cfRule type="cellIs" dxfId="71036" priority="1365" stopIfTrue="1" operator="equal">
      <formula>0</formula>
    </cfRule>
  </conditionalFormatting>
  <conditionalFormatting sqref="K218">
    <cfRule type="cellIs" dxfId="71035" priority="1364" stopIfTrue="1" operator="equal">
      <formula>0</formula>
    </cfRule>
  </conditionalFormatting>
  <conditionalFormatting sqref="K218">
    <cfRule type="cellIs" dxfId="71034" priority="1363" stopIfTrue="1" operator="equal">
      <formula>0</formula>
    </cfRule>
  </conditionalFormatting>
  <conditionalFormatting sqref="K218">
    <cfRule type="cellIs" dxfId="71033" priority="1362" stopIfTrue="1" operator="equal">
      <formula>0</formula>
    </cfRule>
  </conditionalFormatting>
  <conditionalFormatting sqref="K218">
    <cfRule type="cellIs" dxfId="71032" priority="1361" stopIfTrue="1" operator="equal">
      <formula>0</formula>
    </cfRule>
  </conditionalFormatting>
  <conditionalFormatting sqref="K218">
    <cfRule type="cellIs" dxfId="71031" priority="1360" stopIfTrue="1" operator="equal">
      <formula>0</formula>
    </cfRule>
  </conditionalFormatting>
  <conditionalFormatting sqref="K218">
    <cfRule type="cellIs" dxfId="71030" priority="1359" stopIfTrue="1" operator="equal">
      <formula>0</formula>
    </cfRule>
  </conditionalFormatting>
  <conditionalFormatting sqref="K218">
    <cfRule type="cellIs" dxfId="71029" priority="1358" stopIfTrue="1" operator="equal">
      <formula>0</formula>
    </cfRule>
  </conditionalFormatting>
  <conditionalFormatting sqref="K218">
    <cfRule type="cellIs" dxfId="71028" priority="1357" stopIfTrue="1" operator="equal">
      <formula>0</formula>
    </cfRule>
  </conditionalFormatting>
  <conditionalFormatting sqref="K218">
    <cfRule type="cellIs" dxfId="71027" priority="1356" stopIfTrue="1" operator="equal">
      <formula>0</formula>
    </cfRule>
  </conditionalFormatting>
  <conditionalFormatting sqref="K218">
    <cfRule type="cellIs" dxfId="71026" priority="1355" stopIfTrue="1" operator="equal">
      <formula>0</formula>
    </cfRule>
  </conditionalFormatting>
  <conditionalFormatting sqref="K218">
    <cfRule type="cellIs" dxfId="71025" priority="1354" stopIfTrue="1" operator="equal">
      <formula>0</formula>
    </cfRule>
  </conditionalFormatting>
  <conditionalFormatting sqref="K218">
    <cfRule type="cellIs" dxfId="71024" priority="1353" stopIfTrue="1" operator="equal">
      <formula>0</formula>
    </cfRule>
  </conditionalFormatting>
  <conditionalFormatting sqref="K218">
    <cfRule type="cellIs" dxfId="71023" priority="1352" stopIfTrue="1" operator="equal">
      <formula>0</formula>
    </cfRule>
  </conditionalFormatting>
  <conditionalFormatting sqref="K218">
    <cfRule type="cellIs" dxfId="71022" priority="1351" stopIfTrue="1" operator="equal">
      <formula>0</formula>
    </cfRule>
  </conditionalFormatting>
  <conditionalFormatting sqref="K218">
    <cfRule type="cellIs" dxfId="71021" priority="1350" stopIfTrue="1" operator="equal">
      <formula>0</formula>
    </cfRule>
  </conditionalFormatting>
  <conditionalFormatting sqref="K218">
    <cfRule type="cellIs" dxfId="71020" priority="1349" stopIfTrue="1" operator="equal">
      <formula>0</formula>
    </cfRule>
  </conditionalFormatting>
  <conditionalFormatting sqref="K218">
    <cfRule type="cellIs" dxfId="71019" priority="1348" stopIfTrue="1" operator="equal">
      <formula>0</formula>
    </cfRule>
  </conditionalFormatting>
  <conditionalFormatting sqref="K218">
    <cfRule type="cellIs" dxfId="71018" priority="1347" stopIfTrue="1" operator="equal">
      <formula>0</formula>
    </cfRule>
  </conditionalFormatting>
  <conditionalFormatting sqref="K218">
    <cfRule type="cellIs" dxfId="71017" priority="1346" stopIfTrue="1" operator="equal">
      <formula>0</formula>
    </cfRule>
  </conditionalFormatting>
  <conditionalFormatting sqref="K218">
    <cfRule type="cellIs" dxfId="71016" priority="1345" stopIfTrue="1" operator="equal">
      <formula>0</formula>
    </cfRule>
  </conditionalFormatting>
  <conditionalFormatting sqref="K218">
    <cfRule type="cellIs" dxfId="71015" priority="1344" stopIfTrue="1" operator="equal">
      <formula>0</formula>
    </cfRule>
  </conditionalFormatting>
  <conditionalFormatting sqref="K218">
    <cfRule type="cellIs" dxfId="71014" priority="1343" stopIfTrue="1" operator="equal">
      <formula>0</formula>
    </cfRule>
  </conditionalFormatting>
  <conditionalFormatting sqref="K218">
    <cfRule type="cellIs" dxfId="71013" priority="1342" stopIfTrue="1" operator="equal">
      <formula>0</formula>
    </cfRule>
  </conditionalFormatting>
  <conditionalFormatting sqref="K218">
    <cfRule type="cellIs" dxfId="71012" priority="1341" stopIfTrue="1" operator="equal">
      <formula>0</formula>
    </cfRule>
  </conditionalFormatting>
  <conditionalFormatting sqref="K218">
    <cfRule type="cellIs" dxfId="71011" priority="1340" stopIfTrue="1" operator="equal">
      <formula>0</formula>
    </cfRule>
  </conditionalFormatting>
  <conditionalFormatting sqref="K218">
    <cfRule type="cellIs" dxfId="71010" priority="1339" stopIfTrue="1" operator="equal">
      <formula>0</formula>
    </cfRule>
  </conditionalFormatting>
  <conditionalFormatting sqref="K218">
    <cfRule type="cellIs" dxfId="71009" priority="1338" stopIfTrue="1" operator="equal">
      <formula>0</formula>
    </cfRule>
  </conditionalFormatting>
  <conditionalFormatting sqref="K218">
    <cfRule type="cellIs" dxfId="71008" priority="1337" stopIfTrue="1" operator="equal">
      <formula>0</formula>
    </cfRule>
  </conditionalFormatting>
  <conditionalFormatting sqref="K218">
    <cfRule type="cellIs" dxfId="71007" priority="1336" stopIfTrue="1" operator="equal">
      <formula>0</formula>
    </cfRule>
  </conditionalFormatting>
  <conditionalFormatting sqref="K218">
    <cfRule type="cellIs" dxfId="71006" priority="1335" stopIfTrue="1" operator="equal">
      <formula>0</formula>
    </cfRule>
  </conditionalFormatting>
  <conditionalFormatting sqref="K218">
    <cfRule type="cellIs" dxfId="71005" priority="1334" stopIfTrue="1" operator="equal">
      <formula>0</formula>
    </cfRule>
  </conditionalFormatting>
  <conditionalFormatting sqref="K218">
    <cfRule type="cellIs" dxfId="71004" priority="1333" stopIfTrue="1" operator="equal">
      <formula>0</formula>
    </cfRule>
  </conditionalFormatting>
  <conditionalFormatting sqref="K218">
    <cfRule type="cellIs" dxfId="71003" priority="1332" stopIfTrue="1" operator="equal">
      <formula>0</formula>
    </cfRule>
  </conditionalFormatting>
  <conditionalFormatting sqref="K218">
    <cfRule type="cellIs" dxfId="71002" priority="1331" stopIfTrue="1" operator="equal">
      <formula>0</formula>
    </cfRule>
  </conditionalFormatting>
  <conditionalFormatting sqref="K218">
    <cfRule type="cellIs" dxfId="71001" priority="1330" stopIfTrue="1" operator="equal">
      <formula>0</formula>
    </cfRule>
  </conditionalFormatting>
  <conditionalFormatting sqref="K218">
    <cfRule type="cellIs" dxfId="71000" priority="1329" stopIfTrue="1" operator="equal">
      <formula>0</formula>
    </cfRule>
  </conditionalFormatting>
  <conditionalFormatting sqref="K218">
    <cfRule type="cellIs" dxfId="70999" priority="1328" stopIfTrue="1" operator="equal">
      <formula>0</formula>
    </cfRule>
  </conditionalFormatting>
  <conditionalFormatting sqref="K218">
    <cfRule type="cellIs" dxfId="70998" priority="1327" stopIfTrue="1" operator="equal">
      <formula>0</formula>
    </cfRule>
  </conditionalFormatting>
  <conditionalFormatting sqref="K218">
    <cfRule type="cellIs" dxfId="70997" priority="1326" stopIfTrue="1" operator="equal">
      <formula>0</formula>
    </cfRule>
  </conditionalFormatting>
  <conditionalFormatting sqref="K218">
    <cfRule type="cellIs" dxfId="70996" priority="1325" stopIfTrue="1" operator="equal">
      <formula>0</formula>
    </cfRule>
  </conditionalFormatting>
  <conditionalFormatting sqref="K218">
    <cfRule type="cellIs" dxfId="70995" priority="1324" stopIfTrue="1" operator="equal">
      <formula>0</formula>
    </cfRule>
  </conditionalFormatting>
  <conditionalFormatting sqref="K218">
    <cfRule type="cellIs" dxfId="70994" priority="1323" stopIfTrue="1" operator="equal">
      <formula>0</formula>
    </cfRule>
  </conditionalFormatting>
  <conditionalFormatting sqref="K218">
    <cfRule type="cellIs" dxfId="70993" priority="1322" stopIfTrue="1" operator="equal">
      <formula>0</formula>
    </cfRule>
  </conditionalFormatting>
  <conditionalFormatting sqref="K218">
    <cfRule type="cellIs" dxfId="70992" priority="1321" stopIfTrue="1" operator="equal">
      <formula>0</formula>
    </cfRule>
  </conditionalFormatting>
  <conditionalFormatting sqref="K218">
    <cfRule type="cellIs" dxfId="70991" priority="1320" stopIfTrue="1" operator="equal">
      <formula>0</formula>
    </cfRule>
  </conditionalFormatting>
  <conditionalFormatting sqref="K218">
    <cfRule type="cellIs" dxfId="70990" priority="1319" stopIfTrue="1" operator="equal">
      <formula>0</formula>
    </cfRule>
  </conditionalFormatting>
  <conditionalFormatting sqref="K218">
    <cfRule type="cellIs" dxfId="70989" priority="1318" stopIfTrue="1" operator="equal">
      <formula>0</formula>
    </cfRule>
  </conditionalFormatting>
  <conditionalFormatting sqref="K218">
    <cfRule type="cellIs" dxfId="70988" priority="1317" stopIfTrue="1" operator="equal">
      <formula>0</formula>
    </cfRule>
  </conditionalFormatting>
  <conditionalFormatting sqref="K218">
    <cfRule type="cellIs" dxfId="70987" priority="1316" stopIfTrue="1" operator="equal">
      <formula>0</formula>
    </cfRule>
  </conditionalFormatting>
  <conditionalFormatting sqref="K218">
    <cfRule type="cellIs" dxfId="70986" priority="1315" stopIfTrue="1" operator="equal">
      <formula>0</formula>
    </cfRule>
  </conditionalFormatting>
  <conditionalFormatting sqref="K218">
    <cfRule type="cellIs" dxfId="70985" priority="1314" stopIfTrue="1" operator="equal">
      <formula>0</formula>
    </cfRule>
  </conditionalFormatting>
  <conditionalFormatting sqref="K218">
    <cfRule type="cellIs" dxfId="70984" priority="1313" stopIfTrue="1" operator="equal">
      <formula>0</formula>
    </cfRule>
  </conditionalFormatting>
  <conditionalFormatting sqref="K218">
    <cfRule type="cellIs" dxfId="70983" priority="1312" stopIfTrue="1" operator="equal">
      <formula>0</formula>
    </cfRule>
  </conditionalFormatting>
  <conditionalFormatting sqref="K221">
    <cfRule type="cellIs" dxfId="70982" priority="1311" stopIfTrue="1" operator="equal">
      <formula>0</formula>
    </cfRule>
  </conditionalFormatting>
  <conditionalFormatting sqref="K221">
    <cfRule type="cellIs" dxfId="70981" priority="1310" stopIfTrue="1" operator="equal">
      <formula>0</formula>
    </cfRule>
  </conditionalFormatting>
  <conditionalFormatting sqref="K221">
    <cfRule type="cellIs" dxfId="70980" priority="1309" stopIfTrue="1" operator="equal">
      <formula>0</formula>
    </cfRule>
  </conditionalFormatting>
  <conditionalFormatting sqref="K221">
    <cfRule type="cellIs" dxfId="70979" priority="1308" stopIfTrue="1" operator="equal">
      <formula>0</formula>
    </cfRule>
  </conditionalFormatting>
  <conditionalFormatting sqref="K221">
    <cfRule type="cellIs" dxfId="70978" priority="1307" stopIfTrue="1" operator="equal">
      <formula>0</formula>
    </cfRule>
  </conditionalFormatting>
  <conditionalFormatting sqref="K221">
    <cfRule type="cellIs" dxfId="70977" priority="1306" stopIfTrue="1" operator="equal">
      <formula>0</formula>
    </cfRule>
  </conditionalFormatting>
  <conditionalFormatting sqref="K221">
    <cfRule type="cellIs" dxfId="70976" priority="1305" stopIfTrue="1" operator="equal">
      <formula>0</formula>
    </cfRule>
  </conditionalFormatting>
  <conditionalFormatting sqref="K221">
    <cfRule type="cellIs" dxfId="70975" priority="1304" stopIfTrue="1" operator="equal">
      <formula>0</formula>
    </cfRule>
  </conditionalFormatting>
  <conditionalFormatting sqref="K221">
    <cfRule type="cellIs" dxfId="70974" priority="1303" stopIfTrue="1" operator="equal">
      <formula>0</formula>
    </cfRule>
  </conditionalFormatting>
  <conditionalFormatting sqref="K221">
    <cfRule type="cellIs" dxfId="70973" priority="1302" stopIfTrue="1" operator="equal">
      <formula>0</formula>
    </cfRule>
  </conditionalFormatting>
  <conditionalFormatting sqref="K221">
    <cfRule type="cellIs" dxfId="70972" priority="1301" stopIfTrue="1" operator="equal">
      <formula>0</formula>
    </cfRule>
  </conditionalFormatting>
  <conditionalFormatting sqref="K221">
    <cfRule type="cellIs" dxfId="70971" priority="1300" stopIfTrue="1" operator="equal">
      <formula>0</formula>
    </cfRule>
  </conditionalFormatting>
  <conditionalFormatting sqref="K221">
    <cfRule type="cellIs" dxfId="70970" priority="1299" stopIfTrue="1" operator="equal">
      <formula>0</formula>
    </cfRule>
  </conditionalFormatting>
  <conditionalFormatting sqref="K221">
    <cfRule type="cellIs" dxfId="70969" priority="1298" stopIfTrue="1" operator="equal">
      <formula>0</formula>
    </cfRule>
  </conditionalFormatting>
  <conditionalFormatting sqref="K221">
    <cfRule type="cellIs" dxfId="70968" priority="1297" stopIfTrue="1" operator="equal">
      <formula>0</formula>
    </cfRule>
  </conditionalFormatting>
  <conditionalFormatting sqref="K221">
    <cfRule type="cellIs" dxfId="70967" priority="1296" stopIfTrue="1" operator="equal">
      <formula>0</formula>
    </cfRule>
  </conditionalFormatting>
  <conditionalFormatting sqref="K221">
    <cfRule type="cellIs" dxfId="70966" priority="1295" stopIfTrue="1" operator="equal">
      <formula>0</formula>
    </cfRule>
  </conditionalFormatting>
  <conditionalFormatting sqref="K221">
    <cfRule type="cellIs" dxfId="70965" priority="1294" stopIfTrue="1" operator="equal">
      <formula>0</formula>
    </cfRule>
  </conditionalFormatting>
  <conditionalFormatting sqref="K221">
    <cfRule type="cellIs" dxfId="70964" priority="1293" stopIfTrue="1" operator="equal">
      <formula>0</formula>
    </cfRule>
  </conditionalFormatting>
  <conditionalFormatting sqref="K221">
    <cfRule type="cellIs" dxfId="70963" priority="1292" stopIfTrue="1" operator="equal">
      <formula>0</formula>
    </cfRule>
  </conditionalFormatting>
  <conditionalFormatting sqref="K221">
    <cfRule type="cellIs" dxfId="70962" priority="1291" stopIfTrue="1" operator="equal">
      <formula>0</formula>
    </cfRule>
  </conditionalFormatting>
  <conditionalFormatting sqref="K221">
    <cfRule type="cellIs" dxfId="70961" priority="1290" stopIfTrue="1" operator="equal">
      <formula>0</formula>
    </cfRule>
  </conditionalFormatting>
  <conditionalFormatting sqref="K221">
    <cfRule type="cellIs" dxfId="70960" priority="1289" stopIfTrue="1" operator="equal">
      <formula>0</formula>
    </cfRule>
  </conditionalFormatting>
  <conditionalFormatting sqref="K221">
    <cfRule type="cellIs" dxfId="70959" priority="1288" stopIfTrue="1" operator="equal">
      <formula>0</formula>
    </cfRule>
  </conditionalFormatting>
  <conditionalFormatting sqref="K221">
    <cfRule type="cellIs" dxfId="70958" priority="1287" stopIfTrue="1" operator="equal">
      <formula>0</formula>
    </cfRule>
  </conditionalFormatting>
  <conditionalFormatting sqref="K221">
    <cfRule type="cellIs" dxfId="70957" priority="1286" stopIfTrue="1" operator="equal">
      <formula>0</formula>
    </cfRule>
  </conditionalFormatting>
  <conditionalFormatting sqref="K221">
    <cfRule type="cellIs" dxfId="70956" priority="1285" stopIfTrue="1" operator="equal">
      <formula>0</formula>
    </cfRule>
  </conditionalFormatting>
  <conditionalFormatting sqref="K221">
    <cfRule type="cellIs" dxfId="70955" priority="1284" stopIfTrue="1" operator="equal">
      <formula>0</formula>
    </cfRule>
  </conditionalFormatting>
  <conditionalFormatting sqref="K221">
    <cfRule type="cellIs" dxfId="70954" priority="1283" stopIfTrue="1" operator="equal">
      <formula>0</formula>
    </cfRule>
  </conditionalFormatting>
  <conditionalFormatting sqref="K221">
    <cfRule type="cellIs" dxfId="70953" priority="1282" stopIfTrue="1" operator="equal">
      <formula>0</formula>
    </cfRule>
  </conditionalFormatting>
  <conditionalFormatting sqref="K221">
    <cfRule type="cellIs" dxfId="70952" priority="1281" stopIfTrue="1" operator="equal">
      <formula>0</formula>
    </cfRule>
  </conditionalFormatting>
  <conditionalFormatting sqref="K221">
    <cfRule type="cellIs" dxfId="70951" priority="1280" stopIfTrue="1" operator="equal">
      <formula>0</formula>
    </cfRule>
  </conditionalFormatting>
  <conditionalFormatting sqref="K221">
    <cfRule type="cellIs" dxfId="70950" priority="1279" stopIfTrue="1" operator="equal">
      <formula>0</formula>
    </cfRule>
  </conditionalFormatting>
  <conditionalFormatting sqref="K221">
    <cfRule type="cellIs" dxfId="70949" priority="1278" stopIfTrue="1" operator="equal">
      <formula>0</formula>
    </cfRule>
  </conditionalFormatting>
  <conditionalFormatting sqref="K221">
    <cfRule type="cellIs" dxfId="70948" priority="1277" stopIfTrue="1" operator="equal">
      <formula>0</formula>
    </cfRule>
  </conditionalFormatting>
  <conditionalFormatting sqref="K221">
    <cfRule type="cellIs" dxfId="70947" priority="1276" stopIfTrue="1" operator="equal">
      <formula>0</formula>
    </cfRule>
  </conditionalFormatting>
  <conditionalFormatting sqref="K221">
    <cfRule type="cellIs" dxfId="70946" priority="1275" stopIfTrue="1" operator="equal">
      <formula>0</formula>
    </cfRule>
  </conditionalFormatting>
  <conditionalFormatting sqref="K221">
    <cfRule type="cellIs" dxfId="70945" priority="1274" stopIfTrue="1" operator="equal">
      <formula>0</formula>
    </cfRule>
  </conditionalFormatting>
  <conditionalFormatting sqref="K221">
    <cfRule type="cellIs" dxfId="70944" priority="1273" stopIfTrue="1" operator="equal">
      <formula>0</formula>
    </cfRule>
  </conditionalFormatting>
  <conditionalFormatting sqref="K221">
    <cfRule type="cellIs" dxfId="70943" priority="1272" stopIfTrue="1" operator="equal">
      <formula>0</formula>
    </cfRule>
  </conditionalFormatting>
  <conditionalFormatting sqref="K221">
    <cfRule type="cellIs" dxfId="70942" priority="1271" stopIfTrue="1" operator="equal">
      <formula>0</formula>
    </cfRule>
  </conditionalFormatting>
  <conditionalFormatting sqref="K221">
    <cfRule type="cellIs" dxfId="70941" priority="1270" stopIfTrue="1" operator="equal">
      <formula>0</formula>
    </cfRule>
  </conditionalFormatting>
  <conditionalFormatting sqref="K221">
    <cfRule type="cellIs" dxfId="70940" priority="1269" stopIfTrue="1" operator="equal">
      <formula>0</formula>
    </cfRule>
  </conditionalFormatting>
  <conditionalFormatting sqref="K221">
    <cfRule type="cellIs" dxfId="70939" priority="1268" stopIfTrue="1" operator="equal">
      <formula>0</formula>
    </cfRule>
  </conditionalFormatting>
  <conditionalFormatting sqref="K221">
    <cfRule type="cellIs" dxfId="70938" priority="1267" stopIfTrue="1" operator="equal">
      <formula>0</formula>
    </cfRule>
  </conditionalFormatting>
  <conditionalFormatting sqref="K221">
    <cfRule type="cellIs" dxfId="70937" priority="1266" stopIfTrue="1" operator="equal">
      <formula>0</formula>
    </cfRule>
  </conditionalFormatting>
  <conditionalFormatting sqref="K221">
    <cfRule type="cellIs" dxfId="70936" priority="1265" stopIfTrue="1" operator="equal">
      <formula>0</formula>
    </cfRule>
  </conditionalFormatting>
  <conditionalFormatting sqref="K221">
    <cfRule type="cellIs" dxfId="70935" priority="1264" stopIfTrue="1" operator="equal">
      <formula>0</formula>
    </cfRule>
  </conditionalFormatting>
  <conditionalFormatting sqref="K221">
    <cfRule type="cellIs" dxfId="70934" priority="1263" stopIfTrue="1" operator="equal">
      <formula>0</formula>
    </cfRule>
  </conditionalFormatting>
  <conditionalFormatting sqref="K221">
    <cfRule type="cellIs" dxfId="70933" priority="1262" stopIfTrue="1" operator="equal">
      <formula>0</formula>
    </cfRule>
  </conditionalFormatting>
  <conditionalFormatting sqref="K221">
    <cfRule type="cellIs" dxfId="70932" priority="1261" stopIfTrue="1" operator="equal">
      <formula>0</formula>
    </cfRule>
  </conditionalFormatting>
  <conditionalFormatting sqref="K221">
    <cfRule type="cellIs" dxfId="70931" priority="1260" stopIfTrue="1" operator="equal">
      <formula>0</formula>
    </cfRule>
  </conditionalFormatting>
  <conditionalFormatting sqref="K221">
    <cfRule type="cellIs" dxfId="70930" priority="1259" stopIfTrue="1" operator="equal">
      <formula>0</formula>
    </cfRule>
  </conditionalFormatting>
  <conditionalFormatting sqref="K221">
    <cfRule type="cellIs" dxfId="70929" priority="1258" stopIfTrue="1" operator="equal">
      <formula>0</formula>
    </cfRule>
  </conditionalFormatting>
  <conditionalFormatting sqref="K221">
    <cfRule type="cellIs" dxfId="70928" priority="1257" stopIfTrue="1" operator="equal">
      <formula>0</formula>
    </cfRule>
  </conditionalFormatting>
  <conditionalFormatting sqref="K221">
    <cfRule type="cellIs" dxfId="70927" priority="1256" stopIfTrue="1" operator="equal">
      <formula>0</formula>
    </cfRule>
  </conditionalFormatting>
  <conditionalFormatting sqref="K221">
    <cfRule type="cellIs" dxfId="70926" priority="1255" stopIfTrue="1" operator="equal">
      <formula>0</formula>
    </cfRule>
  </conditionalFormatting>
  <conditionalFormatting sqref="K221">
    <cfRule type="cellIs" dxfId="70925" priority="1254" stopIfTrue="1" operator="equal">
      <formula>0</formula>
    </cfRule>
  </conditionalFormatting>
  <conditionalFormatting sqref="K221">
    <cfRule type="cellIs" dxfId="70924" priority="1253" stopIfTrue="1" operator="equal">
      <formula>0</formula>
    </cfRule>
  </conditionalFormatting>
  <conditionalFormatting sqref="K221">
    <cfRule type="cellIs" dxfId="70923" priority="1252" stopIfTrue="1" operator="equal">
      <formula>0</formula>
    </cfRule>
  </conditionalFormatting>
  <conditionalFormatting sqref="K221">
    <cfRule type="cellIs" dxfId="70922" priority="1251" stopIfTrue="1" operator="equal">
      <formula>0</formula>
    </cfRule>
  </conditionalFormatting>
  <conditionalFormatting sqref="K221">
    <cfRule type="cellIs" dxfId="70921" priority="1250" stopIfTrue="1" operator="equal">
      <formula>0</formula>
    </cfRule>
  </conditionalFormatting>
  <conditionalFormatting sqref="K221">
    <cfRule type="cellIs" dxfId="70920" priority="1249" stopIfTrue="1" operator="equal">
      <formula>0</formula>
    </cfRule>
  </conditionalFormatting>
  <conditionalFormatting sqref="K221">
    <cfRule type="cellIs" dxfId="70919" priority="1248" stopIfTrue="1" operator="equal">
      <formula>0</formula>
    </cfRule>
  </conditionalFormatting>
  <conditionalFormatting sqref="K221">
    <cfRule type="cellIs" dxfId="70918" priority="1247" stopIfTrue="1" operator="equal">
      <formula>0</formula>
    </cfRule>
  </conditionalFormatting>
  <conditionalFormatting sqref="K221">
    <cfRule type="cellIs" dxfId="70917" priority="1246" stopIfTrue="1" operator="equal">
      <formula>0</formula>
    </cfRule>
  </conditionalFormatting>
  <conditionalFormatting sqref="K221">
    <cfRule type="cellIs" dxfId="70916" priority="1245" stopIfTrue="1" operator="equal">
      <formula>0</formula>
    </cfRule>
  </conditionalFormatting>
  <conditionalFormatting sqref="K221">
    <cfRule type="cellIs" dxfId="70915" priority="1244" stopIfTrue="1" operator="equal">
      <formula>0</formula>
    </cfRule>
  </conditionalFormatting>
  <conditionalFormatting sqref="K221">
    <cfRule type="cellIs" dxfId="70914" priority="1243" stopIfTrue="1" operator="equal">
      <formula>0</formula>
    </cfRule>
  </conditionalFormatting>
  <conditionalFormatting sqref="K221">
    <cfRule type="cellIs" dxfId="70913" priority="1242" stopIfTrue="1" operator="equal">
      <formula>0</formula>
    </cfRule>
  </conditionalFormatting>
  <conditionalFormatting sqref="K221">
    <cfRule type="cellIs" dxfId="70912" priority="1241" stopIfTrue="1" operator="equal">
      <formula>0</formula>
    </cfRule>
  </conditionalFormatting>
  <conditionalFormatting sqref="K221">
    <cfRule type="cellIs" dxfId="70911" priority="1240" stopIfTrue="1" operator="equal">
      <formula>0</formula>
    </cfRule>
  </conditionalFormatting>
  <conditionalFormatting sqref="K221">
    <cfRule type="cellIs" dxfId="70910" priority="1239" stopIfTrue="1" operator="equal">
      <formula>0</formula>
    </cfRule>
  </conditionalFormatting>
  <conditionalFormatting sqref="K221">
    <cfRule type="cellIs" dxfId="70909" priority="1238" stopIfTrue="1" operator="equal">
      <formula>0</formula>
    </cfRule>
  </conditionalFormatting>
  <conditionalFormatting sqref="K221">
    <cfRule type="cellIs" dxfId="70908" priority="1237" stopIfTrue="1" operator="equal">
      <formula>0</formula>
    </cfRule>
  </conditionalFormatting>
  <conditionalFormatting sqref="K221">
    <cfRule type="cellIs" dxfId="70907" priority="1236" stopIfTrue="1" operator="equal">
      <formula>0</formula>
    </cfRule>
  </conditionalFormatting>
  <conditionalFormatting sqref="K221">
    <cfRule type="cellIs" dxfId="70906" priority="1235" stopIfTrue="1" operator="equal">
      <formula>0</formula>
    </cfRule>
  </conditionalFormatting>
  <conditionalFormatting sqref="K221">
    <cfRule type="cellIs" dxfId="70905" priority="1234" stopIfTrue="1" operator="equal">
      <formula>0</formula>
    </cfRule>
  </conditionalFormatting>
  <conditionalFormatting sqref="K221">
    <cfRule type="cellIs" dxfId="70904" priority="1233" stopIfTrue="1" operator="equal">
      <formula>0</formula>
    </cfRule>
  </conditionalFormatting>
  <conditionalFormatting sqref="K221">
    <cfRule type="cellIs" dxfId="70903" priority="1232" stopIfTrue="1" operator="equal">
      <formula>0</formula>
    </cfRule>
  </conditionalFormatting>
  <conditionalFormatting sqref="K221">
    <cfRule type="cellIs" dxfId="70902" priority="1231" stopIfTrue="1" operator="equal">
      <formula>0</formula>
    </cfRule>
  </conditionalFormatting>
  <conditionalFormatting sqref="K221">
    <cfRule type="cellIs" dxfId="70901" priority="1230" stopIfTrue="1" operator="equal">
      <formula>0</formula>
    </cfRule>
  </conditionalFormatting>
  <conditionalFormatting sqref="K221">
    <cfRule type="cellIs" dxfId="70900" priority="1229" stopIfTrue="1" operator="equal">
      <formula>0</formula>
    </cfRule>
  </conditionalFormatting>
  <conditionalFormatting sqref="K221">
    <cfRule type="cellIs" dxfId="70899" priority="1228" stopIfTrue="1" operator="equal">
      <formula>0</formula>
    </cfRule>
  </conditionalFormatting>
  <conditionalFormatting sqref="K221">
    <cfRule type="cellIs" dxfId="70898" priority="1227" stopIfTrue="1" operator="equal">
      <formula>0</formula>
    </cfRule>
  </conditionalFormatting>
  <conditionalFormatting sqref="K221">
    <cfRule type="cellIs" dxfId="70897" priority="1226" stopIfTrue="1" operator="equal">
      <formula>0</formula>
    </cfRule>
  </conditionalFormatting>
  <conditionalFormatting sqref="K221">
    <cfRule type="cellIs" dxfId="70896" priority="1225" stopIfTrue="1" operator="equal">
      <formula>0</formula>
    </cfRule>
  </conditionalFormatting>
  <conditionalFormatting sqref="K221">
    <cfRule type="cellIs" dxfId="70895" priority="1224" stopIfTrue="1" operator="equal">
      <formula>0</formula>
    </cfRule>
  </conditionalFormatting>
  <conditionalFormatting sqref="K221">
    <cfRule type="cellIs" dxfId="70894" priority="1223" stopIfTrue="1" operator="equal">
      <formula>0</formula>
    </cfRule>
  </conditionalFormatting>
  <conditionalFormatting sqref="K221">
    <cfRule type="cellIs" dxfId="70893" priority="1222" stopIfTrue="1" operator="equal">
      <formula>0</formula>
    </cfRule>
  </conditionalFormatting>
  <conditionalFormatting sqref="K221">
    <cfRule type="cellIs" dxfId="70892" priority="1221" stopIfTrue="1" operator="equal">
      <formula>0</formula>
    </cfRule>
  </conditionalFormatting>
  <conditionalFormatting sqref="K221">
    <cfRule type="cellIs" dxfId="70891" priority="1220" stopIfTrue="1" operator="equal">
      <formula>0</formula>
    </cfRule>
  </conditionalFormatting>
  <conditionalFormatting sqref="K221">
    <cfRule type="cellIs" dxfId="70890" priority="1219" stopIfTrue="1" operator="equal">
      <formula>0</formula>
    </cfRule>
  </conditionalFormatting>
  <conditionalFormatting sqref="K221">
    <cfRule type="cellIs" dxfId="70889" priority="1218" stopIfTrue="1" operator="equal">
      <formula>0</formula>
    </cfRule>
  </conditionalFormatting>
  <conditionalFormatting sqref="K221">
    <cfRule type="cellIs" dxfId="70888" priority="1217" stopIfTrue="1" operator="equal">
      <formula>0</formula>
    </cfRule>
  </conditionalFormatting>
  <conditionalFormatting sqref="K221">
    <cfRule type="cellIs" dxfId="70887" priority="1216" stopIfTrue="1" operator="equal">
      <formula>0</formula>
    </cfRule>
  </conditionalFormatting>
  <conditionalFormatting sqref="K221">
    <cfRule type="cellIs" dxfId="70886" priority="1215" stopIfTrue="1" operator="equal">
      <formula>0</formula>
    </cfRule>
  </conditionalFormatting>
  <conditionalFormatting sqref="K221">
    <cfRule type="cellIs" dxfId="70885" priority="1214" stopIfTrue="1" operator="equal">
      <formula>0</formula>
    </cfRule>
  </conditionalFormatting>
  <conditionalFormatting sqref="K221">
    <cfRule type="cellIs" dxfId="70884" priority="1213" stopIfTrue="1" operator="equal">
      <formula>0</formula>
    </cfRule>
  </conditionalFormatting>
  <conditionalFormatting sqref="K221">
    <cfRule type="cellIs" dxfId="70883" priority="1212" stopIfTrue="1" operator="equal">
      <formula>0</formula>
    </cfRule>
  </conditionalFormatting>
  <conditionalFormatting sqref="K221">
    <cfRule type="cellIs" dxfId="70882" priority="1211" stopIfTrue="1" operator="equal">
      <formula>0</formula>
    </cfRule>
  </conditionalFormatting>
  <conditionalFormatting sqref="K221">
    <cfRule type="cellIs" dxfId="70881" priority="1210" stopIfTrue="1" operator="equal">
      <formula>0</formula>
    </cfRule>
  </conditionalFormatting>
  <conditionalFormatting sqref="K221">
    <cfRule type="cellIs" dxfId="70880" priority="1209" stopIfTrue="1" operator="equal">
      <formula>0</formula>
    </cfRule>
  </conditionalFormatting>
  <conditionalFormatting sqref="K221">
    <cfRule type="cellIs" dxfId="70879" priority="1208" stopIfTrue="1" operator="equal">
      <formula>0</formula>
    </cfRule>
  </conditionalFormatting>
  <conditionalFormatting sqref="K221">
    <cfRule type="cellIs" dxfId="70878" priority="1207" stopIfTrue="1" operator="equal">
      <formula>0</formula>
    </cfRule>
  </conditionalFormatting>
  <conditionalFormatting sqref="K221">
    <cfRule type="cellIs" dxfId="70877" priority="1206" stopIfTrue="1" operator="equal">
      <formula>0</formula>
    </cfRule>
  </conditionalFormatting>
  <conditionalFormatting sqref="K221">
    <cfRule type="cellIs" dxfId="70876" priority="1205" stopIfTrue="1" operator="equal">
      <formula>0</formula>
    </cfRule>
  </conditionalFormatting>
  <conditionalFormatting sqref="K221">
    <cfRule type="cellIs" dxfId="70875" priority="1204" stopIfTrue="1" operator="equal">
      <formula>0</formula>
    </cfRule>
  </conditionalFormatting>
  <conditionalFormatting sqref="K221">
    <cfRule type="cellIs" dxfId="70874" priority="1203" stopIfTrue="1" operator="equal">
      <formula>0</formula>
    </cfRule>
  </conditionalFormatting>
  <conditionalFormatting sqref="K221">
    <cfRule type="cellIs" dxfId="70873" priority="1202" stopIfTrue="1" operator="equal">
      <formula>0</formula>
    </cfRule>
  </conditionalFormatting>
  <conditionalFormatting sqref="K221">
    <cfRule type="cellIs" dxfId="70872" priority="1201" stopIfTrue="1" operator="equal">
      <formula>0</formula>
    </cfRule>
  </conditionalFormatting>
  <conditionalFormatting sqref="K221">
    <cfRule type="cellIs" dxfId="70871" priority="1200" stopIfTrue="1" operator="equal">
      <formula>0</formula>
    </cfRule>
  </conditionalFormatting>
  <conditionalFormatting sqref="K221">
    <cfRule type="cellIs" dxfId="70870" priority="1199" stopIfTrue="1" operator="equal">
      <formula>0</formula>
    </cfRule>
  </conditionalFormatting>
  <conditionalFormatting sqref="K221">
    <cfRule type="cellIs" dxfId="70869" priority="1198" stopIfTrue="1" operator="equal">
      <formula>0</formula>
    </cfRule>
  </conditionalFormatting>
  <conditionalFormatting sqref="K221">
    <cfRule type="cellIs" dxfId="70868" priority="1197" stopIfTrue="1" operator="equal">
      <formula>0</formula>
    </cfRule>
  </conditionalFormatting>
  <conditionalFormatting sqref="K221">
    <cfRule type="cellIs" dxfId="70867" priority="1196" stopIfTrue="1" operator="equal">
      <formula>0</formula>
    </cfRule>
  </conditionalFormatting>
  <conditionalFormatting sqref="K221">
    <cfRule type="cellIs" dxfId="70866" priority="1195" stopIfTrue="1" operator="equal">
      <formula>0</formula>
    </cfRule>
  </conditionalFormatting>
  <conditionalFormatting sqref="K221">
    <cfRule type="cellIs" dxfId="70865" priority="1194" stopIfTrue="1" operator="equal">
      <formula>0</formula>
    </cfRule>
  </conditionalFormatting>
  <conditionalFormatting sqref="K221">
    <cfRule type="cellIs" dxfId="70864" priority="1193" stopIfTrue="1" operator="equal">
      <formula>0</formula>
    </cfRule>
  </conditionalFormatting>
  <conditionalFormatting sqref="K221">
    <cfRule type="cellIs" dxfId="70863" priority="1192" stopIfTrue="1" operator="equal">
      <formula>0</formula>
    </cfRule>
  </conditionalFormatting>
  <conditionalFormatting sqref="K221">
    <cfRule type="cellIs" dxfId="70862" priority="1191" stopIfTrue="1" operator="equal">
      <formula>0</formula>
    </cfRule>
  </conditionalFormatting>
  <conditionalFormatting sqref="K221">
    <cfRule type="cellIs" dxfId="70861" priority="1190" stopIfTrue="1" operator="equal">
      <formula>0</formula>
    </cfRule>
  </conditionalFormatting>
  <conditionalFormatting sqref="K221">
    <cfRule type="cellIs" dxfId="70860" priority="1189" stopIfTrue="1" operator="equal">
      <formula>0</formula>
    </cfRule>
  </conditionalFormatting>
  <conditionalFormatting sqref="K221">
    <cfRule type="cellIs" dxfId="70859" priority="1188" stopIfTrue="1" operator="equal">
      <formula>0</formula>
    </cfRule>
  </conditionalFormatting>
  <conditionalFormatting sqref="K221">
    <cfRule type="cellIs" dxfId="70858" priority="1187" stopIfTrue="1" operator="equal">
      <formula>0</formula>
    </cfRule>
  </conditionalFormatting>
  <conditionalFormatting sqref="K221">
    <cfRule type="cellIs" dxfId="70857" priority="1186" stopIfTrue="1" operator="equal">
      <formula>0</formula>
    </cfRule>
  </conditionalFormatting>
  <conditionalFormatting sqref="K221">
    <cfRule type="cellIs" dxfId="70856" priority="1185" stopIfTrue="1" operator="equal">
      <formula>0</formula>
    </cfRule>
  </conditionalFormatting>
  <conditionalFormatting sqref="K221">
    <cfRule type="cellIs" dxfId="70855" priority="1184" stopIfTrue="1" operator="equal">
      <formula>0</formula>
    </cfRule>
  </conditionalFormatting>
  <conditionalFormatting sqref="K221">
    <cfRule type="cellIs" dxfId="70854" priority="1183" stopIfTrue="1" operator="equal">
      <formula>0</formula>
    </cfRule>
  </conditionalFormatting>
  <conditionalFormatting sqref="K221">
    <cfRule type="cellIs" dxfId="70853" priority="1182" stopIfTrue="1" operator="equal">
      <formula>0</formula>
    </cfRule>
  </conditionalFormatting>
  <conditionalFormatting sqref="K221">
    <cfRule type="cellIs" dxfId="70852" priority="1181" stopIfTrue="1" operator="equal">
      <formula>0</formula>
    </cfRule>
  </conditionalFormatting>
  <conditionalFormatting sqref="K221">
    <cfRule type="cellIs" dxfId="70851" priority="1180" stopIfTrue="1" operator="equal">
      <formula>0</formula>
    </cfRule>
  </conditionalFormatting>
  <conditionalFormatting sqref="K221">
    <cfRule type="cellIs" dxfId="70850" priority="1179" stopIfTrue="1" operator="equal">
      <formula>0</formula>
    </cfRule>
  </conditionalFormatting>
  <conditionalFormatting sqref="K221">
    <cfRule type="cellIs" dxfId="70849" priority="1178" stopIfTrue="1" operator="equal">
      <formula>0</formula>
    </cfRule>
  </conditionalFormatting>
  <conditionalFormatting sqref="K221">
    <cfRule type="cellIs" dxfId="70848" priority="1177" stopIfTrue="1" operator="equal">
      <formula>0</formula>
    </cfRule>
  </conditionalFormatting>
  <conditionalFormatting sqref="K221">
    <cfRule type="cellIs" dxfId="70847" priority="1176" stopIfTrue="1" operator="equal">
      <formula>0</formula>
    </cfRule>
  </conditionalFormatting>
  <conditionalFormatting sqref="K221">
    <cfRule type="cellIs" dxfId="70846" priority="1175" stopIfTrue="1" operator="equal">
      <formula>0</formula>
    </cfRule>
  </conditionalFormatting>
  <conditionalFormatting sqref="K221">
    <cfRule type="cellIs" dxfId="70845" priority="1174" stopIfTrue="1" operator="equal">
      <formula>0</formula>
    </cfRule>
  </conditionalFormatting>
  <conditionalFormatting sqref="K221">
    <cfRule type="cellIs" dxfId="70844" priority="1173" stopIfTrue="1" operator="equal">
      <formula>0</formula>
    </cfRule>
  </conditionalFormatting>
  <conditionalFormatting sqref="K221">
    <cfRule type="cellIs" dxfId="70843" priority="1172" stopIfTrue="1" operator="equal">
      <formula>0</formula>
    </cfRule>
  </conditionalFormatting>
  <conditionalFormatting sqref="K221">
    <cfRule type="cellIs" dxfId="70842" priority="1171" stopIfTrue="1" operator="equal">
      <formula>0</formula>
    </cfRule>
  </conditionalFormatting>
  <conditionalFormatting sqref="K221">
    <cfRule type="cellIs" dxfId="70841" priority="1170" stopIfTrue="1" operator="equal">
      <formula>0</formula>
    </cfRule>
  </conditionalFormatting>
  <conditionalFormatting sqref="K221">
    <cfRule type="cellIs" dxfId="70840" priority="1169" stopIfTrue="1" operator="equal">
      <formula>0</formula>
    </cfRule>
  </conditionalFormatting>
  <conditionalFormatting sqref="K221">
    <cfRule type="cellIs" dxfId="70839" priority="1168" stopIfTrue="1" operator="equal">
      <formula>0</formula>
    </cfRule>
  </conditionalFormatting>
  <conditionalFormatting sqref="K221">
    <cfRule type="cellIs" dxfId="70838" priority="1167" stopIfTrue="1" operator="equal">
      <formula>0</formula>
    </cfRule>
  </conditionalFormatting>
  <conditionalFormatting sqref="K221">
    <cfRule type="cellIs" dxfId="70837" priority="1166" stopIfTrue="1" operator="equal">
      <formula>0</formula>
    </cfRule>
  </conditionalFormatting>
  <conditionalFormatting sqref="K221">
    <cfRule type="cellIs" dxfId="70836" priority="1165" stopIfTrue="1" operator="equal">
      <formula>0</formula>
    </cfRule>
  </conditionalFormatting>
  <conditionalFormatting sqref="K221">
    <cfRule type="cellIs" dxfId="70835" priority="1164" stopIfTrue="1" operator="equal">
      <formula>0</formula>
    </cfRule>
  </conditionalFormatting>
  <conditionalFormatting sqref="K221">
    <cfRule type="cellIs" dxfId="70834" priority="1163" stopIfTrue="1" operator="equal">
      <formula>0</formula>
    </cfRule>
  </conditionalFormatting>
  <conditionalFormatting sqref="K221">
    <cfRule type="cellIs" dxfId="70833" priority="1162" stopIfTrue="1" operator="equal">
      <formula>0</formula>
    </cfRule>
  </conditionalFormatting>
  <conditionalFormatting sqref="K221">
    <cfRule type="cellIs" dxfId="70832" priority="1161" stopIfTrue="1" operator="equal">
      <formula>0</formula>
    </cfRule>
  </conditionalFormatting>
  <conditionalFormatting sqref="K221">
    <cfRule type="cellIs" dxfId="70831" priority="1160" stopIfTrue="1" operator="equal">
      <formula>0</formula>
    </cfRule>
  </conditionalFormatting>
  <conditionalFormatting sqref="K221">
    <cfRule type="cellIs" dxfId="70830" priority="1159" stopIfTrue="1" operator="equal">
      <formula>0</formula>
    </cfRule>
  </conditionalFormatting>
  <conditionalFormatting sqref="K221">
    <cfRule type="cellIs" dxfId="70829" priority="1158" stopIfTrue="1" operator="equal">
      <formula>0</formula>
    </cfRule>
  </conditionalFormatting>
  <conditionalFormatting sqref="K221">
    <cfRule type="cellIs" dxfId="70828" priority="1157" stopIfTrue="1" operator="equal">
      <formula>0</formula>
    </cfRule>
  </conditionalFormatting>
  <conditionalFormatting sqref="K221">
    <cfRule type="cellIs" dxfId="70827" priority="1156" stopIfTrue="1" operator="equal">
      <formula>0</formula>
    </cfRule>
  </conditionalFormatting>
  <conditionalFormatting sqref="K221">
    <cfRule type="cellIs" dxfId="70826" priority="1155" stopIfTrue="1" operator="equal">
      <formula>0</formula>
    </cfRule>
  </conditionalFormatting>
  <conditionalFormatting sqref="K221">
    <cfRule type="cellIs" dxfId="70825" priority="1154" stopIfTrue="1" operator="equal">
      <formula>0</formula>
    </cfRule>
  </conditionalFormatting>
  <conditionalFormatting sqref="K221">
    <cfRule type="cellIs" dxfId="70824" priority="1153" stopIfTrue="1" operator="equal">
      <formula>0</formula>
    </cfRule>
  </conditionalFormatting>
  <conditionalFormatting sqref="K221">
    <cfRule type="cellIs" dxfId="70823" priority="1152" stopIfTrue="1" operator="equal">
      <formula>0</formula>
    </cfRule>
  </conditionalFormatting>
  <conditionalFormatting sqref="K221">
    <cfRule type="cellIs" dxfId="70822" priority="1151" stopIfTrue="1" operator="equal">
      <formula>0</formula>
    </cfRule>
  </conditionalFormatting>
  <conditionalFormatting sqref="K221">
    <cfRule type="cellIs" dxfId="70821" priority="1150" stopIfTrue="1" operator="equal">
      <formula>0</formula>
    </cfRule>
  </conditionalFormatting>
  <conditionalFormatting sqref="K221">
    <cfRule type="cellIs" dxfId="70820" priority="1149" stopIfTrue="1" operator="equal">
      <formula>0</formula>
    </cfRule>
  </conditionalFormatting>
  <conditionalFormatting sqref="K221">
    <cfRule type="cellIs" dxfId="70819" priority="1148" stopIfTrue="1" operator="equal">
      <formula>0</formula>
    </cfRule>
  </conditionalFormatting>
  <conditionalFormatting sqref="K221">
    <cfRule type="cellIs" dxfId="70818" priority="1147" stopIfTrue="1" operator="equal">
      <formula>0</formula>
    </cfRule>
  </conditionalFormatting>
  <conditionalFormatting sqref="K221">
    <cfRule type="cellIs" dxfId="70817" priority="1146" stopIfTrue="1" operator="equal">
      <formula>0</formula>
    </cfRule>
  </conditionalFormatting>
  <conditionalFormatting sqref="K221">
    <cfRule type="cellIs" dxfId="70816" priority="1145" stopIfTrue="1" operator="equal">
      <formula>0</formula>
    </cfRule>
  </conditionalFormatting>
  <conditionalFormatting sqref="K221">
    <cfRule type="cellIs" dxfId="70815" priority="1144" stopIfTrue="1" operator="equal">
      <formula>0</formula>
    </cfRule>
  </conditionalFormatting>
  <conditionalFormatting sqref="K221">
    <cfRule type="cellIs" dxfId="70814" priority="1143" stopIfTrue="1" operator="equal">
      <formula>0</formula>
    </cfRule>
  </conditionalFormatting>
  <conditionalFormatting sqref="K221">
    <cfRule type="cellIs" dxfId="70813" priority="1142" stopIfTrue="1" operator="equal">
      <formula>0</formula>
    </cfRule>
  </conditionalFormatting>
  <conditionalFormatting sqref="K221">
    <cfRule type="cellIs" dxfId="70812" priority="1141" stopIfTrue="1" operator="equal">
      <formula>0</formula>
    </cfRule>
  </conditionalFormatting>
  <conditionalFormatting sqref="K221">
    <cfRule type="cellIs" dxfId="70811" priority="1140" stopIfTrue="1" operator="equal">
      <formula>0</formula>
    </cfRule>
  </conditionalFormatting>
  <conditionalFormatting sqref="K221">
    <cfRule type="cellIs" dxfId="70810" priority="1139" stopIfTrue="1" operator="equal">
      <formula>0</formula>
    </cfRule>
  </conditionalFormatting>
  <conditionalFormatting sqref="K221">
    <cfRule type="cellIs" dxfId="70809" priority="1138" stopIfTrue="1" operator="equal">
      <formula>0</formula>
    </cfRule>
  </conditionalFormatting>
  <conditionalFormatting sqref="K221">
    <cfRule type="cellIs" dxfId="70808" priority="1137" stopIfTrue="1" operator="equal">
      <formula>0</formula>
    </cfRule>
  </conditionalFormatting>
  <conditionalFormatting sqref="K221">
    <cfRule type="cellIs" dxfId="70807" priority="1136" stopIfTrue="1" operator="equal">
      <formula>0</formula>
    </cfRule>
  </conditionalFormatting>
  <conditionalFormatting sqref="K221">
    <cfRule type="cellIs" dxfId="70806" priority="1135" stopIfTrue="1" operator="equal">
      <formula>0</formula>
    </cfRule>
  </conditionalFormatting>
  <conditionalFormatting sqref="K221">
    <cfRule type="cellIs" dxfId="70805" priority="1134" stopIfTrue="1" operator="equal">
      <formula>0</formula>
    </cfRule>
  </conditionalFormatting>
  <conditionalFormatting sqref="K221">
    <cfRule type="cellIs" dxfId="70804" priority="1133" stopIfTrue="1" operator="equal">
      <formula>0</formula>
    </cfRule>
  </conditionalFormatting>
  <conditionalFormatting sqref="K221">
    <cfRule type="cellIs" dxfId="70803" priority="1132" stopIfTrue="1" operator="equal">
      <formula>0</formula>
    </cfRule>
  </conditionalFormatting>
  <conditionalFormatting sqref="K221">
    <cfRule type="cellIs" dxfId="70802" priority="1131" stopIfTrue="1" operator="equal">
      <formula>0</formula>
    </cfRule>
  </conditionalFormatting>
  <conditionalFormatting sqref="K221">
    <cfRule type="cellIs" dxfId="70801" priority="1130" stopIfTrue="1" operator="equal">
      <formula>0</formula>
    </cfRule>
  </conditionalFormatting>
  <conditionalFormatting sqref="K221">
    <cfRule type="cellIs" dxfId="70800" priority="1129" stopIfTrue="1" operator="equal">
      <formula>0</formula>
    </cfRule>
  </conditionalFormatting>
  <conditionalFormatting sqref="K221">
    <cfRule type="cellIs" dxfId="70799" priority="1128" stopIfTrue="1" operator="equal">
      <formula>0</formula>
    </cfRule>
  </conditionalFormatting>
  <conditionalFormatting sqref="K221">
    <cfRule type="cellIs" dxfId="70798" priority="1127" stopIfTrue="1" operator="equal">
      <formula>0</formula>
    </cfRule>
  </conditionalFormatting>
  <conditionalFormatting sqref="K221">
    <cfRule type="cellIs" dxfId="70797" priority="1126" stopIfTrue="1" operator="equal">
      <formula>0</formula>
    </cfRule>
  </conditionalFormatting>
  <conditionalFormatting sqref="K221">
    <cfRule type="cellIs" dxfId="70796" priority="1125" stopIfTrue="1" operator="equal">
      <formula>0</formula>
    </cfRule>
  </conditionalFormatting>
  <conditionalFormatting sqref="K221">
    <cfRule type="cellIs" dxfId="70795" priority="1124" stopIfTrue="1" operator="equal">
      <formula>0</formula>
    </cfRule>
  </conditionalFormatting>
  <conditionalFormatting sqref="K221">
    <cfRule type="cellIs" dxfId="70794" priority="1123" stopIfTrue="1" operator="equal">
      <formula>0</formula>
    </cfRule>
  </conditionalFormatting>
  <conditionalFormatting sqref="K221">
    <cfRule type="cellIs" dxfId="70793" priority="1122" stopIfTrue="1" operator="equal">
      <formula>0</formula>
    </cfRule>
  </conditionalFormatting>
  <conditionalFormatting sqref="K221">
    <cfRule type="cellIs" dxfId="70792" priority="1121" stopIfTrue="1" operator="equal">
      <formula>0</formula>
    </cfRule>
  </conditionalFormatting>
  <conditionalFormatting sqref="K221">
    <cfRule type="cellIs" dxfId="70791" priority="1120" stopIfTrue="1" operator="equal">
      <formula>0</formula>
    </cfRule>
  </conditionalFormatting>
  <conditionalFormatting sqref="K221">
    <cfRule type="cellIs" dxfId="70790" priority="1119" stopIfTrue="1" operator="equal">
      <formula>0</formula>
    </cfRule>
  </conditionalFormatting>
  <conditionalFormatting sqref="K221">
    <cfRule type="cellIs" dxfId="70789" priority="1118" stopIfTrue="1" operator="equal">
      <formula>0</formula>
    </cfRule>
  </conditionalFormatting>
  <conditionalFormatting sqref="K221">
    <cfRule type="cellIs" dxfId="70788" priority="1117" stopIfTrue="1" operator="equal">
      <formula>0</formula>
    </cfRule>
  </conditionalFormatting>
  <conditionalFormatting sqref="K221">
    <cfRule type="cellIs" dxfId="70787" priority="1116" stopIfTrue="1" operator="equal">
      <formula>0</formula>
    </cfRule>
  </conditionalFormatting>
  <conditionalFormatting sqref="K221">
    <cfRule type="cellIs" dxfId="70786" priority="1115" stopIfTrue="1" operator="equal">
      <formula>0</formula>
    </cfRule>
  </conditionalFormatting>
  <conditionalFormatting sqref="K221">
    <cfRule type="cellIs" dxfId="70785" priority="1114" stopIfTrue="1" operator="equal">
      <formula>0</formula>
    </cfRule>
  </conditionalFormatting>
  <conditionalFormatting sqref="K221">
    <cfRule type="cellIs" dxfId="70784" priority="1113" stopIfTrue="1" operator="equal">
      <formula>0</formula>
    </cfRule>
  </conditionalFormatting>
  <conditionalFormatting sqref="K221">
    <cfRule type="cellIs" dxfId="70783" priority="1112" stopIfTrue="1" operator="equal">
      <formula>0</formula>
    </cfRule>
  </conditionalFormatting>
  <conditionalFormatting sqref="K221">
    <cfRule type="cellIs" dxfId="70782" priority="1111" stopIfTrue="1" operator="equal">
      <formula>0</formula>
    </cfRule>
  </conditionalFormatting>
  <conditionalFormatting sqref="K221">
    <cfRule type="cellIs" dxfId="70781" priority="1110" stopIfTrue="1" operator="equal">
      <formula>0</formula>
    </cfRule>
  </conditionalFormatting>
  <conditionalFormatting sqref="K221">
    <cfRule type="cellIs" dxfId="70780" priority="1109" stopIfTrue="1" operator="equal">
      <formula>0</formula>
    </cfRule>
  </conditionalFormatting>
  <conditionalFormatting sqref="K221">
    <cfRule type="cellIs" dxfId="70779" priority="1108" stopIfTrue="1" operator="equal">
      <formula>0</formula>
    </cfRule>
  </conditionalFormatting>
  <conditionalFormatting sqref="K221">
    <cfRule type="cellIs" dxfId="70778" priority="1107" stopIfTrue="1" operator="equal">
      <formula>0</formula>
    </cfRule>
  </conditionalFormatting>
  <conditionalFormatting sqref="K222">
    <cfRule type="cellIs" dxfId="70777" priority="1106" stopIfTrue="1" operator="equal">
      <formula>0</formula>
    </cfRule>
  </conditionalFormatting>
  <conditionalFormatting sqref="K222">
    <cfRule type="cellIs" dxfId="70776" priority="1105" stopIfTrue="1" operator="equal">
      <formula>0</formula>
    </cfRule>
  </conditionalFormatting>
  <conditionalFormatting sqref="K222">
    <cfRule type="cellIs" dxfId="70775" priority="1104" stopIfTrue="1" operator="equal">
      <formula>0</formula>
    </cfRule>
  </conditionalFormatting>
  <conditionalFormatting sqref="K222">
    <cfRule type="cellIs" dxfId="70774" priority="1103" stopIfTrue="1" operator="equal">
      <formula>0</formula>
    </cfRule>
  </conditionalFormatting>
  <conditionalFormatting sqref="K222">
    <cfRule type="cellIs" dxfId="70773" priority="1102" stopIfTrue="1" operator="equal">
      <formula>0</formula>
    </cfRule>
  </conditionalFormatting>
  <conditionalFormatting sqref="K222">
    <cfRule type="cellIs" dxfId="70772" priority="1101" stopIfTrue="1" operator="equal">
      <formula>0</formula>
    </cfRule>
  </conditionalFormatting>
  <conditionalFormatting sqref="K222">
    <cfRule type="cellIs" dxfId="70771" priority="1100" stopIfTrue="1" operator="equal">
      <formula>0</formula>
    </cfRule>
  </conditionalFormatting>
  <conditionalFormatting sqref="K222">
    <cfRule type="cellIs" dxfId="70770" priority="1099" stopIfTrue="1" operator="equal">
      <formula>0</formula>
    </cfRule>
  </conditionalFormatting>
  <conditionalFormatting sqref="K222">
    <cfRule type="cellIs" dxfId="70769" priority="1098" stopIfTrue="1" operator="equal">
      <formula>0</formula>
    </cfRule>
  </conditionalFormatting>
  <conditionalFormatting sqref="K222">
    <cfRule type="cellIs" dxfId="70768" priority="1097" stopIfTrue="1" operator="equal">
      <formula>0</formula>
    </cfRule>
  </conditionalFormatting>
  <conditionalFormatting sqref="K222">
    <cfRule type="cellIs" dxfId="70767" priority="1096" stopIfTrue="1" operator="equal">
      <formula>0</formula>
    </cfRule>
  </conditionalFormatting>
  <conditionalFormatting sqref="K222">
    <cfRule type="cellIs" dxfId="70766" priority="1095" stopIfTrue="1" operator="equal">
      <formula>0</formula>
    </cfRule>
  </conditionalFormatting>
  <conditionalFormatting sqref="K222">
    <cfRule type="cellIs" dxfId="70765" priority="1094" stopIfTrue="1" operator="equal">
      <formula>0</formula>
    </cfRule>
  </conditionalFormatting>
  <conditionalFormatting sqref="K222">
    <cfRule type="cellIs" dxfId="70764" priority="1093" stopIfTrue="1" operator="equal">
      <formula>0</formula>
    </cfRule>
  </conditionalFormatting>
  <conditionalFormatting sqref="K222">
    <cfRule type="cellIs" dxfId="70763" priority="1092" stopIfTrue="1" operator="equal">
      <formula>0</formula>
    </cfRule>
  </conditionalFormatting>
  <conditionalFormatting sqref="K222">
    <cfRule type="cellIs" dxfId="70762" priority="1091" stopIfTrue="1" operator="equal">
      <formula>0</formula>
    </cfRule>
  </conditionalFormatting>
  <conditionalFormatting sqref="K222">
    <cfRule type="cellIs" dxfId="70761" priority="1090" stopIfTrue="1" operator="equal">
      <formula>0</formula>
    </cfRule>
  </conditionalFormatting>
  <conditionalFormatting sqref="K222">
    <cfRule type="cellIs" dxfId="70760" priority="1089" stopIfTrue="1" operator="equal">
      <formula>0</formula>
    </cfRule>
  </conditionalFormatting>
  <conditionalFormatting sqref="K222">
    <cfRule type="cellIs" dxfId="70759" priority="1088" stopIfTrue="1" operator="equal">
      <formula>0</formula>
    </cfRule>
  </conditionalFormatting>
  <conditionalFormatting sqref="K222">
    <cfRule type="cellIs" dxfId="70758" priority="1087" stopIfTrue="1" operator="equal">
      <formula>0</formula>
    </cfRule>
  </conditionalFormatting>
  <conditionalFormatting sqref="K222">
    <cfRule type="cellIs" dxfId="70757" priority="1086" stopIfTrue="1" operator="equal">
      <formula>0</formula>
    </cfRule>
  </conditionalFormatting>
  <conditionalFormatting sqref="K222">
    <cfRule type="cellIs" dxfId="70756" priority="1085" stopIfTrue="1" operator="equal">
      <formula>0</formula>
    </cfRule>
  </conditionalFormatting>
  <conditionalFormatting sqref="K222">
    <cfRule type="cellIs" dxfId="70755" priority="1084" stopIfTrue="1" operator="equal">
      <formula>0</formula>
    </cfRule>
  </conditionalFormatting>
  <conditionalFormatting sqref="K222">
    <cfRule type="cellIs" dxfId="70754" priority="1083" stopIfTrue="1" operator="equal">
      <formula>0</formula>
    </cfRule>
  </conditionalFormatting>
  <conditionalFormatting sqref="K222">
    <cfRule type="cellIs" dxfId="70753" priority="1082" stopIfTrue="1" operator="equal">
      <formula>0</formula>
    </cfRule>
  </conditionalFormatting>
  <conditionalFormatting sqref="K222">
    <cfRule type="cellIs" dxfId="70752" priority="1081" stopIfTrue="1" operator="equal">
      <formula>0</formula>
    </cfRule>
  </conditionalFormatting>
  <conditionalFormatting sqref="K222">
    <cfRule type="cellIs" dxfId="70751" priority="1080" stopIfTrue="1" operator="equal">
      <formula>0</formula>
    </cfRule>
  </conditionalFormatting>
  <conditionalFormatting sqref="K222">
    <cfRule type="cellIs" dxfId="70750" priority="1079" stopIfTrue="1" operator="equal">
      <formula>0</formula>
    </cfRule>
  </conditionalFormatting>
  <conditionalFormatting sqref="K222">
    <cfRule type="cellIs" dxfId="70749" priority="1078" stopIfTrue="1" operator="equal">
      <formula>0</formula>
    </cfRule>
  </conditionalFormatting>
  <conditionalFormatting sqref="K222">
    <cfRule type="cellIs" dxfId="70748" priority="1077" stopIfTrue="1" operator="equal">
      <formula>0</formula>
    </cfRule>
  </conditionalFormatting>
  <conditionalFormatting sqref="J222">
    <cfRule type="cellIs" dxfId="70747" priority="1076" stopIfTrue="1" operator="equal">
      <formula>0</formula>
    </cfRule>
  </conditionalFormatting>
  <conditionalFormatting sqref="I221">
    <cfRule type="cellIs" dxfId="70746" priority="1075" stopIfTrue="1" operator="equal">
      <formula>0</formula>
    </cfRule>
  </conditionalFormatting>
  <conditionalFormatting sqref="K219">
    <cfRule type="cellIs" dxfId="70745" priority="1074" stopIfTrue="1" operator="equal">
      <formula>0</formula>
    </cfRule>
  </conditionalFormatting>
  <conditionalFormatting sqref="K219">
    <cfRule type="cellIs" dxfId="70744" priority="1073" stopIfTrue="1" operator="equal">
      <formula>0</formula>
    </cfRule>
  </conditionalFormatting>
  <conditionalFormatting sqref="K219">
    <cfRule type="cellIs" dxfId="70743" priority="1072" stopIfTrue="1" operator="equal">
      <formula>0</formula>
    </cfRule>
  </conditionalFormatting>
  <conditionalFormatting sqref="K219">
    <cfRule type="cellIs" dxfId="70742" priority="1071" stopIfTrue="1" operator="equal">
      <formula>0</formula>
    </cfRule>
  </conditionalFormatting>
  <conditionalFormatting sqref="K219">
    <cfRule type="cellIs" dxfId="70741" priority="1070" stopIfTrue="1" operator="equal">
      <formula>0</formula>
    </cfRule>
  </conditionalFormatting>
  <conditionalFormatting sqref="K219">
    <cfRule type="cellIs" dxfId="70740" priority="1069" stopIfTrue="1" operator="equal">
      <formula>0</formula>
    </cfRule>
  </conditionalFormatting>
  <conditionalFormatting sqref="K219">
    <cfRule type="cellIs" dxfId="70739" priority="1068" stopIfTrue="1" operator="equal">
      <formula>0</formula>
    </cfRule>
  </conditionalFormatting>
  <conditionalFormatting sqref="K219">
    <cfRule type="cellIs" dxfId="70738" priority="1067" stopIfTrue="1" operator="equal">
      <formula>0</formula>
    </cfRule>
  </conditionalFormatting>
  <conditionalFormatting sqref="K219">
    <cfRule type="cellIs" dxfId="70737" priority="1066" stopIfTrue="1" operator="equal">
      <formula>0</formula>
    </cfRule>
  </conditionalFormatting>
  <conditionalFormatting sqref="K219">
    <cfRule type="cellIs" dxfId="70736" priority="1065" stopIfTrue="1" operator="equal">
      <formula>0</formula>
    </cfRule>
  </conditionalFormatting>
  <conditionalFormatting sqref="K219">
    <cfRule type="cellIs" dxfId="70735" priority="1064" stopIfTrue="1" operator="equal">
      <formula>0</formula>
    </cfRule>
  </conditionalFormatting>
  <conditionalFormatting sqref="K219">
    <cfRule type="cellIs" dxfId="70734" priority="1063" stopIfTrue="1" operator="equal">
      <formula>0</formula>
    </cfRule>
  </conditionalFormatting>
  <conditionalFormatting sqref="K219">
    <cfRule type="cellIs" dxfId="70733" priority="1062" stopIfTrue="1" operator="equal">
      <formula>0</formula>
    </cfRule>
  </conditionalFormatting>
  <conditionalFormatting sqref="K219">
    <cfRule type="cellIs" dxfId="70732" priority="1061" stopIfTrue="1" operator="equal">
      <formula>0</formula>
    </cfRule>
  </conditionalFormatting>
  <conditionalFormatting sqref="K219">
    <cfRule type="cellIs" dxfId="70731" priority="1060" stopIfTrue="1" operator="equal">
      <formula>0</formula>
    </cfRule>
  </conditionalFormatting>
  <conditionalFormatting sqref="K219">
    <cfRule type="cellIs" dxfId="70730" priority="1059" stopIfTrue="1" operator="equal">
      <formula>0</formula>
    </cfRule>
  </conditionalFormatting>
  <conditionalFormatting sqref="K219">
    <cfRule type="cellIs" dxfId="70729" priority="1058" stopIfTrue="1" operator="equal">
      <formula>0</formula>
    </cfRule>
  </conditionalFormatting>
  <conditionalFormatting sqref="K219">
    <cfRule type="cellIs" dxfId="70728" priority="1057" stopIfTrue="1" operator="equal">
      <formula>0</formula>
    </cfRule>
  </conditionalFormatting>
  <conditionalFormatting sqref="K219">
    <cfRule type="cellIs" dxfId="70727" priority="1056" stopIfTrue="1" operator="equal">
      <formula>0</formula>
    </cfRule>
  </conditionalFormatting>
  <conditionalFormatting sqref="K219">
    <cfRule type="cellIs" dxfId="70726" priority="1055" stopIfTrue="1" operator="equal">
      <formula>0</formula>
    </cfRule>
  </conditionalFormatting>
  <conditionalFormatting sqref="K219">
    <cfRule type="cellIs" dxfId="70725" priority="1054" stopIfTrue="1" operator="equal">
      <formula>0</formula>
    </cfRule>
  </conditionalFormatting>
  <conditionalFormatting sqref="K219">
    <cfRule type="cellIs" dxfId="70724" priority="1053" stopIfTrue="1" operator="equal">
      <formula>0</formula>
    </cfRule>
  </conditionalFormatting>
  <conditionalFormatting sqref="K219">
    <cfRule type="cellIs" dxfId="70723" priority="1052" stopIfTrue="1" operator="equal">
      <formula>0</formula>
    </cfRule>
  </conditionalFormatting>
  <conditionalFormatting sqref="K219">
    <cfRule type="cellIs" dxfId="70722" priority="1051" stopIfTrue="1" operator="equal">
      <formula>0</formula>
    </cfRule>
  </conditionalFormatting>
  <conditionalFormatting sqref="K219">
    <cfRule type="cellIs" dxfId="70721" priority="1050" stopIfTrue="1" operator="equal">
      <formula>0</formula>
    </cfRule>
  </conditionalFormatting>
  <conditionalFormatting sqref="K219">
    <cfRule type="cellIs" dxfId="70720" priority="1049" stopIfTrue="1" operator="equal">
      <formula>0</formula>
    </cfRule>
  </conditionalFormatting>
  <conditionalFormatting sqref="K219">
    <cfRule type="cellIs" dxfId="70719" priority="1048" stopIfTrue="1" operator="equal">
      <formula>0</formula>
    </cfRule>
  </conditionalFormatting>
  <conditionalFormatting sqref="K219">
    <cfRule type="cellIs" dxfId="70718" priority="1047" stopIfTrue="1" operator="equal">
      <formula>0</formula>
    </cfRule>
  </conditionalFormatting>
  <conditionalFormatting sqref="K219">
    <cfRule type="cellIs" dxfId="70717" priority="1046" stopIfTrue="1" operator="equal">
      <formula>0</formula>
    </cfRule>
  </conditionalFormatting>
  <conditionalFormatting sqref="K219">
    <cfRule type="cellIs" dxfId="70716" priority="1045" stopIfTrue="1" operator="equal">
      <formula>0</formula>
    </cfRule>
  </conditionalFormatting>
  <conditionalFormatting sqref="K219">
    <cfRule type="cellIs" dxfId="70715" priority="1044" stopIfTrue="1" operator="equal">
      <formula>0</formula>
    </cfRule>
  </conditionalFormatting>
  <conditionalFormatting sqref="K219">
    <cfRule type="cellIs" dxfId="70714" priority="1043" stopIfTrue="1" operator="equal">
      <formula>0</formula>
    </cfRule>
  </conditionalFormatting>
  <conditionalFormatting sqref="K219">
    <cfRule type="cellIs" dxfId="70713" priority="1042" stopIfTrue="1" operator="equal">
      <formula>0</formula>
    </cfRule>
  </conditionalFormatting>
  <conditionalFormatting sqref="K219">
    <cfRule type="cellIs" dxfId="70712" priority="1041" stopIfTrue="1" operator="equal">
      <formula>0</formula>
    </cfRule>
  </conditionalFormatting>
  <conditionalFormatting sqref="K219">
    <cfRule type="cellIs" dxfId="70711" priority="1040" stopIfTrue="1" operator="equal">
      <formula>0</formula>
    </cfRule>
  </conditionalFormatting>
  <conditionalFormatting sqref="K219">
    <cfRule type="cellIs" dxfId="70710" priority="1039" stopIfTrue="1" operator="equal">
      <formula>0</formula>
    </cfRule>
  </conditionalFormatting>
  <conditionalFormatting sqref="K219">
    <cfRule type="cellIs" dxfId="70709" priority="1038" stopIfTrue="1" operator="equal">
      <formula>0</formula>
    </cfRule>
  </conditionalFormatting>
  <conditionalFormatting sqref="K219">
    <cfRule type="cellIs" dxfId="70708" priority="1037" stopIfTrue="1" operator="equal">
      <formula>0</formula>
    </cfRule>
  </conditionalFormatting>
  <conditionalFormatting sqref="K219">
    <cfRule type="cellIs" dxfId="70707" priority="1036" stopIfTrue="1" operator="equal">
      <formula>0</formula>
    </cfRule>
  </conditionalFormatting>
  <conditionalFormatting sqref="K219">
    <cfRule type="cellIs" dxfId="70706" priority="1035" stopIfTrue="1" operator="equal">
      <formula>0</formula>
    </cfRule>
  </conditionalFormatting>
  <conditionalFormatting sqref="K219">
    <cfRule type="cellIs" dxfId="70705" priority="1034" stopIfTrue="1" operator="equal">
      <formula>0</formula>
    </cfRule>
  </conditionalFormatting>
  <conditionalFormatting sqref="K219">
    <cfRule type="cellIs" dxfId="70704" priority="1033" stopIfTrue="1" operator="equal">
      <formula>0</formula>
    </cfRule>
  </conditionalFormatting>
  <conditionalFormatting sqref="K219">
    <cfRule type="cellIs" dxfId="70703" priority="1032" stopIfTrue="1" operator="equal">
      <formula>0</formula>
    </cfRule>
  </conditionalFormatting>
  <conditionalFormatting sqref="K219">
    <cfRule type="cellIs" dxfId="70702" priority="1031" stopIfTrue="1" operator="equal">
      <formula>0</formula>
    </cfRule>
  </conditionalFormatting>
  <conditionalFormatting sqref="K219">
    <cfRule type="cellIs" dxfId="70701" priority="1030" stopIfTrue="1" operator="equal">
      <formula>0</formula>
    </cfRule>
  </conditionalFormatting>
  <conditionalFormatting sqref="K219">
    <cfRule type="cellIs" dxfId="70700" priority="1029" stopIfTrue="1" operator="equal">
      <formula>0</formula>
    </cfRule>
  </conditionalFormatting>
  <conditionalFormatting sqref="K219">
    <cfRule type="cellIs" dxfId="70699" priority="1028" stopIfTrue="1" operator="equal">
      <formula>0</formula>
    </cfRule>
  </conditionalFormatting>
  <conditionalFormatting sqref="K219">
    <cfRule type="cellIs" dxfId="70698" priority="1027" stopIfTrue="1" operator="equal">
      <formula>0</formula>
    </cfRule>
  </conditionalFormatting>
  <conditionalFormatting sqref="K219">
    <cfRule type="cellIs" dxfId="70697" priority="1026" stopIfTrue="1" operator="equal">
      <formula>0</formula>
    </cfRule>
  </conditionalFormatting>
  <conditionalFormatting sqref="K219">
    <cfRule type="cellIs" dxfId="70696" priority="1025" stopIfTrue="1" operator="equal">
      <formula>0</formula>
    </cfRule>
  </conditionalFormatting>
  <conditionalFormatting sqref="K219">
    <cfRule type="cellIs" dxfId="70695" priority="1024" stopIfTrue="1" operator="equal">
      <formula>0</formula>
    </cfRule>
  </conditionalFormatting>
  <conditionalFormatting sqref="K219">
    <cfRule type="cellIs" dxfId="70694" priority="1023" stopIfTrue="1" operator="equal">
      <formula>0</formula>
    </cfRule>
  </conditionalFormatting>
  <conditionalFormatting sqref="K219">
    <cfRule type="cellIs" dxfId="70693" priority="1022" stopIfTrue="1" operator="equal">
      <formula>0</formula>
    </cfRule>
  </conditionalFormatting>
  <conditionalFormatting sqref="K219">
    <cfRule type="cellIs" dxfId="70692" priority="1021" stopIfTrue="1" operator="equal">
      <formula>0</formula>
    </cfRule>
  </conditionalFormatting>
  <conditionalFormatting sqref="K219">
    <cfRule type="cellIs" dxfId="70691" priority="1020" stopIfTrue="1" operator="equal">
      <formula>0</formula>
    </cfRule>
  </conditionalFormatting>
  <conditionalFormatting sqref="K219">
    <cfRule type="cellIs" dxfId="70690" priority="1019" stopIfTrue="1" operator="equal">
      <formula>0</formula>
    </cfRule>
  </conditionalFormatting>
  <conditionalFormatting sqref="K219">
    <cfRule type="cellIs" dxfId="70689" priority="1018" stopIfTrue="1" operator="equal">
      <formula>0</formula>
    </cfRule>
  </conditionalFormatting>
  <conditionalFormatting sqref="K219">
    <cfRule type="cellIs" dxfId="70688" priority="1017" stopIfTrue="1" operator="equal">
      <formula>0</formula>
    </cfRule>
  </conditionalFormatting>
  <conditionalFormatting sqref="K219">
    <cfRule type="cellIs" dxfId="70687" priority="1016" stopIfTrue="1" operator="equal">
      <formula>0</formula>
    </cfRule>
  </conditionalFormatting>
  <conditionalFormatting sqref="K219">
    <cfRule type="cellIs" dxfId="70686" priority="1015" stopIfTrue="1" operator="equal">
      <formula>0</formula>
    </cfRule>
  </conditionalFormatting>
  <conditionalFormatting sqref="K219">
    <cfRule type="cellIs" dxfId="70685" priority="1014" stopIfTrue="1" operator="equal">
      <formula>0</formula>
    </cfRule>
  </conditionalFormatting>
  <conditionalFormatting sqref="K219">
    <cfRule type="cellIs" dxfId="70684" priority="1013" stopIfTrue="1" operator="equal">
      <formula>0</formula>
    </cfRule>
  </conditionalFormatting>
  <conditionalFormatting sqref="K219">
    <cfRule type="cellIs" dxfId="70683" priority="1012" stopIfTrue="1" operator="equal">
      <formula>0</formula>
    </cfRule>
  </conditionalFormatting>
  <conditionalFormatting sqref="K219">
    <cfRule type="cellIs" dxfId="70682" priority="1011" stopIfTrue="1" operator="equal">
      <formula>0</formula>
    </cfRule>
  </conditionalFormatting>
  <conditionalFormatting sqref="K219">
    <cfRule type="cellIs" dxfId="70681" priority="1010" stopIfTrue="1" operator="equal">
      <formula>0</formula>
    </cfRule>
  </conditionalFormatting>
  <conditionalFormatting sqref="K219">
    <cfRule type="cellIs" dxfId="70680" priority="1009" stopIfTrue="1" operator="equal">
      <formula>0</formula>
    </cfRule>
  </conditionalFormatting>
  <conditionalFormatting sqref="K219">
    <cfRule type="cellIs" dxfId="70679" priority="1008" stopIfTrue="1" operator="equal">
      <formula>0</formula>
    </cfRule>
  </conditionalFormatting>
  <conditionalFormatting sqref="K219">
    <cfRule type="cellIs" dxfId="70678" priority="1007" stopIfTrue="1" operator="equal">
      <formula>0</formula>
    </cfRule>
  </conditionalFormatting>
  <conditionalFormatting sqref="K219">
    <cfRule type="cellIs" dxfId="70677" priority="1006" stopIfTrue="1" operator="equal">
      <formula>0</formula>
    </cfRule>
  </conditionalFormatting>
  <conditionalFormatting sqref="K219">
    <cfRule type="cellIs" dxfId="70676" priority="1005" stopIfTrue="1" operator="equal">
      <formula>0</formula>
    </cfRule>
  </conditionalFormatting>
  <conditionalFormatting sqref="K219">
    <cfRule type="cellIs" dxfId="70675" priority="1004" stopIfTrue="1" operator="equal">
      <formula>0</formula>
    </cfRule>
  </conditionalFormatting>
  <conditionalFormatting sqref="K219">
    <cfRule type="cellIs" dxfId="70674" priority="1003" stopIfTrue="1" operator="equal">
      <formula>0</formula>
    </cfRule>
  </conditionalFormatting>
  <conditionalFormatting sqref="K219">
    <cfRule type="cellIs" dxfId="70673" priority="1002" stopIfTrue="1" operator="equal">
      <formula>0</formula>
    </cfRule>
  </conditionalFormatting>
  <conditionalFormatting sqref="K219">
    <cfRule type="cellIs" dxfId="70672" priority="1001" stopIfTrue="1" operator="equal">
      <formula>0</formula>
    </cfRule>
  </conditionalFormatting>
  <conditionalFormatting sqref="K219">
    <cfRule type="cellIs" dxfId="70671" priority="1000" stopIfTrue="1" operator="equal">
      <formula>0</formula>
    </cfRule>
  </conditionalFormatting>
  <conditionalFormatting sqref="K219">
    <cfRule type="cellIs" dxfId="70670" priority="999" stopIfTrue="1" operator="equal">
      <formula>0</formula>
    </cfRule>
  </conditionalFormatting>
  <conditionalFormatting sqref="K219">
    <cfRule type="cellIs" dxfId="70669" priority="998" stopIfTrue="1" operator="equal">
      <formula>0</formula>
    </cfRule>
  </conditionalFormatting>
  <conditionalFormatting sqref="K219">
    <cfRule type="cellIs" dxfId="70668" priority="997" stopIfTrue="1" operator="equal">
      <formula>0</formula>
    </cfRule>
  </conditionalFormatting>
  <conditionalFormatting sqref="K219">
    <cfRule type="cellIs" dxfId="70667" priority="996" stopIfTrue="1" operator="equal">
      <formula>0</formula>
    </cfRule>
  </conditionalFormatting>
  <conditionalFormatting sqref="K219">
    <cfRule type="cellIs" dxfId="70666" priority="995" stopIfTrue="1" operator="equal">
      <formula>0</formula>
    </cfRule>
  </conditionalFormatting>
  <conditionalFormatting sqref="K219">
    <cfRule type="cellIs" dxfId="70665" priority="994" stopIfTrue="1" operator="equal">
      <formula>0</formula>
    </cfRule>
  </conditionalFormatting>
  <conditionalFormatting sqref="K219">
    <cfRule type="cellIs" dxfId="70664" priority="993" stopIfTrue="1" operator="equal">
      <formula>0</formula>
    </cfRule>
  </conditionalFormatting>
  <conditionalFormatting sqref="K219">
    <cfRule type="cellIs" dxfId="70663" priority="992" stopIfTrue="1" operator="equal">
      <formula>0</formula>
    </cfRule>
  </conditionalFormatting>
  <conditionalFormatting sqref="K219">
    <cfRule type="cellIs" dxfId="70662" priority="991" stopIfTrue="1" operator="equal">
      <formula>0</formula>
    </cfRule>
  </conditionalFormatting>
  <conditionalFormatting sqref="K219">
    <cfRule type="cellIs" dxfId="70661" priority="990" stopIfTrue="1" operator="equal">
      <formula>0</formula>
    </cfRule>
  </conditionalFormatting>
  <conditionalFormatting sqref="K219">
    <cfRule type="cellIs" dxfId="70660" priority="989" stopIfTrue="1" operator="equal">
      <formula>0</formula>
    </cfRule>
  </conditionalFormatting>
  <conditionalFormatting sqref="K219">
    <cfRule type="cellIs" dxfId="70659" priority="988" stopIfTrue="1" operator="equal">
      <formula>0</formula>
    </cfRule>
  </conditionalFormatting>
  <conditionalFormatting sqref="K219">
    <cfRule type="cellIs" dxfId="70658" priority="987" stopIfTrue="1" operator="equal">
      <formula>0</formula>
    </cfRule>
  </conditionalFormatting>
  <conditionalFormatting sqref="K219">
    <cfRule type="cellIs" dxfId="70657" priority="986" stopIfTrue="1" operator="equal">
      <formula>0</formula>
    </cfRule>
  </conditionalFormatting>
  <conditionalFormatting sqref="K219">
    <cfRule type="cellIs" dxfId="70656" priority="985" stopIfTrue="1" operator="equal">
      <formula>0</formula>
    </cfRule>
  </conditionalFormatting>
  <conditionalFormatting sqref="K219">
    <cfRule type="cellIs" dxfId="70655" priority="984" stopIfTrue="1" operator="equal">
      <formula>0</formula>
    </cfRule>
  </conditionalFormatting>
  <conditionalFormatting sqref="K219">
    <cfRule type="cellIs" dxfId="70654" priority="983" stopIfTrue="1" operator="equal">
      <formula>0</formula>
    </cfRule>
  </conditionalFormatting>
  <conditionalFormatting sqref="K219">
    <cfRule type="cellIs" dxfId="70653" priority="982" stopIfTrue="1" operator="equal">
      <formula>0</formula>
    </cfRule>
  </conditionalFormatting>
  <conditionalFormatting sqref="K219">
    <cfRule type="cellIs" dxfId="70652" priority="981" stopIfTrue="1" operator="equal">
      <formula>0</formula>
    </cfRule>
  </conditionalFormatting>
  <conditionalFormatting sqref="K219">
    <cfRule type="cellIs" dxfId="70651" priority="980" stopIfTrue="1" operator="equal">
      <formula>0</formula>
    </cfRule>
  </conditionalFormatting>
  <conditionalFormatting sqref="K219">
    <cfRule type="cellIs" dxfId="70650" priority="979" stopIfTrue="1" operator="equal">
      <formula>0</formula>
    </cfRule>
  </conditionalFormatting>
  <conditionalFormatting sqref="K219">
    <cfRule type="cellIs" dxfId="70649" priority="978" stopIfTrue="1" operator="equal">
      <formula>0</formula>
    </cfRule>
  </conditionalFormatting>
  <conditionalFormatting sqref="K219">
    <cfRule type="cellIs" dxfId="70648" priority="977" stopIfTrue="1" operator="equal">
      <formula>0</formula>
    </cfRule>
  </conditionalFormatting>
  <conditionalFormatting sqref="K219">
    <cfRule type="cellIs" dxfId="70647" priority="976" stopIfTrue="1" operator="equal">
      <formula>0</formula>
    </cfRule>
  </conditionalFormatting>
  <conditionalFormatting sqref="K219">
    <cfRule type="cellIs" dxfId="70646" priority="975" stopIfTrue="1" operator="equal">
      <formula>0</formula>
    </cfRule>
  </conditionalFormatting>
  <conditionalFormatting sqref="K219">
    <cfRule type="cellIs" dxfId="70645" priority="974" stopIfTrue="1" operator="equal">
      <formula>0</formula>
    </cfRule>
  </conditionalFormatting>
  <conditionalFormatting sqref="K219">
    <cfRule type="cellIs" dxfId="70644" priority="973" stopIfTrue="1" operator="equal">
      <formula>0</formula>
    </cfRule>
  </conditionalFormatting>
  <conditionalFormatting sqref="K219">
    <cfRule type="cellIs" dxfId="70643" priority="972" stopIfTrue="1" operator="equal">
      <formula>0</formula>
    </cfRule>
  </conditionalFormatting>
  <conditionalFormatting sqref="K219">
    <cfRule type="cellIs" dxfId="70642" priority="971" stopIfTrue="1" operator="equal">
      <formula>0</formula>
    </cfRule>
  </conditionalFormatting>
  <conditionalFormatting sqref="K219">
    <cfRule type="cellIs" dxfId="70641" priority="970" stopIfTrue="1" operator="equal">
      <formula>0</formula>
    </cfRule>
  </conditionalFormatting>
  <conditionalFormatting sqref="K219">
    <cfRule type="cellIs" dxfId="70640" priority="969" stopIfTrue="1" operator="equal">
      <formula>0</formula>
    </cfRule>
  </conditionalFormatting>
  <conditionalFormatting sqref="K219">
    <cfRule type="cellIs" dxfId="70639" priority="968" stopIfTrue="1" operator="equal">
      <formula>0</formula>
    </cfRule>
  </conditionalFormatting>
  <conditionalFormatting sqref="K219">
    <cfRule type="cellIs" dxfId="70638" priority="967" stopIfTrue="1" operator="equal">
      <formula>0</formula>
    </cfRule>
  </conditionalFormatting>
  <conditionalFormatting sqref="K219">
    <cfRule type="cellIs" dxfId="70637" priority="966" stopIfTrue="1" operator="equal">
      <formula>0</formula>
    </cfRule>
  </conditionalFormatting>
  <conditionalFormatting sqref="K219">
    <cfRule type="cellIs" dxfId="70636" priority="965" stopIfTrue="1" operator="equal">
      <formula>0</formula>
    </cfRule>
  </conditionalFormatting>
  <conditionalFormatting sqref="K219">
    <cfRule type="cellIs" dxfId="70635" priority="964" stopIfTrue="1" operator="equal">
      <formula>0</formula>
    </cfRule>
  </conditionalFormatting>
  <conditionalFormatting sqref="K219">
    <cfRule type="cellIs" dxfId="70634" priority="963" stopIfTrue="1" operator="equal">
      <formula>0</formula>
    </cfRule>
  </conditionalFormatting>
  <conditionalFormatting sqref="K219">
    <cfRule type="cellIs" dxfId="70633" priority="962" stopIfTrue="1" operator="equal">
      <formula>0</formula>
    </cfRule>
  </conditionalFormatting>
  <conditionalFormatting sqref="K219">
    <cfRule type="cellIs" dxfId="70632" priority="961" stopIfTrue="1" operator="equal">
      <formula>0</formula>
    </cfRule>
  </conditionalFormatting>
  <conditionalFormatting sqref="K219">
    <cfRule type="cellIs" dxfId="70631" priority="960" stopIfTrue="1" operator="equal">
      <formula>0</formula>
    </cfRule>
  </conditionalFormatting>
  <conditionalFormatting sqref="K219">
    <cfRule type="cellIs" dxfId="70630" priority="959" stopIfTrue="1" operator="equal">
      <formula>0</formula>
    </cfRule>
  </conditionalFormatting>
  <conditionalFormatting sqref="K219">
    <cfRule type="cellIs" dxfId="70629" priority="958" stopIfTrue="1" operator="equal">
      <formula>0</formula>
    </cfRule>
  </conditionalFormatting>
  <conditionalFormatting sqref="K219">
    <cfRule type="cellIs" dxfId="70628" priority="957" stopIfTrue="1" operator="equal">
      <formula>0</formula>
    </cfRule>
  </conditionalFormatting>
  <conditionalFormatting sqref="K219">
    <cfRule type="cellIs" dxfId="70627" priority="956" stopIfTrue="1" operator="equal">
      <formula>0</formula>
    </cfRule>
  </conditionalFormatting>
  <conditionalFormatting sqref="K219">
    <cfRule type="cellIs" dxfId="70626" priority="955" stopIfTrue="1" operator="equal">
      <formula>0</formula>
    </cfRule>
  </conditionalFormatting>
  <conditionalFormatting sqref="K219">
    <cfRule type="cellIs" dxfId="70625" priority="954" stopIfTrue="1" operator="equal">
      <formula>0</formula>
    </cfRule>
  </conditionalFormatting>
  <conditionalFormatting sqref="K219">
    <cfRule type="cellIs" dxfId="70624" priority="953" stopIfTrue="1" operator="equal">
      <formula>0</formula>
    </cfRule>
  </conditionalFormatting>
  <conditionalFormatting sqref="K219">
    <cfRule type="cellIs" dxfId="70623" priority="952" stopIfTrue="1" operator="equal">
      <formula>0</formula>
    </cfRule>
  </conditionalFormatting>
  <conditionalFormatting sqref="K219">
    <cfRule type="cellIs" dxfId="70622" priority="951" stopIfTrue="1" operator="equal">
      <formula>0</formula>
    </cfRule>
  </conditionalFormatting>
  <conditionalFormatting sqref="K219">
    <cfRule type="cellIs" dxfId="70621" priority="950" stopIfTrue="1" operator="equal">
      <formula>0</formula>
    </cfRule>
  </conditionalFormatting>
  <conditionalFormatting sqref="K219">
    <cfRule type="cellIs" dxfId="70620" priority="949" stopIfTrue="1" operator="equal">
      <formula>0</formula>
    </cfRule>
  </conditionalFormatting>
  <conditionalFormatting sqref="K219">
    <cfRule type="cellIs" dxfId="70619" priority="948" stopIfTrue="1" operator="equal">
      <formula>0</formula>
    </cfRule>
  </conditionalFormatting>
  <conditionalFormatting sqref="K219">
    <cfRule type="cellIs" dxfId="70618" priority="947" stopIfTrue="1" operator="equal">
      <formula>0</formula>
    </cfRule>
  </conditionalFormatting>
  <conditionalFormatting sqref="K219">
    <cfRule type="cellIs" dxfId="70617" priority="946" stopIfTrue="1" operator="equal">
      <formula>0</formula>
    </cfRule>
  </conditionalFormatting>
  <conditionalFormatting sqref="K219">
    <cfRule type="cellIs" dxfId="70616" priority="945" stopIfTrue="1" operator="equal">
      <formula>0</formula>
    </cfRule>
  </conditionalFormatting>
  <conditionalFormatting sqref="K219">
    <cfRule type="cellIs" dxfId="70615" priority="944" stopIfTrue="1" operator="equal">
      <formula>0</formula>
    </cfRule>
  </conditionalFormatting>
  <conditionalFormatting sqref="K219">
    <cfRule type="cellIs" dxfId="70614" priority="943" stopIfTrue="1" operator="equal">
      <formula>0</formula>
    </cfRule>
  </conditionalFormatting>
  <conditionalFormatting sqref="K220">
    <cfRule type="cellIs" dxfId="70613" priority="942" stopIfTrue="1" operator="equal">
      <formula>0</formula>
    </cfRule>
  </conditionalFormatting>
  <conditionalFormatting sqref="K220">
    <cfRule type="cellIs" dxfId="70612" priority="941" stopIfTrue="1" operator="equal">
      <formula>0</formula>
    </cfRule>
  </conditionalFormatting>
  <conditionalFormatting sqref="K220">
    <cfRule type="cellIs" dxfId="70611" priority="940" stopIfTrue="1" operator="equal">
      <formula>0</formula>
    </cfRule>
  </conditionalFormatting>
  <conditionalFormatting sqref="K220">
    <cfRule type="cellIs" dxfId="70610" priority="939" stopIfTrue="1" operator="equal">
      <formula>0</formula>
    </cfRule>
  </conditionalFormatting>
  <conditionalFormatting sqref="K220">
    <cfRule type="cellIs" dxfId="70609" priority="938" stopIfTrue="1" operator="equal">
      <formula>0</formula>
    </cfRule>
  </conditionalFormatting>
  <conditionalFormatting sqref="K220">
    <cfRule type="cellIs" dxfId="70608" priority="937" stopIfTrue="1" operator="equal">
      <formula>0</formula>
    </cfRule>
  </conditionalFormatting>
  <conditionalFormatting sqref="K220">
    <cfRule type="cellIs" dxfId="70607" priority="936" stopIfTrue="1" operator="equal">
      <formula>0</formula>
    </cfRule>
  </conditionalFormatting>
  <conditionalFormatting sqref="K220">
    <cfRule type="cellIs" dxfId="70606" priority="935" stopIfTrue="1" operator="equal">
      <formula>0</formula>
    </cfRule>
  </conditionalFormatting>
  <conditionalFormatting sqref="K220">
    <cfRule type="cellIs" dxfId="70605" priority="934" stopIfTrue="1" operator="equal">
      <formula>0</formula>
    </cfRule>
  </conditionalFormatting>
  <conditionalFormatting sqref="K220">
    <cfRule type="cellIs" dxfId="70604" priority="933" stopIfTrue="1" operator="equal">
      <formula>0</formula>
    </cfRule>
  </conditionalFormatting>
  <conditionalFormatting sqref="K220">
    <cfRule type="cellIs" dxfId="70603" priority="932" stopIfTrue="1" operator="equal">
      <formula>0</formula>
    </cfRule>
  </conditionalFormatting>
  <conditionalFormatting sqref="K220">
    <cfRule type="cellIs" dxfId="70602" priority="931" stopIfTrue="1" operator="equal">
      <formula>0</formula>
    </cfRule>
  </conditionalFormatting>
  <conditionalFormatting sqref="K220">
    <cfRule type="cellIs" dxfId="70601" priority="930" stopIfTrue="1" operator="equal">
      <formula>0</formula>
    </cfRule>
  </conditionalFormatting>
  <conditionalFormatting sqref="K220">
    <cfRule type="cellIs" dxfId="70600" priority="929" stopIfTrue="1" operator="equal">
      <formula>0</formula>
    </cfRule>
  </conditionalFormatting>
  <conditionalFormatting sqref="K220">
    <cfRule type="cellIs" dxfId="70599" priority="928" stopIfTrue="1" operator="equal">
      <formula>0</formula>
    </cfRule>
  </conditionalFormatting>
  <conditionalFormatting sqref="K220">
    <cfRule type="cellIs" dxfId="70598" priority="927" stopIfTrue="1" operator="equal">
      <formula>0</formula>
    </cfRule>
  </conditionalFormatting>
  <conditionalFormatting sqref="K220">
    <cfRule type="cellIs" dxfId="70597" priority="926" stopIfTrue="1" operator="equal">
      <formula>0</formula>
    </cfRule>
  </conditionalFormatting>
  <conditionalFormatting sqref="K220">
    <cfRule type="cellIs" dxfId="70596" priority="925" stopIfTrue="1" operator="equal">
      <formula>0</formula>
    </cfRule>
  </conditionalFormatting>
  <conditionalFormatting sqref="K220">
    <cfRule type="cellIs" dxfId="70595" priority="924" stopIfTrue="1" operator="equal">
      <formula>0</formula>
    </cfRule>
  </conditionalFormatting>
  <conditionalFormatting sqref="K220">
    <cfRule type="cellIs" dxfId="70594" priority="923" stopIfTrue="1" operator="equal">
      <formula>0</formula>
    </cfRule>
  </conditionalFormatting>
  <conditionalFormatting sqref="K220">
    <cfRule type="cellIs" dxfId="70593" priority="922" stopIfTrue="1" operator="equal">
      <formula>0</formula>
    </cfRule>
  </conditionalFormatting>
  <conditionalFormatting sqref="K220">
    <cfRule type="cellIs" dxfId="70592" priority="921" stopIfTrue="1" operator="equal">
      <formula>0</formula>
    </cfRule>
  </conditionalFormatting>
  <conditionalFormatting sqref="K220">
    <cfRule type="cellIs" dxfId="70591" priority="920" stopIfTrue="1" operator="equal">
      <formula>0</formula>
    </cfRule>
  </conditionalFormatting>
  <conditionalFormatting sqref="K220">
    <cfRule type="cellIs" dxfId="70590" priority="919" stopIfTrue="1" operator="equal">
      <formula>0</formula>
    </cfRule>
  </conditionalFormatting>
  <conditionalFormatting sqref="K220">
    <cfRule type="cellIs" dxfId="70589" priority="918" stopIfTrue="1" operator="equal">
      <formula>0</formula>
    </cfRule>
  </conditionalFormatting>
  <conditionalFormatting sqref="K220">
    <cfRule type="cellIs" dxfId="70588" priority="917" stopIfTrue="1" operator="equal">
      <formula>0</formula>
    </cfRule>
  </conditionalFormatting>
  <conditionalFormatting sqref="K220">
    <cfRule type="cellIs" dxfId="70587" priority="916" stopIfTrue="1" operator="equal">
      <formula>0</formula>
    </cfRule>
  </conditionalFormatting>
  <conditionalFormatting sqref="K220">
    <cfRule type="cellIs" dxfId="70586" priority="915" stopIfTrue="1" operator="equal">
      <formula>0</formula>
    </cfRule>
  </conditionalFormatting>
  <conditionalFormatting sqref="K220">
    <cfRule type="cellIs" dxfId="70585" priority="914" stopIfTrue="1" operator="equal">
      <formula>0</formula>
    </cfRule>
  </conditionalFormatting>
  <conditionalFormatting sqref="K220">
    <cfRule type="cellIs" dxfId="70584" priority="913" stopIfTrue="1" operator="equal">
      <formula>0</formula>
    </cfRule>
  </conditionalFormatting>
  <conditionalFormatting sqref="K220">
    <cfRule type="cellIs" dxfId="70583" priority="912" stopIfTrue="1" operator="equal">
      <formula>0</formula>
    </cfRule>
  </conditionalFormatting>
  <conditionalFormatting sqref="K220">
    <cfRule type="cellIs" dxfId="70582" priority="911" stopIfTrue="1" operator="equal">
      <formula>0</formula>
    </cfRule>
  </conditionalFormatting>
  <conditionalFormatting sqref="K220">
    <cfRule type="cellIs" dxfId="70581" priority="910" stopIfTrue="1" operator="equal">
      <formula>0</formula>
    </cfRule>
  </conditionalFormatting>
  <conditionalFormatting sqref="K220">
    <cfRule type="cellIs" dxfId="70580" priority="909" stopIfTrue="1" operator="equal">
      <formula>0</formula>
    </cfRule>
  </conditionalFormatting>
  <conditionalFormatting sqref="K220">
    <cfRule type="cellIs" dxfId="70579" priority="908" stopIfTrue="1" operator="equal">
      <formula>0</formula>
    </cfRule>
  </conditionalFormatting>
  <conditionalFormatting sqref="K220">
    <cfRule type="cellIs" dxfId="70578" priority="907" stopIfTrue="1" operator="equal">
      <formula>0</formula>
    </cfRule>
  </conditionalFormatting>
  <conditionalFormatting sqref="K220">
    <cfRule type="cellIs" dxfId="70577" priority="906" stopIfTrue="1" operator="equal">
      <formula>0</formula>
    </cfRule>
  </conditionalFormatting>
  <conditionalFormatting sqref="K220">
    <cfRule type="cellIs" dxfId="70576" priority="905" stopIfTrue="1" operator="equal">
      <formula>0</formula>
    </cfRule>
  </conditionalFormatting>
  <conditionalFormatting sqref="K220">
    <cfRule type="cellIs" dxfId="70575" priority="904" stopIfTrue="1" operator="equal">
      <formula>0</formula>
    </cfRule>
  </conditionalFormatting>
  <conditionalFormatting sqref="K220">
    <cfRule type="cellIs" dxfId="70574" priority="903" stopIfTrue="1" operator="equal">
      <formula>0</formula>
    </cfRule>
  </conditionalFormatting>
  <conditionalFormatting sqref="K220">
    <cfRule type="cellIs" dxfId="70573" priority="902" stopIfTrue="1" operator="equal">
      <formula>0</formula>
    </cfRule>
  </conditionalFormatting>
  <conditionalFormatting sqref="K220">
    <cfRule type="cellIs" dxfId="70572" priority="901" stopIfTrue="1" operator="equal">
      <formula>0</formula>
    </cfRule>
  </conditionalFormatting>
  <conditionalFormatting sqref="K220">
    <cfRule type="cellIs" dxfId="70571" priority="900" stopIfTrue="1" operator="equal">
      <formula>0</formula>
    </cfRule>
  </conditionalFormatting>
  <conditionalFormatting sqref="K220">
    <cfRule type="cellIs" dxfId="70570" priority="899" stopIfTrue="1" operator="equal">
      <formula>0</formula>
    </cfRule>
  </conditionalFormatting>
  <conditionalFormatting sqref="K220">
    <cfRule type="cellIs" dxfId="70569" priority="898" stopIfTrue="1" operator="equal">
      <formula>0</formula>
    </cfRule>
  </conditionalFormatting>
  <conditionalFormatting sqref="K220">
    <cfRule type="cellIs" dxfId="70568" priority="897" stopIfTrue="1" operator="equal">
      <formula>0</formula>
    </cfRule>
  </conditionalFormatting>
  <conditionalFormatting sqref="K220">
    <cfRule type="cellIs" dxfId="70567" priority="896" stopIfTrue="1" operator="equal">
      <formula>0</formula>
    </cfRule>
  </conditionalFormatting>
  <conditionalFormatting sqref="K220">
    <cfRule type="cellIs" dxfId="70566" priority="895" stopIfTrue="1" operator="equal">
      <formula>0</formula>
    </cfRule>
  </conditionalFormatting>
  <conditionalFormatting sqref="K220">
    <cfRule type="cellIs" dxfId="70565" priority="894" stopIfTrue="1" operator="equal">
      <formula>0</formula>
    </cfRule>
  </conditionalFormatting>
  <conditionalFormatting sqref="K220">
    <cfRule type="cellIs" dxfId="70564" priority="893" stopIfTrue="1" operator="equal">
      <formula>0</formula>
    </cfRule>
  </conditionalFormatting>
  <conditionalFormatting sqref="K220">
    <cfRule type="cellIs" dxfId="70563" priority="892" stopIfTrue="1" operator="equal">
      <formula>0</formula>
    </cfRule>
  </conditionalFormatting>
  <conditionalFormatting sqref="K220">
    <cfRule type="cellIs" dxfId="70562" priority="891" stopIfTrue="1" operator="equal">
      <formula>0</formula>
    </cfRule>
  </conditionalFormatting>
  <conditionalFormatting sqref="K220">
    <cfRule type="cellIs" dxfId="70561" priority="890" stopIfTrue="1" operator="equal">
      <formula>0</formula>
    </cfRule>
  </conditionalFormatting>
  <conditionalFormatting sqref="K220">
    <cfRule type="cellIs" dxfId="70560" priority="889" stopIfTrue="1" operator="equal">
      <formula>0</formula>
    </cfRule>
  </conditionalFormatting>
  <conditionalFormatting sqref="K220">
    <cfRule type="cellIs" dxfId="70559" priority="888" stopIfTrue="1" operator="equal">
      <formula>0</formula>
    </cfRule>
  </conditionalFormatting>
  <conditionalFormatting sqref="K220">
    <cfRule type="cellIs" dxfId="70558" priority="887" stopIfTrue="1" operator="equal">
      <formula>0</formula>
    </cfRule>
  </conditionalFormatting>
  <conditionalFormatting sqref="K220">
    <cfRule type="cellIs" dxfId="70557" priority="886" stopIfTrue="1" operator="equal">
      <formula>0</formula>
    </cfRule>
  </conditionalFormatting>
  <conditionalFormatting sqref="K220">
    <cfRule type="cellIs" dxfId="70556" priority="885" stopIfTrue="1" operator="equal">
      <formula>0</formula>
    </cfRule>
  </conditionalFormatting>
  <conditionalFormatting sqref="K220">
    <cfRule type="cellIs" dxfId="70555" priority="884" stopIfTrue="1" operator="equal">
      <formula>0</formula>
    </cfRule>
  </conditionalFormatting>
  <conditionalFormatting sqref="K220">
    <cfRule type="cellIs" dxfId="70554" priority="883" stopIfTrue="1" operator="equal">
      <formula>0</formula>
    </cfRule>
  </conditionalFormatting>
  <conditionalFormatting sqref="K220">
    <cfRule type="cellIs" dxfId="70553" priority="882" stopIfTrue="1" operator="equal">
      <formula>0</formula>
    </cfRule>
  </conditionalFormatting>
  <conditionalFormatting sqref="K220">
    <cfRule type="cellIs" dxfId="70552" priority="881" stopIfTrue="1" operator="equal">
      <formula>0</formula>
    </cfRule>
  </conditionalFormatting>
  <conditionalFormatting sqref="K220">
    <cfRule type="cellIs" dxfId="70551" priority="880" stopIfTrue="1" operator="equal">
      <formula>0</formula>
    </cfRule>
  </conditionalFormatting>
  <conditionalFormatting sqref="K220">
    <cfRule type="cellIs" dxfId="70550" priority="879" stopIfTrue="1" operator="equal">
      <formula>0</formula>
    </cfRule>
  </conditionalFormatting>
  <conditionalFormatting sqref="K220">
    <cfRule type="cellIs" dxfId="70549" priority="878" stopIfTrue="1" operator="equal">
      <formula>0</formula>
    </cfRule>
  </conditionalFormatting>
  <conditionalFormatting sqref="K220">
    <cfRule type="cellIs" dxfId="70548" priority="877" stopIfTrue="1" operator="equal">
      <formula>0</formula>
    </cfRule>
  </conditionalFormatting>
  <conditionalFormatting sqref="K220">
    <cfRule type="cellIs" dxfId="70547" priority="876" stopIfTrue="1" operator="equal">
      <formula>0</formula>
    </cfRule>
  </conditionalFormatting>
  <conditionalFormatting sqref="K220">
    <cfRule type="cellIs" dxfId="70546" priority="875" stopIfTrue="1" operator="equal">
      <formula>0</formula>
    </cfRule>
  </conditionalFormatting>
  <conditionalFormatting sqref="K220">
    <cfRule type="cellIs" dxfId="70545" priority="874" stopIfTrue="1" operator="equal">
      <formula>0</formula>
    </cfRule>
  </conditionalFormatting>
  <conditionalFormatting sqref="K220">
    <cfRule type="cellIs" dxfId="70544" priority="873" stopIfTrue="1" operator="equal">
      <formula>0</formula>
    </cfRule>
  </conditionalFormatting>
  <conditionalFormatting sqref="K220">
    <cfRule type="cellIs" dxfId="70543" priority="872" stopIfTrue="1" operator="equal">
      <formula>0</formula>
    </cfRule>
  </conditionalFormatting>
  <conditionalFormatting sqref="K220">
    <cfRule type="cellIs" dxfId="70542" priority="871" stopIfTrue="1" operator="equal">
      <formula>0</formula>
    </cfRule>
  </conditionalFormatting>
  <conditionalFormatting sqref="K220">
    <cfRule type="cellIs" dxfId="70541" priority="870" stopIfTrue="1" operator="equal">
      <formula>0</formula>
    </cfRule>
  </conditionalFormatting>
  <conditionalFormatting sqref="K220">
    <cfRule type="cellIs" dxfId="70540" priority="869" stopIfTrue="1" operator="equal">
      <formula>0</formula>
    </cfRule>
  </conditionalFormatting>
  <conditionalFormatting sqref="K220">
    <cfRule type="cellIs" dxfId="70539" priority="868" stopIfTrue="1" operator="equal">
      <formula>0</formula>
    </cfRule>
  </conditionalFormatting>
  <conditionalFormatting sqref="K220">
    <cfRule type="cellIs" dxfId="70538" priority="867" stopIfTrue="1" operator="equal">
      <formula>0</formula>
    </cfRule>
  </conditionalFormatting>
  <conditionalFormatting sqref="K220">
    <cfRule type="cellIs" dxfId="70537" priority="866" stopIfTrue="1" operator="equal">
      <formula>0</formula>
    </cfRule>
  </conditionalFormatting>
  <conditionalFormatting sqref="K220">
    <cfRule type="cellIs" dxfId="70536" priority="865" stopIfTrue="1" operator="equal">
      <formula>0</formula>
    </cfRule>
  </conditionalFormatting>
  <conditionalFormatting sqref="K220">
    <cfRule type="cellIs" dxfId="70535" priority="864" stopIfTrue="1" operator="equal">
      <formula>0</formula>
    </cfRule>
  </conditionalFormatting>
  <conditionalFormatting sqref="K220">
    <cfRule type="cellIs" dxfId="70534" priority="863" stopIfTrue="1" operator="equal">
      <formula>0</formula>
    </cfRule>
  </conditionalFormatting>
  <conditionalFormatting sqref="K220">
    <cfRule type="cellIs" dxfId="70533" priority="862" stopIfTrue="1" operator="equal">
      <formula>0</formula>
    </cfRule>
  </conditionalFormatting>
  <conditionalFormatting sqref="K220">
    <cfRule type="cellIs" dxfId="70532" priority="861" stopIfTrue="1" operator="equal">
      <formula>0</formula>
    </cfRule>
  </conditionalFormatting>
  <conditionalFormatting sqref="K220">
    <cfRule type="cellIs" dxfId="70531" priority="860" stopIfTrue="1" operator="equal">
      <formula>0</formula>
    </cfRule>
  </conditionalFormatting>
  <conditionalFormatting sqref="K220">
    <cfRule type="cellIs" dxfId="70530" priority="859" stopIfTrue="1" operator="equal">
      <formula>0</formula>
    </cfRule>
  </conditionalFormatting>
  <conditionalFormatting sqref="K220">
    <cfRule type="cellIs" dxfId="70529" priority="858" stopIfTrue="1" operator="equal">
      <formula>0</formula>
    </cfRule>
  </conditionalFormatting>
  <conditionalFormatting sqref="K220">
    <cfRule type="cellIs" dxfId="70528" priority="857" stopIfTrue="1" operator="equal">
      <formula>0</formula>
    </cfRule>
  </conditionalFormatting>
  <conditionalFormatting sqref="K220">
    <cfRule type="cellIs" dxfId="70527" priority="856" stopIfTrue="1" operator="equal">
      <formula>0</formula>
    </cfRule>
  </conditionalFormatting>
  <conditionalFormatting sqref="K220">
    <cfRule type="cellIs" dxfId="70526" priority="855" stopIfTrue="1" operator="equal">
      <formula>0</formula>
    </cfRule>
  </conditionalFormatting>
  <conditionalFormatting sqref="G200">
    <cfRule type="cellIs" dxfId="70525" priority="854" stopIfTrue="1" operator="equal">
      <formula>0</formula>
    </cfRule>
  </conditionalFormatting>
  <conditionalFormatting sqref="G201">
    <cfRule type="cellIs" dxfId="70524" priority="853" stopIfTrue="1" operator="equal">
      <formula>0</formula>
    </cfRule>
  </conditionalFormatting>
  <conditionalFormatting sqref="K233">
    <cfRule type="cellIs" dxfId="70523" priority="850" stopIfTrue="1" operator="equal">
      <formula>0</formula>
    </cfRule>
  </conditionalFormatting>
  <conditionalFormatting sqref="K233">
    <cfRule type="cellIs" dxfId="70522" priority="849" stopIfTrue="1" operator="equal">
      <formula>0</formula>
    </cfRule>
  </conditionalFormatting>
  <conditionalFormatting sqref="K233">
    <cfRule type="cellIs" dxfId="70521" priority="848" stopIfTrue="1" operator="equal">
      <formula>0</formula>
    </cfRule>
  </conditionalFormatting>
  <conditionalFormatting sqref="K233">
    <cfRule type="cellIs" dxfId="70520" priority="847" stopIfTrue="1" operator="equal">
      <formula>0</formula>
    </cfRule>
  </conditionalFormatting>
  <conditionalFormatting sqref="K234">
    <cfRule type="cellIs" dxfId="70519" priority="846" stopIfTrue="1" operator="equal">
      <formula>0</formula>
    </cfRule>
  </conditionalFormatting>
  <conditionalFormatting sqref="K234">
    <cfRule type="cellIs" dxfId="70518" priority="845" stopIfTrue="1" operator="equal">
      <formula>0</formula>
    </cfRule>
  </conditionalFormatting>
  <conditionalFormatting sqref="K234">
    <cfRule type="cellIs" dxfId="70517" priority="844" stopIfTrue="1" operator="equal">
      <formula>0</formula>
    </cfRule>
  </conditionalFormatting>
  <conditionalFormatting sqref="D208">
    <cfRule type="cellIs" dxfId="70516" priority="843" stopIfTrue="1" operator="equal">
      <formula>0</formula>
    </cfRule>
  </conditionalFormatting>
  <conditionalFormatting sqref="E219">
    <cfRule type="cellIs" dxfId="70515" priority="842" stopIfTrue="1" operator="equal">
      <formula>0</formula>
    </cfRule>
  </conditionalFormatting>
  <conditionalFormatting sqref="E219">
    <cfRule type="cellIs" dxfId="70514" priority="841" stopIfTrue="1" operator="equal">
      <formula>0</formula>
    </cfRule>
  </conditionalFormatting>
  <conditionalFormatting sqref="E219">
    <cfRule type="cellIs" dxfId="70513" priority="840" stopIfTrue="1" operator="equal">
      <formula>0</formula>
    </cfRule>
  </conditionalFormatting>
  <conditionalFormatting sqref="E219">
    <cfRule type="cellIs" dxfId="70512" priority="839" stopIfTrue="1" operator="equal">
      <formula>0</formula>
    </cfRule>
  </conditionalFormatting>
  <conditionalFormatting sqref="E219">
    <cfRule type="cellIs" dxfId="70511" priority="838" stopIfTrue="1" operator="equal">
      <formula>0</formula>
    </cfRule>
  </conditionalFormatting>
  <conditionalFormatting sqref="E219">
    <cfRule type="cellIs" dxfId="70510" priority="837" stopIfTrue="1" operator="equal">
      <formula>0</formula>
    </cfRule>
  </conditionalFormatting>
  <conditionalFormatting sqref="E219">
    <cfRule type="cellIs" dxfId="70509" priority="836" stopIfTrue="1" operator="equal">
      <formula>0</formula>
    </cfRule>
  </conditionalFormatting>
  <conditionalFormatting sqref="E219">
    <cfRule type="cellIs" dxfId="70508" priority="835" stopIfTrue="1" operator="equal">
      <formula>0</formula>
    </cfRule>
  </conditionalFormatting>
  <conditionalFormatting sqref="E219">
    <cfRule type="cellIs" dxfId="70507" priority="834" stopIfTrue="1" operator="equal">
      <formula>0</formula>
    </cfRule>
  </conditionalFormatting>
  <conditionalFormatting sqref="E219">
    <cfRule type="cellIs" dxfId="70506" priority="833" stopIfTrue="1" operator="equal">
      <formula>0</formula>
    </cfRule>
  </conditionalFormatting>
  <conditionalFormatting sqref="E219">
    <cfRule type="cellIs" dxfId="70505" priority="832" stopIfTrue="1" operator="equal">
      <formula>0</formula>
    </cfRule>
  </conditionalFormatting>
  <conditionalFormatting sqref="E219">
    <cfRule type="cellIs" dxfId="70504" priority="831" stopIfTrue="1" operator="equal">
      <formula>0</formula>
    </cfRule>
  </conditionalFormatting>
  <conditionalFormatting sqref="E219">
    <cfRule type="cellIs" dxfId="70503" priority="830" stopIfTrue="1" operator="equal">
      <formula>0</formula>
    </cfRule>
  </conditionalFormatting>
  <conditionalFormatting sqref="E219">
    <cfRule type="cellIs" dxfId="70502" priority="829" stopIfTrue="1" operator="equal">
      <formula>0</formula>
    </cfRule>
  </conditionalFormatting>
  <conditionalFormatting sqref="E219">
    <cfRule type="cellIs" dxfId="70501" priority="828" stopIfTrue="1" operator="equal">
      <formula>0</formula>
    </cfRule>
  </conditionalFormatting>
  <conditionalFormatting sqref="E219">
    <cfRule type="cellIs" dxfId="70500" priority="827" stopIfTrue="1" operator="equal">
      <formula>0</formula>
    </cfRule>
  </conditionalFormatting>
  <conditionalFormatting sqref="E219">
    <cfRule type="cellIs" dxfId="70499" priority="826" stopIfTrue="1" operator="equal">
      <formula>0</formula>
    </cfRule>
  </conditionalFormatting>
  <conditionalFormatting sqref="E219">
    <cfRule type="cellIs" dxfId="70498" priority="825" stopIfTrue="1" operator="equal">
      <formula>0</formula>
    </cfRule>
  </conditionalFormatting>
  <conditionalFormatting sqref="E219">
    <cfRule type="cellIs" dxfId="70497" priority="824" stopIfTrue="1" operator="equal">
      <formula>0</formula>
    </cfRule>
  </conditionalFormatting>
  <conditionalFormatting sqref="E219">
    <cfRule type="cellIs" dxfId="70496" priority="823" stopIfTrue="1" operator="equal">
      <formula>0</formula>
    </cfRule>
  </conditionalFormatting>
  <conditionalFormatting sqref="E219">
    <cfRule type="cellIs" dxfId="70495" priority="822" stopIfTrue="1" operator="equal">
      <formula>0</formula>
    </cfRule>
  </conditionalFormatting>
  <conditionalFormatting sqref="E219">
    <cfRule type="cellIs" dxfId="70494" priority="821" stopIfTrue="1" operator="equal">
      <formula>0</formula>
    </cfRule>
  </conditionalFormatting>
  <conditionalFormatting sqref="E219">
    <cfRule type="cellIs" dxfId="70493" priority="820" stopIfTrue="1" operator="equal">
      <formula>0</formula>
    </cfRule>
  </conditionalFormatting>
  <conditionalFormatting sqref="E219">
    <cfRule type="cellIs" dxfId="70492" priority="819" stopIfTrue="1" operator="equal">
      <formula>0</formula>
    </cfRule>
  </conditionalFormatting>
  <conditionalFormatting sqref="E219">
    <cfRule type="cellIs" dxfId="70491" priority="818" stopIfTrue="1" operator="equal">
      <formula>0</formula>
    </cfRule>
  </conditionalFormatting>
  <conditionalFormatting sqref="E219">
    <cfRule type="cellIs" dxfId="70490" priority="817" stopIfTrue="1" operator="equal">
      <formula>0</formula>
    </cfRule>
  </conditionalFormatting>
  <conditionalFormatting sqref="E219">
    <cfRule type="cellIs" dxfId="70489" priority="816" stopIfTrue="1" operator="equal">
      <formula>0</formula>
    </cfRule>
  </conditionalFormatting>
  <conditionalFormatting sqref="E219">
    <cfRule type="cellIs" dxfId="70488" priority="815" stopIfTrue="1" operator="equal">
      <formula>0</formula>
    </cfRule>
  </conditionalFormatting>
  <conditionalFormatting sqref="E219">
    <cfRule type="cellIs" dxfId="70487" priority="814" stopIfTrue="1" operator="equal">
      <formula>0</formula>
    </cfRule>
  </conditionalFormatting>
  <conditionalFormatting sqref="E219">
    <cfRule type="cellIs" dxfId="70486" priority="813" stopIfTrue="1" operator="equal">
      <formula>0</formula>
    </cfRule>
  </conditionalFormatting>
  <conditionalFormatting sqref="E219">
    <cfRule type="cellIs" dxfId="70485" priority="812" stopIfTrue="1" operator="equal">
      <formula>0</formula>
    </cfRule>
  </conditionalFormatting>
  <conditionalFormatting sqref="E219">
    <cfRule type="cellIs" dxfId="70484" priority="811" stopIfTrue="1" operator="equal">
      <formula>0</formula>
    </cfRule>
  </conditionalFormatting>
  <conditionalFormatting sqref="E219">
    <cfRule type="cellIs" dxfId="70483" priority="810" stopIfTrue="1" operator="equal">
      <formula>0</formula>
    </cfRule>
  </conditionalFormatting>
  <conditionalFormatting sqref="E219">
    <cfRule type="cellIs" dxfId="70482" priority="809" stopIfTrue="1" operator="equal">
      <formula>0</formula>
    </cfRule>
  </conditionalFormatting>
  <conditionalFormatting sqref="E219">
    <cfRule type="cellIs" dxfId="70481" priority="808" stopIfTrue="1" operator="equal">
      <formula>0</formula>
    </cfRule>
  </conditionalFormatting>
  <conditionalFormatting sqref="E219">
    <cfRule type="cellIs" dxfId="70480" priority="807" stopIfTrue="1" operator="equal">
      <formula>0</formula>
    </cfRule>
  </conditionalFormatting>
  <conditionalFormatting sqref="E219">
    <cfRule type="cellIs" dxfId="70479" priority="806" stopIfTrue="1" operator="equal">
      <formula>0</formula>
    </cfRule>
  </conditionalFormatting>
  <conditionalFormatting sqref="E219">
    <cfRule type="cellIs" dxfId="70478" priority="805" stopIfTrue="1" operator="equal">
      <formula>0</formula>
    </cfRule>
  </conditionalFormatting>
  <conditionalFormatting sqref="E219">
    <cfRule type="cellIs" dxfId="70477" priority="804" stopIfTrue="1" operator="equal">
      <formula>0</formula>
    </cfRule>
  </conditionalFormatting>
  <conditionalFormatting sqref="E219">
    <cfRule type="cellIs" dxfId="70476" priority="803" stopIfTrue="1" operator="equal">
      <formula>0</formula>
    </cfRule>
  </conditionalFormatting>
  <conditionalFormatting sqref="E219">
    <cfRule type="cellIs" dxfId="70475" priority="802" stopIfTrue="1" operator="equal">
      <formula>0</formula>
    </cfRule>
  </conditionalFormatting>
  <conditionalFormatting sqref="E219">
    <cfRule type="cellIs" dxfId="70474" priority="801" stopIfTrue="1" operator="equal">
      <formula>0</formula>
    </cfRule>
  </conditionalFormatting>
  <conditionalFormatting sqref="E219">
    <cfRule type="cellIs" dxfId="70473" priority="800" stopIfTrue="1" operator="equal">
      <formula>0</formula>
    </cfRule>
  </conditionalFormatting>
  <conditionalFormatting sqref="E219">
    <cfRule type="cellIs" dxfId="70472" priority="799" stopIfTrue="1" operator="equal">
      <formula>0</formula>
    </cfRule>
  </conditionalFormatting>
  <conditionalFormatting sqref="E219">
    <cfRule type="cellIs" dxfId="70471" priority="798" stopIfTrue="1" operator="equal">
      <formula>0</formula>
    </cfRule>
  </conditionalFormatting>
  <conditionalFormatting sqref="E219">
    <cfRule type="cellIs" dxfId="70470" priority="797" stopIfTrue="1" operator="equal">
      <formula>0</formula>
    </cfRule>
  </conditionalFormatting>
  <conditionalFormatting sqref="E219">
    <cfRule type="cellIs" dxfId="70469" priority="796" stopIfTrue="1" operator="equal">
      <formula>0</formula>
    </cfRule>
  </conditionalFormatting>
  <conditionalFormatting sqref="E219">
    <cfRule type="cellIs" dxfId="70468" priority="795" stopIfTrue="1" operator="equal">
      <formula>0</formula>
    </cfRule>
  </conditionalFormatting>
  <conditionalFormatting sqref="E219">
    <cfRule type="cellIs" dxfId="70467" priority="794" stopIfTrue="1" operator="equal">
      <formula>0</formula>
    </cfRule>
  </conditionalFormatting>
  <conditionalFormatting sqref="E219">
    <cfRule type="cellIs" dxfId="70466" priority="793" stopIfTrue="1" operator="equal">
      <formula>0</formula>
    </cfRule>
  </conditionalFormatting>
  <conditionalFormatting sqref="E219">
    <cfRule type="cellIs" dxfId="70465" priority="792" stopIfTrue="1" operator="equal">
      <formula>0</formula>
    </cfRule>
  </conditionalFormatting>
  <conditionalFormatting sqref="E219">
    <cfRule type="cellIs" dxfId="70464" priority="791" stopIfTrue="1" operator="equal">
      <formula>0</formula>
    </cfRule>
  </conditionalFormatting>
  <conditionalFormatting sqref="E219">
    <cfRule type="cellIs" dxfId="70463" priority="790" stopIfTrue="1" operator="equal">
      <formula>0</formula>
    </cfRule>
  </conditionalFormatting>
  <conditionalFormatting sqref="E219">
    <cfRule type="cellIs" dxfId="70462" priority="789" stopIfTrue="1" operator="equal">
      <formula>0</formula>
    </cfRule>
  </conditionalFormatting>
  <conditionalFormatting sqref="E219">
    <cfRule type="cellIs" dxfId="70461" priority="788" stopIfTrue="1" operator="equal">
      <formula>0</formula>
    </cfRule>
  </conditionalFormatting>
  <conditionalFormatting sqref="E219">
    <cfRule type="cellIs" dxfId="70460" priority="787" stopIfTrue="1" operator="equal">
      <formula>0</formula>
    </cfRule>
  </conditionalFormatting>
  <conditionalFormatting sqref="E219">
    <cfRule type="cellIs" dxfId="70459" priority="786" stopIfTrue="1" operator="equal">
      <formula>0</formula>
    </cfRule>
  </conditionalFormatting>
  <conditionalFormatting sqref="E219">
    <cfRule type="cellIs" dxfId="70458" priority="785" stopIfTrue="1" operator="equal">
      <formula>0</formula>
    </cfRule>
  </conditionalFormatting>
  <conditionalFormatting sqref="E219">
    <cfRule type="cellIs" dxfId="70457" priority="784" stopIfTrue="1" operator="equal">
      <formula>0</formula>
    </cfRule>
  </conditionalFormatting>
  <conditionalFormatting sqref="E219">
    <cfRule type="cellIs" dxfId="70456" priority="783" stopIfTrue="1" operator="equal">
      <formula>0</formula>
    </cfRule>
  </conditionalFormatting>
  <conditionalFormatting sqref="E219">
    <cfRule type="cellIs" dxfId="70455" priority="782" stopIfTrue="1" operator="equal">
      <formula>0</formula>
    </cfRule>
  </conditionalFormatting>
  <conditionalFormatting sqref="E219">
    <cfRule type="cellIs" dxfId="70454" priority="781" stopIfTrue="1" operator="equal">
      <formula>0</formula>
    </cfRule>
  </conditionalFormatting>
  <conditionalFormatting sqref="E219">
    <cfRule type="cellIs" dxfId="70453" priority="780" stopIfTrue="1" operator="equal">
      <formula>0</formula>
    </cfRule>
  </conditionalFormatting>
  <conditionalFormatting sqref="E219">
    <cfRule type="cellIs" dxfId="70452" priority="779" stopIfTrue="1" operator="equal">
      <formula>0</formula>
    </cfRule>
  </conditionalFormatting>
  <conditionalFormatting sqref="E219">
    <cfRule type="cellIs" dxfId="70451" priority="778" stopIfTrue="1" operator="equal">
      <formula>0</formula>
    </cfRule>
  </conditionalFormatting>
  <conditionalFormatting sqref="E219">
    <cfRule type="cellIs" dxfId="70450" priority="777" stopIfTrue="1" operator="equal">
      <formula>0</formula>
    </cfRule>
  </conditionalFormatting>
  <conditionalFormatting sqref="E219">
    <cfRule type="cellIs" dxfId="70449" priority="776" stopIfTrue="1" operator="equal">
      <formula>0</formula>
    </cfRule>
  </conditionalFormatting>
  <conditionalFormatting sqref="E219">
    <cfRule type="cellIs" dxfId="70448" priority="775" stopIfTrue="1" operator="equal">
      <formula>0</formula>
    </cfRule>
  </conditionalFormatting>
  <conditionalFormatting sqref="E219">
    <cfRule type="cellIs" dxfId="70447" priority="774" stopIfTrue="1" operator="equal">
      <formula>0</formula>
    </cfRule>
  </conditionalFormatting>
  <conditionalFormatting sqref="E219">
    <cfRule type="cellIs" dxfId="70446" priority="773" stopIfTrue="1" operator="equal">
      <formula>0</formula>
    </cfRule>
  </conditionalFormatting>
  <conditionalFormatting sqref="E219">
    <cfRule type="cellIs" dxfId="70445" priority="772" stopIfTrue="1" operator="equal">
      <formula>0</formula>
    </cfRule>
  </conditionalFormatting>
  <conditionalFormatting sqref="E219">
    <cfRule type="cellIs" dxfId="70444" priority="771" stopIfTrue="1" operator="equal">
      <formula>0</formula>
    </cfRule>
  </conditionalFormatting>
  <conditionalFormatting sqref="E219">
    <cfRule type="cellIs" dxfId="70443" priority="770" stopIfTrue="1" operator="equal">
      <formula>0</formula>
    </cfRule>
  </conditionalFormatting>
  <conditionalFormatting sqref="E219">
    <cfRule type="cellIs" dxfId="70442" priority="769" stopIfTrue="1" operator="equal">
      <formula>0</formula>
    </cfRule>
  </conditionalFormatting>
  <conditionalFormatting sqref="E219">
    <cfRule type="cellIs" dxfId="70441" priority="768" stopIfTrue="1" operator="equal">
      <formula>0</formula>
    </cfRule>
  </conditionalFormatting>
  <conditionalFormatting sqref="E219">
    <cfRule type="cellIs" dxfId="70440" priority="767" stopIfTrue="1" operator="equal">
      <formula>0</formula>
    </cfRule>
  </conditionalFormatting>
  <conditionalFormatting sqref="E219">
    <cfRule type="cellIs" dxfId="70439" priority="766" stopIfTrue="1" operator="equal">
      <formula>0</formula>
    </cfRule>
  </conditionalFormatting>
  <conditionalFormatting sqref="E219">
    <cfRule type="cellIs" dxfId="70438" priority="765" stopIfTrue="1" operator="equal">
      <formula>0</formula>
    </cfRule>
  </conditionalFormatting>
  <conditionalFormatting sqref="E219">
    <cfRule type="cellIs" dxfId="70437" priority="764" stopIfTrue="1" operator="equal">
      <formula>0</formula>
    </cfRule>
  </conditionalFormatting>
  <conditionalFormatting sqref="E219">
    <cfRule type="cellIs" dxfId="70436" priority="763" stopIfTrue="1" operator="equal">
      <formula>0</formula>
    </cfRule>
  </conditionalFormatting>
  <conditionalFormatting sqref="E219">
    <cfRule type="cellIs" dxfId="70435" priority="762" stopIfTrue="1" operator="equal">
      <formula>0</formula>
    </cfRule>
  </conditionalFormatting>
  <conditionalFormatting sqref="E219">
    <cfRule type="cellIs" dxfId="70434" priority="761" stopIfTrue="1" operator="equal">
      <formula>0</formula>
    </cfRule>
  </conditionalFormatting>
  <conditionalFormatting sqref="E219">
    <cfRule type="cellIs" dxfId="70433" priority="760" stopIfTrue="1" operator="equal">
      <formula>0</formula>
    </cfRule>
  </conditionalFormatting>
  <conditionalFormatting sqref="E219">
    <cfRule type="cellIs" dxfId="70432" priority="759" stopIfTrue="1" operator="equal">
      <formula>0</formula>
    </cfRule>
  </conditionalFormatting>
  <conditionalFormatting sqref="E219">
    <cfRule type="cellIs" dxfId="70431" priority="758" stopIfTrue="1" operator="equal">
      <formula>0</formula>
    </cfRule>
  </conditionalFormatting>
  <conditionalFormatting sqref="E219">
    <cfRule type="cellIs" dxfId="70430" priority="757" stopIfTrue="1" operator="equal">
      <formula>0</formula>
    </cfRule>
  </conditionalFormatting>
  <conditionalFormatting sqref="E219">
    <cfRule type="cellIs" dxfId="70429" priority="756" stopIfTrue="1" operator="equal">
      <formula>0</formula>
    </cfRule>
  </conditionalFormatting>
  <conditionalFormatting sqref="E219">
    <cfRule type="cellIs" dxfId="70428" priority="755" stopIfTrue="1" operator="equal">
      <formula>0</formula>
    </cfRule>
  </conditionalFormatting>
  <conditionalFormatting sqref="E219">
    <cfRule type="cellIs" dxfId="70427" priority="754" stopIfTrue="1" operator="equal">
      <formula>0</formula>
    </cfRule>
  </conditionalFormatting>
  <conditionalFormatting sqref="E219">
    <cfRule type="cellIs" dxfId="70426" priority="753" stopIfTrue="1" operator="equal">
      <formula>0</formula>
    </cfRule>
  </conditionalFormatting>
  <conditionalFormatting sqref="E219">
    <cfRule type="cellIs" dxfId="70425" priority="752" stopIfTrue="1" operator="equal">
      <formula>0</formula>
    </cfRule>
  </conditionalFormatting>
  <conditionalFormatting sqref="E219">
    <cfRule type="cellIs" dxfId="70424" priority="751" stopIfTrue="1" operator="equal">
      <formula>0</formula>
    </cfRule>
  </conditionalFormatting>
  <conditionalFormatting sqref="E219">
    <cfRule type="cellIs" dxfId="70423" priority="750" stopIfTrue="1" operator="equal">
      <formula>0</formula>
    </cfRule>
  </conditionalFormatting>
  <conditionalFormatting sqref="E219">
    <cfRule type="cellIs" dxfId="70422" priority="749" stopIfTrue="1" operator="equal">
      <formula>0</formula>
    </cfRule>
  </conditionalFormatting>
  <conditionalFormatting sqref="E219">
    <cfRule type="cellIs" dxfId="70421" priority="748" stopIfTrue="1" operator="equal">
      <formula>0</formula>
    </cfRule>
  </conditionalFormatting>
  <conditionalFormatting sqref="E219">
    <cfRule type="cellIs" dxfId="70420" priority="747" stopIfTrue="1" operator="equal">
      <formula>0</formula>
    </cfRule>
  </conditionalFormatting>
  <conditionalFormatting sqref="E219">
    <cfRule type="cellIs" dxfId="70419" priority="746" stopIfTrue="1" operator="equal">
      <formula>0</formula>
    </cfRule>
  </conditionalFormatting>
  <conditionalFormatting sqref="E219">
    <cfRule type="cellIs" dxfId="70418" priority="745" stopIfTrue="1" operator="equal">
      <formula>0</formula>
    </cfRule>
  </conditionalFormatting>
  <conditionalFormatting sqref="E219">
    <cfRule type="cellIs" dxfId="70417" priority="744" stopIfTrue="1" operator="equal">
      <formula>0</formula>
    </cfRule>
  </conditionalFormatting>
  <conditionalFormatting sqref="E219">
    <cfRule type="cellIs" dxfId="70416" priority="743" stopIfTrue="1" operator="equal">
      <formula>0</formula>
    </cfRule>
  </conditionalFormatting>
  <conditionalFormatting sqref="E219">
    <cfRule type="cellIs" dxfId="70415" priority="742" stopIfTrue="1" operator="equal">
      <formula>0</formula>
    </cfRule>
  </conditionalFormatting>
  <conditionalFormatting sqref="E219">
    <cfRule type="cellIs" dxfId="70414" priority="741" stopIfTrue="1" operator="equal">
      <formula>0</formula>
    </cfRule>
  </conditionalFormatting>
  <conditionalFormatting sqref="E219">
    <cfRule type="cellIs" dxfId="70413" priority="740" stopIfTrue="1" operator="equal">
      <formula>0</formula>
    </cfRule>
  </conditionalFormatting>
  <conditionalFormatting sqref="E219">
    <cfRule type="cellIs" dxfId="70412" priority="739" stopIfTrue="1" operator="equal">
      <formula>0</formula>
    </cfRule>
  </conditionalFormatting>
  <conditionalFormatting sqref="E219">
    <cfRule type="cellIs" dxfId="70411" priority="738" stopIfTrue="1" operator="equal">
      <formula>0</formula>
    </cfRule>
  </conditionalFormatting>
  <conditionalFormatting sqref="E219">
    <cfRule type="cellIs" dxfId="70410" priority="737" stopIfTrue="1" operator="equal">
      <formula>0</formula>
    </cfRule>
  </conditionalFormatting>
  <conditionalFormatting sqref="E219">
    <cfRule type="cellIs" dxfId="70409" priority="736" stopIfTrue="1" operator="equal">
      <formula>0</formula>
    </cfRule>
  </conditionalFormatting>
  <conditionalFormatting sqref="E219">
    <cfRule type="cellIs" dxfId="70408" priority="735" stopIfTrue="1" operator="equal">
      <formula>0</formula>
    </cfRule>
  </conditionalFormatting>
  <conditionalFormatting sqref="E219">
    <cfRule type="cellIs" dxfId="70407" priority="734" stopIfTrue="1" operator="equal">
      <formula>0</formula>
    </cfRule>
  </conditionalFormatting>
  <conditionalFormatting sqref="E219">
    <cfRule type="cellIs" dxfId="70406" priority="733" stopIfTrue="1" operator="equal">
      <formula>0</formula>
    </cfRule>
  </conditionalFormatting>
  <conditionalFormatting sqref="E219">
    <cfRule type="cellIs" dxfId="70405" priority="732" stopIfTrue="1" operator="equal">
      <formula>0</formula>
    </cfRule>
  </conditionalFormatting>
  <conditionalFormatting sqref="E219">
    <cfRule type="cellIs" dxfId="70404" priority="731" stopIfTrue="1" operator="equal">
      <formula>0</formula>
    </cfRule>
  </conditionalFormatting>
  <conditionalFormatting sqref="E219">
    <cfRule type="cellIs" dxfId="70403" priority="730" stopIfTrue="1" operator="equal">
      <formula>0</formula>
    </cfRule>
  </conditionalFormatting>
  <conditionalFormatting sqref="E219">
    <cfRule type="cellIs" dxfId="70402" priority="729" stopIfTrue="1" operator="equal">
      <formula>0</formula>
    </cfRule>
  </conditionalFormatting>
  <conditionalFormatting sqref="E219">
    <cfRule type="cellIs" dxfId="70401" priority="728" stopIfTrue="1" operator="equal">
      <formula>0</formula>
    </cfRule>
  </conditionalFormatting>
  <conditionalFormatting sqref="E219">
    <cfRule type="cellIs" dxfId="70400" priority="727" stopIfTrue="1" operator="equal">
      <formula>0</formula>
    </cfRule>
  </conditionalFormatting>
  <conditionalFormatting sqref="E219">
    <cfRule type="cellIs" dxfId="70399" priority="726" stopIfTrue="1" operator="equal">
      <formula>0</formula>
    </cfRule>
  </conditionalFormatting>
  <conditionalFormatting sqref="E219">
    <cfRule type="cellIs" dxfId="70398" priority="725" stopIfTrue="1" operator="equal">
      <formula>0</formula>
    </cfRule>
  </conditionalFormatting>
  <conditionalFormatting sqref="E219">
    <cfRule type="cellIs" dxfId="70397" priority="724" stopIfTrue="1" operator="equal">
      <formula>0</formula>
    </cfRule>
  </conditionalFormatting>
  <conditionalFormatting sqref="E219">
    <cfRule type="cellIs" dxfId="70396" priority="723" stopIfTrue="1" operator="equal">
      <formula>0</formula>
    </cfRule>
  </conditionalFormatting>
  <conditionalFormatting sqref="E219">
    <cfRule type="cellIs" dxfId="70395" priority="722" stopIfTrue="1" operator="equal">
      <formula>0</formula>
    </cfRule>
  </conditionalFormatting>
  <conditionalFormatting sqref="E219">
    <cfRule type="cellIs" dxfId="70394" priority="721" stopIfTrue="1" operator="equal">
      <formula>0</formula>
    </cfRule>
  </conditionalFormatting>
  <conditionalFormatting sqref="E219">
    <cfRule type="cellIs" dxfId="70393" priority="720" stopIfTrue="1" operator="equal">
      <formula>0</formula>
    </cfRule>
  </conditionalFormatting>
  <conditionalFormatting sqref="E219">
    <cfRule type="cellIs" dxfId="70392" priority="719" stopIfTrue="1" operator="equal">
      <formula>0</formula>
    </cfRule>
  </conditionalFormatting>
  <conditionalFormatting sqref="E219">
    <cfRule type="cellIs" dxfId="70391" priority="718" stopIfTrue="1" operator="equal">
      <formula>0</formula>
    </cfRule>
  </conditionalFormatting>
  <conditionalFormatting sqref="E219">
    <cfRule type="cellIs" dxfId="70390" priority="717" stopIfTrue="1" operator="equal">
      <formula>0</formula>
    </cfRule>
  </conditionalFormatting>
  <conditionalFormatting sqref="E219">
    <cfRule type="cellIs" dxfId="70389" priority="716" stopIfTrue="1" operator="equal">
      <formula>0</formula>
    </cfRule>
  </conditionalFormatting>
  <conditionalFormatting sqref="E219">
    <cfRule type="cellIs" dxfId="70388" priority="715" stopIfTrue="1" operator="equal">
      <formula>0</formula>
    </cfRule>
  </conditionalFormatting>
  <conditionalFormatting sqref="E219">
    <cfRule type="cellIs" dxfId="70387" priority="714" stopIfTrue="1" operator="equal">
      <formula>0</formula>
    </cfRule>
  </conditionalFormatting>
  <conditionalFormatting sqref="E219">
    <cfRule type="cellIs" dxfId="70386" priority="713" stopIfTrue="1" operator="equal">
      <formula>0</formula>
    </cfRule>
  </conditionalFormatting>
  <conditionalFormatting sqref="E219">
    <cfRule type="cellIs" dxfId="70385" priority="712" stopIfTrue="1" operator="equal">
      <formula>0</formula>
    </cfRule>
  </conditionalFormatting>
  <conditionalFormatting sqref="E219">
    <cfRule type="cellIs" dxfId="70384" priority="711" stopIfTrue="1" operator="equal">
      <formula>0</formula>
    </cfRule>
  </conditionalFormatting>
  <conditionalFormatting sqref="E219">
    <cfRule type="cellIs" dxfId="70383" priority="710" stopIfTrue="1" operator="equal">
      <formula>0</formula>
    </cfRule>
  </conditionalFormatting>
  <conditionalFormatting sqref="E219">
    <cfRule type="cellIs" dxfId="70382" priority="709" stopIfTrue="1" operator="equal">
      <formula>0</formula>
    </cfRule>
  </conditionalFormatting>
  <conditionalFormatting sqref="E219">
    <cfRule type="cellIs" dxfId="70381" priority="708" stopIfTrue="1" operator="equal">
      <formula>0</formula>
    </cfRule>
  </conditionalFormatting>
  <conditionalFormatting sqref="E219">
    <cfRule type="cellIs" dxfId="70380" priority="707" stopIfTrue="1" operator="equal">
      <formula>0</formula>
    </cfRule>
  </conditionalFormatting>
  <conditionalFormatting sqref="E219">
    <cfRule type="cellIs" dxfId="70379" priority="706" stopIfTrue="1" operator="equal">
      <formula>0</formula>
    </cfRule>
  </conditionalFormatting>
  <conditionalFormatting sqref="E219">
    <cfRule type="cellIs" dxfId="70378" priority="705" stopIfTrue="1" operator="equal">
      <formula>0</formula>
    </cfRule>
  </conditionalFormatting>
  <conditionalFormatting sqref="E219">
    <cfRule type="cellIs" dxfId="70377" priority="704" stopIfTrue="1" operator="equal">
      <formula>0</formula>
    </cfRule>
  </conditionalFormatting>
  <conditionalFormatting sqref="E219">
    <cfRule type="cellIs" dxfId="70376" priority="703" stopIfTrue="1" operator="equal">
      <formula>0</formula>
    </cfRule>
  </conditionalFormatting>
  <conditionalFormatting sqref="E219">
    <cfRule type="cellIs" dxfId="70375" priority="702" stopIfTrue="1" operator="equal">
      <formula>0</formula>
    </cfRule>
  </conditionalFormatting>
  <conditionalFormatting sqref="E219">
    <cfRule type="cellIs" dxfId="70374" priority="701" stopIfTrue="1" operator="equal">
      <formula>0</formula>
    </cfRule>
  </conditionalFormatting>
  <conditionalFormatting sqref="E219">
    <cfRule type="cellIs" dxfId="70373" priority="700" stopIfTrue="1" operator="equal">
      <formula>0</formula>
    </cfRule>
  </conditionalFormatting>
  <conditionalFormatting sqref="E219">
    <cfRule type="cellIs" dxfId="70372" priority="699" stopIfTrue="1" operator="equal">
      <formula>0</formula>
    </cfRule>
  </conditionalFormatting>
  <conditionalFormatting sqref="E219">
    <cfRule type="cellIs" dxfId="70371" priority="698" stopIfTrue="1" operator="equal">
      <formula>0</formula>
    </cfRule>
  </conditionalFormatting>
  <conditionalFormatting sqref="E219">
    <cfRule type="cellIs" dxfId="70370" priority="697" stopIfTrue="1" operator="equal">
      <formula>0</formula>
    </cfRule>
  </conditionalFormatting>
  <conditionalFormatting sqref="E219">
    <cfRule type="cellIs" dxfId="70369" priority="696" stopIfTrue="1" operator="equal">
      <formula>0</formula>
    </cfRule>
  </conditionalFormatting>
  <conditionalFormatting sqref="E219">
    <cfRule type="cellIs" dxfId="70368" priority="695" stopIfTrue="1" operator="equal">
      <formula>0</formula>
    </cfRule>
  </conditionalFormatting>
  <conditionalFormatting sqref="E219">
    <cfRule type="cellIs" dxfId="70367" priority="694" stopIfTrue="1" operator="equal">
      <formula>0</formula>
    </cfRule>
  </conditionalFormatting>
  <conditionalFormatting sqref="E219">
    <cfRule type="cellIs" dxfId="70366" priority="693" stopIfTrue="1" operator="equal">
      <formula>0</formula>
    </cfRule>
  </conditionalFormatting>
  <conditionalFormatting sqref="E219">
    <cfRule type="cellIs" dxfId="70365" priority="692" stopIfTrue="1" operator="equal">
      <formula>0</formula>
    </cfRule>
  </conditionalFormatting>
  <conditionalFormatting sqref="E219">
    <cfRule type="cellIs" dxfId="70364" priority="691" stopIfTrue="1" operator="equal">
      <formula>0</formula>
    </cfRule>
  </conditionalFormatting>
  <conditionalFormatting sqref="E219">
    <cfRule type="cellIs" dxfId="70363" priority="690" stopIfTrue="1" operator="equal">
      <formula>0</formula>
    </cfRule>
  </conditionalFormatting>
  <conditionalFormatting sqref="E219">
    <cfRule type="cellIs" dxfId="70362" priority="689" stopIfTrue="1" operator="equal">
      <formula>0</formula>
    </cfRule>
  </conditionalFormatting>
  <conditionalFormatting sqref="E219">
    <cfRule type="cellIs" dxfId="70361" priority="688" stopIfTrue="1" operator="equal">
      <formula>0</formula>
    </cfRule>
  </conditionalFormatting>
  <conditionalFormatting sqref="E219">
    <cfRule type="cellIs" dxfId="70360" priority="687" stopIfTrue="1" operator="equal">
      <formula>0</formula>
    </cfRule>
  </conditionalFormatting>
  <conditionalFormatting sqref="E219">
    <cfRule type="cellIs" dxfId="70359" priority="686" stopIfTrue="1" operator="equal">
      <formula>0</formula>
    </cfRule>
  </conditionalFormatting>
  <conditionalFormatting sqref="E219">
    <cfRule type="cellIs" dxfId="70358" priority="685" stopIfTrue="1" operator="equal">
      <formula>0</formula>
    </cfRule>
  </conditionalFormatting>
  <conditionalFormatting sqref="E219">
    <cfRule type="cellIs" dxfId="70357" priority="684" stopIfTrue="1" operator="equal">
      <formula>0</formula>
    </cfRule>
  </conditionalFormatting>
  <conditionalFormatting sqref="E219">
    <cfRule type="cellIs" dxfId="70356" priority="683" stopIfTrue="1" operator="equal">
      <formula>0</formula>
    </cfRule>
  </conditionalFormatting>
  <conditionalFormatting sqref="E219">
    <cfRule type="cellIs" dxfId="70355" priority="682" stopIfTrue="1" operator="equal">
      <formula>0</formula>
    </cfRule>
  </conditionalFormatting>
  <conditionalFormatting sqref="E219">
    <cfRule type="cellIs" dxfId="70354" priority="681" stopIfTrue="1" operator="equal">
      <formula>0</formula>
    </cfRule>
  </conditionalFormatting>
  <conditionalFormatting sqref="E219">
    <cfRule type="cellIs" dxfId="70353" priority="680" stopIfTrue="1" operator="equal">
      <formula>0</formula>
    </cfRule>
  </conditionalFormatting>
  <conditionalFormatting sqref="E219">
    <cfRule type="cellIs" dxfId="70352" priority="679" stopIfTrue="1" operator="equal">
      <formula>0</formula>
    </cfRule>
  </conditionalFormatting>
  <conditionalFormatting sqref="E219">
    <cfRule type="cellIs" dxfId="70351" priority="678" stopIfTrue="1" operator="equal">
      <formula>0</formula>
    </cfRule>
  </conditionalFormatting>
  <conditionalFormatting sqref="E219">
    <cfRule type="cellIs" dxfId="70350" priority="677" stopIfTrue="1" operator="equal">
      <formula>0</formula>
    </cfRule>
  </conditionalFormatting>
  <conditionalFormatting sqref="E219">
    <cfRule type="cellIs" dxfId="70349" priority="676" stopIfTrue="1" operator="equal">
      <formula>0</formula>
    </cfRule>
  </conditionalFormatting>
  <conditionalFormatting sqref="E219">
    <cfRule type="cellIs" dxfId="70348" priority="675" stopIfTrue="1" operator="equal">
      <formula>0</formula>
    </cfRule>
  </conditionalFormatting>
  <conditionalFormatting sqref="E219">
    <cfRule type="cellIs" dxfId="70347" priority="674" stopIfTrue="1" operator="equal">
      <formula>0</formula>
    </cfRule>
  </conditionalFormatting>
  <conditionalFormatting sqref="E219">
    <cfRule type="cellIs" dxfId="70346" priority="673" stopIfTrue="1" operator="equal">
      <formula>0</formula>
    </cfRule>
  </conditionalFormatting>
  <conditionalFormatting sqref="E219">
    <cfRule type="cellIs" dxfId="70345" priority="672" stopIfTrue="1" operator="equal">
      <formula>0</formula>
    </cfRule>
  </conditionalFormatting>
  <conditionalFormatting sqref="E219">
    <cfRule type="cellIs" dxfId="70344" priority="671" stopIfTrue="1" operator="equal">
      <formula>0</formula>
    </cfRule>
  </conditionalFormatting>
  <conditionalFormatting sqref="E219">
    <cfRule type="cellIs" dxfId="70343" priority="670" stopIfTrue="1" operator="equal">
      <formula>0</formula>
    </cfRule>
  </conditionalFormatting>
  <conditionalFormatting sqref="E219">
    <cfRule type="cellIs" dxfId="70342" priority="669" stopIfTrue="1" operator="equal">
      <formula>0</formula>
    </cfRule>
  </conditionalFormatting>
  <conditionalFormatting sqref="E219">
    <cfRule type="cellIs" dxfId="70341" priority="668" stopIfTrue="1" operator="equal">
      <formula>0</formula>
    </cfRule>
  </conditionalFormatting>
  <conditionalFormatting sqref="E219">
    <cfRule type="cellIs" dxfId="70340" priority="667" stopIfTrue="1" operator="equal">
      <formula>0</formula>
    </cfRule>
  </conditionalFormatting>
  <conditionalFormatting sqref="E219">
    <cfRule type="cellIs" dxfId="70339" priority="666" stopIfTrue="1" operator="equal">
      <formula>0</formula>
    </cfRule>
  </conditionalFormatting>
  <conditionalFormatting sqref="E219">
    <cfRule type="cellIs" dxfId="70338" priority="665" stopIfTrue="1" operator="equal">
      <formula>0</formula>
    </cfRule>
  </conditionalFormatting>
  <conditionalFormatting sqref="E219">
    <cfRule type="cellIs" dxfId="70337" priority="664" stopIfTrue="1" operator="equal">
      <formula>0</formula>
    </cfRule>
  </conditionalFormatting>
  <conditionalFormatting sqref="E219">
    <cfRule type="cellIs" dxfId="70336" priority="663" stopIfTrue="1" operator="equal">
      <formula>0</formula>
    </cfRule>
  </conditionalFormatting>
  <conditionalFormatting sqref="E219">
    <cfRule type="cellIs" dxfId="70335" priority="662" stopIfTrue="1" operator="equal">
      <formula>0</formula>
    </cfRule>
  </conditionalFormatting>
  <conditionalFormatting sqref="E219">
    <cfRule type="cellIs" dxfId="70334" priority="661" stopIfTrue="1" operator="equal">
      <formula>0</formula>
    </cfRule>
  </conditionalFormatting>
  <conditionalFormatting sqref="E219">
    <cfRule type="cellIs" dxfId="70333" priority="660" stopIfTrue="1" operator="equal">
      <formula>0</formula>
    </cfRule>
  </conditionalFormatting>
  <conditionalFormatting sqref="E219">
    <cfRule type="cellIs" dxfId="70332" priority="659" stopIfTrue="1" operator="equal">
      <formula>0</formula>
    </cfRule>
  </conditionalFormatting>
  <conditionalFormatting sqref="E219">
    <cfRule type="cellIs" dxfId="70331" priority="658" stopIfTrue="1" operator="equal">
      <formula>0</formula>
    </cfRule>
  </conditionalFormatting>
  <conditionalFormatting sqref="E219">
    <cfRule type="cellIs" dxfId="70330" priority="657" stopIfTrue="1" operator="equal">
      <formula>0</formula>
    </cfRule>
  </conditionalFormatting>
  <conditionalFormatting sqref="E219">
    <cfRule type="cellIs" dxfId="70329" priority="656" stopIfTrue="1" operator="equal">
      <formula>0</formula>
    </cfRule>
  </conditionalFormatting>
  <conditionalFormatting sqref="E219">
    <cfRule type="cellIs" dxfId="70328" priority="655" stopIfTrue="1" operator="equal">
      <formula>0</formula>
    </cfRule>
  </conditionalFormatting>
  <conditionalFormatting sqref="E219">
    <cfRule type="cellIs" dxfId="70327" priority="654" stopIfTrue="1" operator="equal">
      <formula>0</formula>
    </cfRule>
  </conditionalFormatting>
  <conditionalFormatting sqref="E219">
    <cfRule type="cellIs" dxfId="70326" priority="653" stopIfTrue="1" operator="equal">
      <formula>0</formula>
    </cfRule>
  </conditionalFormatting>
  <conditionalFormatting sqref="E219">
    <cfRule type="cellIs" dxfId="70325" priority="652" stopIfTrue="1" operator="equal">
      <formula>0</formula>
    </cfRule>
  </conditionalFormatting>
  <conditionalFormatting sqref="E219">
    <cfRule type="cellIs" dxfId="70324" priority="651" stopIfTrue="1" operator="equal">
      <formula>0</formula>
    </cfRule>
  </conditionalFormatting>
  <conditionalFormatting sqref="E219">
    <cfRule type="cellIs" dxfId="70323" priority="650" stopIfTrue="1" operator="equal">
      <formula>0</formula>
    </cfRule>
  </conditionalFormatting>
  <conditionalFormatting sqref="E219">
    <cfRule type="cellIs" dxfId="70322" priority="649" stopIfTrue="1" operator="equal">
      <formula>0</formula>
    </cfRule>
  </conditionalFormatting>
  <conditionalFormatting sqref="E219">
    <cfRule type="cellIs" dxfId="70321" priority="648" stopIfTrue="1" operator="equal">
      <formula>0</formula>
    </cfRule>
  </conditionalFormatting>
  <conditionalFormatting sqref="E219">
    <cfRule type="cellIs" dxfId="70320" priority="647" stopIfTrue="1" operator="equal">
      <formula>0</formula>
    </cfRule>
  </conditionalFormatting>
  <conditionalFormatting sqref="E219">
    <cfRule type="cellIs" dxfId="70319" priority="646" stopIfTrue="1" operator="equal">
      <formula>0</formula>
    </cfRule>
  </conditionalFormatting>
  <conditionalFormatting sqref="E219">
    <cfRule type="cellIs" dxfId="70318" priority="645" stopIfTrue="1" operator="equal">
      <formula>0</formula>
    </cfRule>
  </conditionalFormatting>
  <conditionalFormatting sqref="E219">
    <cfRule type="cellIs" dxfId="70317" priority="644" stopIfTrue="1" operator="equal">
      <formula>0</formula>
    </cfRule>
  </conditionalFormatting>
  <conditionalFormatting sqref="E219">
    <cfRule type="cellIs" dxfId="70316" priority="643" stopIfTrue="1" operator="equal">
      <formula>0</formula>
    </cfRule>
  </conditionalFormatting>
  <conditionalFormatting sqref="E219">
    <cfRule type="cellIs" dxfId="70315" priority="642" stopIfTrue="1" operator="equal">
      <formula>0</formula>
    </cfRule>
  </conditionalFormatting>
  <conditionalFormatting sqref="E219">
    <cfRule type="cellIs" dxfId="70314" priority="641" stopIfTrue="1" operator="equal">
      <formula>0</formula>
    </cfRule>
  </conditionalFormatting>
  <conditionalFormatting sqref="E219">
    <cfRule type="cellIs" dxfId="70313" priority="640" stopIfTrue="1" operator="equal">
      <formula>0</formula>
    </cfRule>
  </conditionalFormatting>
  <conditionalFormatting sqref="E219">
    <cfRule type="cellIs" dxfId="70312" priority="639" stopIfTrue="1" operator="equal">
      <formula>0</formula>
    </cfRule>
  </conditionalFormatting>
  <conditionalFormatting sqref="E219">
    <cfRule type="cellIs" dxfId="70311" priority="638" stopIfTrue="1" operator="equal">
      <formula>0</formula>
    </cfRule>
  </conditionalFormatting>
  <conditionalFormatting sqref="E219">
    <cfRule type="cellIs" dxfId="70310" priority="637" stopIfTrue="1" operator="equal">
      <formula>0</formula>
    </cfRule>
  </conditionalFormatting>
  <conditionalFormatting sqref="E219">
    <cfRule type="cellIs" dxfId="70309" priority="636" stopIfTrue="1" operator="equal">
      <formula>0</formula>
    </cfRule>
  </conditionalFormatting>
  <conditionalFormatting sqref="E219">
    <cfRule type="cellIs" dxfId="70308" priority="635" stopIfTrue="1" operator="equal">
      <formula>0</formula>
    </cfRule>
  </conditionalFormatting>
  <conditionalFormatting sqref="E219">
    <cfRule type="cellIs" dxfId="70307" priority="634" stopIfTrue="1" operator="equal">
      <formula>0</formula>
    </cfRule>
  </conditionalFormatting>
  <conditionalFormatting sqref="E219">
    <cfRule type="cellIs" dxfId="70306" priority="633" stopIfTrue="1" operator="equal">
      <formula>0</formula>
    </cfRule>
  </conditionalFormatting>
  <conditionalFormatting sqref="E219">
    <cfRule type="cellIs" dxfId="70305" priority="632" stopIfTrue="1" operator="equal">
      <formula>0</formula>
    </cfRule>
  </conditionalFormatting>
  <conditionalFormatting sqref="E219">
    <cfRule type="cellIs" dxfId="70304" priority="631" stopIfTrue="1" operator="equal">
      <formula>0</formula>
    </cfRule>
  </conditionalFormatting>
  <conditionalFormatting sqref="E219">
    <cfRule type="cellIs" dxfId="70303" priority="630" stopIfTrue="1" operator="equal">
      <formula>0</formula>
    </cfRule>
  </conditionalFormatting>
  <conditionalFormatting sqref="E220">
    <cfRule type="cellIs" dxfId="70302" priority="629" stopIfTrue="1" operator="equal">
      <formula>0</formula>
    </cfRule>
  </conditionalFormatting>
  <conditionalFormatting sqref="E220">
    <cfRule type="cellIs" dxfId="70301" priority="628" stopIfTrue="1" operator="equal">
      <formula>0</formula>
    </cfRule>
  </conditionalFormatting>
  <conditionalFormatting sqref="E220">
    <cfRule type="cellIs" dxfId="70300" priority="627" stopIfTrue="1" operator="equal">
      <formula>0</formula>
    </cfRule>
  </conditionalFormatting>
  <conditionalFormatting sqref="E220">
    <cfRule type="cellIs" dxfId="70299" priority="626" stopIfTrue="1" operator="equal">
      <formula>0</formula>
    </cfRule>
  </conditionalFormatting>
  <conditionalFormatting sqref="E220">
    <cfRule type="cellIs" dxfId="70298" priority="625" stopIfTrue="1" operator="equal">
      <formula>0</formula>
    </cfRule>
  </conditionalFormatting>
  <conditionalFormatting sqref="E220">
    <cfRule type="cellIs" dxfId="70297" priority="624" stopIfTrue="1" operator="equal">
      <formula>0</formula>
    </cfRule>
  </conditionalFormatting>
  <conditionalFormatting sqref="E220">
    <cfRule type="cellIs" dxfId="70296" priority="623" stopIfTrue="1" operator="equal">
      <formula>0</formula>
    </cfRule>
  </conditionalFormatting>
  <conditionalFormatting sqref="E220">
    <cfRule type="cellIs" dxfId="70295" priority="622" stopIfTrue="1" operator="equal">
      <formula>0</formula>
    </cfRule>
  </conditionalFormatting>
  <conditionalFormatting sqref="E220">
    <cfRule type="cellIs" dxfId="70294" priority="621" stopIfTrue="1" operator="equal">
      <formula>0</formula>
    </cfRule>
  </conditionalFormatting>
  <conditionalFormatting sqref="E220">
    <cfRule type="cellIs" dxfId="70293" priority="620" stopIfTrue="1" operator="equal">
      <formula>0</formula>
    </cfRule>
  </conditionalFormatting>
  <conditionalFormatting sqref="E220">
    <cfRule type="cellIs" dxfId="70292" priority="619" stopIfTrue="1" operator="equal">
      <formula>0</formula>
    </cfRule>
  </conditionalFormatting>
  <conditionalFormatting sqref="E220">
    <cfRule type="cellIs" dxfId="70291" priority="618" stopIfTrue="1" operator="equal">
      <formula>0</formula>
    </cfRule>
  </conditionalFormatting>
  <conditionalFormatting sqref="E220">
    <cfRule type="cellIs" dxfId="70290" priority="617" stopIfTrue="1" operator="equal">
      <formula>0</formula>
    </cfRule>
  </conditionalFormatting>
  <conditionalFormatting sqref="E220">
    <cfRule type="cellIs" dxfId="70289" priority="616" stopIfTrue="1" operator="equal">
      <formula>0</formula>
    </cfRule>
  </conditionalFormatting>
  <conditionalFormatting sqref="E220">
    <cfRule type="cellIs" dxfId="70288" priority="615" stopIfTrue="1" operator="equal">
      <formula>0</formula>
    </cfRule>
  </conditionalFormatting>
  <conditionalFormatting sqref="E220">
    <cfRule type="cellIs" dxfId="70287" priority="614" stopIfTrue="1" operator="equal">
      <formula>0</formula>
    </cfRule>
  </conditionalFormatting>
  <conditionalFormatting sqref="E220">
    <cfRule type="cellIs" dxfId="70286" priority="613" stopIfTrue="1" operator="equal">
      <formula>0</formula>
    </cfRule>
  </conditionalFormatting>
  <conditionalFormatting sqref="E220">
    <cfRule type="cellIs" dxfId="70285" priority="612" stopIfTrue="1" operator="equal">
      <formula>0</formula>
    </cfRule>
  </conditionalFormatting>
  <conditionalFormatting sqref="E220">
    <cfRule type="cellIs" dxfId="70284" priority="611" stopIfTrue="1" operator="equal">
      <formula>0</formula>
    </cfRule>
  </conditionalFormatting>
  <conditionalFormatting sqref="E220">
    <cfRule type="cellIs" dxfId="70283" priority="610" stopIfTrue="1" operator="equal">
      <formula>0</formula>
    </cfRule>
  </conditionalFormatting>
  <conditionalFormatting sqref="E220">
    <cfRule type="cellIs" dxfId="70282" priority="609" stopIfTrue="1" operator="equal">
      <formula>0</formula>
    </cfRule>
  </conditionalFormatting>
  <conditionalFormatting sqref="E220">
    <cfRule type="cellIs" dxfId="70281" priority="608" stopIfTrue="1" operator="equal">
      <formula>0</formula>
    </cfRule>
  </conditionalFormatting>
  <conditionalFormatting sqref="E220">
    <cfRule type="cellIs" dxfId="70280" priority="607" stopIfTrue="1" operator="equal">
      <formula>0</formula>
    </cfRule>
  </conditionalFormatting>
  <conditionalFormatting sqref="E220">
    <cfRule type="cellIs" dxfId="70279" priority="606" stopIfTrue="1" operator="equal">
      <formula>0</formula>
    </cfRule>
  </conditionalFormatting>
  <conditionalFormatting sqref="E220">
    <cfRule type="cellIs" dxfId="70278" priority="605" stopIfTrue="1" operator="equal">
      <formula>0</formula>
    </cfRule>
  </conditionalFormatting>
  <conditionalFormatting sqref="E220">
    <cfRule type="cellIs" dxfId="70277" priority="604" stopIfTrue="1" operator="equal">
      <formula>0</formula>
    </cfRule>
  </conditionalFormatting>
  <conditionalFormatting sqref="E220">
    <cfRule type="cellIs" dxfId="70276" priority="603" stopIfTrue="1" operator="equal">
      <formula>0</formula>
    </cfRule>
  </conditionalFormatting>
  <conditionalFormatting sqref="E220">
    <cfRule type="cellIs" dxfId="70275" priority="602" stopIfTrue="1" operator="equal">
      <formula>0</formula>
    </cfRule>
  </conditionalFormatting>
  <conditionalFormatting sqref="E220">
    <cfRule type="cellIs" dxfId="70274" priority="601" stopIfTrue="1" operator="equal">
      <formula>0</formula>
    </cfRule>
  </conditionalFormatting>
  <conditionalFormatting sqref="E220">
    <cfRule type="cellIs" dxfId="70273" priority="600" stopIfTrue="1" operator="equal">
      <formula>0</formula>
    </cfRule>
  </conditionalFormatting>
  <conditionalFormatting sqref="E220">
    <cfRule type="cellIs" dxfId="70272" priority="599" stopIfTrue="1" operator="equal">
      <formula>0</formula>
    </cfRule>
  </conditionalFormatting>
  <conditionalFormatting sqref="E220">
    <cfRule type="cellIs" dxfId="70271" priority="598" stopIfTrue="1" operator="equal">
      <formula>0</formula>
    </cfRule>
  </conditionalFormatting>
  <conditionalFormatting sqref="E220">
    <cfRule type="cellIs" dxfId="70270" priority="597" stopIfTrue="1" operator="equal">
      <formula>0</formula>
    </cfRule>
  </conditionalFormatting>
  <conditionalFormatting sqref="E220">
    <cfRule type="cellIs" dxfId="70269" priority="596" stopIfTrue="1" operator="equal">
      <formula>0</formula>
    </cfRule>
  </conditionalFormatting>
  <conditionalFormatting sqref="E220">
    <cfRule type="cellIs" dxfId="70268" priority="595" stopIfTrue="1" operator="equal">
      <formula>0</formula>
    </cfRule>
  </conditionalFormatting>
  <conditionalFormatting sqref="E220">
    <cfRule type="cellIs" dxfId="70267" priority="594" stopIfTrue="1" operator="equal">
      <formula>0</formula>
    </cfRule>
  </conditionalFormatting>
  <conditionalFormatting sqref="E220">
    <cfRule type="cellIs" dxfId="70266" priority="593" stopIfTrue="1" operator="equal">
      <formula>0</formula>
    </cfRule>
  </conditionalFormatting>
  <conditionalFormatting sqref="E220">
    <cfRule type="cellIs" dxfId="70265" priority="592" stopIfTrue="1" operator="equal">
      <formula>0</formula>
    </cfRule>
  </conditionalFormatting>
  <conditionalFormatting sqref="E220">
    <cfRule type="cellIs" dxfId="70264" priority="591" stopIfTrue="1" operator="equal">
      <formula>0</formula>
    </cfRule>
  </conditionalFormatting>
  <conditionalFormatting sqref="E220">
    <cfRule type="cellIs" dxfId="70263" priority="590" stopIfTrue="1" operator="equal">
      <formula>0</formula>
    </cfRule>
  </conditionalFormatting>
  <conditionalFormatting sqref="E220">
    <cfRule type="cellIs" dxfId="70262" priority="589" stopIfTrue="1" operator="equal">
      <formula>0</formula>
    </cfRule>
  </conditionalFormatting>
  <conditionalFormatting sqref="E220">
    <cfRule type="cellIs" dxfId="70261" priority="588" stopIfTrue="1" operator="equal">
      <formula>0</formula>
    </cfRule>
  </conditionalFormatting>
  <conditionalFormatting sqref="E220">
    <cfRule type="cellIs" dxfId="70260" priority="587" stopIfTrue="1" operator="equal">
      <formula>0</formula>
    </cfRule>
  </conditionalFormatting>
  <conditionalFormatting sqref="E220">
    <cfRule type="cellIs" dxfId="70259" priority="586" stopIfTrue="1" operator="equal">
      <formula>0</formula>
    </cfRule>
  </conditionalFormatting>
  <conditionalFormatting sqref="E220">
    <cfRule type="cellIs" dxfId="70258" priority="585" stopIfTrue="1" operator="equal">
      <formula>0</formula>
    </cfRule>
  </conditionalFormatting>
  <conditionalFormatting sqref="E220">
    <cfRule type="cellIs" dxfId="70257" priority="584" stopIfTrue="1" operator="equal">
      <formula>0</formula>
    </cfRule>
  </conditionalFormatting>
  <conditionalFormatting sqref="E220">
    <cfRule type="cellIs" dxfId="70256" priority="583" stopIfTrue="1" operator="equal">
      <formula>0</formula>
    </cfRule>
  </conditionalFormatting>
  <conditionalFormatting sqref="E220">
    <cfRule type="cellIs" dxfId="70255" priority="582" stopIfTrue="1" operator="equal">
      <formula>0</formula>
    </cfRule>
  </conditionalFormatting>
  <conditionalFormatting sqref="E220">
    <cfRule type="cellIs" dxfId="70254" priority="581" stopIfTrue="1" operator="equal">
      <formula>0</formula>
    </cfRule>
  </conditionalFormatting>
  <conditionalFormatting sqref="E220">
    <cfRule type="cellIs" dxfId="70253" priority="580" stopIfTrue="1" operator="equal">
      <formula>0</formula>
    </cfRule>
  </conditionalFormatting>
  <conditionalFormatting sqref="E220">
    <cfRule type="cellIs" dxfId="70252" priority="579" stopIfTrue="1" operator="equal">
      <formula>0</formula>
    </cfRule>
  </conditionalFormatting>
  <conditionalFormatting sqref="E220">
    <cfRule type="cellIs" dxfId="70251" priority="578" stopIfTrue="1" operator="equal">
      <formula>0</formula>
    </cfRule>
  </conditionalFormatting>
  <conditionalFormatting sqref="E220">
    <cfRule type="cellIs" dxfId="70250" priority="577" stopIfTrue="1" operator="equal">
      <formula>0</formula>
    </cfRule>
  </conditionalFormatting>
  <conditionalFormatting sqref="E220">
    <cfRule type="cellIs" dxfId="70249" priority="576" stopIfTrue="1" operator="equal">
      <formula>0</formula>
    </cfRule>
  </conditionalFormatting>
  <conditionalFormatting sqref="E220">
    <cfRule type="cellIs" dxfId="70248" priority="575" stopIfTrue="1" operator="equal">
      <formula>0</formula>
    </cfRule>
  </conditionalFormatting>
  <conditionalFormatting sqref="E220">
    <cfRule type="cellIs" dxfId="70247" priority="574" stopIfTrue="1" operator="equal">
      <formula>0</formula>
    </cfRule>
  </conditionalFormatting>
  <conditionalFormatting sqref="E220">
    <cfRule type="cellIs" dxfId="70246" priority="573" stopIfTrue="1" operator="equal">
      <formula>0</formula>
    </cfRule>
  </conditionalFormatting>
  <conditionalFormatting sqref="E220">
    <cfRule type="cellIs" dxfId="70245" priority="572" stopIfTrue="1" operator="equal">
      <formula>0</formula>
    </cfRule>
  </conditionalFormatting>
  <conditionalFormatting sqref="E220">
    <cfRule type="cellIs" dxfId="70244" priority="571" stopIfTrue="1" operator="equal">
      <formula>0</formula>
    </cfRule>
  </conditionalFormatting>
  <conditionalFormatting sqref="E220">
    <cfRule type="cellIs" dxfId="70243" priority="570" stopIfTrue="1" operator="equal">
      <formula>0</formula>
    </cfRule>
  </conditionalFormatting>
  <conditionalFormatting sqref="E220">
    <cfRule type="cellIs" dxfId="70242" priority="569" stopIfTrue="1" operator="equal">
      <formula>0</formula>
    </cfRule>
  </conditionalFormatting>
  <conditionalFormatting sqref="E220">
    <cfRule type="cellIs" dxfId="70241" priority="568" stopIfTrue="1" operator="equal">
      <formula>0</formula>
    </cfRule>
  </conditionalFormatting>
  <conditionalFormatting sqref="E220">
    <cfRule type="cellIs" dxfId="70240" priority="567" stopIfTrue="1" operator="equal">
      <formula>0</formula>
    </cfRule>
  </conditionalFormatting>
  <conditionalFormatting sqref="E220">
    <cfRule type="cellIs" dxfId="70239" priority="566" stopIfTrue="1" operator="equal">
      <formula>0</formula>
    </cfRule>
  </conditionalFormatting>
  <conditionalFormatting sqref="E220">
    <cfRule type="cellIs" dxfId="70238" priority="565" stopIfTrue="1" operator="equal">
      <formula>0</formula>
    </cfRule>
  </conditionalFormatting>
  <conditionalFormatting sqref="E220">
    <cfRule type="cellIs" dxfId="70237" priority="564" stopIfTrue="1" operator="equal">
      <formula>0</formula>
    </cfRule>
  </conditionalFormatting>
  <conditionalFormatting sqref="E220">
    <cfRule type="cellIs" dxfId="70236" priority="563" stopIfTrue="1" operator="equal">
      <formula>0</formula>
    </cfRule>
  </conditionalFormatting>
  <conditionalFormatting sqref="E220">
    <cfRule type="cellIs" dxfId="70235" priority="562" stopIfTrue="1" operator="equal">
      <formula>0</formula>
    </cfRule>
  </conditionalFormatting>
  <conditionalFormatting sqref="E220">
    <cfRule type="cellIs" dxfId="70234" priority="561" stopIfTrue="1" operator="equal">
      <formula>0</formula>
    </cfRule>
  </conditionalFormatting>
  <conditionalFormatting sqref="E220">
    <cfRule type="cellIs" dxfId="70233" priority="560" stopIfTrue="1" operator="equal">
      <formula>0</formula>
    </cfRule>
  </conditionalFormatting>
  <conditionalFormatting sqref="E220">
    <cfRule type="cellIs" dxfId="70232" priority="559" stopIfTrue="1" operator="equal">
      <formula>0</formula>
    </cfRule>
  </conditionalFormatting>
  <conditionalFormatting sqref="E220">
    <cfRule type="cellIs" dxfId="70231" priority="558" stopIfTrue="1" operator="equal">
      <formula>0</formula>
    </cfRule>
  </conditionalFormatting>
  <conditionalFormatting sqref="E220">
    <cfRule type="cellIs" dxfId="70230" priority="557" stopIfTrue="1" operator="equal">
      <formula>0</formula>
    </cfRule>
  </conditionalFormatting>
  <conditionalFormatting sqref="E220">
    <cfRule type="cellIs" dxfId="70229" priority="556" stopIfTrue="1" operator="equal">
      <formula>0</formula>
    </cfRule>
  </conditionalFormatting>
  <conditionalFormatting sqref="E220">
    <cfRule type="cellIs" dxfId="70228" priority="555" stopIfTrue="1" operator="equal">
      <formula>0</formula>
    </cfRule>
  </conditionalFormatting>
  <conditionalFormatting sqref="E220">
    <cfRule type="cellIs" dxfId="70227" priority="554" stopIfTrue="1" operator="equal">
      <formula>0</formula>
    </cfRule>
  </conditionalFormatting>
  <conditionalFormatting sqref="E220">
    <cfRule type="cellIs" dxfId="70226" priority="553" stopIfTrue="1" operator="equal">
      <formula>0</formula>
    </cfRule>
  </conditionalFormatting>
  <conditionalFormatting sqref="E220">
    <cfRule type="cellIs" dxfId="70225" priority="552" stopIfTrue="1" operator="equal">
      <formula>0</formula>
    </cfRule>
  </conditionalFormatting>
  <conditionalFormatting sqref="E220">
    <cfRule type="cellIs" dxfId="70224" priority="551" stopIfTrue="1" operator="equal">
      <formula>0</formula>
    </cfRule>
  </conditionalFormatting>
  <conditionalFormatting sqref="E220">
    <cfRule type="cellIs" dxfId="70223" priority="550" stopIfTrue="1" operator="equal">
      <formula>0</formula>
    </cfRule>
  </conditionalFormatting>
  <conditionalFormatting sqref="E220">
    <cfRule type="cellIs" dxfId="70222" priority="549" stopIfTrue="1" operator="equal">
      <formula>0</formula>
    </cfRule>
  </conditionalFormatting>
  <conditionalFormatting sqref="E220">
    <cfRule type="cellIs" dxfId="70221" priority="548" stopIfTrue="1" operator="equal">
      <formula>0</formula>
    </cfRule>
  </conditionalFormatting>
  <conditionalFormatting sqref="E220">
    <cfRule type="cellIs" dxfId="70220" priority="547" stopIfTrue="1" operator="equal">
      <formula>0</formula>
    </cfRule>
  </conditionalFormatting>
  <conditionalFormatting sqref="E220">
    <cfRule type="cellIs" dxfId="70219" priority="546" stopIfTrue="1" operator="equal">
      <formula>0</formula>
    </cfRule>
  </conditionalFormatting>
  <conditionalFormatting sqref="E220">
    <cfRule type="cellIs" dxfId="70218" priority="545" stopIfTrue="1" operator="equal">
      <formula>0</formula>
    </cfRule>
  </conditionalFormatting>
  <conditionalFormatting sqref="E220">
    <cfRule type="cellIs" dxfId="70217" priority="544" stopIfTrue="1" operator="equal">
      <formula>0</formula>
    </cfRule>
  </conditionalFormatting>
  <conditionalFormatting sqref="E220">
    <cfRule type="cellIs" dxfId="70216" priority="543" stopIfTrue="1" operator="equal">
      <formula>0</formula>
    </cfRule>
  </conditionalFormatting>
  <conditionalFormatting sqref="E220">
    <cfRule type="cellIs" dxfId="70215" priority="542" stopIfTrue="1" operator="equal">
      <formula>0</formula>
    </cfRule>
  </conditionalFormatting>
  <conditionalFormatting sqref="E220">
    <cfRule type="cellIs" dxfId="70214" priority="541" stopIfTrue="1" operator="equal">
      <formula>0</formula>
    </cfRule>
  </conditionalFormatting>
  <conditionalFormatting sqref="E220">
    <cfRule type="cellIs" dxfId="70213" priority="540" stopIfTrue="1" operator="equal">
      <formula>0</formula>
    </cfRule>
  </conditionalFormatting>
  <conditionalFormatting sqref="E220">
    <cfRule type="cellIs" dxfId="70212" priority="539" stopIfTrue="1" operator="equal">
      <formula>0</formula>
    </cfRule>
  </conditionalFormatting>
  <conditionalFormatting sqref="E220">
    <cfRule type="cellIs" dxfId="70211" priority="538" stopIfTrue="1" operator="equal">
      <formula>0</formula>
    </cfRule>
  </conditionalFormatting>
  <conditionalFormatting sqref="E220">
    <cfRule type="cellIs" dxfId="70210" priority="537" stopIfTrue="1" operator="equal">
      <formula>0</formula>
    </cfRule>
  </conditionalFormatting>
  <conditionalFormatting sqref="E220">
    <cfRule type="cellIs" dxfId="70209" priority="536" stopIfTrue="1" operator="equal">
      <formula>0</formula>
    </cfRule>
  </conditionalFormatting>
  <conditionalFormatting sqref="E220">
    <cfRule type="cellIs" dxfId="70208" priority="535" stopIfTrue="1" operator="equal">
      <formula>0</formula>
    </cfRule>
  </conditionalFormatting>
  <conditionalFormatting sqref="E220">
    <cfRule type="cellIs" dxfId="70207" priority="534" stopIfTrue="1" operator="equal">
      <formula>0</formula>
    </cfRule>
  </conditionalFormatting>
  <conditionalFormatting sqref="E220">
    <cfRule type="cellIs" dxfId="70206" priority="533" stopIfTrue="1" operator="equal">
      <formula>0</formula>
    </cfRule>
  </conditionalFormatting>
  <conditionalFormatting sqref="E220">
    <cfRule type="cellIs" dxfId="70205" priority="532" stopIfTrue="1" operator="equal">
      <formula>0</formula>
    </cfRule>
  </conditionalFormatting>
  <conditionalFormatting sqref="E220">
    <cfRule type="cellIs" dxfId="70204" priority="531" stopIfTrue="1" operator="equal">
      <formula>0</formula>
    </cfRule>
  </conditionalFormatting>
  <conditionalFormatting sqref="E220">
    <cfRule type="cellIs" dxfId="70203" priority="530" stopIfTrue="1" operator="equal">
      <formula>0</formula>
    </cfRule>
  </conditionalFormatting>
  <conditionalFormatting sqref="E220">
    <cfRule type="cellIs" dxfId="70202" priority="529" stopIfTrue="1" operator="equal">
      <formula>0</formula>
    </cfRule>
  </conditionalFormatting>
  <conditionalFormatting sqref="E220">
    <cfRule type="cellIs" dxfId="70201" priority="528" stopIfTrue="1" operator="equal">
      <formula>0</formula>
    </cfRule>
  </conditionalFormatting>
  <conditionalFormatting sqref="E220">
    <cfRule type="cellIs" dxfId="70200" priority="527" stopIfTrue="1" operator="equal">
      <formula>0</formula>
    </cfRule>
  </conditionalFormatting>
  <conditionalFormatting sqref="E220">
    <cfRule type="cellIs" dxfId="70199" priority="526" stopIfTrue="1" operator="equal">
      <formula>0</formula>
    </cfRule>
  </conditionalFormatting>
  <conditionalFormatting sqref="E220">
    <cfRule type="cellIs" dxfId="70198" priority="525" stopIfTrue="1" operator="equal">
      <formula>0</formula>
    </cfRule>
  </conditionalFormatting>
  <conditionalFormatting sqref="E220">
    <cfRule type="cellIs" dxfId="70197" priority="524" stopIfTrue="1" operator="equal">
      <formula>0</formula>
    </cfRule>
  </conditionalFormatting>
  <conditionalFormatting sqref="E220">
    <cfRule type="cellIs" dxfId="70196" priority="523" stopIfTrue="1" operator="equal">
      <formula>0</formula>
    </cfRule>
  </conditionalFormatting>
  <conditionalFormatting sqref="E220">
    <cfRule type="cellIs" dxfId="70195" priority="522" stopIfTrue="1" operator="equal">
      <formula>0</formula>
    </cfRule>
  </conditionalFormatting>
  <conditionalFormatting sqref="E220">
    <cfRule type="cellIs" dxfId="70194" priority="521" stopIfTrue="1" operator="equal">
      <formula>0</formula>
    </cfRule>
  </conditionalFormatting>
  <conditionalFormatting sqref="E220">
    <cfRule type="cellIs" dxfId="70193" priority="520" stopIfTrue="1" operator="equal">
      <formula>0</formula>
    </cfRule>
  </conditionalFormatting>
  <conditionalFormatting sqref="E220">
    <cfRule type="cellIs" dxfId="70192" priority="519" stopIfTrue="1" operator="equal">
      <formula>0</formula>
    </cfRule>
  </conditionalFormatting>
  <conditionalFormatting sqref="E220">
    <cfRule type="cellIs" dxfId="70191" priority="518" stopIfTrue="1" operator="equal">
      <formula>0</formula>
    </cfRule>
  </conditionalFormatting>
  <conditionalFormatting sqref="E220">
    <cfRule type="cellIs" dxfId="70190" priority="517" stopIfTrue="1" operator="equal">
      <formula>0</formula>
    </cfRule>
  </conditionalFormatting>
  <conditionalFormatting sqref="E220">
    <cfRule type="cellIs" dxfId="70189" priority="516" stopIfTrue="1" operator="equal">
      <formula>0</formula>
    </cfRule>
  </conditionalFormatting>
  <conditionalFormatting sqref="E220">
    <cfRule type="cellIs" dxfId="70188" priority="515" stopIfTrue="1" operator="equal">
      <formula>0</formula>
    </cfRule>
  </conditionalFormatting>
  <conditionalFormatting sqref="E220">
    <cfRule type="cellIs" dxfId="70187" priority="514" stopIfTrue="1" operator="equal">
      <formula>0</formula>
    </cfRule>
  </conditionalFormatting>
  <conditionalFormatting sqref="E220">
    <cfRule type="cellIs" dxfId="70186" priority="513" stopIfTrue="1" operator="equal">
      <formula>0</formula>
    </cfRule>
  </conditionalFormatting>
  <conditionalFormatting sqref="E220">
    <cfRule type="cellIs" dxfId="70185" priority="512" stopIfTrue="1" operator="equal">
      <formula>0</formula>
    </cfRule>
  </conditionalFormatting>
  <conditionalFormatting sqref="E220">
    <cfRule type="cellIs" dxfId="70184" priority="511" stopIfTrue="1" operator="equal">
      <formula>0</formula>
    </cfRule>
  </conditionalFormatting>
  <conditionalFormatting sqref="E220">
    <cfRule type="cellIs" dxfId="70183" priority="510" stopIfTrue="1" operator="equal">
      <formula>0</formula>
    </cfRule>
  </conditionalFormatting>
  <conditionalFormatting sqref="E220">
    <cfRule type="cellIs" dxfId="70182" priority="509" stopIfTrue="1" operator="equal">
      <formula>0</formula>
    </cfRule>
  </conditionalFormatting>
  <conditionalFormatting sqref="E220">
    <cfRule type="cellIs" dxfId="70181" priority="508" stopIfTrue="1" operator="equal">
      <formula>0</formula>
    </cfRule>
  </conditionalFormatting>
  <conditionalFormatting sqref="E220">
    <cfRule type="cellIs" dxfId="70180" priority="507" stopIfTrue="1" operator="equal">
      <formula>0</formula>
    </cfRule>
  </conditionalFormatting>
  <conditionalFormatting sqref="E220">
    <cfRule type="cellIs" dxfId="70179" priority="506" stopIfTrue="1" operator="equal">
      <formula>0</formula>
    </cfRule>
  </conditionalFormatting>
  <conditionalFormatting sqref="E220">
    <cfRule type="cellIs" dxfId="70178" priority="505" stopIfTrue="1" operator="equal">
      <formula>0</formula>
    </cfRule>
  </conditionalFormatting>
  <conditionalFormatting sqref="E220">
    <cfRule type="cellIs" dxfId="70177" priority="504" stopIfTrue="1" operator="equal">
      <formula>0</formula>
    </cfRule>
  </conditionalFormatting>
  <conditionalFormatting sqref="E220">
    <cfRule type="cellIs" dxfId="70176" priority="503" stopIfTrue="1" operator="equal">
      <formula>0</formula>
    </cfRule>
  </conditionalFormatting>
  <conditionalFormatting sqref="E220">
    <cfRule type="cellIs" dxfId="70175" priority="502" stopIfTrue="1" operator="equal">
      <formula>0</formula>
    </cfRule>
  </conditionalFormatting>
  <conditionalFormatting sqref="E220">
    <cfRule type="cellIs" dxfId="70174" priority="501" stopIfTrue="1" operator="equal">
      <formula>0</formula>
    </cfRule>
  </conditionalFormatting>
  <conditionalFormatting sqref="E220">
    <cfRule type="cellIs" dxfId="70173" priority="500" stopIfTrue="1" operator="equal">
      <formula>0</formula>
    </cfRule>
  </conditionalFormatting>
  <conditionalFormatting sqref="E220">
    <cfRule type="cellIs" dxfId="70172" priority="499" stopIfTrue="1" operator="equal">
      <formula>0</formula>
    </cfRule>
  </conditionalFormatting>
  <conditionalFormatting sqref="E220">
    <cfRule type="cellIs" dxfId="70171" priority="498" stopIfTrue="1" operator="equal">
      <formula>0</formula>
    </cfRule>
  </conditionalFormatting>
  <conditionalFormatting sqref="E220">
    <cfRule type="cellIs" dxfId="70170" priority="497" stopIfTrue="1" operator="equal">
      <formula>0</formula>
    </cfRule>
  </conditionalFormatting>
  <conditionalFormatting sqref="E220">
    <cfRule type="cellIs" dxfId="70169" priority="496" stopIfTrue="1" operator="equal">
      <formula>0</formula>
    </cfRule>
  </conditionalFormatting>
  <conditionalFormatting sqref="E220">
    <cfRule type="cellIs" dxfId="70168" priority="495" stopIfTrue="1" operator="equal">
      <formula>0</formula>
    </cfRule>
  </conditionalFormatting>
  <conditionalFormatting sqref="E220">
    <cfRule type="cellIs" dxfId="70167" priority="494" stopIfTrue="1" operator="equal">
      <formula>0</formula>
    </cfRule>
  </conditionalFormatting>
  <conditionalFormatting sqref="E220">
    <cfRule type="cellIs" dxfId="70166" priority="493" stopIfTrue="1" operator="equal">
      <formula>0</formula>
    </cfRule>
  </conditionalFormatting>
  <conditionalFormatting sqref="E220">
    <cfRule type="cellIs" dxfId="70165" priority="492" stopIfTrue="1" operator="equal">
      <formula>0</formula>
    </cfRule>
  </conditionalFormatting>
  <conditionalFormatting sqref="E220">
    <cfRule type="cellIs" dxfId="70164" priority="491" stopIfTrue="1" operator="equal">
      <formula>0</formula>
    </cfRule>
  </conditionalFormatting>
  <conditionalFormatting sqref="E220">
    <cfRule type="cellIs" dxfId="70163" priority="490" stopIfTrue="1" operator="equal">
      <formula>0</formula>
    </cfRule>
  </conditionalFormatting>
  <conditionalFormatting sqref="E220">
    <cfRule type="cellIs" dxfId="70162" priority="489" stopIfTrue="1" operator="equal">
      <formula>0</formula>
    </cfRule>
  </conditionalFormatting>
  <conditionalFormatting sqref="E220">
    <cfRule type="cellIs" dxfId="70161" priority="488" stopIfTrue="1" operator="equal">
      <formula>0</formula>
    </cfRule>
  </conditionalFormatting>
  <conditionalFormatting sqref="E220">
    <cfRule type="cellIs" dxfId="70160" priority="487" stopIfTrue="1" operator="equal">
      <formula>0</formula>
    </cfRule>
  </conditionalFormatting>
  <conditionalFormatting sqref="E220">
    <cfRule type="cellIs" dxfId="70159" priority="486" stopIfTrue="1" operator="equal">
      <formula>0</formula>
    </cfRule>
  </conditionalFormatting>
  <conditionalFormatting sqref="E220">
    <cfRule type="cellIs" dxfId="70158" priority="485" stopIfTrue="1" operator="equal">
      <formula>0</formula>
    </cfRule>
  </conditionalFormatting>
  <conditionalFormatting sqref="E220">
    <cfRule type="cellIs" dxfId="70157" priority="484" stopIfTrue="1" operator="equal">
      <formula>0</formula>
    </cfRule>
  </conditionalFormatting>
  <conditionalFormatting sqref="E220">
    <cfRule type="cellIs" dxfId="70156" priority="483" stopIfTrue="1" operator="equal">
      <formula>0</formula>
    </cfRule>
  </conditionalFormatting>
  <conditionalFormatting sqref="E220">
    <cfRule type="cellIs" dxfId="70155" priority="482" stopIfTrue="1" operator="equal">
      <formula>0</formula>
    </cfRule>
  </conditionalFormatting>
  <conditionalFormatting sqref="E220">
    <cfRule type="cellIs" dxfId="70154" priority="481" stopIfTrue="1" operator="equal">
      <formula>0</formula>
    </cfRule>
  </conditionalFormatting>
  <conditionalFormatting sqref="E220">
    <cfRule type="cellIs" dxfId="70153" priority="480" stopIfTrue="1" operator="equal">
      <formula>0</formula>
    </cfRule>
  </conditionalFormatting>
  <conditionalFormatting sqref="E220">
    <cfRule type="cellIs" dxfId="70152" priority="479" stopIfTrue="1" operator="equal">
      <formula>0</formula>
    </cfRule>
  </conditionalFormatting>
  <conditionalFormatting sqref="E220">
    <cfRule type="cellIs" dxfId="70151" priority="478" stopIfTrue="1" operator="equal">
      <formula>0</formula>
    </cfRule>
  </conditionalFormatting>
  <conditionalFormatting sqref="E220">
    <cfRule type="cellIs" dxfId="70150" priority="477" stopIfTrue="1" operator="equal">
      <formula>0</formula>
    </cfRule>
  </conditionalFormatting>
  <conditionalFormatting sqref="E220">
    <cfRule type="cellIs" dxfId="70149" priority="476" stopIfTrue="1" operator="equal">
      <formula>0</formula>
    </cfRule>
  </conditionalFormatting>
  <conditionalFormatting sqref="E220">
    <cfRule type="cellIs" dxfId="70148" priority="475" stopIfTrue="1" operator="equal">
      <formula>0</formula>
    </cfRule>
  </conditionalFormatting>
  <conditionalFormatting sqref="E220">
    <cfRule type="cellIs" dxfId="70147" priority="474" stopIfTrue="1" operator="equal">
      <formula>0</formula>
    </cfRule>
  </conditionalFormatting>
  <conditionalFormatting sqref="E220">
    <cfRule type="cellIs" dxfId="70146" priority="473" stopIfTrue="1" operator="equal">
      <formula>0</formula>
    </cfRule>
  </conditionalFormatting>
  <conditionalFormatting sqref="E220">
    <cfRule type="cellIs" dxfId="70145" priority="472" stopIfTrue="1" operator="equal">
      <formula>0</formula>
    </cfRule>
  </conditionalFormatting>
  <conditionalFormatting sqref="E220">
    <cfRule type="cellIs" dxfId="70144" priority="471" stopIfTrue="1" operator="equal">
      <formula>0</formula>
    </cfRule>
  </conditionalFormatting>
  <conditionalFormatting sqref="E220">
    <cfRule type="cellIs" dxfId="70143" priority="470" stopIfTrue="1" operator="equal">
      <formula>0</formula>
    </cfRule>
  </conditionalFormatting>
  <conditionalFormatting sqref="E220">
    <cfRule type="cellIs" dxfId="70142" priority="469" stopIfTrue="1" operator="equal">
      <formula>0</formula>
    </cfRule>
  </conditionalFormatting>
  <conditionalFormatting sqref="E220">
    <cfRule type="cellIs" dxfId="70141" priority="468" stopIfTrue="1" operator="equal">
      <formula>0</formula>
    </cfRule>
  </conditionalFormatting>
  <conditionalFormatting sqref="E220">
    <cfRule type="cellIs" dxfId="70140" priority="467" stopIfTrue="1" operator="equal">
      <formula>0</formula>
    </cfRule>
  </conditionalFormatting>
  <conditionalFormatting sqref="E220">
    <cfRule type="cellIs" dxfId="70139" priority="466" stopIfTrue="1" operator="equal">
      <formula>0</formula>
    </cfRule>
  </conditionalFormatting>
  <conditionalFormatting sqref="E220">
    <cfRule type="cellIs" dxfId="70138" priority="465" stopIfTrue="1" operator="equal">
      <formula>0</formula>
    </cfRule>
  </conditionalFormatting>
  <conditionalFormatting sqref="E220">
    <cfRule type="cellIs" dxfId="70137" priority="464" stopIfTrue="1" operator="equal">
      <formula>0</formula>
    </cfRule>
  </conditionalFormatting>
  <conditionalFormatting sqref="E220">
    <cfRule type="cellIs" dxfId="70136" priority="463" stopIfTrue="1" operator="equal">
      <formula>0</formula>
    </cfRule>
  </conditionalFormatting>
  <conditionalFormatting sqref="E220">
    <cfRule type="cellIs" dxfId="70135" priority="462" stopIfTrue="1" operator="equal">
      <formula>0</formula>
    </cfRule>
  </conditionalFormatting>
  <conditionalFormatting sqref="E220">
    <cfRule type="cellIs" dxfId="70134" priority="461" stopIfTrue="1" operator="equal">
      <formula>0</formula>
    </cfRule>
  </conditionalFormatting>
  <conditionalFormatting sqref="E220">
    <cfRule type="cellIs" dxfId="70133" priority="460" stopIfTrue="1" operator="equal">
      <formula>0</formula>
    </cfRule>
  </conditionalFormatting>
  <conditionalFormatting sqref="E220">
    <cfRule type="cellIs" dxfId="70132" priority="459" stopIfTrue="1" operator="equal">
      <formula>0</formula>
    </cfRule>
  </conditionalFormatting>
  <conditionalFormatting sqref="E220">
    <cfRule type="cellIs" dxfId="70131" priority="458" stopIfTrue="1" operator="equal">
      <formula>0</formula>
    </cfRule>
  </conditionalFormatting>
  <conditionalFormatting sqref="E220">
    <cfRule type="cellIs" dxfId="70130" priority="457" stopIfTrue="1" operator="equal">
      <formula>0</formula>
    </cfRule>
  </conditionalFormatting>
  <conditionalFormatting sqref="E220">
    <cfRule type="cellIs" dxfId="70129" priority="456" stopIfTrue="1" operator="equal">
      <formula>0</formula>
    </cfRule>
  </conditionalFormatting>
  <conditionalFormatting sqref="E220">
    <cfRule type="cellIs" dxfId="70128" priority="455" stopIfTrue="1" operator="equal">
      <formula>0</formula>
    </cfRule>
  </conditionalFormatting>
  <conditionalFormatting sqref="E220">
    <cfRule type="cellIs" dxfId="70127" priority="454" stopIfTrue="1" operator="equal">
      <formula>0</formula>
    </cfRule>
  </conditionalFormatting>
  <conditionalFormatting sqref="E220">
    <cfRule type="cellIs" dxfId="70126" priority="453" stopIfTrue="1" operator="equal">
      <formula>0</formula>
    </cfRule>
  </conditionalFormatting>
  <conditionalFormatting sqref="E220">
    <cfRule type="cellIs" dxfId="70125" priority="452" stopIfTrue="1" operator="equal">
      <formula>0</formula>
    </cfRule>
  </conditionalFormatting>
  <conditionalFormatting sqref="E220">
    <cfRule type="cellIs" dxfId="70124" priority="451" stopIfTrue="1" operator="equal">
      <formula>0</formula>
    </cfRule>
  </conditionalFormatting>
  <conditionalFormatting sqref="E220">
    <cfRule type="cellIs" dxfId="70123" priority="450" stopIfTrue="1" operator="equal">
      <formula>0</formula>
    </cfRule>
  </conditionalFormatting>
  <conditionalFormatting sqref="E220">
    <cfRule type="cellIs" dxfId="70122" priority="449" stopIfTrue="1" operator="equal">
      <formula>0</formula>
    </cfRule>
  </conditionalFormatting>
  <conditionalFormatting sqref="E220">
    <cfRule type="cellIs" dxfId="70121" priority="448" stopIfTrue="1" operator="equal">
      <formula>0</formula>
    </cfRule>
  </conditionalFormatting>
  <conditionalFormatting sqref="E220">
    <cfRule type="cellIs" dxfId="70120" priority="447" stopIfTrue="1" operator="equal">
      <formula>0</formula>
    </cfRule>
  </conditionalFormatting>
  <conditionalFormatting sqref="E220">
    <cfRule type="cellIs" dxfId="70119" priority="446" stopIfTrue="1" operator="equal">
      <formula>0</formula>
    </cfRule>
  </conditionalFormatting>
  <conditionalFormatting sqref="E220">
    <cfRule type="cellIs" dxfId="70118" priority="445" stopIfTrue="1" operator="equal">
      <formula>0</formula>
    </cfRule>
  </conditionalFormatting>
  <conditionalFormatting sqref="E220">
    <cfRule type="cellIs" dxfId="70117" priority="444" stopIfTrue="1" operator="equal">
      <formula>0</formula>
    </cfRule>
  </conditionalFormatting>
  <conditionalFormatting sqref="E220">
    <cfRule type="cellIs" dxfId="70116" priority="443" stopIfTrue="1" operator="equal">
      <formula>0</formula>
    </cfRule>
  </conditionalFormatting>
  <conditionalFormatting sqref="E220">
    <cfRule type="cellIs" dxfId="70115" priority="442" stopIfTrue="1" operator="equal">
      <formula>0</formula>
    </cfRule>
  </conditionalFormatting>
  <conditionalFormatting sqref="E220">
    <cfRule type="cellIs" dxfId="70114" priority="441" stopIfTrue="1" operator="equal">
      <formula>0</formula>
    </cfRule>
  </conditionalFormatting>
  <conditionalFormatting sqref="E220">
    <cfRule type="cellIs" dxfId="70113" priority="440" stopIfTrue="1" operator="equal">
      <formula>0</formula>
    </cfRule>
  </conditionalFormatting>
  <conditionalFormatting sqref="E220">
    <cfRule type="cellIs" dxfId="70112" priority="439" stopIfTrue="1" operator="equal">
      <formula>0</formula>
    </cfRule>
  </conditionalFormatting>
  <conditionalFormatting sqref="E220">
    <cfRule type="cellIs" dxfId="70111" priority="438" stopIfTrue="1" operator="equal">
      <formula>0</formula>
    </cfRule>
  </conditionalFormatting>
  <conditionalFormatting sqref="E220">
    <cfRule type="cellIs" dxfId="70110" priority="437" stopIfTrue="1" operator="equal">
      <formula>0</formula>
    </cfRule>
  </conditionalFormatting>
  <conditionalFormatting sqref="E220">
    <cfRule type="cellIs" dxfId="70109" priority="436" stopIfTrue="1" operator="equal">
      <formula>0</formula>
    </cfRule>
  </conditionalFormatting>
  <conditionalFormatting sqref="E220">
    <cfRule type="cellIs" dxfId="70108" priority="435" stopIfTrue="1" operator="equal">
      <formula>0</formula>
    </cfRule>
  </conditionalFormatting>
  <conditionalFormatting sqref="E220">
    <cfRule type="cellIs" dxfId="70107" priority="434" stopIfTrue="1" operator="equal">
      <formula>0</formula>
    </cfRule>
  </conditionalFormatting>
  <conditionalFormatting sqref="E220">
    <cfRule type="cellIs" dxfId="70106" priority="433" stopIfTrue="1" operator="equal">
      <formula>0</formula>
    </cfRule>
  </conditionalFormatting>
  <conditionalFormatting sqref="E220">
    <cfRule type="cellIs" dxfId="70105" priority="432" stopIfTrue="1" operator="equal">
      <formula>0</formula>
    </cfRule>
  </conditionalFormatting>
  <conditionalFormatting sqref="E220">
    <cfRule type="cellIs" dxfId="70104" priority="431" stopIfTrue="1" operator="equal">
      <formula>0</formula>
    </cfRule>
  </conditionalFormatting>
  <conditionalFormatting sqref="E220">
    <cfRule type="cellIs" dxfId="70103" priority="430" stopIfTrue="1" operator="equal">
      <formula>0</formula>
    </cfRule>
  </conditionalFormatting>
  <conditionalFormatting sqref="E220">
    <cfRule type="cellIs" dxfId="70102" priority="429" stopIfTrue="1" operator="equal">
      <formula>0</formula>
    </cfRule>
  </conditionalFormatting>
  <conditionalFormatting sqref="E220">
    <cfRule type="cellIs" dxfId="70101" priority="428" stopIfTrue="1" operator="equal">
      <formula>0</formula>
    </cfRule>
  </conditionalFormatting>
  <conditionalFormatting sqref="E220">
    <cfRule type="cellIs" dxfId="70100" priority="427" stopIfTrue="1" operator="equal">
      <formula>0</formula>
    </cfRule>
  </conditionalFormatting>
  <conditionalFormatting sqref="E220">
    <cfRule type="cellIs" dxfId="70099" priority="426" stopIfTrue="1" operator="equal">
      <formula>0</formula>
    </cfRule>
  </conditionalFormatting>
  <conditionalFormatting sqref="E220">
    <cfRule type="cellIs" dxfId="70098" priority="425" stopIfTrue="1" operator="equal">
      <formula>0</formula>
    </cfRule>
  </conditionalFormatting>
  <conditionalFormatting sqref="E220">
    <cfRule type="cellIs" dxfId="70097" priority="424" stopIfTrue="1" operator="equal">
      <formula>0</formula>
    </cfRule>
  </conditionalFormatting>
  <conditionalFormatting sqref="E220">
    <cfRule type="cellIs" dxfId="70096" priority="423" stopIfTrue="1" operator="equal">
      <formula>0</formula>
    </cfRule>
  </conditionalFormatting>
  <conditionalFormatting sqref="E220">
    <cfRule type="cellIs" dxfId="70095" priority="422" stopIfTrue="1" operator="equal">
      <formula>0</formula>
    </cfRule>
  </conditionalFormatting>
  <conditionalFormatting sqref="E220">
    <cfRule type="cellIs" dxfId="70094" priority="421" stopIfTrue="1" operator="equal">
      <formula>0</formula>
    </cfRule>
  </conditionalFormatting>
  <conditionalFormatting sqref="E220">
    <cfRule type="cellIs" dxfId="70093" priority="420" stopIfTrue="1" operator="equal">
      <formula>0</formula>
    </cfRule>
  </conditionalFormatting>
  <conditionalFormatting sqref="E220">
    <cfRule type="cellIs" dxfId="70092" priority="419" stopIfTrue="1" operator="equal">
      <formula>0</formula>
    </cfRule>
  </conditionalFormatting>
  <conditionalFormatting sqref="E220">
    <cfRule type="cellIs" dxfId="70091" priority="418" stopIfTrue="1" operator="equal">
      <formula>0</formula>
    </cfRule>
  </conditionalFormatting>
  <conditionalFormatting sqref="E220">
    <cfRule type="cellIs" dxfId="70090" priority="417" stopIfTrue="1" operator="equal">
      <formula>0</formula>
    </cfRule>
  </conditionalFormatting>
  <conditionalFormatting sqref="D220">
    <cfRule type="cellIs" dxfId="70089" priority="416" stopIfTrue="1" operator="equal">
      <formula>0</formula>
    </cfRule>
  </conditionalFormatting>
  <conditionalFormatting sqref="E216">
    <cfRule type="cellIs" dxfId="70088" priority="415" stopIfTrue="1" operator="equal">
      <formula>0</formula>
    </cfRule>
  </conditionalFormatting>
  <conditionalFormatting sqref="E216">
    <cfRule type="cellIs" dxfId="70087" priority="414" stopIfTrue="1" operator="equal">
      <formula>0</formula>
    </cfRule>
  </conditionalFormatting>
  <conditionalFormatting sqref="E216">
    <cfRule type="cellIs" dxfId="70086" priority="413" stopIfTrue="1" operator="equal">
      <formula>0</formula>
    </cfRule>
  </conditionalFormatting>
  <conditionalFormatting sqref="E216">
    <cfRule type="cellIs" dxfId="70085" priority="412" stopIfTrue="1" operator="equal">
      <formula>0</formula>
    </cfRule>
  </conditionalFormatting>
  <conditionalFormatting sqref="E216">
    <cfRule type="cellIs" dxfId="70084" priority="411" stopIfTrue="1" operator="equal">
      <formula>0</formula>
    </cfRule>
  </conditionalFormatting>
  <conditionalFormatting sqref="E216">
    <cfRule type="cellIs" dxfId="70083" priority="410" stopIfTrue="1" operator="equal">
      <formula>0</formula>
    </cfRule>
  </conditionalFormatting>
  <conditionalFormatting sqref="E216">
    <cfRule type="cellIs" dxfId="70082" priority="409" stopIfTrue="1" operator="equal">
      <formula>0</formula>
    </cfRule>
  </conditionalFormatting>
  <conditionalFormatting sqref="E216">
    <cfRule type="cellIs" dxfId="70081" priority="408" stopIfTrue="1" operator="equal">
      <formula>0</formula>
    </cfRule>
  </conditionalFormatting>
  <conditionalFormatting sqref="E216">
    <cfRule type="cellIs" dxfId="70080" priority="407" stopIfTrue="1" operator="equal">
      <formula>0</formula>
    </cfRule>
  </conditionalFormatting>
  <conditionalFormatting sqref="E216">
    <cfRule type="cellIs" dxfId="70079" priority="406" stopIfTrue="1" operator="equal">
      <formula>0</formula>
    </cfRule>
  </conditionalFormatting>
  <conditionalFormatting sqref="E216">
    <cfRule type="cellIs" dxfId="70078" priority="405" stopIfTrue="1" operator="equal">
      <formula>0</formula>
    </cfRule>
  </conditionalFormatting>
  <conditionalFormatting sqref="E216">
    <cfRule type="cellIs" dxfId="70077" priority="404" stopIfTrue="1" operator="equal">
      <formula>0</formula>
    </cfRule>
  </conditionalFormatting>
  <conditionalFormatting sqref="E216">
    <cfRule type="cellIs" dxfId="70076" priority="403" stopIfTrue="1" operator="equal">
      <formula>0</formula>
    </cfRule>
  </conditionalFormatting>
  <conditionalFormatting sqref="E216">
    <cfRule type="cellIs" dxfId="70075" priority="402" stopIfTrue="1" operator="equal">
      <formula>0</formula>
    </cfRule>
  </conditionalFormatting>
  <conditionalFormatting sqref="E216">
    <cfRule type="cellIs" dxfId="70074" priority="401" stopIfTrue="1" operator="equal">
      <formula>0</formula>
    </cfRule>
  </conditionalFormatting>
  <conditionalFormatting sqref="E215">
    <cfRule type="cellIs" dxfId="70073" priority="400" stopIfTrue="1" operator="equal">
      <formula>0</formula>
    </cfRule>
  </conditionalFormatting>
  <conditionalFormatting sqref="E215">
    <cfRule type="cellIs" dxfId="70072" priority="399" stopIfTrue="1" operator="equal">
      <formula>0</formula>
    </cfRule>
  </conditionalFormatting>
  <conditionalFormatting sqref="E215">
    <cfRule type="cellIs" dxfId="70071" priority="398" stopIfTrue="1" operator="equal">
      <formula>0</formula>
    </cfRule>
  </conditionalFormatting>
  <conditionalFormatting sqref="E215">
    <cfRule type="cellIs" dxfId="70070" priority="397" stopIfTrue="1" operator="equal">
      <formula>0</formula>
    </cfRule>
  </conditionalFormatting>
  <conditionalFormatting sqref="E215">
    <cfRule type="cellIs" dxfId="70069" priority="396" stopIfTrue="1" operator="equal">
      <formula>0</formula>
    </cfRule>
  </conditionalFormatting>
  <conditionalFormatting sqref="E215">
    <cfRule type="cellIs" dxfId="70068" priority="395" stopIfTrue="1" operator="equal">
      <formula>0</formula>
    </cfRule>
  </conditionalFormatting>
  <conditionalFormatting sqref="E215">
    <cfRule type="cellIs" dxfId="70067" priority="394" stopIfTrue="1" operator="equal">
      <formula>0</formula>
    </cfRule>
  </conditionalFormatting>
  <conditionalFormatting sqref="E215">
    <cfRule type="cellIs" dxfId="70066" priority="390" stopIfTrue="1" operator="equal">
      <formula>0</formula>
    </cfRule>
  </conditionalFormatting>
  <conditionalFormatting sqref="E215">
    <cfRule type="cellIs" dxfId="70065" priority="389" stopIfTrue="1" operator="equal">
      <formula>0</formula>
    </cfRule>
  </conditionalFormatting>
  <conditionalFormatting sqref="E215">
    <cfRule type="cellIs" dxfId="70064" priority="388" stopIfTrue="1" operator="equal">
      <formula>0</formula>
    </cfRule>
  </conditionalFormatting>
  <conditionalFormatting sqref="E215">
    <cfRule type="cellIs" dxfId="70063" priority="387" stopIfTrue="1" operator="equal">
      <formula>0</formula>
    </cfRule>
  </conditionalFormatting>
  <conditionalFormatting sqref="E215">
    <cfRule type="cellIs" dxfId="70062" priority="386" stopIfTrue="1" operator="equal">
      <formula>0</formula>
    </cfRule>
  </conditionalFormatting>
  <conditionalFormatting sqref="E215">
    <cfRule type="cellIs" dxfId="70061" priority="385" stopIfTrue="1" operator="equal">
      <formula>0</formula>
    </cfRule>
  </conditionalFormatting>
  <conditionalFormatting sqref="E215">
    <cfRule type="cellIs" dxfId="70060" priority="384" stopIfTrue="1" operator="equal">
      <formula>0</formula>
    </cfRule>
  </conditionalFormatting>
  <conditionalFormatting sqref="E215">
    <cfRule type="cellIs" dxfId="70059" priority="383" stopIfTrue="1" operator="equal">
      <formula>0</formula>
    </cfRule>
  </conditionalFormatting>
  <conditionalFormatting sqref="E215">
    <cfRule type="cellIs" dxfId="70058" priority="382" stopIfTrue="1" operator="equal">
      <formula>0</formula>
    </cfRule>
  </conditionalFormatting>
  <conditionalFormatting sqref="E215">
    <cfRule type="cellIs" dxfId="70057" priority="381" stopIfTrue="1" operator="equal">
      <formula>0</formula>
    </cfRule>
  </conditionalFormatting>
  <conditionalFormatting sqref="E215">
    <cfRule type="cellIs" dxfId="70056" priority="380" stopIfTrue="1" operator="equal">
      <formula>0</formula>
    </cfRule>
  </conditionalFormatting>
  <conditionalFormatting sqref="E215">
    <cfRule type="cellIs" dxfId="70055" priority="379" stopIfTrue="1" operator="equal">
      <formula>0</formula>
    </cfRule>
  </conditionalFormatting>
  <conditionalFormatting sqref="E215">
    <cfRule type="cellIs" dxfId="70054" priority="393" stopIfTrue="1" operator="equal">
      <formula>0</formula>
    </cfRule>
  </conditionalFormatting>
  <conditionalFormatting sqref="E215">
    <cfRule type="cellIs" dxfId="70053" priority="392" stopIfTrue="1" operator="equal">
      <formula>0</formula>
    </cfRule>
  </conditionalFormatting>
  <conditionalFormatting sqref="E215">
    <cfRule type="cellIs" dxfId="70052" priority="391" stopIfTrue="1" operator="equal">
      <formula>0</formula>
    </cfRule>
  </conditionalFormatting>
  <conditionalFormatting sqref="E215">
    <cfRule type="cellIs" dxfId="70051" priority="366" stopIfTrue="1" operator="equal">
      <formula>0</formula>
    </cfRule>
  </conditionalFormatting>
  <conditionalFormatting sqref="E215">
    <cfRule type="cellIs" dxfId="70050" priority="364" stopIfTrue="1" operator="equal">
      <formula>0</formula>
    </cfRule>
  </conditionalFormatting>
  <conditionalFormatting sqref="E215">
    <cfRule type="cellIs" dxfId="70049" priority="363" stopIfTrue="1" operator="equal">
      <formula>0</formula>
    </cfRule>
  </conditionalFormatting>
  <conditionalFormatting sqref="E215">
    <cfRule type="cellIs" dxfId="70048" priority="362" stopIfTrue="1" operator="equal">
      <formula>0</formula>
    </cfRule>
  </conditionalFormatting>
  <conditionalFormatting sqref="E215">
    <cfRule type="cellIs" dxfId="70047" priority="360" stopIfTrue="1" operator="equal">
      <formula>0</formula>
    </cfRule>
  </conditionalFormatting>
  <conditionalFormatting sqref="E215">
    <cfRule type="cellIs" dxfId="70046" priority="378" stopIfTrue="1" operator="equal">
      <formula>0</formula>
    </cfRule>
  </conditionalFormatting>
  <conditionalFormatting sqref="E215">
    <cfRule type="cellIs" dxfId="70045" priority="377" stopIfTrue="1" operator="equal">
      <formula>0</formula>
    </cfRule>
  </conditionalFormatting>
  <conditionalFormatting sqref="E215">
    <cfRule type="cellIs" dxfId="70044" priority="376" stopIfTrue="1" operator="equal">
      <formula>0</formula>
    </cfRule>
  </conditionalFormatting>
  <conditionalFormatting sqref="E215">
    <cfRule type="cellIs" dxfId="70043" priority="375" stopIfTrue="1" operator="equal">
      <formula>0</formula>
    </cfRule>
  </conditionalFormatting>
  <conditionalFormatting sqref="E215">
    <cfRule type="cellIs" dxfId="70042" priority="374" stopIfTrue="1" operator="equal">
      <formula>0</formula>
    </cfRule>
  </conditionalFormatting>
  <conditionalFormatting sqref="E215">
    <cfRule type="cellIs" dxfId="70041" priority="373" stopIfTrue="1" operator="equal">
      <formula>0</formula>
    </cfRule>
  </conditionalFormatting>
  <conditionalFormatting sqref="E215">
    <cfRule type="cellIs" dxfId="70040" priority="372" stopIfTrue="1" operator="equal">
      <formula>0</formula>
    </cfRule>
  </conditionalFormatting>
  <conditionalFormatting sqref="E215">
    <cfRule type="cellIs" dxfId="70039" priority="371" stopIfTrue="1" operator="equal">
      <formula>0</formula>
    </cfRule>
  </conditionalFormatting>
  <conditionalFormatting sqref="E215">
    <cfRule type="cellIs" dxfId="70038" priority="370" stopIfTrue="1" operator="equal">
      <formula>0</formula>
    </cfRule>
  </conditionalFormatting>
  <conditionalFormatting sqref="E215">
    <cfRule type="cellIs" dxfId="70037" priority="369" stopIfTrue="1" operator="equal">
      <formula>0</formula>
    </cfRule>
  </conditionalFormatting>
  <conditionalFormatting sqref="E215">
    <cfRule type="cellIs" dxfId="70036" priority="368" stopIfTrue="1" operator="equal">
      <formula>0</formula>
    </cfRule>
  </conditionalFormatting>
  <conditionalFormatting sqref="E215">
    <cfRule type="cellIs" dxfId="70035" priority="367" stopIfTrue="1" operator="equal">
      <formula>0</formula>
    </cfRule>
  </conditionalFormatting>
  <conditionalFormatting sqref="E215">
    <cfRule type="cellIs" dxfId="70034" priority="365" stopIfTrue="1" operator="equal">
      <formula>0</formula>
    </cfRule>
  </conditionalFormatting>
  <conditionalFormatting sqref="E215">
    <cfRule type="cellIs" dxfId="70033" priority="361" stopIfTrue="1" operator="equal">
      <formula>0</formula>
    </cfRule>
  </conditionalFormatting>
  <conditionalFormatting sqref="E215">
    <cfRule type="cellIs" dxfId="70032" priority="359" stopIfTrue="1" operator="equal">
      <formula>0</formula>
    </cfRule>
  </conditionalFormatting>
  <conditionalFormatting sqref="E215">
    <cfRule type="cellIs" dxfId="70031" priority="358" stopIfTrue="1" operator="equal">
      <formula>0</formula>
    </cfRule>
  </conditionalFormatting>
  <conditionalFormatting sqref="E215">
    <cfRule type="cellIs" dxfId="70030" priority="357" stopIfTrue="1" operator="equal">
      <formula>0</formula>
    </cfRule>
  </conditionalFormatting>
  <conditionalFormatting sqref="E215">
    <cfRule type="cellIs" dxfId="70029" priority="356" stopIfTrue="1" operator="equal">
      <formula>0</formula>
    </cfRule>
  </conditionalFormatting>
  <conditionalFormatting sqref="E215">
    <cfRule type="cellIs" dxfId="70028" priority="355" stopIfTrue="1" operator="equal">
      <formula>0</formula>
    </cfRule>
  </conditionalFormatting>
  <conditionalFormatting sqref="E215">
    <cfRule type="cellIs" dxfId="70027" priority="354" stopIfTrue="1" operator="equal">
      <formula>0</formula>
    </cfRule>
  </conditionalFormatting>
  <conditionalFormatting sqref="E215">
    <cfRule type="cellIs" dxfId="70026" priority="353" stopIfTrue="1" operator="equal">
      <formula>0</formula>
    </cfRule>
  </conditionalFormatting>
  <conditionalFormatting sqref="E215">
    <cfRule type="cellIs" dxfId="70025" priority="352" stopIfTrue="1" operator="equal">
      <formula>0</formula>
    </cfRule>
  </conditionalFormatting>
  <conditionalFormatting sqref="E215">
    <cfRule type="cellIs" dxfId="70024" priority="351" stopIfTrue="1" operator="equal">
      <formula>0</formula>
    </cfRule>
  </conditionalFormatting>
  <conditionalFormatting sqref="E215">
    <cfRule type="cellIs" dxfId="70023" priority="350" stopIfTrue="1" operator="equal">
      <formula>0</formula>
    </cfRule>
  </conditionalFormatting>
  <conditionalFormatting sqref="E215">
    <cfRule type="cellIs" dxfId="70022" priority="349" stopIfTrue="1" operator="equal">
      <formula>0</formula>
    </cfRule>
  </conditionalFormatting>
  <conditionalFormatting sqref="E215">
    <cfRule type="cellIs" dxfId="70021" priority="348" stopIfTrue="1" operator="equal">
      <formula>0</formula>
    </cfRule>
  </conditionalFormatting>
  <conditionalFormatting sqref="E215">
    <cfRule type="cellIs" dxfId="70020" priority="347" stopIfTrue="1" operator="equal">
      <formula>0</formula>
    </cfRule>
  </conditionalFormatting>
  <conditionalFormatting sqref="E215">
    <cfRule type="cellIs" dxfId="70019" priority="346" stopIfTrue="1" operator="equal">
      <formula>0</formula>
    </cfRule>
  </conditionalFormatting>
  <conditionalFormatting sqref="E215">
    <cfRule type="cellIs" dxfId="70018" priority="345" stopIfTrue="1" operator="equal">
      <formula>0</formula>
    </cfRule>
  </conditionalFormatting>
  <conditionalFormatting sqref="E215">
    <cfRule type="cellIs" dxfId="70017" priority="344" stopIfTrue="1" operator="equal">
      <formula>0</formula>
    </cfRule>
  </conditionalFormatting>
  <conditionalFormatting sqref="E215">
    <cfRule type="cellIs" dxfId="70016" priority="343" stopIfTrue="1" operator="equal">
      <formula>0</formula>
    </cfRule>
  </conditionalFormatting>
  <conditionalFormatting sqref="E215">
    <cfRule type="cellIs" dxfId="70015" priority="342" stopIfTrue="1" operator="equal">
      <formula>0</formula>
    </cfRule>
  </conditionalFormatting>
  <conditionalFormatting sqref="E215">
    <cfRule type="cellIs" dxfId="70014" priority="341" stopIfTrue="1" operator="equal">
      <formula>0</formula>
    </cfRule>
  </conditionalFormatting>
  <conditionalFormatting sqref="E215">
    <cfRule type="cellIs" dxfId="70013" priority="340" stopIfTrue="1" operator="equal">
      <formula>0</formula>
    </cfRule>
  </conditionalFormatting>
  <conditionalFormatting sqref="E215">
    <cfRule type="cellIs" dxfId="70012" priority="339" stopIfTrue="1" operator="equal">
      <formula>0</formula>
    </cfRule>
  </conditionalFormatting>
  <conditionalFormatting sqref="E215">
    <cfRule type="cellIs" dxfId="70011" priority="338" stopIfTrue="1" operator="equal">
      <formula>0</formula>
    </cfRule>
  </conditionalFormatting>
  <conditionalFormatting sqref="E215">
    <cfRule type="cellIs" dxfId="70010" priority="337" stopIfTrue="1" operator="equal">
      <formula>0</formula>
    </cfRule>
  </conditionalFormatting>
  <conditionalFormatting sqref="E215">
    <cfRule type="cellIs" dxfId="70009" priority="336" stopIfTrue="1" operator="equal">
      <formula>0</formula>
    </cfRule>
  </conditionalFormatting>
  <conditionalFormatting sqref="E215">
    <cfRule type="cellIs" dxfId="70008" priority="335" stopIfTrue="1" operator="equal">
      <formula>0</formula>
    </cfRule>
  </conditionalFormatting>
  <conditionalFormatting sqref="E215">
    <cfRule type="cellIs" dxfId="70007" priority="334" stopIfTrue="1" operator="equal">
      <formula>0</formula>
    </cfRule>
  </conditionalFormatting>
  <conditionalFormatting sqref="E215">
    <cfRule type="cellIs" dxfId="70006" priority="333" stopIfTrue="1" operator="equal">
      <formula>0</formula>
    </cfRule>
  </conditionalFormatting>
  <conditionalFormatting sqref="E215">
    <cfRule type="cellIs" dxfId="70005" priority="332" stopIfTrue="1" operator="equal">
      <formula>0</formula>
    </cfRule>
  </conditionalFormatting>
  <conditionalFormatting sqref="E215">
    <cfRule type="cellIs" dxfId="70004" priority="331" stopIfTrue="1" operator="equal">
      <formula>0</formula>
    </cfRule>
  </conditionalFormatting>
  <conditionalFormatting sqref="E215">
    <cfRule type="cellIs" dxfId="70003" priority="330" stopIfTrue="1" operator="equal">
      <formula>0</formula>
    </cfRule>
  </conditionalFormatting>
  <conditionalFormatting sqref="E215">
    <cfRule type="cellIs" dxfId="70002" priority="329" stopIfTrue="1" operator="equal">
      <formula>0</formula>
    </cfRule>
  </conditionalFormatting>
  <conditionalFormatting sqref="E215">
    <cfRule type="cellIs" dxfId="70001" priority="328" stopIfTrue="1" operator="equal">
      <formula>0</formula>
    </cfRule>
  </conditionalFormatting>
  <conditionalFormatting sqref="E215">
    <cfRule type="cellIs" dxfId="70000" priority="327" stopIfTrue="1" operator="equal">
      <formula>0</formula>
    </cfRule>
  </conditionalFormatting>
  <conditionalFormatting sqref="E215">
    <cfRule type="cellIs" dxfId="69999" priority="326" stopIfTrue="1" operator="equal">
      <formula>0</formula>
    </cfRule>
  </conditionalFormatting>
  <conditionalFormatting sqref="E215">
    <cfRule type="cellIs" dxfId="69998" priority="325" stopIfTrue="1" operator="equal">
      <formula>0</formula>
    </cfRule>
  </conditionalFormatting>
  <conditionalFormatting sqref="E215">
    <cfRule type="cellIs" dxfId="69997" priority="324" stopIfTrue="1" operator="equal">
      <formula>0</formula>
    </cfRule>
  </conditionalFormatting>
  <conditionalFormatting sqref="E215">
    <cfRule type="cellIs" dxfId="69996" priority="323" stopIfTrue="1" operator="equal">
      <formula>0</formula>
    </cfRule>
  </conditionalFormatting>
  <conditionalFormatting sqref="E215">
    <cfRule type="cellIs" dxfId="69995" priority="322" stopIfTrue="1" operator="equal">
      <formula>0</formula>
    </cfRule>
  </conditionalFormatting>
  <conditionalFormatting sqref="E215">
    <cfRule type="cellIs" dxfId="69994" priority="321" stopIfTrue="1" operator="equal">
      <formula>0</formula>
    </cfRule>
  </conditionalFormatting>
  <conditionalFormatting sqref="E215">
    <cfRule type="cellIs" dxfId="69993" priority="320" stopIfTrue="1" operator="equal">
      <formula>0</formula>
    </cfRule>
  </conditionalFormatting>
  <conditionalFormatting sqref="E215">
    <cfRule type="cellIs" dxfId="69992" priority="319" stopIfTrue="1" operator="equal">
      <formula>0</formula>
    </cfRule>
  </conditionalFormatting>
  <conditionalFormatting sqref="E215">
    <cfRule type="cellIs" dxfId="69991" priority="318" stopIfTrue="1" operator="equal">
      <formula>0</formula>
    </cfRule>
  </conditionalFormatting>
  <conditionalFormatting sqref="E215">
    <cfRule type="cellIs" dxfId="69990" priority="317" stopIfTrue="1" operator="equal">
      <formula>0</formula>
    </cfRule>
  </conditionalFormatting>
  <conditionalFormatting sqref="E215">
    <cfRule type="cellIs" dxfId="69989" priority="316" stopIfTrue="1" operator="equal">
      <formula>0</formula>
    </cfRule>
  </conditionalFormatting>
  <conditionalFormatting sqref="E215">
    <cfRule type="cellIs" dxfId="69988" priority="315" stopIfTrue="1" operator="equal">
      <formula>0</formula>
    </cfRule>
  </conditionalFormatting>
  <conditionalFormatting sqref="E215">
    <cfRule type="cellIs" dxfId="69987" priority="314" stopIfTrue="1" operator="equal">
      <formula>0</formula>
    </cfRule>
  </conditionalFormatting>
  <conditionalFormatting sqref="E215">
    <cfRule type="cellIs" dxfId="69986" priority="313" stopIfTrue="1" operator="equal">
      <formula>0</formula>
    </cfRule>
  </conditionalFormatting>
  <conditionalFormatting sqref="E215">
    <cfRule type="cellIs" dxfId="69985" priority="312" stopIfTrue="1" operator="equal">
      <formula>0</formula>
    </cfRule>
  </conditionalFormatting>
  <conditionalFormatting sqref="E215">
    <cfRule type="cellIs" dxfId="69984" priority="311" stopIfTrue="1" operator="equal">
      <formula>0</formula>
    </cfRule>
  </conditionalFormatting>
  <conditionalFormatting sqref="E215">
    <cfRule type="cellIs" dxfId="69983" priority="310" stopIfTrue="1" operator="equal">
      <formula>0</formula>
    </cfRule>
  </conditionalFormatting>
  <conditionalFormatting sqref="E215">
    <cfRule type="cellIs" dxfId="69982" priority="309" stopIfTrue="1" operator="equal">
      <formula>0</formula>
    </cfRule>
  </conditionalFormatting>
  <conditionalFormatting sqref="E215">
    <cfRule type="cellIs" dxfId="69981" priority="308" stopIfTrue="1" operator="equal">
      <formula>0</formula>
    </cfRule>
  </conditionalFormatting>
  <conditionalFormatting sqref="E215">
    <cfRule type="cellIs" dxfId="69980" priority="307" stopIfTrue="1" operator="equal">
      <formula>0</formula>
    </cfRule>
  </conditionalFormatting>
  <conditionalFormatting sqref="E215">
    <cfRule type="cellIs" dxfId="69979" priority="306" stopIfTrue="1" operator="equal">
      <formula>0</formula>
    </cfRule>
  </conditionalFormatting>
  <conditionalFormatting sqref="E215">
    <cfRule type="cellIs" dxfId="69978" priority="305" stopIfTrue="1" operator="equal">
      <formula>0</formula>
    </cfRule>
  </conditionalFormatting>
  <conditionalFormatting sqref="E215">
    <cfRule type="cellIs" dxfId="69977" priority="304" stopIfTrue="1" operator="equal">
      <formula>0</formula>
    </cfRule>
  </conditionalFormatting>
  <conditionalFormatting sqref="E215">
    <cfRule type="cellIs" dxfId="69976" priority="303" stopIfTrue="1" operator="equal">
      <formula>0</formula>
    </cfRule>
  </conditionalFormatting>
  <conditionalFormatting sqref="E215">
    <cfRule type="cellIs" dxfId="69975" priority="302" stopIfTrue="1" operator="equal">
      <formula>0</formula>
    </cfRule>
  </conditionalFormatting>
  <conditionalFormatting sqref="E215">
    <cfRule type="cellIs" dxfId="69974" priority="301" stopIfTrue="1" operator="equal">
      <formula>0</formula>
    </cfRule>
  </conditionalFormatting>
  <conditionalFormatting sqref="E215">
    <cfRule type="cellIs" dxfId="69973" priority="300" stopIfTrue="1" operator="equal">
      <formula>0</formula>
    </cfRule>
  </conditionalFormatting>
  <conditionalFormatting sqref="E215">
    <cfRule type="cellIs" dxfId="69972" priority="299" stopIfTrue="1" operator="equal">
      <formula>0</formula>
    </cfRule>
  </conditionalFormatting>
  <conditionalFormatting sqref="E215">
    <cfRule type="cellIs" dxfId="69971" priority="298" stopIfTrue="1" operator="equal">
      <formula>0</formula>
    </cfRule>
  </conditionalFormatting>
  <conditionalFormatting sqref="E215">
    <cfRule type="cellIs" dxfId="69970" priority="297" stopIfTrue="1" operator="equal">
      <formula>0</formula>
    </cfRule>
  </conditionalFormatting>
  <conditionalFormatting sqref="E215">
    <cfRule type="cellIs" dxfId="69969" priority="296" stopIfTrue="1" operator="equal">
      <formula>0</formula>
    </cfRule>
  </conditionalFormatting>
  <conditionalFormatting sqref="E215">
    <cfRule type="cellIs" dxfId="69968" priority="295" stopIfTrue="1" operator="equal">
      <formula>0</formula>
    </cfRule>
  </conditionalFormatting>
  <conditionalFormatting sqref="E215">
    <cfRule type="cellIs" dxfId="69967" priority="294" stopIfTrue="1" operator="equal">
      <formula>0</formula>
    </cfRule>
  </conditionalFormatting>
  <conditionalFormatting sqref="E215">
    <cfRule type="cellIs" dxfId="69966" priority="293" stopIfTrue="1" operator="equal">
      <formula>0</formula>
    </cfRule>
  </conditionalFormatting>
  <conditionalFormatting sqref="E215">
    <cfRule type="cellIs" dxfId="69965" priority="292" stopIfTrue="1" operator="equal">
      <formula>0</formula>
    </cfRule>
  </conditionalFormatting>
  <conditionalFormatting sqref="E215">
    <cfRule type="cellIs" dxfId="69964" priority="291" stopIfTrue="1" operator="equal">
      <formula>0</formula>
    </cfRule>
  </conditionalFormatting>
  <conditionalFormatting sqref="E215">
    <cfRule type="cellIs" dxfId="69963" priority="290" stopIfTrue="1" operator="equal">
      <formula>0</formula>
    </cfRule>
  </conditionalFormatting>
  <conditionalFormatting sqref="E215">
    <cfRule type="cellIs" dxfId="69962" priority="289" stopIfTrue="1" operator="equal">
      <formula>0</formula>
    </cfRule>
  </conditionalFormatting>
  <conditionalFormatting sqref="E215">
    <cfRule type="cellIs" dxfId="69961" priority="288" stopIfTrue="1" operator="equal">
      <formula>0</formula>
    </cfRule>
  </conditionalFormatting>
  <conditionalFormatting sqref="E215">
    <cfRule type="cellIs" dxfId="69960" priority="287" stopIfTrue="1" operator="equal">
      <formula>0</formula>
    </cfRule>
  </conditionalFormatting>
  <conditionalFormatting sqref="E215">
    <cfRule type="cellIs" dxfId="69959" priority="286" stopIfTrue="1" operator="equal">
      <formula>0</formula>
    </cfRule>
  </conditionalFormatting>
  <conditionalFormatting sqref="E215">
    <cfRule type="cellIs" dxfId="69958" priority="285" stopIfTrue="1" operator="equal">
      <formula>0</formula>
    </cfRule>
  </conditionalFormatting>
  <conditionalFormatting sqref="E215">
    <cfRule type="cellIs" dxfId="69957" priority="284" stopIfTrue="1" operator="equal">
      <formula>0</formula>
    </cfRule>
  </conditionalFormatting>
  <conditionalFormatting sqref="E215">
    <cfRule type="cellIs" dxfId="69956" priority="283" stopIfTrue="1" operator="equal">
      <formula>0</formula>
    </cfRule>
  </conditionalFormatting>
  <conditionalFormatting sqref="E215">
    <cfRule type="cellIs" dxfId="69955" priority="282" stopIfTrue="1" operator="equal">
      <formula>0</formula>
    </cfRule>
  </conditionalFormatting>
  <conditionalFormatting sqref="E215">
    <cfRule type="cellIs" dxfId="69954" priority="281" stopIfTrue="1" operator="equal">
      <formula>0</formula>
    </cfRule>
  </conditionalFormatting>
  <conditionalFormatting sqref="E215">
    <cfRule type="cellIs" dxfId="69953" priority="280" stopIfTrue="1" operator="equal">
      <formula>0</formula>
    </cfRule>
  </conditionalFormatting>
  <conditionalFormatting sqref="E215">
    <cfRule type="cellIs" dxfId="69952" priority="279" stopIfTrue="1" operator="equal">
      <formula>0</formula>
    </cfRule>
  </conditionalFormatting>
  <conditionalFormatting sqref="E215">
    <cfRule type="cellIs" dxfId="69951" priority="278" stopIfTrue="1" operator="equal">
      <formula>0</formula>
    </cfRule>
  </conditionalFormatting>
  <conditionalFormatting sqref="E215">
    <cfRule type="cellIs" dxfId="69950" priority="277" stopIfTrue="1" operator="equal">
      <formula>0</formula>
    </cfRule>
  </conditionalFormatting>
  <conditionalFormatting sqref="E215">
    <cfRule type="cellIs" dxfId="69949" priority="276" stopIfTrue="1" operator="equal">
      <formula>0</formula>
    </cfRule>
  </conditionalFormatting>
  <conditionalFormatting sqref="E215">
    <cfRule type="cellIs" dxfId="69948" priority="275" stopIfTrue="1" operator="equal">
      <formula>0</formula>
    </cfRule>
  </conditionalFormatting>
  <conditionalFormatting sqref="E215">
    <cfRule type="cellIs" dxfId="69947" priority="274" stopIfTrue="1" operator="equal">
      <formula>0</formula>
    </cfRule>
  </conditionalFormatting>
  <conditionalFormatting sqref="E215">
    <cfRule type="cellIs" dxfId="69946" priority="273" stopIfTrue="1" operator="equal">
      <formula>0</formula>
    </cfRule>
  </conditionalFormatting>
  <conditionalFormatting sqref="E215">
    <cfRule type="cellIs" dxfId="69945" priority="272" stopIfTrue="1" operator="equal">
      <formula>0</formula>
    </cfRule>
  </conditionalFormatting>
  <conditionalFormatting sqref="E215">
    <cfRule type="cellIs" dxfId="69944" priority="271" stopIfTrue="1" operator="equal">
      <formula>0</formula>
    </cfRule>
  </conditionalFormatting>
  <conditionalFormatting sqref="E215">
    <cfRule type="cellIs" dxfId="69943" priority="270" stopIfTrue="1" operator="equal">
      <formula>0</formula>
    </cfRule>
  </conditionalFormatting>
  <conditionalFormatting sqref="E215">
    <cfRule type="cellIs" dxfId="69942" priority="269" stopIfTrue="1" operator="equal">
      <formula>0</formula>
    </cfRule>
  </conditionalFormatting>
  <conditionalFormatting sqref="E215">
    <cfRule type="cellIs" dxfId="69941" priority="268" stopIfTrue="1" operator="equal">
      <formula>0</formula>
    </cfRule>
  </conditionalFormatting>
  <conditionalFormatting sqref="E215">
    <cfRule type="cellIs" dxfId="69940" priority="267" stopIfTrue="1" operator="equal">
      <formula>0</formula>
    </cfRule>
  </conditionalFormatting>
  <conditionalFormatting sqref="E215">
    <cfRule type="cellIs" dxfId="69939" priority="266" stopIfTrue="1" operator="equal">
      <formula>0</formula>
    </cfRule>
  </conditionalFormatting>
  <conditionalFormatting sqref="E215">
    <cfRule type="cellIs" dxfId="69938" priority="265" stopIfTrue="1" operator="equal">
      <formula>0</formula>
    </cfRule>
  </conditionalFormatting>
  <conditionalFormatting sqref="E215">
    <cfRule type="cellIs" dxfId="69937" priority="264" stopIfTrue="1" operator="equal">
      <formula>0</formula>
    </cfRule>
  </conditionalFormatting>
  <conditionalFormatting sqref="E215">
    <cfRule type="cellIs" dxfId="69936" priority="263" stopIfTrue="1" operator="equal">
      <formula>0</formula>
    </cfRule>
  </conditionalFormatting>
  <conditionalFormatting sqref="E215">
    <cfRule type="cellIs" dxfId="69935" priority="262" stopIfTrue="1" operator="equal">
      <formula>0</formula>
    </cfRule>
  </conditionalFormatting>
  <conditionalFormatting sqref="E215">
    <cfRule type="cellIs" dxfId="69934" priority="261" stopIfTrue="1" operator="equal">
      <formula>0</formula>
    </cfRule>
  </conditionalFormatting>
  <conditionalFormatting sqref="E215">
    <cfRule type="cellIs" dxfId="69933" priority="260" stopIfTrue="1" operator="equal">
      <formula>0</formula>
    </cfRule>
  </conditionalFormatting>
  <conditionalFormatting sqref="E215">
    <cfRule type="cellIs" dxfId="69932" priority="259" stopIfTrue="1" operator="equal">
      <formula>0</formula>
    </cfRule>
  </conditionalFormatting>
  <conditionalFormatting sqref="E215">
    <cfRule type="cellIs" dxfId="69931" priority="258" stopIfTrue="1" operator="equal">
      <formula>0</formula>
    </cfRule>
  </conditionalFormatting>
  <conditionalFormatting sqref="E215">
    <cfRule type="cellIs" dxfId="69930" priority="257" stopIfTrue="1" operator="equal">
      <formula>0</formula>
    </cfRule>
  </conditionalFormatting>
  <conditionalFormatting sqref="E215">
    <cfRule type="cellIs" dxfId="69929" priority="256" stopIfTrue="1" operator="equal">
      <formula>0</formula>
    </cfRule>
  </conditionalFormatting>
  <conditionalFormatting sqref="E215">
    <cfRule type="cellIs" dxfId="69928" priority="255" stopIfTrue="1" operator="equal">
      <formula>0</formula>
    </cfRule>
  </conditionalFormatting>
  <conditionalFormatting sqref="E215">
    <cfRule type="cellIs" dxfId="69927" priority="254" stopIfTrue="1" operator="equal">
      <formula>0</formula>
    </cfRule>
  </conditionalFormatting>
  <conditionalFormatting sqref="E215">
    <cfRule type="cellIs" dxfId="69926" priority="253" stopIfTrue="1" operator="equal">
      <formula>0</formula>
    </cfRule>
  </conditionalFormatting>
  <conditionalFormatting sqref="E215">
    <cfRule type="cellIs" dxfId="69925" priority="252" stopIfTrue="1" operator="equal">
      <formula>0</formula>
    </cfRule>
  </conditionalFormatting>
  <conditionalFormatting sqref="E215">
    <cfRule type="cellIs" dxfId="69924" priority="251" stopIfTrue="1" operator="equal">
      <formula>0</formula>
    </cfRule>
  </conditionalFormatting>
  <conditionalFormatting sqref="E215">
    <cfRule type="cellIs" dxfId="69923" priority="250" stopIfTrue="1" operator="equal">
      <formula>0</formula>
    </cfRule>
  </conditionalFormatting>
  <conditionalFormatting sqref="E215">
    <cfRule type="cellIs" dxfId="69922" priority="249" stopIfTrue="1" operator="equal">
      <formula>0</formula>
    </cfRule>
  </conditionalFormatting>
  <conditionalFormatting sqref="E215">
    <cfRule type="cellIs" dxfId="69921" priority="248" stopIfTrue="1" operator="equal">
      <formula>0</formula>
    </cfRule>
  </conditionalFormatting>
  <conditionalFormatting sqref="E215">
    <cfRule type="cellIs" dxfId="69920" priority="247" stopIfTrue="1" operator="equal">
      <formula>0</formula>
    </cfRule>
  </conditionalFormatting>
  <conditionalFormatting sqref="E215">
    <cfRule type="cellIs" dxfId="69919" priority="246" stopIfTrue="1" operator="equal">
      <formula>0</formula>
    </cfRule>
  </conditionalFormatting>
  <conditionalFormatting sqref="E215">
    <cfRule type="cellIs" dxfId="69918" priority="245" stopIfTrue="1" operator="equal">
      <formula>0</formula>
    </cfRule>
  </conditionalFormatting>
  <conditionalFormatting sqref="E215">
    <cfRule type="cellIs" dxfId="69917" priority="244" stopIfTrue="1" operator="equal">
      <formula>0</formula>
    </cfRule>
  </conditionalFormatting>
  <conditionalFormatting sqref="E215">
    <cfRule type="cellIs" dxfId="69916" priority="243" stopIfTrue="1" operator="equal">
      <formula>0</formula>
    </cfRule>
  </conditionalFormatting>
  <conditionalFormatting sqref="E215">
    <cfRule type="cellIs" dxfId="69915" priority="242" stopIfTrue="1" operator="equal">
      <formula>0</formula>
    </cfRule>
  </conditionalFormatting>
  <conditionalFormatting sqref="H224">
    <cfRule type="cellIs" dxfId="69914" priority="241" stopIfTrue="1" operator="equal">
      <formula>0</formula>
    </cfRule>
  </conditionalFormatting>
  <conditionalFormatting sqref="H224">
    <cfRule type="cellIs" dxfId="69913" priority="240" stopIfTrue="1" operator="equal">
      <formula>0</formula>
    </cfRule>
  </conditionalFormatting>
  <conditionalFormatting sqref="H224">
    <cfRule type="cellIs" dxfId="69912" priority="239" stopIfTrue="1" operator="equal">
      <formula>0</formula>
    </cfRule>
  </conditionalFormatting>
  <conditionalFormatting sqref="H224">
    <cfRule type="cellIs" dxfId="69911" priority="238" stopIfTrue="1" operator="equal">
      <formula>0</formula>
    </cfRule>
  </conditionalFormatting>
  <conditionalFormatting sqref="H224">
    <cfRule type="cellIs" dxfId="69910" priority="237" stopIfTrue="1" operator="equal">
      <formula>0</formula>
    </cfRule>
  </conditionalFormatting>
  <conditionalFormatting sqref="H224">
    <cfRule type="cellIs" dxfId="69909" priority="236" stopIfTrue="1" operator="equal">
      <formula>0</formula>
    </cfRule>
  </conditionalFormatting>
  <conditionalFormatting sqref="H224">
    <cfRule type="cellIs" dxfId="69908" priority="235" stopIfTrue="1" operator="equal">
      <formula>0</formula>
    </cfRule>
  </conditionalFormatting>
  <conditionalFormatting sqref="H224">
    <cfRule type="cellIs" dxfId="69907" priority="234" stopIfTrue="1" operator="equal">
      <formula>0</formula>
    </cfRule>
  </conditionalFormatting>
  <conditionalFormatting sqref="H224">
    <cfRule type="cellIs" dxfId="69906" priority="233" stopIfTrue="1" operator="equal">
      <formula>0</formula>
    </cfRule>
  </conditionalFormatting>
  <conditionalFormatting sqref="H224">
    <cfRule type="cellIs" dxfId="69905" priority="232" stopIfTrue="1" operator="equal">
      <formula>0</formula>
    </cfRule>
  </conditionalFormatting>
  <conditionalFormatting sqref="H224">
    <cfRule type="cellIs" dxfId="69904" priority="231" stopIfTrue="1" operator="equal">
      <formula>0</formula>
    </cfRule>
  </conditionalFormatting>
  <conditionalFormatting sqref="H224">
    <cfRule type="cellIs" dxfId="69903" priority="230" stopIfTrue="1" operator="equal">
      <formula>0</formula>
    </cfRule>
  </conditionalFormatting>
  <conditionalFormatting sqref="H224">
    <cfRule type="cellIs" dxfId="69902" priority="229" stopIfTrue="1" operator="equal">
      <formula>0</formula>
    </cfRule>
  </conditionalFormatting>
  <conditionalFormatting sqref="H224">
    <cfRule type="cellIs" dxfId="69901" priority="228" stopIfTrue="1" operator="equal">
      <formula>0</formula>
    </cfRule>
  </conditionalFormatting>
  <conditionalFormatting sqref="H224">
    <cfRule type="cellIs" dxfId="69900" priority="227" stopIfTrue="1" operator="equal">
      <formula>0</formula>
    </cfRule>
  </conditionalFormatting>
  <conditionalFormatting sqref="H224">
    <cfRule type="cellIs" dxfId="69899" priority="226" stopIfTrue="1" operator="equal">
      <formula>0</formula>
    </cfRule>
  </conditionalFormatting>
  <conditionalFormatting sqref="H224">
    <cfRule type="cellIs" dxfId="69898" priority="225" stopIfTrue="1" operator="equal">
      <formula>0</formula>
    </cfRule>
  </conditionalFormatting>
  <conditionalFormatting sqref="H224">
    <cfRule type="cellIs" dxfId="69897" priority="224" stopIfTrue="1" operator="equal">
      <formula>0</formula>
    </cfRule>
  </conditionalFormatting>
  <conditionalFormatting sqref="H224">
    <cfRule type="cellIs" dxfId="69896" priority="223" stopIfTrue="1" operator="equal">
      <formula>0</formula>
    </cfRule>
  </conditionalFormatting>
  <conditionalFormatting sqref="H224">
    <cfRule type="cellIs" dxfId="69895" priority="222" stopIfTrue="1" operator="equal">
      <formula>0</formula>
    </cfRule>
  </conditionalFormatting>
  <conditionalFormatting sqref="H224">
    <cfRule type="cellIs" dxfId="69894" priority="221" stopIfTrue="1" operator="equal">
      <formula>0</formula>
    </cfRule>
  </conditionalFormatting>
  <conditionalFormatting sqref="H224">
    <cfRule type="cellIs" dxfId="69893" priority="220" stopIfTrue="1" operator="equal">
      <formula>0</formula>
    </cfRule>
  </conditionalFormatting>
  <conditionalFormatting sqref="H224">
    <cfRule type="cellIs" dxfId="69892" priority="219" stopIfTrue="1" operator="equal">
      <formula>0</formula>
    </cfRule>
  </conditionalFormatting>
  <conditionalFormatting sqref="H224">
    <cfRule type="cellIs" dxfId="69891" priority="218" stopIfTrue="1" operator="equal">
      <formula>0</formula>
    </cfRule>
  </conditionalFormatting>
  <conditionalFormatting sqref="H224">
    <cfRule type="cellIs" dxfId="69890" priority="217" stopIfTrue="1" operator="equal">
      <formula>0</formula>
    </cfRule>
  </conditionalFormatting>
  <conditionalFormatting sqref="H224">
    <cfRule type="cellIs" dxfId="69889" priority="216" stopIfTrue="1" operator="equal">
      <formula>0</formula>
    </cfRule>
  </conditionalFormatting>
  <conditionalFormatting sqref="H224">
    <cfRule type="cellIs" dxfId="69888" priority="215" stopIfTrue="1" operator="equal">
      <formula>0</formula>
    </cfRule>
  </conditionalFormatting>
  <conditionalFormatting sqref="H224">
    <cfRule type="cellIs" dxfId="69887" priority="214" stopIfTrue="1" operator="equal">
      <formula>0</formula>
    </cfRule>
  </conditionalFormatting>
  <conditionalFormatting sqref="H224">
    <cfRule type="cellIs" dxfId="69886" priority="213" stopIfTrue="1" operator="equal">
      <formula>0</formula>
    </cfRule>
  </conditionalFormatting>
  <conditionalFormatting sqref="H224">
    <cfRule type="cellIs" dxfId="69885" priority="212" stopIfTrue="1" operator="equal">
      <formula>0</formula>
    </cfRule>
  </conditionalFormatting>
  <conditionalFormatting sqref="H224">
    <cfRule type="cellIs" dxfId="69884" priority="211" stopIfTrue="1" operator="equal">
      <formula>0</formula>
    </cfRule>
  </conditionalFormatting>
  <conditionalFormatting sqref="H224">
    <cfRule type="cellIs" dxfId="69883" priority="210" stopIfTrue="1" operator="equal">
      <formula>0</formula>
    </cfRule>
  </conditionalFormatting>
  <conditionalFormatting sqref="H224">
    <cfRule type="cellIs" dxfId="69882" priority="209" stopIfTrue="1" operator="equal">
      <formula>0</formula>
    </cfRule>
  </conditionalFormatting>
  <conditionalFormatting sqref="H224">
    <cfRule type="cellIs" dxfId="69881" priority="208" stopIfTrue="1" operator="equal">
      <formula>0</formula>
    </cfRule>
  </conditionalFormatting>
  <conditionalFormatting sqref="H224">
    <cfRule type="cellIs" dxfId="69880" priority="207" stopIfTrue="1" operator="equal">
      <formula>0</formula>
    </cfRule>
  </conditionalFormatting>
  <conditionalFormatting sqref="H224">
    <cfRule type="cellIs" dxfId="69879" priority="206" stopIfTrue="1" operator="equal">
      <formula>0</formula>
    </cfRule>
  </conditionalFormatting>
  <conditionalFormatting sqref="H224">
    <cfRule type="cellIs" dxfId="69878" priority="205" stopIfTrue="1" operator="equal">
      <formula>0</formula>
    </cfRule>
  </conditionalFormatting>
  <conditionalFormatting sqref="H224">
    <cfRule type="cellIs" dxfId="69877" priority="204" stopIfTrue="1" operator="equal">
      <formula>0</formula>
    </cfRule>
  </conditionalFormatting>
  <conditionalFormatting sqref="H224">
    <cfRule type="cellIs" dxfId="69876" priority="203" stopIfTrue="1" operator="equal">
      <formula>0</formula>
    </cfRule>
  </conditionalFormatting>
  <conditionalFormatting sqref="H224">
    <cfRule type="cellIs" dxfId="69875" priority="202" stopIfTrue="1" operator="equal">
      <formula>0</formula>
    </cfRule>
  </conditionalFormatting>
  <conditionalFormatting sqref="H224">
    <cfRule type="cellIs" dxfId="69874" priority="201" stopIfTrue="1" operator="equal">
      <formula>0</formula>
    </cfRule>
  </conditionalFormatting>
  <conditionalFormatting sqref="H224">
    <cfRule type="cellIs" dxfId="69873" priority="200" stopIfTrue="1" operator="equal">
      <formula>0</formula>
    </cfRule>
  </conditionalFormatting>
  <conditionalFormatting sqref="H224">
    <cfRule type="cellIs" dxfId="69872" priority="199" stopIfTrue="1" operator="equal">
      <formula>0</formula>
    </cfRule>
  </conditionalFormatting>
  <conditionalFormatting sqref="H224">
    <cfRule type="cellIs" dxfId="69871" priority="198" stopIfTrue="1" operator="equal">
      <formula>0</formula>
    </cfRule>
  </conditionalFormatting>
  <conditionalFormatting sqref="H224">
    <cfRule type="cellIs" dxfId="69870" priority="197" stopIfTrue="1" operator="equal">
      <formula>0</formula>
    </cfRule>
  </conditionalFormatting>
  <conditionalFormatting sqref="H224">
    <cfRule type="cellIs" dxfId="69869" priority="196" stopIfTrue="1" operator="equal">
      <formula>0</formula>
    </cfRule>
  </conditionalFormatting>
  <conditionalFormatting sqref="H224">
    <cfRule type="cellIs" dxfId="69868" priority="195" stopIfTrue="1" operator="equal">
      <formula>0</formula>
    </cfRule>
  </conditionalFormatting>
  <conditionalFormatting sqref="H224">
    <cfRule type="cellIs" dxfId="69867" priority="194" stopIfTrue="1" operator="equal">
      <formula>0</formula>
    </cfRule>
  </conditionalFormatting>
  <conditionalFormatting sqref="H224">
    <cfRule type="cellIs" dxfId="69866" priority="193" stopIfTrue="1" operator="equal">
      <formula>0</formula>
    </cfRule>
  </conditionalFormatting>
  <conditionalFormatting sqref="H224">
    <cfRule type="cellIs" dxfId="69865" priority="192" stopIfTrue="1" operator="equal">
      <formula>0</formula>
    </cfRule>
  </conditionalFormatting>
  <conditionalFormatting sqref="H224">
    <cfRule type="cellIs" dxfId="69864" priority="191" stopIfTrue="1" operator="equal">
      <formula>0</formula>
    </cfRule>
  </conditionalFormatting>
  <conditionalFormatting sqref="H224">
    <cfRule type="cellIs" dxfId="69863" priority="190" stopIfTrue="1" operator="equal">
      <formula>0</formula>
    </cfRule>
  </conditionalFormatting>
  <conditionalFormatting sqref="H224">
    <cfRule type="cellIs" dxfId="69862" priority="189" stopIfTrue="1" operator="equal">
      <formula>0</formula>
    </cfRule>
  </conditionalFormatting>
  <conditionalFormatting sqref="H224">
    <cfRule type="cellIs" dxfId="69861" priority="188" stopIfTrue="1" operator="equal">
      <formula>0</formula>
    </cfRule>
  </conditionalFormatting>
  <conditionalFormatting sqref="H224">
    <cfRule type="cellIs" dxfId="69860" priority="187" stopIfTrue="1" operator="equal">
      <formula>0</formula>
    </cfRule>
  </conditionalFormatting>
  <conditionalFormatting sqref="H224">
    <cfRule type="cellIs" dxfId="69859" priority="186" stopIfTrue="1" operator="equal">
      <formula>0</formula>
    </cfRule>
  </conditionalFormatting>
  <conditionalFormatting sqref="H224">
    <cfRule type="cellIs" dxfId="69858" priority="185" stopIfTrue="1" operator="equal">
      <formula>0</formula>
    </cfRule>
  </conditionalFormatting>
  <conditionalFormatting sqref="H224">
    <cfRule type="cellIs" dxfId="69857" priority="184" stopIfTrue="1" operator="equal">
      <formula>0</formula>
    </cfRule>
  </conditionalFormatting>
  <conditionalFormatting sqref="H224">
    <cfRule type="cellIs" dxfId="69856" priority="183" stopIfTrue="1" operator="equal">
      <formula>0</formula>
    </cfRule>
  </conditionalFormatting>
  <conditionalFormatting sqref="H224">
    <cfRule type="cellIs" dxfId="69855" priority="182" stopIfTrue="1" operator="equal">
      <formula>0</formula>
    </cfRule>
  </conditionalFormatting>
  <conditionalFormatting sqref="H224">
    <cfRule type="cellIs" dxfId="69854" priority="181" stopIfTrue="1" operator="equal">
      <formula>0</formula>
    </cfRule>
  </conditionalFormatting>
  <conditionalFormatting sqref="H224">
    <cfRule type="cellIs" dxfId="69853" priority="180" stopIfTrue="1" operator="equal">
      <formula>0</formula>
    </cfRule>
  </conditionalFormatting>
  <conditionalFormatting sqref="H224">
    <cfRule type="cellIs" dxfId="69852" priority="179" stopIfTrue="1" operator="equal">
      <formula>0</formula>
    </cfRule>
  </conditionalFormatting>
  <conditionalFormatting sqref="H224">
    <cfRule type="cellIs" dxfId="69851" priority="178" stopIfTrue="1" operator="equal">
      <formula>0</formula>
    </cfRule>
  </conditionalFormatting>
  <conditionalFormatting sqref="H224">
    <cfRule type="cellIs" dxfId="69850" priority="177" stopIfTrue="1" operator="equal">
      <formula>0</formula>
    </cfRule>
  </conditionalFormatting>
  <conditionalFormatting sqref="H224">
    <cfRule type="cellIs" dxfId="69849" priority="176" stopIfTrue="1" operator="equal">
      <formula>0</formula>
    </cfRule>
  </conditionalFormatting>
  <conditionalFormatting sqref="H224">
    <cfRule type="cellIs" dxfId="69848" priority="175" stopIfTrue="1" operator="equal">
      <formula>0</formula>
    </cfRule>
  </conditionalFormatting>
  <conditionalFormatting sqref="H224">
    <cfRule type="cellIs" dxfId="69847" priority="174" stopIfTrue="1" operator="equal">
      <formula>0</formula>
    </cfRule>
  </conditionalFormatting>
  <conditionalFormatting sqref="H224">
    <cfRule type="cellIs" dxfId="69846" priority="173" stopIfTrue="1" operator="equal">
      <formula>0</formula>
    </cfRule>
  </conditionalFormatting>
  <conditionalFormatting sqref="H224">
    <cfRule type="cellIs" dxfId="69845" priority="172" stopIfTrue="1" operator="equal">
      <formula>0</formula>
    </cfRule>
  </conditionalFormatting>
  <conditionalFormatting sqref="H224">
    <cfRule type="cellIs" dxfId="69844" priority="171" stopIfTrue="1" operator="equal">
      <formula>0</formula>
    </cfRule>
  </conditionalFormatting>
  <conditionalFormatting sqref="H224">
    <cfRule type="cellIs" dxfId="69843" priority="170" stopIfTrue="1" operator="equal">
      <formula>0</formula>
    </cfRule>
  </conditionalFormatting>
  <conditionalFormatting sqref="H224">
    <cfRule type="cellIs" dxfId="69842" priority="169" stopIfTrue="1" operator="equal">
      <formula>0</formula>
    </cfRule>
  </conditionalFormatting>
  <conditionalFormatting sqref="H224">
    <cfRule type="cellIs" dxfId="69841" priority="168" stopIfTrue="1" operator="equal">
      <formula>0</formula>
    </cfRule>
  </conditionalFormatting>
  <conditionalFormatting sqref="H224">
    <cfRule type="cellIs" dxfId="69840" priority="167" stopIfTrue="1" operator="equal">
      <formula>0</formula>
    </cfRule>
  </conditionalFormatting>
  <conditionalFormatting sqref="H224">
    <cfRule type="cellIs" dxfId="69839" priority="166" stopIfTrue="1" operator="equal">
      <formula>0</formula>
    </cfRule>
  </conditionalFormatting>
  <conditionalFormatting sqref="H224">
    <cfRule type="cellIs" dxfId="69838" priority="165" stopIfTrue="1" operator="equal">
      <formula>0</formula>
    </cfRule>
  </conditionalFormatting>
  <conditionalFormatting sqref="H224">
    <cfRule type="cellIs" dxfId="69837" priority="164" stopIfTrue="1" operator="equal">
      <formula>0</formula>
    </cfRule>
  </conditionalFormatting>
  <conditionalFormatting sqref="H224">
    <cfRule type="cellIs" dxfId="69836" priority="163" stopIfTrue="1" operator="equal">
      <formula>0</formula>
    </cfRule>
  </conditionalFormatting>
  <conditionalFormatting sqref="H224">
    <cfRule type="cellIs" dxfId="69835" priority="162" stopIfTrue="1" operator="equal">
      <formula>0</formula>
    </cfRule>
  </conditionalFormatting>
  <conditionalFormatting sqref="H224">
    <cfRule type="cellIs" dxfId="69834" priority="161" stopIfTrue="1" operator="equal">
      <formula>0</formula>
    </cfRule>
  </conditionalFormatting>
  <conditionalFormatting sqref="H224">
    <cfRule type="cellIs" dxfId="69833" priority="160" stopIfTrue="1" operator="equal">
      <formula>0</formula>
    </cfRule>
  </conditionalFormatting>
  <conditionalFormatting sqref="H224">
    <cfRule type="cellIs" dxfId="69832" priority="159" stopIfTrue="1" operator="equal">
      <formula>0</formula>
    </cfRule>
  </conditionalFormatting>
  <conditionalFormatting sqref="H224">
    <cfRule type="cellIs" dxfId="69831" priority="158" stopIfTrue="1" operator="equal">
      <formula>0</formula>
    </cfRule>
  </conditionalFormatting>
  <conditionalFormatting sqref="H224">
    <cfRule type="cellIs" dxfId="69830" priority="157" stopIfTrue="1" operator="equal">
      <formula>0</formula>
    </cfRule>
  </conditionalFormatting>
  <conditionalFormatting sqref="H224">
    <cfRule type="cellIs" dxfId="69829" priority="156" stopIfTrue="1" operator="equal">
      <formula>0</formula>
    </cfRule>
  </conditionalFormatting>
  <conditionalFormatting sqref="H224">
    <cfRule type="cellIs" dxfId="69828" priority="155" stopIfTrue="1" operator="equal">
      <formula>0</formula>
    </cfRule>
  </conditionalFormatting>
  <conditionalFormatting sqref="H224">
    <cfRule type="cellIs" dxfId="69827" priority="154" stopIfTrue="1" operator="equal">
      <formula>0</formula>
    </cfRule>
  </conditionalFormatting>
  <conditionalFormatting sqref="H224">
    <cfRule type="cellIs" dxfId="69826" priority="153" stopIfTrue="1" operator="equal">
      <formula>0</formula>
    </cfRule>
  </conditionalFormatting>
  <conditionalFormatting sqref="H224">
    <cfRule type="cellIs" dxfId="69825" priority="152" stopIfTrue="1" operator="equal">
      <formula>0</formula>
    </cfRule>
  </conditionalFormatting>
  <conditionalFormatting sqref="H224">
    <cfRule type="cellIs" dxfId="69824" priority="151" stopIfTrue="1" operator="equal">
      <formula>0</formula>
    </cfRule>
  </conditionalFormatting>
  <conditionalFormatting sqref="H224">
    <cfRule type="cellIs" dxfId="69823" priority="150" stopIfTrue="1" operator="equal">
      <formula>0</formula>
    </cfRule>
  </conditionalFormatting>
  <conditionalFormatting sqref="H224">
    <cfRule type="cellIs" dxfId="69822" priority="149" stopIfTrue="1" operator="equal">
      <formula>0</formula>
    </cfRule>
  </conditionalFormatting>
  <conditionalFormatting sqref="H224">
    <cfRule type="cellIs" dxfId="69821" priority="148" stopIfTrue="1" operator="equal">
      <formula>0</formula>
    </cfRule>
  </conditionalFormatting>
  <conditionalFormatting sqref="H224">
    <cfRule type="cellIs" dxfId="69820" priority="147" stopIfTrue="1" operator="equal">
      <formula>0</formula>
    </cfRule>
  </conditionalFormatting>
  <conditionalFormatting sqref="H224">
    <cfRule type="cellIs" dxfId="69819" priority="146" stopIfTrue="1" operator="equal">
      <formula>0</formula>
    </cfRule>
  </conditionalFormatting>
  <conditionalFormatting sqref="H224">
    <cfRule type="cellIs" dxfId="69818" priority="145" stopIfTrue="1" operator="equal">
      <formula>0</formula>
    </cfRule>
  </conditionalFormatting>
  <conditionalFormatting sqref="H224">
    <cfRule type="cellIs" dxfId="69817" priority="144" stopIfTrue="1" operator="equal">
      <formula>0</formula>
    </cfRule>
  </conditionalFormatting>
  <conditionalFormatting sqref="H224">
    <cfRule type="cellIs" dxfId="69816" priority="143" stopIfTrue="1" operator="equal">
      <formula>0</formula>
    </cfRule>
  </conditionalFormatting>
  <conditionalFormatting sqref="H224">
    <cfRule type="cellIs" dxfId="69815" priority="142" stopIfTrue="1" operator="equal">
      <formula>0</formula>
    </cfRule>
  </conditionalFormatting>
  <conditionalFormatting sqref="H224">
    <cfRule type="cellIs" dxfId="69814" priority="141" stopIfTrue="1" operator="equal">
      <formula>0</formula>
    </cfRule>
  </conditionalFormatting>
  <conditionalFormatting sqref="H224">
    <cfRule type="cellIs" dxfId="69813" priority="140" stopIfTrue="1" operator="equal">
      <formula>0</formula>
    </cfRule>
  </conditionalFormatting>
  <conditionalFormatting sqref="H224">
    <cfRule type="cellIs" dxfId="69812" priority="139" stopIfTrue="1" operator="equal">
      <formula>0</formula>
    </cfRule>
  </conditionalFormatting>
  <conditionalFormatting sqref="H224">
    <cfRule type="cellIs" dxfId="69811" priority="138" stopIfTrue="1" operator="equal">
      <formula>0</formula>
    </cfRule>
  </conditionalFormatting>
  <conditionalFormatting sqref="H224">
    <cfRule type="cellIs" dxfId="69810" priority="137" stopIfTrue="1" operator="equal">
      <formula>0</formula>
    </cfRule>
  </conditionalFormatting>
  <conditionalFormatting sqref="H224">
    <cfRule type="cellIs" dxfId="69809" priority="136" stopIfTrue="1" operator="equal">
      <formula>0</formula>
    </cfRule>
  </conditionalFormatting>
  <conditionalFormatting sqref="H224">
    <cfRule type="cellIs" dxfId="69808" priority="135" stopIfTrue="1" operator="equal">
      <formula>0</formula>
    </cfRule>
  </conditionalFormatting>
  <conditionalFormatting sqref="H224">
    <cfRule type="cellIs" dxfId="69807" priority="134" stopIfTrue="1" operator="equal">
      <formula>0</formula>
    </cfRule>
  </conditionalFormatting>
  <conditionalFormatting sqref="H224">
    <cfRule type="cellIs" dxfId="69806" priority="133" stopIfTrue="1" operator="equal">
      <formula>0</formula>
    </cfRule>
  </conditionalFormatting>
  <conditionalFormatting sqref="H224">
    <cfRule type="cellIs" dxfId="69805" priority="132" stopIfTrue="1" operator="equal">
      <formula>0</formula>
    </cfRule>
  </conditionalFormatting>
  <conditionalFormatting sqref="H224">
    <cfRule type="cellIs" dxfId="69804" priority="131" stopIfTrue="1" operator="equal">
      <formula>0</formula>
    </cfRule>
  </conditionalFormatting>
  <conditionalFormatting sqref="H224">
    <cfRule type="cellIs" dxfId="69803" priority="130" stopIfTrue="1" operator="equal">
      <formula>0</formula>
    </cfRule>
  </conditionalFormatting>
  <conditionalFormatting sqref="H224">
    <cfRule type="cellIs" dxfId="69802" priority="129" stopIfTrue="1" operator="equal">
      <formula>0</formula>
    </cfRule>
  </conditionalFormatting>
  <conditionalFormatting sqref="H224">
    <cfRule type="cellIs" dxfId="69801" priority="128" stopIfTrue="1" operator="equal">
      <formula>0</formula>
    </cfRule>
  </conditionalFormatting>
  <conditionalFormatting sqref="H224">
    <cfRule type="cellIs" dxfId="69800" priority="127" stopIfTrue="1" operator="equal">
      <formula>0</formula>
    </cfRule>
  </conditionalFormatting>
  <conditionalFormatting sqref="H224">
    <cfRule type="cellIs" dxfId="69799" priority="126" stopIfTrue="1" operator="equal">
      <formula>0</formula>
    </cfRule>
  </conditionalFormatting>
  <conditionalFormatting sqref="H224">
    <cfRule type="cellIs" dxfId="69798" priority="125" stopIfTrue="1" operator="equal">
      <formula>0</formula>
    </cfRule>
  </conditionalFormatting>
  <conditionalFormatting sqref="H224">
    <cfRule type="cellIs" dxfId="69797" priority="124" stopIfTrue="1" operator="equal">
      <formula>0</formula>
    </cfRule>
  </conditionalFormatting>
  <conditionalFormatting sqref="H224">
    <cfRule type="cellIs" dxfId="69796" priority="123" stopIfTrue="1" operator="equal">
      <formula>0</formula>
    </cfRule>
  </conditionalFormatting>
  <conditionalFormatting sqref="H224">
    <cfRule type="cellIs" dxfId="69795" priority="122" stopIfTrue="1" operator="equal">
      <formula>0</formula>
    </cfRule>
  </conditionalFormatting>
  <conditionalFormatting sqref="H224">
    <cfRule type="cellIs" dxfId="69794" priority="121" stopIfTrue="1" operator="equal">
      <formula>0</formula>
    </cfRule>
  </conditionalFormatting>
  <conditionalFormatting sqref="H224">
    <cfRule type="cellIs" dxfId="69793" priority="120" stopIfTrue="1" operator="equal">
      <formula>0</formula>
    </cfRule>
  </conditionalFormatting>
  <conditionalFormatting sqref="H224">
    <cfRule type="cellIs" dxfId="69792" priority="119" stopIfTrue="1" operator="equal">
      <formula>0</formula>
    </cfRule>
  </conditionalFormatting>
  <conditionalFormatting sqref="H224">
    <cfRule type="cellIs" dxfId="69791" priority="118" stopIfTrue="1" operator="equal">
      <formula>0</formula>
    </cfRule>
  </conditionalFormatting>
  <conditionalFormatting sqref="H224">
    <cfRule type="cellIs" dxfId="69790" priority="117" stopIfTrue="1" operator="equal">
      <formula>0</formula>
    </cfRule>
  </conditionalFormatting>
  <conditionalFormatting sqref="H224">
    <cfRule type="cellIs" dxfId="69789" priority="116" stopIfTrue="1" operator="equal">
      <formula>0</formula>
    </cfRule>
  </conditionalFormatting>
  <conditionalFormatting sqref="H224">
    <cfRule type="cellIs" dxfId="69788" priority="115" stopIfTrue="1" operator="equal">
      <formula>0</formula>
    </cfRule>
  </conditionalFormatting>
  <conditionalFormatting sqref="H224">
    <cfRule type="cellIs" dxfId="69787" priority="114" stopIfTrue="1" operator="equal">
      <formula>0</formula>
    </cfRule>
  </conditionalFormatting>
  <conditionalFormatting sqref="H224">
    <cfRule type="cellIs" dxfId="69786" priority="113" stopIfTrue="1" operator="equal">
      <formula>0</formula>
    </cfRule>
  </conditionalFormatting>
  <conditionalFormatting sqref="H224">
    <cfRule type="cellIs" dxfId="69785" priority="112" stopIfTrue="1" operator="equal">
      <formula>0</formula>
    </cfRule>
  </conditionalFormatting>
  <conditionalFormatting sqref="H224">
    <cfRule type="cellIs" dxfId="69784" priority="111" stopIfTrue="1" operator="equal">
      <formula>0</formula>
    </cfRule>
  </conditionalFormatting>
  <conditionalFormatting sqref="H224">
    <cfRule type="cellIs" dxfId="69783" priority="110" stopIfTrue="1" operator="equal">
      <formula>0</formula>
    </cfRule>
  </conditionalFormatting>
  <conditionalFormatting sqref="H224">
    <cfRule type="cellIs" dxfId="69782" priority="109" stopIfTrue="1" operator="equal">
      <formula>0</formula>
    </cfRule>
  </conditionalFormatting>
  <conditionalFormatting sqref="H224">
    <cfRule type="cellIs" dxfId="69781" priority="108" stopIfTrue="1" operator="equal">
      <formula>0</formula>
    </cfRule>
  </conditionalFormatting>
  <conditionalFormatting sqref="H224">
    <cfRule type="cellIs" dxfId="69780" priority="107" stopIfTrue="1" operator="equal">
      <formula>0</formula>
    </cfRule>
  </conditionalFormatting>
  <conditionalFormatting sqref="H224">
    <cfRule type="cellIs" dxfId="69779" priority="106" stopIfTrue="1" operator="equal">
      <formula>0</formula>
    </cfRule>
  </conditionalFormatting>
  <conditionalFormatting sqref="H224">
    <cfRule type="cellIs" dxfId="69778" priority="105" stopIfTrue="1" operator="equal">
      <formula>0</formula>
    </cfRule>
  </conditionalFormatting>
  <conditionalFormatting sqref="H224">
    <cfRule type="cellIs" dxfId="69777" priority="104" stopIfTrue="1" operator="equal">
      <formula>0</formula>
    </cfRule>
  </conditionalFormatting>
  <conditionalFormatting sqref="H224">
    <cfRule type="cellIs" dxfId="69776" priority="103" stopIfTrue="1" operator="equal">
      <formula>0</formula>
    </cfRule>
  </conditionalFormatting>
  <conditionalFormatting sqref="H224">
    <cfRule type="cellIs" dxfId="69775" priority="102" stopIfTrue="1" operator="equal">
      <formula>0</formula>
    </cfRule>
  </conditionalFormatting>
  <conditionalFormatting sqref="H224">
    <cfRule type="cellIs" dxfId="69774" priority="101" stopIfTrue="1" operator="equal">
      <formula>0</formula>
    </cfRule>
  </conditionalFormatting>
  <conditionalFormatting sqref="H224">
    <cfRule type="cellIs" dxfId="69773" priority="100" stopIfTrue="1" operator="equal">
      <formula>0</formula>
    </cfRule>
  </conditionalFormatting>
  <conditionalFormatting sqref="H224">
    <cfRule type="cellIs" dxfId="69772" priority="99" stopIfTrue="1" operator="equal">
      <formula>0</formula>
    </cfRule>
  </conditionalFormatting>
  <conditionalFormatting sqref="H224">
    <cfRule type="cellIs" dxfId="69771" priority="98" stopIfTrue="1" operator="equal">
      <formula>0</formula>
    </cfRule>
  </conditionalFormatting>
  <conditionalFormatting sqref="H224">
    <cfRule type="cellIs" dxfId="69770" priority="97" stopIfTrue="1" operator="equal">
      <formula>0</formula>
    </cfRule>
  </conditionalFormatting>
  <conditionalFormatting sqref="H224">
    <cfRule type="cellIs" dxfId="69769" priority="96" stopIfTrue="1" operator="equal">
      <formula>0</formula>
    </cfRule>
  </conditionalFormatting>
  <conditionalFormatting sqref="H224">
    <cfRule type="cellIs" dxfId="69768" priority="95" stopIfTrue="1" operator="equal">
      <formula>0</formula>
    </cfRule>
  </conditionalFormatting>
  <conditionalFormatting sqref="H224">
    <cfRule type="cellIs" dxfId="69767" priority="94" stopIfTrue="1" operator="equal">
      <formula>0</formula>
    </cfRule>
  </conditionalFormatting>
  <conditionalFormatting sqref="H224">
    <cfRule type="cellIs" dxfId="69766" priority="93" stopIfTrue="1" operator="equal">
      <formula>0</formula>
    </cfRule>
  </conditionalFormatting>
  <conditionalFormatting sqref="H224">
    <cfRule type="cellIs" dxfId="69765" priority="92" stopIfTrue="1" operator="equal">
      <formula>0</formula>
    </cfRule>
  </conditionalFormatting>
  <conditionalFormatting sqref="H224">
    <cfRule type="cellIs" dxfId="69764" priority="91" stopIfTrue="1" operator="equal">
      <formula>0</formula>
    </cfRule>
  </conditionalFormatting>
  <conditionalFormatting sqref="H224">
    <cfRule type="cellIs" dxfId="69763" priority="90" stopIfTrue="1" operator="equal">
      <formula>0</formula>
    </cfRule>
  </conditionalFormatting>
  <conditionalFormatting sqref="H224">
    <cfRule type="cellIs" dxfId="69762" priority="89" stopIfTrue="1" operator="equal">
      <formula>0</formula>
    </cfRule>
  </conditionalFormatting>
  <conditionalFormatting sqref="H224">
    <cfRule type="cellIs" dxfId="69761" priority="88" stopIfTrue="1" operator="equal">
      <formula>0</formula>
    </cfRule>
  </conditionalFormatting>
  <conditionalFormatting sqref="H224">
    <cfRule type="cellIs" dxfId="69760" priority="87" stopIfTrue="1" operator="equal">
      <formula>0</formula>
    </cfRule>
  </conditionalFormatting>
  <conditionalFormatting sqref="H224">
    <cfRule type="cellIs" dxfId="69759" priority="86" stopIfTrue="1" operator="equal">
      <formula>0</formula>
    </cfRule>
  </conditionalFormatting>
  <conditionalFormatting sqref="H224">
    <cfRule type="cellIs" dxfId="69758" priority="85" stopIfTrue="1" operator="equal">
      <formula>0</formula>
    </cfRule>
  </conditionalFormatting>
  <conditionalFormatting sqref="H224">
    <cfRule type="cellIs" dxfId="69757" priority="84" stopIfTrue="1" operator="equal">
      <formula>0</formula>
    </cfRule>
  </conditionalFormatting>
  <conditionalFormatting sqref="H224">
    <cfRule type="cellIs" dxfId="69756" priority="83" stopIfTrue="1" operator="equal">
      <formula>0</formula>
    </cfRule>
  </conditionalFormatting>
  <conditionalFormatting sqref="H224">
    <cfRule type="cellIs" dxfId="69755" priority="82" stopIfTrue="1" operator="equal">
      <formula>0</formula>
    </cfRule>
  </conditionalFormatting>
  <conditionalFormatting sqref="H224">
    <cfRule type="cellIs" dxfId="69754" priority="81" stopIfTrue="1" operator="equal">
      <formula>0</formula>
    </cfRule>
  </conditionalFormatting>
  <conditionalFormatting sqref="H224">
    <cfRule type="cellIs" dxfId="69753" priority="80" stopIfTrue="1" operator="equal">
      <formula>0</formula>
    </cfRule>
  </conditionalFormatting>
  <conditionalFormatting sqref="H224">
    <cfRule type="cellIs" dxfId="69752" priority="79" stopIfTrue="1" operator="equal">
      <formula>0</formula>
    </cfRule>
  </conditionalFormatting>
  <conditionalFormatting sqref="H224">
    <cfRule type="cellIs" dxfId="69751" priority="78" stopIfTrue="1" operator="equal">
      <formula>0</formula>
    </cfRule>
  </conditionalFormatting>
  <conditionalFormatting sqref="H224">
    <cfRule type="cellIs" dxfId="69750" priority="77" stopIfTrue="1" operator="equal">
      <formula>0</formula>
    </cfRule>
  </conditionalFormatting>
  <conditionalFormatting sqref="H224">
    <cfRule type="cellIs" dxfId="69749" priority="76" stopIfTrue="1" operator="equal">
      <formula>0</formula>
    </cfRule>
  </conditionalFormatting>
  <conditionalFormatting sqref="H224">
    <cfRule type="cellIs" dxfId="69748" priority="75" stopIfTrue="1" operator="equal">
      <formula>0</formula>
    </cfRule>
  </conditionalFormatting>
  <conditionalFormatting sqref="H224">
    <cfRule type="cellIs" dxfId="69747" priority="74" stopIfTrue="1" operator="equal">
      <formula>0</formula>
    </cfRule>
  </conditionalFormatting>
  <conditionalFormatting sqref="H224">
    <cfRule type="cellIs" dxfId="69746" priority="73" stopIfTrue="1" operator="equal">
      <formula>0</formula>
    </cfRule>
  </conditionalFormatting>
  <conditionalFormatting sqref="H224">
    <cfRule type="cellIs" dxfId="69745" priority="72" stopIfTrue="1" operator="equal">
      <formula>0</formula>
    </cfRule>
  </conditionalFormatting>
  <conditionalFormatting sqref="H224">
    <cfRule type="cellIs" dxfId="69744" priority="71" stopIfTrue="1" operator="equal">
      <formula>0</formula>
    </cfRule>
  </conditionalFormatting>
  <conditionalFormatting sqref="H224">
    <cfRule type="cellIs" dxfId="69743" priority="70" stopIfTrue="1" operator="equal">
      <formula>0</formula>
    </cfRule>
  </conditionalFormatting>
  <conditionalFormatting sqref="H224">
    <cfRule type="cellIs" dxfId="69742" priority="69" stopIfTrue="1" operator="equal">
      <formula>0</formula>
    </cfRule>
  </conditionalFormatting>
  <conditionalFormatting sqref="H224">
    <cfRule type="cellIs" dxfId="69741" priority="68" stopIfTrue="1" operator="equal">
      <formula>0</formula>
    </cfRule>
  </conditionalFormatting>
  <conditionalFormatting sqref="H224">
    <cfRule type="cellIs" dxfId="69740" priority="67" stopIfTrue="1" operator="equal">
      <formula>0</formula>
    </cfRule>
  </conditionalFormatting>
  <conditionalFormatting sqref="H224">
    <cfRule type="cellIs" dxfId="69739" priority="66" stopIfTrue="1" operator="equal">
      <formula>0</formula>
    </cfRule>
  </conditionalFormatting>
  <conditionalFormatting sqref="H224">
    <cfRule type="cellIs" dxfId="69738" priority="65" stopIfTrue="1" operator="equal">
      <formula>0</formula>
    </cfRule>
  </conditionalFormatting>
  <conditionalFormatting sqref="H224">
    <cfRule type="cellIs" dxfId="69737" priority="64" stopIfTrue="1" operator="equal">
      <formula>0</formula>
    </cfRule>
  </conditionalFormatting>
  <conditionalFormatting sqref="H224">
    <cfRule type="cellIs" dxfId="69736" priority="63" stopIfTrue="1" operator="equal">
      <formula>0</formula>
    </cfRule>
  </conditionalFormatting>
  <conditionalFormatting sqref="H224">
    <cfRule type="cellIs" dxfId="69735" priority="62" stopIfTrue="1" operator="equal">
      <formula>0</formula>
    </cfRule>
  </conditionalFormatting>
  <conditionalFormatting sqref="H224">
    <cfRule type="cellIs" dxfId="69734" priority="61" stopIfTrue="1" operator="equal">
      <formula>0</formula>
    </cfRule>
  </conditionalFormatting>
  <conditionalFormatting sqref="H224">
    <cfRule type="cellIs" dxfId="69733" priority="60" stopIfTrue="1" operator="equal">
      <formula>0</formula>
    </cfRule>
  </conditionalFormatting>
  <conditionalFormatting sqref="H224">
    <cfRule type="cellIs" dxfId="69732" priority="59" stopIfTrue="1" operator="equal">
      <formula>0</formula>
    </cfRule>
  </conditionalFormatting>
  <conditionalFormatting sqref="H224">
    <cfRule type="cellIs" dxfId="69731" priority="58" stopIfTrue="1" operator="equal">
      <formula>0</formula>
    </cfRule>
  </conditionalFormatting>
  <conditionalFormatting sqref="H224">
    <cfRule type="cellIs" dxfId="69730" priority="57" stopIfTrue="1" operator="equal">
      <formula>0</formula>
    </cfRule>
  </conditionalFormatting>
  <conditionalFormatting sqref="H224">
    <cfRule type="cellIs" dxfId="69729" priority="56" stopIfTrue="1" operator="equal">
      <formula>0</formula>
    </cfRule>
  </conditionalFormatting>
  <conditionalFormatting sqref="H224">
    <cfRule type="cellIs" dxfId="69728" priority="55" stopIfTrue="1" operator="equal">
      <formula>0</formula>
    </cfRule>
  </conditionalFormatting>
  <conditionalFormatting sqref="H224">
    <cfRule type="cellIs" dxfId="69727" priority="54" stopIfTrue="1" operator="equal">
      <formula>0</formula>
    </cfRule>
  </conditionalFormatting>
  <conditionalFormatting sqref="H224">
    <cfRule type="cellIs" dxfId="69726" priority="53" stopIfTrue="1" operator="equal">
      <formula>0</formula>
    </cfRule>
  </conditionalFormatting>
  <conditionalFormatting sqref="H224">
    <cfRule type="cellIs" dxfId="69725" priority="52" stopIfTrue="1" operator="equal">
      <formula>0</formula>
    </cfRule>
  </conditionalFormatting>
  <conditionalFormatting sqref="H224">
    <cfRule type="cellIs" dxfId="69724" priority="51" stopIfTrue="1" operator="equal">
      <formula>0</formula>
    </cfRule>
  </conditionalFormatting>
  <conditionalFormatting sqref="H224">
    <cfRule type="cellIs" dxfId="69723" priority="50" stopIfTrue="1" operator="equal">
      <formula>0</formula>
    </cfRule>
  </conditionalFormatting>
  <conditionalFormatting sqref="H224">
    <cfRule type="cellIs" dxfId="69722" priority="49" stopIfTrue="1" operator="equal">
      <formula>0</formula>
    </cfRule>
  </conditionalFormatting>
  <conditionalFormatting sqref="H224">
    <cfRule type="cellIs" dxfId="69721" priority="48" stopIfTrue="1" operator="equal">
      <formula>0</formula>
    </cfRule>
  </conditionalFormatting>
  <conditionalFormatting sqref="H224">
    <cfRule type="cellIs" dxfId="69720" priority="47" stopIfTrue="1" operator="equal">
      <formula>0</formula>
    </cfRule>
  </conditionalFormatting>
  <conditionalFormatting sqref="H224">
    <cfRule type="cellIs" dxfId="69719" priority="46" stopIfTrue="1" operator="equal">
      <formula>0</formula>
    </cfRule>
  </conditionalFormatting>
  <conditionalFormatting sqref="H224">
    <cfRule type="cellIs" dxfId="69718" priority="45" stopIfTrue="1" operator="equal">
      <formula>0</formula>
    </cfRule>
  </conditionalFormatting>
  <conditionalFormatting sqref="H224">
    <cfRule type="cellIs" dxfId="69717" priority="44" stopIfTrue="1" operator="equal">
      <formula>0</formula>
    </cfRule>
  </conditionalFormatting>
  <conditionalFormatting sqref="H224">
    <cfRule type="cellIs" dxfId="69716" priority="43" stopIfTrue="1" operator="equal">
      <formula>0</formula>
    </cfRule>
  </conditionalFormatting>
  <conditionalFormatting sqref="H224">
    <cfRule type="cellIs" dxfId="69715" priority="42" stopIfTrue="1" operator="equal">
      <formula>0</formula>
    </cfRule>
  </conditionalFormatting>
  <conditionalFormatting sqref="H224">
    <cfRule type="cellIs" dxfId="69714" priority="41" stopIfTrue="1" operator="equal">
      <formula>0</formula>
    </cfRule>
  </conditionalFormatting>
  <conditionalFormatting sqref="H224">
    <cfRule type="cellIs" dxfId="69713" priority="40" stopIfTrue="1" operator="equal">
      <formula>0</formula>
    </cfRule>
  </conditionalFormatting>
  <conditionalFormatting sqref="H224">
    <cfRule type="cellIs" dxfId="69712" priority="39" stopIfTrue="1" operator="equal">
      <formula>0</formula>
    </cfRule>
  </conditionalFormatting>
  <conditionalFormatting sqref="H224">
    <cfRule type="cellIs" dxfId="69711" priority="38" stopIfTrue="1" operator="equal">
      <formula>0</formula>
    </cfRule>
  </conditionalFormatting>
  <conditionalFormatting sqref="H224">
    <cfRule type="cellIs" dxfId="69710" priority="37" stopIfTrue="1" operator="equal">
      <formula>0</formula>
    </cfRule>
  </conditionalFormatting>
  <conditionalFormatting sqref="H225">
    <cfRule type="cellIs" dxfId="69709" priority="36" stopIfTrue="1" operator="equal">
      <formula>0</formula>
    </cfRule>
  </conditionalFormatting>
  <conditionalFormatting sqref="H225">
    <cfRule type="cellIs" dxfId="69708" priority="35" stopIfTrue="1" operator="equal">
      <formula>0</formula>
    </cfRule>
  </conditionalFormatting>
  <conditionalFormatting sqref="H225">
    <cfRule type="cellIs" dxfId="69707" priority="34" stopIfTrue="1" operator="equal">
      <formula>0</formula>
    </cfRule>
  </conditionalFormatting>
  <conditionalFormatting sqref="H225">
    <cfRule type="cellIs" dxfId="69706" priority="33" stopIfTrue="1" operator="equal">
      <formula>0</formula>
    </cfRule>
  </conditionalFormatting>
  <conditionalFormatting sqref="H225">
    <cfRule type="cellIs" dxfId="69705" priority="32" stopIfTrue="1" operator="equal">
      <formula>0</formula>
    </cfRule>
  </conditionalFormatting>
  <conditionalFormatting sqref="H225">
    <cfRule type="cellIs" dxfId="69704" priority="31" stopIfTrue="1" operator="equal">
      <formula>0</formula>
    </cfRule>
  </conditionalFormatting>
  <conditionalFormatting sqref="H225">
    <cfRule type="cellIs" dxfId="69703" priority="30" stopIfTrue="1" operator="equal">
      <formula>0</formula>
    </cfRule>
  </conditionalFormatting>
  <conditionalFormatting sqref="H225">
    <cfRule type="cellIs" dxfId="69702" priority="29" stopIfTrue="1" operator="equal">
      <formula>0</formula>
    </cfRule>
  </conditionalFormatting>
  <conditionalFormatting sqref="H225">
    <cfRule type="cellIs" dxfId="69701" priority="28" stopIfTrue="1" operator="equal">
      <formula>0</formula>
    </cfRule>
  </conditionalFormatting>
  <conditionalFormatting sqref="H225">
    <cfRule type="cellIs" dxfId="69700" priority="27" stopIfTrue="1" operator="equal">
      <formula>0</formula>
    </cfRule>
  </conditionalFormatting>
  <conditionalFormatting sqref="H225">
    <cfRule type="cellIs" dxfId="69699" priority="26" stopIfTrue="1" operator="equal">
      <formula>0</formula>
    </cfRule>
  </conditionalFormatting>
  <conditionalFormatting sqref="H225">
    <cfRule type="cellIs" dxfId="69698" priority="25" stopIfTrue="1" operator="equal">
      <formula>0</formula>
    </cfRule>
  </conditionalFormatting>
  <conditionalFormatting sqref="H225">
    <cfRule type="cellIs" dxfId="69697" priority="24" stopIfTrue="1" operator="equal">
      <formula>0</formula>
    </cfRule>
  </conditionalFormatting>
  <conditionalFormatting sqref="H225">
    <cfRule type="cellIs" dxfId="69696" priority="23" stopIfTrue="1" operator="equal">
      <formula>0</formula>
    </cfRule>
  </conditionalFormatting>
  <conditionalFormatting sqref="H225">
    <cfRule type="cellIs" dxfId="69695" priority="22" stopIfTrue="1" operator="equal">
      <formula>0</formula>
    </cfRule>
  </conditionalFormatting>
  <conditionalFormatting sqref="H225">
    <cfRule type="cellIs" dxfId="69694" priority="21" stopIfTrue="1" operator="equal">
      <formula>0</formula>
    </cfRule>
  </conditionalFormatting>
  <conditionalFormatting sqref="H225">
    <cfRule type="cellIs" dxfId="69693" priority="20" stopIfTrue="1" operator="equal">
      <formula>0</formula>
    </cfRule>
  </conditionalFormatting>
  <conditionalFormatting sqref="H225">
    <cfRule type="cellIs" dxfId="69692" priority="19" stopIfTrue="1" operator="equal">
      <formula>0</formula>
    </cfRule>
  </conditionalFormatting>
  <conditionalFormatting sqref="H225">
    <cfRule type="cellIs" dxfId="69691" priority="18" stopIfTrue="1" operator="equal">
      <formula>0</formula>
    </cfRule>
  </conditionalFormatting>
  <conditionalFormatting sqref="H225">
    <cfRule type="cellIs" dxfId="69690" priority="17" stopIfTrue="1" operator="equal">
      <formula>0</formula>
    </cfRule>
  </conditionalFormatting>
  <conditionalFormatting sqref="H225">
    <cfRule type="cellIs" dxfId="69689" priority="16" stopIfTrue="1" operator="equal">
      <formula>0</formula>
    </cfRule>
  </conditionalFormatting>
  <conditionalFormatting sqref="H225">
    <cfRule type="cellIs" dxfId="69688" priority="15" stopIfTrue="1" operator="equal">
      <formula>0</formula>
    </cfRule>
  </conditionalFormatting>
  <conditionalFormatting sqref="H225">
    <cfRule type="cellIs" dxfId="69687" priority="14" stopIfTrue="1" operator="equal">
      <formula>0</formula>
    </cfRule>
  </conditionalFormatting>
  <conditionalFormatting sqref="H225">
    <cfRule type="cellIs" dxfId="69686" priority="13" stopIfTrue="1" operator="equal">
      <formula>0</formula>
    </cfRule>
  </conditionalFormatting>
  <conditionalFormatting sqref="H225">
    <cfRule type="cellIs" dxfId="69685" priority="12" stopIfTrue="1" operator="equal">
      <formula>0</formula>
    </cfRule>
  </conditionalFormatting>
  <conditionalFormatting sqref="H225">
    <cfRule type="cellIs" dxfId="69684" priority="11" stopIfTrue="1" operator="equal">
      <formula>0</formula>
    </cfRule>
  </conditionalFormatting>
  <conditionalFormatting sqref="H225">
    <cfRule type="cellIs" dxfId="69683" priority="10" stopIfTrue="1" operator="equal">
      <formula>0</formula>
    </cfRule>
  </conditionalFormatting>
  <conditionalFormatting sqref="H225">
    <cfRule type="cellIs" dxfId="69682" priority="9" stopIfTrue="1" operator="equal">
      <formula>0</formula>
    </cfRule>
  </conditionalFormatting>
  <conditionalFormatting sqref="H225">
    <cfRule type="cellIs" dxfId="69681" priority="8" stopIfTrue="1" operator="equal">
      <formula>0</formula>
    </cfRule>
  </conditionalFormatting>
  <conditionalFormatting sqref="H225">
    <cfRule type="cellIs" dxfId="69680" priority="7" stopIfTrue="1" operator="equal">
      <formula>0</formula>
    </cfRule>
  </conditionalFormatting>
  <conditionalFormatting sqref="H237 H239">
    <cfRule type="cellIs" dxfId="69679" priority="6" stopIfTrue="1" operator="equal">
      <formula>0</formula>
    </cfRule>
  </conditionalFormatting>
  <conditionalFormatting sqref="H238 H240">
    <cfRule type="cellIs" dxfId="69678" priority="5" stopIfTrue="1" operator="equal">
      <formula>0</formula>
    </cfRule>
  </conditionalFormatting>
  <conditionalFormatting sqref="H233">
    <cfRule type="cellIs" dxfId="69677" priority="4" stopIfTrue="1" operator="equal">
      <formula>0</formula>
    </cfRule>
  </conditionalFormatting>
  <conditionalFormatting sqref="H233">
    <cfRule type="cellIs" dxfId="69676" priority="3" stopIfTrue="1" operator="equal">
      <formula>0</formula>
    </cfRule>
  </conditionalFormatting>
  <conditionalFormatting sqref="H233">
    <cfRule type="cellIs" dxfId="69675" priority="2" stopIfTrue="1" operator="equal">
      <formula>0</formula>
    </cfRule>
  </conditionalFormatting>
  <conditionalFormatting sqref="H233">
    <cfRule type="cellIs" dxfId="69674" priority="1" stopIfTrue="1" operator="equal">
      <formula>0</formula>
    </cfRule>
  </conditionalFormatting>
  <dataValidations count="17">
    <dataValidation type="list" allowBlank="1" showInputMessage="1" showErrorMessage="1" sqref="N36 H162:H164 K173:K185 Q36 E154:E159 Q51:Q58 Q195:Q196 E97:E105 AB200 K36 Q111 H188:H193 E36 Q129 E129 Q162:Q164 H122:H127 E162:E164 K122:K127 H154:H159 Q4:Q5 K20:K25 Q74:Q94 K188:K193 H129 N61:N67 N129 K134:K136 K129 N154:N159 H61:H67 K71 K108:K109 Q154:Q159 E74:E94 H8:H12 H108:H109 K154:K159 E17 K195:K196 H195:H196 Q150:Q151 K150:K151 N150:N151 H150:H151 E150:E151 N140:N146 K245 Q61:Q67 E63:E67 E71 K14:K15 Q71 H71 Q122:Q127 E195:E196 E61 Q108:Q109 K32 N71 E111 E108:E109 K52:K58 K162:K164 E173:E185 Q11 N92:N94 K61:K67 H52:H58 N4:N5 Q32 K17 N11:N14 E113:E119 N195:N196 E188:E193 K74:K94 H74:H94 H132 H27:H32 Q17 N20:N23 N122:N127 Q113:Q119 E51:E58 Q140:Q146 E122:E127 K140:K146 H20:H21 H97:H105 N17 H41 E44:E49 N8 N97:N105 H140:H146 N52:N55 N29:N30 K4:K6 K44:K49 Q97:Q105 N162:N164 E32 N57:N58 N32 E29:E30 H134:H136 H14:H15 N41 E134:E136 N74:N90 Q44:Q49 Q20:Q23 H113:H119 E23:E25 Q25 Q8:Q9 H17 E41 E132 Q29:Q30 N188:N193 H23:H25 E20:E21 Q188:Q193 N44:N49 H111 N25 Q13:Q14 E4:E6 H4:H6 E8:E9 K41 Q132 Q134:Q136 N132 N134:N136 K132 K8:K12 K113:K119 K111 N108:N109 H44:H49 N113:N119 N111 E11:E15 K28:K30 E140:E146 Q173:Q185 H173:H185 N173:N185 K97:K105" xr:uid="{00000000-0002-0000-0000-000000000000}">
      <formula1>$AB4:$AC4</formula1>
    </dataValidation>
    <dataValidation type="list" allowBlank="1" showInputMessage="1" showErrorMessage="1" sqref="D93 P93" xr:uid="{00000000-0002-0000-0000-000001000000}">
      <formula1>P93</formula1>
    </dataValidation>
    <dataValidation type="list" allowBlank="1" showInputMessage="1" showErrorMessage="1" sqref="K106 H106 E106 Q106 N106" xr:uid="{00000000-0002-0000-0000-000002000000}">
      <formula1>$AB$106</formula1>
    </dataValidation>
    <dataValidation type="list" allowBlank="1" showInputMessage="1" showErrorMessage="1" sqref="Q107 H107 E107 N107 K107" xr:uid="{00000000-0002-0000-0000-000003000000}">
      <formula1>$AB$107</formula1>
    </dataValidation>
    <dataValidation type="list" allowBlank="1" showInputMessage="1" showErrorMessage="1" sqref="N128 Q128 K128 E128 H128" xr:uid="{00000000-0002-0000-0000-000004000000}">
      <formula1>#REF!</formula1>
    </dataValidation>
    <dataValidation type="list" allowBlank="1" showInputMessage="1" showErrorMessage="1" sqref="Q110 K110 E110 H110 N110" xr:uid="{00000000-0002-0000-0000-000005000000}">
      <formula1>$AB$110</formula1>
    </dataValidation>
    <dataValidation type="list" allowBlank="1" showInputMessage="1" showErrorMessage="1" sqref="K112 Q112 E112 H112 N112" xr:uid="{00000000-0002-0000-0000-000006000000}">
      <formula1>$AB$112</formula1>
    </dataValidation>
    <dataValidation type="list" allowBlank="1" showInputMessage="1" showErrorMessage="1" sqref="H35 E35 N35 K35" xr:uid="{00000000-0002-0000-0000-000007000000}">
      <formula1>$AB$35</formula1>
    </dataValidation>
    <dataValidation type="list" allowBlank="1" showInputMessage="1" showErrorMessage="1" sqref="E33 N33 H33 Q33 K33" xr:uid="{00000000-0002-0000-0000-000008000000}">
      <formula1>$AB$33</formula1>
    </dataValidation>
    <dataValidation type="list" allowBlank="1" showInputMessage="1" showErrorMessage="1" sqref="H36" xr:uid="{00000000-0002-0000-0000-000009000000}">
      <formula1>$AB$37</formula1>
    </dataValidation>
    <dataValidation type="list" allowBlank="1" showInputMessage="1" showErrorMessage="1" sqref="H34 E34 K34 N34" xr:uid="{00000000-0002-0000-0000-00000A000000}">
      <formula1>$AB$34</formula1>
    </dataValidation>
    <dataValidation type="list" allowBlank="1" showInputMessage="1" showErrorMessage="1" sqref="W227 E167 K167 S231 N167 Q167 H167" xr:uid="{00000000-0002-0000-0000-00000B000000}">
      <formula1>$AB$167</formula1>
    </dataValidation>
    <dataValidation type="list" allowBlank="1" showInputMessage="1" showErrorMessage="1" sqref="H170 E170 K170 N170 Q170" xr:uid="{00000000-0002-0000-0000-00000C000000}">
      <formula1>$AB$170</formula1>
    </dataValidation>
    <dataValidation type="list" allowBlank="1" showInputMessage="1" showErrorMessage="1" sqref="K69 N69 Q69 H69" xr:uid="{00000000-0002-0000-0000-00000D000000}">
      <formula1>$AB$69</formula1>
    </dataValidation>
    <dataValidation type="list" allowBlank="1" showInputMessage="1" showErrorMessage="1" sqref="N169 H169 Q169 E169 K169" xr:uid="{00000000-0002-0000-0000-00000E000000}">
      <formula1>$AB$169</formula1>
    </dataValidation>
    <dataValidation type="list" allowBlank="1" showInputMessage="1" showErrorMessage="1" sqref="Q149 E149 K149 H149 N149" xr:uid="{00000000-0002-0000-0000-00000F000000}">
      <formula1>"מארז 4 0% טבעי חלב"</formula1>
    </dataValidation>
    <dataValidation type="list" allowBlank="1" showInputMessage="1" showErrorMessage="1" sqref="H68 Q68 E68" xr:uid="{00000000-0002-0000-0000-000010000000}">
      <formula1>"קינוח יוגורט שוקולד תות .3"</formula1>
    </dataValidation>
  </dataValidations>
  <printOptions horizontalCentered="1" verticalCentered="1"/>
  <pageMargins left="0" right="0" top="0" bottom="0" header="0" footer="0"/>
  <pageSetup paperSize="9" scale="40" orientation="landscape" horizontalDpi="300" verticalDpi="300" r:id="rId1"/>
  <headerFooter alignWithMargins="0"/>
  <rowBreaks count="1" manualBreakCount="1">
    <brk id="72" max="16383" man="1"/>
  </rowBreaks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AA2780-2084-4B5A-ABF1-AA73017FCEEF}">
  <sheetPr>
    <pageSetUpPr fitToPage="1"/>
  </sheetPr>
  <dimension ref="A1:IV384"/>
  <sheetViews>
    <sheetView topLeftCell="B27" zoomScale="70" zoomScaleNormal="70" workbookViewId="0">
      <selection activeCell="N35" sqref="N35"/>
    </sheetView>
  </sheetViews>
  <sheetFormatPr defaultColWidth="6" defaultRowHeight="12.75" x14ac:dyDescent="0.2"/>
  <cols>
    <col min="1" max="1" width="7.125" style="15" hidden="1" customWidth="1"/>
    <col min="2" max="2" width="14.625" style="15" customWidth="1"/>
    <col min="3" max="3" width="10.625" style="15" customWidth="1"/>
    <col min="4" max="4" width="12.5" style="15" customWidth="1"/>
    <col min="5" max="5" width="32.25" style="19" customWidth="1"/>
    <col min="6" max="6" width="11.5" style="15" customWidth="1"/>
    <col min="7" max="7" width="14.625" style="15" customWidth="1"/>
    <col min="8" max="8" width="31.625" style="15" customWidth="1"/>
    <col min="9" max="9" width="12.75" style="15" customWidth="1"/>
    <col min="10" max="10" width="19.125" style="15" customWidth="1"/>
    <col min="11" max="11" width="31.25" style="15" customWidth="1"/>
    <col min="12" max="12" width="11.75" style="15" customWidth="1"/>
    <col min="13" max="13" width="19.75" style="15" customWidth="1"/>
    <col min="14" max="14" width="38" style="15" bestFit="1" customWidth="1"/>
    <col min="15" max="15" width="14.25" style="34" customWidth="1"/>
    <col min="16" max="16" width="17.75" style="34" customWidth="1"/>
    <col min="17" max="17" width="34.125" style="34" customWidth="1"/>
    <col min="18" max="18" width="13.25" style="17" customWidth="1"/>
    <col min="19" max="19" width="4.25" style="15" customWidth="1"/>
    <col min="20" max="20" width="14.25" style="15" customWidth="1"/>
    <col min="21" max="21" width="16.5" style="15" customWidth="1"/>
    <col min="22" max="22" width="35.5" style="15" customWidth="1"/>
    <col min="23" max="23" width="26.75" style="15" customWidth="1"/>
    <col min="24" max="24" width="19.75" style="15" customWidth="1"/>
    <col min="25" max="25" width="7.75" style="15" customWidth="1"/>
    <col min="26" max="26" width="10.5" style="15" customWidth="1"/>
    <col min="27" max="27" width="9.5" style="15" customWidth="1"/>
    <col min="28" max="28" width="41" style="15" customWidth="1"/>
    <col min="29" max="29" width="5.5" style="15" customWidth="1"/>
    <col min="30" max="30" width="7.75" style="15" customWidth="1"/>
    <col min="31" max="31" width="9.25" style="32" customWidth="1"/>
    <col min="32" max="32" width="6" style="15" customWidth="1"/>
    <col min="33" max="33" width="7.75" style="17" customWidth="1"/>
    <col min="34" max="34" width="30.625" style="17" customWidth="1"/>
    <col min="35" max="36" width="7.625" style="17" customWidth="1"/>
    <col min="37" max="37" width="9.75" style="17" customWidth="1"/>
    <col min="38" max="38" width="7.75" style="414" customWidth="1"/>
    <col min="39" max="39" width="7.75" style="15" customWidth="1"/>
    <col min="40" max="40" width="14.75" style="17" customWidth="1"/>
    <col min="41" max="42" width="6.75" style="17" customWidth="1"/>
    <col min="43" max="43" width="8" style="17" customWidth="1"/>
    <col min="44" max="44" width="6.75" style="17" customWidth="1"/>
    <col min="45" max="45" width="8.75" style="17" customWidth="1"/>
    <col min="46" max="46" width="10.75" style="15" customWidth="1"/>
    <col min="47" max="47" width="8.25" style="15" customWidth="1"/>
    <col min="48" max="49" width="7.75" style="19" customWidth="1"/>
    <col min="50" max="50" width="10" style="19" customWidth="1"/>
    <col min="51" max="52" width="9.75" style="19" customWidth="1"/>
    <col min="53" max="53" width="30.625" style="15" customWidth="1"/>
    <col min="54" max="54" width="19.5" style="19" customWidth="1"/>
    <col min="55" max="55" width="8" style="19" customWidth="1"/>
    <col min="56" max="56" width="10.25" style="19" customWidth="1"/>
    <col min="57" max="58" width="8.25" style="19" customWidth="1"/>
    <col min="59" max="59" width="8.25" style="15" customWidth="1"/>
    <col min="60" max="60" width="20.25" style="15" customWidth="1"/>
    <col min="61" max="61" width="30.625" style="15" customWidth="1"/>
    <col min="62" max="62" width="4.75" style="15" customWidth="1"/>
    <col min="63" max="63" width="5.25" style="15" customWidth="1"/>
    <col min="64" max="66" width="6" style="15" customWidth="1"/>
    <col min="67" max="67" width="5.625" style="15" customWidth="1"/>
    <col min="68" max="68" width="10" style="15" customWidth="1"/>
    <col min="69" max="16384" width="6" style="15"/>
  </cols>
  <sheetData>
    <row r="1" spans="1:63" ht="16.5" thickTop="1" thickBot="1" x14ac:dyDescent="0.3">
      <c r="A1" s="1"/>
      <c r="B1" s="2"/>
      <c r="C1" s="3">
        <f ca="1">NOW()</f>
        <v>44565.478974652775</v>
      </c>
      <c r="D1" s="4"/>
      <c r="E1" s="5">
        <f ca="1">NOW()</f>
        <v>44565.478974652775</v>
      </c>
      <c r="F1" s="6" t="s">
        <v>0</v>
      </c>
      <c r="G1" s="6"/>
      <c r="H1" s="7">
        <v>1</v>
      </c>
      <c r="I1" s="8"/>
      <c r="J1" s="8"/>
      <c r="K1" s="8"/>
      <c r="L1" s="9"/>
      <c r="M1" s="9"/>
      <c r="N1" s="9"/>
      <c r="O1" s="10"/>
      <c r="P1" s="10"/>
      <c r="Q1" s="11" t="s">
        <v>1</v>
      </c>
      <c r="R1" s="12" t="s">
        <v>2</v>
      </c>
      <c r="S1" s="13"/>
      <c r="T1" s="13"/>
      <c r="U1" s="14"/>
      <c r="V1" s="15" t="s">
        <v>3</v>
      </c>
      <c r="AE1" s="16">
        <v>1</v>
      </c>
      <c r="AH1" s="15"/>
      <c r="AI1" s="15"/>
      <c r="AJ1" s="15"/>
      <c r="AL1" s="15"/>
      <c r="AM1" s="18" t="s">
        <v>4</v>
      </c>
      <c r="AN1" s="15"/>
      <c r="AO1" s="15"/>
      <c r="AP1" s="15"/>
      <c r="AQ1" s="15"/>
      <c r="AR1" s="15"/>
      <c r="AS1" s="15"/>
      <c r="AV1" s="15"/>
      <c r="AW1" s="17"/>
      <c r="AX1" s="15"/>
      <c r="AY1" s="18" t="s">
        <v>5</v>
      </c>
      <c r="BC1" s="15"/>
      <c r="BD1" s="15"/>
      <c r="BE1" s="17"/>
      <c r="BF1" s="15"/>
      <c r="BG1" s="18" t="s">
        <v>6</v>
      </c>
    </row>
    <row r="2" spans="1:63" ht="29.25" customHeight="1" thickTop="1" x14ac:dyDescent="0.25">
      <c r="A2" s="20"/>
      <c r="B2" s="21"/>
      <c r="C2" s="22">
        <f>+F2+$AE$1</f>
        <v>44202</v>
      </c>
      <c r="D2" s="23"/>
      <c r="E2" s="24" t="s">
        <v>7</v>
      </c>
      <c r="F2" s="22">
        <f>+I2+$AE$1</f>
        <v>44201</v>
      </c>
      <c r="G2" s="23"/>
      <c r="H2" s="25" t="s">
        <v>8</v>
      </c>
      <c r="I2" s="23">
        <f>+L2+$AE$1</f>
        <v>44200</v>
      </c>
      <c r="J2" s="23"/>
      <c r="K2" s="25" t="s">
        <v>9</v>
      </c>
      <c r="L2" s="23">
        <f>+O2+$AE$1</f>
        <v>44199</v>
      </c>
      <c r="M2" s="23"/>
      <c r="N2" s="25" t="s">
        <v>10</v>
      </c>
      <c r="O2" s="23">
        <v>44198</v>
      </c>
      <c r="P2" s="23"/>
      <c r="Q2" s="26" t="s">
        <v>11</v>
      </c>
      <c r="R2" s="27" t="s">
        <v>12</v>
      </c>
      <c r="S2" s="28"/>
      <c r="T2" s="28"/>
      <c r="V2" s="29" t="s">
        <v>4</v>
      </c>
      <c r="W2" s="30" t="s">
        <v>13</v>
      </c>
      <c r="X2" s="30" t="s">
        <v>14</v>
      </c>
      <c r="Y2" s="30" t="s">
        <v>15</v>
      </c>
      <c r="Z2" s="30" t="s">
        <v>5</v>
      </c>
      <c r="AA2" s="30" t="s">
        <v>6</v>
      </c>
      <c r="AB2" s="31"/>
      <c r="AE2" s="32">
        <v>2.0833333333333332E-2</v>
      </c>
      <c r="AH2" s="15"/>
      <c r="AI2" s="33" t="s">
        <v>16</v>
      </c>
      <c r="AJ2" s="33" t="s">
        <v>17</v>
      </c>
      <c r="AK2" s="33" t="s">
        <v>18</v>
      </c>
      <c r="AL2" s="33" t="s">
        <v>19</v>
      </c>
      <c r="AM2" s="33" t="s">
        <v>20</v>
      </c>
      <c r="AN2" s="15"/>
      <c r="AO2" s="34"/>
      <c r="AP2" s="34"/>
      <c r="AQ2" s="34"/>
      <c r="AR2" s="34"/>
      <c r="AS2" s="15"/>
      <c r="AU2" s="33" t="s">
        <v>16</v>
      </c>
      <c r="AV2" s="33" t="s">
        <v>17</v>
      </c>
      <c r="AW2" s="33" t="s">
        <v>18</v>
      </c>
      <c r="AX2" s="33" t="s">
        <v>19</v>
      </c>
      <c r="AY2" s="33" t="s">
        <v>20</v>
      </c>
      <c r="BC2" s="33" t="s">
        <v>16</v>
      </c>
      <c r="BD2" s="33" t="s">
        <v>17</v>
      </c>
      <c r="BE2" s="33" t="s">
        <v>18</v>
      </c>
      <c r="BF2" s="33" t="s">
        <v>19</v>
      </c>
      <c r="BG2" s="33" t="s">
        <v>20</v>
      </c>
    </row>
    <row r="3" spans="1:63" s="44" customFormat="1" ht="29.25" customHeight="1" thickBot="1" x14ac:dyDescent="0.3">
      <c r="A3" s="35"/>
      <c r="B3" s="36"/>
      <c r="C3" s="37">
        <f>VLOOKUP(+E3+SUM(C4:C14)*[1]נתונים!$H$4,$AE$2:$AE$128,1,1)</f>
        <v>0.22916666666666799</v>
      </c>
      <c r="D3" s="38" t="s">
        <v>13</v>
      </c>
      <c r="E3" s="38">
        <v>0.25</v>
      </c>
      <c r="F3" s="39">
        <f>VLOOKUP(+H3+SUM(F4:F14)*[1]נתונים!$H$4,$AE$2:$AE$128,1,1)</f>
        <v>1.4791666666666801</v>
      </c>
      <c r="G3" s="38" t="s">
        <v>13</v>
      </c>
      <c r="H3" s="40">
        <v>6.9444444444444447E-4</v>
      </c>
      <c r="I3" s="38">
        <f>VLOOKUP(+K3+SUM(I4:I14)*[1]נתונים!$H$4,$AE$2:$AE$128,1,1)</f>
        <v>0.85416666666667296</v>
      </c>
      <c r="J3" s="38" t="s">
        <v>13</v>
      </c>
      <c r="K3" s="38">
        <v>4.1666666666666664E-2</v>
      </c>
      <c r="L3" s="39">
        <f>VLOOKUP(+N3+SUM(L4:L14)*[1]נתונים!$H$4,$AE$2:$AE$128,1,1)</f>
        <v>0.85416666666667296</v>
      </c>
      <c r="M3" s="38" t="s">
        <v>13</v>
      </c>
      <c r="N3" s="40">
        <v>0.875</v>
      </c>
      <c r="O3" s="39">
        <f>VLOOKUP(+Q3+SUM(O4:O14)*[1]נתונים!$H$4,$AE$2:$AE$128,1,1)</f>
        <v>1.6041666666666801</v>
      </c>
      <c r="P3" s="38" t="s">
        <v>13</v>
      </c>
      <c r="Q3" s="41">
        <v>0.625</v>
      </c>
      <c r="R3" s="42" t="s">
        <v>21</v>
      </c>
      <c r="S3" s="43"/>
      <c r="T3" s="43"/>
      <c r="V3" s="45"/>
      <c r="W3" s="46"/>
      <c r="X3" s="46"/>
      <c r="Y3" s="46"/>
      <c r="Z3" s="46"/>
      <c r="AA3" s="46"/>
      <c r="AB3" s="47"/>
      <c r="AC3" s="45"/>
      <c r="AD3" s="45"/>
      <c r="AE3" s="48">
        <v>6.25E-2</v>
      </c>
      <c r="AG3" s="49"/>
      <c r="AI3" s="49"/>
      <c r="AJ3" s="49"/>
      <c r="AK3" s="49"/>
      <c r="AL3" s="50"/>
      <c r="AO3" s="43"/>
      <c r="AP3" s="43"/>
      <c r="AQ3" s="43"/>
      <c r="AR3" s="43"/>
      <c r="AV3" s="51"/>
      <c r="AW3" s="51"/>
      <c r="AX3" s="51"/>
      <c r="AY3" s="51"/>
      <c r="AZ3" s="51"/>
      <c r="BB3" s="51"/>
      <c r="BC3" s="51"/>
      <c r="BD3" s="51"/>
      <c r="BE3" s="51"/>
      <c r="BF3" s="51"/>
    </row>
    <row r="4" spans="1:63" ht="39.75" customHeight="1" thickTop="1" thickBot="1" x14ac:dyDescent="0.3">
      <c r="A4" s="52"/>
      <c r="B4" s="53"/>
      <c r="C4" s="54">
        <f>(D4/$W4)/$U4</f>
        <v>0</v>
      </c>
      <c r="D4" s="845"/>
      <c r="E4" s="864"/>
      <c r="F4" s="54">
        <f>(G4/$W4)/$U4</f>
        <v>0</v>
      </c>
      <c r="G4" s="845"/>
      <c r="H4" s="864"/>
      <c r="I4" s="54">
        <f>(J4/$W4)/$U4</f>
        <v>5376.344086021506</v>
      </c>
      <c r="J4" s="845">
        <v>2400</v>
      </c>
      <c r="K4" s="864" t="s">
        <v>578</v>
      </c>
      <c r="L4" s="54">
        <f>(M4/$W4)/$U4</f>
        <v>0</v>
      </c>
      <c r="M4" s="845"/>
      <c r="N4" s="864"/>
      <c r="O4" s="1073">
        <f>(P4/$W4)/$U4</f>
        <v>0</v>
      </c>
      <c r="P4" s="1074"/>
      <c r="Q4" s="1075"/>
      <c r="R4" s="59">
        <f>+O4+L4+I4+F4+C4</f>
        <v>5376.344086021506</v>
      </c>
      <c r="S4" s="28"/>
      <c r="T4" s="772">
        <v>341430</v>
      </c>
      <c r="U4" s="60">
        <v>24</v>
      </c>
      <c r="V4" s="61">
        <v>0.13639999999999999</v>
      </c>
      <c r="W4" s="60">
        <v>1.8599999999999998E-2</v>
      </c>
      <c r="X4" s="60"/>
      <c r="Y4" s="60"/>
      <c r="Z4" s="60">
        <v>6.8199999999999997E-3</v>
      </c>
      <c r="AA4" s="60">
        <v>0.110484</v>
      </c>
      <c r="AB4" s="62" t="s">
        <v>578</v>
      </c>
      <c r="AC4" s="63"/>
      <c r="AD4" s="63"/>
      <c r="AE4" s="32">
        <v>0.104166666666667</v>
      </c>
      <c r="AH4" s="15"/>
      <c r="AI4" s="64">
        <f t="shared" ref="AI4:AI16" si="0">+$C4*$U4*$V4</f>
        <v>0</v>
      </c>
      <c r="AJ4" s="64">
        <f t="shared" ref="AJ4:AJ16" si="1">+$F4*$U4*$V4</f>
        <v>0</v>
      </c>
      <c r="AK4" s="64">
        <f t="shared" ref="AK4:AK16" si="2">+$I4*$U4*$V4</f>
        <v>17600.000000000004</v>
      </c>
      <c r="AL4" s="64">
        <f t="shared" ref="AL4:AL16" si="3">+$L4*$U4*$V4</f>
        <v>0</v>
      </c>
      <c r="AM4" s="64">
        <f t="shared" ref="AM4:AM16" si="4">+$O4*$U4*$V4</f>
        <v>0</v>
      </c>
      <c r="AN4" s="60" t="s">
        <v>22</v>
      </c>
      <c r="AO4" s="34"/>
      <c r="AP4" s="34"/>
      <c r="AQ4" s="34"/>
      <c r="AR4" s="34"/>
      <c r="AS4" s="34"/>
      <c r="AU4" s="65">
        <f t="shared" ref="AU4:AU93" si="5">+$C4*$U4*$Z4</f>
        <v>0</v>
      </c>
      <c r="AV4" s="65">
        <f>+$F4*$U4*$Z4</f>
        <v>0</v>
      </c>
      <c r="AW4" s="65">
        <f>+$I4*$U4*$Z4</f>
        <v>880.00000000000011</v>
      </c>
      <c r="AX4" s="65">
        <f>+$L4*$U4*$Z4</f>
        <v>0</v>
      </c>
      <c r="AY4" s="65">
        <f>+$O4*$U4*$Z4</f>
        <v>0</v>
      </c>
      <c r="BC4" s="65">
        <f>+$C4*$U4*$AA4</f>
        <v>0</v>
      </c>
      <c r="BD4" s="65">
        <f>+$F4*$U4*$AA4</f>
        <v>0</v>
      </c>
      <c r="BE4" s="65">
        <f>+$I4*$U4*$AA4</f>
        <v>14256.000000000002</v>
      </c>
      <c r="BF4" s="65">
        <f>+$L4*$U4*$AA4</f>
        <v>0</v>
      </c>
      <c r="BG4" s="65">
        <f>+$O4*$U4*$AA4</f>
        <v>0</v>
      </c>
    </row>
    <row r="5" spans="1:63" ht="39.75" customHeight="1" thickTop="1" x14ac:dyDescent="0.25">
      <c r="A5" s="52"/>
      <c r="B5" s="53"/>
      <c r="C5" s="54"/>
      <c r="D5" s="845"/>
      <c r="E5" s="1078"/>
      <c r="F5" s="54"/>
      <c r="G5" s="845"/>
      <c r="H5" s="864"/>
      <c r="I5" s="57">
        <v>1800</v>
      </c>
      <c r="J5" s="845"/>
      <c r="K5" s="864" t="s">
        <v>520</v>
      </c>
      <c r="L5" s="57"/>
      <c r="M5" s="845"/>
      <c r="N5" s="864"/>
      <c r="O5" s="757"/>
      <c r="P5" s="845"/>
      <c r="Q5" s="910"/>
      <c r="R5" s="59">
        <f t="shared" ref="R5:R16" si="6">+O5+L5+I5+F5+C5</f>
        <v>1800</v>
      </c>
      <c r="S5" s="28"/>
      <c r="T5" s="772">
        <v>359062</v>
      </c>
      <c r="U5" s="60">
        <v>24</v>
      </c>
      <c r="V5" s="61">
        <v>0.155</v>
      </c>
      <c r="W5" s="61">
        <v>0</v>
      </c>
      <c r="X5" s="61"/>
      <c r="Y5" s="61"/>
      <c r="Z5" s="60">
        <v>9.6874999999999999E-3</v>
      </c>
      <c r="AA5" s="60">
        <v>0.12554999999999999</v>
      </c>
      <c r="AB5" s="63" t="s">
        <v>520</v>
      </c>
      <c r="AC5" s="63"/>
      <c r="AD5" s="63"/>
      <c r="AE5" s="48">
        <v>0.14583333333333401</v>
      </c>
      <c r="AH5" s="15"/>
      <c r="AI5" s="64">
        <f t="shared" si="0"/>
        <v>0</v>
      </c>
      <c r="AJ5" s="64">
        <f t="shared" si="1"/>
        <v>0</v>
      </c>
      <c r="AK5" s="64">
        <f t="shared" si="2"/>
        <v>6696</v>
      </c>
      <c r="AL5" s="64">
        <f t="shared" si="3"/>
        <v>0</v>
      </c>
      <c r="AM5" s="64">
        <f t="shared" si="4"/>
        <v>0</v>
      </c>
      <c r="AN5" s="60"/>
      <c r="AO5" s="34"/>
      <c r="AP5" s="34"/>
      <c r="AQ5" s="34"/>
      <c r="AR5" s="34"/>
      <c r="AS5" s="34"/>
      <c r="AU5" s="65">
        <f t="shared" si="5"/>
        <v>0</v>
      </c>
      <c r="AV5" s="65">
        <f t="shared" ref="AV5:AV71" si="7">+$F5*$U5*$Z5</f>
        <v>0</v>
      </c>
      <c r="AW5" s="65">
        <f t="shared" ref="AW5:AW71" si="8">+$I5*$U5*$Z5</f>
        <v>418.5</v>
      </c>
      <c r="AX5" s="65">
        <f t="shared" ref="AX5:AX71" si="9">+$L5*$U5*$Z5</f>
        <v>0</v>
      </c>
      <c r="AY5" s="65">
        <f t="shared" ref="AY5:AY71" si="10">+$O5*$U5*$Z5</f>
        <v>0</v>
      </c>
      <c r="BC5" s="65">
        <f t="shared" ref="BC5:BC71" si="11">+$C5*$U5*$AA5</f>
        <v>0</v>
      </c>
      <c r="BD5" s="65">
        <f t="shared" ref="BD5:BD71" si="12">+$F5*$U5*$AA5</f>
        <v>0</v>
      </c>
      <c r="BE5" s="65">
        <f t="shared" ref="BE5:BE71" si="13">+$I5*$U5*$AA5</f>
        <v>5423.76</v>
      </c>
      <c r="BF5" s="65">
        <f t="shared" ref="BF5:BF71" si="14">+$L5*$U5*$AA5</f>
        <v>0</v>
      </c>
      <c r="BG5" s="65">
        <f t="shared" ref="BG5:BG71" si="15">+$O5*$U5*$AA5</f>
        <v>0</v>
      </c>
    </row>
    <row r="6" spans="1:63" ht="39.75" customHeight="1" x14ac:dyDescent="0.25">
      <c r="A6" s="52"/>
      <c r="B6" s="53"/>
      <c r="C6" s="70"/>
      <c r="D6" s="845"/>
      <c r="E6" s="864"/>
      <c r="F6" s="70">
        <v>900</v>
      </c>
      <c r="G6" s="845"/>
      <c r="H6" s="864" t="s">
        <v>514</v>
      </c>
      <c r="I6" s="70"/>
      <c r="J6" s="845"/>
      <c r="K6" s="911"/>
      <c r="L6" s="757"/>
      <c r="M6" s="845"/>
      <c r="N6" s="912"/>
      <c r="O6" s="757"/>
      <c r="P6" s="845"/>
      <c r="Q6" s="1078"/>
      <c r="R6" s="59">
        <f>+O6+L6+I6+F6+C6</f>
        <v>900</v>
      </c>
      <c r="S6" s="28"/>
      <c r="T6" s="772">
        <v>360866</v>
      </c>
      <c r="U6" s="60">
        <v>24</v>
      </c>
      <c r="V6" s="61">
        <v>0.13639999999999999</v>
      </c>
      <c r="W6" s="60">
        <v>1.8599999999999998E-2</v>
      </c>
      <c r="X6" s="61"/>
      <c r="Y6" s="61"/>
      <c r="Z6" s="60"/>
      <c r="AA6" s="60"/>
      <c r="AB6" s="63" t="s">
        <v>514</v>
      </c>
      <c r="AC6" s="63"/>
      <c r="AD6" s="63"/>
      <c r="AE6" s="32">
        <v>0.187500000000001</v>
      </c>
      <c r="AH6" s="15"/>
      <c r="AI6" s="64">
        <f t="shared" si="0"/>
        <v>0</v>
      </c>
      <c r="AJ6" s="64">
        <f t="shared" si="1"/>
        <v>2946.24</v>
      </c>
      <c r="AK6" s="64">
        <f t="shared" si="2"/>
        <v>0</v>
      </c>
      <c r="AL6" s="64">
        <f t="shared" si="3"/>
        <v>0</v>
      </c>
      <c r="AM6" s="64">
        <f t="shared" si="4"/>
        <v>0</v>
      </c>
      <c r="AN6" s="60"/>
      <c r="AO6" s="34"/>
      <c r="AP6" s="34"/>
      <c r="AQ6" s="34"/>
      <c r="AR6" s="34"/>
      <c r="AS6" s="34"/>
      <c r="AU6" s="65">
        <f t="shared" si="5"/>
        <v>0</v>
      </c>
      <c r="AV6" s="65">
        <f t="shared" si="7"/>
        <v>0</v>
      </c>
      <c r="AW6" s="65">
        <f t="shared" si="8"/>
        <v>0</v>
      </c>
      <c r="AX6" s="65">
        <f t="shared" si="9"/>
        <v>0</v>
      </c>
      <c r="AY6" s="65">
        <f t="shared" si="10"/>
        <v>0</v>
      </c>
      <c r="BC6" s="65">
        <f t="shared" si="11"/>
        <v>0</v>
      </c>
      <c r="BD6" s="65">
        <f t="shared" si="12"/>
        <v>0</v>
      </c>
      <c r="BE6" s="65">
        <f t="shared" si="13"/>
        <v>0</v>
      </c>
      <c r="BF6" s="65">
        <f t="shared" si="14"/>
        <v>0</v>
      </c>
      <c r="BG6" s="65">
        <f t="shared" si="15"/>
        <v>0</v>
      </c>
      <c r="BJ6" s="15" t="s">
        <v>23</v>
      </c>
      <c r="BK6" s="15" t="s">
        <v>13</v>
      </c>
    </row>
    <row r="7" spans="1:63" ht="97.5" customHeight="1" x14ac:dyDescent="0.25">
      <c r="A7" s="52"/>
      <c r="B7" s="53"/>
      <c r="C7" s="54"/>
      <c r="D7" s="845"/>
      <c r="E7" s="1078"/>
      <c r="F7" s="54"/>
      <c r="G7" s="845"/>
      <c r="H7" s="1114"/>
      <c r="I7" s="57"/>
      <c r="J7" s="845"/>
      <c r="K7" s="1078" t="s">
        <v>589</v>
      </c>
      <c r="L7" s="54"/>
      <c r="M7" s="845"/>
      <c r="N7" s="1078" t="s">
        <v>589</v>
      </c>
      <c r="O7" s="757"/>
      <c r="P7" s="845"/>
      <c r="Q7" s="1078" t="s">
        <v>589</v>
      </c>
      <c r="R7" s="59">
        <f t="shared" si="6"/>
        <v>0</v>
      </c>
      <c r="S7" s="28"/>
      <c r="T7" s="857">
        <v>350918</v>
      </c>
      <c r="U7" s="60">
        <v>24</v>
      </c>
      <c r="V7" s="61">
        <v>0.155</v>
      </c>
      <c r="W7" s="61">
        <v>0</v>
      </c>
      <c r="X7" s="61"/>
      <c r="Y7" s="61"/>
      <c r="Z7" s="60">
        <v>9.6874999999999999E-3</v>
      </c>
      <c r="AA7" s="60">
        <v>0.12554999999999999</v>
      </c>
      <c r="AB7" s="63" t="s">
        <v>295</v>
      </c>
      <c r="AC7" s="63"/>
      <c r="AD7" s="63"/>
      <c r="AE7" s="48">
        <v>0.22916666666666799</v>
      </c>
      <c r="AH7" s="15"/>
      <c r="AI7" s="64">
        <f t="shared" si="0"/>
        <v>0</v>
      </c>
      <c r="AJ7" s="64">
        <f t="shared" si="1"/>
        <v>0</v>
      </c>
      <c r="AK7" s="64">
        <f t="shared" si="2"/>
        <v>0</v>
      </c>
      <c r="AL7" s="64">
        <f t="shared" si="3"/>
        <v>0</v>
      </c>
      <c r="AM7" s="64">
        <f t="shared" si="4"/>
        <v>0</v>
      </c>
      <c r="AN7" s="60"/>
      <c r="AO7" s="34"/>
      <c r="AP7" s="34"/>
      <c r="AQ7" s="34"/>
      <c r="AR7" s="34"/>
      <c r="AS7" s="34"/>
      <c r="AU7" s="65">
        <f t="shared" si="5"/>
        <v>0</v>
      </c>
      <c r="AV7" s="65">
        <f t="shared" si="7"/>
        <v>0</v>
      </c>
      <c r="AW7" s="65">
        <f t="shared" si="8"/>
        <v>0</v>
      </c>
      <c r="AX7" s="65">
        <f t="shared" si="9"/>
        <v>0</v>
      </c>
      <c r="AY7" s="65">
        <f t="shared" si="10"/>
        <v>0</v>
      </c>
      <c r="BC7" s="65">
        <f t="shared" si="11"/>
        <v>0</v>
      </c>
      <c r="BD7" s="65">
        <f t="shared" si="12"/>
        <v>0</v>
      </c>
      <c r="BE7" s="65">
        <f t="shared" si="13"/>
        <v>0</v>
      </c>
      <c r="BF7" s="65">
        <f t="shared" si="14"/>
        <v>0</v>
      </c>
      <c r="BG7" s="65">
        <f t="shared" si="15"/>
        <v>0</v>
      </c>
      <c r="BJ7" s="15">
        <v>2000</v>
      </c>
      <c r="BK7" s="15">
        <v>1050</v>
      </c>
    </row>
    <row r="8" spans="1:63" ht="39.75" customHeight="1" x14ac:dyDescent="0.25">
      <c r="A8" s="52"/>
      <c r="B8" s="53"/>
      <c r="C8" s="70"/>
      <c r="D8" s="845"/>
      <c r="E8" s="1114"/>
      <c r="F8" s="70"/>
      <c r="G8" s="845"/>
      <c r="H8" s="911"/>
      <c r="I8" s="58"/>
      <c r="J8" s="845"/>
      <c r="K8" s="911"/>
      <c r="L8" s="70"/>
      <c r="M8" s="845"/>
      <c r="N8" s="1072"/>
      <c r="O8" s="757"/>
      <c r="P8" s="845"/>
      <c r="Q8" s="911"/>
      <c r="R8" s="59">
        <f t="shared" si="6"/>
        <v>0</v>
      </c>
      <c r="S8" s="28"/>
      <c r="T8" s="963">
        <v>350919</v>
      </c>
      <c r="U8" s="60">
        <v>24</v>
      </c>
      <c r="V8" s="61">
        <v>0.155</v>
      </c>
      <c r="W8" s="61">
        <v>0</v>
      </c>
      <c r="X8" s="61"/>
      <c r="Y8" s="61"/>
      <c r="Z8" s="60">
        <v>9.6874999999999999E-3</v>
      </c>
      <c r="AA8" s="60">
        <v>0.12554999999999999</v>
      </c>
      <c r="AB8" s="62" t="s">
        <v>296</v>
      </c>
      <c r="AC8" s="63"/>
      <c r="AD8" s="63"/>
      <c r="AE8" s="32">
        <v>0.27083333333333498</v>
      </c>
      <c r="AH8" s="15"/>
      <c r="AI8" s="64">
        <f t="shared" si="0"/>
        <v>0</v>
      </c>
      <c r="AJ8" s="64">
        <f t="shared" si="1"/>
        <v>0</v>
      </c>
      <c r="AK8" s="64">
        <f t="shared" si="2"/>
        <v>0</v>
      </c>
      <c r="AL8" s="64">
        <f t="shared" si="3"/>
        <v>0</v>
      </c>
      <c r="AM8" s="64">
        <f t="shared" si="4"/>
        <v>0</v>
      </c>
      <c r="AN8" s="60"/>
      <c r="AO8" s="34"/>
      <c r="AP8" s="34"/>
      <c r="AQ8" s="34"/>
      <c r="AR8" s="34"/>
      <c r="AS8" s="34"/>
      <c r="AU8" s="65">
        <f t="shared" si="5"/>
        <v>0</v>
      </c>
      <c r="AV8" s="65">
        <f t="shared" si="7"/>
        <v>0</v>
      </c>
      <c r="AW8" s="65">
        <f t="shared" si="8"/>
        <v>0</v>
      </c>
      <c r="AX8" s="65">
        <f t="shared" si="9"/>
        <v>0</v>
      </c>
      <c r="AY8" s="65">
        <f t="shared" si="10"/>
        <v>0</v>
      </c>
      <c r="BC8" s="65">
        <f t="shared" si="11"/>
        <v>0</v>
      </c>
      <c r="BD8" s="65">
        <f t="shared" si="12"/>
        <v>0</v>
      </c>
      <c r="BE8" s="65">
        <f t="shared" si="13"/>
        <v>0</v>
      </c>
      <c r="BF8" s="65">
        <f t="shared" si="14"/>
        <v>0</v>
      </c>
      <c r="BG8" s="65">
        <f t="shared" si="15"/>
        <v>0</v>
      </c>
    </row>
    <row r="9" spans="1:63" ht="51.75" customHeight="1" x14ac:dyDescent="0.25">
      <c r="A9" s="52"/>
      <c r="B9" s="53"/>
      <c r="C9" s="70">
        <f>(D9/$W9)/$U9</f>
        <v>0</v>
      </c>
      <c r="D9" s="845"/>
      <c r="E9" s="911"/>
      <c r="F9" s="70"/>
      <c r="G9" s="845"/>
      <c r="H9" s="864"/>
      <c r="I9" s="58">
        <f>(J9/$W9)/$U9</f>
        <v>0</v>
      </c>
      <c r="J9" s="845"/>
      <c r="K9" s="864"/>
      <c r="L9" s="70">
        <f>(M9/$W9)/$U9</f>
        <v>0</v>
      </c>
      <c r="M9" s="845"/>
      <c r="N9" s="864"/>
      <c r="O9" s="757">
        <f>(P9/$W9)/$U9</f>
        <v>0</v>
      </c>
      <c r="P9" s="845"/>
      <c r="Q9" s="911"/>
      <c r="R9" s="59">
        <f t="shared" si="6"/>
        <v>0</v>
      </c>
      <c r="S9" s="28"/>
      <c r="T9" s="858">
        <v>357239</v>
      </c>
      <c r="U9" s="60">
        <v>12</v>
      </c>
      <c r="V9" s="61">
        <v>0.155</v>
      </c>
      <c r="W9" s="60">
        <v>2.07E-2</v>
      </c>
      <c r="X9" s="61"/>
      <c r="Y9" s="61"/>
      <c r="Z9" s="60"/>
      <c r="AA9" s="60"/>
      <c r="AB9" s="62" t="s">
        <v>568</v>
      </c>
      <c r="AC9" s="63"/>
      <c r="AD9" s="63"/>
      <c r="AE9" s="48">
        <v>0.312500000000002</v>
      </c>
      <c r="AH9" s="15"/>
      <c r="AI9" s="64">
        <f t="shared" si="0"/>
        <v>0</v>
      </c>
      <c r="AJ9" s="64">
        <f t="shared" si="1"/>
        <v>0</v>
      </c>
      <c r="AK9" s="64">
        <f t="shared" si="2"/>
        <v>0</v>
      </c>
      <c r="AL9" s="64">
        <f t="shared" si="3"/>
        <v>0</v>
      </c>
      <c r="AM9" s="64">
        <f t="shared" si="4"/>
        <v>0</v>
      </c>
      <c r="AN9" s="60"/>
      <c r="AO9" s="34"/>
      <c r="AP9" s="34"/>
      <c r="AQ9" s="34"/>
      <c r="AR9" s="34"/>
      <c r="AS9" s="34"/>
      <c r="AU9" s="65">
        <f t="shared" si="5"/>
        <v>0</v>
      </c>
      <c r="AV9" s="65">
        <f t="shared" si="7"/>
        <v>0</v>
      </c>
      <c r="AW9" s="65">
        <f t="shared" si="8"/>
        <v>0</v>
      </c>
      <c r="AX9" s="65">
        <f t="shared" si="9"/>
        <v>0</v>
      </c>
      <c r="AY9" s="65">
        <f t="shared" si="10"/>
        <v>0</v>
      </c>
      <c r="BC9" s="65">
        <f t="shared" si="11"/>
        <v>0</v>
      </c>
      <c r="BD9" s="65">
        <f t="shared" si="12"/>
        <v>0</v>
      </c>
      <c r="BE9" s="65">
        <f t="shared" si="13"/>
        <v>0</v>
      </c>
      <c r="BF9" s="65">
        <f t="shared" si="14"/>
        <v>0</v>
      </c>
      <c r="BG9" s="65">
        <f t="shared" si="15"/>
        <v>0</v>
      </c>
    </row>
    <row r="10" spans="1:63" ht="39.75" customHeight="1" x14ac:dyDescent="0.25">
      <c r="A10" s="52"/>
      <c r="B10" s="53"/>
      <c r="C10" s="57"/>
      <c r="D10" s="55"/>
      <c r="E10" s="911"/>
      <c r="F10" s="757"/>
      <c r="G10" s="845"/>
      <c r="H10" s="864"/>
      <c r="I10" s="66"/>
      <c r="J10" s="845"/>
      <c r="K10" s="1078" t="s">
        <v>619</v>
      </c>
      <c r="L10" s="757"/>
      <c r="M10" s="845"/>
      <c r="N10" s="808"/>
      <c r="O10" s="856"/>
      <c r="P10" s="845"/>
      <c r="Q10" s="919"/>
      <c r="R10" s="59">
        <f t="shared" si="6"/>
        <v>0</v>
      </c>
      <c r="S10" s="772"/>
      <c r="T10" s="772">
        <v>343785</v>
      </c>
      <c r="U10" s="60">
        <v>12</v>
      </c>
      <c r="V10" s="61">
        <v>0.14000000000000001</v>
      </c>
      <c r="W10" s="61">
        <v>0</v>
      </c>
      <c r="X10" s="61"/>
      <c r="Y10" s="61"/>
      <c r="Z10" s="60"/>
      <c r="AA10" s="60"/>
      <c r="AB10" s="63" t="s">
        <v>24</v>
      </c>
      <c r="AC10" s="63"/>
      <c r="AD10" s="63"/>
      <c r="AE10" s="32">
        <v>0.35416666666666902</v>
      </c>
      <c r="AH10" s="15"/>
      <c r="AI10" s="64">
        <f t="shared" si="0"/>
        <v>0</v>
      </c>
      <c r="AJ10" s="64">
        <f t="shared" si="1"/>
        <v>0</v>
      </c>
      <c r="AK10" s="64">
        <f t="shared" si="2"/>
        <v>0</v>
      </c>
      <c r="AL10" s="64">
        <f t="shared" si="3"/>
        <v>0</v>
      </c>
      <c r="AM10" s="64">
        <f t="shared" si="4"/>
        <v>0</v>
      </c>
      <c r="AN10" s="60"/>
      <c r="AO10" s="34"/>
      <c r="AP10" s="34"/>
      <c r="AQ10" s="34"/>
      <c r="AR10" s="34"/>
      <c r="AS10" s="34"/>
      <c r="AU10" s="65">
        <f t="shared" si="5"/>
        <v>0</v>
      </c>
      <c r="AV10" s="65">
        <f t="shared" si="7"/>
        <v>0</v>
      </c>
      <c r="AW10" s="65">
        <f t="shared" si="8"/>
        <v>0</v>
      </c>
      <c r="AX10" s="65">
        <f t="shared" si="9"/>
        <v>0</v>
      </c>
      <c r="AY10" s="65">
        <f t="shared" si="10"/>
        <v>0</v>
      </c>
      <c r="BC10" s="65">
        <f t="shared" si="11"/>
        <v>0</v>
      </c>
      <c r="BD10" s="65">
        <f t="shared" si="12"/>
        <v>0</v>
      </c>
      <c r="BE10" s="65">
        <f t="shared" si="13"/>
        <v>0</v>
      </c>
      <c r="BF10" s="65">
        <f t="shared" si="14"/>
        <v>0</v>
      </c>
      <c r="BG10" s="65">
        <f t="shared" si="15"/>
        <v>0</v>
      </c>
    </row>
    <row r="11" spans="1:63" ht="39.75" customHeight="1" x14ac:dyDescent="0.25">
      <c r="A11" s="52">
        <f>+'[1]שבוע שעבר'!E14</f>
        <v>0</v>
      </c>
      <c r="B11" s="53"/>
      <c r="C11" s="57"/>
      <c r="D11" s="55"/>
      <c r="E11" s="68"/>
      <c r="F11" s="757"/>
      <c r="G11" s="845"/>
      <c r="H11" s="912"/>
      <c r="I11" s="66"/>
      <c r="J11" s="845"/>
      <c r="K11" s="912"/>
      <c r="L11" s="757"/>
      <c r="M11" s="845"/>
      <c r="N11" s="912"/>
      <c r="O11" s="856">
        <v>8775</v>
      </c>
      <c r="P11" s="845"/>
      <c r="Q11" s="912" t="s">
        <v>461</v>
      </c>
      <c r="R11" s="59">
        <f t="shared" si="6"/>
        <v>8775</v>
      </c>
      <c r="S11" s="772"/>
      <c r="T11" s="772">
        <v>336589</v>
      </c>
      <c r="U11" s="60">
        <v>24</v>
      </c>
      <c r="V11" s="61">
        <v>0.155</v>
      </c>
      <c r="W11" s="61">
        <v>0</v>
      </c>
      <c r="X11" s="61"/>
      <c r="Y11" s="61"/>
      <c r="Z11" s="60">
        <v>9.6874999999999999E-3</v>
      </c>
      <c r="AA11" s="60">
        <v>0.12554999999999999</v>
      </c>
      <c r="AB11" s="63" t="s">
        <v>461</v>
      </c>
      <c r="AC11" s="63"/>
      <c r="AD11" s="63"/>
      <c r="AE11" s="48">
        <v>0.39583333333333598</v>
      </c>
      <c r="AH11" s="15"/>
      <c r="AI11" s="64">
        <f t="shared" si="0"/>
        <v>0</v>
      </c>
      <c r="AJ11" s="64">
        <f t="shared" si="1"/>
        <v>0</v>
      </c>
      <c r="AK11" s="64">
        <f t="shared" si="2"/>
        <v>0</v>
      </c>
      <c r="AL11" s="64">
        <f t="shared" si="3"/>
        <v>0</v>
      </c>
      <c r="AM11" s="64">
        <f t="shared" si="4"/>
        <v>32643</v>
      </c>
      <c r="AN11" s="60"/>
      <c r="AO11" s="34"/>
      <c r="AP11" s="34"/>
      <c r="AQ11" s="34"/>
      <c r="AR11" s="34"/>
      <c r="AS11" s="34"/>
      <c r="AU11" s="65">
        <f t="shared" si="5"/>
        <v>0</v>
      </c>
      <c r="AV11" s="65">
        <f t="shared" si="7"/>
        <v>0</v>
      </c>
      <c r="AW11" s="65">
        <f t="shared" si="8"/>
        <v>0</v>
      </c>
      <c r="AX11" s="65">
        <f t="shared" si="9"/>
        <v>0</v>
      </c>
      <c r="AY11" s="65">
        <f t="shared" si="10"/>
        <v>2040.1875</v>
      </c>
      <c r="BC11" s="65">
        <f t="shared" si="11"/>
        <v>0</v>
      </c>
      <c r="BD11" s="65">
        <f t="shared" si="12"/>
        <v>0</v>
      </c>
      <c r="BE11" s="65">
        <f t="shared" si="13"/>
        <v>0</v>
      </c>
      <c r="BF11" s="65">
        <f t="shared" si="14"/>
        <v>0</v>
      </c>
      <c r="BG11" s="65">
        <f t="shared" si="15"/>
        <v>26440.829999999998</v>
      </c>
    </row>
    <row r="12" spans="1:63" ht="39.75" customHeight="1" x14ac:dyDescent="0.25">
      <c r="A12" s="52"/>
      <c r="B12" s="53"/>
      <c r="C12" s="57"/>
      <c r="D12" s="67"/>
      <c r="E12" s="68"/>
      <c r="F12" s="757">
        <v>12015</v>
      </c>
      <c r="G12" s="845"/>
      <c r="H12" s="912" t="s">
        <v>379</v>
      </c>
      <c r="I12" s="66"/>
      <c r="J12" s="845"/>
      <c r="K12" s="912"/>
      <c r="L12" s="757"/>
      <c r="M12" s="845"/>
      <c r="N12" s="912"/>
      <c r="O12" s="757"/>
      <c r="P12" s="845"/>
      <c r="Q12" s="911"/>
      <c r="R12" s="59">
        <f t="shared" si="6"/>
        <v>12015</v>
      </c>
      <c r="S12" s="772"/>
      <c r="T12" s="1060">
        <v>336600</v>
      </c>
      <c r="U12" s="60">
        <v>24</v>
      </c>
      <c r="V12" s="61">
        <v>0.158</v>
      </c>
      <c r="W12" s="61">
        <v>0</v>
      </c>
      <c r="X12" s="61"/>
      <c r="Y12" s="61"/>
      <c r="Z12" s="60">
        <v>9.6874999999999999E-3</v>
      </c>
      <c r="AA12" s="60">
        <v>0.12554999999999999</v>
      </c>
      <c r="AB12" s="63" t="s">
        <v>379</v>
      </c>
      <c r="AC12" s="63"/>
      <c r="AD12" s="63"/>
      <c r="AE12" s="32">
        <v>0.437500000000003</v>
      </c>
      <c r="AH12" s="15"/>
      <c r="AI12" s="64">
        <f t="shared" si="0"/>
        <v>0</v>
      </c>
      <c r="AJ12" s="64">
        <f t="shared" si="1"/>
        <v>45560.88</v>
      </c>
      <c r="AK12" s="64">
        <f t="shared" si="2"/>
        <v>0</v>
      </c>
      <c r="AL12" s="64">
        <f t="shared" si="3"/>
        <v>0</v>
      </c>
      <c r="AM12" s="64">
        <f t="shared" si="4"/>
        <v>0</v>
      </c>
      <c r="AN12" s="60"/>
      <c r="AO12" s="34"/>
      <c r="AP12" s="34"/>
      <c r="AQ12" s="34"/>
      <c r="AR12" s="34"/>
      <c r="AS12" s="34"/>
      <c r="AU12" s="65">
        <f t="shared" si="5"/>
        <v>0</v>
      </c>
      <c r="AV12" s="65">
        <f t="shared" si="7"/>
        <v>2793.4875000000002</v>
      </c>
      <c r="AW12" s="65">
        <f t="shared" si="8"/>
        <v>0</v>
      </c>
      <c r="AX12" s="65">
        <f t="shared" si="9"/>
        <v>0</v>
      </c>
      <c r="AY12" s="65">
        <f t="shared" si="10"/>
        <v>0</v>
      </c>
      <c r="BC12" s="65">
        <f t="shared" si="11"/>
        <v>0</v>
      </c>
      <c r="BD12" s="65">
        <f t="shared" si="12"/>
        <v>36203.597999999998</v>
      </c>
      <c r="BE12" s="65">
        <f t="shared" si="13"/>
        <v>0</v>
      </c>
      <c r="BF12" s="65">
        <f t="shared" si="14"/>
        <v>0</v>
      </c>
      <c r="BG12" s="65">
        <f t="shared" si="15"/>
        <v>0</v>
      </c>
    </row>
    <row r="13" spans="1:63" ht="39.75" customHeight="1" x14ac:dyDescent="0.25">
      <c r="A13" s="52"/>
      <c r="B13" s="53"/>
      <c r="C13" s="57"/>
      <c r="D13" s="67"/>
      <c r="E13" s="71"/>
      <c r="F13" s="757"/>
      <c r="G13" s="845"/>
      <c r="H13" s="975"/>
      <c r="I13" s="66"/>
      <c r="J13" s="845"/>
      <c r="K13" s="975"/>
      <c r="L13" s="757"/>
      <c r="M13" s="845"/>
      <c r="N13" s="912"/>
      <c r="O13" s="856"/>
      <c r="P13" s="845"/>
      <c r="Q13" s="911"/>
      <c r="R13" s="59">
        <f t="shared" si="6"/>
        <v>0</v>
      </c>
      <c r="S13" s="772"/>
      <c r="T13" s="772">
        <v>349635</v>
      </c>
      <c r="U13" s="60">
        <v>12</v>
      </c>
      <c r="V13" s="61">
        <v>0.155</v>
      </c>
      <c r="W13" s="61">
        <v>0</v>
      </c>
      <c r="X13" s="61"/>
      <c r="Y13" s="61"/>
      <c r="Z13" s="60">
        <v>9.6874999999999999E-3</v>
      </c>
      <c r="AA13" s="60">
        <v>0.12554999999999999</v>
      </c>
      <c r="AB13" s="63" t="s">
        <v>265</v>
      </c>
      <c r="AC13" s="63"/>
      <c r="AD13" s="63"/>
      <c r="AE13" s="48">
        <v>0.47916666666667002</v>
      </c>
      <c r="AH13" s="15"/>
      <c r="AI13" s="64">
        <f t="shared" si="0"/>
        <v>0</v>
      </c>
      <c r="AJ13" s="64">
        <f t="shared" si="1"/>
        <v>0</v>
      </c>
      <c r="AK13" s="64">
        <f t="shared" si="2"/>
        <v>0</v>
      </c>
      <c r="AL13" s="64">
        <f t="shared" si="3"/>
        <v>0</v>
      </c>
      <c r="AM13" s="64">
        <f t="shared" si="4"/>
        <v>0</v>
      </c>
      <c r="AN13" s="60"/>
      <c r="AO13" s="34"/>
      <c r="AP13" s="34"/>
      <c r="AQ13" s="34"/>
      <c r="AR13" s="34"/>
      <c r="AS13" s="34"/>
      <c r="AU13" s="65">
        <f t="shared" si="5"/>
        <v>0</v>
      </c>
      <c r="AV13" s="65">
        <f t="shared" si="7"/>
        <v>0</v>
      </c>
      <c r="AW13" s="65">
        <f t="shared" si="8"/>
        <v>0</v>
      </c>
      <c r="AX13" s="65">
        <f t="shared" si="9"/>
        <v>0</v>
      </c>
      <c r="AY13" s="65">
        <f t="shared" si="10"/>
        <v>0</v>
      </c>
      <c r="BC13" s="65">
        <f t="shared" si="11"/>
        <v>0</v>
      </c>
      <c r="BD13" s="65">
        <f t="shared" si="12"/>
        <v>0</v>
      </c>
      <c r="BE13" s="65">
        <f t="shared" si="13"/>
        <v>0</v>
      </c>
      <c r="BF13" s="65">
        <f t="shared" si="14"/>
        <v>0</v>
      </c>
      <c r="BG13" s="65">
        <f t="shared" si="15"/>
        <v>0</v>
      </c>
    </row>
    <row r="14" spans="1:63" ht="39.75" customHeight="1" thickBot="1" x14ac:dyDescent="0.3">
      <c r="A14" s="52"/>
      <c r="B14" s="53"/>
      <c r="C14" s="57"/>
      <c r="D14" s="67"/>
      <c r="E14" s="56"/>
      <c r="F14" s="757"/>
      <c r="G14" s="913"/>
      <c r="H14" s="864"/>
      <c r="I14" s="66"/>
      <c r="J14" s="913"/>
      <c r="K14" s="864"/>
      <c r="L14" s="757"/>
      <c r="M14" s="913"/>
      <c r="N14" s="912"/>
      <c r="O14" s="856"/>
      <c r="P14" s="913"/>
      <c r="Q14" s="864"/>
      <c r="R14" s="59">
        <f t="shared" si="6"/>
        <v>0</v>
      </c>
      <c r="S14" s="28"/>
      <c r="T14" s="28" t="s">
        <v>400</v>
      </c>
      <c r="U14" s="60">
        <v>24</v>
      </c>
      <c r="V14" s="61">
        <v>0.155</v>
      </c>
      <c r="W14" s="61">
        <v>0</v>
      </c>
      <c r="X14" s="61"/>
      <c r="Y14" s="61"/>
      <c r="Z14" s="61">
        <v>9.6874999999999999E-3</v>
      </c>
      <c r="AA14" s="61">
        <v>0.12554999999999999</v>
      </c>
      <c r="AB14" s="63" t="s">
        <v>478</v>
      </c>
      <c r="AC14" s="63"/>
      <c r="AD14" s="63"/>
      <c r="AE14" s="32">
        <v>0.52083333333333703</v>
      </c>
      <c r="AH14" s="15"/>
      <c r="AI14" s="64">
        <f t="shared" si="0"/>
        <v>0</v>
      </c>
      <c r="AJ14" s="64">
        <f t="shared" si="1"/>
        <v>0</v>
      </c>
      <c r="AK14" s="64">
        <f t="shared" si="2"/>
        <v>0</v>
      </c>
      <c r="AL14" s="64">
        <f t="shared" si="3"/>
        <v>0</v>
      </c>
      <c r="AM14" s="64">
        <f t="shared" si="4"/>
        <v>0</v>
      </c>
      <c r="AN14" s="60"/>
      <c r="AO14" s="34"/>
      <c r="AP14" s="34"/>
      <c r="AQ14" s="34"/>
      <c r="AR14" s="34"/>
      <c r="AS14" s="34"/>
      <c r="AU14" s="65">
        <f t="shared" si="5"/>
        <v>0</v>
      </c>
      <c r="AV14" s="65">
        <f t="shared" si="7"/>
        <v>0</v>
      </c>
      <c r="AW14" s="65">
        <f t="shared" si="8"/>
        <v>0</v>
      </c>
      <c r="AX14" s="65">
        <f t="shared" si="9"/>
        <v>0</v>
      </c>
      <c r="AY14" s="65">
        <f t="shared" si="10"/>
        <v>0</v>
      </c>
      <c r="BC14" s="65">
        <f t="shared" si="11"/>
        <v>0</v>
      </c>
      <c r="BD14" s="65">
        <f t="shared" si="12"/>
        <v>0</v>
      </c>
      <c r="BE14" s="65">
        <f t="shared" si="13"/>
        <v>0</v>
      </c>
      <c r="BF14" s="65">
        <f t="shared" si="14"/>
        <v>0</v>
      </c>
      <c r="BG14" s="65">
        <f t="shared" si="15"/>
        <v>0</v>
      </c>
    </row>
    <row r="15" spans="1:63" ht="39.75" customHeight="1" thickTop="1" x14ac:dyDescent="0.25">
      <c r="A15" s="52"/>
      <c r="B15" s="53"/>
      <c r="C15" s="1073">
        <f>(D15/$W15)/$U15</f>
        <v>0</v>
      </c>
      <c r="D15" s="1074"/>
      <c r="E15" s="56"/>
      <c r="F15" s="1073">
        <f>(G15/$W15)/$U15</f>
        <v>0</v>
      </c>
      <c r="G15" s="1074"/>
      <c r="H15" s="864"/>
      <c r="I15" s="1073">
        <f>(J15/$W15)/$U15</f>
        <v>0</v>
      </c>
      <c r="J15" s="1074"/>
      <c r="K15" s="864"/>
      <c r="L15" s="1073">
        <f>(M15/$W15)/$U15</f>
        <v>2688.172043010753</v>
      </c>
      <c r="M15" s="1074">
        <v>600</v>
      </c>
      <c r="N15" s="629" t="s">
        <v>599</v>
      </c>
      <c r="O15" s="1073">
        <f>(P15/$W15)/$U15</f>
        <v>0</v>
      </c>
      <c r="P15" s="1074"/>
      <c r="Q15" s="864"/>
      <c r="R15" s="59">
        <f t="shared" si="6"/>
        <v>2688.172043010753</v>
      </c>
      <c r="S15" s="28"/>
      <c r="T15" s="28">
        <v>358109</v>
      </c>
      <c r="U15" s="60">
        <v>12</v>
      </c>
      <c r="V15" s="61">
        <v>0.13639999999999999</v>
      </c>
      <c r="W15" s="60">
        <v>1.8599999999999998E-2</v>
      </c>
      <c r="X15" s="61"/>
      <c r="Y15" s="61"/>
      <c r="Z15" s="61">
        <v>9.6874999999999999E-3</v>
      </c>
      <c r="AA15" s="61">
        <v>0.12554999999999999</v>
      </c>
      <c r="AB15" s="63" t="s">
        <v>599</v>
      </c>
      <c r="AC15" s="63"/>
      <c r="AD15" s="63"/>
      <c r="AE15" s="48">
        <v>0.562500000000004</v>
      </c>
      <c r="AH15" s="15"/>
      <c r="AI15" s="64">
        <f t="shared" si="0"/>
        <v>0</v>
      </c>
      <c r="AJ15" s="64">
        <f t="shared" si="1"/>
        <v>0</v>
      </c>
      <c r="AK15" s="64">
        <f t="shared" si="2"/>
        <v>0</v>
      </c>
      <c r="AL15" s="64">
        <f t="shared" si="3"/>
        <v>4400.0000000000009</v>
      </c>
      <c r="AM15" s="64">
        <f t="shared" si="4"/>
        <v>0</v>
      </c>
      <c r="AN15" s="60"/>
      <c r="AO15" s="34"/>
      <c r="AP15" s="34"/>
      <c r="AQ15" s="34"/>
      <c r="AR15" s="34"/>
      <c r="AS15" s="34"/>
      <c r="AU15" s="65">
        <f t="shared" si="5"/>
        <v>0</v>
      </c>
      <c r="AV15" s="65">
        <f t="shared" si="7"/>
        <v>0</v>
      </c>
      <c r="AW15" s="65">
        <f t="shared" si="8"/>
        <v>0</v>
      </c>
      <c r="AX15" s="65">
        <f t="shared" si="9"/>
        <v>312.50000000000006</v>
      </c>
      <c r="AY15" s="65">
        <f t="shared" si="10"/>
        <v>0</v>
      </c>
      <c r="BC15" s="65">
        <f t="shared" si="11"/>
        <v>0</v>
      </c>
      <c r="BD15" s="65">
        <f t="shared" si="12"/>
        <v>0</v>
      </c>
      <c r="BE15" s="65">
        <f t="shared" si="13"/>
        <v>0</v>
      </c>
      <c r="BF15" s="65">
        <f t="shared" si="14"/>
        <v>4050.0000000000005</v>
      </c>
      <c r="BG15" s="65">
        <f t="shared" si="15"/>
        <v>0</v>
      </c>
    </row>
    <row r="16" spans="1:63" ht="47.25" customHeight="1" x14ac:dyDescent="0.25">
      <c r="A16" s="52"/>
      <c r="B16" s="53"/>
      <c r="C16" s="57"/>
      <c r="D16" s="67"/>
      <c r="E16" s="1078"/>
      <c r="F16" s="914"/>
      <c r="G16" s="913"/>
      <c r="H16" s="863"/>
      <c r="I16" s="73"/>
      <c r="J16" s="913"/>
      <c r="K16" s="863"/>
      <c r="L16" s="73"/>
      <c r="M16" s="72"/>
      <c r="N16" s="808"/>
      <c r="O16" s="757"/>
      <c r="P16" s="913"/>
      <c r="Q16" s="863"/>
      <c r="R16" s="59">
        <f t="shared" si="6"/>
        <v>0</v>
      </c>
      <c r="S16" s="28"/>
      <c r="T16" s="28">
        <v>337828</v>
      </c>
      <c r="U16" s="60">
        <v>12</v>
      </c>
      <c r="V16" s="61">
        <v>0.155</v>
      </c>
      <c r="W16" s="61">
        <v>0</v>
      </c>
      <c r="X16" s="61"/>
      <c r="Y16" s="61"/>
      <c r="Z16" s="61">
        <v>9.6874999999999999E-3</v>
      </c>
      <c r="AA16" s="61">
        <v>0.12554999999999999</v>
      </c>
      <c r="AB16" s="63" t="s">
        <v>26</v>
      </c>
      <c r="AC16" s="63"/>
      <c r="AD16" s="63"/>
      <c r="AE16" s="48"/>
      <c r="AH16" s="15"/>
      <c r="AI16" s="64">
        <f t="shared" si="0"/>
        <v>0</v>
      </c>
      <c r="AJ16" s="64">
        <f t="shared" si="1"/>
        <v>0</v>
      </c>
      <c r="AK16" s="64">
        <f t="shared" si="2"/>
        <v>0</v>
      </c>
      <c r="AL16" s="64">
        <f t="shared" si="3"/>
        <v>0</v>
      </c>
      <c r="AM16" s="64">
        <f t="shared" si="4"/>
        <v>0</v>
      </c>
      <c r="AN16" s="60"/>
      <c r="AO16" s="34"/>
      <c r="AP16" s="34"/>
      <c r="AQ16" s="34"/>
      <c r="AR16" s="34"/>
      <c r="AS16" s="34"/>
      <c r="AU16" s="65">
        <f t="shared" si="5"/>
        <v>0</v>
      </c>
      <c r="AV16" s="65">
        <f t="shared" si="7"/>
        <v>0</v>
      </c>
      <c r="AW16" s="65">
        <f t="shared" si="8"/>
        <v>0</v>
      </c>
      <c r="AX16" s="65">
        <f t="shared" si="9"/>
        <v>0</v>
      </c>
      <c r="AY16" s="65">
        <f t="shared" si="10"/>
        <v>0</v>
      </c>
      <c r="BC16" s="65">
        <f t="shared" si="11"/>
        <v>0</v>
      </c>
      <c r="BD16" s="65">
        <f t="shared" si="12"/>
        <v>0</v>
      </c>
      <c r="BE16" s="65">
        <f t="shared" si="13"/>
        <v>0</v>
      </c>
      <c r="BF16" s="65">
        <f t="shared" si="14"/>
        <v>0</v>
      </c>
      <c r="BG16" s="65">
        <f t="shared" si="15"/>
        <v>0</v>
      </c>
    </row>
    <row r="17" spans="1:122" ht="39.75" customHeight="1" x14ac:dyDescent="0.25">
      <c r="A17" s="75"/>
      <c r="B17" s="53">
        <v>0</v>
      </c>
      <c r="C17" s="77">
        <v>10000</v>
      </c>
      <c r="D17" s="76">
        <f>AI18</f>
        <v>0</v>
      </c>
      <c r="E17" s="630" t="s">
        <v>501</v>
      </c>
      <c r="F17" s="77">
        <v>20000</v>
      </c>
      <c r="G17" s="76">
        <f>+AJ18</f>
        <v>48507.119999999995</v>
      </c>
      <c r="H17" s="630" t="s">
        <v>501</v>
      </c>
      <c r="I17" s="78">
        <v>20000</v>
      </c>
      <c r="J17" s="76">
        <f>+AK18</f>
        <v>24296.000000000004</v>
      </c>
      <c r="K17" s="630" t="s">
        <v>501</v>
      </c>
      <c r="L17" s="78">
        <v>40000</v>
      </c>
      <c r="M17" s="76">
        <f>AL18</f>
        <v>4400.0000000000009</v>
      </c>
      <c r="N17" s="630" t="s">
        <v>501</v>
      </c>
      <c r="O17" s="1076">
        <v>20000</v>
      </c>
      <c r="P17" s="1012">
        <f>AM18</f>
        <v>32643</v>
      </c>
      <c r="Q17" s="630" t="s">
        <v>501</v>
      </c>
      <c r="R17" s="79"/>
      <c r="S17" s="28"/>
      <c r="T17" s="28"/>
      <c r="U17" s="60"/>
      <c r="V17" s="61"/>
      <c r="W17" s="61"/>
      <c r="X17" s="61"/>
      <c r="Y17" s="61"/>
      <c r="Z17" s="61"/>
      <c r="AA17" s="61"/>
      <c r="AB17" s="63" t="s">
        <v>501</v>
      </c>
      <c r="AC17" s="60"/>
      <c r="AD17" s="63"/>
      <c r="AE17" s="32">
        <v>0.60416666666667096</v>
      </c>
      <c r="AH17" s="15"/>
      <c r="AI17" s="64"/>
      <c r="AJ17" s="64"/>
      <c r="AK17" s="64"/>
      <c r="AL17" s="64"/>
      <c r="AM17" s="64"/>
      <c r="AN17" s="60"/>
      <c r="AO17" s="34"/>
      <c r="AP17" s="34"/>
      <c r="AQ17" s="34"/>
      <c r="AR17" s="34"/>
      <c r="AS17" s="34"/>
      <c r="AU17" s="65">
        <f t="shared" si="5"/>
        <v>0</v>
      </c>
      <c r="AV17" s="65">
        <f t="shared" si="7"/>
        <v>0</v>
      </c>
      <c r="AW17" s="65">
        <f t="shared" si="8"/>
        <v>0</v>
      </c>
      <c r="AX17" s="65">
        <f t="shared" si="9"/>
        <v>0</v>
      </c>
      <c r="AY17" s="65">
        <f t="shared" si="10"/>
        <v>0</v>
      </c>
      <c r="AZ17" s="80"/>
      <c r="BA17" s="34"/>
      <c r="BB17" s="80"/>
      <c r="BC17" s="65">
        <f t="shared" si="11"/>
        <v>0</v>
      </c>
      <c r="BD17" s="65">
        <f t="shared" si="12"/>
        <v>0</v>
      </c>
      <c r="BE17" s="65">
        <f t="shared" si="13"/>
        <v>0</v>
      </c>
      <c r="BF17" s="65">
        <f t="shared" si="14"/>
        <v>0</v>
      </c>
      <c r="BG17" s="65">
        <f t="shared" si="15"/>
        <v>0</v>
      </c>
      <c r="DN17" s="29"/>
      <c r="DP17" s="29"/>
      <c r="DR17" s="29"/>
    </row>
    <row r="18" spans="1:122" ht="29.25" customHeight="1" thickBot="1" x14ac:dyDescent="0.3">
      <c r="A18" s="75"/>
      <c r="B18" s="53"/>
      <c r="C18" s="81">
        <f>SUM(C4:C14)</f>
        <v>0</v>
      </c>
      <c r="D18" s="82"/>
      <c r="E18" s="83"/>
      <c r="F18" s="84">
        <f>SUM(F4:F14)</f>
        <v>12915</v>
      </c>
      <c r="G18" s="82"/>
      <c r="H18" s="83"/>
      <c r="I18" s="85">
        <f>SUM(I4:I14)</f>
        <v>7176.344086021506</v>
      </c>
      <c r="J18" s="86"/>
      <c r="K18" s="87"/>
      <c r="L18" s="88">
        <f>SUM(L4:L13)</f>
        <v>0</v>
      </c>
      <c r="M18" s="86"/>
      <c r="N18" s="83"/>
      <c r="O18" s="85">
        <f>SUM(O4:O13)</f>
        <v>8775</v>
      </c>
      <c r="P18" s="85"/>
      <c r="Q18" s="89"/>
      <c r="R18" s="90">
        <f>SUM(R4:R17)</f>
        <v>31554.516129032258</v>
      </c>
      <c r="S18" s="91"/>
      <c r="T18" s="91"/>
      <c r="U18" s="60"/>
      <c r="V18" s="61"/>
      <c r="W18" s="61"/>
      <c r="X18" s="61"/>
      <c r="Y18" s="61"/>
      <c r="Z18" s="61"/>
      <c r="AA18" s="61"/>
      <c r="AB18" s="62"/>
      <c r="AC18" s="60"/>
      <c r="AD18" s="60"/>
      <c r="AE18" s="48">
        <v>0.64583333333333803</v>
      </c>
      <c r="AH18" s="15"/>
      <c r="AI18" s="64">
        <f>SUM(AI4:AI17)</f>
        <v>0</v>
      </c>
      <c r="AJ18" s="64">
        <f>SUM(AJ4:AJ17)</f>
        <v>48507.119999999995</v>
      </c>
      <c r="AK18" s="64">
        <f>SUM(AK4:AK17)</f>
        <v>24296.000000000004</v>
      </c>
      <c r="AL18" s="64">
        <f>SUM(AL4:AL17)</f>
        <v>4400.0000000000009</v>
      </c>
      <c r="AM18" s="64">
        <f>SUM(AM4:AM17)</f>
        <v>32643</v>
      </c>
      <c r="AN18" s="60" t="s">
        <v>28</v>
      </c>
      <c r="AO18" s="34"/>
      <c r="AP18" s="34"/>
      <c r="AQ18" s="34"/>
      <c r="AR18" s="34"/>
      <c r="AS18" s="34"/>
      <c r="AU18" s="65">
        <f t="shared" si="5"/>
        <v>0</v>
      </c>
      <c r="AV18" s="65">
        <f t="shared" si="7"/>
        <v>0</v>
      </c>
      <c r="AW18" s="65">
        <f t="shared" si="8"/>
        <v>0</v>
      </c>
      <c r="AX18" s="65">
        <f t="shared" si="9"/>
        <v>0</v>
      </c>
      <c r="AY18" s="65">
        <f t="shared" si="10"/>
        <v>0</v>
      </c>
      <c r="AZ18" s="80"/>
      <c r="BA18" s="34"/>
      <c r="BB18" s="80"/>
      <c r="BC18" s="65">
        <f t="shared" si="11"/>
        <v>0</v>
      </c>
      <c r="BD18" s="65">
        <f t="shared" si="12"/>
        <v>0</v>
      </c>
      <c r="BE18" s="65">
        <f t="shared" si="13"/>
        <v>0</v>
      </c>
      <c r="BF18" s="65">
        <f t="shared" si="14"/>
        <v>0</v>
      </c>
      <c r="BG18" s="65">
        <f t="shared" si="15"/>
        <v>0</v>
      </c>
    </row>
    <row r="19" spans="1:122" s="44" customFormat="1" ht="29.25" customHeight="1" thickTop="1" thickBot="1" x14ac:dyDescent="0.3">
      <c r="A19" s="92"/>
      <c r="B19" s="93"/>
      <c r="C19" s="94">
        <f>VLOOKUP(+E19+SUM(C20:C35)*[1]נתונים!$H$5,$AE$2:$AE$128,1,1)</f>
        <v>0.85416666666667296</v>
      </c>
      <c r="D19" s="95"/>
      <c r="E19" s="95">
        <v>0.25</v>
      </c>
      <c r="F19" s="96">
        <f>VLOOKUP(+H19+SUM(F20:F35)*[1]נתונים!$H$5,$AE$2:$AE$128,1,1)</f>
        <v>0.60416666666667096</v>
      </c>
      <c r="G19" s="95"/>
      <c r="H19" s="97">
        <v>6.9444444444444447E-4</v>
      </c>
      <c r="I19" s="95">
        <f>VLOOKUP(+K19+SUM(I20:I35)*[1]נתונים!$H$5,$AE$2:$AE$128,1,1)</f>
        <v>0.562500000000004</v>
      </c>
      <c r="J19" s="95"/>
      <c r="K19" s="98">
        <v>0.25</v>
      </c>
      <c r="L19" s="96" t="e">
        <f>VLOOKUP(+N19+SUM(L20:L35)*[1]נתונים!$H$5,$AE$2:$AE$128,1,1)</f>
        <v>#VALUE!</v>
      </c>
      <c r="M19" s="95"/>
      <c r="N19" s="98" t="s">
        <v>620</v>
      </c>
      <c r="O19" s="95">
        <f>VLOOKUP(+Q19+SUM(O20:O35)*[1]נתונים!$H$5,$AE$2:$AE$128,1,1)</f>
        <v>1.68750000000001</v>
      </c>
      <c r="P19" s="95"/>
      <c r="Q19" s="98">
        <v>0.25</v>
      </c>
      <c r="R19" s="99" t="s">
        <v>29</v>
      </c>
      <c r="V19" s="46"/>
      <c r="W19" s="46"/>
      <c r="X19" s="46"/>
      <c r="Y19" s="46"/>
      <c r="Z19" s="46"/>
      <c r="AA19" s="46"/>
      <c r="AE19" s="32">
        <v>0.687500000000005</v>
      </c>
      <c r="AG19" s="49"/>
      <c r="AI19" s="100"/>
      <c r="AJ19" s="100"/>
      <c r="AK19" s="100"/>
      <c r="AL19" s="100"/>
      <c r="AM19" s="100"/>
      <c r="AS19" s="49"/>
      <c r="AU19" s="65">
        <f t="shared" si="5"/>
        <v>0</v>
      </c>
      <c r="AV19" s="65">
        <f t="shared" si="7"/>
        <v>0</v>
      </c>
      <c r="AW19" s="65">
        <f t="shared" si="8"/>
        <v>0</v>
      </c>
      <c r="AX19" s="65" t="e">
        <f t="shared" si="9"/>
        <v>#VALUE!</v>
      </c>
      <c r="AY19" s="65">
        <f t="shared" si="10"/>
        <v>0</v>
      </c>
      <c r="AZ19" s="101"/>
      <c r="BA19" s="43"/>
      <c r="BB19" s="102"/>
      <c r="BC19" s="65">
        <f t="shared" si="11"/>
        <v>0</v>
      </c>
      <c r="BD19" s="65">
        <f t="shared" si="12"/>
        <v>0</v>
      </c>
      <c r="BE19" s="65">
        <f t="shared" si="13"/>
        <v>0</v>
      </c>
      <c r="BF19" s="65" t="e">
        <f t="shared" si="14"/>
        <v>#VALUE!</v>
      </c>
      <c r="BG19" s="65">
        <f t="shared" si="15"/>
        <v>0</v>
      </c>
      <c r="BP19" s="103"/>
    </row>
    <row r="20" spans="1:122" ht="30" customHeight="1" thickTop="1" x14ac:dyDescent="0.25">
      <c r="A20" s="52"/>
      <c r="B20" s="21"/>
      <c r="C20" s="917">
        <f>(D20/$W20)/$U20</f>
        <v>0</v>
      </c>
      <c r="D20" s="104"/>
      <c r="E20" s="68"/>
      <c r="F20" s="917">
        <f>(G20/$W20)/$U20</f>
        <v>0</v>
      </c>
      <c r="G20" s="764"/>
      <c r="H20" s="864"/>
      <c r="I20" s="917">
        <f>(J20/$W20)/$U20</f>
        <v>819.67213114754111</v>
      </c>
      <c r="J20" s="764">
        <v>600</v>
      </c>
      <c r="K20" s="864" t="s">
        <v>605</v>
      </c>
      <c r="L20" s="917">
        <f>(M20/$W20)/$U20</f>
        <v>0</v>
      </c>
      <c r="M20" s="918"/>
      <c r="N20" s="845"/>
      <c r="O20" s="917">
        <f>(P20/$W20)/$U20</f>
        <v>0</v>
      </c>
      <c r="P20" s="918"/>
      <c r="Q20" s="845"/>
      <c r="R20" s="105">
        <f t="shared" ref="R20:R35" si="16">+O20+L20+I20+F20+C20</f>
        <v>819.67213114754111</v>
      </c>
      <c r="S20" s="91"/>
      <c r="T20" s="91">
        <v>360381</v>
      </c>
      <c r="U20" s="106">
        <v>6</v>
      </c>
      <c r="V20" s="106">
        <v>0.40266666666666667</v>
      </c>
      <c r="W20" s="106">
        <v>0.122</v>
      </c>
      <c r="X20" s="106">
        <v>0.290016</v>
      </c>
      <c r="Y20" s="106">
        <v>0.112784</v>
      </c>
      <c r="Z20" s="106">
        <v>4.4293333333333337E-2</v>
      </c>
      <c r="AA20" s="106">
        <v>0.28873048853333333</v>
      </c>
      <c r="AB20" s="118" t="s">
        <v>605</v>
      </c>
      <c r="AC20" s="107"/>
      <c r="AD20" s="108"/>
      <c r="AE20" s="48">
        <v>0.72916666666667196</v>
      </c>
      <c r="AH20" s="15"/>
      <c r="AI20" s="109">
        <f>+$C20*$U20*$V20</f>
        <v>0</v>
      </c>
      <c r="AJ20" s="110">
        <f t="shared" ref="AJ20:AJ93" si="17">+$F20*$U20*$V20</f>
        <v>0</v>
      </c>
      <c r="AK20" s="110">
        <f t="shared" ref="AK20:AK35" si="18">+$I20*$U20*$V20</f>
        <v>1980.3278688524592</v>
      </c>
      <c r="AL20" s="110">
        <f t="shared" ref="AL20:AL93" si="19">+$L20*$U20*$V20</f>
        <v>0</v>
      </c>
      <c r="AM20" s="110">
        <f t="shared" ref="AM20:AM35" si="20">+$O20*$U20*$V20</f>
        <v>0</v>
      </c>
      <c r="AN20" s="111" t="s">
        <v>30</v>
      </c>
      <c r="AO20" s="109">
        <f>+$C20*$U20*$X20</f>
        <v>0</v>
      </c>
      <c r="AP20" s="110">
        <f>+$F20*$U20*$X20</f>
        <v>0</v>
      </c>
      <c r="AQ20" s="110">
        <f>+$I20*$U20*$X20</f>
        <v>1426.3081967213116</v>
      </c>
      <c r="AR20" s="110">
        <f>+$L20*$U20*$X20</f>
        <v>0</v>
      </c>
      <c r="AS20" s="110">
        <f>+$O20*$U20*$X20</f>
        <v>0</v>
      </c>
      <c r="AT20" s="111" t="s">
        <v>31</v>
      </c>
      <c r="AU20" s="65">
        <f t="shared" si="5"/>
        <v>0</v>
      </c>
      <c r="AV20" s="65">
        <f t="shared" si="7"/>
        <v>0</v>
      </c>
      <c r="AW20" s="65">
        <f t="shared" si="8"/>
        <v>217.83606557377053</v>
      </c>
      <c r="AX20" s="65">
        <f t="shared" si="9"/>
        <v>0</v>
      </c>
      <c r="AY20" s="65">
        <f t="shared" si="10"/>
        <v>0</v>
      </c>
      <c r="AZ20" s="112"/>
      <c r="BC20" s="65">
        <f t="shared" si="11"/>
        <v>0</v>
      </c>
      <c r="BD20" s="65">
        <f t="shared" si="12"/>
        <v>0</v>
      </c>
      <c r="BE20" s="65">
        <f t="shared" si="13"/>
        <v>1419.986009180328</v>
      </c>
      <c r="BF20" s="65">
        <f t="shared" si="14"/>
        <v>0</v>
      </c>
      <c r="BG20" s="65">
        <f t="shared" si="15"/>
        <v>0</v>
      </c>
    </row>
    <row r="21" spans="1:122" s="17" customFormat="1" ht="30" customHeight="1" x14ac:dyDescent="0.25">
      <c r="A21" s="113"/>
      <c r="B21" s="114"/>
      <c r="C21" s="124">
        <f>(D21/$W21)/$U21</f>
        <v>0</v>
      </c>
      <c r="D21" s="104"/>
      <c r="E21" s="56"/>
      <c r="F21" s="917">
        <f>(G21/$W21)/$U21</f>
        <v>4629.6296296296296</v>
      </c>
      <c r="G21" s="764">
        <v>1200</v>
      </c>
      <c r="H21" s="864" t="s">
        <v>590</v>
      </c>
      <c r="I21" s="917">
        <f>(J21/$W21)/$U21</f>
        <v>0</v>
      </c>
      <c r="J21" s="764"/>
      <c r="K21" s="864"/>
      <c r="L21" s="917">
        <f>(M21/$W21)/$U21</f>
        <v>0</v>
      </c>
      <c r="M21" s="764"/>
      <c r="N21" s="864"/>
      <c r="O21" s="917">
        <f>(P21/$W21)/$U21</f>
        <v>0</v>
      </c>
      <c r="P21" s="764"/>
      <c r="Q21" s="864"/>
      <c r="R21" s="105">
        <f t="shared" si="16"/>
        <v>4629.6296296296296</v>
      </c>
      <c r="S21" s="117"/>
      <c r="T21" s="772">
        <v>350203</v>
      </c>
      <c r="U21" s="106">
        <v>6</v>
      </c>
      <c r="V21" s="106">
        <v>0.40266666666666667</v>
      </c>
      <c r="W21" s="106">
        <v>4.3200000000000002E-2</v>
      </c>
      <c r="X21" s="106">
        <v>0.290016</v>
      </c>
      <c r="Y21" s="106">
        <v>0.112784</v>
      </c>
      <c r="Z21" s="106">
        <v>4.4293333333333337E-2</v>
      </c>
      <c r="AA21" s="106">
        <v>0.28873048853333333</v>
      </c>
      <c r="AB21" s="118" t="s">
        <v>590</v>
      </c>
      <c r="AC21" s="118"/>
      <c r="AD21" s="108"/>
      <c r="AE21" s="32">
        <v>0.77083333333333903</v>
      </c>
      <c r="AI21" s="119">
        <f t="shared" ref="AI21:AI35" si="21">+$C21*$U21*$V21</f>
        <v>0</v>
      </c>
      <c r="AJ21" s="120">
        <f t="shared" si="17"/>
        <v>11185.185185185184</v>
      </c>
      <c r="AK21" s="120">
        <f t="shared" si="18"/>
        <v>0</v>
      </c>
      <c r="AL21" s="120">
        <f t="shared" si="19"/>
        <v>0</v>
      </c>
      <c r="AM21" s="120">
        <f t="shared" si="20"/>
        <v>0</v>
      </c>
      <c r="AN21" s="121"/>
      <c r="AO21" s="119">
        <f t="shared" ref="AO21:AO35" si="22">+$C21*$U21*$X21</f>
        <v>0</v>
      </c>
      <c r="AP21" s="120">
        <f t="shared" ref="AP21:AP35" si="23">+$F21*$U21*$X21</f>
        <v>8056</v>
      </c>
      <c r="AQ21" s="120">
        <f t="shared" ref="AQ21:AQ35" si="24">+$I21*$U21*$X21</f>
        <v>0</v>
      </c>
      <c r="AR21" s="120">
        <f t="shared" ref="AR21:AR35" si="25">+$L21*$U21*$X21</f>
        <v>0</v>
      </c>
      <c r="AS21" s="120">
        <f t="shared" ref="AS21:AS35" si="26">+$O21*$U21*$X21</f>
        <v>0</v>
      </c>
      <c r="AT21" s="121"/>
      <c r="AU21" s="65">
        <f t="shared" si="5"/>
        <v>0</v>
      </c>
      <c r="AV21" s="65">
        <f t="shared" si="7"/>
        <v>1230.3703703703704</v>
      </c>
      <c r="AW21" s="65">
        <f t="shared" si="8"/>
        <v>0</v>
      </c>
      <c r="AX21" s="65">
        <f t="shared" si="9"/>
        <v>0</v>
      </c>
      <c r="AY21" s="65">
        <f t="shared" si="10"/>
        <v>0</v>
      </c>
      <c r="AZ21" s="122"/>
      <c r="BB21" s="114"/>
      <c r="BC21" s="65">
        <f t="shared" si="11"/>
        <v>0</v>
      </c>
      <c r="BD21" s="65">
        <f t="shared" si="12"/>
        <v>8020.2913481481482</v>
      </c>
      <c r="BE21" s="65">
        <f t="shared" si="13"/>
        <v>0</v>
      </c>
      <c r="BF21" s="65">
        <f t="shared" si="14"/>
        <v>0</v>
      </c>
      <c r="BG21" s="65">
        <f t="shared" si="15"/>
        <v>0</v>
      </c>
    </row>
    <row r="22" spans="1:122" s="17" customFormat="1" ht="54.75" customHeight="1" x14ac:dyDescent="0.25">
      <c r="A22" s="113"/>
      <c r="B22" s="114"/>
      <c r="C22" s="917">
        <f>(D22/$W22)/$U22</f>
        <v>0</v>
      </c>
      <c r="D22" s="104"/>
      <c r="E22" s="629"/>
      <c r="F22" s="757"/>
      <c r="G22" s="764"/>
      <c r="H22" s="975"/>
      <c r="I22" s="757"/>
      <c r="J22" s="764"/>
      <c r="K22" s="864"/>
      <c r="L22" s="917"/>
      <c r="M22" s="764"/>
      <c r="N22" s="911"/>
      <c r="O22" s="917"/>
      <c r="P22" s="764"/>
      <c r="Q22" s="911"/>
      <c r="R22" s="105">
        <f>O22+L22+I22+F22+C22</f>
        <v>0</v>
      </c>
      <c r="S22" s="117"/>
      <c r="T22" s="772">
        <v>358402</v>
      </c>
      <c r="U22" s="106">
        <v>6</v>
      </c>
      <c r="V22" s="106">
        <v>0.40266666666666667</v>
      </c>
      <c r="W22" s="106">
        <v>0.122</v>
      </c>
      <c r="X22" s="106">
        <v>0.290016</v>
      </c>
      <c r="Y22" s="106">
        <v>0.112784</v>
      </c>
      <c r="Z22" s="106">
        <v>4.4293333333333337E-2</v>
      </c>
      <c r="AA22" s="106">
        <v>0.28873048853333333</v>
      </c>
      <c r="AB22" s="123" t="s">
        <v>480</v>
      </c>
      <c r="AC22" s="123"/>
      <c r="AD22" s="108">
        <v>211742</v>
      </c>
      <c r="AE22" s="48">
        <v>0.812500000000006</v>
      </c>
      <c r="AI22" s="119">
        <f t="shared" si="21"/>
        <v>0</v>
      </c>
      <c r="AJ22" s="120">
        <f>+$I22*$U22*$V22</f>
        <v>0</v>
      </c>
      <c r="AK22" s="120">
        <f t="shared" si="18"/>
        <v>0</v>
      </c>
      <c r="AL22" s="120">
        <f t="shared" si="19"/>
        <v>0</v>
      </c>
      <c r="AM22" s="120">
        <f t="shared" si="20"/>
        <v>0</v>
      </c>
      <c r="AN22" s="121"/>
      <c r="AO22" s="119">
        <f t="shared" si="22"/>
        <v>0</v>
      </c>
      <c r="AP22" s="120">
        <f>+$I22*$U22*$X22</f>
        <v>0</v>
      </c>
      <c r="AQ22" s="120">
        <f t="shared" si="24"/>
        <v>0</v>
      </c>
      <c r="AR22" s="120">
        <f t="shared" si="25"/>
        <v>0</v>
      </c>
      <c r="AS22" s="120">
        <f t="shared" si="26"/>
        <v>0</v>
      </c>
      <c r="AT22" s="121"/>
      <c r="AU22" s="65">
        <f t="shared" si="5"/>
        <v>0</v>
      </c>
      <c r="AV22" s="65">
        <f>+$I22*$U22*$Z22</f>
        <v>0</v>
      </c>
      <c r="AW22" s="65">
        <f t="shared" si="8"/>
        <v>0</v>
      </c>
      <c r="AX22" s="65">
        <f t="shared" si="9"/>
        <v>0</v>
      </c>
      <c r="AY22" s="65">
        <f t="shared" si="10"/>
        <v>0</v>
      </c>
      <c r="AZ22" s="122"/>
      <c r="BB22" s="114"/>
      <c r="BC22" s="65">
        <f t="shared" si="11"/>
        <v>0</v>
      </c>
      <c r="BD22" s="65">
        <f>+$I22*$U22*$AA22</f>
        <v>0</v>
      </c>
      <c r="BE22" s="65">
        <f t="shared" si="13"/>
        <v>0</v>
      </c>
      <c r="BF22" s="65">
        <f t="shared" si="14"/>
        <v>0</v>
      </c>
      <c r="BG22" s="65">
        <f t="shared" si="15"/>
        <v>0</v>
      </c>
    </row>
    <row r="23" spans="1:122" s="17" customFormat="1" ht="30" customHeight="1" x14ac:dyDescent="0.25">
      <c r="A23" s="113"/>
      <c r="B23" s="114"/>
      <c r="C23" s="57">
        <f>(D23/$W23)/$U23</f>
        <v>0</v>
      </c>
      <c r="D23" s="104"/>
      <c r="E23" s="629"/>
      <c r="F23" s="917">
        <f>(G23/$W23)/$U23</f>
        <v>0</v>
      </c>
      <c r="G23" s="764"/>
      <c r="H23" s="923"/>
      <c r="I23" s="917">
        <f>(J23/$W23)/$U23</f>
        <v>3472.2222222222222</v>
      </c>
      <c r="J23" s="764">
        <v>900</v>
      </c>
      <c r="K23" s="923" t="s">
        <v>606</v>
      </c>
      <c r="L23" s="917">
        <f>(M23/$W23)/$U23</f>
        <v>0</v>
      </c>
      <c r="M23" s="764"/>
      <c r="N23" s="911"/>
      <c r="O23" s="917">
        <f>(P23/$W23)/$U23</f>
        <v>0</v>
      </c>
      <c r="P23" s="764"/>
      <c r="Q23" s="911"/>
      <c r="R23" s="105">
        <f t="shared" si="16"/>
        <v>3472.2222222222222</v>
      </c>
      <c r="S23" s="117"/>
      <c r="T23" s="772">
        <v>212948</v>
      </c>
      <c r="U23" s="106">
        <v>6</v>
      </c>
      <c r="V23" s="106">
        <v>0.40266666666666667</v>
      </c>
      <c r="W23" s="106">
        <v>4.3200000000000002E-2</v>
      </c>
      <c r="X23" s="106">
        <v>0.290016</v>
      </c>
      <c r="Y23" s="106">
        <v>0.112784</v>
      </c>
      <c r="Z23" s="106">
        <v>4.4293333333333337E-2</v>
      </c>
      <c r="AA23" s="106">
        <v>0.28873048853333333</v>
      </c>
      <c r="AB23" s="123" t="s">
        <v>606</v>
      </c>
      <c r="AC23" s="126"/>
      <c r="AD23" s="108">
        <v>212948</v>
      </c>
      <c r="AE23" s="32">
        <v>0.85416666666667296</v>
      </c>
      <c r="AI23" s="119">
        <f t="shared" si="21"/>
        <v>0</v>
      </c>
      <c r="AJ23" s="120">
        <f t="shared" si="17"/>
        <v>0</v>
      </c>
      <c r="AK23" s="120">
        <f t="shared" si="18"/>
        <v>8388.8888888888887</v>
      </c>
      <c r="AL23" s="120">
        <f t="shared" si="19"/>
        <v>0</v>
      </c>
      <c r="AM23" s="120">
        <f t="shared" si="20"/>
        <v>0</v>
      </c>
      <c r="AN23" s="121"/>
      <c r="AO23" s="119">
        <f t="shared" si="22"/>
        <v>0</v>
      </c>
      <c r="AP23" s="120">
        <f t="shared" si="23"/>
        <v>0</v>
      </c>
      <c r="AQ23" s="120">
        <f t="shared" si="24"/>
        <v>6042</v>
      </c>
      <c r="AR23" s="120">
        <f t="shared" si="25"/>
        <v>0</v>
      </c>
      <c r="AS23" s="120">
        <f t="shared" si="26"/>
        <v>0</v>
      </c>
      <c r="AT23" s="121"/>
      <c r="AU23" s="65">
        <f t="shared" si="5"/>
        <v>0</v>
      </c>
      <c r="AV23" s="65">
        <f t="shared" si="7"/>
        <v>0</v>
      </c>
      <c r="AW23" s="65">
        <f t="shared" si="8"/>
        <v>922.77777777777783</v>
      </c>
      <c r="AX23" s="65">
        <f t="shared" si="9"/>
        <v>0</v>
      </c>
      <c r="AY23" s="65">
        <f t="shared" si="10"/>
        <v>0</v>
      </c>
      <c r="AZ23" s="122"/>
      <c r="BB23" s="114"/>
      <c r="BC23" s="65">
        <f t="shared" si="11"/>
        <v>0</v>
      </c>
      <c r="BD23" s="65">
        <f t="shared" si="12"/>
        <v>0</v>
      </c>
      <c r="BE23" s="65">
        <f t="shared" si="13"/>
        <v>6015.2185111111103</v>
      </c>
      <c r="BF23" s="65">
        <f t="shared" si="14"/>
        <v>0</v>
      </c>
      <c r="BG23" s="65">
        <f t="shared" si="15"/>
        <v>0</v>
      </c>
    </row>
    <row r="24" spans="1:122" s="17" customFormat="1" ht="30" customHeight="1" x14ac:dyDescent="0.35">
      <c r="A24" s="113"/>
      <c r="B24" s="114"/>
      <c r="C24" s="57"/>
      <c r="D24" s="104"/>
      <c r="E24" s="629"/>
      <c r="F24" s="757"/>
      <c r="G24" s="764"/>
      <c r="H24" s="923"/>
      <c r="I24" s="70"/>
      <c r="J24" s="764"/>
      <c r="K24" s="923"/>
      <c r="L24" s="757">
        <f>M24*3.5</f>
        <v>0</v>
      </c>
      <c r="M24" s="764"/>
      <c r="N24" s="911"/>
      <c r="O24" s="70">
        <f>(P24/$W24)/$U24</f>
        <v>0</v>
      </c>
      <c r="P24" s="764"/>
      <c r="Q24" s="911"/>
      <c r="R24" s="105">
        <f t="shared" si="16"/>
        <v>0</v>
      </c>
      <c r="S24" s="117"/>
      <c r="T24" s="772"/>
      <c r="U24" s="125">
        <v>8</v>
      </c>
      <c r="V24" s="108">
        <v>0.55320000000000003</v>
      </c>
      <c r="W24" s="108">
        <v>0.03</v>
      </c>
      <c r="X24" s="106"/>
      <c r="Y24" s="106"/>
      <c r="Z24" s="108">
        <v>2.7660000000000004E-2</v>
      </c>
      <c r="AA24" s="108">
        <v>0.16042799999999999</v>
      </c>
      <c r="AB24" s="123" t="s">
        <v>32</v>
      </c>
      <c r="AC24" s="126"/>
      <c r="AD24" s="108">
        <v>212947</v>
      </c>
      <c r="AE24" s="48">
        <v>0.89583333333334003</v>
      </c>
      <c r="AH24" s="17" t="s">
        <v>33</v>
      </c>
      <c r="AI24" s="119">
        <f t="shared" si="21"/>
        <v>0</v>
      </c>
      <c r="AJ24" s="120">
        <f t="shared" si="17"/>
        <v>0</v>
      </c>
      <c r="AK24" s="127">
        <f t="shared" si="18"/>
        <v>0</v>
      </c>
      <c r="AL24" s="120">
        <f t="shared" si="19"/>
        <v>0</v>
      </c>
      <c r="AM24" s="120">
        <f t="shared" si="20"/>
        <v>0</v>
      </c>
      <c r="AN24" s="121"/>
      <c r="AO24" s="119">
        <f t="shared" si="22"/>
        <v>0</v>
      </c>
      <c r="AP24" s="120">
        <f t="shared" si="23"/>
        <v>0</v>
      </c>
      <c r="AQ24" s="120">
        <f t="shared" si="24"/>
        <v>0</v>
      </c>
      <c r="AR24" s="120">
        <f t="shared" si="25"/>
        <v>0</v>
      </c>
      <c r="AS24" s="120">
        <f t="shared" si="26"/>
        <v>0</v>
      </c>
      <c r="AT24" s="121"/>
      <c r="AU24" s="65">
        <f t="shared" si="5"/>
        <v>0</v>
      </c>
      <c r="AV24" s="65">
        <f t="shared" si="7"/>
        <v>0</v>
      </c>
      <c r="AW24" s="65">
        <f t="shared" si="8"/>
        <v>0</v>
      </c>
      <c r="AX24" s="65">
        <f t="shared" si="9"/>
        <v>0</v>
      </c>
      <c r="AY24" s="65">
        <f t="shared" si="10"/>
        <v>0</v>
      </c>
      <c r="AZ24" s="122"/>
      <c r="BB24" s="114"/>
      <c r="BC24" s="65">
        <f t="shared" si="11"/>
        <v>0</v>
      </c>
      <c r="BD24" s="65">
        <f t="shared" si="12"/>
        <v>0</v>
      </c>
      <c r="BE24" s="65">
        <f t="shared" si="13"/>
        <v>0</v>
      </c>
      <c r="BF24" s="65">
        <f t="shared" si="14"/>
        <v>0</v>
      </c>
      <c r="BG24" s="65">
        <f t="shared" si="15"/>
        <v>0</v>
      </c>
    </row>
    <row r="25" spans="1:122" s="17" customFormat="1" ht="30" customHeight="1" x14ac:dyDescent="0.25">
      <c r="A25" s="113"/>
      <c r="B25" s="114"/>
      <c r="C25" s="57">
        <v>1000</v>
      </c>
      <c r="D25" s="104">
        <v>400</v>
      </c>
      <c r="E25" s="115" t="s">
        <v>358</v>
      </c>
      <c r="F25" s="57"/>
      <c r="G25" s="104"/>
      <c r="H25" s="115"/>
      <c r="I25" s="757"/>
      <c r="J25" s="764"/>
      <c r="K25" s="923"/>
      <c r="L25" s="757"/>
      <c r="M25" s="764"/>
      <c r="N25" s="923"/>
      <c r="O25" s="70"/>
      <c r="P25" s="764"/>
      <c r="Q25" s="923"/>
      <c r="R25" s="116">
        <f t="shared" si="16"/>
        <v>1000</v>
      </c>
      <c r="S25" s="117"/>
      <c r="T25" s="772">
        <v>341838</v>
      </c>
      <c r="U25" s="125">
        <v>6</v>
      </c>
      <c r="V25" s="106">
        <v>0.73640000000000005</v>
      </c>
      <c r="W25" s="106">
        <v>0.04</v>
      </c>
      <c r="X25" s="106"/>
      <c r="Y25" s="106"/>
      <c r="Z25" s="106">
        <v>3.6820000000000006E-2</v>
      </c>
      <c r="AA25" s="106">
        <v>0.213556</v>
      </c>
      <c r="AB25" s="123" t="s">
        <v>358</v>
      </c>
      <c r="AC25" s="126"/>
      <c r="AD25" s="108">
        <v>213545</v>
      </c>
      <c r="AE25" s="32">
        <v>0.93750000000000699</v>
      </c>
      <c r="AI25" s="119">
        <f>+$C25*$U25*$V25</f>
        <v>4418.4000000000005</v>
      </c>
      <c r="AJ25" s="120">
        <f t="shared" si="17"/>
        <v>0</v>
      </c>
      <c r="AK25" s="120">
        <f t="shared" si="18"/>
        <v>0</v>
      </c>
      <c r="AL25" s="120">
        <f t="shared" si="19"/>
        <v>0</v>
      </c>
      <c r="AM25" s="120">
        <f t="shared" si="20"/>
        <v>0</v>
      </c>
      <c r="AN25" s="121"/>
      <c r="AO25" s="119">
        <f t="shared" si="22"/>
        <v>0</v>
      </c>
      <c r="AP25" s="120">
        <f t="shared" si="23"/>
        <v>0</v>
      </c>
      <c r="AQ25" s="120">
        <f t="shared" si="24"/>
        <v>0</v>
      </c>
      <c r="AR25" s="120">
        <f t="shared" si="25"/>
        <v>0</v>
      </c>
      <c r="AS25" s="120">
        <f t="shared" si="26"/>
        <v>0</v>
      </c>
      <c r="AT25" s="121"/>
      <c r="AU25" s="65">
        <f t="shared" si="5"/>
        <v>220.92000000000004</v>
      </c>
      <c r="AV25" s="65">
        <f t="shared" si="7"/>
        <v>0</v>
      </c>
      <c r="AW25" s="65">
        <f t="shared" si="8"/>
        <v>0</v>
      </c>
      <c r="AX25" s="65">
        <f t="shared" si="9"/>
        <v>0</v>
      </c>
      <c r="AY25" s="65">
        <f t="shared" si="10"/>
        <v>0</v>
      </c>
      <c r="AZ25" s="122"/>
      <c r="BB25" s="114"/>
      <c r="BC25" s="65">
        <f t="shared" si="11"/>
        <v>1281.336</v>
      </c>
      <c r="BD25" s="65">
        <f t="shared" si="12"/>
        <v>0</v>
      </c>
      <c r="BE25" s="65">
        <f t="shared" si="13"/>
        <v>0</v>
      </c>
      <c r="BF25" s="65">
        <f t="shared" si="14"/>
        <v>0</v>
      </c>
      <c r="BG25" s="65">
        <f t="shared" si="15"/>
        <v>0</v>
      </c>
    </row>
    <row r="26" spans="1:122" s="17" customFormat="1" ht="37.5" customHeight="1" x14ac:dyDescent="0.25">
      <c r="A26" s="113"/>
      <c r="B26" s="114"/>
      <c r="C26" s="57"/>
      <c r="D26" s="104"/>
      <c r="E26" s="911"/>
      <c r="F26" s="757"/>
      <c r="G26" s="764"/>
      <c r="H26" s="975"/>
      <c r="I26" s="757"/>
      <c r="J26" s="764"/>
      <c r="K26" s="629"/>
      <c r="L26" s="757"/>
      <c r="M26" s="764"/>
      <c r="N26" s="975" t="s">
        <v>589</v>
      </c>
      <c r="O26" s="70"/>
      <c r="P26" s="764"/>
      <c r="Q26" s="975"/>
      <c r="R26" s="116">
        <f t="shared" si="16"/>
        <v>0</v>
      </c>
      <c r="S26" s="117"/>
      <c r="T26" s="772">
        <v>2381</v>
      </c>
      <c r="U26" s="125">
        <v>6</v>
      </c>
      <c r="V26" s="106"/>
      <c r="W26" s="106"/>
      <c r="X26" s="106"/>
      <c r="Y26" s="106"/>
      <c r="Z26" s="106"/>
      <c r="AA26" s="106"/>
      <c r="AB26" s="126" t="s">
        <v>34</v>
      </c>
      <c r="AC26" s="126"/>
      <c r="AD26" s="108">
        <v>212381</v>
      </c>
      <c r="AE26" s="48">
        <v>0.97916666666667396</v>
      </c>
      <c r="AI26" s="119">
        <f>+$C26*$U26*$V26</f>
        <v>0</v>
      </c>
      <c r="AJ26" s="120">
        <f t="shared" si="17"/>
        <v>0</v>
      </c>
      <c r="AK26" s="120">
        <f t="shared" si="18"/>
        <v>0</v>
      </c>
      <c r="AL26" s="120">
        <f t="shared" si="19"/>
        <v>0</v>
      </c>
      <c r="AM26" s="120">
        <f t="shared" si="20"/>
        <v>0</v>
      </c>
      <c r="AN26" s="121"/>
      <c r="AO26" s="119">
        <f t="shared" si="22"/>
        <v>0</v>
      </c>
      <c r="AP26" s="120">
        <f t="shared" si="23"/>
        <v>0</v>
      </c>
      <c r="AQ26" s="120">
        <f t="shared" si="24"/>
        <v>0</v>
      </c>
      <c r="AR26" s="120">
        <f t="shared" si="25"/>
        <v>0</v>
      </c>
      <c r="AS26" s="120">
        <f t="shared" si="26"/>
        <v>0</v>
      </c>
      <c r="AT26" s="121"/>
      <c r="AU26" s="65">
        <f t="shared" si="5"/>
        <v>0</v>
      </c>
      <c r="AV26" s="65">
        <f t="shared" si="7"/>
        <v>0</v>
      </c>
      <c r="AW26" s="65">
        <f t="shared" si="8"/>
        <v>0</v>
      </c>
      <c r="AX26" s="65">
        <f t="shared" si="9"/>
        <v>0</v>
      </c>
      <c r="AY26" s="65">
        <f t="shared" si="10"/>
        <v>0</v>
      </c>
      <c r="AZ26" s="122"/>
      <c r="BB26" s="114"/>
      <c r="BC26" s="65">
        <f t="shared" si="11"/>
        <v>0</v>
      </c>
      <c r="BD26" s="65">
        <f t="shared" si="12"/>
        <v>0</v>
      </c>
      <c r="BE26" s="65">
        <f t="shared" si="13"/>
        <v>0</v>
      </c>
      <c r="BF26" s="65">
        <f t="shared" si="14"/>
        <v>0</v>
      </c>
      <c r="BG26" s="65">
        <f t="shared" si="15"/>
        <v>0</v>
      </c>
    </row>
    <row r="27" spans="1:122" s="17" customFormat="1" ht="45.75" customHeight="1" x14ac:dyDescent="0.3">
      <c r="A27" s="113"/>
      <c r="B27" s="114"/>
      <c r="C27" s="66">
        <f>(D27/$W27)/$U27</f>
        <v>0</v>
      </c>
      <c r="D27" s="104"/>
      <c r="E27" s="911"/>
      <c r="F27" s="757">
        <f>(G27/$W27)/$U27</f>
        <v>0</v>
      </c>
      <c r="G27" s="764"/>
      <c r="H27" s="975"/>
      <c r="I27" s="757">
        <f>(J27/$W27)/$U27</f>
        <v>0</v>
      </c>
      <c r="J27" s="764"/>
      <c r="K27" s="629"/>
      <c r="L27" s="917">
        <f>(M27/$W27)/$U27</f>
        <v>0</v>
      </c>
      <c r="M27" s="764"/>
      <c r="N27" s="911"/>
      <c r="O27" s="917">
        <f>(P27/$W27)/$U27</f>
        <v>0</v>
      </c>
      <c r="P27" s="764"/>
      <c r="Q27" s="975"/>
      <c r="R27" s="116">
        <f>+O27+L27+I27+F27+C27</f>
        <v>0</v>
      </c>
      <c r="S27" s="128"/>
      <c r="T27" s="772">
        <v>343331</v>
      </c>
      <c r="U27" s="125">
        <v>6</v>
      </c>
      <c r="V27" s="106">
        <v>0.40266666666666667</v>
      </c>
      <c r="W27" s="106">
        <v>4.3200000000000002E-2</v>
      </c>
      <c r="X27" s="106">
        <v>0.290016</v>
      </c>
      <c r="Y27" s="106">
        <v>0.112784</v>
      </c>
      <c r="Z27" s="106">
        <v>4.4293333333333337E-2</v>
      </c>
      <c r="AA27" s="106">
        <v>0.28873048853333333</v>
      </c>
      <c r="AB27" s="123" t="s">
        <v>281</v>
      </c>
      <c r="AC27" s="123"/>
      <c r="AD27" s="108">
        <v>210029</v>
      </c>
      <c r="AE27" s="32">
        <v>1.0208333333333399</v>
      </c>
      <c r="AI27" s="119">
        <f t="shared" si="21"/>
        <v>0</v>
      </c>
      <c r="AJ27" s="120">
        <f t="shared" si="17"/>
        <v>0</v>
      </c>
      <c r="AK27" s="120">
        <f t="shared" si="18"/>
        <v>0</v>
      </c>
      <c r="AL27" s="120">
        <f t="shared" si="19"/>
        <v>0</v>
      </c>
      <c r="AM27" s="120">
        <f t="shared" si="20"/>
        <v>0</v>
      </c>
      <c r="AN27" s="121"/>
      <c r="AO27" s="119">
        <f t="shared" si="22"/>
        <v>0</v>
      </c>
      <c r="AP27" s="120">
        <f t="shared" si="23"/>
        <v>0</v>
      </c>
      <c r="AQ27" s="120">
        <f t="shared" si="24"/>
        <v>0</v>
      </c>
      <c r="AR27" s="120">
        <f t="shared" si="25"/>
        <v>0</v>
      </c>
      <c r="AS27" s="120">
        <f t="shared" si="26"/>
        <v>0</v>
      </c>
      <c r="AT27" s="121"/>
      <c r="AU27" s="65">
        <f t="shared" si="5"/>
        <v>0</v>
      </c>
      <c r="AV27" s="65">
        <f t="shared" si="7"/>
        <v>0</v>
      </c>
      <c r="AW27" s="65">
        <f t="shared" si="8"/>
        <v>0</v>
      </c>
      <c r="AX27" s="65">
        <f t="shared" si="9"/>
        <v>0</v>
      </c>
      <c r="AY27" s="65">
        <f t="shared" si="10"/>
        <v>0</v>
      </c>
      <c r="AZ27" s="122"/>
      <c r="BB27" s="114"/>
      <c r="BC27" s="65">
        <f t="shared" si="11"/>
        <v>0</v>
      </c>
      <c r="BD27" s="65">
        <f t="shared" si="12"/>
        <v>0</v>
      </c>
      <c r="BE27" s="65">
        <f t="shared" si="13"/>
        <v>0</v>
      </c>
      <c r="BF27" s="65">
        <f t="shared" si="14"/>
        <v>0</v>
      </c>
      <c r="BG27" s="65">
        <f t="shared" si="15"/>
        <v>0</v>
      </c>
    </row>
    <row r="28" spans="1:122" s="135" customFormat="1" ht="30" customHeight="1" x14ac:dyDescent="0.25">
      <c r="A28" s="129"/>
      <c r="B28" s="114"/>
      <c r="C28" s="57"/>
      <c r="D28" s="104"/>
      <c r="E28" s="808"/>
      <c r="F28" s="757"/>
      <c r="G28" s="764"/>
      <c r="H28" s="911"/>
      <c r="I28" s="70"/>
      <c r="J28" s="764"/>
      <c r="K28" s="629"/>
      <c r="L28" s="917"/>
      <c r="M28" s="764"/>
      <c r="N28" s="911"/>
      <c r="O28" s="70"/>
      <c r="P28" s="764"/>
      <c r="Q28" s="919"/>
      <c r="R28" s="116">
        <f t="shared" si="16"/>
        <v>0</v>
      </c>
      <c r="S28" s="131"/>
      <c r="T28" s="772">
        <v>327462</v>
      </c>
      <c r="U28" s="132">
        <v>5</v>
      </c>
      <c r="V28" s="133">
        <v>1.026</v>
      </c>
      <c r="W28" s="133">
        <v>5.3999999999999999E-2</v>
      </c>
      <c r="X28" s="133"/>
      <c r="Y28" s="133"/>
      <c r="Z28" s="133">
        <v>5.1300000000000005E-2</v>
      </c>
      <c r="AA28" s="133">
        <v>0.29753999999999997</v>
      </c>
      <c r="AB28" s="134" t="s">
        <v>35</v>
      </c>
      <c r="AC28" s="134"/>
      <c r="AD28" s="135">
        <v>210037</v>
      </c>
      <c r="AE28" s="48">
        <v>1.06250000000001</v>
      </c>
      <c r="AH28" s="135" t="s">
        <v>36</v>
      </c>
      <c r="AI28" s="136">
        <f t="shared" si="21"/>
        <v>0</v>
      </c>
      <c r="AJ28" s="137">
        <f t="shared" si="17"/>
        <v>0</v>
      </c>
      <c r="AK28" s="137">
        <f t="shared" si="18"/>
        <v>0</v>
      </c>
      <c r="AL28" s="137">
        <f t="shared" si="19"/>
        <v>0</v>
      </c>
      <c r="AM28" s="137">
        <f t="shared" si="20"/>
        <v>0</v>
      </c>
      <c r="AN28" s="138"/>
      <c r="AO28" s="136">
        <f t="shared" si="22"/>
        <v>0</v>
      </c>
      <c r="AP28" s="137">
        <f t="shared" si="23"/>
        <v>0</v>
      </c>
      <c r="AQ28" s="137">
        <f t="shared" si="24"/>
        <v>0</v>
      </c>
      <c r="AR28" s="137">
        <f t="shared" si="25"/>
        <v>0</v>
      </c>
      <c r="AS28" s="137">
        <f t="shared" si="26"/>
        <v>0</v>
      </c>
      <c r="AT28" s="138"/>
      <c r="AU28" s="65">
        <f t="shared" si="5"/>
        <v>0</v>
      </c>
      <c r="AV28" s="65">
        <f t="shared" si="7"/>
        <v>0</v>
      </c>
      <c r="AW28" s="65">
        <f t="shared" si="8"/>
        <v>0</v>
      </c>
      <c r="AX28" s="65">
        <f t="shared" si="9"/>
        <v>0</v>
      </c>
      <c r="AY28" s="65">
        <f t="shared" si="10"/>
        <v>0</v>
      </c>
      <c r="AZ28" s="139"/>
      <c r="BB28" s="140"/>
      <c r="BC28" s="65">
        <f t="shared" si="11"/>
        <v>0</v>
      </c>
      <c r="BD28" s="65">
        <f t="shared" si="12"/>
        <v>0</v>
      </c>
      <c r="BE28" s="65">
        <f t="shared" si="13"/>
        <v>0</v>
      </c>
      <c r="BF28" s="65">
        <f t="shared" si="14"/>
        <v>0</v>
      </c>
      <c r="BG28" s="65">
        <f t="shared" si="15"/>
        <v>0</v>
      </c>
    </row>
    <row r="29" spans="1:122" s="17" customFormat="1" ht="30" customHeight="1" x14ac:dyDescent="0.25">
      <c r="A29" s="113"/>
      <c r="B29" s="114"/>
      <c r="C29" s="57"/>
      <c r="D29" s="104"/>
      <c r="E29" s="115"/>
      <c r="F29" s="757">
        <v>3700</v>
      </c>
      <c r="G29" s="764"/>
      <c r="H29" s="911" t="s">
        <v>607</v>
      </c>
      <c r="I29" s="757"/>
      <c r="J29" s="911"/>
      <c r="K29" s="911"/>
      <c r="L29" s="917"/>
      <c r="M29" s="764"/>
      <c r="N29" s="911"/>
      <c r="O29" s="70"/>
      <c r="P29" s="764"/>
      <c r="Q29" s="911"/>
      <c r="R29" s="116">
        <f>+O29+L29+I29+F29+C29</f>
        <v>3700</v>
      </c>
      <c r="S29" s="117"/>
      <c r="T29" s="859">
        <v>210038</v>
      </c>
      <c r="U29" s="125">
        <v>6</v>
      </c>
      <c r="V29" s="106">
        <v>0.42399999999999999</v>
      </c>
      <c r="W29" s="106">
        <v>0</v>
      </c>
      <c r="X29" s="106">
        <v>0.30528</v>
      </c>
      <c r="Y29" s="106">
        <v>0.11871999999999999</v>
      </c>
      <c r="Z29" s="106">
        <v>4.6640000000000001E-2</v>
      </c>
      <c r="AA29" s="106">
        <v>0.30400121599999996</v>
      </c>
      <c r="AB29" s="123" t="s">
        <v>607</v>
      </c>
      <c r="AC29" s="123"/>
      <c r="AD29" s="108">
        <v>210038</v>
      </c>
      <c r="AE29" s="32">
        <v>1.1041666666666801</v>
      </c>
      <c r="AI29" s="119">
        <f t="shared" si="21"/>
        <v>0</v>
      </c>
      <c r="AJ29" s="120">
        <f t="shared" si="17"/>
        <v>9412.7999999999993</v>
      </c>
      <c r="AK29" s="120">
        <f t="shared" si="18"/>
        <v>0</v>
      </c>
      <c r="AL29" s="120">
        <f t="shared" si="19"/>
        <v>0</v>
      </c>
      <c r="AM29" s="120">
        <f t="shared" si="20"/>
        <v>0</v>
      </c>
      <c r="AN29" s="121"/>
      <c r="AO29" s="119">
        <f t="shared" si="22"/>
        <v>0</v>
      </c>
      <c r="AP29" s="120">
        <f t="shared" si="23"/>
        <v>6777.2160000000003</v>
      </c>
      <c r="AQ29" s="120">
        <f t="shared" si="24"/>
        <v>0</v>
      </c>
      <c r="AR29" s="120">
        <f t="shared" si="25"/>
        <v>0</v>
      </c>
      <c r="AS29" s="120">
        <f t="shared" si="26"/>
        <v>0</v>
      </c>
      <c r="AT29" s="121"/>
      <c r="AU29" s="65">
        <f t="shared" si="5"/>
        <v>0</v>
      </c>
      <c r="AV29" s="65">
        <f t="shared" si="7"/>
        <v>1035.4080000000001</v>
      </c>
      <c r="AW29" s="65">
        <f t="shared" si="8"/>
        <v>0</v>
      </c>
      <c r="AX29" s="65">
        <f t="shared" si="9"/>
        <v>0</v>
      </c>
      <c r="AY29" s="65">
        <f t="shared" si="10"/>
        <v>0</v>
      </c>
      <c r="AZ29" s="122"/>
      <c r="BB29" s="114"/>
      <c r="BC29" s="65">
        <f t="shared" si="11"/>
        <v>0</v>
      </c>
      <c r="BD29" s="65">
        <f t="shared" si="12"/>
        <v>6748.8269951999991</v>
      </c>
      <c r="BE29" s="65">
        <f t="shared" si="13"/>
        <v>0</v>
      </c>
      <c r="BF29" s="65">
        <f t="shared" si="14"/>
        <v>0</v>
      </c>
      <c r="BG29" s="65">
        <f t="shared" si="15"/>
        <v>0</v>
      </c>
    </row>
    <row r="30" spans="1:122" s="17" customFormat="1" ht="30" customHeight="1" x14ac:dyDescent="0.25">
      <c r="A30" s="113"/>
      <c r="B30" s="114"/>
      <c r="C30" s="70">
        <f>(D30/$W30)/$U30</f>
        <v>0</v>
      </c>
      <c r="D30" s="970"/>
      <c r="E30" s="972"/>
      <c r="F30" s="70"/>
      <c r="G30" s="970"/>
      <c r="H30" s="1078"/>
      <c r="I30" s="70">
        <f>(J30/$W30)/$U30</f>
        <v>0</v>
      </c>
      <c r="J30" s="764"/>
      <c r="K30" s="1078"/>
      <c r="L30" s="70">
        <f>(M30/$W30)/$U30</f>
        <v>0</v>
      </c>
      <c r="M30" s="764"/>
      <c r="N30" s="1078" t="s">
        <v>602</v>
      </c>
      <c r="O30" s="70">
        <f>(P30/$W30)/$U30</f>
        <v>0</v>
      </c>
      <c r="P30" s="764"/>
      <c r="Q30" s="911"/>
      <c r="R30" s="116">
        <f t="shared" si="16"/>
        <v>0</v>
      </c>
      <c r="S30" s="117"/>
      <c r="T30" s="772">
        <v>353908</v>
      </c>
      <c r="U30" s="132">
        <v>12</v>
      </c>
      <c r="V30" s="135">
        <v>0.82079999999999997</v>
      </c>
      <c r="W30" s="135">
        <v>4.3200000000000002E-2</v>
      </c>
      <c r="X30" s="135"/>
      <c r="Y30" s="135"/>
      <c r="Z30" s="135">
        <v>4.104E-2</v>
      </c>
      <c r="AA30" s="135">
        <v>0.23803199999999997</v>
      </c>
      <c r="AB30" s="123" t="s">
        <v>300</v>
      </c>
      <c r="AC30" s="123"/>
      <c r="AD30" s="108">
        <v>309302</v>
      </c>
      <c r="AE30" s="48">
        <v>1.1458333333333399</v>
      </c>
      <c r="AI30" s="119">
        <f t="shared" si="21"/>
        <v>0</v>
      </c>
      <c r="AJ30" s="120">
        <f t="shared" si="17"/>
        <v>0</v>
      </c>
      <c r="AK30" s="120">
        <f t="shared" si="18"/>
        <v>0</v>
      </c>
      <c r="AL30" s="120">
        <f t="shared" si="19"/>
        <v>0</v>
      </c>
      <c r="AM30" s="120">
        <f t="shared" si="20"/>
        <v>0</v>
      </c>
      <c r="AN30" s="121"/>
      <c r="AO30" s="119">
        <f t="shared" si="22"/>
        <v>0</v>
      </c>
      <c r="AP30" s="120">
        <f t="shared" si="23"/>
        <v>0</v>
      </c>
      <c r="AQ30" s="120">
        <f t="shared" si="24"/>
        <v>0</v>
      </c>
      <c r="AR30" s="120">
        <f t="shared" si="25"/>
        <v>0</v>
      </c>
      <c r="AS30" s="120">
        <f t="shared" si="26"/>
        <v>0</v>
      </c>
      <c r="AT30" s="121"/>
      <c r="AU30" s="65">
        <f t="shared" si="5"/>
        <v>0</v>
      </c>
      <c r="AV30" s="65">
        <f t="shared" si="7"/>
        <v>0</v>
      </c>
      <c r="AW30" s="65">
        <f t="shared" si="8"/>
        <v>0</v>
      </c>
      <c r="AX30" s="65">
        <f t="shared" si="9"/>
        <v>0</v>
      </c>
      <c r="AY30" s="65">
        <f t="shared" si="10"/>
        <v>0</v>
      </c>
      <c r="AZ30" s="122"/>
      <c r="BB30" s="114"/>
      <c r="BC30" s="65">
        <f t="shared" si="11"/>
        <v>0</v>
      </c>
      <c r="BD30" s="65">
        <f t="shared" si="12"/>
        <v>0</v>
      </c>
      <c r="BE30" s="65">
        <f t="shared" si="13"/>
        <v>0</v>
      </c>
      <c r="BF30" s="65">
        <f t="shared" si="14"/>
        <v>0</v>
      </c>
      <c r="BG30" s="65">
        <f t="shared" si="15"/>
        <v>0</v>
      </c>
    </row>
    <row r="31" spans="1:122" s="17" customFormat="1" ht="111.75" customHeight="1" x14ac:dyDescent="0.25">
      <c r="A31" s="113"/>
      <c r="B31" s="114"/>
      <c r="C31" s="757"/>
      <c r="D31" s="764"/>
      <c r="E31" s="1042"/>
      <c r="F31" s="757"/>
      <c r="G31" s="764"/>
      <c r="H31" s="1042"/>
      <c r="I31" s="757"/>
      <c r="J31" s="764"/>
      <c r="K31" s="1077"/>
      <c r="L31" s="757"/>
      <c r="M31" s="764"/>
      <c r="N31" s="1077"/>
      <c r="O31" s="920"/>
      <c r="P31" s="921"/>
      <c r="Q31" s="629"/>
      <c r="R31" s="116">
        <f t="shared" si="16"/>
        <v>0</v>
      </c>
      <c r="S31" s="117"/>
      <c r="T31" s="772">
        <v>353907</v>
      </c>
      <c r="U31" s="132">
        <v>6</v>
      </c>
      <c r="V31" s="135">
        <v>0.82079999999999997</v>
      </c>
      <c r="W31" s="135">
        <v>4.3200000000000002E-2</v>
      </c>
      <c r="X31" s="135"/>
      <c r="Y31" s="135"/>
      <c r="Z31" s="135">
        <v>4.104E-2</v>
      </c>
      <c r="AA31" s="135">
        <v>0.23803199999999997</v>
      </c>
      <c r="AB31" s="123" t="s">
        <v>301</v>
      </c>
      <c r="AC31" s="141"/>
      <c r="AD31" s="108">
        <v>309304</v>
      </c>
      <c r="AE31" s="32">
        <v>1.18750000000001</v>
      </c>
      <c r="AI31" s="119">
        <f>+$C31*$U31*$V31</f>
        <v>0</v>
      </c>
      <c r="AJ31" s="120">
        <f t="shared" si="17"/>
        <v>0</v>
      </c>
      <c r="AK31" s="120">
        <f t="shared" si="18"/>
        <v>0</v>
      </c>
      <c r="AL31" s="120">
        <f>+$L31*$U31*$V31</f>
        <v>0</v>
      </c>
      <c r="AM31" s="120">
        <f t="shared" si="20"/>
        <v>0</v>
      </c>
      <c r="AN31" s="121"/>
      <c r="AO31" s="119">
        <f t="shared" si="22"/>
        <v>0</v>
      </c>
      <c r="AP31" s="120">
        <f t="shared" si="23"/>
        <v>0</v>
      </c>
      <c r="AQ31" s="120">
        <f t="shared" si="24"/>
        <v>0</v>
      </c>
      <c r="AR31" s="120">
        <f t="shared" si="25"/>
        <v>0</v>
      </c>
      <c r="AS31" s="120">
        <f t="shared" si="26"/>
        <v>0</v>
      </c>
      <c r="AT31" s="121"/>
      <c r="AU31" s="65">
        <f t="shared" si="5"/>
        <v>0</v>
      </c>
      <c r="AV31" s="65">
        <f t="shared" si="7"/>
        <v>0</v>
      </c>
      <c r="AW31" s="65">
        <f t="shared" si="8"/>
        <v>0</v>
      </c>
      <c r="AX31" s="65">
        <f t="shared" si="9"/>
        <v>0</v>
      </c>
      <c r="AY31" s="65">
        <f t="shared" si="10"/>
        <v>0</v>
      </c>
      <c r="AZ31" s="122"/>
      <c r="BB31" s="114"/>
      <c r="BC31" s="65">
        <f t="shared" si="11"/>
        <v>0</v>
      </c>
      <c r="BD31" s="65">
        <f t="shared" si="12"/>
        <v>0</v>
      </c>
      <c r="BE31" s="65">
        <f t="shared" si="13"/>
        <v>0</v>
      </c>
      <c r="BF31" s="65">
        <f t="shared" si="14"/>
        <v>0</v>
      </c>
      <c r="BG31" s="65">
        <f t="shared" si="15"/>
        <v>0</v>
      </c>
    </row>
    <row r="32" spans="1:122" s="17" customFormat="1" ht="30" customHeight="1" x14ac:dyDescent="0.25">
      <c r="A32" s="113"/>
      <c r="B32" s="114"/>
      <c r="C32" s="57"/>
      <c r="D32" s="104"/>
      <c r="E32" s="911"/>
      <c r="F32" s="757"/>
      <c r="G32" s="764"/>
      <c r="H32" s="911"/>
      <c r="I32" s="757"/>
      <c r="J32" s="764"/>
      <c r="K32" s="911"/>
      <c r="L32" s="70"/>
      <c r="M32" s="764"/>
      <c r="N32" s="911"/>
      <c r="O32" s="70">
        <v>6500</v>
      </c>
      <c r="P32" s="764"/>
      <c r="Q32" s="911" t="s">
        <v>594</v>
      </c>
      <c r="R32" s="116">
        <f t="shared" si="16"/>
        <v>6500</v>
      </c>
      <c r="S32" s="142"/>
      <c r="T32" s="772">
        <v>219603</v>
      </c>
      <c r="U32" s="125">
        <v>3</v>
      </c>
      <c r="V32" s="106">
        <v>0.371</v>
      </c>
      <c r="W32" s="106">
        <v>0</v>
      </c>
      <c r="X32" s="106">
        <v>0</v>
      </c>
      <c r="Y32" s="106">
        <v>6</v>
      </c>
      <c r="Z32" s="106">
        <v>4.0809999999999999E-2</v>
      </c>
      <c r="AA32" s="106">
        <v>0.30399999999999999</v>
      </c>
      <c r="AB32" s="123" t="s">
        <v>594</v>
      </c>
      <c r="AC32" s="126"/>
      <c r="AD32" s="108">
        <v>219603</v>
      </c>
      <c r="AE32" s="48">
        <v>1.2291666666666801</v>
      </c>
      <c r="AH32" s="17" t="s">
        <v>37</v>
      </c>
      <c r="AI32" s="119">
        <f t="shared" si="21"/>
        <v>0</v>
      </c>
      <c r="AJ32" s="120">
        <f t="shared" si="17"/>
        <v>0</v>
      </c>
      <c r="AK32" s="120">
        <f t="shared" si="18"/>
        <v>0</v>
      </c>
      <c r="AL32" s="120">
        <f t="shared" si="19"/>
        <v>0</v>
      </c>
      <c r="AM32" s="120">
        <f t="shared" si="20"/>
        <v>7234.5</v>
      </c>
      <c r="AN32" s="121"/>
      <c r="AO32" s="119">
        <f t="shared" si="22"/>
        <v>0</v>
      </c>
      <c r="AP32" s="120">
        <f t="shared" si="23"/>
        <v>0</v>
      </c>
      <c r="AQ32" s="120">
        <f t="shared" si="24"/>
        <v>0</v>
      </c>
      <c r="AR32" s="120">
        <f t="shared" si="25"/>
        <v>0</v>
      </c>
      <c r="AS32" s="120">
        <f t="shared" si="26"/>
        <v>0</v>
      </c>
      <c r="AT32" s="121"/>
      <c r="AU32" s="65">
        <f t="shared" si="5"/>
        <v>0</v>
      </c>
      <c r="AV32" s="65">
        <f t="shared" si="7"/>
        <v>0</v>
      </c>
      <c r="AW32" s="65">
        <f t="shared" si="8"/>
        <v>0</v>
      </c>
      <c r="AX32" s="65">
        <f t="shared" si="9"/>
        <v>0</v>
      </c>
      <c r="AY32" s="65">
        <f t="shared" si="10"/>
        <v>795.79499999999996</v>
      </c>
      <c r="AZ32" s="122"/>
      <c r="BB32" s="114"/>
      <c r="BC32" s="65">
        <f t="shared" si="11"/>
        <v>0</v>
      </c>
      <c r="BD32" s="65">
        <f t="shared" si="12"/>
        <v>0</v>
      </c>
      <c r="BE32" s="65">
        <f t="shared" si="13"/>
        <v>0</v>
      </c>
      <c r="BF32" s="65">
        <f t="shared" si="14"/>
        <v>0</v>
      </c>
      <c r="BG32" s="65">
        <f t="shared" si="15"/>
        <v>5928</v>
      </c>
    </row>
    <row r="33" spans="1:59" s="17" customFormat="1" ht="30" customHeight="1" x14ac:dyDescent="0.25">
      <c r="A33" s="113"/>
      <c r="B33" s="114"/>
      <c r="C33" s="66">
        <f>(D33/$W33)/$U33</f>
        <v>0</v>
      </c>
      <c r="D33" s="104"/>
      <c r="E33" s="911"/>
      <c r="F33" s="757">
        <f>(G33/$W33)/$U33</f>
        <v>0</v>
      </c>
      <c r="G33" s="764"/>
      <c r="H33" s="911"/>
      <c r="I33" s="757">
        <f>(J33/$W33)/$U33</f>
        <v>0</v>
      </c>
      <c r="J33" s="764"/>
      <c r="K33" s="911"/>
      <c r="L33" s="757"/>
      <c r="M33" s="764"/>
      <c r="N33" s="911"/>
      <c r="O33" s="757">
        <v>12500</v>
      </c>
      <c r="P33" s="764">
        <v>3000</v>
      </c>
      <c r="Q33" s="911" t="s">
        <v>595</v>
      </c>
      <c r="R33" s="116">
        <f t="shared" si="16"/>
        <v>12500</v>
      </c>
      <c r="S33" s="28">
        <f>+AC33</f>
        <v>0</v>
      </c>
      <c r="T33" s="772">
        <v>212595</v>
      </c>
      <c r="U33" s="125">
        <v>3</v>
      </c>
      <c r="V33" s="106">
        <v>0.40266666666666667</v>
      </c>
      <c r="W33" s="106">
        <v>7.4759999999999993E-2</v>
      </c>
      <c r="X33" s="106">
        <v>0.25376399999999999</v>
      </c>
      <c r="Y33" s="106">
        <v>9.8685999999999996E-2</v>
      </c>
      <c r="Z33" s="106">
        <v>4.4293333333333337E-2</v>
      </c>
      <c r="AA33" s="106">
        <v>0.27931584413333332</v>
      </c>
      <c r="AB33" s="123" t="s">
        <v>595</v>
      </c>
      <c r="AC33" s="123"/>
      <c r="AD33" s="108">
        <v>212595</v>
      </c>
      <c r="AE33" s="32">
        <v>1.2708333333333399</v>
      </c>
      <c r="AI33" s="119">
        <f t="shared" si="21"/>
        <v>0</v>
      </c>
      <c r="AJ33" s="120">
        <f t="shared" si="17"/>
        <v>0</v>
      </c>
      <c r="AK33" s="120">
        <f t="shared" si="18"/>
        <v>0</v>
      </c>
      <c r="AL33" s="120">
        <f t="shared" si="19"/>
        <v>0</v>
      </c>
      <c r="AM33" s="120">
        <f t="shared" si="20"/>
        <v>15100</v>
      </c>
      <c r="AN33" s="121"/>
      <c r="AO33" s="119">
        <f t="shared" si="22"/>
        <v>0</v>
      </c>
      <c r="AP33" s="120">
        <f t="shared" si="23"/>
        <v>0</v>
      </c>
      <c r="AQ33" s="120">
        <f t="shared" si="24"/>
        <v>0</v>
      </c>
      <c r="AR33" s="120">
        <f t="shared" si="25"/>
        <v>0</v>
      </c>
      <c r="AS33" s="120">
        <f t="shared" si="26"/>
        <v>9516.15</v>
      </c>
      <c r="AT33" s="121"/>
      <c r="AU33" s="65">
        <f t="shared" si="5"/>
        <v>0</v>
      </c>
      <c r="AV33" s="65">
        <f t="shared" si="7"/>
        <v>0</v>
      </c>
      <c r="AW33" s="65">
        <f t="shared" si="8"/>
        <v>0</v>
      </c>
      <c r="AX33" s="65">
        <f t="shared" si="9"/>
        <v>0</v>
      </c>
      <c r="AY33" s="65">
        <f t="shared" si="10"/>
        <v>1661.0000000000002</v>
      </c>
      <c r="AZ33" s="122"/>
      <c r="BB33" s="114"/>
      <c r="BC33" s="65">
        <f t="shared" si="11"/>
        <v>0</v>
      </c>
      <c r="BD33" s="65">
        <f t="shared" si="12"/>
        <v>0</v>
      </c>
      <c r="BE33" s="65">
        <f t="shared" si="13"/>
        <v>0</v>
      </c>
      <c r="BF33" s="65">
        <f t="shared" si="14"/>
        <v>0</v>
      </c>
      <c r="BG33" s="65">
        <f t="shared" si="15"/>
        <v>10474.344154999999</v>
      </c>
    </row>
    <row r="34" spans="1:59" s="17" customFormat="1" ht="45" customHeight="1" x14ac:dyDescent="0.35">
      <c r="A34" s="113"/>
      <c r="B34" s="114"/>
      <c r="C34" s="57">
        <v>7000</v>
      </c>
      <c r="D34" s="433">
        <f>AI34</f>
        <v>4418.4000000000005</v>
      </c>
      <c r="E34" s="1032" t="s">
        <v>158</v>
      </c>
      <c r="F34" s="757"/>
      <c r="G34" s="922"/>
      <c r="H34" s="923"/>
      <c r="I34" s="757"/>
      <c r="J34" s="922">
        <f>AK34</f>
        <v>0</v>
      </c>
      <c r="K34" s="923"/>
      <c r="L34" s="757"/>
      <c r="M34" s="922">
        <f>AL34</f>
        <v>0</v>
      </c>
      <c r="N34" s="923"/>
      <c r="O34" s="70"/>
      <c r="P34" s="922"/>
      <c r="Q34" s="808"/>
      <c r="R34" s="116"/>
      <c r="S34" s="117"/>
      <c r="T34" s="772"/>
      <c r="U34" s="125"/>
      <c r="V34" s="108" t="s">
        <v>38</v>
      </c>
      <c r="W34" s="108"/>
      <c r="X34" s="106"/>
      <c r="Y34" s="106"/>
      <c r="Z34" s="108"/>
      <c r="AA34" s="108"/>
      <c r="AB34" s="143" t="s">
        <v>158</v>
      </c>
      <c r="AC34" s="123"/>
      <c r="AD34" s="108">
        <v>342988</v>
      </c>
      <c r="AE34" s="48">
        <v>1.31250000000001</v>
      </c>
      <c r="AI34" s="119">
        <f>AI25</f>
        <v>4418.4000000000005</v>
      </c>
      <c r="AJ34" s="120">
        <f>AJ25</f>
        <v>0</v>
      </c>
      <c r="AK34" s="144">
        <f>AK25</f>
        <v>0</v>
      </c>
      <c r="AL34" s="120">
        <f>AL25</f>
        <v>0</v>
      </c>
      <c r="AM34" s="120">
        <f>AM25</f>
        <v>0</v>
      </c>
      <c r="AN34" s="121" t="s">
        <v>157</v>
      </c>
      <c r="AO34" s="119"/>
      <c r="AP34" s="120"/>
      <c r="AQ34" s="120"/>
      <c r="AR34" s="120"/>
      <c r="AS34" s="120"/>
      <c r="AT34" s="121"/>
      <c r="AU34" s="65">
        <f t="shared" si="5"/>
        <v>0</v>
      </c>
      <c r="AV34" s="65">
        <f t="shared" si="7"/>
        <v>0</v>
      </c>
      <c r="AW34" s="65">
        <f t="shared" si="8"/>
        <v>0</v>
      </c>
      <c r="AX34" s="65">
        <f t="shared" si="9"/>
        <v>0</v>
      </c>
      <c r="AY34" s="65">
        <f t="shared" si="10"/>
        <v>0</v>
      </c>
      <c r="AZ34" s="122"/>
      <c r="BB34" s="114"/>
      <c r="BC34" s="65">
        <f t="shared" si="11"/>
        <v>0</v>
      </c>
      <c r="BD34" s="65">
        <f t="shared" si="12"/>
        <v>0</v>
      </c>
      <c r="BE34" s="65">
        <f t="shared" si="13"/>
        <v>0</v>
      </c>
      <c r="BF34" s="65">
        <f t="shared" si="14"/>
        <v>0</v>
      </c>
      <c r="BG34" s="65">
        <f t="shared" si="15"/>
        <v>0</v>
      </c>
    </row>
    <row r="35" spans="1:59" s="135" customFormat="1" ht="44.25" customHeight="1" x14ac:dyDescent="0.35">
      <c r="A35" s="129"/>
      <c r="B35" s="114"/>
      <c r="C35" s="145">
        <f>(D35/$W35)/$U35</f>
        <v>0</v>
      </c>
      <c r="D35" s="146"/>
      <c r="E35" s="147"/>
      <c r="F35" s="148">
        <f>(G35/$W35)/$U35</f>
        <v>0</v>
      </c>
      <c r="G35" s="146"/>
      <c r="H35" s="147"/>
      <c r="I35" s="149">
        <f>(J35/$W35)/$U35</f>
        <v>0</v>
      </c>
      <c r="J35" s="146"/>
      <c r="K35" s="147"/>
      <c r="L35" s="148">
        <f>(M35/$W35)/$U35</f>
        <v>1929.0123456790122</v>
      </c>
      <c r="M35" s="146">
        <v>500</v>
      </c>
      <c r="N35" s="147" t="s">
        <v>289</v>
      </c>
      <c r="O35" s="148">
        <f>(P35/$W35)/$U35</f>
        <v>0</v>
      </c>
      <c r="P35" s="146"/>
      <c r="Q35" s="147"/>
      <c r="R35" s="150">
        <f t="shared" si="16"/>
        <v>1929.0123456790122</v>
      </c>
      <c r="S35" s="131"/>
      <c r="T35" s="772">
        <v>343156</v>
      </c>
      <c r="U35" s="132">
        <v>6</v>
      </c>
      <c r="V35" s="135">
        <v>0.82079999999999997</v>
      </c>
      <c r="W35" s="135">
        <v>4.3200000000000002E-2</v>
      </c>
      <c r="Z35" s="135">
        <v>4.104E-2</v>
      </c>
      <c r="AA35" s="135">
        <v>0.23803199999999997</v>
      </c>
      <c r="AB35" s="151" t="s">
        <v>289</v>
      </c>
      <c r="AC35" s="151"/>
      <c r="AD35" s="135">
        <v>211742</v>
      </c>
      <c r="AE35" s="32">
        <v>1.3541666666666801</v>
      </c>
      <c r="AH35" s="135" t="s">
        <v>33</v>
      </c>
      <c r="AI35" s="136">
        <f t="shared" si="21"/>
        <v>0</v>
      </c>
      <c r="AJ35" s="137">
        <f t="shared" si="17"/>
        <v>0</v>
      </c>
      <c r="AK35" s="152">
        <f t="shared" si="18"/>
        <v>0</v>
      </c>
      <c r="AL35" s="137">
        <f>+$L35*$U35*$V35</f>
        <v>9499.9999999999982</v>
      </c>
      <c r="AM35" s="137">
        <f t="shared" si="20"/>
        <v>0</v>
      </c>
      <c r="AN35" s="138"/>
      <c r="AO35" s="136">
        <f t="shared" si="22"/>
        <v>0</v>
      </c>
      <c r="AP35" s="137">
        <f t="shared" si="23"/>
        <v>0</v>
      </c>
      <c r="AQ35" s="137">
        <f t="shared" si="24"/>
        <v>0</v>
      </c>
      <c r="AR35" s="137">
        <f t="shared" si="25"/>
        <v>0</v>
      </c>
      <c r="AS35" s="137">
        <f t="shared" si="26"/>
        <v>0</v>
      </c>
      <c r="AT35" s="138"/>
      <c r="AU35" s="65">
        <f t="shared" si="5"/>
        <v>0</v>
      </c>
      <c r="AV35" s="65">
        <f t="shared" si="7"/>
        <v>0</v>
      </c>
      <c r="AW35" s="65">
        <f t="shared" si="8"/>
        <v>0</v>
      </c>
      <c r="AX35" s="65">
        <f t="shared" si="9"/>
        <v>474.99999999999994</v>
      </c>
      <c r="AY35" s="65">
        <f t="shared" si="10"/>
        <v>0</v>
      </c>
      <c r="AZ35" s="139"/>
      <c r="BB35" s="140"/>
      <c r="BC35" s="65">
        <f t="shared" si="11"/>
        <v>0</v>
      </c>
      <c r="BD35" s="65">
        <f t="shared" si="12"/>
        <v>0</v>
      </c>
      <c r="BE35" s="65">
        <f t="shared" si="13"/>
        <v>0</v>
      </c>
      <c r="BF35" s="65">
        <f t="shared" si="14"/>
        <v>2754.9999999999995</v>
      </c>
      <c r="BG35" s="65">
        <f t="shared" si="15"/>
        <v>0</v>
      </c>
    </row>
    <row r="36" spans="1:59" s="17" customFormat="1" ht="30" customHeight="1" x14ac:dyDescent="0.25">
      <c r="A36" s="113"/>
      <c r="B36" s="114"/>
      <c r="C36" s="57" t="s">
        <v>4</v>
      </c>
      <c r="D36" s="104"/>
      <c r="E36" s="154"/>
      <c r="F36" s="57" t="s">
        <v>4</v>
      </c>
      <c r="G36" s="104"/>
      <c r="H36" s="154"/>
      <c r="I36" s="155" t="s">
        <v>4</v>
      </c>
      <c r="J36" s="156"/>
      <c r="K36" s="154"/>
      <c r="L36" s="155" t="s">
        <v>4</v>
      </c>
      <c r="M36" s="156"/>
      <c r="N36" s="74"/>
      <c r="O36" s="66" t="s">
        <v>4</v>
      </c>
      <c r="P36" s="104"/>
      <c r="Q36" s="157"/>
      <c r="R36" s="158"/>
      <c r="S36" s="117"/>
      <c r="T36" s="772"/>
      <c r="U36" s="108"/>
      <c r="V36" s="159" t="s">
        <v>39</v>
      </c>
      <c r="W36" s="161">
        <v>2200</v>
      </c>
      <c r="X36" s="159" t="s">
        <v>40</v>
      </c>
      <c r="Y36" s="159" t="s">
        <v>41</v>
      </c>
      <c r="Z36" s="108"/>
      <c r="AA36" s="108"/>
      <c r="AB36" s="126"/>
      <c r="AC36" s="126"/>
      <c r="AD36" s="108"/>
      <c r="AE36" s="48">
        <v>1.3958333333333399</v>
      </c>
      <c r="AI36" s="119"/>
      <c r="AJ36" s="120"/>
      <c r="AK36" s="120"/>
      <c r="AL36" s="120"/>
      <c r="AM36" s="120"/>
      <c r="AN36" s="121"/>
      <c r="AO36" s="120"/>
      <c r="AP36" s="120"/>
      <c r="AQ36" s="120"/>
      <c r="AR36" s="120"/>
      <c r="AS36" s="120"/>
      <c r="AT36" s="121"/>
      <c r="AU36" s="65"/>
      <c r="AV36" s="65">
        <v>0</v>
      </c>
      <c r="AW36" s="65">
        <v>0</v>
      </c>
      <c r="AX36" s="65">
        <v>0</v>
      </c>
      <c r="AY36" s="65">
        <v>0</v>
      </c>
      <c r="AZ36" s="160"/>
      <c r="BA36" s="161"/>
      <c r="BB36" s="162"/>
      <c r="BC36" s="65"/>
      <c r="BD36" s="65">
        <v>0</v>
      </c>
      <c r="BE36" s="65">
        <v>0</v>
      </c>
      <c r="BF36" s="65">
        <v>0</v>
      </c>
      <c r="BG36" s="65">
        <v>0</v>
      </c>
    </row>
    <row r="37" spans="1:59" s="17" customFormat="1" ht="30" customHeight="1" x14ac:dyDescent="0.25">
      <c r="A37" s="113"/>
      <c r="B37" s="114"/>
      <c r="C37" s="969"/>
      <c r="D37" s="970"/>
      <c r="E37" s="971"/>
      <c r="F37" s="969"/>
      <c r="G37" s="970"/>
      <c r="H37" s="971"/>
      <c r="I37" s="73"/>
      <c r="J37" s="153"/>
      <c r="K37" s="971"/>
      <c r="L37" s="155"/>
      <c r="M37" s="104"/>
      <c r="N37" s="971"/>
      <c r="O37" s="58"/>
      <c r="P37" s="104"/>
      <c r="Q37" s="170"/>
      <c r="R37" s="158"/>
      <c r="S37" s="117"/>
      <c r="T37" s="91"/>
      <c r="U37" s="108"/>
      <c r="V37" s="163" t="s">
        <v>42</v>
      </c>
      <c r="W37" s="1050" t="s">
        <v>43</v>
      </c>
      <c r="X37" s="163" t="s">
        <v>44</v>
      </c>
      <c r="Y37" s="108"/>
      <c r="Z37" s="108"/>
      <c r="AA37" s="108"/>
      <c r="AB37" s="108" t="s">
        <v>155</v>
      </c>
      <c r="AD37" s="108"/>
      <c r="AE37" s="32">
        <v>1.43750000000001</v>
      </c>
      <c r="AI37" s="164"/>
      <c r="AJ37" s="165"/>
      <c r="AK37" s="165"/>
      <c r="AL37" s="165"/>
      <c r="AM37" s="165"/>
      <c r="AN37" s="166"/>
      <c r="AO37" s="167"/>
      <c r="AP37" s="168"/>
      <c r="AQ37" s="168"/>
      <c r="AR37" s="168"/>
      <c r="AS37" s="168"/>
      <c r="AT37" s="166"/>
      <c r="AU37" s="65">
        <f t="shared" si="5"/>
        <v>0</v>
      </c>
      <c r="AV37" s="65">
        <f t="shared" si="7"/>
        <v>0</v>
      </c>
      <c r="AW37" s="65">
        <f t="shared" si="8"/>
        <v>0</v>
      </c>
      <c r="AX37" s="65">
        <f t="shared" si="9"/>
        <v>0</v>
      </c>
      <c r="AY37" s="65">
        <f t="shared" si="10"/>
        <v>0</v>
      </c>
      <c r="AZ37" s="160"/>
      <c r="BA37" s="161"/>
      <c r="BB37" s="162"/>
      <c r="BC37" s="65">
        <f t="shared" si="11"/>
        <v>0</v>
      </c>
      <c r="BD37" s="65">
        <f t="shared" si="12"/>
        <v>0</v>
      </c>
      <c r="BE37" s="65">
        <f t="shared" si="13"/>
        <v>0</v>
      </c>
      <c r="BF37" s="65">
        <f t="shared" si="14"/>
        <v>0</v>
      </c>
      <c r="BG37" s="65">
        <f t="shared" si="15"/>
        <v>0</v>
      </c>
    </row>
    <row r="38" spans="1:59" s="17" customFormat="1" ht="30" customHeight="1" x14ac:dyDescent="0.25">
      <c r="A38" s="113"/>
      <c r="B38" s="114"/>
      <c r="C38" s="57"/>
      <c r="D38" s="104"/>
      <c r="E38" s="170"/>
      <c r="F38" s="66">
        <v>27500</v>
      </c>
      <c r="G38" s="104"/>
      <c r="H38" s="170" t="s">
        <v>427</v>
      </c>
      <c r="I38" s="66">
        <v>27500</v>
      </c>
      <c r="J38" s="104"/>
      <c r="K38" s="170" t="s">
        <v>426</v>
      </c>
      <c r="L38" s="66">
        <v>17200</v>
      </c>
      <c r="M38" s="104"/>
      <c r="N38" s="170" t="s">
        <v>425</v>
      </c>
      <c r="O38" s="66">
        <v>27500</v>
      </c>
      <c r="P38" s="104"/>
      <c r="Q38" s="170" t="s">
        <v>373</v>
      </c>
      <c r="R38" s="158"/>
      <c r="S38" s="117"/>
      <c r="T38" s="91"/>
      <c r="U38" s="108"/>
      <c r="V38" s="169"/>
      <c r="W38" s="1050"/>
      <c r="X38" s="169"/>
      <c r="Y38" s="108"/>
      <c r="Z38" s="108"/>
      <c r="AA38" s="108"/>
      <c r="AB38" s="108" t="s">
        <v>156</v>
      </c>
      <c r="AC38" s="108"/>
      <c r="AD38" s="108" t="s">
        <v>46</v>
      </c>
      <c r="AE38" s="48">
        <v>1.4791666666666801</v>
      </c>
      <c r="AI38" s="120"/>
      <c r="AJ38" s="120"/>
      <c r="AK38" s="120"/>
      <c r="AL38" s="120"/>
      <c r="AM38" s="120"/>
      <c r="AN38" s="107"/>
      <c r="AO38" s="107"/>
      <c r="AP38" s="107"/>
      <c r="AQ38" s="107"/>
      <c r="AR38" s="107"/>
      <c r="AS38" s="107"/>
      <c r="AT38" s="107"/>
      <c r="AU38" s="65">
        <f t="shared" si="5"/>
        <v>0</v>
      </c>
      <c r="AV38" s="65">
        <f t="shared" si="7"/>
        <v>0</v>
      </c>
      <c r="AW38" s="65">
        <f t="shared" si="8"/>
        <v>0</v>
      </c>
      <c r="AX38" s="65">
        <f t="shared" si="9"/>
        <v>0</v>
      </c>
      <c r="AY38" s="65">
        <f t="shared" si="10"/>
        <v>0</v>
      </c>
      <c r="AZ38" s="160"/>
      <c r="BA38" s="161"/>
      <c r="BB38" s="162"/>
      <c r="BC38" s="65">
        <f t="shared" si="11"/>
        <v>0</v>
      </c>
      <c r="BD38" s="65">
        <f t="shared" si="12"/>
        <v>0</v>
      </c>
      <c r="BE38" s="65">
        <f t="shared" si="13"/>
        <v>0</v>
      </c>
      <c r="BF38" s="65">
        <f t="shared" si="14"/>
        <v>0</v>
      </c>
      <c r="BG38" s="65">
        <f t="shared" si="15"/>
        <v>0</v>
      </c>
    </row>
    <row r="39" spans="1:59" ht="42" customHeight="1" x14ac:dyDescent="0.25">
      <c r="A39" s="113"/>
      <c r="B39" s="114"/>
      <c r="C39" s="66">
        <v>27500</v>
      </c>
      <c r="D39" s="104"/>
      <c r="E39" s="170" t="s">
        <v>544</v>
      </c>
      <c r="F39" s="57"/>
      <c r="G39" s="104"/>
      <c r="H39" s="170"/>
      <c r="I39" s="66"/>
      <c r="J39" s="104"/>
      <c r="K39" s="170"/>
      <c r="L39" s="66"/>
      <c r="M39" s="104"/>
      <c r="N39" s="170"/>
      <c r="O39" s="66"/>
      <c r="P39" s="66"/>
      <c r="Q39" s="1068"/>
      <c r="R39" s="158"/>
      <c r="S39" s="91"/>
      <c r="T39" s="91"/>
      <c r="U39" s="106"/>
      <c r="V39" s="171" t="s">
        <v>47</v>
      </c>
      <c r="W39" s="1050" t="s">
        <v>48</v>
      </c>
      <c r="X39" s="171" t="s">
        <v>49</v>
      </c>
      <c r="Y39" s="106"/>
      <c r="Z39" s="106"/>
      <c r="AA39" s="106"/>
      <c r="AB39" s="143" t="s">
        <v>45</v>
      </c>
      <c r="AC39" s="106"/>
      <c r="AD39" s="106"/>
      <c r="AE39" s="32">
        <v>1.5208333333333499</v>
      </c>
      <c r="AH39" s="15"/>
      <c r="AI39" s="172"/>
      <c r="AJ39" s="172"/>
      <c r="AK39" s="172"/>
      <c r="AL39" s="172"/>
      <c r="AM39" s="172"/>
      <c r="AN39" s="15"/>
      <c r="AO39" s="15"/>
      <c r="AP39" s="15"/>
      <c r="AQ39" s="15"/>
      <c r="AR39" s="15"/>
      <c r="AS39" s="15"/>
      <c r="AU39" s="65">
        <f t="shared" si="5"/>
        <v>0</v>
      </c>
      <c r="AV39" s="65">
        <f t="shared" si="7"/>
        <v>0</v>
      </c>
      <c r="AW39" s="65">
        <f t="shared" si="8"/>
        <v>0</v>
      </c>
      <c r="AX39" s="65">
        <f t="shared" si="9"/>
        <v>0</v>
      </c>
      <c r="AY39" s="65">
        <f t="shared" si="10"/>
        <v>0</v>
      </c>
      <c r="AZ39" s="173"/>
      <c r="BA39" s="34"/>
      <c r="BB39" s="80"/>
      <c r="BC39" s="65">
        <f t="shared" si="11"/>
        <v>0</v>
      </c>
      <c r="BD39" s="65">
        <f t="shared" si="12"/>
        <v>0</v>
      </c>
      <c r="BE39" s="65">
        <f t="shared" si="13"/>
        <v>0</v>
      </c>
      <c r="BF39" s="65">
        <f t="shared" si="14"/>
        <v>0</v>
      </c>
      <c r="BG39" s="65">
        <f t="shared" si="15"/>
        <v>0</v>
      </c>
    </row>
    <row r="40" spans="1:59" ht="30" customHeight="1" thickBot="1" x14ac:dyDescent="0.3">
      <c r="A40" s="113"/>
      <c r="B40" s="114"/>
      <c r="C40" s="174"/>
      <c r="D40" s="944">
        <v>4500</v>
      </c>
      <c r="E40" s="759" t="s">
        <v>373</v>
      </c>
      <c r="F40" s="987"/>
      <c r="G40" s="104"/>
      <c r="H40" s="759"/>
      <c r="I40" s="66"/>
      <c r="J40" s="130">
        <v>4500</v>
      </c>
      <c r="K40" s="759" t="s">
        <v>388</v>
      </c>
      <c r="L40" s="843"/>
      <c r="M40" s="130"/>
      <c r="N40" s="1062"/>
      <c r="O40" s="66">
        <v>4500</v>
      </c>
      <c r="P40" s="66">
        <v>4500</v>
      </c>
      <c r="Q40" s="1062" t="s">
        <v>576</v>
      </c>
      <c r="R40" s="158"/>
      <c r="S40" s="91"/>
      <c r="T40" s="91"/>
      <c r="U40" s="106"/>
      <c r="V40" s="169"/>
      <c r="W40" s="1050"/>
      <c r="X40" s="169"/>
      <c r="Y40" s="106"/>
      <c r="Z40" s="106"/>
      <c r="AA40" s="106"/>
      <c r="AB40" s="106" t="s">
        <v>279</v>
      </c>
      <c r="AC40" s="106"/>
      <c r="AD40" s="106"/>
      <c r="AE40" s="48">
        <v>1.56250000000001</v>
      </c>
      <c r="AH40" s="15"/>
      <c r="AI40" s="172"/>
      <c r="AJ40" s="172"/>
      <c r="AK40" s="172"/>
      <c r="AL40" s="172"/>
      <c r="AM40" s="172"/>
      <c r="AN40" s="15"/>
      <c r="AO40" s="15"/>
      <c r="AP40" s="15"/>
      <c r="AQ40" s="15"/>
      <c r="AR40" s="15"/>
      <c r="AS40" s="15"/>
      <c r="AU40" s="65">
        <f t="shared" si="5"/>
        <v>0</v>
      </c>
      <c r="AV40" s="65">
        <f t="shared" si="7"/>
        <v>0</v>
      </c>
      <c r="AW40" s="65">
        <f t="shared" si="8"/>
        <v>0</v>
      </c>
      <c r="AX40" s="65">
        <f t="shared" si="9"/>
        <v>0</v>
      </c>
      <c r="AY40" s="65">
        <f t="shared" si="10"/>
        <v>0</v>
      </c>
      <c r="AZ40" s="173"/>
      <c r="BA40" s="34"/>
      <c r="BB40" s="80"/>
      <c r="BC40" s="65">
        <f t="shared" si="11"/>
        <v>0</v>
      </c>
      <c r="BD40" s="65">
        <f t="shared" si="12"/>
        <v>0</v>
      </c>
      <c r="BE40" s="65">
        <f t="shared" si="13"/>
        <v>0</v>
      </c>
      <c r="BF40" s="65">
        <f t="shared" si="14"/>
        <v>0</v>
      </c>
      <c r="BG40" s="65">
        <f t="shared" si="15"/>
        <v>0</v>
      </c>
    </row>
    <row r="41" spans="1:59" ht="30" customHeight="1" thickTop="1" x14ac:dyDescent="0.25">
      <c r="A41" s="52"/>
      <c r="B41" s="175"/>
      <c r="C41" s="177"/>
      <c r="D41" s="176"/>
      <c r="E41" s="56"/>
      <c r="F41" s="177"/>
      <c r="G41" s="178"/>
      <c r="H41" s="56"/>
      <c r="I41" s="177"/>
      <c r="J41" s="179"/>
      <c r="K41" s="56"/>
      <c r="L41" s="177">
        <v>9000</v>
      </c>
      <c r="M41" s="178"/>
      <c r="N41" s="56" t="s">
        <v>357</v>
      </c>
      <c r="O41" s="177"/>
      <c r="P41" s="130"/>
      <c r="Q41" s="1062"/>
      <c r="R41" s="180"/>
      <c r="S41" s="91"/>
      <c r="T41" s="175">
        <f>(O33*42+O32*42)/48</f>
        <v>16625</v>
      </c>
      <c r="U41" s="106"/>
      <c r="V41" s="169"/>
      <c r="W41" s="1050"/>
      <c r="X41" s="169"/>
      <c r="Y41" s="106"/>
      <c r="Z41" s="106"/>
      <c r="AA41" s="106"/>
      <c r="AB41" s="181" t="s">
        <v>357</v>
      </c>
      <c r="AC41" s="106"/>
      <c r="AD41" s="106"/>
      <c r="AE41" s="32">
        <v>1.6041666666666801</v>
      </c>
      <c r="AH41" s="15"/>
      <c r="AI41" s="172"/>
      <c r="AJ41" s="172"/>
      <c r="AK41" s="172"/>
      <c r="AL41" s="172"/>
      <c r="AM41" s="172"/>
      <c r="AN41" s="15"/>
      <c r="AO41" s="15"/>
      <c r="AP41" s="15"/>
      <c r="AQ41" s="15"/>
      <c r="AR41" s="15"/>
      <c r="AS41" s="15"/>
      <c r="AU41" s="65">
        <f t="shared" si="5"/>
        <v>0</v>
      </c>
      <c r="AV41" s="65">
        <f t="shared" si="7"/>
        <v>0</v>
      </c>
      <c r="AW41" s="65">
        <f t="shared" si="8"/>
        <v>0</v>
      </c>
      <c r="AX41" s="65">
        <f t="shared" si="9"/>
        <v>0</v>
      </c>
      <c r="AY41" s="65">
        <f t="shared" si="10"/>
        <v>0</v>
      </c>
      <c r="AZ41" s="173"/>
      <c r="BA41" s="34"/>
      <c r="BB41" s="80"/>
      <c r="BC41" s="65">
        <f t="shared" si="11"/>
        <v>0</v>
      </c>
      <c r="BD41" s="65">
        <f t="shared" si="12"/>
        <v>0</v>
      </c>
      <c r="BE41" s="65">
        <f t="shared" si="13"/>
        <v>0</v>
      </c>
      <c r="BF41" s="65">
        <f t="shared" si="14"/>
        <v>0</v>
      </c>
      <c r="BG41" s="65">
        <f t="shared" si="15"/>
        <v>0</v>
      </c>
    </row>
    <row r="42" spans="1:59" ht="16.5" thickBot="1" x14ac:dyDescent="0.3">
      <c r="A42" s="52"/>
      <c r="B42" s="182">
        <f>B41+F27+F29+F23+F21+F20+I22+F22</f>
        <v>8329.6296296296296</v>
      </c>
      <c r="C42" s="85">
        <f>SUM(C20:C35)</f>
        <v>8000</v>
      </c>
      <c r="D42" s="85">
        <f>AI35</f>
        <v>0</v>
      </c>
      <c r="E42" s="183"/>
      <c r="F42" s="88"/>
      <c r="G42" s="85">
        <f>AJ35</f>
        <v>0</v>
      </c>
      <c r="H42" s="184"/>
      <c r="I42" s="185"/>
      <c r="J42" s="85">
        <f>AK35</f>
        <v>0</v>
      </c>
      <c r="K42" s="186"/>
      <c r="L42" s="88">
        <f>SUM(L20:L35)</f>
        <v>1929.0123456790122</v>
      </c>
      <c r="M42" s="85">
        <f>AL35</f>
        <v>9499.9999999999982</v>
      </c>
      <c r="N42" s="187"/>
      <c r="O42" s="85">
        <f>SUM(O20:O35)</f>
        <v>19000</v>
      </c>
      <c r="P42" s="85">
        <f>AM35</f>
        <v>0</v>
      </c>
      <c r="Q42" s="188"/>
      <c r="R42" s="189">
        <f>SUM(R20:R35)</f>
        <v>34550.536328678405</v>
      </c>
      <c r="S42" s="91"/>
      <c r="T42" s="182">
        <f>T41+O23+O29+O27+O21+O20+O22</f>
        <v>16625</v>
      </c>
      <c r="U42" s="106"/>
      <c r="V42" s="190" t="s">
        <v>50</v>
      </c>
      <c r="W42" s="1050" t="s">
        <v>51</v>
      </c>
      <c r="X42" s="190" t="s">
        <v>52</v>
      </c>
      <c r="AB42" s="15" t="s">
        <v>53</v>
      </c>
      <c r="AE42" s="48">
        <v>1.6458333333333499</v>
      </c>
      <c r="AH42" s="15"/>
      <c r="AI42" s="172"/>
      <c r="AJ42" s="172"/>
      <c r="AK42" s="172"/>
      <c r="AL42" s="172"/>
      <c r="AM42" s="172"/>
      <c r="AN42" s="15"/>
      <c r="AO42" s="15"/>
      <c r="AP42" s="15"/>
      <c r="AQ42" s="15"/>
      <c r="AR42" s="15"/>
      <c r="AS42" s="15"/>
      <c r="AU42" s="65">
        <f t="shared" si="5"/>
        <v>0</v>
      </c>
      <c r="AV42" s="65">
        <f t="shared" si="7"/>
        <v>0</v>
      </c>
      <c r="AW42" s="65">
        <f t="shared" si="8"/>
        <v>0</v>
      </c>
      <c r="AX42" s="65">
        <f t="shared" si="9"/>
        <v>0</v>
      </c>
      <c r="AY42" s="65">
        <f t="shared" si="10"/>
        <v>0</v>
      </c>
      <c r="AZ42" s="173"/>
      <c r="BA42" s="34"/>
      <c r="BB42" s="80"/>
      <c r="BC42" s="65">
        <f t="shared" si="11"/>
        <v>0</v>
      </c>
      <c r="BD42" s="65">
        <f t="shared" si="12"/>
        <v>0</v>
      </c>
      <c r="BE42" s="65">
        <f t="shared" si="13"/>
        <v>0</v>
      </c>
      <c r="BF42" s="65">
        <f t="shared" si="14"/>
        <v>0</v>
      </c>
      <c r="BG42" s="65">
        <f t="shared" si="15"/>
        <v>0</v>
      </c>
    </row>
    <row r="43" spans="1:59" s="197" customFormat="1" ht="15.75" customHeight="1" thickTop="1" thickBot="1" x14ac:dyDescent="0.3">
      <c r="A43" s="191"/>
      <c r="B43" s="192"/>
      <c r="C43" s="94">
        <f>VLOOKUP(+E43+SUM(C44:C54)*[1]נתונים!$H$6,$AE$2:$AE$128,1,1)</f>
        <v>1.18750000000001</v>
      </c>
      <c r="D43" s="95"/>
      <c r="E43" s="95">
        <v>0.25</v>
      </c>
      <c r="F43" s="96">
        <f>VLOOKUP(+H43+SUM(F44:F54)*[1]נתונים!$H$6,$AE$2:$AE$128,1,1)</f>
        <v>3.06250000000002</v>
      </c>
      <c r="G43" s="95"/>
      <c r="H43" s="193">
        <v>0.25</v>
      </c>
      <c r="I43" s="95">
        <f>VLOOKUP(+K43+SUM(I44:I54)*[1]נתונים!$H$6,$AE$2:$AE$128,1,1)</f>
        <v>1.2291666666666801</v>
      </c>
      <c r="J43" s="95"/>
      <c r="K43" s="95">
        <v>0.25</v>
      </c>
      <c r="L43" s="96">
        <f>VLOOKUP(+N43+SUM(L44:L54)*[1]נתונים!$H$6,$AE$2:$AE$128,1,1)</f>
        <v>1.1458333333333399</v>
      </c>
      <c r="M43" s="95"/>
      <c r="N43" s="194">
        <v>0.25</v>
      </c>
      <c r="O43" s="95">
        <f>VLOOKUP(+Q43+SUM(O44:O54)*[1]נתונים!$H$6,$AE$2:$AE$128,1,1)</f>
        <v>0.93750000000000699</v>
      </c>
      <c r="P43" s="95"/>
      <c r="Q43" s="194">
        <v>0.95833333333333337</v>
      </c>
      <c r="R43" s="195" t="s">
        <v>54</v>
      </c>
      <c r="S43" s="196"/>
      <c r="T43" s="91"/>
      <c r="AC43" s="198"/>
      <c r="AE43" s="32">
        <v>1.68750000000001</v>
      </c>
      <c r="AG43" s="198"/>
      <c r="AI43" s="172"/>
      <c r="AJ43" s="172"/>
      <c r="AK43" s="172"/>
      <c r="AL43" s="172"/>
      <c r="AM43" s="172"/>
      <c r="AU43" s="65">
        <f t="shared" si="5"/>
        <v>0</v>
      </c>
      <c r="AV43" s="65">
        <f t="shared" si="7"/>
        <v>0</v>
      </c>
      <c r="AW43" s="65">
        <f t="shared" si="8"/>
        <v>0</v>
      </c>
      <c r="AX43" s="65">
        <f t="shared" si="9"/>
        <v>0</v>
      </c>
      <c r="AY43" s="65">
        <f t="shared" si="10"/>
        <v>0</v>
      </c>
      <c r="AZ43" s="199"/>
      <c r="BA43" s="200"/>
      <c r="BB43" s="201"/>
      <c r="BC43" s="65">
        <f t="shared" si="11"/>
        <v>0</v>
      </c>
      <c r="BD43" s="65">
        <f t="shared" si="12"/>
        <v>0</v>
      </c>
      <c r="BE43" s="65">
        <f t="shared" si="13"/>
        <v>0</v>
      </c>
      <c r="BF43" s="65">
        <f t="shared" si="14"/>
        <v>0</v>
      </c>
      <c r="BG43" s="65">
        <f t="shared" si="15"/>
        <v>0</v>
      </c>
    </row>
    <row r="44" spans="1:59" ht="37.5" thickTop="1" thickBot="1" x14ac:dyDescent="0.35">
      <c r="A44" s="52"/>
      <c r="B44" s="21"/>
      <c r="C44" s="202">
        <f t="shared" ref="C44:C51" si="27">+D44/$W44/$U44</f>
        <v>0</v>
      </c>
      <c r="D44" s="208"/>
      <c r="E44" s="205"/>
      <c r="F44" s="202">
        <f t="shared" ref="F44:F51" si="28">+G44/$W44/$U44</f>
        <v>746.26865671641781</v>
      </c>
      <c r="G44" s="208">
        <v>600</v>
      </c>
      <c r="H44" s="205" t="s">
        <v>467</v>
      </c>
      <c r="I44" s="202">
        <f t="shared" ref="I44:I50" si="29">+J44/$W44/$U44</f>
        <v>0</v>
      </c>
      <c r="J44" s="208"/>
      <c r="K44" s="205"/>
      <c r="L44" s="206">
        <f t="shared" ref="L44:L50" si="30">+M44/$W44/$U44</f>
        <v>0</v>
      </c>
      <c r="M44" s="208"/>
      <c r="N44" s="205"/>
      <c r="O44" s="207">
        <f>+P44/$W44/$U44</f>
        <v>0</v>
      </c>
      <c r="P44" s="208"/>
      <c r="Q44" s="205"/>
      <c r="R44" s="210">
        <f t="shared" ref="R44:R53" si="31">+O44+L44+I44+F44+C44</f>
        <v>746.26865671641781</v>
      </c>
      <c r="S44" s="91"/>
      <c r="T44" s="622">
        <v>322179</v>
      </c>
      <c r="U44" s="623">
        <v>12</v>
      </c>
      <c r="V44" s="211">
        <v>0.20100000000000001</v>
      </c>
      <c r="W44" s="211">
        <v>6.7000000000000004E-2</v>
      </c>
      <c r="X44" s="624"/>
      <c r="Y44" s="624"/>
      <c r="Z44" s="212">
        <f t="shared" ref="Z44:Z53" si="32">0.06*V44</f>
        <v>1.206E-2</v>
      </c>
      <c r="AA44" s="212">
        <f t="shared" ref="AA44:AA53" si="33">0.45*V44</f>
        <v>9.0450000000000003E-2</v>
      </c>
      <c r="AB44" s="625" t="s">
        <v>467</v>
      </c>
      <c r="AC44" s="211"/>
      <c r="AD44" s="212">
        <v>213935</v>
      </c>
      <c r="AE44" s="48">
        <v>1.7291666666666801</v>
      </c>
      <c r="AH44" s="15"/>
      <c r="AI44" s="214">
        <f t="shared" ref="AI44:AI54" si="34">+$C44*$U44*$V44</f>
        <v>0</v>
      </c>
      <c r="AJ44" s="214">
        <f t="shared" si="17"/>
        <v>1799.9999999999998</v>
      </c>
      <c r="AK44" s="214">
        <f t="shared" ref="AK44:AK54" si="35">+$I44*$U44*$V44</f>
        <v>0</v>
      </c>
      <c r="AL44" s="214">
        <f t="shared" si="19"/>
        <v>0</v>
      </c>
      <c r="AM44" s="214">
        <f t="shared" ref="AM44:AM54" si="36">+$O44*$U44*$V44</f>
        <v>0</v>
      </c>
      <c r="AN44" s="211" t="s">
        <v>55</v>
      </c>
      <c r="AO44" s="15"/>
      <c r="AP44" s="15"/>
      <c r="AQ44" s="15"/>
      <c r="AR44" s="15"/>
      <c r="AS44" s="15"/>
      <c r="AU44" s="65">
        <f t="shared" si="5"/>
        <v>0</v>
      </c>
      <c r="AV44" s="65">
        <f t="shared" si="7"/>
        <v>107.99999999999999</v>
      </c>
      <c r="AW44" s="65">
        <f t="shared" si="8"/>
        <v>0</v>
      </c>
      <c r="AX44" s="65">
        <f t="shared" si="9"/>
        <v>0</v>
      </c>
      <c r="AY44" s="65">
        <f t="shared" si="10"/>
        <v>0</v>
      </c>
      <c r="AZ44" s="112"/>
      <c r="BC44" s="65">
        <f t="shared" si="11"/>
        <v>0</v>
      </c>
      <c r="BD44" s="65">
        <f t="shared" si="12"/>
        <v>809.99999999999989</v>
      </c>
      <c r="BE44" s="65">
        <f t="shared" si="13"/>
        <v>0</v>
      </c>
      <c r="BF44" s="65">
        <f t="shared" si="14"/>
        <v>0</v>
      </c>
      <c r="BG44" s="65">
        <f t="shared" si="15"/>
        <v>0</v>
      </c>
    </row>
    <row r="45" spans="1:59" ht="33.75" customHeight="1" thickTop="1" thickBot="1" x14ac:dyDescent="0.35">
      <c r="A45" s="52"/>
      <c r="B45" s="21"/>
      <c r="C45" s="202">
        <f t="shared" si="27"/>
        <v>0</v>
      </c>
      <c r="D45" s="208"/>
      <c r="E45" s="759"/>
      <c r="F45" s="202">
        <f t="shared" si="28"/>
        <v>0</v>
      </c>
      <c r="G45" s="208"/>
      <c r="H45" s="759"/>
      <c r="I45" s="202">
        <f t="shared" si="29"/>
        <v>0</v>
      </c>
      <c r="J45" s="208"/>
      <c r="K45" s="759"/>
      <c r="L45" s="216">
        <f t="shared" si="30"/>
        <v>0</v>
      </c>
      <c r="M45" s="208"/>
      <c r="N45" s="759"/>
      <c r="O45" s="217">
        <f>+P45/$W45/$U45</f>
        <v>0</v>
      </c>
      <c r="P45" s="208"/>
      <c r="Q45" s="759"/>
      <c r="R45" s="210">
        <f t="shared" si="31"/>
        <v>0</v>
      </c>
      <c r="S45" s="91"/>
      <c r="T45" s="932">
        <v>354537</v>
      </c>
      <c r="U45" s="220">
        <v>12</v>
      </c>
      <c r="V45" s="626">
        <v>0.24099999999999999</v>
      </c>
      <c r="W45" s="626">
        <v>2.6800000000000001E-2</v>
      </c>
      <c r="X45" s="211"/>
      <c r="Y45" s="211"/>
      <c r="Z45" s="212">
        <f t="shared" si="32"/>
        <v>1.4459999999999999E-2</v>
      </c>
      <c r="AA45" s="212">
        <f t="shared" si="33"/>
        <v>0.10845</v>
      </c>
      <c r="AB45" s="625" t="s">
        <v>477</v>
      </c>
      <c r="AC45" s="211"/>
      <c r="AD45" s="212">
        <v>211634</v>
      </c>
      <c r="AE45" s="32">
        <v>1.7708333333333499</v>
      </c>
      <c r="AH45" s="15"/>
      <c r="AI45" s="214">
        <f t="shared" si="34"/>
        <v>0</v>
      </c>
      <c r="AJ45" s="214">
        <f t="shared" si="17"/>
        <v>0</v>
      </c>
      <c r="AK45" s="214">
        <f t="shared" si="35"/>
        <v>0</v>
      </c>
      <c r="AL45" s="214">
        <f t="shared" si="19"/>
        <v>0</v>
      </c>
      <c r="AM45" s="214">
        <f t="shared" si="36"/>
        <v>0</v>
      </c>
      <c r="AN45" s="211"/>
      <c r="AO45" s="15"/>
      <c r="AP45" s="15"/>
      <c r="AQ45" s="15"/>
      <c r="AR45" s="15"/>
      <c r="AS45" s="15"/>
      <c r="AU45" s="65">
        <f t="shared" si="5"/>
        <v>0</v>
      </c>
      <c r="AV45" s="65">
        <f t="shared" si="7"/>
        <v>0</v>
      </c>
      <c r="AW45" s="65">
        <f t="shared" si="8"/>
        <v>0</v>
      </c>
      <c r="AX45" s="65">
        <f t="shared" si="9"/>
        <v>0</v>
      </c>
      <c r="AY45" s="65">
        <f t="shared" si="10"/>
        <v>0</v>
      </c>
      <c r="AZ45" s="112"/>
      <c r="BC45" s="65">
        <f t="shared" si="11"/>
        <v>0</v>
      </c>
      <c r="BD45" s="65">
        <f t="shared" si="12"/>
        <v>0</v>
      </c>
      <c r="BE45" s="65">
        <f t="shared" si="13"/>
        <v>0</v>
      </c>
      <c r="BF45" s="65">
        <f t="shared" si="14"/>
        <v>0</v>
      </c>
      <c r="BG45" s="65">
        <f t="shared" si="15"/>
        <v>0</v>
      </c>
    </row>
    <row r="46" spans="1:59" ht="21.75" thickTop="1" thickBot="1" x14ac:dyDescent="0.35">
      <c r="A46" s="52"/>
      <c r="B46" s="19"/>
      <c r="C46" s="202">
        <f t="shared" si="27"/>
        <v>0</v>
      </c>
      <c r="D46" s="208"/>
      <c r="E46" s="759"/>
      <c r="F46" s="202">
        <f t="shared" si="28"/>
        <v>0</v>
      </c>
      <c r="G46" s="208"/>
      <c r="H46" s="205"/>
      <c r="I46" s="202">
        <f t="shared" si="29"/>
        <v>0</v>
      </c>
      <c r="J46" s="208"/>
      <c r="K46" s="205"/>
      <c r="L46" s="216">
        <f t="shared" si="30"/>
        <v>0</v>
      </c>
      <c r="M46" s="208"/>
      <c r="N46" s="205"/>
      <c r="O46" s="217">
        <f>+P46/$W46/$U46</f>
        <v>0</v>
      </c>
      <c r="P46" s="208"/>
      <c r="Q46" s="205"/>
      <c r="R46" s="210">
        <f t="shared" si="31"/>
        <v>0</v>
      </c>
      <c r="S46" s="219"/>
      <c r="T46" s="932">
        <v>354538</v>
      </c>
      <c r="U46" s="220">
        <v>12</v>
      </c>
      <c r="V46" s="211">
        <v>0.23300000000000001</v>
      </c>
      <c r="W46" s="211">
        <v>3.1E-2</v>
      </c>
      <c r="X46" s="211"/>
      <c r="Y46" s="211"/>
      <c r="Z46" s="212">
        <f t="shared" si="32"/>
        <v>1.3980000000000001E-2</v>
      </c>
      <c r="AA46" s="212">
        <f t="shared" si="33"/>
        <v>0.10485000000000001</v>
      </c>
      <c r="AB46" s="625" t="s">
        <v>473</v>
      </c>
      <c r="AC46" s="212"/>
      <c r="AD46" s="212">
        <v>310110</v>
      </c>
      <c r="AE46" s="48">
        <v>1.81250000000001</v>
      </c>
      <c r="AH46" s="15"/>
      <c r="AI46" s="214">
        <f t="shared" si="34"/>
        <v>0</v>
      </c>
      <c r="AJ46" s="214">
        <f t="shared" si="17"/>
        <v>0</v>
      </c>
      <c r="AK46" s="214">
        <f t="shared" si="35"/>
        <v>0</v>
      </c>
      <c r="AL46" s="214">
        <f t="shared" si="19"/>
        <v>0</v>
      </c>
      <c r="AM46" s="214">
        <f t="shared" si="36"/>
        <v>0</v>
      </c>
      <c r="AN46" s="211"/>
      <c r="AO46" s="15"/>
      <c r="AP46" s="15"/>
      <c r="AQ46" s="15"/>
      <c r="AR46" s="15"/>
      <c r="AS46" s="15"/>
      <c r="AU46" s="65">
        <f t="shared" si="5"/>
        <v>0</v>
      </c>
      <c r="AV46" s="65">
        <f t="shared" si="7"/>
        <v>0</v>
      </c>
      <c r="AW46" s="65">
        <f t="shared" si="8"/>
        <v>0</v>
      </c>
      <c r="AX46" s="65">
        <f t="shared" si="9"/>
        <v>0</v>
      </c>
      <c r="AY46" s="65">
        <f t="shared" si="10"/>
        <v>0</v>
      </c>
      <c r="AZ46" s="112"/>
      <c r="BC46" s="65">
        <f t="shared" si="11"/>
        <v>0</v>
      </c>
      <c r="BD46" s="65">
        <f t="shared" si="12"/>
        <v>0</v>
      </c>
      <c r="BE46" s="65">
        <f t="shared" si="13"/>
        <v>0</v>
      </c>
      <c r="BF46" s="65">
        <f t="shared" si="14"/>
        <v>0</v>
      </c>
      <c r="BG46" s="65">
        <f t="shared" si="15"/>
        <v>0</v>
      </c>
    </row>
    <row r="47" spans="1:59" ht="21.75" thickTop="1" thickBot="1" x14ac:dyDescent="0.35">
      <c r="A47" s="52"/>
      <c r="B47" s="19"/>
      <c r="C47" s="202">
        <f t="shared" si="27"/>
        <v>0</v>
      </c>
      <c r="D47" s="203"/>
      <c r="E47" s="759"/>
      <c r="F47" s="202">
        <f t="shared" si="28"/>
        <v>0</v>
      </c>
      <c r="G47" s="203"/>
      <c r="H47" s="205"/>
      <c r="I47" s="202">
        <f t="shared" si="29"/>
        <v>0</v>
      </c>
      <c r="J47" s="203"/>
      <c r="K47" s="205"/>
      <c r="L47" s="216">
        <f t="shared" si="30"/>
        <v>3731.3432835820895</v>
      </c>
      <c r="M47" s="208">
        <v>1200</v>
      </c>
      <c r="N47" s="205" t="s">
        <v>495</v>
      </c>
      <c r="O47" s="217">
        <f>+P47/$W47/$U47</f>
        <v>0</v>
      </c>
      <c r="P47" s="208"/>
      <c r="Q47" s="205"/>
      <c r="R47" s="210">
        <f t="shared" si="31"/>
        <v>3731.3432835820895</v>
      </c>
      <c r="S47" s="219"/>
      <c r="T47" s="622">
        <v>328013</v>
      </c>
      <c r="U47" s="220">
        <v>12</v>
      </c>
      <c r="V47" s="626">
        <v>0.24099999999999999</v>
      </c>
      <c r="W47" s="626">
        <v>2.6800000000000001E-2</v>
      </c>
      <c r="X47" s="211"/>
      <c r="Y47" s="211"/>
      <c r="Z47" s="212">
        <f t="shared" si="32"/>
        <v>1.4459999999999999E-2</v>
      </c>
      <c r="AA47" s="212">
        <f t="shared" si="33"/>
        <v>0.10845</v>
      </c>
      <c r="AB47" s="213" t="s">
        <v>495</v>
      </c>
      <c r="AC47" s="212"/>
      <c r="AD47" s="212">
        <v>310111</v>
      </c>
      <c r="AE47" s="32">
        <v>1.8541666666666801</v>
      </c>
      <c r="AH47" s="15"/>
      <c r="AI47" s="214">
        <f>+$C47*$U47*$V47</f>
        <v>0</v>
      </c>
      <c r="AJ47" s="214">
        <f t="shared" si="17"/>
        <v>0</v>
      </c>
      <c r="AK47" s="214">
        <f t="shared" si="35"/>
        <v>0</v>
      </c>
      <c r="AL47" s="214">
        <f t="shared" si="19"/>
        <v>10791.044776119403</v>
      </c>
      <c r="AM47" s="214">
        <f t="shared" si="36"/>
        <v>0</v>
      </c>
      <c r="AN47" s="211"/>
      <c r="AO47" s="15"/>
      <c r="AP47" s="15"/>
      <c r="AQ47" s="15"/>
      <c r="AR47" s="15"/>
      <c r="AS47" s="15"/>
      <c r="AU47" s="65">
        <f t="shared" si="5"/>
        <v>0</v>
      </c>
      <c r="AV47" s="65">
        <f t="shared" si="7"/>
        <v>0</v>
      </c>
      <c r="AW47" s="65">
        <f t="shared" si="8"/>
        <v>0</v>
      </c>
      <c r="AX47" s="65">
        <f t="shared" si="9"/>
        <v>647.46268656716416</v>
      </c>
      <c r="AY47" s="65">
        <f t="shared" si="10"/>
        <v>0</v>
      </c>
      <c r="AZ47" s="112"/>
      <c r="BC47" s="65">
        <f t="shared" si="11"/>
        <v>0</v>
      </c>
      <c r="BD47" s="65">
        <f t="shared" si="12"/>
        <v>0</v>
      </c>
      <c r="BE47" s="65">
        <f t="shared" si="13"/>
        <v>0</v>
      </c>
      <c r="BF47" s="65">
        <f t="shared" si="14"/>
        <v>4855.9701492537315</v>
      </c>
      <c r="BG47" s="65">
        <f t="shared" si="15"/>
        <v>0</v>
      </c>
    </row>
    <row r="48" spans="1:59" ht="21.75" thickTop="1" thickBot="1" x14ac:dyDescent="0.35">
      <c r="A48" s="52"/>
      <c r="B48" s="19"/>
      <c r="C48" s="202">
        <f t="shared" si="27"/>
        <v>0</v>
      </c>
      <c r="D48" s="208"/>
      <c r="E48" s="205"/>
      <c r="F48" s="202">
        <f t="shared" si="28"/>
        <v>1492.5373134328356</v>
      </c>
      <c r="G48" s="208">
        <v>1200</v>
      </c>
      <c r="H48" s="205" t="s">
        <v>468</v>
      </c>
      <c r="I48" s="202">
        <f t="shared" si="29"/>
        <v>0</v>
      </c>
      <c r="J48" s="208"/>
      <c r="K48" s="205"/>
      <c r="L48" s="202">
        <f t="shared" si="30"/>
        <v>0</v>
      </c>
      <c r="M48" s="208"/>
      <c r="N48" s="205"/>
      <c r="O48" s="202">
        <f>+P48/$W48/$U48</f>
        <v>0</v>
      </c>
      <c r="P48" s="208"/>
      <c r="Q48" s="205"/>
      <c r="R48" s="210">
        <f t="shared" si="31"/>
        <v>1492.5373134328356</v>
      </c>
      <c r="S48" s="219"/>
      <c r="T48" s="622">
        <v>342498</v>
      </c>
      <c r="U48" s="211">
        <v>12</v>
      </c>
      <c r="V48" s="626">
        <v>0.20100000000000001</v>
      </c>
      <c r="W48" s="626">
        <v>6.7000000000000004E-2</v>
      </c>
      <c r="X48" s="211"/>
      <c r="Y48" s="211"/>
      <c r="Z48" s="212">
        <f t="shared" si="32"/>
        <v>1.206E-2</v>
      </c>
      <c r="AA48" s="212">
        <f t="shared" si="33"/>
        <v>9.0450000000000003E-2</v>
      </c>
      <c r="AB48" s="222" t="s">
        <v>468</v>
      </c>
      <c r="AC48" s="211"/>
      <c r="AD48" s="212">
        <v>310109</v>
      </c>
      <c r="AE48" s="48">
        <v>1.8958333333333499</v>
      </c>
      <c r="AH48" s="15"/>
      <c r="AI48" s="214">
        <f>+$C48*$U48*$V48</f>
        <v>0</v>
      </c>
      <c r="AJ48" s="214">
        <f t="shared" si="17"/>
        <v>3599.9999999999995</v>
      </c>
      <c r="AK48" s="214">
        <f t="shared" si="35"/>
        <v>0</v>
      </c>
      <c r="AL48" s="214">
        <f t="shared" si="19"/>
        <v>0</v>
      </c>
      <c r="AM48" s="214">
        <f t="shared" si="36"/>
        <v>0</v>
      </c>
      <c r="AN48" s="211"/>
      <c r="AO48" s="15"/>
      <c r="AP48" s="15"/>
      <c r="AQ48" s="15"/>
      <c r="AR48" s="15"/>
      <c r="AS48" s="15"/>
      <c r="AU48" s="65">
        <f t="shared" si="5"/>
        <v>0</v>
      </c>
      <c r="AV48" s="65">
        <f t="shared" si="7"/>
        <v>215.99999999999997</v>
      </c>
      <c r="AW48" s="65">
        <f t="shared" si="8"/>
        <v>0</v>
      </c>
      <c r="AX48" s="65">
        <f t="shared" si="9"/>
        <v>0</v>
      </c>
      <c r="AY48" s="65">
        <f t="shared" si="10"/>
        <v>0</v>
      </c>
      <c r="AZ48" s="112"/>
      <c r="BC48" s="65">
        <f t="shared" si="11"/>
        <v>0</v>
      </c>
      <c r="BD48" s="65">
        <f t="shared" si="12"/>
        <v>1619.9999999999998</v>
      </c>
      <c r="BE48" s="65">
        <f t="shared" si="13"/>
        <v>0</v>
      </c>
      <c r="BF48" s="65">
        <f t="shared" si="14"/>
        <v>0</v>
      </c>
      <c r="BG48" s="65">
        <f t="shared" si="15"/>
        <v>0</v>
      </c>
    </row>
    <row r="49" spans="1:59" ht="37.5" thickTop="1" thickBot="1" x14ac:dyDescent="0.35">
      <c r="A49" s="52"/>
      <c r="B49" s="19"/>
      <c r="C49" s="202"/>
      <c r="D49" s="203"/>
      <c r="E49" s="205"/>
      <c r="F49" s="202">
        <f t="shared" si="28"/>
        <v>1243.7810945273632</v>
      </c>
      <c r="G49" s="203">
        <v>1000</v>
      </c>
      <c r="H49" s="205" t="s">
        <v>569</v>
      </c>
      <c r="I49" s="202">
        <f t="shared" si="29"/>
        <v>0</v>
      </c>
      <c r="J49" s="203"/>
      <c r="K49" s="205"/>
      <c r="L49" s="216"/>
      <c r="M49" s="208"/>
      <c r="N49" s="205"/>
      <c r="O49" s="217"/>
      <c r="P49" s="208"/>
      <c r="Q49" s="205"/>
      <c r="R49" s="210">
        <f t="shared" si="31"/>
        <v>1243.7810945273632</v>
      </c>
      <c r="S49" s="219"/>
      <c r="T49" s="622">
        <v>358355</v>
      </c>
      <c r="U49" s="623">
        <v>12</v>
      </c>
      <c r="V49" s="211">
        <v>0.20100000000000001</v>
      </c>
      <c r="W49" s="211">
        <v>6.7000000000000004E-2</v>
      </c>
      <c r="X49" s="624"/>
      <c r="Y49" s="624"/>
      <c r="Z49" s="212">
        <f t="shared" si="32"/>
        <v>1.206E-2</v>
      </c>
      <c r="AA49" s="212">
        <f t="shared" si="33"/>
        <v>9.0450000000000003E-2</v>
      </c>
      <c r="AB49" s="213" t="s">
        <v>569</v>
      </c>
      <c r="AC49" s="211"/>
      <c r="AD49" s="212">
        <v>213735</v>
      </c>
      <c r="AE49" s="32">
        <v>1.93750000000002</v>
      </c>
      <c r="AH49" s="15"/>
      <c r="AI49" s="214">
        <f t="shared" si="34"/>
        <v>0</v>
      </c>
      <c r="AJ49" s="214">
        <f t="shared" si="17"/>
        <v>3000</v>
      </c>
      <c r="AK49" s="214">
        <f t="shared" si="35"/>
        <v>0</v>
      </c>
      <c r="AL49" s="214">
        <f t="shared" si="19"/>
        <v>0</v>
      </c>
      <c r="AM49" s="214">
        <f t="shared" si="36"/>
        <v>0</v>
      </c>
      <c r="AN49" s="211"/>
      <c r="AO49" s="15"/>
      <c r="AP49" s="15"/>
      <c r="AQ49" s="15"/>
      <c r="AR49" s="15"/>
      <c r="AS49" s="15"/>
      <c r="AU49" s="65">
        <f t="shared" si="5"/>
        <v>0</v>
      </c>
      <c r="AV49" s="65">
        <f t="shared" si="7"/>
        <v>180</v>
      </c>
      <c r="AW49" s="65">
        <f t="shared" si="8"/>
        <v>0</v>
      </c>
      <c r="AX49" s="65">
        <f t="shared" si="9"/>
        <v>0</v>
      </c>
      <c r="AY49" s="65">
        <f t="shared" si="10"/>
        <v>0</v>
      </c>
      <c r="AZ49" s="112"/>
      <c r="BC49" s="65">
        <f t="shared" si="11"/>
        <v>0</v>
      </c>
      <c r="BD49" s="65">
        <f t="shared" si="12"/>
        <v>1350</v>
      </c>
      <c r="BE49" s="65">
        <f t="shared" si="13"/>
        <v>0</v>
      </c>
      <c r="BF49" s="65">
        <f t="shared" si="14"/>
        <v>0</v>
      </c>
      <c r="BG49" s="65">
        <f t="shared" si="15"/>
        <v>0</v>
      </c>
    </row>
    <row r="50" spans="1:59" ht="33.75" customHeight="1" thickTop="1" thickBot="1" x14ac:dyDescent="0.35">
      <c r="A50" s="52"/>
      <c r="B50" s="19"/>
      <c r="C50" s="202">
        <f t="shared" si="27"/>
        <v>0</v>
      </c>
      <c r="D50" s="203"/>
      <c r="E50" s="759"/>
      <c r="F50" s="202">
        <f t="shared" si="28"/>
        <v>0</v>
      </c>
      <c r="G50" s="203"/>
      <c r="H50" s="205"/>
      <c r="I50" s="216">
        <f t="shared" si="29"/>
        <v>2400</v>
      </c>
      <c r="J50" s="224">
        <v>1800</v>
      </c>
      <c r="K50" s="205" t="s">
        <v>517</v>
      </c>
      <c r="L50" s="216">
        <f t="shared" si="30"/>
        <v>0</v>
      </c>
      <c r="M50" s="224"/>
      <c r="N50" s="205"/>
      <c r="O50" s="217">
        <f>+P50/$W50/$U50</f>
        <v>0</v>
      </c>
      <c r="P50" s="203"/>
      <c r="Q50" s="205"/>
      <c r="R50" s="210">
        <f t="shared" si="31"/>
        <v>2400</v>
      </c>
      <c r="S50" s="219"/>
      <c r="T50" s="622">
        <v>358350</v>
      </c>
      <c r="U50" s="220">
        <v>12</v>
      </c>
      <c r="V50" s="626">
        <v>0.1875</v>
      </c>
      <c r="W50" s="626">
        <v>6.25E-2</v>
      </c>
      <c r="X50" s="211"/>
      <c r="Y50" s="211"/>
      <c r="Z50" s="212">
        <f t="shared" si="32"/>
        <v>1.125E-2</v>
      </c>
      <c r="AA50" s="212">
        <f t="shared" si="33"/>
        <v>8.4375000000000006E-2</v>
      </c>
      <c r="AB50" s="213" t="s">
        <v>517</v>
      </c>
      <c r="AC50" s="211"/>
      <c r="AD50" s="212">
        <v>354539</v>
      </c>
      <c r="AE50" s="48">
        <v>1.9791666666666801</v>
      </c>
      <c r="AH50" s="15"/>
      <c r="AI50" s="214">
        <f t="shared" si="34"/>
        <v>0</v>
      </c>
      <c r="AJ50" s="214">
        <f t="shared" si="17"/>
        <v>0</v>
      </c>
      <c r="AK50" s="214">
        <f t="shared" si="35"/>
        <v>5400</v>
      </c>
      <c r="AL50" s="214">
        <f t="shared" si="19"/>
        <v>0</v>
      </c>
      <c r="AM50" s="214">
        <f t="shared" si="36"/>
        <v>0</v>
      </c>
      <c r="AN50" s="211"/>
      <c r="AO50" s="15"/>
      <c r="AP50" s="15"/>
      <c r="AQ50" s="15"/>
      <c r="AR50" s="15"/>
      <c r="AS50" s="15"/>
      <c r="AU50" s="65">
        <f t="shared" si="5"/>
        <v>0</v>
      </c>
      <c r="AV50" s="65">
        <f t="shared" si="7"/>
        <v>0</v>
      </c>
      <c r="AW50" s="65">
        <f t="shared" si="8"/>
        <v>324</v>
      </c>
      <c r="AX50" s="65">
        <f t="shared" si="9"/>
        <v>0</v>
      </c>
      <c r="AY50" s="65">
        <f t="shared" si="10"/>
        <v>0</v>
      </c>
      <c r="AZ50" s="112"/>
      <c r="BC50" s="65">
        <f t="shared" si="11"/>
        <v>0</v>
      </c>
      <c r="BD50" s="65">
        <f t="shared" si="12"/>
        <v>0</v>
      </c>
      <c r="BE50" s="65">
        <f t="shared" si="13"/>
        <v>2430</v>
      </c>
      <c r="BF50" s="65">
        <f t="shared" si="14"/>
        <v>0</v>
      </c>
      <c r="BG50" s="65">
        <f t="shared" si="15"/>
        <v>0</v>
      </c>
    </row>
    <row r="51" spans="1:59" ht="21.75" thickTop="1" thickBot="1" x14ac:dyDescent="0.35">
      <c r="A51" s="52"/>
      <c r="B51" s="19"/>
      <c r="C51" s="202">
        <f t="shared" si="27"/>
        <v>0</v>
      </c>
      <c r="D51" s="203"/>
      <c r="E51" s="759"/>
      <c r="F51" s="202">
        <f t="shared" si="28"/>
        <v>0</v>
      </c>
      <c r="G51" s="224"/>
      <c r="H51" s="221"/>
      <c r="I51" s="217">
        <f>+J51/$W51/$U51</f>
        <v>1600</v>
      </c>
      <c r="J51" s="224">
        <v>1200</v>
      </c>
      <c r="K51" s="221" t="s">
        <v>516</v>
      </c>
      <c r="L51" s="217">
        <f>+M51/$W51/$U51</f>
        <v>0</v>
      </c>
      <c r="M51" s="224"/>
      <c r="N51" s="221"/>
      <c r="O51" s="217">
        <f>+P51/$W51/$U51</f>
        <v>0</v>
      </c>
      <c r="P51" s="203"/>
      <c r="Q51" s="221"/>
      <c r="R51" s="210">
        <f t="shared" si="31"/>
        <v>1600</v>
      </c>
      <c r="S51" s="219"/>
      <c r="T51" s="932">
        <v>358354</v>
      </c>
      <c r="U51" s="211">
        <v>12</v>
      </c>
      <c r="V51" s="626">
        <v>0.1875</v>
      </c>
      <c r="W51" s="626">
        <v>6.25E-2</v>
      </c>
      <c r="X51" s="211"/>
      <c r="Y51" s="211"/>
      <c r="Z51" s="212">
        <f t="shared" si="32"/>
        <v>1.125E-2</v>
      </c>
      <c r="AA51" s="212">
        <f t="shared" si="33"/>
        <v>8.4375000000000006E-2</v>
      </c>
      <c r="AB51" s="222" t="s">
        <v>516</v>
      </c>
      <c r="AC51" s="211"/>
      <c r="AD51" s="212">
        <v>216842</v>
      </c>
      <c r="AE51" s="48">
        <v>2.0208333333333499</v>
      </c>
      <c r="AH51" s="15"/>
      <c r="AI51" s="214">
        <f t="shared" si="34"/>
        <v>0</v>
      </c>
      <c r="AJ51" s="214">
        <f t="shared" si="17"/>
        <v>0</v>
      </c>
      <c r="AK51" s="214">
        <f t="shared" si="35"/>
        <v>3600</v>
      </c>
      <c r="AL51" s="214">
        <f t="shared" si="19"/>
        <v>0</v>
      </c>
      <c r="AM51" s="214">
        <f t="shared" si="36"/>
        <v>0</v>
      </c>
      <c r="AN51" s="211"/>
      <c r="AO51" s="15"/>
      <c r="AP51" s="15"/>
      <c r="AQ51" s="15"/>
      <c r="AR51" s="15"/>
      <c r="AS51" s="15"/>
      <c r="AU51" s="65">
        <f t="shared" si="5"/>
        <v>0</v>
      </c>
      <c r="AV51" s="65">
        <f t="shared" si="7"/>
        <v>0</v>
      </c>
      <c r="AW51" s="65">
        <f t="shared" si="8"/>
        <v>216</v>
      </c>
      <c r="AX51" s="65">
        <f t="shared" si="9"/>
        <v>0</v>
      </c>
      <c r="AY51" s="65">
        <f t="shared" si="10"/>
        <v>0</v>
      </c>
      <c r="AZ51" s="112"/>
      <c r="BC51" s="65">
        <f t="shared" si="11"/>
        <v>0</v>
      </c>
      <c r="BD51" s="65">
        <f t="shared" si="12"/>
        <v>0</v>
      </c>
      <c r="BE51" s="65">
        <f t="shared" si="13"/>
        <v>1620</v>
      </c>
      <c r="BF51" s="65">
        <f t="shared" si="14"/>
        <v>0</v>
      </c>
      <c r="BG51" s="65">
        <f t="shared" si="15"/>
        <v>0</v>
      </c>
    </row>
    <row r="52" spans="1:59" ht="21.75" thickTop="1" thickBot="1" x14ac:dyDescent="0.35">
      <c r="A52" s="52"/>
      <c r="B52" s="19"/>
      <c r="C52" s="217">
        <f>+D52/$W52/$U52</f>
        <v>1960.7843137254904</v>
      </c>
      <c r="D52" s="203">
        <v>600</v>
      </c>
      <c r="E52" s="221" t="s">
        <v>525</v>
      </c>
      <c r="F52" s="217">
        <f>+G52/$W52/$U52</f>
        <v>0</v>
      </c>
      <c r="G52" s="208"/>
      <c r="H52" s="221"/>
      <c r="I52" s="217">
        <f>+J52/$W52/$U52</f>
        <v>0</v>
      </c>
      <c r="J52" s="208"/>
      <c r="K52" s="221"/>
      <c r="L52" s="217">
        <f>+M52/$W52/$U52</f>
        <v>0</v>
      </c>
      <c r="M52" s="208"/>
      <c r="N52" s="221"/>
      <c r="O52" s="217">
        <f>+P52/$W52/$U52</f>
        <v>0</v>
      </c>
      <c r="P52" s="208"/>
      <c r="Q52" s="221"/>
      <c r="R52" s="210">
        <f t="shared" si="31"/>
        <v>1960.7843137254904</v>
      </c>
      <c r="S52" s="219"/>
      <c r="T52" s="932">
        <v>358338</v>
      </c>
      <c r="U52" s="211">
        <v>12</v>
      </c>
      <c r="V52" s="211">
        <v>0.22950000000000001</v>
      </c>
      <c r="W52" s="211">
        <v>2.5499999999999998E-2</v>
      </c>
      <c r="X52" s="211"/>
      <c r="Y52" s="211"/>
      <c r="Z52" s="212">
        <f t="shared" si="32"/>
        <v>1.3769999999999999E-2</v>
      </c>
      <c r="AA52" s="212">
        <f t="shared" si="33"/>
        <v>0.10327500000000001</v>
      </c>
      <c r="AB52" s="222" t="s">
        <v>525</v>
      </c>
      <c r="AC52" s="211"/>
      <c r="AD52" s="212"/>
      <c r="AE52" s="48">
        <v>2.0625000000000102</v>
      </c>
      <c r="AH52" s="15"/>
      <c r="AI52" s="214">
        <f t="shared" si="34"/>
        <v>5400.0000000000009</v>
      </c>
      <c r="AJ52" s="214">
        <f t="shared" si="17"/>
        <v>0</v>
      </c>
      <c r="AK52" s="214">
        <f t="shared" si="35"/>
        <v>0</v>
      </c>
      <c r="AL52" s="214">
        <f t="shared" si="19"/>
        <v>0</v>
      </c>
      <c r="AM52" s="214">
        <f t="shared" si="36"/>
        <v>0</v>
      </c>
      <c r="AN52" s="211"/>
      <c r="AO52" s="15"/>
      <c r="AP52" s="15"/>
      <c r="AQ52" s="15"/>
      <c r="AR52" s="15"/>
      <c r="AS52" s="15"/>
      <c r="AU52" s="65"/>
      <c r="AV52" s="65"/>
      <c r="AW52" s="65"/>
      <c r="AX52" s="65"/>
      <c r="AY52" s="65"/>
      <c r="AZ52" s="112"/>
      <c r="BC52" s="65"/>
      <c r="BD52" s="65"/>
      <c r="BE52" s="65"/>
      <c r="BF52" s="65"/>
      <c r="BG52" s="65"/>
    </row>
    <row r="53" spans="1:59" ht="21" thickTop="1" x14ac:dyDescent="0.3">
      <c r="A53" s="52"/>
      <c r="B53" s="19"/>
      <c r="C53" s="217">
        <f>+D53/$W53/$U53</f>
        <v>1960.7843137254904</v>
      </c>
      <c r="D53" s="203">
        <v>600</v>
      </c>
      <c r="E53" s="221" t="s">
        <v>526</v>
      </c>
      <c r="F53" s="217">
        <f>+G53/$W53/$U53</f>
        <v>0</v>
      </c>
      <c r="G53" s="208"/>
      <c r="H53" s="221"/>
      <c r="I53" s="216">
        <f>+J53/$W53/$U53</f>
        <v>0</v>
      </c>
      <c r="J53" s="208"/>
      <c r="K53" s="221"/>
      <c r="L53" s="217">
        <f>+M53/$W53/$U53</f>
        <v>0</v>
      </c>
      <c r="M53" s="208"/>
      <c r="N53" s="759"/>
      <c r="O53" s="217">
        <f>+P53/$W53/$U53</f>
        <v>0</v>
      </c>
      <c r="P53" s="208"/>
      <c r="Q53" s="221"/>
      <c r="R53" s="210">
        <f t="shared" si="31"/>
        <v>1960.7843137254904</v>
      </c>
      <c r="S53" s="219"/>
      <c r="T53" s="932">
        <v>358337</v>
      </c>
      <c r="U53" s="211">
        <v>12</v>
      </c>
      <c r="V53" s="211">
        <v>0.22950000000000001</v>
      </c>
      <c r="W53" s="211">
        <v>2.5499999999999998E-2</v>
      </c>
      <c r="X53" s="211"/>
      <c r="Y53" s="211"/>
      <c r="Z53" s="212">
        <f t="shared" si="32"/>
        <v>1.3769999999999999E-2</v>
      </c>
      <c r="AA53" s="212">
        <f t="shared" si="33"/>
        <v>0.10327500000000001</v>
      </c>
      <c r="AB53" s="222" t="s">
        <v>526</v>
      </c>
      <c r="AC53" s="211"/>
      <c r="AD53" s="212"/>
      <c r="AE53" s="48">
        <v>2.1041666666666798</v>
      </c>
      <c r="AH53" s="15"/>
      <c r="AI53" s="214">
        <f t="shared" si="34"/>
        <v>5400.0000000000009</v>
      </c>
      <c r="AJ53" s="214">
        <f t="shared" si="17"/>
        <v>0</v>
      </c>
      <c r="AK53" s="214">
        <f t="shared" si="35"/>
        <v>0</v>
      </c>
      <c r="AL53" s="214">
        <f t="shared" si="19"/>
        <v>0</v>
      </c>
      <c r="AM53" s="214">
        <f t="shared" si="36"/>
        <v>0</v>
      </c>
      <c r="AN53" s="211"/>
      <c r="AO53" s="15"/>
      <c r="AP53" s="15"/>
      <c r="AQ53" s="15"/>
      <c r="AR53" s="15"/>
      <c r="AS53" s="15"/>
      <c r="AU53" s="65"/>
      <c r="AV53" s="65"/>
      <c r="AW53" s="65"/>
      <c r="AX53" s="65"/>
      <c r="AY53" s="65"/>
      <c r="AZ53" s="112"/>
      <c r="BC53" s="65"/>
      <c r="BD53" s="65"/>
      <c r="BE53" s="65"/>
      <c r="BF53" s="65"/>
      <c r="BG53" s="65"/>
    </row>
    <row r="54" spans="1:59" ht="17.25" customHeight="1" x14ac:dyDescent="0.3">
      <c r="A54" s="52"/>
      <c r="B54" s="19"/>
      <c r="C54" s="216"/>
      <c r="D54" s="628">
        <f>AI57</f>
        <v>0</v>
      </c>
      <c r="E54" s="818"/>
      <c r="F54" s="216">
        <v>8000</v>
      </c>
      <c r="G54" s="627">
        <f>AJ57</f>
        <v>8400</v>
      </c>
      <c r="H54" s="818" t="s">
        <v>266</v>
      </c>
      <c r="I54" s="216"/>
      <c r="J54" s="628">
        <f>AK57</f>
        <v>0</v>
      </c>
      <c r="K54" s="853"/>
      <c r="L54" s="216"/>
      <c r="M54" s="628">
        <f>AL57</f>
        <v>0</v>
      </c>
      <c r="N54" s="818"/>
      <c r="O54" s="217"/>
      <c r="P54" s="627">
        <f>AM57</f>
        <v>0</v>
      </c>
      <c r="Q54" s="818"/>
      <c r="R54" s="218"/>
      <c r="S54" s="219"/>
      <c r="T54" s="622"/>
      <c r="U54" s="211"/>
      <c r="V54" s="211"/>
      <c r="W54" s="211"/>
      <c r="X54" s="211"/>
      <c r="Y54" s="211"/>
      <c r="Z54" s="212"/>
      <c r="AA54" s="212"/>
      <c r="AB54" s="227" t="s">
        <v>266</v>
      </c>
      <c r="AC54" s="211"/>
      <c r="AD54" s="212"/>
      <c r="AE54" s="48">
        <v>2.1458333333333499</v>
      </c>
      <c r="AH54" s="15"/>
      <c r="AI54" s="214">
        <f t="shared" si="34"/>
        <v>0</v>
      </c>
      <c r="AJ54" s="214">
        <f t="shared" si="17"/>
        <v>0</v>
      </c>
      <c r="AK54" s="214">
        <f t="shared" si="35"/>
        <v>0</v>
      </c>
      <c r="AL54" s="214">
        <f t="shared" si="19"/>
        <v>0</v>
      </c>
      <c r="AM54" s="214">
        <f t="shared" si="36"/>
        <v>0</v>
      </c>
      <c r="AN54" s="211"/>
      <c r="AO54" s="15"/>
      <c r="AP54" s="15"/>
      <c r="AQ54" s="15"/>
      <c r="AR54" s="15"/>
      <c r="AS54" s="15"/>
      <c r="AU54" s="65">
        <f t="shared" si="5"/>
        <v>0</v>
      </c>
      <c r="AV54" s="65">
        <f t="shared" si="7"/>
        <v>0</v>
      </c>
      <c r="AW54" s="65">
        <f t="shared" si="8"/>
        <v>0</v>
      </c>
      <c r="AX54" s="65">
        <f t="shared" si="9"/>
        <v>0</v>
      </c>
      <c r="AY54" s="65">
        <f t="shared" si="10"/>
        <v>0</v>
      </c>
      <c r="AZ54" s="112"/>
      <c r="BC54" s="65">
        <f t="shared" si="11"/>
        <v>0</v>
      </c>
      <c r="BD54" s="65">
        <f t="shared" si="12"/>
        <v>0</v>
      </c>
      <c r="BE54" s="65">
        <f t="shared" si="13"/>
        <v>0</v>
      </c>
      <c r="BF54" s="65">
        <f t="shared" si="14"/>
        <v>0</v>
      </c>
      <c r="BG54" s="65">
        <f t="shared" si="15"/>
        <v>0</v>
      </c>
    </row>
    <row r="55" spans="1:59" ht="20.25" customHeight="1" x14ac:dyDescent="0.3">
      <c r="A55" s="52"/>
      <c r="B55" s="19"/>
      <c r="C55" s="202"/>
      <c r="D55" s="225">
        <f>AI55</f>
        <v>0</v>
      </c>
      <c r="E55" s="221"/>
      <c r="F55" s="216"/>
      <c r="G55" s="225">
        <f>AJ55</f>
        <v>0</v>
      </c>
      <c r="H55" s="818"/>
      <c r="I55" s="216"/>
      <c r="J55" s="225">
        <f>AK55</f>
        <v>0</v>
      </c>
      <c r="K55" s="818"/>
      <c r="L55" s="216"/>
      <c r="M55" s="225">
        <f>AL55</f>
        <v>0</v>
      </c>
      <c r="N55" s="818"/>
      <c r="O55" s="217"/>
      <c r="P55" s="432">
        <f>AM55</f>
        <v>0</v>
      </c>
      <c r="Q55" s="818"/>
      <c r="R55" s="218"/>
      <c r="S55" s="219"/>
      <c r="T55" s="622"/>
      <c r="U55" s="211"/>
      <c r="V55" s="211"/>
      <c r="W55" s="211"/>
      <c r="X55" s="211"/>
      <c r="Y55" s="211"/>
      <c r="Z55" s="212"/>
      <c r="AA55" s="212"/>
      <c r="AB55" s="227" t="s">
        <v>246</v>
      </c>
      <c r="AC55" s="211"/>
      <c r="AD55" s="212"/>
      <c r="AE55" s="48">
        <v>2.1875000000000102</v>
      </c>
      <c r="AH55" s="15"/>
      <c r="AI55" s="214"/>
      <c r="AJ55" s="214"/>
      <c r="AK55" s="214"/>
      <c r="AL55" s="214"/>
      <c r="AM55" s="214"/>
      <c r="AN55" s="211"/>
      <c r="AO55" s="15"/>
      <c r="AP55" s="15"/>
      <c r="AQ55" s="15"/>
      <c r="AR55" s="15"/>
      <c r="AS55" s="15"/>
      <c r="AU55" s="65">
        <f t="shared" si="5"/>
        <v>0</v>
      </c>
      <c r="AV55" s="65">
        <f t="shared" si="7"/>
        <v>0</v>
      </c>
      <c r="AW55" s="65">
        <f t="shared" si="8"/>
        <v>0</v>
      </c>
      <c r="AX55" s="65">
        <f t="shared" si="9"/>
        <v>0</v>
      </c>
      <c r="AY55" s="65">
        <f t="shared" si="10"/>
        <v>0</v>
      </c>
      <c r="AZ55" s="112"/>
      <c r="BC55" s="65">
        <f t="shared" si="11"/>
        <v>0</v>
      </c>
      <c r="BD55" s="65">
        <f t="shared" si="12"/>
        <v>0</v>
      </c>
      <c r="BE55" s="65">
        <f t="shared" si="13"/>
        <v>0</v>
      </c>
      <c r="BF55" s="65">
        <f t="shared" si="14"/>
        <v>0</v>
      </c>
      <c r="BG55" s="65">
        <f t="shared" si="15"/>
        <v>0</v>
      </c>
    </row>
    <row r="56" spans="1:59" ht="20.25" customHeight="1" x14ac:dyDescent="0.3">
      <c r="A56" s="52"/>
      <c r="B56" s="19"/>
      <c r="C56" s="206"/>
      <c r="D56" s="225">
        <f>AI56</f>
        <v>0</v>
      </c>
      <c r="E56" s="221"/>
      <c r="F56" s="216"/>
      <c r="G56" s="225">
        <f>AJ56</f>
        <v>0</v>
      </c>
      <c r="H56" s="818"/>
      <c r="I56" s="216">
        <v>9000</v>
      </c>
      <c r="J56" s="225">
        <f>AK56</f>
        <v>9000</v>
      </c>
      <c r="K56" s="818" t="s">
        <v>503</v>
      </c>
      <c r="L56" s="216"/>
      <c r="M56" s="225">
        <f>AL56</f>
        <v>0</v>
      </c>
      <c r="N56" s="818"/>
      <c r="O56" s="217"/>
      <c r="P56" s="432">
        <f>AM56</f>
        <v>0</v>
      </c>
      <c r="Q56" s="818"/>
      <c r="R56" s="218"/>
      <c r="S56" s="219"/>
      <c r="T56" s="622"/>
      <c r="U56" s="211"/>
      <c r="V56" s="211"/>
      <c r="W56" s="211"/>
      <c r="X56" s="211"/>
      <c r="Y56" s="211"/>
      <c r="Z56" s="212"/>
      <c r="AA56" s="212"/>
      <c r="AB56" s="1091" t="s">
        <v>503</v>
      </c>
      <c r="AC56" s="211"/>
      <c r="AD56" s="212"/>
      <c r="AE56" s="48">
        <v>2.2291666666666798</v>
      </c>
      <c r="AH56" s="15"/>
      <c r="AI56" s="214">
        <f t="shared" ref="AI56:AL56" si="37">AI50+AI51</f>
        <v>0</v>
      </c>
      <c r="AJ56" s="214">
        <f t="shared" si="37"/>
        <v>0</v>
      </c>
      <c r="AK56" s="214">
        <f t="shared" si="37"/>
        <v>9000</v>
      </c>
      <c r="AL56" s="214">
        <f t="shared" si="37"/>
        <v>0</v>
      </c>
      <c r="AM56" s="214">
        <f>AM50+AM51</f>
        <v>0</v>
      </c>
      <c r="AN56" s="211" t="s">
        <v>504</v>
      </c>
      <c r="AO56" s="15"/>
      <c r="AP56" s="15"/>
      <c r="AQ56" s="15"/>
      <c r="AR56" s="15"/>
      <c r="AS56" s="15"/>
      <c r="AU56" s="65"/>
      <c r="AV56" s="65"/>
      <c r="AW56" s="65"/>
      <c r="AX56" s="65"/>
      <c r="AY56" s="65"/>
      <c r="AZ56" s="112"/>
      <c r="BC56" s="65"/>
      <c r="BD56" s="65"/>
      <c r="BE56" s="65"/>
      <c r="BF56" s="65"/>
      <c r="BG56" s="65"/>
    </row>
    <row r="57" spans="1:59" ht="38.25" customHeight="1" x14ac:dyDescent="0.25">
      <c r="A57" s="52"/>
      <c r="B57" s="228"/>
      <c r="C57" s="216"/>
      <c r="D57" s="225">
        <f>AI58</f>
        <v>0</v>
      </c>
      <c r="E57" s="818"/>
      <c r="F57" s="216"/>
      <c r="G57" s="225">
        <f>AJ58</f>
        <v>0</v>
      </c>
      <c r="H57" s="818"/>
      <c r="I57" s="216"/>
      <c r="J57" s="433">
        <f>AK58</f>
        <v>0</v>
      </c>
      <c r="K57" s="818"/>
      <c r="L57" s="216">
        <v>9700</v>
      </c>
      <c r="M57" s="954">
        <f>AL58</f>
        <v>10791.044776119403</v>
      </c>
      <c r="N57" s="818" t="s">
        <v>242</v>
      </c>
      <c r="O57" s="216"/>
      <c r="P57" s="954">
        <f>AM58</f>
        <v>0</v>
      </c>
      <c r="Q57" s="818"/>
      <c r="R57" s="229"/>
      <c r="S57" s="91"/>
      <c r="T57" s="91"/>
      <c r="U57" s="211"/>
      <c r="V57" s="211"/>
      <c r="W57" s="211"/>
      <c r="X57" s="211"/>
      <c r="Y57" s="211"/>
      <c r="Z57" s="211"/>
      <c r="AA57" s="211"/>
      <c r="AB57" s="227" t="s">
        <v>242</v>
      </c>
      <c r="AC57" s="212"/>
      <c r="AD57" s="212"/>
      <c r="AE57" s="48">
        <v>2.2708333333333499</v>
      </c>
      <c r="AH57" s="15"/>
      <c r="AI57" s="214">
        <f>AI44+AI48+AI49</f>
        <v>0</v>
      </c>
      <c r="AJ57" s="214">
        <f>AJ44+AJ48+AJ49</f>
        <v>8400</v>
      </c>
      <c r="AK57" s="214">
        <f>AK44+AK48+AK49</f>
        <v>0</v>
      </c>
      <c r="AL57" s="214">
        <f>AL44+AL48+AL49</f>
        <v>0</v>
      </c>
      <c r="AM57" s="214">
        <f>AM44+AM48+AM49</f>
        <v>0</v>
      </c>
      <c r="AN57" s="211" t="s">
        <v>251</v>
      </c>
      <c r="AO57" s="15"/>
      <c r="AP57" s="15"/>
      <c r="AQ57" s="15"/>
      <c r="AR57" s="15"/>
      <c r="AS57" s="15"/>
      <c r="AU57" s="65">
        <f t="shared" si="5"/>
        <v>0</v>
      </c>
      <c r="AV57" s="65">
        <f t="shared" si="7"/>
        <v>0</v>
      </c>
      <c r="AW57" s="65">
        <f t="shared" si="8"/>
        <v>0</v>
      </c>
      <c r="AX57" s="65">
        <f t="shared" si="9"/>
        <v>0</v>
      </c>
      <c r="AY57" s="65">
        <f t="shared" si="10"/>
        <v>0</v>
      </c>
      <c r="AZ57" s="173"/>
      <c r="BA57" s="34"/>
      <c r="BB57" s="80"/>
      <c r="BC57" s="65">
        <f t="shared" si="11"/>
        <v>0</v>
      </c>
      <c r="BD57" s="65">
        <f t="shared" si="12"/>
        <v>0</v>
      </c>
      <c r="BE57" s="65">
        <f t="shared" si="13"/>
        <v>0</v>
      </c>
      <c r="BF57" s="65">
        <f t="shared" si="14"/>
        <v>0</v>
      </c>
      <c r="BG57" s="65">
        <f t="shared" si="15"/>
        <v>0</v>
      </c>
    </row>
    <row r="58" spans="1:59" ht="15.75" x14ac:dyDescent="0.25">
      <c r="A58" s="52"/>
      <c r="B58" s="228"/>
      <c r="C58" s="230">
        <v>9700</v>
      </c>
      <c r="D58" s="231">
        <f>AI59</f>
        <v>10800.000000000002</v>
      </c>
      <c r="E58" s="818" t="s">
        <v>509</v>
      </c>
      <c r="F58" s="216"/>
      <c r="G58" s="231">
        <f>AJ59</f>
        <v>0</v>
      </c>
      <c r="H58" s="818"/>
      <c r="I58" s="216"/>
      <c r="J58" s="232">
        <f>AK59</f>
        <v>0</v>
      </c>
      <c r="K58" s="818"/>
      <c r="L58" s="216"/>
      <c r="M58" s="225">
        <f>AL59</f>
        <v>0</v>
      </c>
      <c r="N58" s="818"/>
      <c r="O58" s="217"/>
      <c r="P58" s="432">
        <f>AM59</f>
        <v>0</v>
      </c>
      <c r="Q58" s="818"/>
      <c r="R58" s="233"/>
      <c r="S58" s="91"/>
      <c r="T58" s="91"/>
      <c r="U58" s="211"/>
      <c r="V58" s="211"/>
      <c r="W58" s="211"/>
      <c r="X58" s="211"/>
      <c r="Y58" s="211"/>
      <c r="Z58" s="211"/>
      <c r="AA58" s="211"/>
      <c r="AB58" s="227" t="s">
        <v>509</v>
      </c>
      <c r="AC58" s="212"/>
      <c r="AD58" s="212"/>
      <c r="AE58" s="48">
        <v>2.3125000000000102</v>
      </c>
      <c r="AH58" s="15"/>
      <c r="AI58" s="214">
        <f>AI45+AI46+AI47</f>
        <v>0</v>
      </c>
      <c r="AJ58" s="214">
        <f>AJ45+AJ46+AJ47</f>
        <v>0</v>
      </c>
      <c r="AK58" s="214">
        <f>AK45+AK46+AK47</f>
        <v>0</v>
      </c>
      <c r="AL58" s="214">
        <f>AL45+AL46+AL47</f>
        <v>10791.044776119403</v>
      </c>
      <c r="AM58" s="214">
        <f>AM45+AM46+AM47</f>
        <v>0</v>
      </c>
      <c r="AN58" s="211" t="s">
        <v>56</v>
      </c>
      <c r="AO58" s="15"/>
      <c r="AP58" s="15"/>
      <c r="AQ58" s="15"/>
      <c r="AR58" s="15"/>
      <c r="AS58" s="15"/>
      <c r="AU58" s="65">
        <f t="shared" si="5"/>
        <v>0</v>
      </c>
      <c r="AV58" s="65">
        <f t="shared" si="7"/>
        <v>0</v>
      </c>
      <c r="AW58" s="65">
        <f t="shared" si="8"/>
        <v>0</v>
      </c>
      <c r="AX58" s="65">
        <f t="shared" si="9"/>
        <v>0</v>
      </c>
      <c r="AY58" s="65">
        <f t="shared" si="10"/>
        <v>0</v>
      </c>
      <c r="AZ58" s="173"/>
      <c r="BA58" s="34"/>
      <c r="BB58" s="80"/>
      <c r="BC58" s="65">
        <f t="shared" si="11"/>
        <v>0</v>
      </c>
      <c r="BD58" s="65">
        <f t="shared" si="12"/>
        <v>0</v>
      </c>
      <c r="BE58" s="65">
        <f t="shared" si="13"/>
        <v>0</v>
      </c>
      <c r="BF58" s="65">
        <f t="shared" si="14"/>
        <v>0</v>
      </c>
      <c r="BG58" s="65">
        <f t="shared" si="15"/>
        <v>0</v>
      </c>
    </row>
    <row r="59" spans="1:59" ht="16.5" thickBot="1" x14ac:dyDescent="0.3">
      <c r="A59" s="52"/>
      <c r="B59" s="21"/>
      <c r="C59" s="234">
        <f>SUM(C44:C54)</f>
        <v>3921.5686274509808</v>
      </c>
      <c r="D59" s="235"/>
      <c r="E59" s="236"/>
      <c r="F59" s="237">
        <f>SUM(F44:F53)</f>
        <v>3482.5870646766166</v>
      </c>
      <c r="G59" s="235"/>
      <c r="H59" s="238"/>
      <c r="I59" s="235">
        <f>SUM(I44:I53)</f>
        <v>4000</v>
      </c>
      <c r="J59" s="235"/>
      <c r="K59" s="239"/>
      <c r="L59" s="237">
        <f>SUM(L44:L54)</f>
        <v>3731.3432835820895</v>
      </c>
      <c r="M59" s="235"/>
      <c r="N59" s="240"/>
      <c r="O59" s="235"/>
      <c r="P59" s="235"/>
      <c r="Q59" s="241"/>
      <c r="R59" s="242">
        <f>SUM(R44:R53)</f>
        <v>15135.498975709685</v>
      </c>
      <c r="S59" s="91"/>
      <c r="T59" s="91"/>
      <c r="U59" s="211"/>
      <c r="V59" s="211"/>
      <c r="W59" s="211"/>
      <c r="X59" s="211"/>
      <c r="Y59" s="211"/>
      <c r="Z59" s="211"/>
      <c r="AA59" s="211"/>
      <c r="AB59" s="227" t="s">
        <v>509</v>
      </c>
      <c r="AC59" s="212"/>
      <c r="AD59" s="212"/>
      <c r="AE59" s="48">
        <v>2.3541666666666798</v>
      </c>
      <c r="AH59" s="15"/>
      <c r="AI59" s="214">
        <f t="shared" ref="AI59:AL59" si="38">AI52+AI53</f>
        <v>10800.000000000002</v>
      </c>
      <c r="AJ59" s="214">
        <f t="shared" si="38"/>
        <v>0</v>
      </c>
      <c r="AK59" s="214">
        <f t="shared" si="38"/>
        <v>0</v>
      </c>
      <c r="AL59" s="214">
        <f t="shared" si="38"/>
        <v>0</v>
      </c>
      <c r="AM59" s="214">
        <f>AM52+AM53</f>
        <v>0</v>
      </c>
      <c r="AN59" s="211" t="s">
        <v>508</v>
      </c>
      <c r="AO59" s="15"/>
      <c r="AP59" s="15"/>
      <c r="AQ59" s="15"/>
      <c r="AR59" s="15"/>
      <c r="AS59" s="15"/>
      <c r="AU59" s="65">
        <f t="shared" si="5"/>
        <v>0</v>
      </c>
      <c r="AV59" s="65">
        <f t="shared" si="7"/>
        <v>0</v>
      </c>
      <c r="AW59" s="65">
        <f t="shared" si="8"/>
        <v>0</v>
      </c>
      <c r="AX59" s="65">
        <f t="shared" si="9"/>
        <v>0</v>
      </c>
      <c r="AY59" s="65">
        <f t="shared" si="10"/>
        <v>0</v>
      </c>
      <c r="AZ59" s="173"/>
      <c r="BA59" s="34"/>
      <c r="BB59" s="80"/>
      <c r="BC59" s="65">
        <f t="shared" si="11"/>
        <v>0</v>
      </c>
      <c r="BD59" s="65">
        <f t="shared" si="12"/>
        <v>0</v>
      </c>
      <c r="BE59" s="65">
        <f t="shared" si="13"/>
        <v>0</v>
      </c>
      <c r="BF59" s="65">
        <f t="shared" si="14"/>
        <v>0</v>
      </c>
      <c r="BG59" s="65">
        <f t="shared" si="15"/>
        <v>0</v>
      </c>
    </row>
    <row r="60" spans="1:59" s="250" customFormat="1" ht="22.5" hidden="1" customHeight="1" thickTop="1" thickBot="1" x14ac:dyDescent="0.3">
      <c r="A60" s="243"/>
      <c r="B60" s="244"/>
      <c r="C60" s="245">
        <f>VLOOKUP(+E60+SUM(C61:C70)*[1]נתונים!$H$10,$AE$2:$AE$128,1,1)</f>
        <v>0.687500000000005</v>
      </c>
      <c r="D60" s="246"/>
      <c r="E60" s="246">
        <v>0.25</v>
      </c>
      <c r="F60" s="247">
        <f>VLOOKUP(+H60+SUM(F61:F70)*[1]נתונים!$H$10,$AE$2:$AE$128,1,1)</f>
        <v>0.22916666666666799</v>
      </c>
      <c r="G60" s="246" t="s">
        <v>57</v>
      </c>
      <c r="H60" s="246">
        <v>0.25</v>
      </c>
      <c r="I60" s="246">
        <f>VLOOKUP(+K60+SUM(I61:I70)*[1]נתונים!$H$10,$AE$2:$AE$128,1,1)</f>
        <v>0.60416666666667096</v>
      </c>
      <c r="J60" s="246" t="s">
        <v>57</v>
      </c>
      <c r="K60" s="246">
        <v>0.625</v>
      </c>
      <c r="L60" s="247">
        <f>VLOOKUP(+N60+SUM(L61:L70)*[1]נתונים!$H$10,$AE$2:$AE$128,1,1)</f>
        <v>0.93750000000000699</v>
      </c>
      <c r="M60" s="246" t="s">
        <v>57</v>
      </c>
      <c r="N60" s="248">
        <v>0.95833333333333337</v>
      </c>
      <c r="O60" s="246">
        <f>VLOOKUP(+Q60+SUM(O61:O70)*[1]נתונים!$H$10,$AE$2:$AE$128,1,1)</f>
        <v>0.93750000000000699</v>
      </c>
      <c r="P60" s="246" t="s">
        <v>57</v>
      </c>
      <c r="Q60" s="248">
        <v>0.95833333333333337</v>
      </c>
      <c r="R60" s="249" t="s">
        <v>58</v>
      </c>
      <c r="T60" s="44"/>
      <c r="V60" s="250" t="s">
        <v>59</v>
      </c>
      <c r="X60" s="250" t="s">
        <v>60</v>
      </c>
      <c r="AC60" s="251"/>
      <c r="AE60" s="32">
        <v>2.2708333333333499</v>
      </c>
      <c r="AG60" s="251"/>
      <c r="AI60" s="100"/>
      <c r="AJ60" s="100"/>
      <c r="AK60" s="100"/>
      <c r="AL60" s="100"/>
      <c r="AM60" s="100"/>
      <c r="AU60" s="65">
        <f t="shared" si="5"/>
        <v>0</v>
      </c>
      <c r="AV60" s="65">
        <f t="shared" si="7"/>
        <v>0</v>
      </c>
      <c r="AW60" s="65">
        <f t="shared" si="8"/>
        <v>0</v>
      </c>
      <c r="AX60" s="65">
        <f t="shared" si="9"/>
        <v>0</v>
      </c>
      <c r="AY60" s="65">
        <f t="shared" si="10"/>
        <v>0</v>
      </c>
      <c r="AZ60" s="252"/>
      <c r="BA60" s="253"/>
      <c r="BB60" s="254"/>
      <c r="BC60" s="65">
        <f t="shared" si="11"/>
        <v>0</v>
      </c>
      <c r="BD60" s="65">
        <f t="shared" si="12"/>
        <v>0</v>
      </c>
      <c r="BE60" s="65">
        <f t="shared" si="13"/>
        <v>0</v>
      </c>
      <c r="BF60" s="65">
        <f t="shared" si="14"/>
        <v>0</v>
      </c>
      <c r="BG60" s="65">
        <f t="shared" si="15"/>
        <v>0</v>
      </c>
    </row>
    <row r="61" spans="1:59" ht="8.25" hidden="1" customHeight="1" thickTop="1" x14ac:dyDescent="0.25">
      <c r="A61" s="52"/>
      <c r="B61" s="21"/>
      <c r="C61" s="255">
        <f t="shared" ref="C61:C69" si="39">+D61/$W61/$U61</f>
        <v>0</v>
      </c>
      <c r="D61" s="256"/>
      <c r="E61" s="257"/>
      <c r="F61" s="206">
        <f t="shared" ref="F61:F69" si="40">+G61/$W61/$U61</f>
        <v>0</v>
      </c>
      <c r="G61" s="203"/>
      <c r="H61" s="258"/>
      <c r="I61" s="58">
        <f t="shared" ref="I61:I69" si="41">+J61/$W61/$U61</f>
        <v>0</v>
      </c>
      <c r="J61" s="104"/>
      <c r="K61" s="258"/>
      <c r="L61" s="206">
        <f t="shared" ref="L61:L69" si="42">+M61/$W61/$U61</f>
        <v>0</v>
      </c>
      <c r="M61" s="203"/>
      <c r="N61" s="258"/>
      <c r="O61" s="206">
        <f t="shared" ref="O61:O69" si="43">+P61/$W61/$U61</f>
        <v>0</v>
      </c>
      <c r="P61" s="203"/>
      <c r="Q61" s="259"/>
      <c r="R61" s="210">
        <f t="shared" ref="R61:R69" si="44">+O61+L61+I61+F61+C61</f>
        <v>0</v>
      </c>
      <c r="S61" s="91"/>
      <c r="T61" s="260">
        <v>213685</v>
      </c>
      <c r="U61" s="211">
        <v>20</v>
      </c>
      <c r="V61" s="211">
        <v>5.5E-2</v>
      </c>
      <c r="W61" s="211">
        <v>0.04</v>
      </c>
      <c r="X61" s="211">
        <v>0.05</v>
      </c>
      <c r="Y61" s="211"/>
      <c r="Z61" s="212">
        <f t="shared" ref="Z61:Z69" si="45">0.145*V61</f>
        <v>7.9749999999999995E-3</v>
      </c>
      <c r="AA61" s="212">
        <f t="shared" ref="AA61:AA69" si="46">0*V61</f>
        <v>0</v>
      </c>
      <c r="AB61" s="213" t="s">
        <v>61</v>
      </c>
      <c r="AC61" s="211"/>
      <c r="AD61" s="212"/>
      <c r="AE61" s="48">
        <v>2.31250000000002</v>
      </c>
      <c r="AH61" s="15" t="s">
        <v>62</v>
      </c>
      <c r="AI61" s="214">
        <f t="shared" ref="AI61:AI69" si="47">+$C61*$U61*$V61</f>
        <v>0</v>
      </c>
      <c r="AJ61" s="214">
        <f t="shared" si="17"/>
        <v>0</v>
      </c>
      <c r="AK61" s="214">
        <f t="shared" ref="AK61:AK69" si="48">+$I61*$U61*$V61</f>
        <v>0</v>
      </c>
      <c r="AL61" s="214">
        <f t="shared" si="19"/>
        <v>0</v>
      </c>
      <c r="AM61" s="214">
        <f t="shared" ref="AM61:AM69" si="49">+$O61*$U61*$V61</f>
        <v>0</v>
      </c>
      <c r="AN61" s="211" t="s">
        <v>63</v>
      </c>
      <c r="AO61" s="214">
        <f t="shared" ref="AO61:AO70" si="50">+$C61*$U61*$X61</f>
        <v>0</v>
      </c>
      <c r="AP61" s="214">
        <f t="shared" ref="AP61:AP66" si="51">+$F61*$U61*$X61</f>
        <v>0</v>
      </c>
      <c r="AQ61" s="214">
        <f t="shared" ref="AQ61:AQ66" si="52">+$I61*$U61*$X61</f>
        <v>0</v>
      </c>
      <c r="AR61" s="214">
        <f>+$L61*$U61*$X61</f>
        <v>0</v>
      </c>
      <c r="AS61" s="214">
        <f t="shared" ref="AS61:AS70" si="53">+$O61*$U61*$X61</f>
        <v>0</v>
      </c>
      <c r="AT61" s="211" t="s">
        <v>64</v>
      </c>
      <c r="AU61" s="65">
        <f t="shared" si="5"/>
        <v>0</v>
      </c>
      <c r="AV61" s="65">
        <f t="shared" si="7"/>
        <v>0</v>
      </c>
      <c r="AW61" s="65">
        <f t="shared" si="8"/>
        <v>0</v>
      </c>
      <c r="AX61" s="65">
        <f t="shared" si="9"/>
        <v>0</v>
      </c>
      <c r="AY61" s="65">
        <f t="shared" si="10"/>
        <v>0</v>
      </c>
      <c r="AZ61" s="112"/>
      <c r="BC61" s="65">
        <f t="shared" si="11"/>
        <v>0</v>
      </c>
      <c r="BD61" s="65">
        <f t="shared" si="12"/>
        <v>0</v>
      </c>
      <c r="BE61" s="65">
        <f t="shared" si="13"/>
        <v>0</v>
      </c>
      <c r="BF61" s="65">
        <f t="shared" si="14"/>
        <v>0</v>
      </c>
      <c r="BG61" s="65">
        <f t="shared" si="15"/>
        <v>0</v>
      </c>
    </row>
    <row r="62" spans="1:59" ht="39.75" hidden="1" customHeight="1" thickBot="1" x14ac:dyDescent="0.3">
      <c r="A62" s="52"/>
      <c r="B62" s="21"/>
      <c r="C62" s="216">
        <f t="shared" si="39"/>
        <v>0</v>
      </c>
      <c r="D62" s="203"/>
      <c r="E62" s="261"/>
      <c r="F62" s="206">
        <f t="shared" si="40"/>
        <v>0</v>
      </c>
      <c r="G62" s="203"/>
      <c r="H62" s="258"/>
      <c r="I62" s="58">
        <f t="shared" si="41"/>
        <v>0</v>
      </c>
      <c r="J62" s="104"/>
      <c r="K62" s="258"/>
      <c r="L62" s="206">
        <f t="shared" si="42"/>
        <v>0</v>
      </c>
      <c r="M62" s="203"/>
      <c r="N62" s="262"/>
      <c r="O62" s="206">
        <f t="shared" si="43"/>
        <v>0</v>
      </c>
      <c r="P62" s="203"/>
      <c r="Q62" s="259"/>
      <c r="R62" s="218">
        <f t="shared" si="44"/>
        <v>0</v>
      </c>
      <c r="S62" s="91"/>
      <c r="T62" s="263">
        <v>213684</v>
      </c>
      <c r="U62" s="211">
        <v>20</v>
      </c>
      <c r="V62" s="211">
        <v>5.5E-2</v>
      </c>
      <c r="W62" s="211">
        <v>0.04</v>
      </c>
      <c r="X62" s="211">
        <v>0.05</v>
      </c>
      <c r="Y62" s="211"/>
      <c r="Z62" s="212">
        <f t="shared" si="45"/>
        <v>7.9749999999999995E-3</v>
      </c>
      <c r="AA62" s="212">
        <f t="shared" si="46"/>
        <v>0</v>
      </c>
      <c r="AB62" s="213" t="s">
        <v>65</v>
      </c>
      <c r="AC62" s="211"/>
      <c r="AD62" s="212">
        <v>306125</v>
      </c>
      <c r="AE62" s="32">
        <v>2.3541666666666901</v>
      </c>
      <c r="AH62" s="15" t="s">
        <v>66</v>
      </c>
      <c r="AI62" s="214">
        <f t="shared" si="47"/>
        <v>0</v>
      </c>
      <c r="AJ62" s="214">
        <f t="shared" si="17"/>
        <v>0</v>
      </c>
      <c r="AK62" s="214">
        <f t="shared" si="48"/>
        <v>0</v>
      </c>
      <c r="AL62" s="214">
        <f t="shared" si="19"/>
        <v>0</v>
      </c>
      <c r="AM62" s="214">
        <f t="shared" si="49"/>
        <v>0</v>
      </c>
      <c r="AN62" s="211"/>
      <c r="AO62" s="214">
        <f t="shared" si="50"/>
        <v>0</v>
      </c>
      <c r="AP62" s="214">
        <f t="shared" si="51"/>
        <v>0</v>
      </c>
      <c r="AQ62" s="214">
        <f t="shared" si="52"/>
        <v>0</v>
      </c>
      <c r="AR62" s="214">
        <f t="shared" ref="AR62:AR68" si="54">+$L62*$U62*$X62</f>
        <v>0</v>
      </c>
      <c r="AS62" s="214">
        <f t="shared" si="53"/>
        <v>0</v>
      </c>
      <c r="AT62" s="211"/>
      <c r="AU62" s="65">
        <f t="shared" si="5"/>
        <v>0</v>
      </c>
      <c r="AV62" s="65">
        <f t="shared" si="7"/>
        <v>0</v>
      </c>
      <c r="AW62" s="65">
        <f t="shared" si="8"/>
        <v>0</v>
      </c>
      <c r="AX62" s="65">
        <f t="shared" si="9"/>
        <v>0</v>
      </c>
      <c r="AY62" s="65">
        <f t="shared" si="10"/>
        <v>0</v>
      </c>
      <c r="AZ62" s="112"/>
      <c r="BC62" s="65">
        <f t="shared" si="11"/>
        <v>0</v>
      </c>
      <c r="BD62" s="65">
        <f t="shared" si="12"/>
        <v>0</v>
      </c>
      <c r="BE62" s="65">
        <f t="shared" si="13"/>
        <v>0</v>
      </c>
      <c r="BF62" s="65">
        <f t="shared" si="14"/>
        <v>0</v>
      </c>
      <c r="BG62" s="65">
        <f t="shared" si="15"/>
        <v>0</v>
      </c>
    </row>
    <row r="63" spans="1:59" ht="9.75" hidden="1" customHeight="1" x14ac:dyDescent="0.25">
      <c r="A63" s="52"/>
      <c r="B63" s="21"/>
      <c r="C63" s="216">
        <f t="shared" si="39"/>
        <v>0</v>
      </c>
      <c r="D63" s="264"/>
      <c r="E63" s="205"/>
      <c r="F63" s="206">
        <f t="shared" si="40"/>
        <v>0</v>
      </c>
      <c r="G63" s="264"/>
      <c r="H63" s="205"/>
      <c r="I63" s="58">
        <f t="shared" si="41"/>
        <v>0</v>
      </c>
      <c r="J63" s="265"/>
      <c r="K63" s="205"/>
      <c r="L63" s="206">
        <f t="shared" si="42"/>
        <v>0</v>
      </c>
      <c r="M63" s="264"/>
      <c r="N63" s="205"/>
      <c r="O63" s="206">
        <f t="shared" si="43"/>
        <v>0</v>
      </c>
      <c r="P63" s="264"/>
      <c r="Q63" s="205"/>
      <c r="R63" s="218">
        <f t="shared" si="44"/>
        <v>0</v>
      </c>
      <c r="S63" s="91"/>
      <c r="T63" s="91">
        <v>312365</v>
      </c>
      <c r="U63" s="211">
        <v>12</v>
      </c>
      <c r="V63" s="266">
        <v>0.06</v>
      </c>
      <c r="W63" s="211">
        <v>0.03</v>
      </c>
      <c r="X63" s="211">
        <v>5.3999999999999999E-2</v>
      </c>
      <c r="Y63" s="211"/>
      <c r="Z63" s="212">
        <f>0.145*V63</f>
        <v>8.6999999999999994E-3</v>
      </c>
      <c r="AA63" s="212">
        <v>0</v>
      </c>
      <c r="AB63" s="267" t="s">
        <v>67</v>
      </c>
      <c r="AC63" s="211"/>
      <c r="AD63" s="212">
        <v>307493</v>
      </c>
      <c r="AE63" s="48">
        <v>2.3958333333333499</v>
      </c>
      <c r="AH63" s="15"/>
      <c r="AI63" s="214">
        <f t="shared" si="47"/>
        <v>0</v>
      </c>
      <c r="AJ63" s="214">
        <f t="shared" si="17"/>
        <v>0</v>
      </c>
      <c r="AK63" s="214">
        <f t="shared" si="48"/>
        <v>0</v>
      </c>
      <c r="AL63" s="214">
        <f t="shared" si="19"/>
        <v>0</v>
      </c>
      <c r="AM63" s="214">
        <f t="shared" si="49"/>
        <v>0</v>
      </c>
      <c r="AN63" s="211"/>
      <c r="AO63" s="214">
        <f t="shared" si="50"/>
        <v>0</v>
      </c>
      <c r="AP63" s="214">
        <f t="shared" si="51"/>
        <v>0</v>
      </c>
      <c r="AQ63" s="214">
        <f t="shared" si="52"/>
        <v>0</v>
      </c>
      <c r="AR63" s="214">
        <f t="shared" si="54"/>
        <v>0</v>
      </c>
      <c r="AS63" s="214">
        <f t="shared" si="53"/>
        <v>0</v>
      </c>
      <c r="AT63" s="211"/>
      <c r="AU63" s="65">
        <f t="shared" si="5"/>
        <v>0</v>
      </c>
      <c r="AV63" s="65">
        <f t="shared" si="7"/>
        <v>0</v>
      </c>
      <c r="AW63" s="65">
        <f t="shared" si="8"/>
        <v>0</v>
      </c>
      <c r="AX63" s="65">
        <f t="shared" si="9"/>
        <v>0</v>
      </c>
      <c r="AY63" s="65">
        <f t="shared" si="10"/>
        <v>0</v>
      </c>
      <c r="AZ63" s="112"/>
      <c r="BC63" s="65">
        <f t="shared" si="11"/>
        <v>0</v>
      </c>
      <c r="BD63" s="65">
        <f t="shared" si="12"/>
        <v>0</v>
      </c>
      <c r="BE63" s="65">
        <f t="shared" si="13"/>
        <v>0</v>
      </c>
      <c r="BF63" s="65">
        <f t="shared" si="14"/>
        <v>0</v>
      </c>
      <c r="BG63" s="65">
        <f t="shared" si="15"/>
        <v>0</v>
      </c>
    </row>
    <row r="64" spans="1:59" ht="9.75" hidden="1" customHeight="1" x14ac:dyDescent="0.25">
      <c r="A64" s="52"/>
      <c r="B64" s="19"/>
      <c r="C64" s="268">
        <f t="shared" si="39"/>
        <v>0</v>
      </c>
      <c r="D64" s="203"/>
      <c r="E64" s="258"/>
      <c r="F64" s="206">
        <f t="shared" si="40"/>
        <v>0</v>
      </c>
      <c r="G64" s="203"/>
      <c r="H64" s="205"/>
      <c r="I64" s="58">
        <f t="shared" si="41"/>
        <v>0</v>
      </c>
      <c r="J64" s="203"/>
      <c r="K64" s="205"/>
      <c r="L64" s="269">
        <f t="shared" si="42"/>
        <v>0</v>
      </c>
      <c r="M64" s="203"/>
      <c r="N64" s="205"/>
      <c r="O64" s="206">
        <f t="shared" si="43"/>
        <v>0</v>
      </c>
      <c r="P64" s="203"/>
      <c r="Q64" s="259"/>
      <c r="R64" s="218">
        <f t="shared" si="44"/>
        <v>0</v>
      </c>
      <c r="S64" s="219"/>
      <c r="T64" s="263">
        <v>307492</v>
      </c>
      <c r="U64" s="220">
        <v>20</v>
      </c>
      <c r="V64" s="211">
        <v>5.5E-2</v>
      </c>
      <c r="W64" s="211">
        <v>0.04</v>
      </c>
      <c r="X64" s="211">
        <v>0.05</v>
      </c>
      <c r="Y64" s="211"/>
      <c r="Z64" s="212">
        <f t="shared" si="45"/>
        <v>7.9749999999999995E-3</v>
      </c>
      <c r="AA64" s="212">
        <f t="shared" si="46"/>
        <v>0</v>
      </c>
      <c r="AB64" s="213" t="s">
        <v>68</v>
      </c>
      <c r="AC64" s="211"/>
      <c r="AD64" s="212">
        <v>307492</v>
      </c>
      <c r="AE64" s="32">
        <v>2.43750000000002</v>
      </c>
      <c r="AH64" s="15" t="s">
        <v>69</v>
      </c>
      <c r="AI64" s="214">
        <f t="shared" si="47"/>
        <v>0</v>
      </c>
      <c r="AJ64" s="214">
        <f t="shared" si="17"/>
        <v>0</v>
      </c>
      <c r="AK64" s="214">
        <f t="shared" si="48"/>
        <v>0</v>
      </c>
      <c r="AL64" s="214">
        <f t="shared" si="19"/>
        <v>0</v>
      </c>
      <c r="AM64" s="214">
        <f t="shared" si="49"/>
        <v>0</v>
      </c>
      <c r="AN64" s="211"/>
      <c r="AO64" s="214">
        <f t="shared" si="50"/>
        <v>0</v>
      </c>
      <c r="AP64" s="214">
        <f t="shared" si="51"/>
        <v>0</v>
      </c>
      <c r="AQ64" s="214">
        <f t="shared" si="52"/>
        <v>0</v>
      </c>
      <c r="AR64" s="214">
        <f t="shared" si="54"/>
        <v>0</v>
      </c>
      <c r="AS64" s="214">
        <f t="shared" si="53"/>
        <v>0</v>
      </c>
      <c r="AT64" s="211"/>
      <c r="AU64" s="65">
        <f t="shared" si="5"/>
        <v>0</v>
      </c>
      <c r="AV64" s="65">
        <f t="shared" si="7"/>
        <v>0</v>
      </c>
      <c r="AW64" s="65">
        <f t="shared" si="8"/>
        <v>0</v>
      </c>
      <c r="AX64" s="65">
        <f t="shared" si="9"/>
        <v>0</v>
      </c>
      <c r="AY64" s="65">
        <f t="shared" si="10"/>
        <v>0</v>
      </c>
      <c r="AZ64" s="112"/>
      <c r="BC64" s="65">
        <f t="shared" si="11"/>
        <v>0</v>
      </c>
      <c r="BD64" s="65">
        <f t="shared" si="12"/>
        <v>0</v>
      </c>
      <c r="BE64" s="65">
        <f t="shared" si="13"/>
        <v>0</v>
      </c>
      <c r="BF64" s="65">
        <f t="shared" si="14"/>
        <v>0</v>
      </c>
      <c r="BG64" s="65">
        <f t="shared" si="15"/>
        <v>0</v>
      </c>
    </row>
    <row r="65" spans="1:59" ht="42" hidden="1" customHeight="1" x14ac:dyDescent="0.25">
      <c r="A65" s="52"/>
      <c r="B65" s="19"/>
      <c r="C65" s="270">
        <f t="shared" si="39"/>
        <v>1250</v>
      </c>
      <c r="D65" s="203">
        <v>600</v>
      </c>
      <c r="E65" s="258" t="s">
        <v>70</v>
      </c>
      <c r="F65" s="216">
        <f t="shared" si="40"/>
        <v>0</v>
      </c>
      <c r="G65" s="203"/>
      <c r="H65" s="205"/>
      <c r="I65" s="271">
        <f t="shared" si="41"/>
        <v>0</v>
      </c>
      <c r="J65" s="265"/>
      <c r="K65" s="205"/>
      <c r="L65" s="216">
        <f t="shared" si="42"/>
        <v>0</v>
      </c>
      <c r="M65" s="265"/>
      <c r="N65" s="205"/>
      <c r="O65" s="217">
        <f t="shared" si="43"/>
        <v>0</v>
      </c>
      <c r="P65" s="206"/>
      <c r="Q65" s="205"/>
      <c r="R65" s="218">
        <f t="shared" si="44"/>
        <v>1250</v>
      </c>
      <c r="S65" s="219"/>
      <c r="T65" s="91">
        <v>314200</v>
      </c>
      <c r="U65" s="220">
        <v>12</v>
      </c>
      <c r="V65" s="211">
        <v>5.5E-2</v>
      </c>
      <c r="W65" s="211">
        <v>0.04</v>
      </c>
      <c r="X65" s="211">
        <v>0.05</v>
      </c>
      <c r="Y65" s="211"/>
      <c r="Z65" s="212">
        <f t="shared" si="45"/>
        <v>7.9749999999999995E-3</v>
      </c>
      <c r="AA65" s="212">
        <f t="shared" si="46"/>
        <v>0</v>
      </c>
      <c r="AB65" s="267" t="s">
        <v>70</v>
      </c>
      <c r="AC65" s="211"/>
      <c r="AD65" s="212">
        <v>305009</v>
      </c>
      <c r="AE65" s="48">
        <v>2.4791666666666901</v>
      </c>
      <c r="AH65" s="15"/>
      <c r="AI65" s="214">
        <f t="shared" si="47"/>
        <v>825</v>
      </c>
      <c r="AJ65" s="214">
        <f t="shared" si="17"/>
        <v>0</v>
      </c>
      <c r="AK65" s="214">
        <f t="shared" si="48"/>
        <v>0</v>
      </c>
      <c r="AL65" s="214">
        <f t="shared" si="19"/>
        <v>0</v>
      </c>
      <c r="AM65" s="214">
        <f t="shared" si="49"/>
        <v>0</v>
      </c>
      <c r="AN65" s="211"/>
      <c r="AO65" s="214">
        <f t="shared" si="50"/>
        <v>750</v>
      </c>
      <c r="AP65" s="214">
        <f t="shared" si="51"/>
        <v>0</v>
      </c>
      <c r="AQ65" s="214">
        <f t="shared" si="52"/>
        <v>0</v>
      </c>
      <c r="AR65" s="214">
        <f t="shared" si="54"/>
        <v>0</v>
      </c>
      <c r="AS65" s="214">
        <f t="shared" si="53"/>
        <v>0</v>
      </c>
      <c r="AT65" s="211"/>
      <c r="AU65" s="65">
        <f t="shared" si="5"/>
        <v>119.62499999999999</v>
      </c>
      <c r="AV65" s="65">
        <f t="shared" si="7"/>
        <v>0</v>
      </c>
      <c r="AW65" s="65">
        <f t="shared" si="8"/>
        <v>0</v>
      </c>
      <c r="AX65" s="65">
        <f t="shared" si="9"/>
        <v>0</v>
      </c>
      <c r="AY65" s="65">
        <f t="shared" si="10"/>
        <v>0</v>
      </c>
      <c r="AZ65" s="112"/>
      <c r="BC65" s="65">
        <f t="shared" si="11"/>
        <v>0</v>
      </c>
      <c r="BD65" s="65">
        <f t="shared" si="12"/>
        <v>0</v>
      </c>
      <c r="BE65" s="65">
        <f t="shared" si="13"/>
        <v>0</v>
      </c>
      <c r="BF65" s="65">
        <f t="shared" si="14"/>
        <v>0</v>
      </c>
      <c r="BG65" s="65">
        <f t="shared" si="15"/>
        <v>0</v>
      </c>
    </row>
    <row r="66" spans="1:59" ht="21.75" hidden="1" thickTop="1" thickBot="1" x14ac:dyDescent="0.3">
      <c r="A66" s="52"/>
      <c r="B66" s="19"/>
      <c r="C66" s="270">
        <f t="shared" si="39"/>
        <v>1250</v>
      </c>
      <c r="D66" s="203">
        <v>600</v>
      </c>
      <c r="E66" s="258" t="s">
        <v>71</v>
      </c>
      <c r="F66" s="216">
        <f t="shared" si="40"/>
        <v>0</v>
      </c>
      <c r="G66" s="203"/>
      <c r="H66" s="205"/>
      <c r="I66" s="206">
        <f t="shared" si="41"/>
        <v>0</v>
      </c>
      <c r="J66" s="265"/>
      <c r="K66" s="205"/>
      <c r="L66" s="216">
        <f t="shared" si="42"/>
        <v>0</v>
      </c>
      <c r="M66" s="265"/>
      <c r="N66" s="205"/>
      <c r="O66" s="206">
        <f t="shared" si="43"/>
        <v>0</v>
      </c>
      <c r="P66" s="206"/>
      <c r="Q66" s="205"/>
      <c r="R66" s="218">
        <f t="shared" si="44"/>
        <v>1250</v>
      </c>
      <c r="S66" s="219"/>
      <c r="T66" s="91">
        <v>314201</v>
      </c>
      <c r="U66" s="211">
        <v>12</v>
      </c>
      <c r="V66" s="211">
        <v>5.5E-2</v>
      </c>
      <c r="W66" s="211">
        <v>0.04</v>
      </c>
      <c r="X66" s="211">
        <v>0.05</v>
      </c>
      <c r="Y66" s="211"/>
      <c r="Z66" s="212">
        <f t="shared" si="45"/>
        <v>7.9749999999999995E-3</v>
      </c>
      <c r="AA66" s="212">
        <f t="shared" si="46"/>
        <v>0</v>
      </c>
      <c r="AB66" s="267" t="s">
        <v>71</v>
      </c>
      <c r="AC66" s="211"/>
      <c r="AD66" s="212">
        <v>305040</v>
      </c>
      <c r="AE66" s="32">
        <v>2.5208333333333499</v>
      </c>
      <c r="AH66" s="272" t="s">
        <v>72</v>
      </c>
      <c r="AI66" s="214">
        <f t="shared" si="47"/>
        <v>825</v>
      </c>
      <c r="AJ66" s="214">
        <f t="shared" si="17"/>
        <v>0</v>
      </c>
      <c r="AK66" s="214">
        <f t="shared" si="48"/>
        <v>0</v>
      </c>
      <c r="AL66" s="214">
        <f t="shared" si="19"/>
        <v>0</v>
      </c>
      <c r="AM66" s="214">
        <f t="shared" si="49"/>
        <v>0</v>
      </c>
      <c r="AN66" s="211"/>
      <c r="AO66" s="214">
        <f t="shared" si="50"/>
        <v>750</v>
      </c>
      <c r="AP66" s="214">
        <f t="shared" si="51"/>
        <v>0</v>
      </c>
      <c r="AQ66" s="214">
        <f t="shared" si="52"/>
        <v>0</v>
      </c>
      <c r="AR66" s="214">
        <f t="shared" si="54"/>
        <v>0</v>
      </c>
      <c r="AS66" s="214">
        <f t="shared" si="53"/>
        <v>0</v>
      </c>
      <c r="AT66" s="211"/>
      <c r="AU66" s="65">
        <f t="shared" si="5"/>
        <v>119.62499999999999</v>
      </c>
      <c r="AV66" s="65">
        <f t="shared" si="7"/>
        <v>0</v>
      </c>
      <c r="AW66" s="65">
        <f t="shared" si="8"/>
        <v>0</v>
      </c>
      <c r="AX66" s="65">
        <f t="shared" si="9"/>
        <v>0</v>
      </c>
      <c r="AY66" s="65">
        <f t="shared" si="10"/>
        <v>0</v>
      </c>
      <c r="AZ66" s="112"/>
      <c r="BC66" s="65">
        <f t="shared" si="11"/>
        <v>0</v>
      </c>
      <c r="BD66" s="65">
        <f t="shared" si="12"/>
        <v>0</v>
      </c>
      <c r="BE66" s="65">
        <f t="shared" si="13"/>
        <v>0</v>
      </c>
      <c r="BF66" s="65">
        <f t="shared" si="14"/>
        <v>0</v>
      </c>
      <c r="BG66" s="65">
        <f t="shared" si="15"/>
        <v>0</v>
      </c>
    </row>
    <row r="67" spans="1:59" ht="21.75" hidden="1" thickTop="1" thickBot="1" x14ac:dyDescent="0.3">
      <c r="A67" s="52"/>
      <c r="B67" s="19"/>
      <c r="C67" s="216">
        <f t="shared" si="39"/>
        <v>1250</v>
      </c>
      <c r="D67" s="203">
        <v>600</v>
      </c>
      <c r="E67" s="258" t="s">
        <v>73</v>
      </c>
      <c r="F67" s="271">
        <f t="shared" si="40"/>
        <v>0</v>
      </c>
      <c r="G67" s="203"/>
      <c r="H67" s="205"/>
      <c r="I67" s="216">
        <f t="shared" si="41"/>
        <v>0</v>
      </c>
      <c r="J67" s="265"/>
      <c r="K67" s="205"/>
      <c r="L67" s="216">
        <f t="shared" si="42"/>
        <v>0</v>
      </c>
      <c r="M67" s="265"/>
      <c r="N67" s="205"/>
      <c r="O67" s="217">
        <f t="shared" si="43"/>
        <v>0</v>
      </c>
      <c r="P67" s="206"/>
      <c r="Q67" s="205"/>
      <c r="R67" s="218">
        <f t="shared" si="44"/>
        <v>1250</v>
      </c>
      <c r="S67" s="219"/>
      <c r="T67" s="91">
        <v>314202</v>
      </c>
      <c r="U67" s="211">
        <v>12</v>
      </c>
      <c r="V67" s="211">
        <v>5.5E-2</v>
      </c>
      <c r="W67" s="211">
        <v>0.04</v>
      </c>
      <c r="X67" s="211">
        <v>0.05</v>
      </c>
      <c r="Y67" s="211"/>
      <c r="Z67" s="212">
        <f t="shared" si="45"/>
        <v>7.9749999999999995E-3</v>
      </c>
      <c r="AA67" s="212">
        <f t="shared" si="46"/>
        <v>0</v>
      </c>
      <c r="AB67" s="267" t="s">
        <v>73</v>
      </c>
      <c r="AC67" s="211"/>
      <c r="AD67" s="212">
        <v>305041</v>
      </c>
      <c r="AE67" s="48">
        <v>2.56250000000002</v>
      </c>
      <c r="AH67" s="15" t="s">
        <v>74</v>
      </c>
      <c r="AI67" s="214">
        <f t="shared" si="47"/>
        <v>825</v>
      </c>
      <c r="AJ67" s="214">
        <f t="shared" si="17"/>
        <v>0</v>
      </c>
      <c r="AK67" s="214">
        <f t="shared" si="48"/>
        <v>0</v>
      </c>
      <c r="AL67" s="214">
        <f t="shared" si="19"/>
        <v>0</v>
      </c>
      <c r="AM67" s="214">
        <f t="shared" si="49"/>
        <v>0</v>
      </c>
      <c r="AN67" s="211"/>
      <c r="AO67" s="214">
        <f t="shared" si="50"/>
        <v>750</v>
      </c>
      <c r="AP67" s="214">
        <f>+$F67*$U67*$X67</f>
        <v>0</v>
      </c>
      <c r="AQ67" s="214">
        <f>+$I67*$U67*$X67</f>
        <v>0</v>
      </c>
      <c r="AR67" s="214">
        <f t="shared" si="54"/>
        <v>0</v>
      </c>
      <c r="AS67" s="214">
        <f t="shared" si="53"/>
        <v>0</v>
      </c>
      <c r="AT67" s="211"/>
      <c r="AU67" s="65">
        <f t="shared" si="5"/>
        <v>119.62499999999999</v>
      </c>
      <c r="AV67" s="65">
        <f t="shared" si="7"/>
        <v>0</v>
      </c>
      <c r="AW67" s="65">
        <f t="shared" si="8"/>
        <v>0</v>
      </c>
      <c r="AX67" s="65">
        <f t="shared" si="9"/>
        <v>0</v>
      </c>
      <c r="AY67" s="65">
        <f t="shared" si="10"/>
        <v>0</v>
      </c>
      <c r="AZ67" s="112"/>
      <c r="BC67" s="65">
        <f t="shared" si="11"/>
        <v>0</v>
      </c>
      <c r="BD67" s="65">
        <f t="shared" si="12"/>
        <v>0</v>
      </c>
      <c r="BE67" s="65">
        <f t="shared" si="13"/>
        <v>0</v>
      </c>
      <c r="BF67" s="65">
        <f t="shared" si="14"/>
        <v>0</v>
      </c>
      <c r="BG67" s="65">
        <f t="shared" si="15"/>
        <v>0</v>
      </c>
    </row>
    <row r="68" spans="1:59" ht="39" hidden="1" customHeight="1" x14ac:dyDescent="0.25">
      <c r="A68" s="52"/>
      <c r="B68" s="19"/>
      <c r="C68" s="270">
        <f t="shared" si="39"/>
        <v>0</v>
      </c>
      <c r="D68" s="264"/>
      <c r="E68" s="205"/>
      <c r="F68" s="206">
        <f t="shared" si="40"/>
        <v>0</v>
      </c>
      <c r="G68" s="273"/>
      <c r="H68" s="205"/>
      <c r="I68" s="271"/>
      <c r="J68" s="265"/>
      <c r="K68" s="205"/>
      <c r="L68" s="206">
        <f t="shared" si="42"/>
        <v>0</v>
      </c>
      <c r="M68" s="264"/>
      <c r="N68" s="205"/>
      <c r="O68" s="206">
        <f t="shared" si="43"/>
        <v>0</v>
      </c>
      <c r="P68" s="264"/>
      <c r="Q68" s="205"/>
      <c r="R68" s="218">
        <f t="shared" si="44"/>
        <v>0</v>
      </c>
      <c r="S68" s="219"/>
      <c r="T68" s="91">
        <v>312467</v>
      </c>
      <c r="U68" s="211">
        <v>12</v>
      </c>
      <c r="V68" s="211">
        <v>0.06</v>
      </c>
      <c r="W68" s="211">
        <v>0.03</v>
      </c>
      <c r="X68" s="211">
        <v>5.3999999999999999E-2</v>
      </c>
      <c r="Y68" s="211"/>
      <c r="Z68" s="212">
        <f>0.145*V68</f>
        <v>8.6999999999999994E-3</v>
      </c>
      <c r="AA68" s="212">
        <f t="shared" si="46"/>
        <v>0</v>
      </c>
      <c r="AB68" s="274" t="s">
        <v>75</v>
      </c>
      <c r="AC68" s="211"/>
      <c r="AD68" s="212">
        <v>307522</v>
      </c>
      <c r="AE68" s="32">
        <v>2.6041666666666901</v>
      </c>
      <c r="AH68" s="15" t="s">
        <v>76</v>
      </c>
      <c r="AI68" s="214">
        <f t="shared" si="47"/>
        <v>0</v>
      </c>
      <c r="AJ68" s="214">
        <f t="shared" si="17"/>
        <v>0</v>
      </c>
      <c r="AK68" s="214">
        <f t="shared" si="48"/>
        <v>0</v>
      </c>
      <c r="AL68" s="214">
        <f t="shared" si="19"/>
        <v>0</v>
      </c>
      <c r="AM68" s="214">
        <f t="shared" si="49"/>
        <v>0</v>
      </c>
      <c r="AN68" s="211"/>
      <c r="AO68" s="214">
        <f t="shared" si="50"/>
        <v>0</v>
      </c>
      <c r="AP68" s="214">
        <f>+$F68*$U68*$X68</f>
        <v>0</v>
      </c>
      <c r="AQ68" s="214">
        <f>+$I68*$U68*$X68</f>
        <v>0</v>
      </c>
      <c r="AR68" s="214">
        <f t="shared" si="54"/>
        <v>0</v>
      </c>
      <c r="AS68" s="214">
        <f t="shared" si="53"/>
        <v>0</v>
      </c>
      <c r="AT68" s="211"/>
      <c r="AU68" s="65">
        <f t="shared" si="5"/>
        <v>0</v>
      </c>
      <c r="AV68" s="65">
        <f t="shared" si="7"/>
        <v>0</v>
      </c>
      <c r="AW68" s="65">
        <f t="shared" si="8"/>
        <v>0</v>
      </c>
      <c r="AX68" s="65">
        <f t="shared" si="9"/>
        <v>0</v>
      </c>
      <c r="AY68" s="65">
        <f t="shared" si="10"/>
        <v>0</v>
      </c>
      <c r="AZ68" s="112"/>
      <c r="BC68" s="65">
        <f t="shared" si="11"/>
        <v>0</v>
      </c>
      <c r="BD68" s="65">
        <f t="shared" si="12"/>
        <v>0</v>
      </c>
      <c r="BE68" s="65">
        <f t="shared" si="13"/>
        <v>0</v>
      </c>
      <c r="BF68" s="65">
        <f t="shared" si="14"/>
        <v>0</v>
      </c>
      <c r="BG68" s="65">
        <f t="shared" si="15"/>
        <v>0</v>
      </c>
    </row>
    <row r="69" spans="1:59" ht="36" hidden="1" customHeight="1" thickBot="1" x14ac:dyDescent="0.3">
      <c r="A69" s="52"/>
      <c r="B69" s="19"/>
      <c r="C69" s="216">
        <f t="shared" si="39"/>
        <v>0</v>
      </c>
      <c r="D69" s="265"/>
      <c r="E69" s="238"/>
      <c r="F69" s="206">
        <f t="shared" si="40"/>
        <v>0</v>
      </c>
      <c r="G69" s="262"/>
      <c r="H69" s="205"/>
      <c r="I69" s="206">
        <f t="shared" si="41"/>
        <v>0</v>
      </c>
      <c r="J69" s="265"/>
      <c r="K69" s="205"/>
      <c r="L69" s="206">
        <f t="shared" si="42"/>
        <v>0</v>
      </c>
      <c r="M69" s="265"/>
      <c r="N69" s="205"/>
      <c r="O69" s="206">
        <f t="shared" si="43"/>
        <v>0</v>
      </c>
      <c r="P69" s="265"/>
      <c r="Q69" s="205"/>
      <c r="R69" s="218">
        <f t="shared" si="44"/>
        <v>0</v>
      </c>
      <c r="S69" s="219"/>
      <c r="T69" s="91">
        <v>315257</v>
      </c>
      <c r="U69" s="211">
        <v>12</v>
      </c>
      <c r="V69" s="211">
        <v>5.5E-2</v>
      </c>
      <c r="W69" s="211">
        <v>0.04</v>
      </c>
      <c r="X69" s="211">
        <v>0.05</v>
      </c>
      <c r="Y69" s="211"/>
      <c r="Z69" s="212">
        <f t="shared" si="45"/>
        <v>7.9749999999999995E-3</v>
      </c>
      <c r="AA69" s="212">
        <f t="shared" si="46"/>
        <v>0</v>
      </c>
      <c r="AB69" s="274" t="s">
        <v>77</v>
      </c>
      <c r="AC69" s="211"/>
      <c r="AD69" s="212">
        <v>315257</v>
      </c>
      <c r="AE69" s="48">
        <v>2.6458333333333499</v>
      </c>
      <c r="AH69" s="15"/>
      <c r="AI69" s="214">
        <f t="shared" si="47"/>
        <v>0</v>
      </c>
      <c r="AJ69" s="214">
        <f t="shared" si="17"/>
        <v>0</v>
      </c>
      <c r="AK69" s="214">
        <f t="shared" si="48"/>
        <v>0</v>
      </c>
      <c r="AL69" s="214">
        <f t="shared" si="19"/>
        <v>0</v>
      </c>
      <c r="AM69" s="214">
        <f t="shared" si="49"/>
        <v>0</v>
      </c>
      <c r="AN69" s="211"/>
      <c r="AO69" s="214">
        <f t="shared" si="50"/>
        <v>0</v>
      </c>
      <c r="AP69" s="214">
        <f>+$F69*$U69*$X69</f>
        <v>0</v>
      </c>
      <c r="AQ69" s="214">
        <f>+$I69*$U69*$X69</f>
        <v>0</v>
      </c>
      <c r="AR69" s="214">
        <f>+$L69*$U69*$X69</f>
        <v>0</v>
      </c>
      <c r="AS69" s="214">
        <f t="shared" si="53"/>
        <v>0</v>
      </c>
      <c r="AT69" s="211"/>
      <c r="AU69" s="65">
        <f t="shared" si="5"/>
        <v>0</v>
      </c>
      <c r="AV69" s="65">
        <f t="shared" si="7"/>
        <v>0</v>
      </c>
      <c r="AW69" s="65">
        <f t="shared" si="8"/>
        <v>0</v>
      </c>
      <c r="AX69" s="65">
        <f t="shared" si="9"/>
        <v>0</v>
      </c>
      <c r="AY69" s="65">
        <f t="shared" si="10"/>
        <v>0</v>
      </c>
      <c r="AZ69" s="112"/>
      <c r="BC69" s="65">
        <f t="shared" si="11"/>
        <v>0</v>
      </c>
      <c r="BD69" s="65">
        <f t="shared" si="12"/>
        <v>0</v>
      </c>
      <c r="BE69" s="65">
        <f t="shared" si="13"/>
        <v>0</v>
      </c>
      <c r="BF69" s="65">
        <f t="shared" si="14"/>
        <v>0</v>
      </c>
      <c r="BG69" s="65">
        <f t="shared" si="15"/>
        <v>0</v>
      </c>
    </row>
    <row r="70" spans="1:59" ht="17.25" hidden="1" customHeight="1" thickTop="1" x14ac:dyDescent="0.25">
      <c r="A70" s="52"/>
      <c r="B70" s="19"/>
      <c r="C70" s="217"/>
      <c r="D70" s="275"/>
      <c r="E70" s="275" t="s">
        <v>78</v>
      </c>
      <c r="F70" s="217"/>
      <c r="G70" s="208"/>
      <c r="H70" s="275"/>
      <c r="I70" s="217"/>
      <c r="J70" s="275"/>
      <c r="K70" s="275"/>
      <c r="L70" s="207"/>
      <c r="M70" s="265"/>
      <c r="N70" s="275"/>
      <c r="O70" s="217"/>
      <c r="P70" s="208"/>
      <c r="Q70" s="275"/>
      <c r="R70" s="218"/>
      <c r="S70" s="219"/>
      <c r="T70" s="91"/>
      <c r="U70" s="211"/>
      <c r="V70" s="211"/>
      <c r="W70" s="211"/>
      <c r="X70" s="211"/>
      <c r="Y70" s="211"/>
      <c r="Z70" s="212"/>
      <c r="AA70" s="212"/>
      <c r="AB70" s="213"/>
      <c r="AC70" s="211"/>
      <c r="AD70" s="212"/>
      <c r="AE70" s="32">
        <v>2.68750000000002</v>
      </c>
      <c r="AH70" s="15"/>
      <c r="AI70" s="214"/>
      <c r="AJ70" s="214"/>
      <c r="AK70" s="214"/>
      <c r="AL70" s="214"/>
      <c r="AM70" s="214"/>
      <c r="AN70" s="211"/>
      <c r="AO70" s="214">
        <f t="shared" si="50"/>
        <v>0</v>
      </c>
      <c r="AP70" s="214">
        <f>+$F70*$U70*$X70</f>
        <v>0</v>
      </c>
      <c r="AQ70" s="214">
        <f>+$I70*$U70*$X70</f>
        <v>0</v>
      </c>
      <c r="AR70" s="214">
        <f>+$L70*$U70*$X70</f>
        <v>0</v>
      </c>
      <c r="AS70" s="214">
        <f t="shared" si="53"/>
        <v>0</v>
      </c>
      <c r="AT70" s="211"/>
      <c r="AU70" s="65">
        <f t="shared" si="5"/>
        <v>0</v>
      </c>
      <c r="AV70" s="65">
        <f t="shared" si="7"/>
        <v>0</v>
      </c>
      <c r="AW70" s="65">
        <f t="shared" si="8"/>
        <v>0</v>
      </c>
      <c r="AX70" s="65">
        <f t="shared" si="9"/>
        <v>0</v>
      </c>
      <c r="AY70" s="65">
        <f t="shared" si="10"/>
        <v>0</v>
      </c>
      <c r="AZ70" s="112"/>
      <c r="BC70" s="65">
        <f t="shared" si="11"/>
        <v>0</v>
      </c>
      <c r="BD70" s="65">
        <f t="shared" si="12"/>
        <v>0</v>
      </c>
      <c r="BE70" s="65">
        <f t="shared" si="13"/>
        <v>0</v>
      </c>
      <c r="BF70" s="65">
        <f t="shared" si="14"/>
        <v>0</v>
      </c>
      <c r="BG70" s="65">
        <f t="shared" si="15"/>
        <v>0</v>
      </c>
    </row>
    <row r="71" spans="1:59" ht="19.5" hidden="1" thickTop="1" thickBot="1" x14ac:dyDescent="0.3">
      <c r="A71" s="52"/>
      <c r="B71" s="21"/>
      <c r="C71" s="268">
        <v>2400</v>
      </c>
      <c r="D71" s="276">
        <f>+AI71</f>
        <v>2475</v>
      </c>
      <c r="E71" s="277" t="s">
        <v>79</v>
      </c>
      <c r="F71" s="268"/>
      <c r="G71" s="276">
        <f>AJ71</f>
        <v>0</v>
      </c>
      <c r="H71" s="278"/>
      <c r="I71" s="268"/>
      <c r="J71" s="279">
        <f>+AK71</f>
        <v>0</v>
      </c>
      <c r="K71" s="278"/>
      <c r="L71" s="269"/>
      <c r="M71" s="76">
        <f>+AL71</f>
        <v>0</v>
      </c>
      <c r="N71" s="278"/>
      <c r="O71" s="268"/>
      <c r="P71" s="280">
        <f>+AM71</f>
        <v>0</v>
      </c>
      <c r="Q71" s="209"/>
      <c r="R71" s="233"/>
      <c r="S71" s="91"/>
      <c r="T71" s="91"/>
      <c r="U71" s="211"/>
      <c r="V71" s="211"/>
      <c r="W71" s="211"/>
      <c r="X71" s="211"/>
      <c r="Y71" s="211"/>
      <c r="Z71" s="211"/>
      <c r="AA71" s="211"/>
      <c r="AB71" s="213" t="s">
        <v>79</v>
      </c>
      <c r="AC71" s="212"/>
      <c r="AD71" s="212"/>
      <c r="AE71" s="48">
        <v>2.7291666666666901</v>
      </c>
      <c r="AH71" s="15"/>
      <c r="AI71" s="214">
        <f>SUM(AI61:AI70)</f>
        <v>2475</v>
      </c>
      <c r="AJ71" s="214">
        <f>SUM(AJ61:AJ70)</f>
        <v>0</v>
      </c>
      <c r="AK71" s="214">
        <f>SUM(AK61:AK70)</f>
        <v>0</v>
      </c>
      <c r="AL71" s="214">
        <f>SUM(AL61:AL70)</f>
        <v>0</v>
      </c>
      <c r="AM71" s="214">
        <f>SUM(AM61:AM70)</f>
        <v>0</v>
      </c>
      <c r="AN71" s="211" t="s">
        <v>80</v>
      </c>
      <c r="AO71" s="214">
        <f>SUM(AO61:AO70)</f>
        <v>2250</v>
      </c>
      <c r="AP71" s="214">
        <f>SUM(AP61:AP70)</f>
        <v>0</v>
      </c>
      <c r="AQ71" s="214">
        <f>SUM(AQ61:AQ70)</f>
        <v>0</v>
      </c>
      <c r="AR71" s="214">
        <f>SUM(AR61:AR70)</f>
        <v>0</v>
      </c>
      <c r="AS71" s="214">
        <f>SUM(AS61:AS70)</f>
        <v>0</v>
      </c>
      <c r="AT71" s="211" t="s">
        <v>81</v>
      </c>
      <c r="AU71" s="65">
        <f t="shared" si="5"/>
        <v>0</v>
      </c>
      <c r="AV71" s="65">
        <f t="shared" si="7"/>
        <v>0</v>
      </c>
      <c r="AW71" s="65">
        <f t="shared" si="8"/>
        <v>0</v>
      </c>
      <c r="AX71" s="65">
        <f t="shared" si="9"/>
        <v>0</v>
      </c>
      <c r="AY71" s="65">
        <f t="shared" si="10"/>
        <v>0</v>
      </c>
      <c r="AZ71" s="173"/>
      <c r="BA71" s="34"/>
      <c r="BB71" s="80"/>
      <c r="BC71" s="65">
        <f t="shared" si="11"/>
        <v>0</v>
      </c>
      <c r="BD71" s="65">
        <f t="shared" si="12"/>
        <v>0</v>
      </c>
      <c r="BE71" s="65">
        <f t="shared" si="13"/>
        <v>0</v>
      </c>
      <c r="BF71" s="65">
        <f t="shared" si="14"/>
        <v>0</v>
      </c>
      <c r="BG71" s="65">
        <f t="shared" si="15"/>
        <v>0</v>
      </c>
    </row>
    <row r="72" spans="1:59" ht="17.25" hidden="1" thickTop="1" thickBot="1" x14ac:dyDescent="0.3">
      <c r="A72" s="52"/>
      <c r="B72" s="21"/>
      <c r="C72" s="202">
        <f>SUM(C61:C70)</f>
        <v>3750</v>
      </c>
      <c r="D72" s="235">
        <f>AO71</f>
        <v>2250</v>
      </c>
      <c r="E72" s="236" t="s">
        <v>64</v>
      </c>
      <c r="F72" s="237">
        <f>SUM(F61:F70)</f>
        <v>0</v>
      </c>
      <c r="G72" s="281">
        <f>AP71</f>
        <v>0</v>
      </c>
      <c r="H72" s="282" t="s">
        <v>64</v>
      </c>
      <c r="I72" s="237">
        <f>SUM(I61:I70)</f>
        <v>0</v>
      </c>
      <c r="J72" s="283">
        <f>AQ71</f>
        <v>0</v>
      </c>
      <c r="K72" s="284" t="s">
        <v>64</v>
      </c>
      <c r="L72" s="237">
        <f>SUM(L61:L70)</f>
        <v>0</v>
      </c>
      <c r="M72" s="281">
        <f>AR71</f>
        <v>0</v>
      </c>
      <c r="N72" s="285" t="s">
        <v>64</v>
      </c>
      <c r="O72" s="235">
        <f>SUM(O61:O70)</f>
        <v>0</v>
      </c>
      <c r="P72" s="286">
        <f>AS71</f>
        <v>0</v>
      </c>
      <c r="Q72" s="287" t="s">
        <v>64</v>
      </c>
      <c r="R72" s="242">
        <f>R61+R62+R63+R64+R65+R66+R67+R68+R69</f>
        <v>3750</v>
      </c>
      <c r="S72" s="91"/>
      <c r="T72" s="91"/>
      <c r="U72" s="211"/>
      <c r="V72" s="211"/>
      <c r="W72" s="211"/>
      <c r="X72" s="211"/>
      <c r="Y72" s="211"/>
      <c r="Z72" s="211"/>
      <c r="AA72" s="211"/>
      <c r="AB72" s="211"/>
      <c r="AC72" s="212"/>
      <c r="AD72" s="212"/>
      <c r="AE72" s="32">
        <v>2.7708333333333601</v>
      </c>
      <c r="AH72" s="15"/>
      <c r="AI72" s="214"/>
      <c r="AJ72" s="214"/>
      <c r="AK72" s="214"/>
      <c r="AL72" s="214"/>
      <c r="AM72" s="214"/>
      <c r="AN72" s="211"/>
      <c r="AO72" s="214"/>
      <c r="AP72" s="214"/>
      <c r="AQ72" s="214"/>
      <c r="AR72" s="214"/>
      <c r="AS72" s="214"/>
      <c r="AT72" s="211"/>
      <c r="AU72" s="65">
        <f t="shared" si="5"/>
        <v>0</v>
      </c>
      <c r="AV72" s="65">
        <f t="shared" ref="AV72:AV143" si="55">+$F72*$U72*$Z72</f>
        <v>0</v>
      </c>
      <c r="AW72" s="65">
        <f t="shared" ref="AW72:AW143" si="56">+$I72*$U72*$Z72</f>
        <v>0</v>
      </c>
      <c r="AX72" s="65">
        <f t="shared" ref="AX72:AX143" si="57">+$L72*$U72*$Z72</f>
        <v>0</v>
      </c>
      <c r="AY72" s="65">
        <f t="shared" ref="AY72:AY143" si="58">+$O72*$U72*$Z72</f>
        <v>0</v>
      </c>
      <c r="AZ72" s="173"/>
      <c r="BA72" s="34"/>
      <c r="BB72" s="80"/>
      <c r="BC72" s="65">
        <f t="shared" ref="BC72:BC143" si="59">+$C72*$U72*$AA72</f>
        <v>0</v>
      </c>
      <c r="BD72" s="65">
        <f t="shared" ref="BD72:BD143" si="60">+$F72*$U72*$AA72</f>
        <v>0</v>
      </c>
      <c r="BE72" s="65">
        <f t="shared" ref="BE72:BE143" si="61">+$I72*$U72*$AA72</f>
        <v>0</v>
      </c>
      <c r="BF72" s="65">
        <f t="shared" ref="BF72:BF143" si="62">+$L72*$U72*$AA72</f>
        <v>0</v>
      </c>
      <c r="BG72" s="65">
        <f t="shared" ref="BG72:BG143" si="63">+$O72*$U72*$AA72</f>
        <v>0</v>
      </c>
    </row>
    <row r="73" spans="1:59" ht="15.75" customHeight="1" thickTop="1" thickBot="1" x14ac:dyDescent="0.3">
      <c r="A73" s="52"/>
      <c r="B73" s="21"/>
      <c r="C73" s="288">
        <f>VLOOKUP(+E73+SUM(C74:C93)*[1]נתונים!$H$7,$AE$2:$AE$128,1,1)</f>
        <v>0.22916666666666799</v>
      </c>
      <c r="D73" s="289"/>
      <c r="E73" s="290">
        <v>0.25</v>
      </c>
      <c r="F73" s="291">
        <f>VLOOKUP(+H73+SUM(F74:F93)*[1]נתונים!$H$7,$AE$2:$AE$128,1,1)</f>
        <v>0.93750000000000699</v>
      </c>
      <c r="G73" s="292"/>
      <c r="H73" s="293">
        <v>0.95833333333333337</v>
      </c>
      <c r="I73" s="292">
        <f>VLOOKUP(+K73+SUM(I74:I93)*[1]נתונים!$H$7,$AE$2:$AE$128,1,1)</f>
        <v>0.85416666666667296</v>
      </c>
      <c r="J73" s="292"/>
      <c r="K73" s="292">
        <v>0.58333333333333337</v>
      </c>
      <c r="L73" s="291">
        <f>VLOOKUP(+N73+SUM(L74:L93)*[1]נתונים!$H$7,$AE$2:$AE$128,1,1)</f>
        <v>0.22916666666666799</v>
      </c>
      <c r="M73" s="292"/>
      <c r="N73" s="293">
        <v>0.25</v>
      </c>
      <c r="O73" s="292">
        <f>VLOOKUP(+Q73+SUM(O74:O93)*[1]נתונים!$H$7,$AE$2:$AE$128,1,1)</f>
        <v>0.60416666666667096</v>
      </c>
      <c r="P73" s="292"/>
      <c r="Q73" s="294">
        <v>0.625</v>
      </c>
      <c r="R73" s="295" t="s">
        <v>82</v>
      </c>
      <c r="S73" s="91"/>
      <c r="T73" s="91"/>
      <c r="AC73" s="17"/>
      <c r="AD73" s="17"/>
      <c r="AE73" s="48">
        <v>2.81250000000002</v>
      </c>
      <c r="AH73" s="15"/>
      <c r="AI73" s="172"/>
      <c r="AJ73" s="172"/>
      <c r="AK73" s="172"/>
      <c r="AL73" s="172"/>
      <c r="AM73" s="172"/>
      <c r="AN73" s="15"/>
      <c r="AO73" s="15"/>
      <c r="AP73" s="15"/>
      <c r="AQ73" s="15"/>
      <c r="AR73" s="15"/>
      <c r="AS73" s="15"/>
      <c r="AU73" s="65">
        <f t="shared" si="5"/>
        <v>0</v>
      </c>
      <c r="AV73" s="65">
        <f t="shared" si="55"/>
        <v>0</v>
      </c>
      <c r="AW73" s="65">
        <f t="shared" si="56"/>
        <v>0</v>
      </c>
      <c r="AX73" s="65">
        <f t="shared" si="57"/>
        <v>0</v>
      </c>
      <c r="AY73" s="65">
        <f t="shared" si="58"/>
        <v>0</v>
      </c>
      <c r="AZ73" s="173"/>
      <c r="BA73" s="34"/>
      <c r="BB73" s="80"/>
      <c r="BC73" s="65">
        <f t="shared" si="59"/>
        <v>0</v>
      </c>
      <c r="BD73" s="65">
        <f t="shared" si="60"/>
        <v>0</v>
      </c>
      <c r="BE73" s="65">
        <f t="shared" si="61"/>
        <v>0</v>
      </c>
      <c r="BF73" s="65">
        <f t="shared" si="62"/>
        <v>0</v>
      </c>
      <c r="BG73" s="65">
        <f t="shared" si="63"/>
        <v>0</v>
      </c>
    </row>
    <row r="74" spans="1:59" ht="36.75" thickTop="1" x14ac:dyDescent="0.25">
      <c r="A74" s="52"/>
      <c r="B74" s="21"/>
      <c r="C74" s="296">
        <f t="shared" ref="C74:C82" si="64">+D74/$W74/$U74</f>
        <v>0</v>
      </c>
      <c r="D74" s="299"/>
      <c r="E74" s="300"/>
      <c r="F74" s="301">
        <f t="shared" ref="F74:F78" si="65">+G74/$W74/$U74</f>
        <v>0</v>
      </c>
      <c r="G74" s="299"/>
      <c r="H74" s="300"/>
      <c r="I74" s="301">
        <f t="shared" ref="I74:I82" si="66">+J74/$W74/$U74</f>
        <v>757.57575757575762</v>
      </c>
      <c r="J74" s="299">
        <v>400</v>
      </c>
      <c r="K74" s="300" t="s">
        <v>332</v>
      </c>
      <c r="L74" s="302">
        <f t="shared" ref="L74:L82" si="67">+M74/$W74/$U74</f>
        <v>0</v>
      </c>
      <c r="M74" s="299"/>
      <c r="N74" s="300"/>
      <c r="O74" s="302">
        <f t="shared" ref="O74:O82" si="68">+P74/$W74/$U74</f>
        <v>0</v>
      </c>
      <c r="P74" s="299"/>
      <c r="Q74" s="300"/>
      <c r="R74" s="305">
        <f t="shared" ref="R74:R94" si="69">+O74+L74+I74+F74+C74</f>
        <v>757.57575757575762</v>
      </c>
      <c r="S74" s="91"/>
      <c r="T74" s="857">
        <v>350916</v>
      </c>
      <c r="U74" s="631">
        <v>24</v>
      </c>
      <c r="V74" s="637">
        <v>0.127</v>
      </c>
      <c r="W74" s="637">
        <v>2.1999999999999999E-2</v>
      </c>
      <c r="X74" s="637"/>
      <c r="Y74" s="637"/>
      <c r="Z74" s="637">
        <f>0.0044*V74</f>
        <v>5.5880000000000003E-4</v>
      </c>
      <c r="AA74" s="637">
        <v>9.0999999999999998E-2</v>
      </c>
      <c r="AB74" s="632" t="s">
        <v>332</v>
      </c>
      <c r="AC74" s="307"/>
      <c r="AD74" s="308">
        <v>312407</v>
      </c>
      <c r="AE74" s="32">
        <v>2.8541666666666901</v>
      </c>
      <c r="AH74" s="15"/>
      <c r="AI74" s="309">
        <f t="shared" ref="AI74:AI93" si="70">+$C74*$U74*$V74</f>
        <v>0</v>
      </c>
      <c r="AJ74" s="309">
        <f t="shared" si="17"/>
        <v>0</v>
      </c>
      <c r="AK74" s="309">
        <f t="shared" ref="AK74:AK90" si="71">+$I74*$U74*$V74</f>
        <v>2309.0909090909095</v>
      </c>
      <c r="AL74" s="309">
        <f t="shared" si="19"/>
        <v>0</v>
      </c>
      <c r="AM74" s="309">
        <f t="shared" ref="AM74:AM93" si="72">+$O74*$U74*$V74</f>
        <v>0</v>
      </c>
      <c r="AN74" s="306"/>
      <c r="AO74" s="15"/>
      <c r="AP74" s="15"/>
      <c r="AQ74" s="15"/>
      <c r="AR74" s="15"/>
      <c r="AS74" s="15"/>
      <c r="AU74" s="65">
        <f t="shared" si="5"/>
        <v>0</v>
      </c>
      <c r="AV74" s="65">
        <f t="shared" si="55"/>
        <v>0</v>
      </c>
      <c r="AW74" s="65">
        <f t="shared" si="56"/>
        <v>10.160000000000002</v>
      </c>
      <c r="AX74" s="65">
        <f t="shared" si="57"/>
        <v>0</v>
      </c>
      <c r="AY74" s="65">
        <f t="shared" si="58"/>
        <v>0</v>
      </c>
      <c r="AZ74" s="112"/>
      <c r="BC74" s="65">
        <f t="shared" si="59"/>
        <v>0</v>
      </c>
      <c r="BD74" s="65">
        <f t="shared" si="60"/>
        <v>0</v>
      </c>
      <c r="BE74" s="65">
        <f t="shared" si="61"/>
        <v>1654.5454545454547</v>
      </c>
      <c r="BF74" s="65">
        <f t="shared" si="62"/>
        <v>0</v>
      </c>
      <c r="BG74" s="65">
        <f t="shared" si="63"/>
        <v>0</v>
      </c>
    </row>
    <row r="75" spans="1:59" s="34" customFormat="1" ht="18" x14ac:dyDescent="0.25">
      <c r="A75" s="310"/>
      <c r="B75" s="2"/>
      <c r="C75" s="296">
        <f t="shared" si="64"/>
        <v>0</v>
      </c>
      <c r="D75" s="303"/>
      <c r="E75" s="304"/>
      <c r="F75" s="301">
        <f t="shared" si="65"/>
        <v>0</v>
      </c>
      <c r="G75" s="303"/>
      <c r="H75" s="304"/>
      <c r="I75" s="301">
        <f t="shared" si="66"/>
        <v>0</v>
      </c>
      <c r="J75" s="303"/>
      <c r="K75" s="304"/>
      <c r="L75" s="302">
        <f t="shared" si="67"/>
        <v>0</v>
      </c>
      <c r="M75" s="303"/>
      <c r="N75" s="304"/>
      <c r="O75" s="302">
        <f t="shared" si="68"/>
        <v>0</v>
      </c>
      <c r="P75" s="303"/>
      <c r="Q75" s="304"/>
      <c r="R75" s="313">
        <f t="shared" si="69"/>
        <v>0</v>
      </c>
      <c r="S75" s="28"/>
      <c r="T75" s="857">
        <v>354746</v>
      </c>
      <c r="U75" s="633">
        <v>24</v>
      </c>
      <c r="V75" s="638">
        <v>0.08</v>
      </c>
      <c r="W75" s="638">
        <v>0.02</v>
      </c>
      <c r="X75" s="638"/>
      <c r="Y75" s="638"/>
      <c r="Z75" s="638">
        <f>0.0066*V75</f>
        <v>5.2800000000000004E-4</v>
      </c>
      <c r="AA75" s="638">
        <f>0.91*V75</f>
        <v>7.2800000000000004E-2</v>
      </c>
      <c r="AB75" s="634" t="s">
        <v>338</v>
      </c>
      <c r="AC75" s="161"/>
      <c r="AD75" s="308">
        <v>312409</v>
      </c>
      <c r="AE75" s="48">
        <v>2.8958333333333601</v>
      </c>
      <c r="AG75" s="161"/>
      <c r="AI75" s="172">
        <f t="shared" si="70"/>
        <v>0</v>
      </c>
      <c r="AJ75" s="309">
        <f t="shared" si="17"/>
        <v>0</v>
      </c>
      <c r="AK75" s="172">
        <f t="shared" si="71"/>
        <v>0</v>
      </c>
      <c r="AL75" s="172">
        <f t="shared" si="19"/>
        <v>0</v>
      </c>
      <c r="AM75" s="172">
        <f t="shared" si="72"/>
        <v>0</v>
      </c>
      <c r="AU75" s="65">
        <f t="shared" si="5"/>
        <v>0</v>
      </c>
      <c r="AV75" s="65">
        <f t="shared" si="55"/>
        <v>0</v>
      </c>
      <c r="AW75" s="65">
        <f t="shared" si="56"/>
        <v>0</v>
      </c>
      <c r="AX75" s="65">
        <f t="shared" si="57"/>
        <v>0</v>
      </c>
      <c r="AY75" s="65">
        <f t="shared" si="58"/>
        <v>0</v>
      </c>
      <c r="AZ75" s="173"/>
      <c r="BB75" s="80"/>
      <c r="BC75" s="65">
        <f t="shared" si="59"/>
        <v>0</v>
      </c>
      <c r="BD75" s="65">
        <f t="shared" si="60"/>
        <v>0</v>
      </c>
      <c r="BE75" s="65">
        <f t="shared" si="61"/>
        <v>0</v>
      </c>
      <c r="BF75" s="65">
        <f t="shared" si="62"/>
        <v>0</v>
      </c>
      <c r="BG75" s="65">
        <f t="shared" si="63"/>
        <v>0</v>
      </c>
    </row>
    <row r="76" spans="1:59" ht="36" x14ac:dyDescent="0.25">
      <c r="A76" s="52"/>
      <c r="B76" s="21"/>
      <c r="C76" s="296">
        <f t="shared" si="64"/>
        <v>0</v>
      </c>
      <c r="D76" s="311"/>
      <c r="E76" s="924"/>
      <c r="F76" s="206">
        <f t="shared" si="65"/>
        <v>0</v>
      </c>
      <c r="G76" s="311">
        <f>G79+G80</f>
        <v>0</v>
      </c>
      <c r="H76" s="924"/>
      <c r="I76" s="206">
        <f t="shared" si="66"/>
        <v>1111.1111111111111</v>
      </c>
      <c r="J76" s="311">
        <f>J79+J80</f>
        <v>800</v>
      </c>
      <c r="K76" s="924" t="s">
        <v>470</v>
      </c>
      <c r="L76" s="206">
        <f t="shared" si="67"/>
        <v>0</v>
      </c>
      <c r="M76" s="311"/>
      <c r="N76" s="924"/>
      <c r="O76" s="269">
        <f t="shared" si="68"/>
        <v>0</v>
      </c>
      <c r="P76" s="311">
        <f>P79+P80</f>
        <v>0</v>
      </c>
      <c r="Q76" s="924"/>
      <c r="R76" s="316">
        <f t="shared" si="69"/>
        <v>1111.1111111111111</v>
      </c>
      <c r="S76" s="91"/>
      <c r="T76" s="857">
        <v>354742</v>
      </c>
      <c r="U76" s="631">
        <v>24</v>
      </c>
      <c r="V76" s="637">
        <v>0.12</v>
      </c>
      <c r="W76" s="637">
        <v>0.03</v>
      </c>
      <c r="X76" s="637"/>
      <c r="Y76" s="637"/>
      <c r="Z76" s="637">
        <f t="shared" ref="Z76:Z81" si="73">0.0044*V76</f>
        <v>5.2800000000000004E-4</v>
      </c>
      <c r="AA76" s="637">
        <v>9.0999999999999998E-2</v>
      </c>
      <c r="AB76" s="632" t="s">
        <v>470</v>
      </c>
      <c r="AC76" s="317"/>
      <c r="AD76" s="317"/>
      <c r="AE76" s="32">
        <v>2.93750000000002</v>
      </c>
      <c r="AH76" s="15"/>
      <c r="AI76" s="309">
        <f t="shared" si="70"/>
        <v>0</v>
      </c>
      <c r="AJ76" s="309">
        <f t="shared" si="17"/>
        <v>0</v>
      </c>
      <c r="AK76" s="309">
        <f t="shared" si="71"/>
        <v>3199.9999999999995</v>
      </c>
      <c r="AL76" s="309">
        <f t="shared" si="19"/>
        <v>0</v>
      </c>
      <c r="AM76" s="309">
        <f t="shared" si="72"/>
        <v>0</v>
      </c>
      <c r="AN76" s="306"/>
      <c r="AO76" s="15"/>
      <c r="AP76" s="15"/>
      <c r="AQ76" s="15"/>
      <c r="AR76" s="15"/>
      <c r="AS76" s="15"/>
      <c r="AU76" s="65">
        <f t="shared" si="5"/>
        <v>0</v>
      </c>
      <c r="AV76" s="65">
        <f t="shared" si="55"/>
        <v>0</v>
      </c>
      <c r="AW76" s="65">
        <f t="shared" si="56"/>
        <v>14.08</v>
      </c>
      <c r="AX76" s="65">
        <f t="shared" si="57"/>
        <v>0</v>
      </c>
      <c r="AY76" s="65">
        <f t="shared" si="58"/>
        <v>0</v>
      </c>
      <c r="AZ76" s="112"/>
      <c r="BC76" s="65">
        <f t="shared" si="59"/>
        <v>0</v>
      </c>
      <c r="BD76" s="65">
        <f t="shared" si="60"/>
        <v>0</v>
      </c>
      <c r="BE76" s="65">
        <f t="shared" si="61"/>
        <v>2426.6666666666665</v>
      </c>
      <c r="BF76" s="65">
        <f t="shared" si="62"/>
        <v>0</v>
      </c>
      <c r="BG76" s="65">
        <f t="shared" si="63"/>
        <v>0</v>
      </c>
    </row>
    <row r="77" spans="1:59" ht="36" x14ac:dyDescent="0.25">
      <c r="A77" s="52"/>
      <c r="B77" s="21"/>
      <c r="C77" s="206">
        <f t="shared" si="64"/>
        <v>0</v>
      </c>
      <c r="D77" s="311"/>
      <c r="E77" s="315"/>
      <c r="F77" s="206">
        <f t="shared" si="65"/>
        <v>0</v>
      </c>
      <c r="G77" s="311"/>
      <c r="H77" s="315"/>
      <c r="I77" s="206">
        <f t="shared" si="66"/>
        <v>1111.1111111111111</v>
      </c>
      <c r="J77" s="311">
        <v>800</v>
      </c>
      <c r="K77" s="315" t="s">
        <v>339</v>
      </c>
      <c r="L77" s="206">
        <f t="shared" si="67"/>
        <v>0</v>
      </c>
      <c r="M77" s="311"/>
      <c r="N77" s="315"/>
      <c r="O77" s="269">
        <f t="shared" si="68"/>
        <v>0</v>
      </c>
      <c r="P77" s="311"/>
      <c r="Q77" s="315"/>
      <c r="R77" s="316">
        <f t="shared" si="69"/>
        <v>1111.1111111111111</v>
      </c>
      <c r="S77" s="91"/>
      <c r="T77" s="857">
        <v>354747</v>
      </c>
      <c r="U77" s="631">
        <v>24</v>
      </c>
      <c r="V77" s="637">
        <v>0.12</v>
      </c>
      <c r="W77" s="637">
        <v>0.03</v>
      </c>
      <c r="X77" s="637"/>
      <c r="Y77" s="637"/>
      <c r="Z77" s="637">
        <f t="shared" si="73"/>
        <v>5.2800000000000004E-4</v>
      </c>
      <c r="AA77" s="637">
        <v>9.0999999999999998E-2</v>
      </c>
      <c r="AB77" s="632" t="s">
        <v>339</v>
      </c>
      <c r="AC77" s="307"/>
      <c r="AD77" s="317"/>
      <c r="AE77" s="48">
        <v>2.9791666666666901</v>
      </c>
      <c r="AH77" s="15"/>
      <c r="AI77" s="309">
        <f t="shared" si="70"/>
        <v>0</v>
      </c>
      <c r="AJ77" s="309">
        <f t="shared" si="17"/>
        <v>0</v>
      </c>
      <c r="AK77" s="309">
        <f t="shared" si="71"/>
        <v>3199.9999999999995</v>
      </c>
      <c r="AL77" s="309">
        <f t="shared" si="19"/>
        <v>0</v>
      </c>
      <c r="AM77" s="309">
        <f t="shared" si="72"/>
        <v>0</v>
      </c>
      <c r="AN77" s="306"/>
      <c r="AO77" s="15"/>
      <c r="AP77" s="15"/>
      <c r="AQ77" s="15"/>
      <c r="AR77" s="15"/>
      <c r="AS77" s="15"/>
      <c r="AU77" s="65">
        <f t="shared" si="5"/>
        <v>0</v>
      </c>
      <c r="AV77" s="65">
        <f t="shared" si="55"/>
        <v>0</v>
      </c>
      <c r="AW77" s="65">
        <f t="shared" si="56"/>
        <v>14.08</v>
      </c>
      <c r="AX77" s="65">
        <f t="shared" si="57"/>
        <v>0</v>
      </c>
      <c r="AY77" s="65">
        <f t="shared" si="58"/>
        <v>0</v>
      </c>
      <c r="AZ77" s="173"/>
      <c r="BA77" s="34"/>
      <c r="BB77" s="80"/>
      <c r="BC77" s="65">
        <f t="shared" si="59"/>
        <v>0</v>
      </c>
      <c r="BD77" s="65">
        <f t="shared" si="60"/>
        <v>0</v>
      </c>
      <c r="BE77" s="65">
        <f t="shared" si="61"/>
        <v>2426.6666666666665</v>
      </c>
      <c r="BF77" s="65">
        <f t="shared" si="62"/>
        <v>0</v>
      </c>
      <c r="BG77" s="65">
        <f t="shared" si="63"/>
        <v>0</v>
      </c>
    </row>
    <row r="78" spans="1:59" ht="18" x14ac:dyDescent="0.25">
      <c r="A78" s="52"/>
      <c r="B78" s="21"/>
      <c r="C78" s="319">
        <f t="shared" si="64"/>
        <v>0</v>
      </c>
      <c r="D78" s="324"/>
      <c r="E78" s="331"/>
      <c r="F78" s="319">
        <f t="shared" si="65"/>
        <v>0</v>
      </c>
      <c r="G78" s="324"/>
      <c r="H78" s="331"/>
      <c r="I78" s="319">
        <f t="shared" si="66"/>
        <v>0</v>
      </c>
      <c r="J78" s="324"/>
      <c r="K78" s="331"/>
      <c r="L78" s="269">
        <f t="shared" si="67"/>
        <v>0</v>
      </c>
      <c r="M78" s="324"/>
      <c r="N78" s="331"/>
      <c r="O78" s="269">
        <f t="shared" si="68"/>
        <v>0</v>
      </c>
      <c r="P78" s="324"/>
      <c r="Q78" s="331"/>
      <c r="R78" s="320">
        <f t="shared" si="69"/>
        <v>0</v>
      </c>
      <c r="S78" s="91"/>
      <c r="T78" s="963" t="s">
        <v>474</v>
      </c>
      <c r="U78" s="631">
        <v>24</v>
      </c>
      <c r="V78" s="637">
        <v>0.12</v>
      </c>
      <c r="W78" s="637">
        <v>0.03</v>
      </c>
      <c r="X78" s="637"/>
      <c r="Y78" s="637"/>
      <c r="Z78" s="637">
        <f t="shared" si="73"/>
        <v>5.2800000000000004E-4</v>
      </c>
      <c r="AA78" s="637">
        <v>9.0999999999999998E-2</v>
      </c>
      <c r="AB78" s="632" t="s">
        <v>475</v>
      </c>
      <c r="AC78" s="307"/>
      <c r="AD78" s="317"/>
      <c r="AE78" s="32">
        <v>3.0208333333333601</v>
      </c>
      <c r="AH78" s="15"/>
      <c r="AI78" s="309">
        <f t="shared" si="70"/>
        <v>0</v>
      </c>
      <c r="AJ78" s="309">
        <f t="shared" si="17"/>
        <v>0</v>
      </c>
      <c r="AK78" s="309">
        <f t="shared" si="71"/>
        <v>0</v>
      </c>
      <c r="AL78" s="309">
        <f t="shared" si="19"/>
        <v>0</v>
      </c>
      <c r="AM78" s="309">
        <f t="shared" si="72"/>
        <v>0</v>
      </c>
      <c r="AN78" s="306"/>
      <c r="AO78" s="15"/>
      <c r="AP78" s="15"/>
      <c r="AQ78" s="15"/>
      <c r="AR78" s="15"/>
      <c r="AS78" s="15"/>
      <c r="AU78" s="65">
        <f t="shared" si="5"/>
        <v>0</v>
      </c>
      <c r="AV78" s="65">
        <f t="shared" si="55"/>
        <v>0</v>
      </c>
      <c r="AW78" s="65">
        <f t="shared" si="56"/>
        <v>0</v>
      </c>
      <c r="AX78" s="65">
        <f t="shared" si="57"/>
        <v>0</v>
      </c>
      <c r="AY78" s="65">
        <f t="shared" si="58"/>
        <v>0</v>
      </c>
      <c r="AZ78" s="173"/>
      <c r="BA78" s="34"/>
      <c r="BB78" s="80"/>
      <c r="BC78" s="65">
        <f t="shared" si="59"/>
        <v>0</v>
      </c>
      <c r="BD78" s="65">
        <f t="shared" si="60"/>
        <v>0</v>
      </c>
      <c r="BE78" s="65">
        <f t="shared" si="61"/>
        <v>0</v>
      </c>
      <c r="BF78" s="65">
        <f t="shared" si="62"/>
        <v>0</v>
      </c>
      <c r="BG78" s="65">
        <f t="shared" si="63"/>
        <v>0</v>
      </c>
    </row>
    <row r="79" spans="1:59" ht="18" x14ac:dyDescent="0.25">
      <c r="A79" s="52"/>
      <c r="B79" s="21"/>
      <c r="C79" s="296"/>
      <c r="D79" s="311"/>
      <c r="E79" s="1068"/>
      <c r="F79" s="1067"/>
      <c r="G79" s="1069"/>
      <c r="H79" s="1068"/>
      <c r="I79" s="1067"/>
      <c r="J79" s="1069">
        <v>400</v>
      </c>
      <c r="K79" s="1068" t="s">
        <v>471</v>
      </c>
      <c r="L79" s="269"/>
      <c r="M79" s="311"/>
      <c r="N79" s="315"/>
      <c r="O79" s="269"/>
      <c r="P79" s="311"/>
      <c r="Q79" s="315"/>
      <c r="R79" s="316">
        <f t="shared" si="69"/>
        <v>0</v>
      </c>
      <c r="S79" s="91"/>
      <c r="T79" s="857">
        <v>345279</v>
      </c>
      <c r="U79" s="631">
        <v>24</v>
      </c>
      <c r="V79" s="637">
        <v>0.12</v>
      </c>
      <c r="W79" s="637">
        <v>0.03</v>
      </c>
      <c r="X79" s="637">
        <v>1.7999999999999999E-2</v>
      </c>
      <c r="Y79" s="637"/>
      <c r="Z79" s="637">
        <f t="shared" si="73"/>
        <v>5.2800000000000004E-4</v>
      </c>
      <c r="AA79" s="637">
        <v>9.0999999999999998E-2</v>
      </c>
      <c r="AB79" s="632" t="s">
        <v>471</v>
      </c>
      <c r="AC79" s="307"/>
      <c r="AD79" s="321">
        <v>316868</v>
      </c>
      <c r="AE79" s="48">
        <v>3.06250000000002</v>
      </c>
      <c r="AH79" s="15"/>
      <c r="AI79" s="309">
        <f t="shared" si="70"/>
        <v>0</v>
      </c>
      <c r="AJ79" s="309">
        <f t="shared" si="17"/>
        <v>0</v>
      </c>
      <c r="AK79" s="309">
        <f t="shared" si="71"/>
        <v>0</v>
      </c>
      <c r="AL79" s="309">
        <f t="shared" si="19"/>
        <v>0</v>
      </c>
      <c r="AM79" s="309">
        <f t="shared" si="72"/>
        <v>0</v>
      </c>
      <c r="AN79" s="306"/>
      <c r="AO79" s="15"/>
      <c r="AP79" s="15"/>
      <c r="AQ79" s="15"/>
      <c r="AR79" s="15"/>
      <c r="AS79" s="15"/>
      <c r="AU79" s="65">
        <f t="shared" si="5"/>
        <v>0</v>
      </c>
      <c r="AV79" s="65">
        <f t="shared" si="55"/>
        <v>0</v>
      </c>
      <c r="AW79" s="65">
        <f t="shared" si="56"/>
        <v>0</v>
      </c>
      <c r="AX79" s="65">
        <f t="shared" si="57"/>
        <v>0</v>
      </c>
      <c r="AY79" s="65">
        <f t="shared" si="58"/>
        <v>0</v>
      </c>
      <c r="AZ79" s="112"/>
      <c r="BC79" s="65">
        <f t="shared" si="59"/>
        <v>0</v>
      </c>
      <c r="BD79" s="65">
        <f t="shared" si="60"/>
        <v>0</v>
      </c>
      <c r="BE79" s="65">
        <f t="shared" si="61"/>
        <v>0</v>
      </c>
      <c r="BF79" s="65">
        <f t="shared" si="62"/>
        <v>0</v>
      </c>
      <c r="BG79" s="65">
        <f t="shared" si="63"/>
        <v>0</v>
      </c>
    </row>
    <row r="80" spans="1:59" ht="18" x14ac:dyDescent="0.25">
      <c r="A80" s="52"/>
      <c r="B80" s="21"/>
      <c r="C80" s="296"/>
      <c r="D80" s="311"/>
      <c r="E80" s="1068"/>
      <c r="F80" s="1067"/>
      <c r="G80" s="1069"/>
      <c r="H80" s="1068"/>
      <c r="I80" s="1067"/>
      <c r="J80" s="1069">
        <v>400</v>
      </c>
      <c r="K80" s="1068" t="s">
        <v>472</v>
      </c>
      <c r="L80" s="269"/>
      <c r="M80" s="311"/>
      <c r="N80" s="315"/>
      <c r="O80" s="269"/>
      <c r="P80" s="311"/>
      <c r="Q80" s="315"/>
      <c r="R80" s="316">
        <f t="shared" si="69"/>
        <v>0</v>
      </c>
      <c r="S80" s="91"/>
      <c r="T80" s="857">
        <v>345360</v>
      </c>
      <c r="U80" s="631">
        <v>24</v>
      </c>
      <c r="V80" s="637">
        <v>0.12</v>
      </c>
      <c r="W80" s="637">
        <v>0.03</v>
      </c>
      <c r="X80" s="637"/>
      <c r="Y80" s="637"/>
      <c r="Z80" s="637">
        <f t="shared" si="73"/>
        <v>5.2800000000000004E-4</v>
      </c>
      <c r="AA80" s="637">
        <v>9.0999999999999998E-2</v>
      </c>
      <c r="AB80" s="632" t="s">
        <v>472</v>
      </c>
      <c r="AC80" s="317">
        <v>2976</v>
      </c>
      <c r="AD80" s="317">
        <v>218778</v>
      </c>
      <c r="AE80" s="32">
        <v>3.1041666666666901</v>
      </c>
      <c r="AH80" s="15" t="s">
        <v>83</v>
      </c>
      <c r="AI80" s="309">
        <f t="shared" si="70"/>
        <v>0</v>
      </c>
      <c r="AJ80" s="309">
        <f t="shared" si="17"/>
        <v>0</v>
      </c>
      <c r="AK80" s="309">
        <f t="shared" si="71"/>
        <v>0</v>
      </c>
      <c r="AL80" s="309">
        <f t="shared" si="19"/>
        <v>0</v>
      </c>
      <c r="AM80" s="309">
        <f t="shared" si="72"/>
        <v>0</v>
      </c>
      <c r="AN80" s="306"/>
      <c r="AO80" s="15"/>
      <c r="AP80" s="15"/>
      <c r="AQ80" s="15"/>
      <c r="AR80" s="15"/>
      <c r="AS80" s="15"/>
      <c r="AU80" s="65">
        <f t="shared" si="5"/>
        <v>0</v>
      </c>
      <c r="AV80" s="65">
        <f t="shared" si="55"/>
        <v>0</v>
      </c>
      <c r="AW80" s="65">
        <f t="shared" si="56"/>
        <v>0</v>
      </c>
      <c r="AX80" s="65">
        <f t="shared" si="57"/>
        <v>0</v>
      </c>
      <c r="AY80" s="65">
        <f t="shared" si="58"/>
        <v>0</v>
      </c>
      <c r="AZ80" s="112"/>
      <c r="BC80" s="65">
        <f t="shared" si="59"/>
        <v>0</v>
      </c>
      <c r="BD80" s="65">
        <f t="shared" si="60"/>
        <v>0</v>
      </c>
      <c r="BE80" s="65">
        <f t="shared" si="61"/>
        <v>0</v>
      </c>
      <c r="BF80" s="65">
        <f t="shared" si="62"/>
        <v>0</v>
      </c>
      <c r="BG80" s="65">
        <f t="shared" si="63"/>
        <v>0</v>
      </c>
    </row>
    <row r="81" spans="1:59" ht="18" x14ac:dyDescent="0.25">
      <c r="A81" s="52"/>
      <c r="B81" s="21"/>
      <c r="C81" s="206">
        <f t="shared" si="64"/>
        <v>0</v>
      </c>
      <c r="D81" s="311"/>
      <c r="E81" s="315"/>
      <c r="F81" s="206">
        <f t="shared" ref="F81:F82" si="74">+G81/$W81/$U81</f>
        <v>0</v>
      </c>
      <c r="G81" s="311"/>
      <c r="H81" s="315"/>
      <c r="I81" s="206">
        <f t="shared" si="66"/>
        <v>0</v>
      </c>
      <c r="J81" s="311"/>
      <c r="K81" s="315"/>
      <c r="L81" s="325">
        <f t="shared" si="67"/>
        <v>0</v>
      </c>
      <c r="M81" s="311"/>
      <c r="N81" s="315"/>
      <c r="O81" s="332">
        <f t="shared" si="68"/>
        <v>0</v>
      </c>
      <c r="P81" s="311"/>
      <c r="Q81" s="315"/>
      <c r="R81" s="316">
        <f t="shared" si="69"/>
        <v>0</v>
      </c>
      <c r="S81" s="91"/>
      <c r="T81" s="857">
        <v>359675</v>
      </c>
      <c r="U81" s="631">
        <v>24</v>
      </c>
      <c r="V81" s="637">
        <v>0.127</v>
      </c>
      <c r="W81" s="637">
        <v>2.1999999999999999E-2</v>
      </c>
      <c r="X81" s="637"/>
      <c r="Y81" s="637"/>
      <c r="Z81" s="637">
        <f t="shared" si="73"/>
        <v>5.5880000000000003E-4</v>
      </c>
      <c r="AA81" s="637">
        <v>9.0999999999999998E-2</v>
      </c>
      <c r="AB81" s="635" t="s">
        <v>518</v>
      </c>
      <c r="AC81" s="307"/>
      <c r="AD81" s="317"/>
      <c r="AE81" s="48">
        <v>3.1458333333333601</v>
      </c>
      <c r="AH81" s="15"/>
      <c r="AI81" s="309">
        <f t="shared" si="70"/>
        <v>0</v>
      </c>
      <c r="AJ81" s="309">
        <f t="shared" si="17"/>
        <v>0</v>
      </c>
      <c r="AK81" s="309">
        <f t="shared" si="71"/>
        <v>0</v>
      </c>
      <c r="AL81" s="309">
        <f t="shared" si="19"/>
        <v>0</v>
      </c>
      <c r="AM81" s="309">
        <f t="shared" si="72"/>
        <v>0</v>
      </c>
      <c r="AN81" s="306"/>
      <c r="AO81" s="15"/>
      <c r="AP81" s="15"/>
      <c r="AQ81" s="15"/>
      <c r="AR81" s="15"/>
      <c r="AS81" s="15"/>
      <c r="AU81" s="65">
        <f t="shared" si="5"/>
        <v>0</v>
      </c>
      <c r="AV81" s="65">
        <f t="shared" si="55"/>
        <v>0</v>
      </c>
      <c r="AW81" s="65">
        <f t="shared" si="56"/>
        <v>0</v>
      </c>
      <c r="AX81" s="65">
        <f t="shared" si="57"/>
        <v>0</v>
      </c>
      <c r="AY81" s="65">
        <f t="shared" si="58"/>
        <v>0</v>
      </c>
      <c r="AZ81" s="112"/>
      <c r="BC81" s="65">
        <f t="shared" si="59"/>
        <v>0</v>
      </c>
      <c r="BD81" s="65">
        <f t="shared" si="60"/>
        <v>0</v>
      </c>
      <c r="BE81" s="65">
        <f t="shared" si="61"/>
        <v>0</v>
      </c>
      <c r="BF81" s="65">
        <f t="shared" si="62"/>
        <v>0</v>
      </c>
      <c r="BG81" s="65">
        <f t="shared" si="63"/>
        <v>0</v>
      </c>
    </row>
    <row r="82" spans="1:59" ht="18" x14ac:dyDescent="0.25">
      <c r="A82" s="52"/>
      <c r="B82" s="21"/>
      <c r="C82" s="332">
        <f t="shared" si="64"/>
        <v>0</v>
      </c>
      <c r="D82" s="324"/>
      <c r="E82" s="774"/>
      <c r="F82" s="332">
        <f t="shared" si="74"/>
        <v>0</v>
      </c>
      <c r="G82" s="324"/>
      <c r="H82" s="774"/>
      <c r="I82" s="332">
        <f t="shared" si="66"/>
        <v>0</v>
      </c>
      <c r="J82" s="324"/>
      <c r="K82" s="774"/>
      <c r="L82" s="332">
        <f t="shared" si="67"/>
        <v>0</v>
      </c>
      <c r="M82" s="324"/>
      <c r="N82" s="331"/>
      <c r="O82" s="332">
        <f t="shared" si="68"/>
        <v>0</v>
      </c>
      <c r="P82" s="324"/>
      <c r="Q82" s="331"/>
      <c r="R82" s="320">
        <f t="shared" si="69"/>
        <v>0</v>
      </c>
      <c r="S82" s="91"/>
      <c r="T82" s="985">
        <v>358857</v>
      </c>
      <c r="U82" s="623">
        <v>24</v>
      </c>
      <c r="V82" s="637">
        <v>0.112</v>
      </c>
      <c r="W82" s="637">
        <v>3.7499999999999999E-2</v>
      </c>
      <c r="X82" s="626"/>
      <c r="Y82" s="626"/>
      <c r="Z82" s="626">
        <f>0.0066*V82</f>
        <v>7.3919999999999997E-4</v>
      </c>
      <c r="AA82" s="626">
        <f>0.9*V82</f>
        <v>0.1008</v>
      </c>
      <c r="AB82" s="636" t="s">
        <v>497</v>
      </c>
      <c r="AC82" s="307"/>
      <c r="AD82" s="317"/>
      <c r="AE82" s="32">
        <v>3.1875000000000302</v>
      </c>
      <c r="AH82" s="15"/>
      <c r="AI82" s="309">
        <f t="shared" si="70"/>
        <v>0</v>
      </c>
      <c r="AJ82" s="309">
        <f t="shared" si="17"/>
        <v>0</v>
      </c>
      <c r="AK82" s="309">
        <f t="shared" si="71"/>
        <v>0</v>
      </c>
      <c r="AL82" s="309">
        <f t="shared" si="19"/>
        <v>0</v>
      </c>
      <c r="AM82" s="309">
        <f t="shared" si="72"/>
        <v>0</v>
      </c>
      <c r="AN82" s="306"/>
      <c r="AO82" s="15"/>
      <c r="AP82" s="15"/>
      <c r="AQ82" s="15"/>
      <c r="AR82" s="15"/>
      <c r="AS82" s="15"/>
      <c r="AU82" s="65">
        <f t="shared" si="5"/>
        <v>0</v>
      </c>
      <c r="AV82" s="65">
        <f t="shared" si="55"/>
        <v>0</v>
      </c>
      <c r="AW82" s="65">
        <f t="shared" si="56"/>
        <v>0</v>
      </c>
      <c r="AX82" s="65">
        <f t="shared" si="57"/>
        <v>0</v>
      </c>
      <c r="AY82" s="65">
        <f t="shared" si="58"/>
        <v>0</v>
      </c>
      <c r="AZ82" s="112"/>
      <c r="BC82" s="65">
        <f t="shared" si="59"/>
        <v>0</v>
      </c>
      <c r="BD82" s="65">
        <f t="shared" si="60"/>
        <v>0</v>
      </c>
      <c r="BE82" s="65">
        <f t="shared" si="61"/>
        <v>0</v>
      </c>
      <c r="BF82" s="65">
        <f t="shared" si="62"/>
        <v>0</v>
      </c>
      <c r="BG82" s="65">
        <f t="shared" si="63"/>
        <v>0</v>
      </c>
    </row>
    <row r="83" spans="1:59" ht="18" hidden="1" x14ac:dyDescent="0.25">
      <c r="A83" s="52"/>
      <c r="B83" s="21"/>
      <c r="C83" s="202"/>
      <c r="D83" s="311"/>
      <c r="E83" s="315"/>
      <c r="F83" s="206"/>
      <c r="G83" s="311"/>
      <c r="H83" s="315"/>
      <c r="I83" s="206"/>
      <c r="J83" s="311"/>
      <c r="K83" s="315"/>
      <c r="L83" s="325"/>
      <c r="M83" s="311"/>
      <c r="N83" s="315"/>
      <c r="O83" s="269"/>
      <c r="P83" s="311"/>
      <c r="Q83" s="315"/>
      <c r="R83" s="326">
        <f t="shared" si="69"/>
        <v>0</v>
      </c>
      <c r="S83" s="91"/>
      <c r="T83" s="91"/>
      <c r="U83" s="306"/>
      <c r="V83" s="306"/>
      <c r="W83" s="306"/>
      <c r="X83" s="306"/>
      <c r="Y83" s="306"/>
      <c r="Z83" s="306"/>
      <c r="AA83" s="306"/>
      <c r="AB83" s="307"/>
      <c r="AC83" s="307"/>
      <c r="AD83" s="308">
        <v>312422</v>
      </c>
      <c r="AE83" s="48">
        <v>3.2291666666666901</v>
      </c>
      <c r="AH83" s="15"/>
      <c r="AI83" s="309">
        <f>+$C83*$U83*$V83</f>
        <v>0</v>
      </c>
      <c r="AJ83" s="309">
        <f>+$F83*$U83*$V83</f>
        <v>0</v>
      </c>
      <c r="AK83" s="309">
        <f t="shared" si="71"/>
        <v>0</v>
      </c>
      <c r="AL83" s="309">
        <f>+$L83*$U83*$V83</f>
        <v>0</v>
      </c>
      <c r="AM83" s="309">
        <f>+$O83*$U83*$V83</f>
        <v>0</v>
      </c>
      <c r="AN83" s="306"/>
      <c r="AO83" s="15"/>
      <c r="AP83" s="15"/>
      <c r="AQ83" s="15"/>
      <c r="AR83" s="15"/>
      <c r="AS83" s="15"/>
      <c r="AU83" s="65">
        <f t="shared" si="5"/>
        <v>0</v>
      </c>
      <c r="AV83" s="65">
        <f t="shared" si="55"/>
        <v>0</v>
      </c>
      <c r="AW83" s="65">
        <f t="shared" si="56"/>
        <v>0</v>
      </c>
      <c r="AX83" s="65">
        <f t="shared" si="57"/>
        <v>0</v>
      </c>
      <c r="AY83" s="65">
        <f t="shared" si="58"/>
        <v>0</v>
      </c>
      <c r="AZ83" s="112"/>
      <c r="BC83" s="65">
        <f t="shared" si="59"/>
        <v>0</v>
      </c>
      <c r="BD83" s="65">
        <f t="shared" si="60"/>
        <v>0</v>
      </c>
      <c r="BE83" s="65">
        <f t="shared" si="61"/>
        <v>0</v>
      </c>
      <c r="BF83" s="65">
        <f t="shared" si="62"/>
        <v>0</v>
      </c>
      <c r="BG83" s="65">
        <f t="shared" si="63"/>
        <v>0</v>
      </c>
    </row>
    <row r="84" spans="1:59" ht="18" hidden="1" x14ac:dyDescent="0.25">
      <c r="A84" s="52"/>
      <c r="B84" s="21"/>
      <c r="C84" s="202"/>
      <c r="D84" s="311"/>
      <c r="E84" s="315"/>
      <c r="F84" s="206"/>
      <c r="G84" s="303"/>
      <c r="H84" s="315"/>
      <c r="I84" s="206"/>
      <c r="J84" s="303"/>
      <c r="K84" s="315"/>
      <c r="L84" s="325"/>
      <c r="M84" s="303"/>
      <c r="N84" s="315"/>
      <c r="O84" s="269"/>
      <c r="P84" s="303"/>
      <c r="Q84" s="315"/>
      <c r="R84" s="316">
        <f t="shared" si="69"/>
        <v>0</v>
      </c>
      <c r="S84" s="91"/>
      <c r="T84" s="28"/>
      <c r="U84" s="306"/>
      <c r="V84" s="306"/>
      <c r="W84" s="306"/>
      <c r="X84" s="306"/>
      <c r="Y84" s="306"/>
      <c r="Z84" s="306"/>
      <c r="AA84" s="306"/>
      <c r="AB84" s="307"/>
      <c r="AC84" s="307"/>
      <c r="AD84" s="307">
        <v>312776</v>
      </c>
      <c r="AE84" s="32">
        <v>3.2708333333333601</v>
      </c>
      <c r="AH84" s="15"/>
      <c r="AI84" s="309">
        <f>+$C84*$U84*$V84</f>
        <v>0</v>
      </c>
      <c r="AJ84" s="309">
        <f>+$F84*$U84*$V84</f>
        <v>0</v>
      </c>
      <c r="AK84" s="309">
        <f t="shared" si="71"/>
        <v>0</v>
      </c>
      <c r="AL84" s="309">
        <f>+$L84*$U84*$V84</f>
        <v>0</v>
      </c>
      <c r="AM84" s="309">
        <f>+$O84*$U84*$V84</f>
        <v>0</v>
      </c>
      <c r="AN84" s="306"/>
      <c r="AO84" s="15"/>
      <c r="AP84" s="15"/>
      <c r="AQ84" s="15"/>
      <c r="AR84" s="15"/>
      <c r="AS84" s="15"/>
      <c r="AU84" s="65">
        <f t="shared" si="5"/>
        <v>0</v>
      </c>
      <c r="AV84" s="65">
        <f t="shared" si="55"/>
        <v>0</v>
      </c>
      <c r="AW84" s="65">
        <f t="shared" si="56"/>
        <v>0</v>
      </c>
      <c r="AX84" s="65">
        <f t="shared" si="57"/>
        <v>0</v>
      </c>
      <c r="AY84" s="65">
        <f t="shared" si="58"/>
        <v>0</v>
      </c>
      <c r="AZ84" s="112"/>
      <c r="BC84" s="65">
        <f t="shared" si="59"/>
        <v>0</v>
      </c>
      <c r="BD84" s="65">
        <f t="shared" si="60"/>
        <v>0</v>
      </c>
      <c r="BE84" s="65">
        <f t="shared" si="61"/>
        <v>0</v>
      </c>
      <c r="BF84" s="65">
        <f t="shared" si="62"/>
        <v>0</v>
      </c>
      <c r="BG84" s="65">
        <f t="shared" si="63"/>
        <v>0</v>
      </c>
    </row>
    <row r="85" spans="1:59" ht="18" hidden="1" x14ac:dyDescent="0.25">
      <c r="A85" s="52"/>
      <c r="B85" s="21"/>
      <c r="C85" s="202"/>
      <c r="D85" s="327"/>
      <c r="E85" s="315"/>
      <c r="F85" s="206"/>
      <c r="G85" s="328"/>
      <c r="H85" s="315"/>
      <c r="I85" s="206"/>
      <c r="J85" s="328"/>
      <c r="K85" s="315"/>
      <c r="L85" s="325"/>
      <c r="M85" s="328"/>
      <c r="N85" s="315"/>
      <c r="O85" s="269"/>
      <c r="P85" s="328"/>
      <c r="Q85" s="315"/>
      <c r="R85" s="316">
        <f t="shared" si="69"/>
        <v>0</v>
      </c>
      <c r="S85" s="91"/>
      <c r="T85" s="28"/>
      <c r="U85" s="306"/>
      <c r="V85" s="306"/>
      <c r="W85" s="306"/>
      <c r="X85" s="60"/>
      <c r="Y85" s="306"/>
      <c r="Z85" s="306"/>
      <c r="AA85" s="306"/>
      <c r="AB85" s="307"/>
      <c r="AC85" s="307"/>
      <c r="AD85" s="307">
        <v>312424</v>
      </c>
      <c r="AE85" s="48">
        <v>3.3125000000000302</v>
      </c>
      <c r="AH85" s="15"/>
      <c r="AI85" s="309">
        <f>+$C85*$U85*$V85</f>
        <v>0</v>
      </c>
      <c r="AJ85" s="309">
        <f>+$F85*$U85*$V85</f>
        <v>0</v>
      </c>
      <c r="AK85" s="309">
        <f t="shared" si="71"/>
        <v>0</v>
      </c>
      <c r="AL85" s="309">
        <f>+$L85*$U85*$V85</f>
        <v>0</v>
      </c>
      <c r="AM85" s="309">
        <f>+$O85*$U85*$V85</f>
        <v>0</v>
      </c>
      <c r="AN85" s="306"/>
      <c r="AO85" s="15"/>
      <c r="AP85" s="15"/>
      <c r="AQ85" s="15"/>
      <c r="AR85" s="15"/>
      <c r="AS85" s="15"/>
      <c r="AU85" s="65">
        <f t="shared" si="5"/>
        <v>0</v>
      </c>
      <c r="AV85" s="65">
        <f t="shared" si="55"/>
        <v>0</v>
      </c>
      <c r="AW85" s="65">
        <f t="shared" si="56"/>
        <v>0</v>
      </c>
      <c r="AX85" s="65">
        <f t="shared" si="57"/>
        <v>0</v>
      </c>
      <c r="AY85" s="65">
        <f t="shared" si="58"/>
        <v>0</v>
      </c>
      <c r="AZ85" s="112"/>
      <c r="BC85" s="65">
        <f t="shared" si="59"/>
        <v>0</v>
      </c>
      <c r="BD85" s="65">
        <f t="shared" si="60"/>
        <v>0</v>
      </c>
      <c r="BE85" s="65">
        <f t="shared" si="61"/>
        <v>0</v>
      </c>
      <c r="BF85" s="65">
        <f t="shared" si="62"/>
        <v>0</v>
      </c>
      <c r="BG85" s="65">
        <f t="shared" si="63"/>
        <v>0</v>
      </c>
    </row>
    <row r="86" spans="1:59" ht="34.5" hidden="1" customHeight="1" thickBot="1" x14ac:dyDescent="0.3">
      <c r="A86" s="52"/>
      <c r="B86" s="21"/>
      <c r="C86" s="329"/>
      <c r="D86" s="311"/>
      <c r="E86" s="304"/>
      <c r="F86" s="301"/>
      <c r="G86" s="303"/>
      <c r="H86" s="304"/>
      <c r="I86" s="301"/>
      <c r="J86" s="303"/>
      <c r="K86" s="304"/>
      <c r="L86" s="325"/>
      <c r="M86" s="303"/>
      <c r="N86" s="304"/>
      <c r="O86" s="302"/>
      <c r="P86" s="303"/>
      <c r="Q86" s="304"/>
      <c r="R86" s="316">
        <f t="shared" si="69"/>
        <v>0</v>
      </c>
      <c r="S86" s="91"/>
      <c r="T86" s="28"/>
      <c r="U86" s="306"/>
      <c r="V86" s="306"/>
      <c r="W86" s="306"/>
      <c r="X86" s="306"/>
      <c r="Y86" s="306"/>
      <c r="Z86" s="306"/>
      <c r="AA86" s="306"/>
      <c r="AB86" s="307"/>
      <c r="AC86" s="307"/>
      <c r="AD86" s="307">
        <v>315201</v>
      </c>
      <c r="AE86" s="32">
        <v>3.3541666666666901</v>
      </c>
      <c r="AH86" s="15"/>
      <c r="AI86" s="309">
        <f>+$C86*$U86*$V86</f>
        <v>0</v>
      </c>
      <c r="AJ86" s="309">
        <f>+$F86*$U86*$V86</f>
        <v>0</v>
      </c>
      <c r="AK86" s="309">
        <f t="shared" si="71"/>
        <v>0</v>
      </c>
      <c r="AL86" s="309">
        <f>+$L86*$U86*$V86</f>
        <v>0</v>
      </c>
      <c r="AM86" s="309">
        <f>+$O86*$U86*$V86</f>
        <v>0</v>
      </c>
      <c r="AN86" s="306"/>
      <c r="AO86" s="15"/>
      <c r="AP86" s="15"/>
      <c r="AQ86" s="15"/>
      <c r="AR86" s="15"/>
      <c r="AS86" s="15"/>
      <c r="AU86" s="65">
        <f t="shared" si="5"/>
        <v>0</v>
      </c>
      <c r="AV86" s="65">
        <f t="shared" si="55"/>
        <v>0</v>
      </c>
      <c r="AW86" s="65">
        <f t="shared" si="56"/>
        <v>0</v>
      </c>
      <c r="AX86" s="65">
        <f t="shared" si="57"/>
        <v>0</v>
      </c>
      <c r="AY86" s="65">
        <f t="shared" si="58"/>
        <v>0</v>
      </c>
      <c r="AZ86" s="112"/>
      <c r="BC86" s="65">
        <f t="shared" si="59"/>
        <v>0</v>
      </c>
      <c r="BD86" s="65">
        <f t="shared" si="60"/>
        <v>0</v>
      </c>
      <c r="BE86" s="65">
        <f t="shared" si="61"/>
        <v>0</v>
      </c>
      <c r="BF86" s="65">
        <f t="shared" si="62"/>
        <v>0</v>
      </c>
      <c r="BG86" s="65">
        <f t="shared" si="63"/>
        <v>0</v>
      </c>
    </row>
    <row r="87" spans="1:59" ht="18" hidden="1" x14ac:dyDescent="0.25">
      <c r="A87" s="52"/>
      <c r="B87" s="21"/>
      <c r="C87" s="330"/>
      <c r="D87" s="311"/>
      <c r="E87" s="331"/>
      <c r="F87" s="301"/>
      <c r="G87" s="324"/>
      <c r="H87" s="331"/>
      <c r="I87" s="269"/>
      <c r="J87" s="324"/>
      <c r="K87" s="331"/>
      <c r="L87" s="325"/>
      <c r="M87" s="324"/>
      <c r="N87" s="331"/>
      <c r="O87" s="332"/>
      <c r="P87" s="324"/>
      <c r="Q87" s="331"/>
      <c r="R87" s="316">
        <f t="shared" si="69"/>
        <v>0</v>
      </c>
      <c r="S87" s="91"/>
      <c r="T87" s="28"/>
      <c r="U87" s="306"/>
      <c r="V87" s="306"/>
      <c r="W87" s="306"/>
      <c r="X87" s="306"/>
      <c r="Y87" s="306"/>
      <c r="Z87" s="306"/>
      <c r="AA87" s="306"/>
      <c r="AB87" s="307"/>
      <c r="AC87" s="307"/>
      <c r="AD87" s="307">
        <v>315167</v>
      </c>
      <c r="AE87" s="48">
        <v>3.3958333333333601</v>
      </c>
      <c r="AH87" s="15"/>
      <c r="AI87" s="309">
        <f t="shared" si="70"/>
        <v>0</v>
      </c>
      <c r="AJ87" s="309">
        <f t="shared" si="17"/>
        <v>0</v>
      </c>
      <c r="AK87" s="309">
        <f t="shared" si="71"/>
        <v>0</v>
      </c>
      <c r="AL87" s="309">
        <f t="shared" si="19"/>
        <v>0</v>
      </c>
      <c r="AM87" s="309">
        <f t="shared" si="72"/>
        <v>0</v>
      </c>
      <c r="AN87" s="306"/>
      <c r="AO87" s="15"/>
      <c r="AP87" s="15"/>
      <c r="AQ87" s="15"/>
      <c r="AR87" s="15"/>
      <c r="AS87" s="15"/>
      <c r="AU87" s="65">
        <f t="shared" si="5"/>
        <v>0</v>
      </c>
      <c r="AV87" s="65">
        <f t="shared" si="55"/>
        <v>0</v>
      </c>
      <c r="AW87" s="65">
        <f t="shared" si="56"/>
        <v>0</v>
      </c>
      <c r="AX87" s="65">
        <f t="shared" si="57"/>
        <v>0</v>
      </c>
      <c r="AY87" s="65">
        <f t="shared" si="58"/>
        <v>0</v>
      </c>
      <c r="AZ87" s="112"/>
      <c r="BC87" s="65">
        <f t="shared" si="59"/>
        <v>0</v>
      </c>
      <c r="BD87" s="65">
        <f t="shared" si="60"/>
        <v>0</v>
      </c>
      <c r="BE87" s="65">
        <f t="shared" si="61"/>
        <v>0</v>
      </c>
      <c r="BF87" s="65">
        <f t="shared" si="62"/>
        <v>0</v>
      </c>
      <c r="BG87" s="65">
        <f t="shared" si="63"/>
        <v>0</v>
      </c>
    </row>
    <row r="88" spans="1:59" ht="18" hidden="1" x14ac:dyDescent="0.25">
      <c r="A88" s="52"/>
      <c r="B88" s="21"/>
      <c r="C88" s="333"/>
      <c r="D88" s="208"/>
      <c r="E88" s="205"/>
      <c r="F88" s="301"/>
      <c r="G88" s="208"/>
      <c r="H88" s="205"/>
      <c r="I88" s="301"/>
      <c r="J88" s="299"/>
      <c r="K88" s="205"/>
      <c r="L88" s="325"/>
      <c r="M88" s="299"/>
      <c r="N88" s="205"/>
      <c r="O88" s="269"/>
      <c r="P88" s="311"/>
      <c r="Q88" s="315"/>
      <c r="R88" s="316">
        <f t="shared" si="69"/>
        <v>0</v>
      </c>
      <c r="S88" s="91"/>
      <c r="T88" s="28"/>
      <c r="U88" s="306"/>
      <c r="V88" s="306"/>
      <c r="W88" s="306"/>
      <c r="X88" s="306"/>
      <c r="Y88" s="306"/>
      <c r="Z88" s="306"/>
      <c r="AA88" s="306"/>
      <c r="AB88" s="307"/>
      <c r="AC88" s="307"/>
      <c r="AD88" s="308"/>
      <c r="AE88" s="32">
        <v>3.4375000000000302</v>
      </c>
      <c r="AH88" s="15"/>
      <c r="AI88" s="309">
        <f t="shared" si="70"/>
        <v>0</v>
      </c>
      <c r="AJ88" s="309">
        <f t="shared" si="17"/>
        <v>0</v>
      </c>
      <c r="AK88" s="309">
        <f t="shared" si="71"/>
        <v>0</v>
      </c>
      <c r="AL88" s="309">
        <f t="shared" si="19"/>
        <v>0</v>
      </c>
      <c r="AM88" s="309">
        <f t="shared" si="72"/>
        <v>0</v>
      </c>
      <c r="AN88" s="306"/>
      <c r="AO88" s="15"/>
      <c r="AP88" s="15"/>
      <c r="AQ88" s="15"/>
      <c r="AR88" s="15"/>
      <c r="AS88" s="15"/>
      <c r="AU88" s="65">
        <f t="shared" si="5"/>
        <v>0</v>
      </c>
      <c r="AV88" s="65">
        <f t="shared" si="55"/>
        <v>0</v>
      </c>
      <c r="AW88" s="65">
        <f t="shared" si="56"/>
        <v>0</v>
      </c>
      <c r="AX88" s="65">
        <f t="shared" si="57"/>
        <v>0</v>
      </c>
      <c r="AY88" s="65">
        <f t="shared" si="58"/>
        <v>0</v>
      </c>
      <c r="AZ88" s="112"/>
      <c r="BC88" s="65">
        <f t="shared" si="59"/>
        <v>0</v>
      </c>
      <c r="BD88" s="65">
        <f t="shared" si="60"/>
        <v>0</v>
      </c>
      <c r="BE88" s="65">
        <f t="shared" si="61"/>
        <v>0</v>
      </c>
      <c r="BF88" s="65">
        <f t="shared" si="62"/>
        <v>0</v>
      </c>
      <c r="BG88" s="65">
        <f t="shared" si="63"/>
        <v>0</v>
      </c>
    </row>
    <row r="89" spans="1:59" ht="18" hidden="1" x14ac:dyDescent="0.25">
      <c r="A89" s="52"/>
      <c r="B89" s="21"/>
      <c r="C89" s="334"/>
      <c r="D89" s="311"/>
      <c r="E89" s="335"/>
      <c r="F89" s="319"/>
      <c r="G89" s="311"/>
      <c r="H89" s="335"/>
      <c r="I89" s="319"/>
      <c r="J89" s="299"/>
      <c r="K89" s="335"/>
      <c r="L89" s="319"/>
      <c r="M89" s="299"/>
      <c r="N89" s="335"/>
      <c r="O89" s="332"/>
      <c r="P89" s="311"/>
      <c r="Q89" s="336"/>
      <c r="R89" s="316">
        <f t="shared" si="69"/>
        <v>0</v>
      </c>
      <c r="S89" s="91"/>
      <c r="T89" s="28"/>
      <c r="U89" s="306"/>
      <c r="V89" s="306"/>
      <c r="W89" s="306"/>
      <c r="X89" s="306"/>
      <c r="Y89" s="306"/>
      <c r="Z89" s="306"/>
      <c r="AA89" s="306"/>
      <c r="AB89" s="307"/>
      <c r="AC89" s="307"/>
      <c r="AD89" s="337">
        <v>316855</v>
      </c>
      <c r="AE89" s="48">
        <v>3.4791666666666901</v>
      </c>
      <c r="AH89" s="15"/>
      <c r="AI89" s="309">
        <f t="shared" si="70"/>
        <v>0</v>
      </c>
      <c r="AJ89" s="309">
        <f t="shared" si="17"/>
        <v>0</v>
      </c>
      <c r="AK89" s="309">
        <f t="shared" si="71"/>
        <v>0</v>
      </c>
      <c r="AL89" s="309">
        <f t="shared" si="19"/>
        <v>0</v>
      </c>
      <c r="AM89" s="309">
        <f t="shared" si="72"/>
        <v>0</v>
      </c>
      <c r="AN89" s="306"/>
      <c r="AO89" s="15"/>
      <c r="AP89" s="15"/>
      <c r="AQ89" s="15"/>
      <c r="AR89" s="15"/>
      <c r="AS89" s="15"/>
      <c r="AU89" s="65">
        <f t="shared" si="5"/>
        <v>0</v>
      </c>
      <c r="AV89" s="65">
        <f t="shared" si="55"/>
        <v>0</v>
      </c>
      <c r="AW89" s="65">
        <f t="shared" si="56"/>
        <v>0</v>
      </c>
      <c r="AX89" s="65">
        <f t="shared" si="57"/>
        <v>0</v>
      </c>
      <c r="AY89" s="65">
        <f t="shared" si="58"/>
        <v>0</v>
      </c>
      <c r="AZ89" s="112"/>
      <c r="BC89" s="65">
        <f t="shared" si="59"/>
        <v>0</v>
      </c>
      <c r="BD89" s="65">
        <f t="shared" si="60"/>
        <v>0</v>
      </c>
      <c r="BE89" s="65">
        <f t="shared" si="61"/>
        <v>0</v>
      </c>
      <c r="BF89" s="65">
        <f t="shared" si="62"/>
        <v>0</v>
      </c>
      <c r="BG89" s="65">
        <f t="shared" si="63"/>
        <v>0</v>
      </c>
    </row>
    <row r="90" spans="1:59" ht="20.25" hidden="1" customHeight="1" x14ac:dyDescent="0.25">
      <c r="A90" s="52"/>
      <c r="B90" s="21"/>
      <c r="C90" s="334"/>
      <c r="D90" s="311"/>
      <c r="E90" s="223"/>
      <c r="F90" s="319"/>
      <c r="G90" s="311"/>
      <c r="H90" s="223"/>
      <c r="I90" s="319"/>
      <c r="J90" s="299"/>
      <c r="K90" s="223"/>
      <c r="L90" s="325"/>
      <c r="M90" s="311"/>
      <c r="N90" s="315"/>
      <c r="O90" s="332"/>
      <c r="P90" s="311"/>
      <c r="Q90" s="338"/>
      <c r="R90" s="316">
        <f t="shared" si="69"/>
        <v>0</v>
      </c>
      <c r="S90" s="91"/>
      <c r="T90" s="91"/>
      <c r="U90" s="306"/>
      <c r="V90" s="306"/>
      <c r="W90" s="306"/>
      <c r="X90" s="306"/>
      <c r="Y90" s="306"/>
      <c r="Z90" s="306"/>
      <c r="AA90" s="306"/>
      <c r="AB90" s="307"/>
      <c r="AC90" s="307"/>
      <c r="AD90" s="308">
        <v>312421</v>
      </c>
      <c r="AE90" s="32">
        <v>3.5208333333333601</v>
      </c>
      <c r="AH90" s="15"/>
      <c r="AI90" s="309">
        <f t="shared" si="70"/>
        <v>0</v>
      </c>
      <c r="AJ90" s="309">
        <f t="shared" si="17"/>
        <v>0</v>
      </c>
      <c r="AK90" s="309">
        <f t="shared" si="71"/>
        <v>0</v>
      </c>
      <c r="AL90" s="309">
        <f t="shared" si="19"/>
        <v>0</v>
      </c>
      <c r="AM90" s="309">
        <f t="shared" si="72"/>
        <v>0</v>
      </c>
      <c r="AN90" s="306"/>
      <c r="AO90" s="15"/>
      <c r="AP90" s="15"/>
      <c r="AQ90" s="15"/>
      <c r="AR90" s="15"/>
      <c r="AS90" s="15"/>
      <c r="AU90" s="65">
        <f t="shared" si="5"/>
        <v>0</v>
      </c>
      <c r="AV90" s="65">
        <f t="shared" si="55"/>
        <v>0</v>
      </c>
      <c r="AW90" s="65">
        <f t="shared" si="56"/>
        <v>0</v>
      </c>
      <c r="AX90" s="65">
        <f t="shared" si="57"/>
        <v>0</v>
      </c>
      <c r="AY90" s="65">
        <f t="shared" si="58"/>
        <v>0</v>
      </c>
      <c r="AZ90" s="112"/>
      <c r="BC90" s="65">
        <f t="shared" si="59"/>
        <v>0</v>
      </c>
      <c r="BD90" s="65">
        <f t="shared" si="60"/>
        <v>0</v>
      </c>
      <c r="BE90" s="65">
        <f t="shared" si="61"/>
        <v>0</v>
      </c>
      <c r="BF90" s="65">
        <f t="shared" si="62"/>
        <v>0</v>
      </c>
      <c r="BG90" s="65">
        <f t="shared" si="63"/>
        <v>0</v>
      </c>
    </row>
    <row r="91" spans="1:59" ht="34.5" hidden="1" customHeight="1" x14ac:dyDescent="0.25">
      <c r="A91" s="52"/>
      <c r="B91" s="21"/>
      <c r="C91" s="333"/>
      <c r="D91" s="339"/>
      <c r="E91" s="341"/>
      <c r="F91" s="206"/>
      <c r="G91" s="208"/>
      <c r="H91" s="341"/>
      <c r="I91" s="206"/>
      <c r="J91" s="208"/>
      <c r="K91" s="341"/>
      <c r="L91" s="207"/>
      <c r="M91" s="208"/>
      <c r="N91" s="315"/>
      <c r="O91" s="269"/>
      <c r="P91" s="318"/>
      <c r="Q91" s="315"/>
      <c r="R91" s="316">
        <f t="shared" si="69"/>
        <v>0</v>
      </c>
      <c r="S91" s="91"/>
      <c r="T91" s="91"/>
      <c r="U91" s="306"/>
      <c r="V91" s="306"/>
      <c r="W91" s="306"/>
      <c r="X91" s="306"/>
      <c r="Y91" s="306"/>
      <c r="Z91" s="306"/>
      <c r="AA91" s="306">
        <v>0</v>
      </c>
      <c r="AB91" s="317"/>
      <c r="AC91" s="307"/>
      <c r="AD91" s="307"/>
      <c r="AE91" s="48">
        <v>3.5625000000000302</v>
      </c>
      <c r="AH91" s="15" t="s">
        <v>84</v>
      </c>
      <c r="AI91" s="309"/>
      <c r="AJ91" s="309"/>
      <c r="AK91" s="309"/>
      <c r="AL91" s="309"/>
      <c r="AM91" s="309"/>
      <c r="AN91" s="306"/>
      <c r="AO91" s="15"/>
      <c r="AP91" s="15"/>
      <c r="AQ91" s="15"/>
      <c r="AR91" s="15"/>
      <c r="AS91" s="15"/>
      <c r="AU91" s="65">
        <f t="shared" si="5"/>
        <v>0</v>
      </c>
      <c r="AV91" s="65">
        <f t="shared" si="55"/>
        <v>0</v>
      </c>
      <c r="AW91" s="65">
        <f t="shared" si="56"/>
        <v>0</v>
      </c>
      <c r="AX91" s="65">
        <f t="shared" si="57"/>
        <v>0</v>
      </c>
      <c r="AY91" s="65">
        <f t="shared" si="58"/>
        <v>0</v>
      </c>
      <c r="AZ91" s="112"/>
      <c r="BC91" s="65">
        <f t="shared" si="59"/>
        <v>0</v>
      </c>
      <c r="BD91" s="65">
        <f t="shared" si="60"/>
        <v>0</v>
      </c>
      <c r="BE91" s="65">
        <f t="shared" si="61"/>
        <v>0</v>
      </c>
      <c r="BF91" s="65">
        <f t="shared" si="62"/>
        <v>0</v>
      </c>
      <c r="BG91" s="65">
        <f t="shared" si="63"/>
        <v>0</v>
      </c>
    </row>
    <row r="92" spans="1:59" ht="20.25" hidden="1" customHeight="1" x14ac:dyDescent="0.25">
      <c r="A92" s="52"/>
      <c r="B92" s="21"/>
      <c r="C92" s="333"/>
      <c r="D92" s="342"/>
      <c r="E92" s="341"/>
      <c r="F92" s="216"/>
      <c r="G92" s="208"/>
      <c r="H92" s="341"/>
      <c r="I92" s="206"/>
      <c r="J92" s="208"/>
      <c r="K92" s="341"/>
      <c r="L92" s="207"/>
      <c r="M92" s="208"/>
      <c r="N92" s="341"/>
      <c r="O92" s="269"/>
      <c r="P92" s="318"/>
      <c r="Q92" s="315"/>
      <c r="R92" s="316">
        <f t="shared" si="69"/>
        <v>0</v>
      </c>
      <c r="S92" s="91"/>
      <c r="T92" s="91"/>
      <c r="U92" s="306"/>
      <c r="V92" s="306"/>
      <c r="W92" s="306"/>
      <c r="X92" s="306"/>
      <c r="Y92" s="306"/>
      <c r="Z92" s="306"/>
      <c r="AA92" s="306"/>
      <c r="AB92" s="317"/>
      <c r="AC92" s="307"/>
      <c r="AD92" s="307"/>
      <c r="AE92" s="32">
        <v>3.6041666666666998</v>
      </c>
      <c r="AH92" s="15"/>
      <c r="AI92" s="309"/>
      <c r="AJ92" s="309"/>
      <c r="AK92" s="309"/>
      <c r="AL92" s="309"/>
      <c r="AM92" s="309"/>
      <c r="AN92" s="306"/>
      <c r="AO92" s="15"/>
      <c r="AP92" s="15"/>
      <c r="AQ92" s="15"/>
      <c r="AR92" s="15"/>
      <c r="AS92" s="15"/>
      <c r="AU92" s="65">
        <f t="shared" si="5"/>
        <v>0</v>
      </c>
      <c r="AV92" s="65">
        <f t="shared" si="55"/>
        <v>0</v>
      </c>
      <c r="AW92" s="65">
        <f t="shared" si="56"/>
        <v>0</v>
      </c>
      <c r="AX92" s="65">
        <f t="shared" si="57"/>
        <v>0</v>
      </c>
      <c r="AY92" s="65">
        <f t="shared" si="58"/>
        <v>0</v>
      </c>
      <c r="AZ92" s="112"/>
      <c r="BC92" s="65">
        <f t="shared" si="59"/>
        <v>0</v>
      </c>
      <c r="BD92" s="65">
        <f t="shared" si="60"/>
        <v>0</v>
      </c>
      <c r="BE92" s="65">
        <f t="shared" si="61"/>
        <v>0</v>
      </c>
      <c r="BF92" s="65">
        <f t="shared" si="62"/>
        <v>0</v>
      </c>
      <c r="BG92" s="65">
        <f t="shared" si="63"/>
        <v>0</v>
      </c>
    </row>
    <row r="93" spans="1:59" ht="18" hidden="1" customHeight="1" x14ac:dyDescent="0.25">
      <c r="A93" s="52"/>
      <c r="B93" s="21"/>
      <c r="C93" s="334"/>
      <c r="D93" s="343"/>
      <c r="E93" s="223"/>
      <c r="F93" s="216"/>
      <c r="G93" s="343"/>
      <c r="H93" s="223"/>
      <c r="I93" s="216"/>
      <c r="J93" s="343"/>
      <c r="K93" s="223"/>
      <c r="L93" s="206"/>
      <c r="M93" s="343"/>
      <c r="N93" s="223"/>
      <c r="O93" s="269"/>
      <c r="P93" s="299"/>
      <c r="Q93" s="344"/>
      <c r="R93" s="326">
        <f t="shared" si="69"/>
        <v>0</v>
      </c>
      <c r="S93" s="91"/>
      <c r="T93" s="91">
        <f>+AD93</f>
        <v>0</v>
      </c>
      <c r="U93" s="306"/>
      <c r="V93" s="306"/>
      <c r="W93" s="306"/>
      <c r="X93" s="306"/>
      <c r="Y93" s="306"/>
      <c r="Z93" s="306"/>
      <c r="AA93" s="306">
        <v>0</v>
      </c>
      <c r="AB93" s="307"/>
      <c r="AC93" s="307"/>
      <c r="AD93" s="308"/>
      <c r="AE93" s="48">
        <v>3.6458333333333601</v>
      </c>
      <c r="AH93" s="15"/>
      <c r="AI93" s="309">
        <f t="shared" si="70"/>
        <v>0</v>
      </c>
      <c r="AJ93" s="309">
        <f t="shared" si="17"/>
        <v>0</v>
      </c>
      <c r="AK93" s="309">
        <f>+$I93*$U93*$V93</f>
        <v>0</v>
      </c>
      <c r="AL93" s="309">
        <f t="shared" si="19"/>
        <v>0</v>
      </c>
      <c r="AM93" s="309">
        <f t="shared" si="72"/>
        <v>0</v>
      </c>
      <c r="AN93" s="306"/>
      <c r="AO93" s="15"/>
      <c r="AP93" s="15"/>
      <c r="AQ93" s="15"/>
      <c r="AR93" s="15"/>
      <c r="AS93" s="15"/>
      <c r="AU93" s="65">
        <f t="shared" si="5"/>
        <v>0</v>
      </c>
      <c r="AV93" s="65">
        <f t="shared" si="55"/>
        <v>0</v>
      </c>
      <c r="AW93" s="65">
        <f t="shared" si="56"/>
        <v>0</v>
      </c>
      <c r="AX93" s="65">
        <f t="shared" si="57"/>
        <v>0</v>
      </c>
      <c r="AY93" s="65">
        <f t="shared" si="58"/>
        <v>0</v>
      </c>
      <c r="AZ93" s="112"/>
      <c r="BC93" s="65">
        <f t="shared" si="59"/>
        <v>0</v>
      </c>
      <c r="BD93" s="65">
        <f t="shared" si="60"/>
        <v>0</v>
      </c>
      <c r="BE93" s="65">
        <f t="shared" si="61"/>
        <v>0</v>
      </c>
      <c r="BF93" s="65">
        <f t="shared" si="62"/>
        <v>0</v>
      </c>
      <c r="BG93" s="65">
        <f t="shared" si="63"/>
        <v>0</v>
      </c>
    </row>
    <row r="94" spans="1:59" ht="18.75" thickBot="1" x14ac:dyDescent="0.3">
      <c r="A94" s="345"/>
      <c r="B94" s="21"/>
      <c r="C94" s="329"/>
      <c r="D94" s="346">
        <f>+AI94</f>
        <v>0</v>
      </c>
      <c r="E94" s="639"/>
      <c r="F94" s="348"/>
      <c r="G94" s="1037">
        <f>+AJ94</f>
        <v>0</v>
      </c>
      <c r="H94" s="639"/>
      <c r="I94" s="348">
        <v>8000</v>
      </c>
      <c r="J94" s="349">
        <f>+AK94</f>
        <v>8709.0909090909081</v>
      </c>
      <c r="K94" s="639" t="s">
        <v>268</v>
      </c>
      <c r="L94" s="348"/>
      <c r="M94" s="346">
        <f>AL94</f>
        <v>0</v>
      </c>
      <c r="N94" s="639"/>
      <c r="O94" s="350"/>
      <c r="P94" s="351">
        <f>AM94</f>
        <v>0</v>
      </c>
      <c r="Q94" s="347"/>
      <c r="R94" s="316">
        <f t="shared" si="69"/>
        <v>8000</v>
      </c>
      <c r="S94" s="91"/>
      <c r="T94" s="91"/>
      <c r="U94" s="306"/>
      <c r="V94" s="306"/>
      <c r="W94" s="306"/>
      <c r="X94" s="306"/>
      <c r="Y94" s="306"/>
      <c r="Z94" s="306"/>
      <c r="AA94" s="306"/>
      <c r="AB94" s="352" t="s">
        <v>268</v>
      </c>
      <c r="AC94" s="307"/>
      <c r="AD94" s="307"/>
      <c r="AE94" s="32">
        <v>3.6875000000000302</v>
      </c>
      <c r="AH94" s="15"/>
      <c r="AI94" s="309">
        <f>SUM(AI74:AI93)</f>
        <v>0</v>
      </c>
      <c r="AJ94" s="309">
        <f>SUM(AJ74:AJ93)</f>
        <v>0</v>
      </c>
      <c r="AK94" s="309">
        <f>SUM(AK74:AK93)</f>
        <v>8709.0909090909081</v>
      </c>
      <c r="AL94" s="309">
        <f>SUM(AL74:AL93)</f>
        <v>0</v>
      </c>
      <c r="AM94" s="309">
        <f>SUM(AM74:AM93)</f>
        <v>0</v>
      </c>
      <c r="AN94" s="306" t="s">
        <v>85</v>
      </c>
      <c r="AO94" s="15"/>
      <c r="AP94" s="15"/>
      <c r="AQ94" s="15"/>
      <c r="AR94" s="15"/>
      <c r="AS94" s="15"/>
      <c r="AU94" s="65">
        <f t="shared" ref="AU94:AU165" si="75">+$C94*$U94*$Z94</f>
        <v>0</v>
      </c>
      <c r="AV94" s="65">
        <f t="shared" si="55"/>
        <v>0</v>
      </c>
      <c r="AW94" s="65">
        <f t="shared" si="56"/>
        <v>0</v>
      </c>
      <c r="AX94" s="65">
        <f t="shared" si="57"/>
        <v>0</v>
      </c>
      <c r="AY94" s="65">
        <f t="shared" si="58"/>
        <v>0</v>
      </c>
      <c r="AZ94" s="173"/>
      <c r="BA94" s="34"/>
      <c r="BB94" s="80"/>
      <c r="BC94" s="65">
        <f t="shared" si="59"/>
        <v>0</v>
      </c>
      <c r="BD94" s="65">
        <f t="shared" si="60"/>
        <v>0</v>
      </c>
      <c r="BE94" s="65">
        <f t="shared" si="61"/>
        <v>0</v>
      </c>
      <c r="BF94" s="65">
        <f t="shared" si="62"/>
        <v>0</v>
      </c>
      <c r="BG94" s="65">
        <f t="shared" si="63"/>
        <v>0</v>
      </c>
    </row>
    <row r="95" spans="1:59" ht="17.25" thickTop="1" thickBot="1" x14ac:dyDescent="0.3">
      <c r="A95" s="52"/>
      <c r="B95" s="21"/>
      <c r="C95" s="353">
        <f>SUM(C74:C93)</f>
        <v>0</v>
      </c>
      <c r="D95" s="354"/>
      <c r="E95" s="355"/>
      <c r="F95" s="356">
        <f>SUM(F74:F93)</f>
        <v>0</v>
      </c>
      <c r="G95" s="354"/>
      <c r="H95" s="357"/>
      <c r="I95" s="356">
        <f>SUM(I74:I93)</f>
        <v>2979.7979797979797</v>
      </c>
      <c r="J95" s="354"/>
      <c r="K95" s="358"/>
      <c r="L95" s="356">
        <f>SUM(L74:L93)</f>
        <v>0</v>
      </c>
      <c r="M95" s="354"/>
      <c r="N95" s="359"/>
      <c r="O95" s="356">
        <f>SUM(O74:O93)</f>
        <v>0</v>
      </c>
      <c r="P95" s="360"/>
      <c r="Q95" s="361"/>
      <c r="R95" s="362">
        <f>SUM(R74:R93)</f>
        <v>2979.7979797979797</v>
      </c>
      <c r="S95" s="91"/>
      <c r="T95" s="91"/>
      <c r="V95" s="363"/>
      <c r="AB95" s="364"/>
      <c r="AC95" s="31"/>
      <c r="AD95" s="31"/>
      <c r="AE95" s="48">
        <v>3.7291666666666998</v>
      </c>
      <c r="AH95" s="15"/>
      <c r="AI95" s="172"/>
      <c r="AJ95" s="172"/>
      <c r="AK95" s="172"/>
      <c r="AL95" s="172"/>
      <c r="AM95" s="172"/>
      <c r="AN95" s="15"/>
      <c r="AO95" s="15"/>
      <c r="AP95" s="15"/>
      <c r="AQ95" s="15"/>
      <c r="AR95" s="15"/>
      <c r="AS95" s="15"/>
      <c r="AU95" s="65">
        <f t="shared" si="75"/>
        <v>0</v>
      </c>
      <c r="AV95" s="65">
        <f t="shared" si="55"/>
        <v>0</v>
      </c>
      <c r="AW95" s="65">
        <f t="shared" si="56"/>
        <v>0</v>
      </c>
      <c r="AX95" s="65">
        <f t="shared" si="57"/>
        <v>0</v>
      </c>
      <c r="AY95" s="65">
        <f t="shared" si="58"/>
        <v>0</v>
      </c>
      <c r="AZ95" s="173"/>
      <c r="BA95" s="34"/>
      <c r="BB95" s="80"/>
      <c r="BC95" s="65">
        <f t="shared" si="59"/>
        <v>0</v>
      </c>
      <c r="BD95" s="65">
        <f t="shared" si="60"/>
        <v>0</v>
      </c>
      <c r="BE95" s="65">
        <f t="shared" si="61"/>
        <v>0</v>
      </c>
      <c r="BF95" s="65">
        <f t="shared" si="62"/>
        <v>0</v>
      </c>
      <c r="BG95" s="65">
        <f t="shared" si="63"/>
        <v>0</v>
      </c>
    </row>
    <row r="96" spans="1:59" ht="15.75" customHeight="1" thickTop="1" thickBot="1" x14ac:dyDescent="0.3">
      <c r="A96" s="52"/>
      <c r="B96" s="21"/>
      <c r="C96" s="288">
        <f>VLOOKUP(+E96+SUM(C97:C115)*[1]נתונים!$H$7,$AE$2:$AE$128,1,1)</f>
        <v>0.39583333333333598</v>
      </c>
      <c r="D96" s="289"/>
      <c r="E96" s="289">
        <v>0.41666666666666669</v>
      </c>
      <c r="F96" s="365">
        <f>VLOOKUP(+H96+SUM(F97:F115)*[1]נתונים!$H$7,$AE$2:$AE$128,1,1)</f>
        <v>0.72916666666667196</v>
      </c>
      <c r="G96" s="289"/>
      <c r="H96" s="290">
        <v>0.75</v>
      </c>
      <c r="I96" s="289">
        <f>VLOOKUP(+K96+SUM(I97:I115)*[1]נתונים!$H$7,$AE$2:$AE$128,1,1)</f>
        <v>1.1458333333333399</v>
      </c>
      <c r="J96" s="289"/>
      <c r="K96" s="289">
        <v>0.75</v>
      </c>
      <c r="L96" s="365">
        <f>VLOOKUP(+N96+SUM(L97:L115)*[1]נתונים!$H$7,$AE$2:$AE$128,1,1)</f>
        <v>1.31250000000001</v>
      </c>
      <c r="M96" s="289"/>
      <c r="N96" s="290">
        <v>0.25</v>
      </c>
      <c r="O96" s="289">
        <f>VLOOKUP(+Q96+SUM(O97:O115)*[1]נתונים!$H$7,$AE$2:$AE$128,1,1)</f>
        <v>0.72916666666667196</v>
      </c>
      <c r="P96" s="289"/>
      <c r="Q96" s="366">
        <v>0.75</v>
      </c>
      <c r="R96" s="367" t="s">
        <v>192</v>
      </c>
      <c r="S96" s="91"/>
      <c r="T96" s="91"/>
      <c r="AC96" s="17"/>
      <c r="AD96" s="17"/>
      <c r="AE96" s="32">
        <v>3.7708333333333601</v>
      </c>
      <c r="AH96" s="15"/>
      <c r="AI96" s="172"/>
      <c r="AJ96" s="172"/>
      <c r="AK96" s="172"/>
      <c r="AL96" s="172"/>
      <c r="AM96" s="172"/>
      <c r="AN96" s="15"/>
      <c r="AO96" s="15"/>
      <c r="AP96" s="15"/>
      <c r="AQ96" s="15"/>
      <c r="AR96" s="15"/>
      <c r="AS96" s="15"/>
      <c r="AU96" s="65">
        <f t="shared" si="75"/>
        <v>0</v>
      </c>
      <c r="AV96" s="65">
        <f t="shared" si="55"/>
        <v>0</v>
      </c>
      <c r="AW96" s="65">
        <f t="shared" si="56"/>
        <v>0</v>
      </c>
      <c r="AX96" s="65">
        <f t="shared" si="57"/>
        <v>0</v>
      </c>
      <c r="AY96" s="65">
        <f t="shared" si="58"/>
        <v>0</v>
      </c>
      <c r="AZ96" s="173"/>
      <c r="BA96" s="34"/>
      <c r="BB96" s="80"/>
      <c r="BC96" s="65">
        <f t="shared" si="59"/>
        <v>0</v>
      </c>
      <c r="BD96" s="65">
        <f t="shared" si="60"/>
        <v>0</v>
      </c>
      <c r="BE96" s="65">
        <f t="shared" si="61"/>
        <v>0</v>
      </c>
      <c r="BF96" s="65">
        <f t="shared" si="62"/>
        <v>0</v>
      </c>
      <c r="BG96" s="65">
        <f t="shared" si="63"/>
        <v>0</v>
      </c>
    </row>
    <row r="97" spans="1:59" ht="18.75" thickTop="1" x14ac:dyDescent="0.25">
      <c r="A97" s="52"/>
      <c r="B97" s="21"/>
      <c r="C97" s="368">
        <f t="shared" ref="C97:C108" si="76">+D97/$W97/$U97</f>
        <v>0</v>
      </c>
      <c r="D97" s="370"/>
      <c r="E97" s="312"/>
      <c r="F97" s="301">
        <f t="shared" ref="F97:F108" si="77">+G97/$W97/$U97</f>
        <v>0</v>
      </c>
      <c r="G97" s="370"/>
      <c r="H97" s="312"/>
      <c r="I97" s="325">
        <f t="shared" ref="I97:I108" si="78">+J97/$W97/$U97</f>
        <v>1250</v>
      </c>
      <c r="J97" s="370">
        <v>900</v>
      </c>
      <c r="K97" s="312" t="s">
        <v>159</v>
      </c>
      <c r="L97" s="268">
        <f>+M97/$W97/$U97</f>
        <v>0</v>
      </c>
      <c r="M97" s="370"/>
      <c r="N97" s="312"/>
      <c r="O97" s="371">
        <f t="shared" ref="O97:O108" si="79">+P97/$W97/$U97</f>
        <v>0</v>
      </c>
      <c r="P97" s="370"/>
      <c r="Q97" s="312"/>
      <c r="R97" s="372">
        <f t="shared" ref="R97:R118" si="80">+O97+L97+I97+F97+C97</f>
        <v>1250</v>
      </c>
      <c r="S97" s="91"/>
      <c r="T97" s="91">
        <v>342106</v>
      </c>
      <c r="U97" s="61">
        <v>24</v>
      </c>
      <c r="V97" s="61">
        <v>0.12</v>
      </c>
      <c r="W97" s="61">
        <v>0.03</v>
      </c>
      <c r="X97" s="61"/>
      <c r="Y97" s="61"/>
      <c r="Z97" s="61">
        <f t="shared" ref="Z97:Z105" si="81">0.0625*V97</f>
        <v>7.4999999999999997E-3</v>
      </c>
      <c r="AA97" s="61">
        <f t="shared" ref="AA97:AA108" si="82">0.74*V97</f>
        <v>8.879999999999999E-2</v>
      </c>
      <c r="AB97" s="640" t="s">
        <v>159</v>
      </c>
      <c r="AC97" s="374"/>
      <c r="AD97" s="374">
        <v>312427</v>
      </c>
      <c r="AE97" s="48">
        <v>3.8125000000000302</v>
      </c>
      <c r="AH97" s="15"/>
      <c r="AI97" s="64">
        <f t="shared" ref="AI97:AI128" si="83">+$C97*$U97*$V97</f>
        <v>0</v>
      </c>
      <c r="AJ97" s="64">
        <f t="shared" ref="AJ97:AJ128" si="84">+$F97*$U97*$V97</f>
        <v>0</v>
      </c>
      <c r="AK97" s="64">
        <f t="shared" ref="AK97:AK128" si="85">+$I97*$U97*$V97</f>
        <v>3600</v>
      </c>
      <c r="AL97" s="64">
        <f t="shared" ref="AL97:AL128" si="86">+$L97*$U97*$V97</f>
        <v>0</v>
      </c>
      <c r="AM97" s="64">
        <f t="shared" ref="AM97:AM128" si="87">+$O97*$U97*$V97</f>
        <v>0</v>
      </c>
      <c r="AN97" s="60"/>
      <c r="AO97" s="15"/>
      <c r="AP97" s="15"/>
      <c r="AQ97" s="15"/>
      <c r="AR97" s="15"/>
      <c r="AS97" s="15"/>
      <c r="AU97" s="65">
        <f t="shared" si="75"/>
        <v>0</v>
      </c>
      <c r="AV97" s="65">
        <f t="shared" si="55"/>
        <v>0</v>
      </c>
      <c r="AW97" s="65">
        <f t="shared" si="56"/>
        <v>225</v>
      </c>
      <c r="AX97" s="65">
        <f t="shared" si="57"/>
        <v>0</v>
      </c>
      <c r="AY97" s="65">
        <f t="shared" si="58"/>
        <v>0</v>
      </c>
      <c r="AZ97" s="112"/>
      <c r="BC97" s="65">
        <f t="shared" si="59"/>
        <v>0</v>
      </c>
      <c r="BD97" s="65">
        <f t="shared" si="60"/>
        <v>0</v>
      </c>
      <c r="BE97" s="65">
        <f t="shared" si="61"/>
        <v>2663.9999999999995</v>
      </c>
      <c r="BF97" s="65">
        <f t="shared" si="62"/>
        <v>0</v>
      </c>
      <c r="BG97" s="65">
        <f t="shared" si="63"/>
        <v>0</v>
      </c>
    </row>
    <row r="98" spans="1:59" ht="41.25" customHeight="1" x14ac:dyDescent="0.25">
      <c r="A98" s="52"/>
      <c r="B98" s="21">
        <v>7</v>
      </c>
      <c r="C98" s="202">
        <f t="shared" si="76"/>
        <v>0</v>
      </c>
      <c r="D98" s="370"/>
      <c r="E98" s="312"/>
      <c r="F98" s="206">
        <f t="shared" si="77"/>
        <v>0</v>
      </c>
      <c r="G98" s="370"/>
      <c r="H98" s="312"/>
      <c r="I98" s="325">
        <f t="shared" si="78"/>
        <v>833.33333333333337</v>
      </c>
      <c r="J98" s="370">
        <v>600</v>
      </c>
      <c r="K98" s="312" t="s">
        <v>160</v>
      </c>
      <c r="L98" s="269">
        <f t="shared" ref="L98:L108" si="88">+M98/$W98/$U98</f>
        <v>0</v>
      </c>
      <c r="M98" s="370"/>
      <c r="N98" s="312"/>
      <c r="O98" s="375">
        <f t="shared" si="79"/>
        <v>0</v>
      </c>
      <c r="P98" s="370"/>
      <c r="Q98" s="312"/>
      <c r="R98" s="218">
        <f t="shared" si="80"/>
        <v>833.33333333333337</v>
      </c>
      <c r="S98" s="91"/>
      <c r="T98" s="91">
        <v>342107</v>
      </c>
      <c r="U98" s="61">
        <v>24</v>
      </c>
      <c r="V98" s="61">
        <v>0.12</v>
      </c>
      <c r="W98" s="61">
        <v>0.03</v>
      </c>
      <c r="X98" s="61"/>
      <c r="Y98" s="61"/>
      <c r="Z98" s="61">
        <f t="shared" si="81"/>
        <v>7.4999999999999997E-3</v>
      </c>
      <c r="AA98" s="61">
        <f t="shared" si="82"/>
        <v>8.879999999999999E-2</v>
      </c>
      <c r="AB98" s="640" t="s">
        <v>160</v>
      </c>
      <c r="AC98" s="374"/>
      <c r="AD98" s="374">
        <v>312406</v>
      </c>
      <c r="AE98" s="32">
        <v>3.8541666666666998</v>
      </c>
      <c r="AH98" s="15"/>
      <c r="AI98" s="64">
        <f t="shared" si="83"/>
        <v>0</v>
      </c>
      <c r="AJ98" s="64">
        <f t="shared" si="84"/>
        <v>0</v>
      </c>
      <c r="AK98" s="64">
        <f t="shared" si="85"/>
        <v>2400</v>
      </c>
      <c r="AL98" s="64">
        <f t="shared" si="86"/>
        <v>0</v>
      </c>
      <c r="AM98" s="64">
        <f t="shared" si="87"/>
        <v>0</v>
      </c>
      <c r="AN98" s="60"/>
      <c r="AO98" s="15"/>
      <c r="AP98" s="15"/>
      <c r="AQ98" s="15"/>
      <c r="AR98" s="15"/>
      <c r="AS98" s="15"/>
      <c r="AU98" s="65">
        <f t="shared" si="75"/>
        <v>0</v>
      </c>
      <c r="AV98" s="65">
        <f t="shared" si="55"/>
        <v>0</v>
      </c>
      <c r="AW98" s="65">
        <f t="shared" si="56"/>
        <v>150</v>
      </c>
      <c r="AX98" s="65">
        <f t="shared" si="57"/>
        <v>0</v>
      </c>
      <c r="AY98" s="65">
        <f t="shared" si="58"/>
        <v>0</v>
      </c>
      <c r="AZ98" s="112"/>
      <c r="BC98" s="65">
        <f t="shared" si="59"/>
        <v>0</v>
      </c>
      <c r="BD98" s="65">
        <f t="shared" si="60"/>
        <v>0</v>
      </c>
      <c r="BE98" s="65">
        <f t="shared" si="61"/>
        <v>1775.9999999999998</v>
      </c>
      <c r="BF98" s="65">
        <f t="shared" si="62"/>
        <v>0</v>
      </c>
      <c r="BG98" s="65">
        <f t="shared" si="63"/>
        <v>0</v>
      </c>
    </row>
    <row r="99" spans="1:59" ht="32.25" customHeight="1" x14ac:dyDescent="0.25">
      <c r="A99" s="52"/>
      <c r="B99" s="21"/>
      <c r="C99" s="202">
        <f t="shared" si="76"/>
        <v>0</v>
      </c>
      <c r="D99" s="370"/>
      <c r="E99" s="312"/>
      <c r="F99" s="269">
        <f t="shared" si="77"/>
        <v>0</v>
      </c>
      <c r="G99" s="370"/>
      <c r="H99" s="312"/>
      <c r="I99" s="325">
        <f t="shared" si="78"/>
        <v>0</v>
      </c>
      <c r="J99" s="370"/>
      <c r="K99" s="312"/>
      <c r="L99" s="269">
        <f t="shared" si="88"/>
        <v>0</v>
      </c>
      <c r="M99" s="370"/>
      <c r="N99" s="312"/>
      <c r="O99" s="375">
        <f t="shared" si="79"/>
        <v>0</v>
      </c>
      <c r="P99" s="370"/>
      <c r="Q99" s="312"/>
      <c r="R99" s="372">
        <f t="shared" si="80"/>
        <v>0</v>
      </c>
      <c r="S99" s="91"/>
      <c r="T99" s="772">
        <v>353099</v>
      </c>
      <c r="U99" s="61">
        <v>24</v>
      </c>
      <c r="V99" s="61">
        <v>0.12</v>
      </c>
      <c r="W99" s="61">
        <v>0.03</v>
      </c>
      <c r="X99" s="61"/>
      <c r="Y99" s="61"/>
      <c r="Z99" s="61">
        <f t="shared" si="81"/>
        <v>7.4999999999999997E-3</v>
      </c>
      <c r="AA99" s="61">
        <f t="shared" si="82"/>
        <v>8.879999999999999E-2</v>
      </c>
      <c r="AB99" s="640" t="s">
        <v>287</v>
      </c>
      <c r="AC99" s="374"/>
      <c r="AD99" s="374">
        <v>315200</v>
      </c>
      <c r="AE99" s="48">
        <v>3.8958333333333601</v>
      </c>
      <c r="AH99" s="15"/>
      <c r="AI99" s="64">
        <f t="shared" si="83"/>
        <v>0</v>
      </c>
      <c r="AJ99" s="64">
        <f t="shared" si="84"/>
        <v>0</v>
      </c>
      <c r="AK99" s="64">
        <f t="shared" si="85"/>
        <v>0</v>
      </c>
      <c r="AL99" s="64">
        <f t="shared" si="86"/>
        <v>0</v>
      </c>
      <c r="AM99" s="64">
        <f t="shared" si="87"/>
        <v>0</v>
      </c>
      <c r="AN99" s="60"/>
      <c r="AO99" s="15"/>
      <c r="AP99" s="15"/>
      <c r="AQ99" s="15"/>
      <c r="AR99" s="15"/>
      <c r="AS99" s="15"/>
      <c r="AU99" s="65">
        <f t="shared" si="75"/>
        <v>0</v>
      </c>
      <c r="AV99" s="65">
        <f t="shared" si="55"/>
        <v>0</v>
      </c>
      <c r="AW99" s="65">
        <f t="shared" si="56"/>
        <v>0</v>
      </c>
      <c r="AX99" s="65">
        <f t="shared" si="57"/>
        <v>0</v>
      </c>
      <c r="AY99" s="65">
        <f t="shared" si="58"/>
        <v>0</v>
      </c>
      <c r="AZ99" s="112"/>
      <c r="BC99" s="65">
        <f t="shared" si="59"/>
        <v>0</v>
      </c>
      <c r="BD99" s="65">
        <f t="shared" si="60"/>
        <v>0</v>
      </c>
      <c r="BE99" s="65">
        <f t="shared" si="61"/>
        <v>0</v>
      </c>
      <c r="BF99" s="65">
        <f t="shared" si="62"/>
        <v>0</v>
      </c>
      <c r="BG99" s="65">
        <f t="shared" si="63"/>
        <v>0</v>
      </c>
    </row>
    <row r="100" spans="1:59" ht="18" x14ac:dyDescent="0.25">
      <c r="A100" s="52"/>
      <c r="B100" s="21"/>
      <c r="C100" s="202">
        <f t="shared" si="76"/>
        <v>0</v>
      </c>
      <c r="D100" s="370"/>
      <c r="E100" s="312"/>
      <c r="F100" s="269">
        <f t="shared" si="77"/>
        <v>0</v>
      </c>
      <c r="G100" s="370"/>
      <c r="H100" s="312"/>
      <c r="I100" s="325">
        <f t="shared" si="78"/>
        <v>0</v>
      </c>
      <c r="J100" s="370"/>
      <c r="K100" s="312"/>
      <c r="L100" s="269">
        <f t="shared" si="88"/>
        <v>0</v>
      </c>
      <c r="M100" s="370"/>
      <c r="N100" s="312"/>
      <c r="O100" s="375">
        <f t="shared" si="79"/>
        <v>0</v>
      </c>
      <c r="P100" s="370"/>
      <c r="Q100" s="312"/>
      <c r="R100" s="218">
        <f t="shared" si="80"/>
        <v>0</v>
      </c>
      <c r="S100" s="91"/>
      <c r="T100" s="91">
        <v>347318</v>
      </c>
      <c r="U100" s="61">
        <v>24</v>
      </c>
      <c r="V100" s="61">
        <v>0.12</v>
      </c>
      <c r="W100" s="61">
        <v>0.03</v>
      </c>
      <c r="X100" s="61"/>
      <c r="Y100" s="61"/>
      <c r="Z100" s="61">
        <f t="shared" si="81"/>
        <v>7.4999999999999997E-3</v>
      </c>
      <c r="AA100" s="61">
        <f t="shared" si="82"/>
        <v>8.879999999999999E-2</v>
      </c>
      <c r="AB100" s="640" t="s">
        <v>259</v>
      </c>
      <c r="AC100" s="374"/>
      <c r="AD100" s="374">
        <v>312423</v>
      </c>
      <c r="AE100" s="32">
        <v>3.9375000000000302</v>
      </c>
      <c r="AH100" s="15"/>
      <c r="AI100" s="64">
        <f t="shared" si="83"/>
        <v>0</v>
      </c>
      <c r="AJ100" s="64">
        <f t="shared" si="84"/>
        <v>0</v>
      </c>
      <c r="AK100" s="64">
        <f t="shared" si="85"/>
        <v>0</v>
      </c>
      <c r="AL100" s="64">
        <f t="shared" si="86"/>
        <v>0</v>
      </c>
      <c r="AM100" s="64">
        <f t="shared" si="87"/>
        <v>0</v>
      </c>
      <c r="AN100" s="60"/>
      <c r="AO100" s="15"/>
      <c r="AP100" s="15"/>
      <c r="AQ100" s="15"/>
      <c r="AR100" s="15"/>
      <c r="AS100" s="15"/>
      <c r="AU100" s="65">
        <f t="shared" si="75"/>
        <v>0</v>
      </c>
      <c r="AV100" s="65">
        <f t="shared" si="55"/>
        <v>0</v>
      </c>
      <c r="AW100" s="65">
        <f t="shared" si="56"/>
        <v>0</v>
      </c>
      <c r="AX100" s="65">
        <f t="shared" si="57"/>
        <v>0</v>
      </c>
      <c r="AY100" s="65">
        <f t="shared" si="58"/>
        <v>0</v>
      </c>
      <c r="AZ100" s="112"/>
      <c r="BC100" s="65">
        <f t="shared" si="59"/>
        <v>0</v>
      </c>
      <c r="BD100" s="65">
        <f t="shared" si="60"/>
        <v>0</v>
      </c>
      <c r="BE100" s="65">
        <f t="shared" si="61"/>
        <v>0</v>
      </c>
      <c r="BF100" s="65">
        <f t="shared" si="62"/>
        <v>0</v>
      </c>
      <c r="BG100" s="65">
        <f t="shared" si="63"/>
        <v>0</v>
      </c>
    </row>
    <row r="101" spans="1:59" ht="18" x14ac:dyDescent="0.25">
      <c r="A101" s="52"/>
      <c r="B101" s="21"/>
      <c r="C101" s="376">
        <f t="shared" si="76"/>
        <v>0</v>
      </c>
      <c r="D101" s="370"/>
      <c r="E101" s="370"/>
      <c r="F101" s="206">
        <f t="shared" si="77"/>
        <v>0</v>
      </c>
      <c r="G101" s="370"/>
      <c r="H101" s="370"/>
      <c r="I101" s="325">
        <f t="shared" si="78"/>
        <v>1250</v>
      </c>
      <c r="J101" s="370">
        <v>900</v>
      </c>
      <c r="K101" s="370" t="s">
        <v>161</v>
      </c>
      <c r="L101" s="268">
        <f t="shared" si="88"/>
        <v>0</v>
      </c>
      <c r="M101" s="370"/>
      <c r="N101" s="370"/>
      <c r="O101" s="269">
        <f t="shared" si="79"/>
        <v>0</v>
      </c>
      <c r="P101" s="370"/>
      <c r="Q101" s="370"/>
      <c r="R101" s="218">
        <f t="shared" si="80"/>
        <v>1250</v>
      </c>
      <c r="S101" s="91"/>
      <c r="T101" s="91">
        <v>342103</v>
      </c>
      <c r="U101" s="61">
        <v>24</v>
      </c>
      <c r="V101" s="61">
        <v>0.12</v>
      </c>
      <c r="W101" s="61">
        <v>0.03</v>
      </c>
      <c r="X101" s="61"/>
      <c r="Y101" s="61"/>
      <c r="Z101" s="61">
        <f t="shared" si="81"/>
        <v>7.4999999999999997E-3</v>
      </c>
      <c r="AA101" s="61">
        <f t="shared" si="82"/>
        <v>8.879999999999999E-2</v>
      </c>
      <c r="AB101" s="641" t="s">
        <v>161</v>
      </c>
      <c r="AC101" s="374"/>
      <c r="AD101" s="374">
        <v>317978</v>
      </c>
      <c r="AE101" s="48">
        <v>3.9791666666666998</v>
      </c>
      <c r="AH101" s="15"/>
      <c r="AI101" s="64">
        <f t="shared" si="83"/>
        <v>0</v>
      </c>
      <c r="AJ101" s="64">
        <f t="shared" si="84"/>
        <v>0</v>
      </c>
      <c r="AK101" s="64">
        <f t="shared" si="85"/>
        <v>3600</v>
      </c>
      <c r="AL101" s="64">
        <f t="shared" si="86"/>
        <v>0</v>
      </c>
      <c r="AM101" s="64">
        <f t="shared" si="87"/>
        <v>0</v>
      </c>
      <c r="AN101" s="60"/>
      <c r="AO101" s="15"/>
      <c r="AP101" s="15"/>
      <c r="AQ101" s="15"/>
      <c r="AR101" s="15"/>
      <c r="AS101" s="15"/>
      <c r="AU101" s="65">
        <f t="shared" si="75"/>
        <v>0</v>
      </c>
      <c r="AV101" s="65">
        <f t="shared" si="55"/>
        <v>0</v>
      </c>
      <c r="AW101" s="65">
        <f t="shared" si="56"/>
        <v>225</v>
      </c>
      <c r="AX101" s="65">
        <f t="shared" si="57"/>
        <v>0</v>
      </c>
      <c r="AY101" s="65">
        <f t="shared" si="58"/>
        <v>0</v>
      </c>
      <c r="AZ101" s="112"/>
      <c r="BC101" s="65">
        <f t="shared" si="59"/>
        <v>0</v>
      </c>
      <c r="BD101" s="65">
        <f t="shared" si="60"/>
        <v>0</v>
      </c>
      <c r="BE101" s="65">
        <f t="shared" si="61"/>
        <v>2663.9999999999995</v>
      </c>
      <c r="BF101" s="65">
        <f t="shared" si="62"/>
        <v>0</v>
      </c>
      <c r="BG101" s="65">
        <f t="shared" si="63"/>
        <v>0</v>
      </c>
    </row>
    <row r="102" spans="1:59" ht="18" x14ac:dyDescent="0.25">
      <c r="A102" s="52"/>
      <c r="B102" s="21"/>
      <c r="C102" s="296">
        <f t="shared" si="76"/>
        <v>0</v>
      </c>
      <c r="D102" s="370"/>
      <c r="E102" s="370"/>
      <c r="F102" s="206">
        <f t="shared" si="77"/>
        <v>0</v>
      </c>
      <c r="G102" s="370"/>
      <c r="H102" s="370"/>
      <c r="I102" s="325">
        <f t="shared" si="78"/>
        <v>833.33333333333337</v>
      </c>
      <c r="J102" s="370">
        <v>600</v>
      </c>
      <c r="K102" s="370" t="s">
        <v>162</v>
      </c>
      <c r="L102" s="268">
        <f t="shared" si="88"/>
        <v>0</v>
      </c>
      <c r="M102" s="370"/>
      <c r="N102" s="370"/>
      <c r="O102" s="269">
        <f t="shared" si="79"/>
        <v>0</v>
      </c>
      <c r="P102" s="370"/>
      <c r="Q102" s="370"/>
      <c r="R102" s="377">
        <f t="shared" si="80"/>
        <v>833.33333333333337</v>
      </c>
      <c r="S102" s="91"/>
      <c r="T102" s="91">
        <v>342105</v>
      </c>
      <c r="U102" s="642">
        <v>24</v>
      </c>
      <c r="V102" s="642">
        <v>0.12</v>
      </c>
      <c r="W102" s="642">
        <v>0.03</v>
      </c>
      <c r="X102" s="642"/>
      <c r="Y102" s="642"/>
      <c r="Z102" s="642">
        <f t="shared" si="81"/>
        <v>7.4999999999999997E-3</v>
      </c>
      <c r="AA102" s="642">
        <f t="shared" si="82"/>
        <v>8.879999999999999E-2</v>
      </c>
      <c r="AB102" s="643" t="s">
        <v>162</v>
      </c>
      <c r="AC102" s="374"/>
      <c r="AD102" s="374">
        <v>312429</v>
      </c>
      <c r="AE102" s="32">
        <v>4.0208333333333703</v>
      </c>
      <c r="AH102" s="15"/>
      <c r="AI102" s="64">
        <f t="shared" si="83"/>
        <v>0</v>
      </c>
      <c r="AJ102" s="64">
        <f t="shared" si="84"/>
        <v>0</v>
      </c>
      <c r="AK102" s="64">
        <f t="shared" si="85"/>
        <v>2400</v>
      </c>
      <c r="AL102" s="64">
        <f t="shared" si="86"/>
        <v>0</v>
      </c>
      <c r="AM102" s="64">
        <f t="shared" si="87"/>
        <v>0</v>
      </c>
      <c r="AN102" s="60"/>
      <c r="AO102" s="15"/>
      <c r="AP102" s="15"/>
      <c r="AQ102" s="15"/>
      <c r="AR102" s="15"/>
      <c r="AS102" s="15"/>
      <c r="AU102" s="65">
        <f t="shared" si="75"/>
        <v>0</v>
      </c>
      <c r="AV102" s="65">
        <f t="shared" si="55"/>
        <v>0</v>
      </c>
      <c r="AW102" s="65">
        <f t="shared" si="56"/>
        <v>150</v>
      </c>
      <c r="AX102" s="65">
        <f t="shared" si="57"/>
        <v>0</v>
      </c>
      <c r="AY102" s="65">
        <f t="shared" si="58"/>
        <v>0</v>
      </c>
      <c r="AZ102" s="112"/>
      <c r="BC102" s="65">
        <f t="shared" si="59"/>
        <v>0</v>
      </c>
      <c r="BD102" s="65">
        <f t="shared" si="60"/>
        <v>0</v>
      </c>
      <c r="BE102" s="65">
        <f t="shared" si="61"/>
        <v>1775.9999999999998</v>
      </c>
      <c r="BF102" s="65">
        <f t="shared" si="62"/>
        <v>0</v>
      </c>
      <c r="BG102" s="65">
        <f t="shared" si="63"/>
        <v>0</v>
      </c>
    </row>
    <row r="103" spans="1:59" ht="18" x14ac:dyDescent="0.25">
      <c r="A103" s="52"/>
      <c r="B103" s="21"/>
      <c r="C103" s="334">
        <f t="shared" si="76"/>
        <v>0</v>
      </c>
      <c r="D103" s="860"/>
      <c r="E103" s="223"/>
      <c r="F103" s="206">
        <f t="shared" si="77"/>
        <v>0</v>
      </c>
      <c r="G103" s="860"/>
      <c r="H103" s="223"/>
      <c r="I103" s="325">
        <f t="shared" si="78"/>
        <v>0</v>
      </c>
      <c r="J103" s="860"/>
      <c r="K103" s="223"/>
      <c r="L103" s="268">
        <f t="shared" si="88"/>
        <v>3750</v>
      </c>
      <c r="M103" s="860">
        <v>1800</v>
      </c>
      <c r="N103" s="223" t="s">
        <v>163</v>
      </c>
      <c r="O103" s="269">
        <f t="shared" si="79"/>
        <v>0</v>
      </c>
      <c r="P103" s="860"/>
      <c r="Q103" s="223"/>
      <c r="R103" s="377">
        <f t="shared" si="80"/>
        <v>3750</v>
      </c>
      <c r="S103" s="91"/>
      <c r="T103" s="772">
        <v>347717</v>
      </c>
      <c r="U103" s="642">
        <v>24</v>
      </c>
      <c r="V103" s="642">
        <v>0.08</v>
      </c>
      <c r="W103" s="642">
        <v>0.02</v>
      </c>
      <c r="X103" s="642"/>
      <c r="Y103" s="642"/>
      <c r="Z103" s="642">
        <f t="shared" si="81"/>
        <v>5.0000000000000001E-3</v>
      </c>
      <c r="AA103" s="642">
        <f t="shared" si="82"/>
        <v>5.9200000000000003E-2</v>
      </c>
      <c r="AB103" s="641" t="s">
        <v>163</v>
      </c>
      <c r="AC103" s="374"/>
      <c r="AD103" s="374">
        <v>312777</v>
      </c>
      <c r="AE103" s="48">
        <v>4.0625000000000302</v>
      </c>
      <c r="AH103" s="15"/>
      <c r="AI103" s="64">
        <f t="shared" si="83"/>
        <v>0</v>
      </c>
      <c r="AJ103" s="64">
        <f t="shared" si="84"/>
        <v>0</v>
      </c>
      <c r="AK103" s="64">
        <f t="shared" si="85"/>
        <v>0</v>
      </c>
      <c r="AL103" s="64">
        <f t="shared" si="86"/>
        <v>7200</v>
      </c>
      <c r="AM103" s="64">
        <f t="shared" si="87"/>
        <v>0</v>
      </c>
      <c r="AN103" s="60"/>
      <c r="AO103" s="15"/>
      <c r="AP103" s="15"/>
      <c r="AQ103" s="15"/>
      <c r="AR103" s="15"/>
      <c r="AS103" s="15"/>
      <c r="AU103" s="65">
        <f t="shared" si="75"/>
        <v>0</v>
      </c>
      <c r="AV103" s="65">
        <f t="shared" si="55"/>
        <v>0</v>
      </c>
      <c r="AW103" s="65">
        <f t="shared" si="56"/>
        <v>0</v>
      </c>
      <c r="AX103" s="65">
        <f t="shared" si="57"/>
        <v>450</v>
      </c>
      <c r="AY103" s="65">
        <f t="shared" si="58"/>
        <v>0</v>
      </c>
      <c r="AZ103" s="112"/>
      <c r="BC103" s="65">
        <f t="shared" si="59"/>
        <v>0</v>
      </c>
      <c r="BD103" s="65">
        <f t="shared" si="60"/>
        <v>0</v>
      </c>
      <c r="BE103" s="65">
        <f t="shared" si="61"/>
        <v>0</v>
      </c>
      <c r="BF103" s="65">
        <f t="shared" si="62"/>
        <v>5328</v>
      </c>
      <c r="BG103" s="65">
        <f t="shared" si="63"/>
        <v>0</v>
      </c>
    </row>
    <row r="104" spans="1:59" ht="18" x14ac:dyDescent="0.25">
      <c r="A104" s="52"/>
      <c r="B104" s="21"/>
      <c r="C104" s="334">
        <f t="shared" si="76"/>
        <v>0</v>
      </c>
      <c r="D104" s="311"/>
      <c r="E104" s="223"/>
      <c r="F104" s="206">
        <f t="shared" si="77"/>
        <v>0</v>
      </c>
      <c r="G104" s="311"/>
      <c r="H104" s="223"/>
      <c r="I104" s="325">
        <f t="shared" si="78"/>
        <v>0</v>
      </c>
      <c r="J104" s="311"/>
      <c r="K104" s="223"/>
      <c r="L104" s="268">
        <f t="shared" si="88"/>
        <v>0</v>
      </c>
      <c r="M104" s="311"/>
      <c r="N104" s="223"/>
      <c r="O104" s="269">
        <f t="shared" si="79"/>
        <v>0</v>
      </c>
      <c r="P104" s="311"/>
      <c r="Q104" s="370"/>
      <c r="R104" s="377">
        <f t="shared" si="80"/>
        <v>0</v>
      </c>
      <c r="S104" s="91"/>
      <c r="T104" s="91">
        <v>360379</v>
      </c>
      <c r="U104" s="642">
        <v>24</v>
      </c>
      <c r="V104" s="642">
        <v>0.1305</v>
      </c>
      <c r="W104" s="642">
        <v>1.95E-2</v>
      </c>
      <c r="X104" s="642"/>
      <c r="Y104" s="642"/>
      <c r="Z104" s="642">
        <f t="shared" si="81"/>
        <v>8.1562500000000003E-3</v>
      </c>
      <c r="AA104" s="642">
        <f t="shared" si="82"/>
        <v>9.6570000000000003E-2</v>
      </c>
      <c r="AB104" s="643" t="s">
        <v>513</v>
      </c>
      <c r="AC104" s="374"/>
      <c r="AD104" s="374">
        <v>312775</v>
      </c>
      <c r="AE104" s="32">
        <v>4.1041666666666998</v>
      </c>
      <c r="AH104" s="15"/>
      <c r="AI104" s="64">
        <f t="shared" si="83"/>
        <v>0</v>
      </c>
      <c r="AJ104" s="64">
        <f t="shared" si="84"/>
        <v>0</v>
      </c>
      <c r="AK104" s="64">
        <f t="shared" si="85"/>
        <v>0</v>
      </c>
      <c r="AL104" s="64">
        <f t="shared" si="86"/>
        <v>0</v>
      </c>
      <c r="AM104" s="64">
        <f t="shared" si="87"/>
        <v>0</v>
      </c>
      <c r="AN104" s="60"/>
      <c r="AO104" s="15"/>
      <c r="AP104" s="15"/>
      <c r="AQ104" s="15"/>
      <c r="AR104" s="15"/>
      <c r="AS104" s="15"/>
      <c r="AU104" s="65">
        <f t="shared" si="75"/>
        <v>0</v>
      </c>
      <c r="AV104" s="65">
        <f t="shared" si="55"/>
        <v>0</v>
      </c>
      <c r="AW104" s="65">
        <f t="shared" si="56"/>
        <v>0</v>
      </c>
      <c r="AX104" s="65">
        <f t="shared" si="57"/>
        <v>0</v>
      </c>
      <c r="AY104" s="65">
        <f t="shared" si="58"/>
        <v>0</v>
      </c>
      <c r="AZ104" s="112"/>
      <c r="BC104" s="65">
        <f t="shared" si="59"/>
        <v>0</v>
      </c>
      <c r="BD104" s="65">
        <f t="shared" si="60"/>
        <v>0</v>
      </c>
      <c r="BE104" s="65">
        <f t="shared" si="61"/>
        <v>0</v>
      </c>
      <c r="BF104" s="65">
        <f t="shared" si="62"/>
        <v>0</v>
      </c>
      <c r="BG104" s="65">
        <f t="shared" si="63"/>
        <v>0</v>
      </c>
    </row>
    <row r="105" spans="1:59" ht="18.75" thickBot="1" x14ac:dyDescent="0.3">
      <c r="A105" s="52"/>
      <c r="B105" s="21"/>
      <c r="C105" s="334">
        <f t="shared" si="76"/>
        <v>0</v>
      </c>
      <c r="D105" s="324"/>
      <c r="E105" s="297"/>
      <c r="F105" s="319">
        <f t="shared" si="77"/>
        <v>0</v>
      </c>
      <c r="G105" s="324"/>
      <c r="H105" s="297"/>
      <c r="I105" s="325">
        <f t="shared" si="78"/>
        <v>0</v>
      </c>
      <c r="J105" s="324"/>
      <c r="K105" s="297"/>
      <c r="L105" s="375">
        <f t="shared" si="88"/>
        <v>3600</v>
      </c>
      <c r="M105" s="324">
        <v>1728</v>
      </c>
      <c r="N105" s="297" t="s">
        <v>165</v>
      </c>
      <c r="O105" s="269">
        <f t="shared" si="79"/>
        <v>0</v>
      </c>
      <c r="P105" s="324"/>
      <c r="Q105" s="297"/>
      <c r="R105" s="377">
        <f t="shared" si="80"/>
        <v>3600</v>
      </c>
      <c r="S105" s="91"/>
      <c r="T105" s="91">
        <v>339587</v>
      </c>
      <c r="U105" s="642">
        <v>24</v>
      </c>
      <c r="V105" s="642">
        <v>0.08</v>
      </c>
      <c r="W105" s="642">
        <v>0.02</v>
      </c>
      <c r="X105" s="642"/>
      <c r="Y105" s="642"/>
      <c r="Z105" s="642">
        <f t="shared" si="81"/>
        <v>5.0000000000000001E-3</v>
      </c>
      <c r="AA105" s="642">
        <f t="shared" si="82"/>
        <v>5.9200000000000003E-2</v>
      </c>
      <c r="AB105" s="643" t="s">
        <v>165</v>
      </c>
      <c r="AC105" s="374"/>
      <c r="AD105" s="374">
        <v>317977</v>
      </c>
      <c r="AE105" s="48">
        <v>4.1458333333333703</v>
      </c>
      <c r="AH105" s="15"/>
      <c r="AI105" s="64">
        <f t="shared" si="83"/>
        <v>0</v>
      </c>
      <c r="AJ105" s="64">
        <f t="shared" si="84"/>
        <v>0</v>
      </c>
      <c r="AK105" s="64">
        <f t="shared" si="85"/>
        <v>0</v>
      </c>
      <c r="AL105" s="64">
        <f t="shared" si="86"/>
        <v>6912</v>
      </c>
      <c r="AM105" s="64">
        <f t="shared" si="87"/>
        <v>0</v>
      </c>
      <c r="AN105" s="60"/>
      <c r="AO105" s="15"/>
      <c r="AP105" s="15"/>
      <c r="AQ105" s="15"/>
      <c r="AR105" s="15"/>
      <c r="AS105" s="15"/>
      <c r="AU105" s="65">
        <f t="shared" si="75"/>
        <v>0</v>
      </c>
      <c r="AV105" s="65">
        <f t="shared" si="55"/>
        <v>0</v>
      </c>
      <c r="AW105" s="65">
        <f t="shared" si="56"/>
        <v>0</v>
      </c>
      <c r="AX105" s="65">
        <f t="shared" si="57"/>
        <v>432</v>
      </c>
      <c r="AY105" s="65">
        <f t="shared" si="58"/>
        <v>0</v>
      </c>
      <c r="AZ105" s="112"/>
      <c r="BC105" s="65">
        <f t="shared" si="59"/>
        <v>0</v>
      </c>
      <c r="BD105" s="65">
        <f t="shared" si="60"/>
        <v>0</v>
      </c>
      <c r="BE105" s="65">
        <f t="shared" si="61"/>
        <v>0</v>
      </c>
      <c r="BF105" s="65">
        <f t="shared" si="62"/>
        <v>5114.88</v>
      </c>
      <c r="BG105" s="65">
        <f t="shared" si="63"/>
        <v>0</v>
      </c>
    </row>
    <row r="106" spans="1:59" ht="18.75" thickTop="1" x14ac:dyDescent="0.25">
      <c r="A106" s="52"/>
      <c r="B106" s="21"/>
      <c r="C106" s="379">
        <f t="shared" si="76"/>
        <v>0</v>
      </c>
      <c r="D106" s="380"/>
      <c r="E106" s="223"/>
      <c r="F106" s="206">
        <f t="shared" si="77"/>
        <v>0</v>
      </c>
      <c r="G106" s="380"/>
      <c r="H106" s="223"/>
      <c r="I106" s="375">
        <f t="shared" si="78"/>
        <v>0</v>
      </c>
      <c r="J106" s="380"/>
      <c r="K106" s="223"/>
      <c r="L106" s="375">
        <f t="shared" si="88"/>
        <v>1400</v>
      </c>
      <c r="M106" s="380">
        <v>672</v>
      </c>
      <c r="N106" s="223" t="s">
        <v>166</v>
      </c>
      <c r="O106" s="375">
        <f t="shared" si="79"/>
        <v>0</v>
      </c>
      <c r="P106" s="380"/>
      <c r="Q106" s="223"/>
      <c r="R106" s="377">
        <f t="shared" si="80"/>
        <v>1400</v>
      </c>
      <c r="S106" s="91"/>
      <c r="T106" s="91">
        <v>339673</v>
      </c>
      <c r="U106" s="642">
        <v>24</v>
      </c>
      <c r="V106" s="642">
        <v>0.08</v>
      </c>
      <c r="W106" s="642">
        <v>0.02</v>
      </c>
      <c r="X106" s="642"/>
      <c r="Y106" s="642"/>
      <c r="Z106" s="642">
        <v>5.0000000000000001E-3</v>
      </c>
      <c r="AA106" s="642">
        <f t="shared" si="82"/>
        <v>5.9200000000000003E-2</v>
      </c>
      <c r="AB106" s="643" t="s">
        <v>166</v>
      </c>
      <c r="AC106" s="374"/>
      <c r="AD106" s="321">
        <v>316861</v>
      </c>
      <c r="AE106" s="32">
        <v>4.1875000000000302</v>
      </c>
      <c r="AH106" s="15"/>
      <c r="AI106" s="64">
        <f t="shared" si="83"/>
        <v>0</v>
      </c>
      <c r="AJ106" s="64">
        <f t="shared" si="84"/>
        <v>0</v>
      </c>
      <c r="AK106" s="64">
        <f t="shared" si="85"/>
        <v>0</v>
      </c>
      <c r="AL106" s="64">
        <f t="shared" si="86"/>
        <v>2688</v>
      </c>
      <c r="AM106" s="64">
        <f t="shared" si="87"/>
        <v>0</v>
      </c>
      <c r="AN106" s="60"/>
      <c r="AO106" s="15"/>
      <c r="AP106" s="15"/>
      <c r="AQ106" s="15"/>
      <c r="AR106" s="15"/>
      <c r="AS106" s="15"/>
      <c r="AU106" s="65">
        <f t="shared" si="75"/>
        <v>0</v>
      </c>
      <c r="AV106" s="65">
        <f t="shared" si="55"/>
        <v>0</v>
      </c>
      <c r="AW106" s="65">
        <f t="shared" si="56"/>
        <v>0</v>
      </c>
      <c r="AX106" s="65">
        <f t="shared" si="57"/>
        <v>168</v>
      </c>
      <c r="AY106" s="65">
        <f t="shared" si="58"/>
        <v>0</v>
      </c>
      <c r="AZ106" s="112"/>
      <c r="BC106" s="65">
        <f t="shared" si="59"/>
        <v>0</v>
      </c>
      <c r="BD106" s="65">
        <f t="shared" si="60"/>
        <v>0</v>
      </c>
      <c r="BE106" s="65">
        <f t="shared" si="61"/>
        <v>0</v>
      </c>
      <c r="BF106" s="65">
        <f t="shared" si="62"/>
        <v>1989.1200000000001</v>
      </c>
      <c r="BG106" s="65">
        <f t="shared" si="63"/>
        <v>0</v>
      </c>
    </row>
    <row r="107" spans="1:59" ht="18" x14ac:dyDescent="0.25">
      <c r="A107" s="52"/>
      <c r="B107" s="21"/>
      <c r="C107" s="375">
        <f t="shared" si="76"/>
        <v>0</v>
      </c>
      <c r="D107" s="380"/>
      <c r="E107" s="223"/>
      <c r="F107" s="375">
        <f t="shared" si="77"/>
        <v>0</v>
      </c>
      <c r="G107" s="380"/>
      <c r="H107" s="223"/>
      <c r="I107" s="375">
        <f t="shared" si="78"/>
        <v>0</v>
      </c>
      <c r="J107" s="380"/>
      <c r="K107" s="223"/>
      <c r="L107" s="375">
        <f t="shared" si="88"/>
        <v>775</v>
      </c>
      <c r="M107" s="380">
        <v>372</v>
      </c>
      <c r="N107" s="223" t="s">
        <v>177</v>
      </c>
      <c r="O107" s="375">
        <f t="shared" si="79"/>
        <v>0</v>
      </c>
      <c r="P107" s="380"/>
      <c r="Q107" s="223"/>
      <c r="R107" s="377">
        <f t="shared" si="80"/>
        <v>775</v>
      </c>
      <c r="S107" s="91"/>
      <c r="T107" s="91">
        <v>342126</v>
      </c>
      <c r="U107" s="642">
        <v>24</v>
      </c>
      <c r="V107" s="642">
        <v>0.08</v>
      </c>
      <c r="W107" s="642">
        <v>0.02</v>
      </c>
      <c r="X107" s="642"/>
      <c r="Y107" s="642"/>
      <c r="Z107" s="642">
        <f>0.0625*V107</f>
        <v>5.0000000000000001E-3</v>
      </c>
      <c r="AA107" s="642">
        <f t="shared" si="82"/>
        <v>5.9200000000000003E-2</v>
      </c>
      <c r="AB107" s="643" t="s">
        <v>177</v>
      </c>
      <c r="AC107" s="382"/>
      <c r="AD107" s="382"/>
      <c r="AE107" s="48">
        <v>4.2291666666666998</v>
      </c>
      <c r="AH107" s="15"/>
      <c r="AI107" s="64">
        <f t="shared" si="83"/>
        <v>0</v>
      </c>
      <c r="AJ107" s="64">
        <f t="shared" si="84"/>
        <v>0</v>
      </c>
      <c r="AK107" s="64">
        <f t="shared" si="85"/>
        <v>0</v>
      </c>
      <c r="AL107" s="64">
        <f t="shared" si="86"/>
        <v>1488</v>
      </c>
      <c r="AM107" s="64">
        <f t="shared" si="87"/>
        <v>0</v>
      </c>
      <c r="AN107" s="60"/>
      <c r="AO107" s="15"/>
      <c r="AP107" s="15"/>
      <c r="AQ107" s="15"/>
      <c r="AR107" s="15"/>
      <c r="AS107" s="15"/>
      <c r="AU107" s="65">
        <f t="shared" si="75"/>
        <v>0</v>
      </c>
      <c r="AV107" s="65">
        <f t="shared" si="55"/>
        <v>0</v>
      </c>
      <c r="AW107" s="65">
        <f t="shared" si="56"/>
        <v>0</v>
      </c>
      <c r="AX107" s="65">
        <f t="shared" si="57"/>
        <v>93</v>
      </c>
      <c r="AY107" s="65">
        <f t="shared" si="58"/>
        <v>0</v>
      </c>
      <c r="AZ107" s="112"/>
      <c r="BC107" s="65">
        <f t="shared" si="59"/>
        <v>0</v>
      </c>
      <c r="BD107" s="65">
        <f t="shared" si="60"/>
        <v>0</v>
      </c>
      <c r="BE107" s="65">
        <f t="shared" si="61"/>
        <v>0</v>
      </c>
      <c r="BF107" s="65">
        <f t="shared" si="62"/>
        <v>1101.1200000000001</v>
      </c>
      <c r="BG107" s="65">
        <f t="shared" si="63"/>
        <v>0</v>
      </c>
    </row>
    <row r="108" spans="1:59" ht="18" x14ac:dyDescent="0.25">
      <c r="A108" s="52"/>
      <c r="B108" s="21"/>
      <c r="C108" s="375">
        <f t="shared" si="76"/>
        <v>0</v>
      </c>
      <c r="D108" s="311"/>
      <c r="E108" s="223"/>
      <c r="F108" s="375">
        <f t="shared" si="77"/>
        <v>0</v>
      </c>
      <c r="G108" s="311"/>
      <c r="H108" s="223"/>
      <c r="I108" s="375">
        <f t="shared" si="78"/>
        <v>0</v>
      </c>
      <c r="J108" s="311"/>
      <c r="K108" s="223"/>
      <c r="L108" s="375">
        <f t="shared" si="88"/>
        <v>850</v>
      </c>
      <c r="M108" s="311">
        <v>408</v>
      </c>
      <c r="N108" s="223" t="s">
        <v>178</v>
      </c>
      <c r="O108" s="375">
        <f t="shared" si="79"/>
        <v>0</v>
      </c>
      <c r="P108" s="311"/>
      <c r="Q108" s="223"/>
      <c r="R108" s="377">
        <f t="shared" si="80"/>
        <v>850</v>
      </c>
      <c r="S108" s="91"/>
      <c r="T108" s="91">
        <v>342152</v>
      </c>
      <c r="U108" s="642">
        <v>24</v>
      </c>
      <c r="V108" s="642">
        <v>0.08</v>
      </c>
      <c r="W108" s="642">
        <v>0.02</v>
      </c>
      <c r="X108" s="642"/>
      <c r="Y108" s="642"/>
      <c r="Z108" s="642">
        <f>0.0625*V108</f>
        <v>5.0000000000000001E-3</v>
      </c>
      <c r="AA108" s="642">
        <f t="shared" si="82"/>
        <v>5.9200000000000003E-2</v>
      </c>
      <c r="AB108" s="643" t="s">
        <v>178</v>
      </c>
      <c r="AC108" s="382"/>
      <c r="AD108" s="382"/>
      <c r="AE108" s="32">
        <v>4.2708333333333703</v>
      </c>
      <c r="AH108" s="15"/>
      <c r="AI108" s="64">
        <f t="shared" si="83"/>
        <v>0</v>
      </c>
      <c r="AJ108" s="64">
        <f t="shared" si="84"/>
        <v>0</v>
      </c>
      <c r="AK108" s="64">
        <f t="shared" si="85"/>
        <v>0</v>
      </c>
      <c r="AL108" s="64">
        <f t="shared" si="86"/>
        <v>1632</v>
      </c>
      <c r="AM108" s="64">
        <f t="shared" si="87"/>
        <v>0</v>
      </c>
      <c r="AN108" s="60"/>
      <c r="AO108" s="15"/>
      <c r="AP108" s="15"/>
      <c r="AQ108" s="15"/>
      <c r="AR108" s="15"/>
      <c r="AS108" s="15"/>
      <c r="AU108" s="65">
        <f t="shared" si="75"/>
        <v>0</v>
      </c>
      <c r="AV108" s="65">
        <f t="shared" si="55"/>
        <v>0</v>
      </c>
      <c r="AW108" s="65">
        <f t="shared" si="56"/>
        <v>0</v>
      </c>
      <c r="AX108" s="65">
        <f t="shared" si="57"/>
        <v>102</v>
      </c>
      <c r="AY108" s="65">
        <f t="shared" si="58"/>
        <v>0</v>
      </c>
      <c r="AZ108" s="112"/>
      <c r="BC108" s="65">
        <f t="shared" si="59"/>
        <v>0</v>
      </c>
      <c r="BD108" s="65">
        <f t="shared" si="60"/>
        <v>0</v>
      </c>
      <c r="BE108" s="65">
        <f t="shared" si="61"/>
        <v>0</v>
      </c>
      <c r="BF108" s="65">
        <f t="shared" si="62"/>
        <v>1207.68</v>
      </c>
      <c r="BG108" s="65">
        <f t="shared" si="63"/>
        <v>0</v>
      </c>
    </row>
    <row r="109" spans="1:59" ht="18" hidden="1" x14ac:dyDescent="0.25">
      <c r="A109" s="52"/>
      <c r="B109" s="21"/>
      <c r="C109" s="383"/>
      <c r="D109" s="324"/>
      <c r="E109" s="297"/>
      <c r="F109" s="384"/>
      <c r="G109" s="311"/>
      <c r="H109" s="381"/>
      <c r="I109" s="323"/>
      <c r="J109" s="311"/>
      <c r="K109" s="381"/>
      <c r="L109" s="269"/>
      <c r="M109" s="311"/>
      <c r="N109" s="381"/>
      <c r="O109" s="269"/>
      <c r="P109" s="318"/>
      <c r="Q109" s="385"/>
      <c r="R109" s="377">
        <f t="shared" si="80"/>
        <v>0</v>
      </c>
      <c r="S109" s="91"/>
      <c r="T109" s="91"/>
      <c r="U109" s="60"/>
      <c r="V109" s="60"/>
      <c r="W109" s="60"/>
      <c r="X109" s="60"/>
      <c r="Y109" s="60"/>
      <c r="Z109" s="60"/>
      <c r="AA109" s="60"/>
      <c r="AB109" s="374"/>
      <c r="AC109" s="382"/>
      <c r="AD109" s="382"/>
      <c r="AE109" s="48">
        <v>4.3125000000000302</v>
      </c>
      <c r="AH109" s="15"/>
      <c r="AI109" s="64">
        <f t="shared" si="83"/>
        <v>0</v>
      </c>
      <c r="AJ109" s="64">
        <f t="shared" si="84"/>
        <v>0</v>
      </c>
      <c r="AK109" s="64">
        <f t="shared" si="85"/>
        <v>0</v>
      </c>
      <c r="AL109" s="64">
        <f t="shared" si="86"/>
        <v>0</v>
      </c>
      <c r="AM109" s="64">
        <f t="shared" si="87"/>
        <v>0</v>
      </c>
      <c r="AN109" s="60"/>
      <c r="AO109" s="15"/>
      <c r="AP109" s="15"/>
      <c r="AQ109" s="15"/>
      <c r="AR109" s="15"/>
      <c r="AS109" s="15"/>
      <c r="AU109" s="65">
        <f t="shared" si="75"/>
        <v>0</v>
      </c>
      <c r="AV109" s="65">
        <f t="shared" si="55"/>
        <v>0</v>
      </c>
      <c r="AW109" s="65">
        <f t="shared" si="56"/>
        <v>0</v>
      </c>
      <c r="AX109" s="65">
        <f t="shared" si="57"/>
        <v>0</v>
      </c>
      <c r="AY109" s="65">
        <f t="shared" si="58"/>
        <v>0</v>
      </c>
      <c r="AZ109" s="112"/>
      <c r="BC109" s="65">
        <f t="shared" si="59"/>
        <v>0</v>
      </c>
      <c r="BD109" s="65">
        <f t="shared" si="60"/>
        <v>0</v>
      </c>
      <c r="BE109" s="65">
        <f t="shared" si="61"/>
        <v>0</v>
      </c>
      <c r="BF109" s="65">
        <f t="shared" si="62"/>
        <v>0</v>
      </c>
      <c r="BG109" s="65">
        <f t="shared" si="63"/>
        <v>0</v>
      </c>
    </row>
    <row r="110" spans="1:59" ht="18" hidden="1" x14ac:dyDescent="0.25">
      <c r="A110" s="52"/>
      <c r="B110" s="21"/>
      <c r="C110" s="223"/>
      <c r="D110" s="223"/>
      <c r="E110" s="386"/>
      <c r="F110" s="387"/>
      <c r="G110" s="388"/>
      <c r="H110" s="389"/>
      <c r="I110" s="325"/>
      <c r="J110" s="388"/>
      <c r="K110" s="389"/>
      <c r="L110" s="269"/>
      <c r="M110" s="388"/>
      <c r="N110" s="389"/>
      <c r="O110" s="375"/>
      <c r="P110" s="370"/>
      <c r="Q110" s="370"/>
      <c r="R110" s="377">
        <f t="shared" si="80"/>
        <v>0</v>
      </c>
      <c r="S110" s="91"/>
      <c r="T110" s="91"/>
      <c r="U110" s="60"/>
      <c r="V110" s="60"/>
      <c r="W110" s="60"/>
      <c r="X110" s="60"/>
      <c r="Y110" s="60"/>
      <c r="Z110" s="60"/>
      <c r="AA110" s="60"/>
      <c r="AB110" s="374"/>
      <c r="AC110" s="374"/>
      <c r="AD110" s="321">
        <v>316600</v>
      </c>
      <c r="AE110" s="32">
        <v>4.3541666666666998</v>
      </c>
      <c r="AH110" s="15"/>
      <c r="AI110" s="64">
        <f t="shared" si="83"/>
        <v>0</v>
      </c>
      <c r="AJ110" s="64">
        <f t="shared" si="84"/>
        <v>0</v>
      </c>
      <c r="AK110" s="64">
        <f t="shared" si="85"/>
        <v>0</v>
      </c>
      <c r="AL110" s="64">
        <f t="shared" si="86"/>
        <v>0</v>
      </c>
      <c r="AM110" s="64">
        <f t="shared" si="87"/>
        <v>0</v>
      </c>
      <c r="AN110" s="60"/>
      <c r="AO110" s="15"/>
      <c r="AP110" s="15"/>
      <c r="AQ110" s="15"/>
      <c r="AR110" s="15"/>
      <c r="AS110" s="15"/>
      <c r="AU110" s="65">
        <f t="shared" si="75"/>
        <v>0</v>
      </c>
      <c r="AV110" s="65">
        <f t="shared" si="55"/>
        <v>0</v>
      </c>
      <c r="AW110" s="65">
        <f t="shared" si="56"/>
        <v>0</v>
      </c>
      <c r="AX110" s="65">
        <f t="shared" si="57"/>
        <v>0</v>
      </c>
      <c r="AY110" s="65">
        <f t="shared" si="58"/>
        <v>0</v>
      </c>
      <c r="AZ110" s="112"/>
      <c r="BC110" s="65">
        <f t="shared" si="59"/>
        <v>0</v>
      </c>
      <c r="BD110" s="65">
        <f t="shared" si="60"/>
        <v>0</v>
      </c>
      <c r="BE110" s="65">
        <f t="shared" si="61"/>
        <v>0</v>
      </c>
      <c r="BF110" s="65">
        <f t="shared" si="62"/>
        <v>0</v>
      </c>
      <c r="BG110" s="65">
        <f t="shared" si="63"/>
        <v>0</v>
      </c>
    </row>
    <row r="111" spans="1:59" ht="18" hidden="1" x14ac:dyDescent="0.25">
      <c r="A111" s="52"/>
      <c r="B111" s="21"/>
      <c r="C111" s="334"/>
      <c r="D111" s="390"/>
      <c r="E111" s="386"/>
      <c r="F111" s="319"/>
      <c r="G111" s="391"/>
      <c r="H111" s="297"/>
      <c r="I111" s="269"/>
      <c r="J111" s="370"/>
      <c r="K111" s="297"/>
      <c r="L111" s="269"/>
      <c r="M111" s="370"/>
      <c r="N111" s="297"/>
      <c r="O111" s="375"/>
      <c r="P111" s="370"/>
      <c r="Q111" s="297"/>
      <c r="R111" s="377">
        <f t="shared" si="80"/>
        <v>0</v>
      </c>
      <c r="S111" s="91"/>
      <c r="T111" s="91"/>
      <c r="U111" s="60"/>
      <c r="V111" s="60"/>
      <c r="W111" s="60"/>
      <c r="X111" s="60"/>
      <c r="Y111" s="60"/>
      <c r="Z111" s="60"/>
      <c r="AA111" s="60"/>
      <c r="AB111" s="374"/>
      <c r="AC111" s="382"/>
      <c r="AD111" s="374">
        <v>312426</v>
      </c>
      <c r="AE111" s="48">
        <v>4.3958333333333703</v>
      </c>
      <c r="AH111" s="15"/>
      <c r="AI111" s="64">
        <f t="shared" si="83"/>
        <v>0</v>
      </c>
      <c r="AJ111" s="64">
        <f t="shared" si="84"/>
        <v>0</v>
      </c>
      <c r="AK111" s="64">
        <f t="shared" si="85"/>
        <v>0</v>
      </c>
      <c r="AL111" s="64">
        <f t="shared" si="86"/>
        <v>0</v>
      </c>
      <c r="AM111" s="64">
        <f t="shared" si="87"/>
        <v>0</v>
      </c>
      <c r="AN111" s="60"/>
      <c r="AO111" s="15"/>
      <c r="AP111" s="15"/>
      <c r="AQ111" s="15"/>
      <c r="AR111" s="15"/>
      <c r="AS111" s="15"/>
      <c r="AU111" s="65">
        <f t="shared" si="75"/>
        <v>0</v>
      </c>
      <c r="AV111" s="65">
        <f t="shared" si="55"/>
        <v>0</v>
      </c>
      <c r="AW111" s="65">
        <f t="shared" si="56"/>
        <v>0</v>
      </c>
      <c r="AX111" s="65">
        <f t="shared" si="57"/>
        <v>0</v>
      </c>
      <c r="AY111" s="65">
        <f t="shared" si="58"/>
        <v>0</v>
      </c>
      <c r="AZ111" s="112"/>
      <c r="BC111" s="65">
        <f t="shared" si="59"/>
        <v>0</v>
      </c>
      <c r="BD111" s="65">
        <f t="shared" si="60"/>
        <v>0</v>
      </c>
      <c r="BE111" s="65">
        <f t="shared" si="61"/>
        <v>0</v>
      </c>
      <c r="BF111" s="65">
        <f t="shared" si="62"/>
        <v>0</v>
      </c>
      <c r="BG111" s="65">
        <f t="shared" si="63"/>
        <v>0</v>
      </c>
    </row>
    <row r="112" spans="1:59" ht="18" hidden="1" x14ac:dyDescent="0.25">
      <c r="A112" s="52"/>
      <c r="B112" s="21"/>
      <c r="C112" s="334"/>
      <c r="D112" s="311"/>
      <c r="E112" s="223"/>
      <c r="F112" s="206"/>
      <c r="G112" s="271"/>
      <c r="H112" s="223"/>
      <c r="I112" s="375"/>
      <c r="J112" s="370"/>
      <c r="K112" s="223"/>
      <c r="L112" s="375"/>
      <c r="M112" s="370"/>
      <c r="N112" s="223"/>
      <c r="O112" s="375"/>
      <c r="P112" s="370"/>
      <c r="Q112" s="370"/>
      <c r="R112" s="377">
        <f t="shared" si="80"/>
        <v>0</v>
      </c>
      <c r="S112" s="91"/>
      <c r="T112" s="91"/>
      <c r="U112" s="60"/>
      <c r="V112" s="60"/>
      <c r="W112" s="60"/>
      <c r="X112" s="60"/>
      <c r="Y112" s="60"/>
      <c r="Z112" s="60"/>
      <c r="AA112" s="60"/>
      <c r="AB112" s="373"/>
      <c r="AC112" s="374"/>
      <c r="AD112" s="321">
        <v>316860</v>
      </c>
      <c r="AE112" s="32">
        <v>4.43750000000004</v>
      </c>
      <c r="AH112" s="15"/>
      <c r="AI112" s="64">
        <f t="shared" si="83"/>
        <v>0</v>
      </c>
      <c r="AJ112" s="64">
        <f t="shared" si="84"/>
        <v>0</v>
      </c>
      <c r="AK112" s="64">
        <f t="shared" si="85"/>
        <v>0</v>
      </c>
      <c r="AL112" s="64">
        <f t="shared" si="86"/>
        <v>0</v>
      </c>
      <c r="AM112" s="64">
        <f t="shared" si="87"/>
        <v>0</v>
      </c>
      <c r="AN112" s="60"/>
      <c r="AO112" s="15"/>
      <c r="AP112" s="15"/>
      <c r="AQ112" s="15"/>
      <c r="AR112" s="15"/>
      <c r="AS112" s="15"/>
      <c r="AU112" s="65">
        <f t="shared" si="75"/>
        <v>0</v>
      </c>
      <c r="AV112" s="65">
        <f t="shared" si="55"/>
        <v>0</v>
      </c>
      <c r="AW112" s="65">
        <f t="shared" si="56"/>
        <v>0</v>
      </c>
      <c r="AX112" s="65">
        <f t="shared" si="57"/>
        <v>0</v>
      </c>
      <c r="AY112" s="65">
        <f t="shared" si="58"/>
        <v>0</v>
      </c>
      <c r="AZ112" s="112"/>
      <c r="BC112" s="65">
        <f t="shared" si="59"/>
        <v>0</v>
      </c>
      <c r="BD112" s="65">
        <f t="shared" si="60"/>
        <v>0</v>
      </c>
      <c r="BE112" s="65">
        <f t="shared" si="61"/>
        <v>0</v>
      </c>
      <c r="BF112" s="65">
        <f t="shared" si="62"/>
        <v>0</v>
      </c>
      <c r="BG112" s="65">
        <f t="shared" si="63"/>
        <v>0</v>
      </c>
    </row>
    <row r="113" spans="1:256" ht="18" hidden="1" x14ac:dyDescent="0.25">
      <c r="A113" s="52"/>
      <c r="B113" s="21"/>
      <c r="C113" s="392"/>
      <c r="D113" s="386"/>
      <c r="E113" s="386"/>
      <c r="F113" s="301"/>
      <c r="G113" s="303"/>
      <c r="H113" s="300"/>
      <c r="I113" s="375"/>
      <c r="J113" s="303"/>
      <c r="K113" s="300"/>
      <c r="L113" s="375"/>
      <c r="M113" s="303"/>
      <c r="N113" s="300"/>
      <c r="O113" s="375"/>
      <c r="P113" s="303"/>
      <c r="Q113" s="393"/>
      <c r="R113" s="377">
        <f t="shared" si="80"/>
        <v>0</v>
      </c>
      <c r="S113" s="91"/>
      <c r="T113" s="91"/>
      <c r="U113" s="60"/>
      <c r="V113" s="60"/>
      <c r="W113" s="60"/>
      <c r="X113" s="60"/>
      <c r="Y113" s="60"/>
      <c r="Z113" s="60"/>
      <c r="AA113" s="60"/>
      <c r="AB113" s="374"/>
      <c r="AC113" s="382"/>
      <c r="AD113" s="321">
        <v>316859</v>
      </c>
      <c r="AE113" s="48">
        <v>4.4791666666666998</v>
      </c>
      <c r="AH113" s="15"/>
      <c r="AI113" s="64">
        <f t="shared" si="83"/>
        <v>0</v>
      </c>
      <c r="AJ113" s="64">
        <f t="shared" si="84"/>
        <v>0</v>
      </c>
      <c r="AK113" s="64">
        <f t="shared" si="85"/>
        <v>0</v>
      </c>
      <c r="AL113" s="64">
        <f t="shared" si="86"/>
        <v>0</v>
      </c>
      <c r="AM113" s="64">
        <f t="shared" si="87"/>
        <v>0</v>
      </c>
      <c r="AN113" s="60"/>
      <c r="AO113" s="15"/>
      <c r="AP113" s="15"/>
      <c r="AQ113" s="15"/>
      <c r="AR113" s="15"/>
      <c r="AS113" s="15"/>
      <c r="AU113" s="65">
        <f t="shared" si="75"/>
        <v>0</v>
      </c>
      <c r="AV113" s="65">
        <f t="shared" si="55"/>
        <v>0</v>
      </c>
      <c r="AW113" s="65">
        <f t="shared" si="56"/>
        <v>0</v>
      </c>
      <c r="AX113" s="65">
        <f t="shared" si="57"/>
        <v>0</v>
      </c>
      <c r="AY113" s="65">
        <f t="shared" si="58"/>
        <v>0</v>
      </c>
      <c r="AZ113" s="112"/>
      <c r="BC113" s="65">
        <f t="shared" si="59"/>
        <v>0</v>
      </c>
      <c r="BD113" s="65">
        <f t="shared" si="60"/>
        <v>0</v>
      </c>
      <c r="BE113" s="65">
        <f t="shared" si="61"/>
        <v>0</v>
      </c>
      <c r="BF113" s="65">
        <f t="shared" si="62"/>
        <v>0</v>
      </c>
      <c r="BG113" s="65">
        <f t="shared" si="63"/>
        <v>0</v>
      </c>
    </row>
    <row r="114" spans="1:256" ht="18" hidden="1" x14ac:dyDescent="0.25">
      <c r="A114" s="52"/>
      <c r="B114" s="21"/>
      <c r="C114" s="333"/>
      <c r="D114" s="203"/>
      <c r="E114" s="386"/>
      <c r="F114" s="206"/>
      <c r="G114" s="311"/>
      <c r="H114" s="386"/>
      <c r="I114" s="268"/>
      <c r="J114" s="311"/>
      <c r="K114" s="386"/>
      <c r="L114" s="268"/>
      <c r="M114" s="311"/>
      <c r="N114" s="386"/>
      <c r="O114" s="207"/>
      <c r="P114" s="208"/>
      <c r="Q114" s="394"/>
      <c r="R114" s="218">
        <f t="shared" si="80"/>
        <v>0</v>
      </c>
      <c r="S114" s="91"/>
      <c r="T114" s="91"/>
      <c r="U114" s="60"/>
      <c r="V114" s="60"/>
      <c r="W114" s="60"/>
      <c r="X114" s="60"/>
      <c r="Y114" s="60"/>
      <c r="Z114" s="60"/>
      <c r="AA114" s="60"/>
      <c r="AB114" s="374"/>
      <c r="AC114" s="382"/>
      <c r="AD114" s="395">
        <v>317610</v>
      </c>
      <c r="AE114" s="32">
        <v>4.5208333333333703</v>
      </c>
      <c r="AH114" s="15"/>
      <c r="AI114" s="64">
        <f t="shared" si="83"/>
        <v>0</v>
      </c>
      <c r="AJ114" s="64">
        <f t="shared" si="84"/>
        <v>0</v>
      </c>
      <c r="AK114" s="64">
        <f t="shared" si="85"/>
        <v>0</v>
      </c>
      <c r="AL114" s="64">
        <f t="shared" si="86"/>
        <v>0</v>
      </c>
      <c r="AM114" s="64">
        <f t="shared" si="87"/>
        <v>0</v>
      </c>
      <c r="AN114" s="60"/>
      <c r="AO114" s="15"/>
      <c r="AP114" s="15"/>
      <c r="AQ114" s="15"/>
      <c r="AR114" s="15"/>
      <c r="AS114" s="15"/>
      <c r="AU114" s="65">
        <f t="shared" si="75"/>
        <v>0</v>
      </c>
      <c r="AV114" s="65">
        <f t="shared" si="55"/>
        <v>0</v>
      </c>
      <c r="AW114" s="65">
        <f t="shared" si="56"/>
        <v>0</v>
      </c>
      <c r="AX114" s="65">
        <f t="shared" si="57"/>
        <v>0</v>
      </c>
      <c r="AY114" s="65">
        <f t="shared" si="58"/>
        <v>0</v>
      </c>
      <c r="AZ114" s="112"/>
      <c r="BC114" s="65">
        <f t="shared" si="59"/>
        <v>0</v>
      </c>
      <c r="BD114" s="65">
        <f t="shared" si="60"/>
        <v>0</v>
      </c>
      <c r="BE114" s="65">
        <f t="shared" si="61"/>
        <v>0</v>
      </c>
      <c r="BF114" s="65">
        <f t="shared" si="62"/>
        <v>0</v>
      </c>
      <c r="BG114" s="65">
        <f t="shared" si="63"/>
        <v>0</v>
      </c>
    </row>
    <row r="115" spans="1:256" ht="18.75" hidden="1" thickTop="1" x14ac:dyDescent="0.25">
      <c r="A115" s="52"/>
      <c r="B115" s="21"/>
      <c r="C115" s="296"/>
      <c r="D115" s="396"/>
      <c r="E115" s="369"/>
      <c r="F115" s="397"/>
      <c r="G115" s="398"/>
      <c r="H115" s="369"/>
      <c r="I115" s="268"/>
      <c r="J115" s="398"/>
      <c r="K115" s="369"/>
      <c r="L115" s="399"/>
      <c r="M115" s="398"/>
      <c r="N115" s="369"/>
      <c r="O115" s="380"/>
      <c r="P115" s="380"/>
      <c r="Q115" s="204"/>
      <c r="R115" s="305">
        <f t="shared" si="80"/>
        <v>0</v>
      </c>
      <c r="S115" s="91"/>
      <c r="T115" s="91"/>
      <c r="U115" s="60"/>
      <c r="V115" s="60"/>
      <c r="W115" s="60"/>
      <c r="X115" s="60"/>
      <c r="Y115" s="60"/>
      <c r="Z115" s="60"/>
      <c r="AA115" s="60"/>
      <c r="AB115" s="400"/>
      <c r="AC115" s="382"/>
      <c r="AD115" s="400">
        <v>219940</v>
      </c>
      <c r="AE115" s="48">
        <v>4.56250000000004</v>
      </c>
      <c r="AH115" s="15"/>
      <c r="AI115" s="64">
        <f t="shared" si="83"/>
        <v>0</v>
      </c>
      <c r="AJ115" s="64">
        <f t="shared" si="84"/>
        <v>0</v>
      </c>
      <c r="AK115" s="64">
        <f t="shared" si="85"/>
        <v>0</v>
      </c>
      <c r="AL115" s="64">
        <f t="shared" si="86"/>
        <v>0</v>
      </c>
      <c r="AM115" s="64">
        <f t="shared" si="87"/>
        <v>0</v>
      </c>
      <c r="AN115" s="60"/>
      <c r="AO115" s="15"/>
      <c r="AP115" s="15"/>
      <c r="AQ115" s="15"/>
      <c r="AR115" s="15"/>
      <c r="AS115" s="15"/>
      <c r="AU115" s="65">
        <f t="shared" si="75"/>
        <v>0</v>
      </c>
      <c r="AV115" s="65">
        <f t="shared" si="55"/>
        <v>0</v>
      </c>
      <c r="AW115" s="65">
        <f t="shared" si="56"/>
        <v>0</v>
      </c>
      <c r="AX115" s="65">
        <f t="shared" si="57"/>
        <v>0</v>
      </c>
      <c r="AY115" s="65">
        <f t="shared" si="58"/>
        <v>0</v>
      </c>
      <c r="AZ115" s="112"/>
      <c r="BC115" s="65">
        <f t="shared" si="59"/>
        <v>0</v>
      </c>
      <c r="BD115" s="65">
        <f t="shared" si="60"/>
        <v>0</v>
      </c>
      <c r="BE115" s="65">
        <f t="shared" si="61"/>
        <v>0</v>
      </c>
      <c r="BF115" s="65">
        <f t="shared" si="62"/>
        <v>0</v>
      </c>
      <c r="BG115" s="65">
        <f t="shared" si="63"/>
        <v>0</v>
      </c>
    </row>
    <row r="116" spans="1:256" ht="18" hidden="1" x14ac:dyDescent="0.25">
      <c r="A116" s="52"/>
      <c r="B116" s="21"/>
      <c r="C116" s="296"/>
      <c r="D116" s="380"/>
      <c r="E116" s="223"/>
      <c r="F116" s="216"/>
      <c r="G116" s="380"/>
      <c r="H116" s="223"/>
      <c r="I116" s="268"/>
      <c r="J116" s="380"/>
      <c r="K116" s="223"/>
      <c r="L116" s="268"/>
      <c r="M116" s="380"/>
      <c r="N116" s="223"/>
      <c r="O116" s="268"/>
      <c r="P116" s="380"/>
      <c r="Q116" s="223"/>
      <c r="R116" s="305">
        <f t="shared" si="80"/>
        <v>0</v>
      </c>
      <c r="S116" s="91"/>
      <c r="T116" s="91"/>
      <c r="U116" s="60"/>
      <c r="V116" s="60"/>
      <c r="W116" s="60"/>
      <c r="X116" s="60"/>
      <c r="Y116" s="60"/>
      <c r="Z116" s="60"/>
      <c r="AA116" s="60"/>
      <c r="AB116" s="374"/>
      <c r="AC116" s="382"/>
      <c r="AD116" s="374">
        <v>307611</v>
      </c>
      <c r="AE116" s="32">
        <v>4.6041666666666998</v>
      </c>
      <c r="AH116" s="15"/>
      <c r="AI116" s="64">
        <f t="shared" si="83"/>
        <v>0</v>
      </c>
      <c r="AJ116" s="64">
        <f t="shared" si="84"/>
        <v>0</v>
      </c>
      <c r="AK116" s="64">
        <f t="shared" si="85"/>
        <v>0</v>
      </c>
      <c r="AL116" s="64">
        <f t="shared" si="86"/>
        <v>0</v>
      </c>
      <c r="AM116" s="64">
        <f>+$O116*$U116*$V116</f>
        <v>0</v>
      </c>
      <c r="AN116" s="60"/>
      <c r="AO116" s="15"/>
      <c r="AP116" s="15"/>
      <c r="AQ116" s="15"/>
      <c r="AR116" s="15"/>
      <c r="AS116" s="15"/>
      <c r="AU116" s="65">
        <f t="shared" si="75"/>
        <v>0</v>
      </c>
      <c r="AV116" s="65">
        <f t="shared" si="55"/>
        <v>0</v>
      </c>
      <c r="AW116" s="65">
        <f t="shared" si="56"/>
        <v>0</v>
      </c>
      <c r="AX116" s="65">
        <f t="shared" si="57"/>
        <v>0</v>
      </c>
      <c r="AY116" s="65">
        <f t="shared" si="58"/>
        <v>0</v>
      </c>
      <c r="AZ116" s="112"/>
      <c r="BC116" s="65">
        <f t="shared" si="59"/>
        <v>0</v>
      </c>
      <c r="BD116" s="65">
        <f t="shared" si="60"/>
        <v>0</v>
      </c>
      <c r="BE116" s="65">
        <f t="shared" si="61"/>
        <v>0</v>
      </c>
      <c r="BF116" s="65">
        <f t="shared" si="62"/>
        <v>0</v>
      </c>
      <c r="BG116" s="65">
        <f t="shared" si="63"/>
        <v>0</v>
      </c>
    </row>
    <row r="117" spans="1:256" ht="18" hidden="1" x14ac:dyDescent="0.25">
      <c r="A117" s="52"/>
      <c r="B117" s="21"/>
      <c r="C117" s="296"/>
      <c r="D117" s="380"/>
      <c r="E117" s="223"/>
      <c r="F117" s="216"/>
      <c r="G117" s="380"/>
      <c r="H117" s="223"/>
      <c r="I117" s="268"/>
      <c r="J117" s="380"/>
      <c r="K117" s="223"/>
      <c r="L117" s="268"/>
      <c r="M117" s="380"/>
      <c r="N117" s="223"/>
      <c r="O117" s="268"/>
      <c r="P117" s="380"/>
      <c r="Q117" s="223"/>
      <c r="R117" s="305">
        <f t="shared" si="80"/>
        <v>0</v>
      </c>
      <c r="S117" s="91"/>
      <c r="T117" s="91"/>
      <c r="U117" s="60"/>
      <c r="V117" s="60"/>
      <c r="W117" s="60"/>
      <c r="X117" s="60"/>
      <c r="Y117" s="60"/>
      <c r="Z117" s="60"/>
      <c r="AA117" s="60"/>
      <c r="AB117" s="374"/>
      <c r="AC117" s="382"/>
      <c r="AD117" s="374">
        <v>313297</v>
      </c>
      <c r="AE117" s="48">
        <v>4.6458333333333703</v>
      </c>
      <c r="AH117" s="15"/>
      <c r="AI117" s="64">
        <f t="shared" si="83"/>
        <v>0</v>
      </c>
      <c r="AJ117" s="64">
        <f t="shared" si="84"/>
        <v>0</v>
      </c>
      <c r="AK117" s="64">
        <f t="shared" si="85"/>
        <v>0</v>
      </c>
      <c r="AL117" s="64">
        <f t="shared" si="86"/>
        <v>0</v>
      </c>
      <c r="AM117" s="64">
        <f>+$O117*$U117*$V117</f>
        <v>0</v>
      </c>
      <c r="AN117" s="60"/>
      <c r="AO117" s="15"/>
      <c r="AP117" s="15"/>
      <c r="AQ117" s="15"/>
      <c r="AR117" s="15"/>
      <c r="AS117" s="15"/>
      <c r="AU117" s="65">
        <f t="shared" si="75"/>
        <v>0</v>
      </c>
      <c r="AV117" s="65">
        <f t="shared" si="55"/>
        <v>0</v>
      </c>
      <c r="AW117" s="65">
        <f t="shared" si="56"/>
        <v>0</v>
      </c>
      <c r="AX117" s="65">
        <f t="shared" si="57"/>
        <v>0</v>
      </c>
      <c r="AY117" s="65">
        <f t="shared" si="58"/>
        <v>0</v>
      </c>
      <c r="AZ117" s="112"/>
      <c r="BC117" s="65">
        <f t="shared" si="59"/>
        <v>0</v>
      </c>
      <c r="BD117" s="65">
        <f t="shared" si="60"/>
        <v>0</v>
      </c>
      <c r="BE117" s="65">
        <f t="shared" si="61"/>
        <v>0</v>
      </c>
      <c r="BF117" s="65">
        <f t="shared" si="62"/>
        <v>0</v>
      </c>
      <c r="BG117" s="65">
        <f t="shared" si="63"/>
        <v>0</v>
      </c>
    </row>
    <row r="118" spans="1:256" ht="18.75" hidden="1" thickBot="1" x14ac:dyDescent="0.3">
      <c r="A118" s="52"/>
      <c r="B118" s="21"/>
      <c r="C118" s="401"/>
      <c r="D118" s="402"/>
      <c r="E118" s="403"/>
      <c r="F118" s="404"/>
      <c r="G118" s="402"/>
      <c r="H118" s="403"/>
      <c r="I118" s="405"/>
      <c r="J118" s="402"/>
      <c r="K118" s="403"/>
      <c r="L118" s="405"/>
      <c r="M118" s="402"/>
      <c r="N118" s="403"/>
      <c r="O118" s="405"/>
      <c r="P118" s="402"/>
      <c r="Q118" s="403"/>
      <c r="R118" s="305">
        <f t="shared" si="80"/>
        <v>0</v>
      </c>
      <c r="S118" s="91"/>
      <c r="T118" s="91"/>
      <c r="U118" s="60"/>
      <c r="V118" s="60"/>
      <c r="W118" s="60"/>
      <c r="X118" s="60"/>
      <c r="Y118" s="60"/>
      <c r="Z118" s="60"/>
      <c r="AA118" s="60"/>
      <c r="AB118" s="374"/>
      <c r="AC118" s="382"/>
      <c r="AD118" s="374">
        <v>307610</v>
      </c>
      <c r="AE118" s="32">
        <v>4.68750000000004</v>
      </c>
      <c r="AH118" s="15"/>
      <c r="AI118" s="64">
        <f t="shared" si="83"/>
        <v>0</v>
      </c>
      <c r="AJ118" s="64">
        <f t="shared" si="84"/>
        <v>0</v>
      </c>
      <c r="AK118" s="64">
        <f t="shared" si="85"/>
        <v>0</v>
      </c>
      <c r="AL118" s="64">
        <f t="shared" si="86"/>
        <v>0</v>
      </c>
      <c r="AM118" s="64">
        <f>+$O118*$U118*$V118</f>
        <v>0</v>
      </c>
      <c r="AN118" s="60"/>
      <c r="AO118" s="15"/>
      <c r="AP118" s="15"/>
      <c r="AQ118" s="15"/>
      <c r="AR118" s="15"/>
      <c r="AS118" s="15"/>
      <c r="AU118" s="65">
        <f t="shared" si="75"/>
        <v>0</v>
      </c>
      <c r="AV118" s="65">
        <f t="shared" si="55"/>
        <v>0</v>
      </c>
      <c r="AW118" s="65">
        <f t="shared" si="56"/>
        <v>0</v>
      </c>
      <c r="AX118" s="65">
        <f t="shared" si="57"/>
        <v>0</v>
      </c>
      <c r="AY118" s="65">
        <f t="shared" si="58"/>
        <v>0</v>
      </c>
      <c r="AZ118" s="112"/>
      <c r="BC118" s="65">
        <f t="shared" si="59"/>
        <v>0</v>
      </c>
      <c r="BD118" s="65">
        <f t="shared" si="60"/>
        <v>0</v>
      </c>
      <c r="BE118" s="65">
        <f t="shared" si="61"/>
        <v>0</v>
      </c>
      <c r="BF118" s="65">
        <f t="shared" si="62"/>
        <v>0</v>
      </c>
      <c r="BG118" s="65">
        <f t="shared" si="63"/>
        <v>0</v>
      </c>
    </row>
    <row r="119" spans="1:256" s="413" customFormat="1" ht="18" x14ac:dyDescent="0.25">
      <c r="A119" s="406"/>
      <c r="B119" s="407"/>
      <c r="C119" s="386"/>
      <c r="D119" s="408">
        <f>AI119</f>
        <v>0</v>
      </c>
      <c r="E119" s="370"/>
      <c r="F119" s="206"/>
      <c r="G119" s="409">
        <f>AJ119</f>
        <v>0</v>
      </c>
      <c r="H119" s="370"/>
      <c r="I119" s="216">
        <v>12000</v>
      </c>
      <c r="J119" s="225">
        <f>AK119</f>
        <v>12000</v>
      </c>
      <c r="K119" s="370" t="s">
        <v>179</v>
      </c>
      <c r="L119" s="268">
        <v>20000</v>
      </c>
      <c r="M119" s="1059">
        <f>AL119</f>
        <v>19920</v>
      </c>
      <c r="N119" s="370" t="s">
        <v>179</v>
      </c>
      <c r="O119" s="268"/>
      <c r="P119" s="409">
        <f>AM119</f>
        <v>0</v>
      </c>
      <c r="Q119" s="370"/>
      <c r="R119" s="410"/>
      <c r="S119" s="411"/>
      <c r="T119" s="91"/>
      <c r="U119" s="412"/>
      <c r="V119" s="412"/>
      <c r="W119" s="60"/>
      <c r="X119" s="412" t="s">
        <v>86</v>
      </c>
      <c r="Y119" s="412"/>
      <c r="Z119" s="412"/>
      <c r="AA119" s="412"/>
      <c r="AB119" s="374" t="s">
        <v>179</v>
      </c>
      <c r="AC119" s="382"/>
      <c r="AD119" s="382"/>
      <c r="AE119" s="48">
        <v>4.7291666666666998</v>
      </c>
      <c r="AG119" s="414"/>
      <c r="AI119" s="415">
        <f>SUM(AI97:AI118)</f>
        <v>0</v>
      </c>
      <c r="AJ119" s="415">
        <f>SUM(AJ97:AJ118)</f>
        <v>0</v>
      </c>
      <c r="AK119" s="415">
        <f>SUM(AK97:AK118)</f>
        <v>12000</v>
      </c>
      <c r="AL119" s="415">
        <f>SUM(AL97:AL118)</f>
        <v>19920</v>
      </c>
      <c r="AM119" s="415">
        <f>SUM(AM97:AM118)</f>
        <v>0</v>
      </c>
      <c r="AN119" s="412" t="s">
        <v>87</v>
      </c>
      <c r="AU119" s="65">
        <f t="shared" si="75"/>
        <v>0</v>
      </c>
      <c r="AV119" s="65">
        <f t="shared" si="55"/>
        <v>0</v>
      </c>
      <c r="AW119" s="65">
        <f t="shared" si="56"/>
        <v>0</v>
      </c>
      <c r="AX119" s="65">
        <f t="shared" si="57"/>
        <v>0</v>
      </c>
      <c r="AY119" s="65">
        <f t="shared" si="58"/>
        <v>0</v>
      </c>
      <c r="AZ119" s="416"/>
      <c r="BA119" s="417"/>
      <c r="BB119" s="418"/>
      <c r="BC119" s="65">
        <f t="shared" si="59"/>
        <v>0</v>
      </c>
      <c r="BD119" s="65">
        <f t="shared" si="60"/>
        <v>0</v>
      </c>
      <c r="BE119" s="65">
        <f t="shared" si="61"/>
        <v>0</v>
      </c>
      <c r="BF119" s="65">
        <f t="shared" si="62"/>
        <v>0</v>
      </c>
      <c r="BG119" s="65">
        <f t="shared" si="63"/>
        <v>0</v>
      </c>
    </row>
    <row r="120" spans="1:256" ht="15.75" thickBot="1" x14ac:dyDescent="0.3">
      <c r="A120" s="52"/>
      <c r="B120" s="21"/>
      <c r="C120" s="234"/>
      <c r="D120" s="235"/>
      <c r="E120" s="236"/>
      <c r="F120" s="235">
        <f>SUM(F97:F118)</f>
        <v>0</v>
      </c>
      <c r="G120" s="235"/>
      <c r="H120" s="238"/>
      <c r="I120" s="235">
        <f>SUM(I97:I118)</f>
        <v>4166.666666666667</v>
      </c>
      <c r="J120" s="235"/>
      <c r="K120" s="239"/>
      <c r="L120" s="235">
        <f>SUM(L97:L118)</f>
        <v>10375</v>
      </c>
      <c r="M120" s="235"/>
      <c r="N120" s="240"/>
      <c r="O120" s="235">
        <f>SUM(O97:O118)</f>
        <v>0</v>
      </c>
      <c r="P120" s="235"/>
      <c r="Q120" s="241"/>
      <c r="R120" s="362">
        <f>SUM(R97:R118)</f>
        <v>14541.666666666668</v>
      </c>
      <c r="S120" s="91"/>
      <c r="T120" s="91"/>
      <c r="AB120" s="34" t="s">
        <v>88</v>
      </c>
      <c r="AC120" s="17"/>
      <c r="AD120" s="17"/>
      <c r="AE120" s="32">
        <v>4.7708333333333703</v>
      </c>
      <c r="AH120" s="15"/>
      <c r="AI120" s="172"/>
      <c r="AJ120" s="172"/>
      <c r="AK120" s="172"/>
      <c r="AL120" s="172"/>
      <c r="AM120" s="172"/>
      <c r="AN120" s="34"/>
      <c r="AO120" s="15"/>
      <c r="AP120" s="15"/>
      <c r="AQ120" s="15"/>
      <c r="AR120" s="15"/>
      <c r="AS120" s="15"/>
      <c r="AU120" s="65">
        <f t="shared" si="75"/>
        <v>0</v>
      </c>
      <c r="AV120" s="65">
        <f t="shared" si="55"/>
        <v>0</v>
      </c>
      <c r="AW120" s="65">
        <f t="shared" si="56"/>
        <v>0</v>
      </c>
      <c r="AX120" s="65">
        <f t="shared" si="57"/>
        <v>0</v>
      </c>
      <c r="AY120" s="65">
        <f t="shared" si="58"/>
        <v>0</v>
      </c>
      <c r="AZ120" s="173"/>
      <c r="BA120" s="34"/>
      <c r="BB120" s="80"/>
      <c r="BC120" s="65">
        <f t="shared" si="59"/>
        <v>0</v>
      </c>
      <c r="BD120" s="65">
        <f t="shared" si="60"/>
        <v>0</v>
      </c>
      <c r="BE120" s="65">
        <f t="shared" si="61"/>
        <v>0</v>
      </c>
      <c r="BF120" s="65">
        <f t="shared" si="62"/>
        <v>0</v>
      </c>
      <c r="BG120" s="65">
        <f t="shared" si="63"/>
        <v>0</v>
      </c>
    </row>
    <row r="121" spans="1:256" ht="15.75" customHeight="1" thickTop="1" thickBot="1" x14ac:dyDescent="0.3">
      <c r="A121" s="52"/>
      <c r="B121" s="21"/>
      <c r="C121" s="288">
        <f>VLOOKUP(+E121+SUM(C122:C128)*[1]נתונים!$H$7,$AE$2:$AE$128,1,1)</f>
        <v>0.60416666666667096</v>
      </c>
      <c r="D121" s="289"/>
      <c r="E121" s="289">
        <v>6.25E-2</v>
      </c>
      <c r="F121" s="365">
        <f>VLOOKUP(+H121+SUM(F122:F128)*[1]נתונים!$H$7,$AE$2:$AE$128,1,1)</f>
        <v>0.22916666666666799</v>
      </c>
      <c r="G121" s="289"/>
      <c r="H121" s="290">
        <v>0.25</v>
      </c>
      <c r="I121" s="289">
        <f>VLOOKUP(+K121+SUM(I122:I128)*[1]נתונים!$H$7,$AE$2:$AE$128,1,1)</f>
        <v>0.22916666666666799</v>
      </c>
      <c r="J121" s="289"/>
      <c r="K121" s="289">
        <v>0.25</v>
      </c>
      <c r="L121" s="365">
        <f>VLOOKUP(+N121+SUM(L122:L128)*[1]נתונים!$H$7,$AE$2:$AE$128,1,1)</f>
        <v>0.64583333333333803</v>
      </c>
      <c r="M121" s="289"/>
      <c r="N121" s="290">
        <v>0.6875</v>
      </c>
      <c r="O121" s="289">
        <f>VLOOKUP(+Q121+SUM(O122:O128)*[1]נתונים!$H$7,$AE$2:$AE$128,1,1)</f>
        <v>6.25E-2</v>
      </c>
      <c r="P121" s="289"/>
      <c r="Q121" s="366">
        <v>8.3333333333333329E-2</v>
      </c>
      <c r="R121" s="419" t="s">
        <v>89</v>
      </c>
      <c r="S121" s="28"/>
      <c r="AC121" s="17"/>
      <c r="AD121" s="17"/>
      <c r="AE121" s="48">
        <v>4.81250000000004</v>
      </c>
      <c r="AH121" s="15"/>
      <c r="AI121" s="172"/>
      <c r="AJ121" s="172"/>
      <c r="AK121" s="172"/>
      <c r="AL121" s="172"/>
      <c r="AM121" s="172"/>
      <c r="AN121" s="15"/>
      <c r="AO121" s="15"/>
      <c r="AP121" s="15"/>
      <c r="AQ121" s="15"/>
      <c r="AR121" s="15"/>
      <c r="AS121" s="15"/>
      <c r="AU121" s="65">
        <f t="shared" si="75"/>
        <v>0</v>
      </c>
      <c r="AV121" s="65">
        <f t="shared" si="55"/>
        <v>0</v>
      </c>
      <c r="AW121" s="65">
        <f t="shared" si="56"/>
        <v>0</v>
      </c>
      <c r="AX121" s="65">
        <f t="shared" si="57"/>
        <v>0</v>
      </c>
      <c r="AY121" s="65">
        <f t="shared" si="58"/>
        <v>0</v>
      </c>
      <c r="AZ121" s="173"/>
      <c r="BA121" s="34"/>
      <c r="BB121" s="80"/>
      <c r="BC121" s="65">
        <f t="shared" si="59"/>
        <v>0</v>
      </c>
      <c r="BD121" s="65">
        <f t="shared" si="60"/>
        <v>0</v>
      </c>
      <c r="BE121" s="65">
        <f t="shared" si="61"/>
        <v>0</v>
      </c>
      <c r="BF121" s="65">
        <f t="shared" si="62"/>
        <v>0</v>
      </c>
      <c r="BG121" s="65">
        <f t="shared" si="63"/>
        <v>0</v>
      </c>
    </row>
    <row r="122" spans="1:256" ht="8.25" customHeight="1" thickTop="1" x14ac:dyDescent="0.25">
      <c r="A122" s="52"/>
      <c r="B122" s="21"/>
      <c r="C122" s="333"/>
      <c r="D122" s="208"/>
      <c r="E122" s="259"/>
      <c r="F122" s="217"/>
      <c r="G122" s="208"/>
      <c r="H122" s="259"/>
      <c r="I122" s="217"/>
      <c r="J122" s="208"/>
      <c r="K122" s="259"/>
      <c r="L122" s="217"/>
      <c r="M122" s="208"/>
      <c r="N122" s="259"/>
      <c r="O122" s="217"/>
      <c r="P122" s="208"/>
      <c r="Q122" s="420"/>
      <c r="R122" s="421"/>
      <c r="S122" s="28"/>
      <c r="T122" s="28"/>
      <c r="U122" s="422"/>
      <c r="V122" s="422"/>
      <c r="W122" s="422"/>
      <c r="X122" s="422"/>
      <c r="Y122" s="422"/>
      <c r="Z122" s="422"/>
      <c r="AA122" s="422"/>
      <c r="AB122" s="422"/>
      <c r="AC122" s="400"/>
      <c r="AD122" s="400"/>
      <c r="AE122" s="32">
        <v>4.8541666666667096</v>
      </c>
      <c r="AH122" s="15"/>
      <c r="AI122" s="423">
        <f>+$C122*$U122*$V122</f>
        <v>0</v>
      </c>
      <c r="AJ122" s="423">
        <f t="shared" si="84"/>
        <v>0</v>
      </c>
      <c r="AK122" s="423">
        <f t="shared" si="85"/>
        <v>0</v>
      </c>
      <c r="AL122" s="423">
        <f t="shared" si="86"/>
        <v>0</v>
      </c>
      <c r="AM122" s="423">
        <f>+$O122*$U122*$V122</f>
        <v>0</v>
      </c>
      <c r="AN122" s="422" t="s">
        <v>90</v>
      </c>
      <c r="AO122" s="15"/>
      <c r="AP122" s="15"/>
      <c r="AQ122" s="15"/>
      <c r="AR122" s="15"/>
      <c r="AS122" s="15"/>
      <c r="AU122" s="65">
        <f t="shared" si="75"/>
        <v>0</v>
      </c>
      <c r="AV122" s="65">
        <f t="shared" si="55"/>
        <v>0</v>
      </c>
      <c r="AW122" s="65">
        <f t="shared" si="56"/>
        <v>0</v>
      </c>
      <c r="AX122" s="65">
        <f t="shared" si="57"/>
        <v>0</v>
      </c>
      <c r="AY122" s="65">
        <f t="shared" si="58"/>
        <v>0</v>
      </c>
      <c r="AZ122" s="112"/>
      <c r="BC122" s="65">
        <f t="shared" si="59"/>
        <v>0</v>
      </c>
      <c r="BD122" s="65">
        <f t="shared" si="60"/>
        <v>0</v>
      </c>
      <c r="BE122" s="65">
        <f t="shared" si="61"/>
        <v>0</v>
      </c>
      <c r="BF122" s="65">
        <f t="shared" si="62"/>
        <v>0</v>
      </c>
      <c r="BG122" s="65">
        <f t="shared" si="63"/>
        <v>0</v>
      </c>
    </row>
    <row r="123" spans="1:256" ht="36" x14ac:dyDescent="0.25">
      <c r="A123" s="52"/>
      <c r="B123" s="21"/>
      <c r="C123" s="925">
        <v>5600</v>
      </c>
      <c r="D123" s="671"/>
      <c r="E123" s="869" t="s">
        <v>180</v>
      </c>
      <c r="F123" s="926"/>
      <c r="G123" s="671"/>
      <c r="H123" s="869"/>
      <c r="I123" s="926"/>
      <c r="J123" s="671"/>
      <c r="K123" s="869"/>
      <c r="L123" s="926"/>
      <c r="M123" s="671"/>
      <c r="N123" s="776"/>
      <c r="O123" s="926"/>
      <c r="P123" s="671"/>
      <c r="Q123" s="869"/>
      <c r="R123" s="424">
        <f t="shared" ref="R123:R128" si="89">+O123+L123+I123+F123+C123</f>
        <v>5600</v>
      </c>
      <c r="S123" s="28"/>
      <c r="T123" s="28">
        <v>347432</v>
      </c>
      <c r="U123" s="651">
        <v>24</v>
      </c>
      <c r="V123" s="653">
        <v>0.15</v>
      </c>
      <c r="W123" s="653"/>
      <c r="X123" s="653"/>
      <c r="Y123" s="653"/>
      <c r="Z123" s="653">
        <f>0.05*V123</f>
        <v>7.4999999999999997E-3</v>
      </c>
      <c r="AA123" s="653">
        <f>0.78*V123</f>
        <v>0.11699999999999999</v>
      </c>
      <c r="AB123" s="652" t="s">
        <v>180</v>
      </c>
      <c r="AC123" s="400"/>
      <c r="AD123" s="400"/>
      <c r="AE123" s="48">
        <v>4.8958333333333703</v>
      </c>
      <c r="AH123" s="15"/>
      <c r="AI123" s="423">
        <f t="shared" si="83"/>
        <v>20160</v>
      </c>
      <c r="AJ123" s="423">
        <f t="shared" si="84"/>
        <v>0</v>
      </c>
      <c r="AK123" s="423">
        <f t="shared" si="85"/>
        <v>0</v>
      </c>
      <c r="AL123" s="423">
        <f t="shared" si="86"/>
        <v>0</v>
      </c>
      <c r="AM123" s="423">
        <f t="shared" ref="AM123:AM125" si="90">+$O123*$U123*$V123</f>
        <v>0</v>
      </c>
      <c r="AN123" s="422"/>
      <c r="AO123" s="15"/>
      <c r="AP123" s="15"/>
      <c r="AQ123" s="15"/>
      <c r="AR123" s="15"/>
      <c r="AS123" s="15"/>
      <c r="AU123" s="65">
        <f t="shared" si="75"/>
        <v>1008</v>
      </c>
      <c r="AV123" s="65">
        <f t="shared" si="55"/>
        <v>0</v>
      </c>
      <c r="AW123" s="65">
        <f t="shared" si="56"/>
        <v>0</v>
      </c>
      <c r="AX123" s="65">
        <f t="shared" si="57"/>
        <v>0</v>
      </c>
      <c r="AY123" s="65">
        <f t="shared" si="58"/>
        <v>0</v>
      </c>
      <c r="AZ123" s="112"/>
      <c r="BC123" s="65">
        <f t="shared" si="59"/>
        <v>15724.8</v>
      </c>
      <c r="BD123" s="65">
        <f t="shared" si="60"/>
        <v>0</v>
      </c>
      <c r="BE123" s="65">
        <f t="shared" si="61"/>
        <v>0</v>
      </c>
      <c r="BF123" s="65">
        <f t="shared" si="62"/>
        <v>0</v>
      </c>
      <c r="BG123" s="65">
        <f t="shared" si="63"/>
        <v>0</v>
      </c>
    </row>
    <row r="124" spans="1:256" ht="18" x14ac:dyDescent="0.25">
      <c r="A124" s="52"/>
      <c r="B124" s="21"/>
      <c r="C124" s="925"/>
      <c r="D124" s="672"/>
      <c r="E124" s="869"/>
      <c r="F124" s="927"/>
      <c r="G124" s="672"/>
      <c r="H124" s="869"/>
      <c r="I124" s="927"/>
      <c r="J124" s="928"/>
      <c r="K124" s="929"/>
      <c r="L124" s="927"/>
      <c r="M124" s="928"/>
      <c r="N124" s="929"/>
      <c r="O124" s="930"/>
      <c r="P124" s="928"/>
      <c r="Q124" s="929"/>
      <c r="R124" s="424">
        <f>O124+L124+I124+F124+C124</f>
        <v>0</v>
      </c>
      <c r="S124" s="28"/>
      <c r="T124" s="857">
        <v>359837</v>
      </c>
      <c r="U124" s="657">
        <v>24</v>
      </c>
      <c r="V124" s="1025">
        <v>0.1</v>
      </c>
      <c r="W124" s="653"/>
      <c r="X124" s="653"/>
      <c r="Y124" s="653"/>
      <c r="Z124" s="653"/>
      <c r="AA124" s="653"/>
      <c r="AB124" s="652" t="s">
        <v>494</v>
      </c>
      <c r="AC124" s="400"/>
      <c r="AD124" s="400"/>
      <c r="AE124" s="32">
        <v>4.93750000000004</v>
      </c>
      <c r="AH124" s="15"/>
      <c r="AI124" s="423">
        <f t="shared" si="83"/>
        <v>0</v>
      </c>
      <c r="AJ124" s="423">
        <f t="shared" si="84"/>
        <v>0</v>
      </c>
      <c r="AK124" s="423">
        <f t="shared" si="85"/>
        <v>0</v>
      </c>
      <c r="AL124" s="423">
        <f t="shared" si="86"/>
        <v>0</v>
      </c>
      <c r="AM124" s="423">
        <f t="shared" si="90"/>
        <v>0</v>
      </c>
      <c r="AN124" s="422"/>
      <c r="AO124" s="15"/>
      <c r="AP124" s="15"/>
      <c r="AQ124" s="15"/>
      <c r="AR124" s="15"/>
      <c r="AS124" s="15"/>
      <c r="AU124" s="65">
        <f t="shared" si="75"/>
        <v>0</v>
      </c>
      <c r="AV124" s="65">
        <f t="shared" si="55"/>
        <v>0</v>
      </c>
      <c r="AW124" s="65">
        <f t="shared" si="56"/>
        <v>0</v>
      </c>
      <c r="AX124" s="65">
        <f t="shared" si="57"/>
        <v>0</v>
      </c>
      <c r="AY124" s="65">
        <f t="shared" si="58"/>
        <v>0</v>
      </c>
      <c r="AZ124" s="112"/>
      <c r="BC124" s="65">
        <f t="shared" si="59"/>
        <v>0</v>
      </c>
      <c r="BD124" s="65">
        <f t="shared" si="60"/>
        <v>0</v>
      </c>
      <c r="BE124" s="65">
        <f t="shared" si="61"/>
        <v>0</v>
      </c>
      <c r="BF124" s="65">
        <f t="shared" si="62"/>
        <v>0</v>
      </c>
      <c r="BG124" s="65">
        <f t="shared" si="63"/>
        <v>0</v>
      </c>
    </row>
    <row r="125" spans="1:256" s="19" customFormat="1" ht="18" x14ac:dyDescent="0.25">
      <c r="A125" s="52"/>
      <c r="B125" s="21"/>
      <c r="C125" s="927"/>
      <c r="D125" s="671"/>
      <c r="E125" s="869"/>
      <c r="F125" s="927">
        <f>+G125/$W125/$U125</f>
        <v>0</v>
      </c>
      <c r="G125" s="671"/>
      <c r="H125" s="929"/>
      <c r="I125" s="927"/>
      <c r="J125" s="672"/>
      <c r="K125" s="929"/>
      <c r="L125" s="927"/>
      <c r="M125" s="672"/>
      <c r="N125" s="929"/>
      <c r="O125" s="926"/>
      <c r="P125" s="671"/>
      <c r="Q125" s="929"/>
      <c r="R125" s="424">
        <f t="shared" si="89"/>
        <v>0</v>
      </c>
      <c r="S125" s="426"/>
      <c r="T125" s="28">
        <v>347731</v>
      </c>
      <c r="U125" s="651">
        <v>24</v>
      </c>
      <c r="V125" s="637">
        <v>0.1</v>
      </c>
      <c r="W125" s="637">
        <v>2.5000000000000001E-2</v>
      </c>
      <c r="X125" s="653"/>
      <c r="Y125" s="653"/>
      <c r="Z125" s="653">
        <f>0.05*V125</f>
        <v>5.000000000000001E-3</v>
      </c>
      <c r="AA125" s="653">
        <f>0.78*V125</f>
        <v>7.8000000000000014E-2</v>
      </c>
      <c r="AB125" s="652" t="s">
        <v>181</v>
      </c>
      <c r="AC125" s="400"/>
      <c r="AD125" s="400"/>
      <c r="AE125" s="48">
        <v>4.9791666666667096</v>
      </c>
      <c r="AF125" s="427"/>
      <c r="AG125" s="428"/>
      <c r="AH125" s="429"/>
      <c r="AI125" s="423">
        <f t="shared" si="83"/>
        <v>0</v>
      </c>
      <c r="AJ125" s="423">
        <f t="shared" si="84"/>
        <v>0</v>
      </c>
      <c r="AK125" s="423">
        <f t="shared" si="85"/>
        <v>0</v>
      </c>
      <c r="AL125" s="423">
        <f t="shared" si="86"/>
        <v>0</v>
      </c>
      <c r="AM125" s="423">
        <f t="shared" si="90"/>
        <v>0</v>
      </c>
      <c r="AN125" s="422"/>
      <c r="AO125" s="427"/>
      <c r="AP125" s="428"/>
      <c r="AQ125" s="429"/>
      <c r="AR125" s="427"/>
      <c r="AS125" s="428"/>
      <c r="AT125" s="429"/>
      <c r="AU125" s="65">
        <f t="shared" si="75"/>
        <v>0</v>
      </c>
      <c r="AV125" s="65">
        <f t="shared" si="55"/>
        <v>0</v>
      </c>
      <c r="AW125" s="65">
        <f t="shared" si="56"/>
        <v>0</v>
      </c>
      <c r="AX125" s="65">
        <f t="shared" si="57"/>
        <v>0</v>
      </c>
      <c r="AY125" s="65">
        <f t="shared" si="58"/>
        <v>0</v>
      </c>
      <c r="AZ125" s="112"/>
      <c r="BA125" s="15"/>
      <c r="BC125" s="65">
        <f t="shared" si="59"/>
        <v>0</v>
      </c>
      <c r="BD125" s="65">
        <f t="shared" si="60"/>
        <v>0</v>
      </c>
      <c r="BE125" s="65">
        <f t="shared" si="61"/>
        <v>0</v>
      </c>
      <c r="BF125" s="65">
        <f t="shared" si="62"/>
        <v>0</v>
      </c>
      <c r="BG125" s="65">
        <f t="shared" si="63"/>
        <v>0</v>
      </c>
      <c r="BH125" s="428"/>
      <c r="BI125" s="429"/>
      <c r="BJ125" s="427"/>
      <c r="BK125" s="428"/>
      <c r="BL125" s="429"/>
      <c r="BM125" s="427"/>
      <c r="BN125" s="428"/>
      <c r="BO125" s="429"/>
      <c r="BP125" s="427"/>
      <c r="BQ125" s="428"/>
      <c r="BR125" s="429"/>
      <c r="BS125" s="427"/>
      <c r="BT125" s="430"/>
      <c r="BU125" s="75"/>
      <c r="BV125" s="21"/>
      <c r="BW125" s="428"/>
      <c r="BX125" s="429"/>
      <c r="BY125" s="427"/>
      <c r="BZ125" s="428"/>
      <c r="CA125" s="429"/>
      <c r="CB125" s="427"/>
      <c r="CC125" s="428"/>
      <c r="CD125" s="429"/>
      <c r="CE125" s="427"/>
      <c r="CF125" s="428"/>
      <c r="CG125" s="429"/>
      <c r="CH125" s="427"/>
      <c r="CI125" s="428"/>
      <c r="CJ125" s="429"/>
      <c r="CK125" s="427"/>
      <c r="CL125" s="430"/>
      <c r="CM125" s="75"/>
      <c r="CN125" s="21"/>
      <c r="CO125" s="428"/>
      <c r="CP125" s="429"/>
      <c r="CQ125" s="427"/>
      <c r="CR125" s="428"/>
      <c r="CS125" s="429"/>
      <c r="CT125" s="427"/>
      <c r="CU125" s="428"/>
      <c r="CV125" s="429"/>
      <c r="CW125" s="427"/>
      <c r="CX125" s="428"/>
      <c r="CY125" s="429"/>
      <c r="CZ125" s="427"/>
      <c r="DA125" s="428"/>
      <c r="DB125" s="429"/>
      <c r="DC125" s="427"/>
      <c r="DD125" s="430"/>
      <c r="DE125" s="75"/>
      <c r="DF125" s="21"/>
      <c r="DG125" s="428"/>
      <c r="DH125" s="429"/>
      <c r="DI125" s="427"/>
      <c r="DJ125" s="428"/>
      <c r="DK125" s="429"/>
      <c r="DL125" s="427"/>
      <c r="DM125" s="428"/>
      <c r="DN125" s="429"/>
      <c r="DO125" s="427"/>
      <c r="DP125" s="428"/>
      <c r="DQ125" s="429"/>
      <c r="DR125" s="427"/>
      <c r="DS125" s="428"/>
      <c r="DT125" s="429"/>
      <c r="DU125" s="427"/>
      <c r="DV125" s="430"/>
      <c r="DW125" s="75"/>
      <c r="DX125" s="21"/>
      <c r="DY125" s="428"/>
      <c r="DZ125" s="429"/>
      <c r="EA125" s="427"/>
      <c r="EB125" s="428"/>
      <c r="EC125" s="429"/>
      <c r="ED125" s="427"/>
      <c r="EE125" s="428"/>
      <c r="EF125" s="429"/>
      <c r="EG125" s="427"/>
      <c r="EH125" s="428"/>
      <c r="EI125" s="429"/>
      <c r="EJ125" s="427"/>
      <c r="EK125" s="428"/>
      <c r="EL125" s="429"/>
      <c r="EM125" s="427"/>
      <c r="EN125" s="430"/>
      <c r="EO125" s="75"/>
      <c r="EP125" s="21"/>
      <c r="EQ125" s="428"/>
      <c r="ER125" s="429"/>
      <c r="ES125" s="427"/>
      <c r="ET125" s="428"/>
      <c r="EU125" s="429"/>
      <c r="EV125" s="427"/>
      <c r="EW125" s="428"/>
      <c r="EX125" s="429"/>
      <c r="EY125" s="427"/>
      <c r="EZ125" s="428"/>
      <c r="FA125" s="429"/>
      <c r="FB125" s="427"/>
      <c r="FC125" s="428"/>
      <c r="FD125" s="429"/>
      <c r="FE125" s="427"/>
      <c r="FF125" s="430"/>
      <c r="FG125" s="75"/>
      <c r="FH125" s="21"/>
      <c r="FI125" s="428"/>
      <c r="FJ125" s="429"/>
      <c r="FK125" s="427"/>
      <c r="FL125" s="428"/>
      <c r="FM125" s="429"/>
      <c r="FN125" s="427"/>
      <c r="FO125" s="428"/>
      <c r="FP125" s="429"/>
      <c r="FQ125" s="427"/>
      <c r="FR125" s="428"/>
      <c r="FS125" s="429"/>
      <c r="FT125" s="427"/>
      <c r="FU125" s="428"/>
      <c r="FV125" s="429"/>
      <c r="FW125" s="427"/>
      <c r="FX125" s="430"/>
      <c r="FY125" s="75"/>
      <c r="FZ125" s="21"/>
      <c r="GA125" s="428"/>
      <c r="GB125" s="429"/>
      <c r="GC125" s="427"/>
      <c r="GD125" s="428"/>
      <c r="GE125" s="429"/>
      <c r="GF125" s="427"/>
      <c r="GG125" s="428"/>
      <c r="GH125" s="429"/>
      <c r="GI125" s="427"/>
      <c r="GJ125" s="428"/>
      <c r="GK125" s="429"/>
      <c r="GL125" s="427"/>
      <c r="GM125" s="428"/>
      <c r="GN125" s="429"/>
      <c r="GO125" s="427"/>
      <c r="GP125" s="430"/>
      <c r="GQ125" s="75"/>
      <c r="GR125" s="21"/>
      <c r="GS125" s="428"/>
      <c r="GT125" s="429"/>
      <c r="GU125" s="427"/>
      <c r="GV125" s="428"/>
      <c r="GW125" s="429"/>
      <c r="GX125" s="427"/>
      <c r="GY125" s="428"/>
      <c r="GZ125" s="429"/>
      <c r="HA125" s="427"/>
      <c r="HB125" s="428"/>
      <c r="HC125" s="429"/>
      <c r="HD125" s="427"/>
      <c r="HE125" s="428"/>
      <c r="HF125" s="429"/>
      <c r="HG125" s="427"/>
      <c r="HH125" s="430"/>
      <c r="HI125" s="75"/>
      <c r="HJ125" s="21"/>
      <c r="HK125" s="428"/>
      <c r="HL125" s="429"/>
      <c r="HM125" s="427"/>
      <c r="HN125" s="428"/>
      <c r="HO125" s="429"/>
      <c r="HP125" s="427"/>
      <c r="HQ125" s="428"/>
      <c r="HR125" s="429"/>
      <c r="HS125" s="427"/>
      <c r="HT125" s="428"/>
      <c r="HU125" s="429"/>
      <c r="HV125" s="427"/>
      <c r="HW125" s="428"/>
      <c r="HX125" s="429"/>
      <c r="HY125" s="427"/>
      <c r="HZ125" s="430"/>
      <c r="IA125" s="75"/>
      <c r="IB125" s="21"/>
      <c r="IC125" s="428"/>
      <c r="ID125" s="429"/>
      <c r="IE125" s="427"/>
      <c r="IF125" s="428"/>
      <c r="IG125" s="429"/>
      <c r="IH125" s="427"/>
      <c r="II125" s="428"/>
      <c r="IJ125" s="429"/>
      <c r="IK125" s="427"/>
      <c r="IL125" s="428"/>
      <c r="IM125" s="429"/>
      <c r="IN125" s="427"/>
      <c r="IO125" s="428"/>
      <c r="IP125" s="429"/>
      <c r="IQ125" s="427"/>
      <c r="IR125" s="430"/>
      <c r="IS125" s="75"/>
      <c r="IT125" s="21"/>
      <c r="IU125" s="428"/>
      <c r="IV125" s="429"/>
    </row>
    <row r="126" spans="1:256" s="19" customFormat="1" ht="18" hidden="1" x14ac:dyDescent="0.25">
      <c r="A126" s="52"/>
      <c r="B126" s="21"/>
      <c r="C126" s="333"/>
      <c r="D126" s="208"/>
      <c r="E126" s="205"/>
      <c r="F126" s="206"/>
      <c r="G126" s="208"/>
      <c r="H126" s="312"/>
      <c r="I126" s="206"/>
      <c r="J126" s="208"/>
      <c r="K126" s="312"/>
      <c r="L126" s="206"/>
      <c r="M126" s="208"/>
      <c r="N126" s="312"/>
      <c r="O126" s="202"/>
      <c r="P126" s="208"/>
      <c r="Q126" s="312"/>
      <c r="R126" s="424">
        <f t="shared" si="89"/>
        <v>0</v>
      </c>
      <c r="S126" s="426"/>
      <c r="T126" s="28"/>
      <c r="U126" s="422"/>
      <c r="V126" s="653"/>
      <c r="W126" s="653"/>
      <c r="X126" s="653"/>
      <c r="Y126" s="653"/>
      <c r="Z126" s="653"/>
      <c r="AA126" s="653"/>
      <c r="AB126" s="422"/>
      <c r="AC126" s="400"/>
      <c r="AD126" s="400"/>
      <c r="AE126" s="32">
        <v>5.0208333333333703</v>
      </c>
      <c r="AF126" s="427"/>
      <c r="AG126" s="428"/>
      <c r="AH126" s="429"/>
      <c r="AI126" s="423">
        <f t="shared" si="83"/>
        <v>0</v>
      </c>
      <c r="AJ126" s="423">
        <f t="shared" si="84"/>
        <v>0</v>
      </c>
      <c r="AK126" s="423">
        <f t="shared" si="85"/>
        <v>0</v>
      </c>
      <c r="AL126" s="423">
        <f t="shared" si="86"/>
        <v>0</v>
      </c>
      <c r="AM126" s="423">
        <f t="shared" si="87"/>
        <v>0</v>
      </c>
      <c r="AN126" s="422"/>
      <c r="AO126" s="427"/>
      <c r="AP126" s="428"/>
      <c r="AQ126" s="429"/>
      <c r="AR126" s="427"/>
      <c r="AS126" s="428"/>
      <c r="AT126" s="429"/>
      <c r="AU126" s="65">
        <f t="shared" si="75"/>
        <v>0</v>
      </c>
      <c r="AV126" s="65">
        <f t="shared" si="55"/>
        <v>0</v>
      </c>
      <c r="AW126" s="65">
        <f t="shared" si="56"/>
        <v>0</v>
      </c>
      <c r="AX126" s="65">
        <f t="shared" si="57"/>
        <v>0</v>
      </c>
      <c r="AY126" s="65">
        <f t="shared" si="58"/>
        <v>0</v>
      </c>
      <c r="AZ126" s="112"/>
      <c r="BA126" s="15"/>
      <c r="BC126" s="65">
        <f t="shared" si="59"/>
        <v>0</v>
      </c>
      <c r="BD126" s="65">
        <f t="shared" si="60"/>
        <v>0</v>
      </c>
      <c r="BE126" s="65">
        <f t="shared" si="61"/>
        <v>0</v>
      </c>
      <c r="BF126" s="65">
        <f t="shared" si="62"/>
        <v>0</v>
      </c>
      <c r="BG126" s="65">
        <f t="shared" si="63"/>
        <v>0</v>
      </c>
      <c r="BH126" s="428"/>
      <c r="BI126" s="429"/>
      <c r="BJ126" s="427"/>
      <c r="BK126" s="428"/>
      <c r="BL126" s="429"/>
      <c r="BM126" s="427"/>
      <c r="BN126" s="428"/>
      <c r="BO126" s="429"/>
      <c r="BP126" s="427"/>
      <c r="BQ126" s="428"/>
      <c r="BR126" s="429"/>
      <c r="BS126" s="427"/>
      <c r="BT126" s="430"/>
      <c r="BU126" s="75"/>
      <c r="BV126" s="21"/>
      <c r="BW126" s="428"/>
      <c r="BX126" s="429"/>
      <c r="BY126" s="427"/>
      <c r="BZ126" s="428"/>
      <c r="CA126" s="429"/>
      <c r="CB126" s="427"/>
      <c r="CC126" s="428"/>
      <c r="CD126" s="429"/>
      <c r="CE126" s="427"/>
      <c r="CF126" s="428"/>
      <c r="CG126" s="429"/>
      <c r="CH126" s="427"/>
      <c r="CI126" s="428"/>
      <c r="CJ126" s="429"/>
      <c r="CK126" s="427"/>
      <c r="CL126" s="430"/>
      <c r="CM126" s="75"/>
      <c r="CN126" s="21"/>
      <c r="CO126" s="428"/>
      <c r="CP126" s="429"/>
      <c r="CQ126" s="427"/>
      <c r="CR126" s="428"/>
      <c r="CS126" s="429"/>
      <c r="CT126" s="427"/>
      <c r="CU126" s="428"/>
      <c r="CV126" s="429"/>
      <c r="CW126" s="427"/>
      <c r="CX126" s="428"/>
      <c r="CY126" s="429"/>
      <c r="CZ126" s="427"/>
      <c r="DA126" s="428"/>
      <c r="DB126" s="429"/>
      <c r="DC126" s="427"/>
      <c r="DD126" s="430"/>
      <c r="DE126" s="75"/>
      <c r="DF126" s="21"/>
      <c r="DG126" s="428"/>
      <c r="DH126" s="429"/>
      <c r="DI126" s="427"/>
      <c r="DJ126" s="428"/>
      <c r="DK126" s="429"/>
      <c r="DL126" s="427"/>
      <c r="DM126" s="428"/>
      <c r="DN126" s="429"/>
      <c r="DO126" s="427"/>
      <c r="DP126" s="428"/>
      <c r="DQ126" s="429"/>
      <c r="DR126" s="427"/>
      <c r="DS126" s="428"/>
      <c r="DT126" s="429"/>
      <c r="DU126" s="427"/>
      <c r="DV126" s="430"/>
      <c r="DW126" s="75"/>
      <c r="DX126" s="21"/>
      <c r="DY126" s="428"/>
      <c r="DZ126" s="429"/>
      <c r="EA126" s="427"/>
      <c r="EB126" s="428"/>
      <c r="EC126" s="429"/>
      <c r="ED126" s="427"/>
      <c r="EE126" s="428"/>
      <c r="EF126" s="429"/>
      <c r="EG126" s="427"/>
      <c r="EH126" s="428"/>
      <c r="EI126" s="429"/>
      <c r="EJ126" s="427"/>
      <c r="EK126" s="428"/>
      <c r="EL126" s="429"/>
      <c r="EM126" s="427"/>
      <c r="EN126" s="430"/>
      <c r="EO126" s="75"/>
      <c r="EP126" s="21"/>
      <c r="EQ126" s="428"/>
      <c r="ER126" s="429"/>
      <c r="ES126" s="427"/>
      <c r="ET126" s="428"/>
      <c r="EU126" s="429"/>
      <c r="EV126" s="427"/>
      <c r="EW126" s="428"/>
      <c r="EX126" s="429"/>
      <c r="EY126" s="427"/>
      <c r="EZ126" s="428"/>
      <c r="FA126" s="429"/>
      <c r="FB126" s="427"/>
      <c r="FC126" s="428"/>
      <c r="FD126" s="429"/>
      <c r="FE126" s="427"/>
      <c r="FF126" s="430"/>
      <c r="FG126" s="75"/>
      <c r="FH126" s="21"/>
      <c r="FI126" s="428"/>
      <c r="FJ126" s="429"/>
      <c r="FK126" s="427"/>
      <c r="FL126" s="428"/>
      <c r="FM126" s="429"/>
      <c r="FN126" s="427"/>
      <c r="FO126" s="428"/>
      <c r="FP126" s="429"/>
      <c r="FQ126" s="427"/>
      <c r="FR126" s="428"/>
      <c r="FS126" s="429"/>
      <c r="FT126" s="427"/>
      <c r="FU126" s="428"/>
      <c r="FV126" s="429"/>
      <c r="FW126" s="427"/>
      <c r="FX126" s="430"/>
      <c r="FY126" s="75"/>
      <c r="FZ126" s="21"/>
      <c r="GA126" s="428"/>
      <c r="GB126" s="429"/>
      <c r="GC126" s="427"/>
      <c r="GD126" s="428"/>
      <c r="GE126" s="429"/>
      <c r="GF126" s="427"/>
      <c r="GG126" s="428"/>
      <c r="GH126" s="429"/>
      <c r="GI126" s="427"/>
      <c r="GJ126" s="428"/>
      <c r="GK126" s="429"/>
      <c r="GL126" s="427"/>
      <c r="GM126" s="428"/>
      <c r="GN126" s="429"/>
      <c r="GO126" s="427"/>
      <c r="GP126" s="430"/>
      <c r="GQ126" s="75"/>
      <c r="GR126" s="21"/>
      <c r="GS126" s="428"/>
      <c r="GT126" s="429"/>
      <c r="GU126" s="427"/>
      <c r="GV126" s="428"/>
      <c r="GW126" s="429"/>
      <c r="GX126" s="427"/>
      <c r="GY126" s="428"/>
      <c r="GZ126" s="429"/>
      <c r="HA126" s="427"/>
      <c r="HB126" s="428"/>
      <c r="HC126" s="429"/>
      <c r="HD126" s="427"/>
      <c r="HE126" s="428"/>
      <c r="HF126" s="429"/>
      <c r="HG126" s="427"/>
      <c r="HH126" s="430"/>
      <c r="HI126" s="75"/>
      <c r="HJ126" s="21"/>
      <c r="HK126" s="428"/>
      <c r="HL126" s="429"/>
      <c r="HM126" s="427"/>
      <c r="HN126" s="428"/>
      <c r="HO126" s="429"/>
      <c r="HP126" s="427"/>
      <c r="HQ126" s="428"/>
      <c r="HR126" s="429"/>
      <c r="HS126" s="427"/>
      <c r="HT126" s="428"/>
      <c r="HU126" s="429"/>
      <c r="HV126" s="427"/>
      <c r="HW126" s="428"/>
      <c r="HX126" s="429"/>
      <c r="HY126" s="427"/>
      <c r="HZ126" s="430"/>
      <c r="IA126" s="75"/>
      <c r="IB126" s="21"/>
      <c r="IC126" s="428"/>
      <c r="ID126" s="429"/>
      <c r="IE126" s="427"/>
      <c r="IF126" s="428"/>
      <c r="IG126" s="429"/>
      <c r="IH126" s="427"/>
      <c r="II126" s="428"/>
      <c r="IJ126" s="429"/>
      <c r="IK126" s="427"/>
      <c r="IL126" s="428"/>
      <c r="IM126" s="429"/>
      <c r="IN126" s="427"/>
      <c r="IO126" s="428"/>
      <c r="IP126" s="429"/>
      <c r="IQ126" s="427"/>
      <c r="IR126" s="430"/>
      <c r="IS126" s="75"/>
      <c r="IT126" s="21"/>
      <c r="IU126" s="428"/>
      <c r="IV126" s="429"/>
    </row>
    <row r="127" spans="1:256" s="19" customFormat="1" ht="23.25" hidden="1" customHeight="1" x14ac:dyDescent="0.25">
      <c r="A127" s="52"/>
      <c r="B127" s="21"/>
      <c r="C127" s="334"/>
      <c r="D127" s="311"/>
      <c r="E127" s="205"/>
      <c r="F127" s="206"/>
      <c r="G127" s="208"/>
      <c r="H127" s="312"/>
      <c r="I127" s="207"/>
      <c r="J127" s="208"/>
      <c r="K127" s="312"/>
      <c r="L127" s="206"/>
      <c r="M127" s="208"/>
      <c r="N127" s="312"/>
      <c r="O127" s="207"/>
      <c r="P127" s="208"/>
      <c r="Q127" s="312"/>
      <c r="R127" s="424">
        <f t="shared" si="89"/>
        <v>0</v>
      </c>
      <c r="S127" s="426"/>
      <c r="T127" s="28"/>
      <c r="U127" s="422"/>
      <c r="V127" s="653"/>
      <c r="W127" s="653"/>
      <c r="X127" s="653"/>
      <c r="Y127" s="653"/>
      <c r="Z127" s="653"/>
      <c r="AA127" s="653"/>
      <c r="AB127" s="422"/>
      <c r="AC127" s="400"/>
      <c r="AD127" s="400"/>
      <c r="AE127" s="48">
        <v>5.06250000000004</v>
      </c>
      <c r="AF127" s="427"/>
      <c r="AG127" s="428"/>
      <c r="AH127" s="429"/>
      <c r="AI127" s="423">
        <f t="shared" si="83"/>
        <v>0</v>
      </c>
      <c r="AJ127" s="423">
        <f t="shared" si="84"/>
        <v>0</v>
      </c>
      <c r="AK127" s="423">
        <f t="shared" si="85"/>
        <v>0</v>
      </c>
      <c r="AL127" s="423">
        <f t="shared" si="86"/>
        <v>0</v>
      </c>
      <c r="AM127" s="423">
        <f t="shared" si="87"/>
        <v>0</v>
      </c>
      <c r="AN127" s="422"/>
      <c r="AO127" s="427"/>
      <c r="AP127" s="428"/>
      <c r="AQ127" s="429"/>
      <c r="AR127" s="427"/>
      <c r="AS127" s="428"/>
      <c r="AT127" s="429"/>
      <c r="AU127" s="65">
        <f t="shared" si="75"/>
        <v>0</v>
      </c>
      <c r="AV127" s="65">
        <f t="shared" si="55"/>
        <v>0</v>
      </c>
      <c r="AW127" s="65">
        <f t="shared" si="56"/>
        <v>0</v>
      </c>
      <c r="AX127" s="65">
        <f t="shared" si="57"/>
        <v>0</v>
      </c>
      <c r="AY127" s="65">
        <f t="shared" si="58"/>
        <v>0</v>
      </c>
      <c r="AZ127" s="112"/>
      <c r="BA127" s="15"/>
      <c r="BC127" s="65">
        <f t="shared" si="59"/>
        <v>0</v>
      </c>
      <c r="BD127" s="65">
        <f t="shared" si="60"/>
        <v>0</v>
      </c>
      <c r="BE127" s="65">
        <f t="shared" si="61"/>
        <v>0</v>
      </c>
      <c r="BF127" s="65">
        <f t="shared" si="62"/>
        <v>0</v>
      </c>
      <c r="BG127" s="65">
        <f t="shared" si="63"/>
        <v>0</v>
      </c>
      <c r="BH127" s="428"/>
      <c r="BI127" s="429"/>
      <c r="BJ127" s="427"/>
      <c r="BK127" s="428"/>
      <c r="BL127" s="429"/>
      <c r="BM127" s="427"/>
      <c r="BN127" s="428"/>
      <c r="BO127" s="429"/>
      <c r="BP127" s="427"/>
      <c r="BQ127" s="428"/>
      <c r="BR127" s="429"/>
      <c r="BS127" s="427"/>
      <c r="BT127" s="430"/>
      <c r="BU127" s="75"/>
      <c r="BV127" s="21"/>
      <c r="BW127" s="428"/>
      <c r="BX127" s="429"/>
      <c r="BY127" s="427"/>
      <c r="BZ127" s="428"/>
      <c r="CA127" s="429"/>
      <c r="CB127" s="427"/>
      <c r="CC127" s="428"/>
      <c r="CD127" s="429"/>
      <c r="CE127" s="427"/>
      <c r="CF127" s="428"/>
      <c r="CG127" s="429"/>
      <c r="CH127" s="427"/>
      <c r="CI127" s="428"/>
      <c r="CJ127" s="429"/>
      <c r="CK127" s="427"/>
      <c r="CL127" s="430"/>
      <c r="CM127" s="75"/>
      <c r="CN127" s="21"/>
      <c r="CO127" s="428"/>
      <c r="CP127" s="429"/>
      <c r="CQ127" s="427"/>
      <c r="CR127" s="428"/>
      <c r="CS127" s="429"/>
      <c r="CT127" s="427"/>
      <c r="CU127" s="428"/>
      <c r="CV127" s="429"/>
      <c r="CW127" s="427"/>
      <c r="CX127" s="428"/>
      <c r="CY127" s="429"/>
      <c r="CZ127" s="427"/>
      <c r="DA127" s="428"/>
      <c r="DB127" s="429"/>
      <c r="DC127" s="427"/>
      <c r="DD127" s="430"/>
      <c r="DE127" s="75"/>
      <c r="DF127" s="21"/>
      <c r="DG127" s="428"/>
      <c r="DH127" s="429"/>
      <c r="DI127" s="427"/>
      <c r="DJ127" s="428"/>
      <c r="DK127" s="429"/>
      <c r="DL127" s="427"/>
      <c r="DM127" s="428"/>
      <c r="DN127" s="429"/>
      <c r="DO127" s="427"/>
      <c r="DP127" s="428"/>
      <c r="DQ127" s="429"/>
      <c r="DR127" s="427"/>
      <c r="DS127" s="428"/>
      <c r="DT127" s="429"/>
      <c r="DU127" s="427"/>
      <c r="DV127" s="430"/>
      <c r="DW127" s="75"/>
      <c r="DX127" s="21"/>
      <c r="DY127" s="428"/>
      <c r="DZ127" s="429"/>
      <c r="EA127" s="427"/>
      <c r="EB127" s="428"/>
      <c r="EC127" s="429"/>
      <c r="ED127" s="427"/>
      <c r="EE127" s="428"/>
      <c r="EF127" s="429"/>
      <c r="EG127" s="427"/>
      <c r="EH127" s="428"/>
      <c r="EI127" s="429"/>
      <c r="EJ127" s="427"/>
      <c r="EK127" s="428"/>
      <c r="EL127" s="429"/>
      <c r="EM127" s="427"/>
      <c r="EN127" s="430"/>
      <c r="EO127" s="75"/>
      <c r="EP127" s="21"/>
      <c r="EQ127" s="428"/>
      <c r="ER127" s="429"/>
      <c r="ES127" s="427"/>
      <c r="ET127" s="428"/>
      <c r="EU127" s="429"/>
      <c r="EV127" s="427"/>
      <c r="EW127" s="428"/>
      <c r="EX127" s="429"/>
      <c r="EY127" s="427"/>
      <c r="EZ127" s="428"/>
      <c r="FA127" s="429"/>
      <c r="FB127" s="427"/>
      <c r="FC127" s="428"/>
      <c r="FD127" s="429"/>
      <c r="FE127" s="427"/>
      <c r="FF127" s="430"/>
      <c r="FG127" s="75"/>
      <c r="FH127" s="21"/>
      <c r="FI127" s="428"/>
      <c r="FJ127" s="429"/>
      <c r="FK127" s="427"/>
      <c r="FL127" s="428"/>
      <c r="FM127" s="429"/>
      <c r="FN127" s="427"/>
      <c r="FO127" s="428"/>
      <c r="FP127" s="429"/>
      <c r="FQ127" s="427"/>
      <c r="FR127" s="428"/>
      <c r="FS127" s="429"/>
      <c r="FT127" s="427"/>
      <c r="FU127" s="428"/>
      <c r="FV127" s="429"/>
      <c r="FW127" s="427"/>
      <c r="FX127" s="430"/>
      <c r="FY127" s="75"/>
      <c r="FZ127" s="21"/>
      <c r="GA127" s="428"/>
      <c r="GB127" s="429"/>
      <c r="GC127" s="427"/>
      <c r="GD127" s="428"/>
      <c r="GE127" s="429"/>
      <c r="GF127" s="427"/>
      <c r="GG127" s="428"/>
      <c r="GH127" s="429"/>
      <c r="GI127" s="427"/>
      <c r="GJ127" s="428"/>
      <c r="GK127" s="429"/>
      <c r="GL127" s="427"/>
      <c r="GM127" s="428"/>
      <c r="GN127" s="429"/>
      <c r="GO127" s="427"/>
      <c r="GP127" s="430"/>
      <c r="GQ127" s="75"/>
      <c r="GR127" s="21"/>
      <c r="GS127" s="428"/>
      <c r="GT127" s="429"/>
      <c r="GU127" s="427"/>
      <c r="GV127" s="428"/>
      <c r="GW127" s="429"/>
      <c r="GX127" s="427"/>
      <c r="GY127" s="428"/>
      <c r="GZ127" s="429"/>
      <c r="HA127" s="427"/>
      <c r="HB127" s="428"/>
      <c r="HC127" s="429"/>
      <c r="HD127" s="427"/>
      <c r="HE127" s="428"/>
      <c r="HF127" s="429"/>
      <c r="HG127" s="427"/>
      <c r="HH127" s="430"/>
      <c r="HI127" s="75"/>
      <c r="HJ127" s="21"/>
      <c r="HK127" s="428"/>
      <c r="HL127" s="429"/>
      <c r="HM127" s="427"/>
      <c r="HN127" s="428"/>
      <c r="HO127" s="429"/>
      <c r="HP127" s="427"/>
      <c r="HQ127" s="428"/>
      <c r="HR127" s="429"/>
      <c r="HS127" s="427"/>
      <c r="HT127" s="428"/>
      <c r="HU127" s="429"/>
      <c r="HV127" s="427"/>
      <c r="HW127" s="428"/>
      <c r="HX127" s="429"/>
      <c r="HY127" s="427"/>
      <c r="HZ127" s="430"/>
      <c r="IA127" s="75"/>
      <c r="IB127" s="21"/>
      <c r="IC127" s="428"/>
      <c r="ID127" s="429"/>
      <c r="IE127" s="427"/>
      <c r="IF127" s="428"/>
      <c r="IG127" s="429"/>
      <c r="IH127" s="427"/>
      <c r="II127" s="428"/>
      <c r="IJ127" s="429"/>
      <c r="IK127" s="427"/>
      <c r="IL127" s="428"/>
      <c r="IM127" s="429"/>
      <c r="IN127" s="427"/>
      <c r="IO127" s="428"/>
      <c r="IP127" s="429"/>
      <c r="IQ127" s="427"/>
      <c r="IR127" s="430"/>
      <c r="IS127" s="75"/>
      <c r="IT127" s="21"/>
      <c r="IU127" s="428"/>
      <c r="IV127" s="429"/>
    </row>
    <row r="128" spans="1:256" s="19" customFormat="1" ht="7.5" hidden="1" customHeight="1" x14ac:dyDescent="0.25">
      <c r="A128" s="52"/>
      <c r="B128" s="21"/>
      <c r="C128" s="333"/>
      <c r="D128" s="208"/>
      <c r="E128" s="259"/>
      <c r="F128" s="206"/>
      <c r="G128" s="431"/>
      <c r="H128" s="259"/>
      <c r="I128" s="207"/>
      <c r="J128" s="208"/>
      <c r="K128" s="259"/>
      <c r="L128" s="206"/>
      <c r="M128" s="208"/>
      <c r="N128" s="259"/>
      <c r="O128" s="207"/>
      <c r="P128" s="208"/>
      <c r="Q128" s="394"/>
      <c r="R128" s="424">
        <f t="shared" si="89"/>
        <v>0</v>
      </c>
      <c r="S128" s="426"/>
      <c r="T128" s="28"/>
      <c r="U128" s="422">
        <v>24</v>
      </c>
      <c r="V128" s="653"/>
      <c r="W128" s="653"/>
      <c r="X128" s="653"/>
      <c r="Y128" s="653"/>
      <c r="Z128" s="653"/>
      <c r="AA128" s="653"/>
      <c r="AB128" s="422"/>
      <c r="AC128" s="400"/>
      <c r="AD128" s="400"/>
      <c r="AE128" s="32">
        <v>5.1041666666667096</v>
      </c>
      <c r="AF128" s="427"/>
      <c r="AG128" s="428"/>
      <c r="AH128" s="429"/>
      <c r="AI128" s="423">
        <f t="shared" si="83"/>
        <v>0</v>
      </c>
      <c r="AJ128" s="423">
        <f t="shared" si="84"/>
        <v>0</v>
      </c>
      <c r="AK128" s="423">
        <f t="shared" si="85"/>
        <v>0</v>
      </c>
      <c r="AL128" s="423">
        <f t="shared" si="86"/>
        <v>0</v>
      </c>
      <c r="AM128" s="423">
        <f t="shared" si="87"/>
        <v>0</v>
      </c>
      <c r="AN128" s="422"/>
      <c r="AO128" s="427"/>
      <c r="AP128" s="428"/>
      <c r="AQ128" s="429"/>
      <c r="AR128" s="427"/>
      <c r="AS128" s="428"/>
      <c r="AT128" s="429"/>
      <c r="AU128" s="65">
        <f t="shared" si="75"/>
        <v>0</v>
      </c>
      <c r="AV128" s="65">
        <f t="shared" si="55"/>
        <v>0</v>
      </c>
      <c r="AW128" s="65">
        <f t="shared" si="56"/>
        <v>0</v>
      </c>
      <c r="AX128" s="65">
        <f t="shared" si="57"/>
        <v>0</v>
      </c>
      <c r="AY128" s="65">
        <f t="shared" si="58"/>
        <v>0</v>
      </c>
      <c r="AZ128" s="112"/>
      <c r="BA128" s="15"/>
      <c r="BC128" s="65">
        <f t="shared" si="59"/>
        <v>0</v>
      </c>
      <c r="BD128" s="65">
        <f t="shared" si="60"/>
        <v>0</v>
      </c>
      <c r="BE128" s="65">
        <f t="shared" si="61"/>
        <v>0</v>
      </c>
      <c r="BF128" s="65">
        <f t="shared" si="62"/>
        <v>0</v>
      </c>
      <c r="BG128" s="65">
        <f t="shared" si="63"/>
        <v>0</v>
      </c>
      <c r="BH128" s="428"/>
      <c r="BI128" s="429"/>
      <c r="BJ128" s="427"/>
      <c r="BK128" s="428"/>
      <c r="BL128" s="429"/>
      <c r="BM128" s="427"/>
      <c r="BN128" s="428"/>
      <c r="BO128" s="429"/>
      <c r="BP128" s="427"/>
      <c r="BQ128" s="428"/>
      <c r="BR128" s="429"/>
      <c r="BS128" s="427"/>
      <c r="BT128" s="430"/>
      <c r="BU128" s="75"/>
      <c r="BV128" s="21"/>
      <c r="BW128" s="428"/>
      <c r="BX128" s="429"/>
      <c r="BY128" s="427"/>
      <c r="BZ128" s="428"/>
      <c r="CA128" s="429"/>
      <c r="CB128" s="427"/>
      <c r="CC128" s="428"/>
      <c r="CD128" s="429"/>
      <c r="CE128" s="427"/>
      <c r="CF128" s="428"/>
      <c r="CG128" s="429"/>
      <c r="CH128" s="427"/>
      <c r="CI128" s="428"/>
      <c r="CJ128" s="429"/>
      <c r="CK128" s="427"/>
      <c r="CL128" s="430"/>
      <c r="CM128" s="75"/>
      <c r="CN128" s="21"/>
      <c r="CO128" s="428"/>
      <c r="CP128" s="429"/>
      <c r="CQ128" s="427"/>
      <c r="CR128" s="428"/>
      <c r="CS128" s="429"/>
      <c r="CT128" s="427"/>
      <c r="CU128" s="428"/>
      <c r="CV128" s="429"/>
      <c r="CW128" s="427"/>
      <c r="CX128" s="428"/>
      <c r="CY128" s="429"/>
      <c r="CZ128" s="427"/>
      <c r="DA128" s="428"/>
      <c r="DB128" s="429"/>
      <c r="DC128" s="427"/>
      <c r="DD128" s="430"/>
      <c r="DE128" s="75"/>
      <c r="DF128" s="21"/>
      <c r="DG128" s="428"/>
      <c r="DH128" s="429"/>
      <c r="DI128" s="427"/>
      <c r="DJ128" s="428"/>
      <c r="DK128" s="429"/>
      <c r="DL128" s="427"/>
      <c r="DM128" s="428"/>
      <c r="DN128" s="429"/>
      <c r="DO128" s="427"/>
      <c r="DP128" s="428"/>
      <c r="DQ128" s="429"/>
      <c r="DR128" s="427"/>
      <c r="DS128" s="428"/>
      <c r="DT128" s="429"/>
      <c r="DU128" s="427"/>
      <c r="DV128" s="430"/>
      <c r="DW128" s="75"/>
      <c r="DX128" s="21"/>
      <c r="DY128" s="428"/>
      <c r="DZ128" s="429"/>
      <c r="EA128" s="427"/>
      <c r="EB128" s="428"/>
      <c r="EC128" s="429"/>
      <c r="ED128" s="427"/>
      <c r="EE128" s="428"/>
      <c r="EF128" s="429"/>
      <c r="EG128" s="427"/>
      <c r="EH128" s="428"/>
      <c r="EI128" s="429"/>
      <c r="EJ128" s="427"/>
      <c r="EK128" s="428"/>
      <c r="EL128" s="429"/>
      <c r="EM128" s="427"/>
      <c r="EN128" s="430"/>
      <c r="EO128" s="75"/>
      <c r="EP128" s="21"/>
      <c r="EQ128" s="428"/>
      <c r="ER128" s="429"/>
      <c r="ES128" s="427"/>
      <c r="ET128" s="428"/>
      <c r="EU128" s="429"/>
      <c r="EV128" s="427"/>
      <c r="EW128" s="428"/>
      <c r="EX128" s="429"/>
      <c r="EY128" s="427"/>
      <c r="EZ128" s="428"/>
      <c r="FA128" s="429"/>
      <c r="FB128" s="427"/>
      <c r="FC128" s="428"/>
      <c r="FD128" s="429"/>
      <c r="FE128" s="427"/>
      <c r="FF128" s="430"/>
      <c r="FG128" s="75"/>
      <c r="FH128" s="21"/>
      <c r="FI128" s="428"/>
      <c r="FJ128" s="429"/>
      <c r="FK128" s="427"/>
      <c r="FL128" s="428"/>
      <c r="FM128" s="429"/>
      <c r="FN128" s="427"/>
      <c r="FO128" s="428"/>
      <c r="FP128" s="429"/>
      <c r="FQ128" s="427"/>
      <c r="FR128" s="428"/>
      <c r="FS128" s="429"/>
      <c r="FT128" s="427"/>
      <c r="FU128" s="428"/>
      <c r="FV128" s="429"/>
      <c r="FW128" s="427"/>
      <c r="FX128" s="430"/>
      <c r="FY128" s="75"/>
      <c r="FZ128" s="21"/>
      <c r="GA128" s="428"/>
      <c r="GB128" s="429"/>
      <c r="GC128" s="427"/>
      <c r="GD128" s="428"/>
      <c r="GE128" s="429"/>
      <c r="GF128" s="427"/>
      <c r="GG128" s="428"/>
      <c r="GH128" s="429"/>
      <c r="GI128" s="427"/>
      <c r="GJ128" s="428"/>
      <c r="GK128" s="429"/>
      <c r="GL128" s="427"/>
      <c r="GM128" s="428"/>
      <c r="GN128" s="429"/>
      <c r="GO128" s="427"/>
      <c r="GP128" s="430"/>
      <c r="GQ128" s="75"/>
      <c r="GR128" s="21"/>
      <c r="GS128" s="428"/>
      <c r="GT128" s="429"/>
      <c r="GU128" s="427"/>
      <c r="GV128" s="428"/>
      <c r="GW128" s="429"/>
      <c r="GX128" s="427"/>
      <c r="GY128" s="428"/>
      <c r="GZ128" s="429"/>
      <c r="HA128" s="427"/>
      <c r="HB128" s="428"/>
      <c r="HC128" s="429"/>
      <c r="HD128" s="427"/>
      <c r="HE128" s="428"/>
      <c r="HF128" s="429"/>
      <c r="HG128" s="427"/>
      <c r="HH128" s="430"/>
      <c r="HI128" s="75"/>
      <c r="HJ128" s="21"/>
      <c r="HK128" s="428"/>
      <c r="HL128" s="429"/>
      <c r="HM128" s="427"/>
      <c r="HN128" s="428"/>
      <c r="HO128" s="429"/>
      <c r="HP128" s="427"/>
      <c r="HQ128" s="428"/>
      <c r="HR128" s="429"/>
      <c r="HS128" s="427"/>
      <c r="HT128" s="428"/>
      <c r="HU128" s="429"/>
      <c r="HV128" s="427"/>
      <c r="HW128" s="428"/>
      <c r="HX128" s="429"/>
      <c r="HY128" s="427"/>
      <c r="HZ128" s="430"/>
      <c r="IA128" s="75"/>
      <c r="IB128" s="21"/>
      <c r="IC128" s="428"/>
      <c r="ID128" s="429"/>
      <c r="IE128" s="427"/>
      <c r="IF128" s="428"/>
      <c r="IG128" s="429"/>
      <c r="IH128" s="427"/>
      <c r="II128" s="428"/>
      <c r="IJ128" s="429"/>
      <c r="IK128" s="427"/>
      <c r="IL128" s="428"/>
      <c r="IM128" s="429"/>
      <c r="IN128" s="427"/>
      <c r="IO128" s="428"/>
      <c r="IP128" s="429"/>
      <c r="IQ128" s="427"/>
      <c r="IR128" s="430"/>
      <c r="IS128" s="75"/>
      <c r="IT128" s="21"/>
      <c r="IU128" s="428"/>
      <c r="IV128" s="429"/>
    </row>
    <row r="129" spans="1:59" s="413" customFormat="1" ht="15.75" x14ac:dyDescent="0.25">
      <c r="A129" s="406"/>
      <c r="B129" s="407"/>
      <c r="C129" s="202">
        <v>20000</v>
      </c>
      <c r="D129" s="225">
        <f>AI129</f>
        <v>20160</v>
      </c>
      <c r="E129" s="258" t="s">
        <v>91</v>
      </c>
      <c r="F129" s="206"/>
      <c r="G129" s="225">
        <f>AJ129</f>
        <v>0</v>
      </c>
      <c r="H129" s="629"/>
      <c r="I129" s="206"/>
      <c r="J129" s="409">
        <f>AK129</f>
        <v>0</v>
      </c>
      <c r="K129" s="258"/>
      <c r="L129" s="206"/>
      <c r="M129" s="433">
        <f>AL129</f>
        <v>0</v>
      </c>
      <c r="N129" s="56"/>
      <c r="O129" s="206"/>
      <c r="P129" s="225">
        <f>AM129</f>
        <v>0</v>
      </c>
      <c r="Q129" s="434"/>
      <c r="R129" s="233"/>
      <c r="S129" s="435"/>
      <c r="T129" s="28"/>
      <c r="U129" s="436"/>
      <c r="V129" s="654"/>
      <c r="W129" s="653"/>
      <c r="X129" s="654"/>
      <c r="Y129" s="654"/>
      <c r="Z129" s="654"/>
      <c r="AA129" s="654"/>
      <c r="AB129" s="422" t="s">
        <v>91</v>
      </c>
      <c r="AC129" s="437"/>
      <c r="AD129" s="437"/>
      <c r="AE129" s="48">
        <v>5.1458333333333703</v>
      </c>
      <c r="AG129" s="414"/>
      <c r="AI129" s="438">
        <f>SUM(AI122:AI128)</f>
        <v>20160</v>
      </c>
      <c r="AJ129" s="438">
        <f>SUM(AJ122:AJ128)</f>
        <v>0</v>
      </c>
      <c r="AK129" s="438">
        <f>SUM(AK122:AK128)</f>
        <v>0</v>
      </c>
      <c r="AL129" s="438">
        <f>SUM(AL122:AL128)</f>
        <v>0</v>
      </c>
      <c r="AM129" s="438">
        <f>SUM(AM122:AM128)</f>
        <v>0</v>
      </c>
      <c r="AN129" s="436" t="s">
        <v>92</v>
      </c>
      <c r="AU129" s="65">
        <f t="shared" si="75"/>
        <v>0</v>
      </c>
      <c r="AV129" s="65">
        <f t="shared" si="55"/>
        <v>0</v>
      </c>
      <c r="AW129" s="65">
        <f t="shared" si="56"/>
        <v>0</v>
      </c>
      <c r="AX129" s="65">
        <f t="shared" si="57"/>
        <v>0</v>
      </c>
      <c r="AY129" s="65">
        <f t="shared" si="58"/>
        <v>0</v>
      </c>
      <c r="AZ129" s="173"/>
      <c r="BA129" s="34"/>
      <c r="BB129" s="80"/>
      <c r="BC129" s="65">
        <f t="shared" si="59"/>
        <v>0</v>
      </c>
      <c r="BD129" s="65">
        <f t="shared" si="60"/>
        <v>0</v>
      </c>
      <c r="BE129" s="65">
        <f t="shared" si="61"/>
        <v>0</v>
      </c>
      <c r="BF129" s="65">
        <f t="shared" si="62"/>
        <v>0</v>
      </c>
      <c r="BG129" s="65">
        <f t="shared" si="63"/>
        <v>0</v>
      </c>
    </row>
    <row r="130" spans="1:59" ht="15.75" thickBot="1" x14ac:dyDescent="0.3">
      <c r="A130" s="52"/>
      <c r="B130" s="21"/>
      <c r="C130" s="234">
        <f>C125+C127</f>
        <v>0</v>
      </c>
      <c r="D130" s="235"/>
      <c r="E130" s="236"/>
      <c r="F130" s="235">
        <f>SUM(F122:F128)</f>
        <v>0</v>
      </c>
      <c r="G130" s="235"/>
      <c r="H130" s="238"/>
      <c r="I130" s="235">
        <f>SUM(I122:I128)</f>
        <v>0</v>
      </c>
      <c r="J130" s="235"/>
      <c r="K130" s="239"/>
      <c r="L130" s="235">
        <f>SUM(L122:L129)</f>
        <v>0</v>
      </c>
      <c r="M130" s="235"/>
      <c r="N130" s="240"/>
      <c r="O130" s="235">
        <f>O126+O125+O123+O124</f>
        <v>0</v>
      </c>
      <c r="P130" s="235"/>
      <c r="Q130" s="241"/>
      <c r="R130" s="439">
        <f>R123+R124+R125</f>
        <v>5600</v>
      </c>
      <c r="S130" s="28"/>
      <c r="T130" s="28"/>
      <c r="AB130" s="34"/>
      <c r="AC130" s="17"/>
      <c r="AD130" s="17"/>
      <c r="AE130" s="32">
        <v>5.18750000000004</v>
      </c>
      <c r="AH130" s="15"/>
      <c r="AI130" s="474"/>
      <c r="AJ130" s="474"/>
      <c r="AK130" s="474"/>
      <c r="AL130" s="474"/>
      <c r="AM130" s="474"/>
      <c r="AN130" s="472"/>
      <c r="AO130" s="15"/>
      <c r="AP130" s="15"/>
      <c r="AQ130" s="15"/>
      <c r="AR130" s="15"/>
      <c r="AS130" s="15"/>
      <c r="AU130" s="65">
        <f t="shared" si="75"/>
        <v>0</v>
      </c>
      <c r="AV130" s="65">
        <f t="shared" si="55"/>
        <v>0</v>
      </c>
      <c r="AW130" s="65">
        <f t="shared" si="56"/>
        <v>0</v>
      </c>
      <c r="AX130" s="65">
        <f t="shared" si="57"/>
        <v>0</v>
      </c>
      <c r="AY130" s="65">
        <f t="shared" si="58"/>
        <v>0</v>
      </c>
      <c r="AZ130" s="173"/>
      <c r="BA130" s="34"/>
      <c r="BB130" s="80"/>
      <c r="BC130" s="65">
        <f t="shared" si="59"/>
        <v>0</v>
      </c>
      <c r="BD130" s="65">
        <f t="shared" si="60"/>
        <v>0</v>
      </c>
      <c r="BE130" s="65">
        <f t="shared" si="61"/>
        <v>0</v>
      </c>
      <c r="BF130" s="65">
        <f t="shared" si="62"/>
        <v>0</v>
      </c>
      <c r="BG130" s="65">
        <f t="shared" si="63"/>
        <v>0</v>
      </c>
    </row>
    <row r="131" spans="1:59" ht="31.5" thickTop="1" thickBot="1" x14ac:dyDescent="0.3">
      <c r="A131" s="52"/>
      <c r="B131" s="21"/>
      <c r="C131" s="289">
        <f>VLOOKUP(+E131+SUM(C133:C133)*[1]נתונים!$H$7,$AE$2:$AE$128,1,1)</f>
        <v>6.25E-2</v>
      </c>
      <c r="D131" s="289"/>
      <c r="E131" s="366">
        <v>8.4027777777777771E-2</v>
      </c>
      <c r="F131" s="289">
        <f>VLOOKUP(+H131+SUM(F133:F133)*[1]נתונים!$H$7,$AE$2:$AE$128,1,1)</f>
        <v>0.22916666666666799</v>
      </c>
      <c r="G131" s="289"/>
      <c r="H131" s="366">
        <v>0.25069444444444444</v>
      </c>
      <c r="I131" s="289">
        <f>VLOOKUP(+K131+SUM(I133:I133)*[1]נתונים!$H$7,$AE$2:$AE$128,1,1)</f>
        <v>0.562500000000004</v>
      </c>
      <c r="J131" s="289"/>
      <c r="K131" s="366">
        <v>0.58402777777777781</v>
      </c>
      <c r="L131" s="289">
        <f>VLOOKUP(+N131+SUM(L133:L133)*[1]נתונים!$H$7,$AE$2:$AE$128,1,1)</f>
        <v>0.437500000000003</v>
      </c>
      <c r="M131" s="289"/>
      <c r="N131" s="366">
        <v>0.3125</v>
      </c>
      <c r="O131" s="289">
        <f>VLOOKUP(+Q131+SUM(O133:O133)*[1]נתונים!$H$7,$AE$2:$AE$128,1,1)</f>
        <v>0.437500000000003</v>
      </c>
      <c r="P131" s="289"/>
      <c r="Q131" s="366">
        <v>0.45833333333333331</v>
      </c>
      <c r="R131" s="419" t="s">
        <v>484</v>
      </c>
      <c r="S131" s="28"/>
      <c r="T131" s="28"/>
      <c r="AB131" s="34"/>
      <c r="AC131" s="17"/>
      <c r="AD131" s="17"/>
      <c r="AH131" s="15"/>
      <c r="AI131" s="474"/>
      <c r="AJ131" s="474"/>
      <c r="AK131" s="474"/>
      <c r="AL131" s="474"/>
      <c r="AM131" s="474"/>
      <c r="AN131" s="472"/>
      <c r="AO131" s="15"/>
      <c r="AP131" s="15"/>
      <c r="AQ131" s="15"/>
      <c r="AR131" s="15"/>
      <c r="AS131" s="15"/>
      <c r="AU131" s="65"/>
      <c r="AV131" s="65"/>
      <c r="AW131" s="65"/>
      <c r="AX131" s="65"/>
      <c r="AY131" s="65"/>
      <c r="AZ131" s="173"/>
      <c r="BA131" s="34"/>
      <c r="BB131" s="80"/>
      <c r="BC131" s="65"/>
      <c r="BD131" s="65"/>
      <c r="BE131" s="65"/>
      <c r="BF131" s="65"/>
      <c r="BG131" s="65"/>
    </row>
    <row r="132" spans="1:59" ht="18.75" thickTop="1" x14ac:dyDescent="0.25">
      <c r="A132" s="52"/>
      <c r="B132" s="21"/>
      <c r="C132" s="375">
        <f t="shared" ref="C132:C136" si="91">+D132/$W132/$U132</f>
        <v>0</v>
      </c>
      <c r="D132" s="671"/>
      <c r="E132" s="223"/>
      <c r="F132" s="375">
        <f t="shared" ref="F132:F136" si="92">+G132/$W132/$U132</f>
        <v>0</v>
      </c>
      <c r="G132" s="671"/>
      <c r="H132" s="223"/>
      <c r="I132" s="375">
        <f t="shared" ref="I132:I136" si="93">+J132/$W132/$U132</f>
        <v>0</v>
      </c>
      <c r="J132" s="671"/>
      <c r="K132" s="223"/>
      <c r="L132" s="375">
        <f t="shared" ref="L132:L136" si="94">+M132/$W132/$U132</f>
        <v>1481.4814814814815</v>
      </c>
      <c r="M132" s="671">
        <v>800</v>
      </c>
      <c r="N132" s="259" t="s">
        <v>485</v>
      </c>
      <c r="O132" s="375">
        <f t="shared" ref="O132:O136" si="95">+P132/$W132/$U132</f>
        <v>0</v>
      </c>
      <c r="P132" s="671"/>
      <c r="Q132" s="259"/>
      <c r="R132" s="326">
        <f>O132+L132+I132+F132+C132</f>
        <v>1481.4814814814815</v>
      </c>
      <c r="S132" s="28"/>
      <c r="T132" s="28">
        <v>358856</v>
      </c>
      <c r="U132" s="657">
        <v>24</v>
      </c>
      <c r="V132" s="1080">
        <v>0.1275</v>
      </c>
      <c r="W132" s="1080">
        <v>2.2499999999999999E-2</v>
      </c>
      <c r="X132" s="658"/>
      <c r="Y132" s="658"/>
      <c r="Z132" s="657">
        <f>0.1*V132</f>
        <v>1.2750000000000001E-2</v>
      </c>
      <c r="AA132" s="657">
        <f>0.74*V132</f>
        <v>9.4350000000000003E-2</v>
      </c>
      <c r="AB132" s="34" t="s">
        <v>485</v>
      </c>
      <c r="AC132" s="17"/>
      <c r="AD132" s="17"/>
      <c r="AH132" s="15"/>
      <c r="AI132" s="442">
        <f t="shared" ref="AI132:AI137" si="96">+$C132*$U132*$V132</f>
        <v>0</v>
      </c>
      <c r="AJ132" s="442">
        <f t="shared" ref="AJ132:AJ136" si="97">+$F132*$U132*$V132</f>
        <v>0</v>
      </c>
      <c r="AK132" s="442">
        <f t="shared" ref="AK132:AK136" si="98">+$I132*$U132*$V132</f>
        <v>0</v>
      </c>
      <c r="AL132" s="442">
        <f t="shared" ref="AL132:AL136" si="99">+$L132*$U132*$V132</f>
        <v>4533.333333333333</v>
      </c>
      <c r="AM132" s="442">
        <f t="shared" ref="AM132:AM137" si="100">+$O132*$U132*$V132</f>
        <v>0</v>
      </c>
      <c r="AN132" s="472"/>
      <c r="AO132" s="15"/>
      <c r="AP132" s="15"/>
      <c r="AQ132" s="15"/>
      <c r="AR132" s="15"/>
      <c r="AS132" s="15"/>
      <c r="AU132" s="65"/>
      <c r="AV132" s="65"/>
      <c r="AW132" s="65"/>
      <c r="AX132" s="65"/>
      <c r="AY132" s="65"/>
      <c r="AZ132" s="173"/>
      <c r="BA132" s="34"/>
      <c r="BB132" s="80"/>
      <c r="BC132" s="65"/>
      <c r="BD132" s="65"/>
      <c r="BE132" s="65"/>
      <c r="BF132" s="65"/>
      <c r="BG132" s="65"/>
    </row>
    <row r="133" spans="1:59" ht="18" x14ac:dyDescent="0.25">
      <c r="A133" s="52"/>
      <c r="B133" s="21"/>
      <c r="C133" s="375">
        <f t="shared" si="91"/>
        <v>0</v>
      </c>
      <c r="D133" s="672"/>
      <c r="E133" s="223"/>
      <c r="F133" s="375">
        <f t="shared" si="92"/>
        <v>0</v>
      </c>
      <c r="G133" s="672"/>
      <c r="H133" s="223"/>
      <c r="I133" s="375">
        <f t="shared" si="93"/>
        <v>0</v>
      </c>
      <c r="J133" s="672"/>
      <c r="K133" s="223"/>
      <c r="L133" s="375">
        <f t="shared" si="94"/>
        <v>1481.4814814814815</v>
      </c>
      <c r="M133" s="928">
        <v>800</v>
      </c>
      <c r="N133" s="259" t="s">
        <v>488</v>
      </c>
      <c r="O133" s="375">
        <f t="shared" si="95"/>
        <v>0</v>
      </c>
      <c r="P133" s="928"/>
      <c r="Q133" s="259"/>
      <c r="R133" s="326">
        <f t="shared" ref="R133:R136" si="101">O133+L133+I133+F133+C133</f>
        <v>1481.4814814814815</v>
      </c>
      <c r="S133" s="28"/>
      <c r="T133" s="28">
        <v>354527</v>
      </c>
      <c r="U133" s="15">
        <v>24</v>
      </c>
      <c r="V133" s="1080">
        <v>0.1275</v>
      </c>
      <c r="W133" s="1080">
        <v>2.2499999999999999E-2</v>
      </c>
      <c r="AB133" s="34" t="s">
        <v>488</v>
      </c>
      <c r="AC133" s="17"/>
      <c r="AD133" s="17"/>
      <c r="AH133" s="15"/>
      <c r="AI133" s="442">
        <f t="shared" si="96"/>
        <v>0</v>
      </c>
      <c r="AJ133" s="442">
        <f t="shared" si="97"/>
        <v>0</v>
      </c>
      <c r="AK133" s="442">
        <f t="shared" si="98"/>
        <v>0</v>
      </c>
      <c r="AL133" s="442">
        <f t="shared" si="99"/>
        <v>4533.333333333333</v>
      </c>
      <c r="AM133" s="442">
        <f t="shared" si="100"/>
        <v>0</v>
      </c>
      <c r="AN133" s="472"/>
      <c r="AO133" s="15"/>
      <c r="AP133" s="15"/>
      <c r="AQ133" s="15"/>
      <c r="AR133" s="15"/>
      <c r="AS133" s="15"/>
      <c r="AU133" s="65"/>
      <c r="AV133" s="65"/>
      <c r="AW133" s="65"/>
      <c r="AX133" s="65"/>
      <c r="AY133" s="65"/>
      <c r="AZ133" s="173"/>
      <c r="BA133" s="34"/>
      <c r="BB133" s="80"/>
      <c r="BC133" s="65"/>
      <c r="BD133" s="65"/>
      <c r="BE133" s="65"/>
      <c r="BF133" s="65"/>
      <c r="BG133" s="65"/>
    </row>
    <row r="134" spans="1:59" ht="18" x14ac:dyDescent="0.25">
      <c r="A134" s="52"/>
      <c r="B134" s="21"/>
      <c r="C134" s="375">
        <f t="shared" si="91"/>
        <v>0</v>
      </c>
      <c r="D134" s="671"/>
      <c r="E134" s="259"/>
      <c r="F134" s="375">
        <f t="shared" si="92"/>
        <v>0</v>
      </c>
      <c r="G134" s="671"/>
      <c r="H134" s="259"/>
      <c r="I134" s="375">
        <f t="shared" si="93"/>
        <v>0</v>
      </c>
      <c r="J134" s="672"/>
      <c r="K134" s="215"/>
      <c r="L134" s="375">
        <f t="shared" si="94"/>
        <v>0</v>
      </c>
      <c r="M134" s="672"/>
      <c r="N134" s="259"/>
      <c r="O134" s="375">
        <f t="shared" si="95"/>
        <v>0</v>
      </c>
      <c r="P134" s="671"/>
      <c r="Q134" s="259"/>
      <c r="R134" s="326">
        <f t="shared" si="101"/>
        <v>0</v>
      </c>
      <c r="S134" s="28"/>
      <c r="T134" s="28"/>
      <c r="U134" s="15">
        <v>24</v>
      </c>
      <c r="V134" s="15">
        <v>0.186</v>
      </c>
      <c r="W134" s="15">
        <v>1.4E-2</v>
      </c>
      <c r="AB134" s="34" t="s">
        <v>362</v>
      </c>
      <c r="AC134" s="17"/>
      <c r="AD134" s="17"/>
      <c r="AH134" s="15"/>
      <c r="AI134" s="442">
        <f t="shared" si="96"/>
        <v>0</v>
      </c>
      <c r="AJ134" s="442">
        <f t="shared" si="97"/>
        <v>0</v>
      </c>
      <c r="AK134" s="442">
        <f t="shared" si="98"/>
        <v>0</v>
      </c>
      <c r="AL134" s="442">
        <f t="shared" si="99"/>
        <v>0</v>
      </c>
      <c r="AM134" s="442">
        <f t="shared" si="100"/>
        <v>0</v>
      </c>
      <c r="AN134" s="472"/>
      <c r="AO134" s="15"/>
      <c r="AP134" s="15"/>
      <c r="AQ134" s="15"/>
      <c r="AR134" s="15"/>
      <c r="AS134" s="15"/>
      <c r="AU134" s="65"/>
      <c r="AV134" s="65"/>
      <c r="AW134" s="65"/>
      <c r="AX134" s="65"/>
      <c r="AY134" s="65"/>
      <c r="AZ134" s="173"/>
      <c r="BA134" s="34"/>
      <c r="BB134" s="80"/>
      <c r="BC134" s="65"/>
      <c r="BD134" s="65"/>
      <c r="BE134" s="65"/>
      <c r="BF134" s="65"/>
      <c r="BG134" s="65"/>
    </row>
    <row r="135" spans="1:59" ht="18" x14ac:dyDescent="0.25">
      <c r="A135" s="52"/>
      <c r="B135" s="21"/>
      <c r="C135" s="375">
        <f t="shared" si="91"/>
        <v>0</v>
      </c>
      <c r="D135" s="208"/>
      <c r="E135" s="259"/>
      <c r="F135" s="375">
        <f t="shared" si="92"/>
        <v>0</v>
      </c>
      <c r="G135" s="208"/>
      <c r="H135" s="259"/>
      <c r="I135" s="375">
        <f t="shared" si="93"/>
        <v>0</v>
      </c>
      <c r="J135" s="208"/>
      <c r="K135" s="215"/>
      <c r="L135" s="375">
        <f t="shared" si="94"/>
        <v>0</v>
      </c>
      <c r="M135" s="208"/>
      <c r="N135" s="259"/>
      <c r="O135" s="375">
        <f t="shared" si="95"/>
        <v>0</v>
      </c>
      <c r="P135" s="208"/>
      <c r="Q135" s="259"/>
      <c r="R135" s="326">
        <f t="shared" si="101"/>
        <v>0</v>
      </c>
      <c r="S135" s="28"/>
      <c r="T135" s="28"/>
      <c r="U135" s="15">
        <v>24</v>
      </c>
      <c r="V135" s="15">
        <v>0.186</v>
      </c>
      <c r="W135" s="15">
        <v>1.4E-2</v>
      </c>
      <c r="AB135" s="34" t="s">
        <v>363</v>
      </c>
      <c r="AC135" s="17"/>
      <c r="AD135" s="17"/>
      <c r="AH135" s="15"/>
      <c r="AI135" s="442">
        <f t="shared" si="96"/>
        <v>0</v>
      </c>
      <c r="AJ135" s="442">
        <f t="shared" si="97"/>
        <v>0</v>
      </c>
      <c r="AK135" s="442">
        <f t="shared" si="98"/>
        <v>0</v>
      </c>
      <c r="AL135" s="442">
        <f t="shared" si="99"/>
        <v>0</v>
      </c>
      <c r="AM135" s="442">
        <f t="shared" si="100"/>
        <v>0</v>
      </c>
      <c r="AN135" s="479"/>
      <c r="AO135" s="15"/>
      <c r="AP135" s="15"/>
      <c r="AQ135" s="15"/>
      <c r="AR135" s="15"/>
      <c r="AS135" s="15"/>
      <c r="AU135" s="65"/>
      <c r="AV135" s="65"/>
      <c r="AW135" s="65"/>
      <c r="AX135" s="65"/>
      <c r="AY135" s="65"/>
      <c r="AZ135" s="173"/>
      <c r="BA135" s="34"/>
      <c r="BB135" s="80"/>
      <c r="BC135" s="65"/>
      <c r="BD135" s="65"/>
      <c r="BE135" s="65"/>
      <c r="BF135" s="65"/>
      <c r="BG135" s="65"/>
    </row>
    <row r="136" spans="1:59" ht="18" x14ac:dyDescent="0.25">
      <c r="A136" s="52"/>
      <c r="B136" s="21"/>
      <c r="C136" s="375">
        <f t="shared" si="91"/>
        <v>0</v>
      </c>
      <c r="D136" s="311"/>
      <c r="E136" s="259"/>
      <c r="F136" s="375">
        <f t="shared" si="92"/>
        <v>0</v>
      </c>
      <c r="G136" s="208"/>
      <c r="H136" s="259"/>
      <c r="I136" s="375">
        <f t="shared" si="93"/>
        <v>0</v>
      </c>
      <c r="J136" s="208"/>
      <c r="K136" s="215"/>
      <c r="L136" s="375">
        <f t="shared" si="94"/>
        <v>0</v>
      </c>
      <c r="M136" s="208"/>
      <c r="N136" s="259"/>
      <c r="O136" s="375">
        <f t="shared" si="95"/>
        <v>0</v>
      </c>
      <c r="P136" s="208"/>
      <c r="Q136" s="259"/>
      <c r="R136" s="326">
        <f t="shared" si="101"/>
        <v>0</v>
      </c>
      <c r="S136" s="28"/>
      <c r="T136" s="28"/>
      <c r="U136" s="15">
        <v>24</v>
      </c>
      <c r="V136" s="15">
        <v>0.186</v>
      </c>
      <c r="W136" s="15">
        <v>1.4E-2</v>
      </c>
      <c r="AB136" s="34" t="s">
        <v>364</v>
      </c>
      <c r="AC136" s="17"/>
      <c r="AD136" s="17"/>
      <c r="AH136" s="15"/>
      <c r="AI136" s="442">
        <f t="shared" si="96"/>
        <v>0</v>
      </c>
      <c r="AJ136" s="442">
        <f t="shared" si="97"/>
        <v>0</v>
      </c>
      <c r="AK136" s="442">
        <f t="shared" si="98"/>
        <v>0</v>
      </c>
      <c r="AL136" s="442">
        <f t="shared" si="99"/>
        <v>0</v>
      </c>
      <c r="AM136" s="442">
        <f t="shared" si="100"/>
        <v>0</v>
      </c>
      <c r="AN136" s="472"/>
      <c r="AO136" s="15"/>
      <c r="AP136" s="15"/>
      <c r="AQ136" s="15"/>
      <c r="AR136" s="15"/>
      <c r="AS136" s="15"/>
      <c r="AU136" s="65"/>
      <c r="AV136" s="65"/>
      <c r="AW136" s="65"/>
      <c r="AX136" s="65"/>
      <c r="AY136" s="65"/>
      <c r="AZ136" s="173"/>
      <c r="BA136" s="34"/>
      <c r="BB136" s="80"/>
      <c r="BC136" s="65"/>
      <c r="BD136" s="65"/>
      <c r="BE136" s="65"/>
      <c r="BF136" s="65"/>
      <c r="BG136" s="65"/>
    </row>
    <row r="137" spans="1:59" ht="15.75" x14ac:dyDescent="0.25">
      <c r="A137" s="52"/>
      <c r="B137" s="21"/>
      <c r="C137" s="333"/>
      <c r="D137" s="208"/>
      <c r="E137" s="259"/>
      <c r="F137" s="206"/>
      <c r="G137" s="431"/>
      <c r="H137" s="259"/>
      <c r="I137" s="207"/>
      <c r="J137" s="208"/>
      <c r="K137" s="259"/>
      <c r="L137" s="206"/>
      <c r="M137" s="208"/>
      <c r="N137" s="259"/>
      <c r="O137" s="207"/>
      <c r="P137" s="208"/>
      <c r="Q137" s="394"/>
      <c r="R137" s="326"/>
      <c r="S137" s="28"/>
      <c r="T137" s="28"/>
      <c r="AB137" s="34"/>
      <c r="AC137" s="17"/>
      <c r="AD137" s="17"/>
      <c r="AH137" s="15"/>
      <c r="AI137" s="442">
        <f t="shared" si="96"/>
        <v>0</v>
      </c>
      <c r="AJ137" s="442">
        <f t="shared" ref="AJ137:AL137" si="102">+$O137*$U137*$V137</f>
        <v>0</v>
      </c>
      <c r="AK137" s="442">
        <f t="shared" si="102"/>
        <v>0</v>
      </c>
      <c r="AL137" s="442">
        <f t="shared" si="102"/>
        <v>0</v>
      </c>
      <c r="AM137" s="442">
        <f t="shared" si="100"/>
        <v>0</v>
      </c>
      <c r="AN137" s="472"/>
      <c r="AO137" s="15"/>
      <c r="AP137" s="15"/>
      <c r="AQ137" s="15"/>
      <c r="AR137" s="15"/>
      <c r="AS137" s="15"/>
      <c r="AU137" s="65"/>
      <c r="AV137" s="65"/>
      <c r="AW137" s="65"/>
      <c r="AX137" s="65"/>
      <c r="AY137" s="65"/>
      <c r="AZ137" s="173"/>
      <c r="BA137" s="34"/>
      <c r="BB137" s="80"/>
      <c r="BC137" s="65"/>
      <c r="BD137" s="65"/>
      <c r="BE137" s="65"/>
      <c r="BF137" s="65"/>
      <c r="BG137" s="65"/>
    </row>
    <row r="138" spans="1:59" ht="16.5" thickBot="1" x14ac:dyDescent="0.3">
      <c r="A138" s="52"/>
      <c r="B138" s="21"/>
      <c r="C138" s="202"/>
      <c r="D138" s="225">
        <f>AI138</f>
        <v>0</v>
      </c>
      <c r="E138" s="259"/>
      <c r="F138" s="206"/>
      <c r="G138" s="225">
        <f>AJ138</f>
        <v>0</v>
      </c>
      <c r="H138" s="259"/>
      <c r="I138" s="206"/>
      <c r="J138" s="409">
        <f>AK138</f>
        <v>0</v>
      </c>
      <c r="K138" s="259"/>
      <c r="L138" s="206">
        <v>9000</v>
      </c>
      <c r="M138" s="433">
        <f>AL138</f>
        <v>9066.6666666666661</v>
      </c>
      <c r="N138" s="259" t="s">
        <v>490</v>
      </c>
      <c r="O138" s="206"/>
      <c r="P138" s="225">
        <f>AM138</f>
        <v>0</v>
      </c>
      <c r="Q138" s="259"/>
      <c r="R138" s="326">
        <f>R132+R133+R134+R135+R136+R137</f>
        <v>2962.962962962963</v>
      </c>
      <c r="S138" s="28"/>
      <c r="T138" s="28"/>
      <c r="AB138" s="34" t="s">
        <v>490</v>
      </c>
      <c r="AC138" s="17"/>
      <c r="AD138" s="17"/>
      <c r="AH138" s="15"/>
      <c r="AI138" s="474">
        <f>AI132+AI133+AI134+AI135+AI136+AI137</f>
        <v>0</v>
      </c>
      <c r="AJ138" s="474">
        <f>AJ132+AJ133+AJ134+AJ135+AJ136+AJ137</f>
        <v>0</v>
      </c>
      <c r="AK138" s="474">
        <f>AK132+AK133+AK134+AK135+AK136+AK137</f>
        <v>0</v>
      </c>
      <c r="AL138" s="474">
        <f>AL132+AL133+AL134+AL135+AL136+AL137</f>
        <v>9066.6666666666661</v>
      </c>
      <c r="AM138" s="474">
        <f>AM132+AM133+AM134+AM135+AM136+AM137</f>
        <v>0</v>
      </c>
      <c r="AN138" s="472" t="s">
        <v>361</v>
      </c>
      <c r="AO138" s="15"/>
      <c r="AP138" s="15"/>
      <c r="AQ138" s="15"/>
      <c r="AR138" s="15"/>
      <c r="AS138" s="15"/>
      <c r="AU138" s="65"/>
      <c r="AV138" s="65"/>
      <c r="AW138" s="65"/>
      <c r="AX138" s="65"/>
      <c r="AY138" s="65"/>
      <c r="AZ138" s="173"/>
      <c r="BA138" s="34"/>
      <c r="BB138" s="80"/>
      <c r="BC138" s="65"/>
      <c r="BD138" s="65"/>
      <c r="BE138" s="65"/>
      <c r="BF138" s="65"/>
      <c r="BG138" s="65"/>
    </row>
    <row r="139" spans="1:59" ht="17.25" thickTop="1" thickBot="1" x14ac:dyDescent="0.3">
      <c r="A139" s="52"/>
      <c r="B139" s="21"/>
      <c r="C139" s="288">
        <f>VLOOKUP(+E139+(SUM(C140:C145)+C140)*[1]נתונים!$H$7,$AE$2:$AE$128,1,1)</f>
        <v>0.52083333333333703</v>
      </c>
      <c r="D139" s="289"/>
      <c r="E139" s="289">
        <v>0.5625</v>
      </c>
      <c r="F139" s="289">
        <f>VLOOKUP(+H139+(SUM(F140:F145)+F140)*[1]נתונים!$H$7,$AE$2:$AE$128,1,1)</f>
        <v>0.14583333333333401</v>
      </c>
      <c r="G139" s="289"/>
      <c r="H139" s="290">
        <v>0.1875</v>
      </c>
      <c r="I139" s="289">
        <f>VLOOKUP(+K139+(SUM(I140:I145)+I140)*[1]נתונים!$H$7,$AE$2:$AE$128,1,1)</f>
        <v>1.6458333333333499</v>
      </c>
      <c r="J139" s="289"/>
      <c r="K139" s="289">
        <v>0.25</v>
      </c>
      <c r="L139" s="289">
        <f>VLOOKUP(+N139+(SUM(L140:L145)+L140)*[1]נתונים!$H$7,$AE$2:$AE$128,1,1)</f>
        <v>1.4791666666666801</v>
      </c>
      <c r="M139" s="289"/>
      <c r="N139" s="290">
        <v>0.625</v>
      </c>
      <c r="O139" s="289">
        <f>VLOOKUP(+Q139+(SUM(O140:O145)+O140)*[1]נתונים!$H$7,$AE$2:$AE$128,1,1)</f>
        <v>0.72916666666667196</v>
      </c>
      <c r="P139" s="289"/>
      <c r="Q139" s="366">
        <v>0.75</v>
      </c>
      <c r="R139" s="419" t="s">
        <v>93</v>
      </c>
      <c r="S139" s="28"/>
      <c r="T139" s="28"/>
      <c r="AC139" s="17"/>
      <c r="AD139" s="17"/>
      <c r="AE139" s="48">
        <v>5.2291666666667096</v>
      </c>
      <c r="AH139" s="15"/>
      <c r="AI139" s="172"/>
      <c r="AJ139" s="172"/>
      <c r="AK139" s="172"/>
      <c r="AL139" s="172"/>
      <c r="AM139" s="172"/>
      <c r="AN139" s="15"/>
      <c r="AO139" s="15"/>
      <c r="AP139" s="15"/>
      <c r="AQ139" s="15"/>
      <c r="AR139" s="15"/>
      <c r="AS139" s="15"/>
      <c r="AU139" s="65">
        <f t="shared" si="75"/>
        <v>0</v>
      </c>
      <c r="AV139" s="65">
        <f t="shared" si="55"/>
        <v>0</v>
      </c>
      <c r="AW139" s="65">
        <f t="shared" si="56"/>
        <v>0</v>
      </c>
      <c r="AX139" s="65">
        <f t="shared" si="57"/>
        <v>0</v>
      </c>
      <c r="AY139" s="65">
        <f t="shared" si="58"/>
        <v>0</v>
      </c>
      <c r="AZ139" s="173"/>
      <c r="BA139" s="34"/>
      <c r="BB139" s="80"/>
      <c r="BC139" s="65">
        <f t="shared" si="59"/>
        <v>0</v>
      </c>
      <c r="BD139" s="65">
        <f t="shared" si="60"/>
        <v>0</v>
      </c>
      <c r="BE139" s="65">
        <f t="shared" si="61"/>
        <v>0</v>
      </c>
      <c r="BF139" s="65">
        <f t="shared" si="62"/>
        <v>0</v>
      </c>
      <c r="BG139" s="65">
        <f t="shared" si="63"/>
        <v>0</v>
      </c>
    </row>
    <row r="140" spans="1:59" ht="18.75" thickTop="1" x14ac:dyDescent="0.25">
      <c r="A140" s="52"/>
      <c r="B140" s="21"/>
      <c r="C140" s="217"/>
      <c r="D140" s="208"/>
      <c r="E140" s="259"/>
      <c r="F140" s="217"/>
      <c r="G140" s="208">
        <f>G141+G142</f>
        <v>0</v>
      </c>
      <c r="H140" s="205"/>
      <c r="I140" s="217"/>
      <c r="J140" s="208">
        <f>J141+J142</f>
        <v>0</v>
      </c>
      <c r="K140" s="259"/>
      <c r="L140" s="217">
        <v>4160</v>
      </c>
      <c r="M140" s="208"/>
      <c r="N140" s="259" t="s">
        <v>95</v>
      </c>
      <c r="O140" s="217"/>
      <c r="P140" s="208"/>
      <c r="Q140" s="259"/>
      <c r="R140" s="326">
        <f t="shared" ref="R140:R145" si="103">+O140+L140+I140+F140+C140</f>
        <v>4160</v>
      </c>
      <c r="S140" s="28"/>
      <c r="T140" s="28">
        <v>210257</v>
      </c>
      <c r="U140" s="657">
        <v>24</v>
      </c>
      <c r="V140" s="996">
        <v>0.2</v>
      </c>
      <c r="W140" s="657"/>
      <c r="X140" s="658"/>
      <c r="Y140" s="658"/>
      <c r="Z140" s="657">
        <f>0.1*V140</f>
        <v>2.0000000000000004E-2</v>
      </c>
      <c r="AA140" s="657">
        <f>0.74*V140</f>
        <v>0.14799999999999999</v>
      </c>
      <c r="AB140" s="658" t="s">
        <v>95</v>
      </c>
      <c r="AC140" s="441"/>
      <c r="AD140" s="441">
        <v>213516</v>
      </c>
      <c r="AE140" s="32">
        <v>5.2708333333333801</v>
      </c>
      <c r="AH140" s="15"/>
      <c r="AI140" s="442">
        <f t="shared" ref="AI140:AI145" si="104">+$C140*$U140*$V140</f>
        <v>0</v>
      </c>
      <c r="AJ140" s="442">
        <f t="shared" ref="AJ140:AJ145" si="105">+$F140*$U140*$V140</f>
        <v>0</v>
      </c>
      <c r="AK140" s="442">
        <f t="shared" ref="AK140:AK145" si="106">+$I140*$U140*$V140</f>
        <v>0</v>
      </c>
      <c r="AL140" s="442">
        <f t="shared" ref="AL140:AL145" si="107">+$L140*$U140*$V140</f>
        <v>19968</v>
      </c>
      <c r="AM140" s="442">
        <f t="shared" ref="AM140:AM145" si="108">+$O140*$U140*$V140</f>
        <v>0</v>
      </c>
      <c r="AN140" s="440" t="s">
        <v>94</v>
      </c>
      <c r="AO140" s="15"/>
      <c r="AP140" s="15"/>
      <c r="AQ140" s="15"/>
      <c r="AR140" s="15"/>
      <c r="AS140" s="15"/>
      <c r="AU140" s="65">
        <f t="shared" si="75"/>
        <v>0</v>
      </c>
      <c r="AV140" s="65">
        <f t="shared" si="55"/>
        <v>0</v>
      </c>
      <c r="AW140" s="65">
        <f t="shared" si="56"/>
        <v>0</v>
      </c>
      <c r="AX140" s="65">
        <f t="shared" si="57"/>
        <v>1996.8000000000004</v>
      </c>
      <c r="AY140" s="65">
        <f t="shared" si="58"/>
        <v>0</v>
      </c>
      <c r="AZ140" s="112"/>
      <c r="BC140" s="65">
        <f t="shared" si="59"/>
        <v>0</v>
      </c>
      <c r="BD140" s="65">
        <f t="shared" si="60"/>
        <v>0</v>
      </c>
      <c r="BE140" s="65">
        <f t="shared" si="61"/>
        <v>0</v>
      </c>
      <c r="BF140" s="65">
        <f t="shared" si="62"/>
        <v>14776.32</v>
      </c>
      <c r="BG140" s="65">
        <f t="shared" si="63"/>
        <v>0</v>
      </c>
    </row>
    <row r="141" spans="1:59" ht="18" x14ac:dyDescent="0.25">
      <c r="A141" s="52"/>
      <c r="B141" s="21"/>
      <c r="C141" s="322"/>
      <c r="D141" s="342"/>
      <c r="E141" s="443"/>
      <c r="F141" s="333"/>
      <c r="G141" s="342"/>
      <c r="H141" s="205"/>
      <c r="I141" s="217"/>
      <c r="J141" s="342"/>
      <c r="K141" s="776"/>
      <c r="L141" s="268"/>
      <c r="M141" s="342"/>
      <c r="N141" s="443"/>
      <c r="O141" s="268"/>
      <c r="P141" s="342"/>
      <c r="Q141" s="443"/>
      <c r="R141" s="326">
        <f t="shared" si="103"/>
        <v>0</v>
      </c>
      <c r="S141" s="28"/>
      <c r="T141" s="28"/>
      <c r="U141" s="440">
        <v>6</v>
      </c>
      <c r="V141" s="440">
        <v>0.57699999999999996</v>
      </c>
      <c r="W141" s="440">
        <v>0.122</v>
      </c>
      <c r="X141" s="440"/>
      <c r="Y141" s="440"/>
      <c r="Z141" s="440"/>
      <c r="AA141" s="440"/>
      <c r="AB141" s="445" t="s">
        <v>270</v>
      </c>
      <c r="AC141" s="441"/>
      <c r="AD141" s="441"/>
      <c r="AE141" s="48">
        <v>5.31250000000004</v>
      </c>
      <c r="AH141" s="15"/>
      <c r="AI141" s="442">
        <f t="shared" si="104"/>
        <v>0</v>
      </c>
      <c r="AJ141" s="442">
        <f t="shared" si="105"/>
        <v>0</v>
      </c>
      <c r="AK141" s="442">
        <f t="shared" si="106"/>
        <v>0</v>
      </c>
      <c r="AL141" s="442">
        <f t="shared" si="107"/>
        <v>0</v>
      </c>
      <c r="AM141" s="442">
        <f t="shared" si="108"/>
        <v>0</v>
      </c>
      <c r="AN141" s="440"/>
      <c r="AO141" s="15"/>
      <c r="AP141" s="15"/>
      <c r="AQ141" s="15"/>
      <c r="AR141" s="15"/>
      <c r="AS141" s="15"/>
      <c r="AU141" s="65">
        <f t="shared" si="75"/>
        <v>0</v>
      </c>
      <c r="AV141" s="65">
        <f t="shared" si="55"/>
        <v>0</v>
      </c>
      <c r="AW141" s="65">
        <f t="shared" si="56"/>
        <v>0</v>
      </c>
      <c r="AX141" s="65">
        <f t="shared" si="57"/>
        <v>0</v>
      </c>
      <c r="AY141" s="65">
        <f t="shared" si="58"/>
        <v>0</v>
      </c>
      <c r="AZ141" s="112"/>
      <c r="BC141" s="65">
        <f t="shared" si="59"/>
        <v>0</v>
      </c>
      <c r="BD141" s="65">
        <f t="shared" si="60"/>
        <v>0</v>
      </c>
      <c r="BE141" s="65">
        <f t="shared" si="61"/>
        <v>0</v>
      </c>
      <c r="BF141" s="65">
        <f t="shared" si="62"/>
        <v>0</v>
      </c>
      <c r="BG141" s="65">
        <f t="shared" si="63"/>
        <v>0</v>
      </c>
    </row>
    <row r="142" spans="1:59" ht="18" x14ac:dyDescent="0.25">
      <c r="A142" s="52"/>
      <c r="B142" s="21"/>
      <c r="C142" s="216"/>
      <c r="D142" s="208"/>
      <c r="E142" s="205"/>
      <c r="F142" s="334"/>
      <c r="G142" s="208"/>
      <c r="H142" s="205"/>
      <c r="I142" s="217">
        <v>400</v>
      </c>
      <c r="J142" s="208"/>
      <c r="K142" s="205" t="s">
        <v>96</v>
      </c>
      <c r="L142" s="217"/>
      <c r="M142" s="208"/>
      <c r="N142" s="205"/>
      <c r="O142" s="202"/>
      <c r="P142" s="208"/>
      <c r="Q142" s="205"/>
      <c r="R142" s="326">
        <f t="shared" si="103"/>
        <v>400</v>
      </c>
      <c r="S142" s="28"/>
      <c r="T142" s="28">
        <v>218092</v>
      </c>
      <c r="U142" s="657">
        <v>24</v>
      </c>
      <c r="V142" s="657">
        <v>0.15</v>
      </c>
      <c r="W142" s="657"/>
      <c r="X142" s="658"/>
      <c r="Y142" s="658"/>
      <c r="Z142" s="657">
        <f>0.1*V142</f>
        <v>1.4999999999999999E-2</v>
      </c>
      <c r="AA142" s="657">
        <f>0.74*V142</f>
        <v>0.111</v>
      </c>
      <c r="AB142" s="658" t="s">
        <v>96</v>
      </c>
      <c r="AC142" s="441"/>
      <c r="AD142" s="441">
        <v>308918</v>
      </c>
      <c r="AE142" s="32">
        <v>5.3541666666667096</v>
      </c>
      <c r="AH142" s="15"/>
      <c r="AI142" s="442">
        <f t="shared" si="104"/>
        <v>0</v>
      </c>
      <c r="AJ142" s="442">
        <f t="shared" si="105"/>
        <v>0</v>
      </c>
      <c r="AK142" s="442">
        <f t="shared" si="106"/>
        <v>1440</v>
      </c>
      <c r="AL142" s="442">
        <f t="shared" si="107"/>
        <v>0</v>
      </c>
      <c r="AM142" s="442">
        <f t="shared" si="108"/>
        <v>0</v>
      </c>
      <c r="AN142" s="440"/>
      <c r="AO142" s="15"/>
      <c r="AP142" s="15"/>
      <c r="AQ142" s="15"/>
      <c r="AR142" s="15"/>
      <c r="AS142" s="15"/>
      <c r="AU142" s="65">
        <f t="shared" si="75"/>
        <v>0</v>
      </c>
      <c r="AV142" s="65">
        <f t="shared" si="55"/>
        <v>0</v>
      </c>
      <c r="AW142" s="65">
        <f t="shared" si="56"/>
        <v>144</v>
      </c>
      <c r="AX142" s="65">
        <f t="shared" si="57"/>
        <v>0</v>
      </c>
      <c r="AY142" s="65">
        <f t="shared" si="58"/>
        <v>0</v>
      </c>
      <c r="AZ142" s="112"/>
      <c r="BC142" s="65">
        <f t="shared" si="59"/>
        <v>0</v>
      </c>
      <c r="BD142" s="65">
        <f t="shared" si="60"/>
        <v>0</v>
      </c>
      <c r="BE142" s="65">
        <f t="shared" si="61"/>
        <v>1065.5999999999999</v>
      </c>
      <c r="BF142" s="65">
        <f t="shared" si="62"/>
        <v>0</v>
      </c>
      <c r="BG142" s="65">
        <f t="shared" si="63"/>
        <v>0</v>
      </c>
    </row>
    <row r="143" spans="1:59" ht="18" x14ac:dyDescent="0.25">
      <c r="A143" s="52"/>
      <c r="B143" s="21"/>
      <c r="C143" s="216"/>
      <c r="D143" s="208"/>
      <c r="E143" s="205"/>
      <c r="F143" s="206"/>
      <c r="G143" s="208"/>
      <c r="H143" s="205"/>
      <c r="I143" s="216">
        <v>13400</v>
      </c>
      <c r="J143" s="208"/>
      <c r="K143" s="205" t="s">
        <v>183</v>
      </c>
      <c r="L143" s="216"/>
      <c r="M143" s="208"/>
      <c r="N143" s="205"/>
      <c r="O143" s="202"/>
      <c r="P143" s="208"/>
      <c r="Q143" s="205"/>
      <c r="R143" s="326">
        <f t="shared" si="103"/>
        <v>13400</v>
      </c>
      <c r="S143" s="28"/>
      <c r="T143" s="28">
        <v>218268</v>
      </c>
      <c r="U143" s="657">
        <v>24</v>
      </c>
      <c r="V143" s="657">
        <v>0.15</v>
      </c>
      <c r="W143" s="657"/>
      <c r="X143" s="658"/>
      <c r="Y143" s="658"/>
      <c r="Z143" s="657">
        <f>0.1*V143</f>
        <v>1.4999999999999999E-2</v>
      </c>
      <c r="AA143" s="657">
        <f>0.74*V143</f>
        <v>0.111</v>
      </c>
      <c r="AB143" s="658" t="s">
        <v>183</v>
      </c>
      <c r="AC143" s="446"/>
      <c r="AD143" s="441">
        <v>210257</v>
      </c>
      <c r="AE143" s="48">
        <v>5.3958333333333801</v>
      </c>
      <c r="AH143" s="15"/>
      <c r="AI143" s="442">
        <f t="shared" si="104"/>
        <v>0</v>
      </c>
      <c r="AJ143" s="442">
        <f t="shared" si="105"/>
        <v>0</v>
      </c>
      <c r="AK143" s="442">
        <f t="shared" si="106"/>
        <v>48240</v>
      </c>
      <c r="AL143" s="442">
        <f t="shared" si="107"/>
        <v>0</v>
      </c>
      <c r="AM143" s="442">
        <f t="shared" si="108"/>
        <v>0</v>
      </c>
      <c r="AN143" s="440"/>
      <c r="AO143" s="15"/>
      <c r="AP143" s="15"/>
      <c r="AQ143" s="15"/>
      <c r="AR143" s="15"/>
      <c r="AS143" s="15"/>
      <c r="AU143" s="65">
        <f t="shared" si="75"/>
        <v>0</v>
      </c>
      <c r="AV143" s="65">
        <f t="shared" si="55"/>
        <v>0</v>
      </c>
      <c r="AW143" s="65">
        <f t="shared" si="56"/>
        <v>4824</v>
      </c>
      <c r="AX143" s="65">
        <f t="shared" si="57"/>
        <v>0</v>
      </c>
      <c r="AY143" s="65">
        <f t="shared" si="58"/>
        <v>0</v>
      </c>
      <c r="AZ143" s="112"/>
      <c r="BC143" s="65">
        <f t="shared" si="59"/>
        <v>0</v>
      </c>
      <c r="BD143" s="65">
        <f t="shared" si="60"/>
        <v>0</v>
      </c>
      <c r="BE143" s="65">
        <f t="shared" si="61"/>
        <v>35697.599999999999</v>
      </c>
      <c r="BF143" s="65">
        <f t="shared" si="62"/>
        <v>0</v>
      </c>
      <c r="BG143" s="65">
        <f t="shared" si="63"/>
        <v>0</v>
      </c>
    </row>
    <row r="144" spans="1:59" ht="15" hidden="1" customHeight="1" x14ac:dyDescent="0.25">
      <c r="A144" s="52"/>
      <c r="B144" s="21"/>
      <c r="C144" s="216"/>
      <c r="D144" s="208"/>
      <c r="E144" s="205"/>
      <c r="F144" s="206"/>
      <c r="G144" s="208"/>
      <c r="H144" s="205"/>
      <c r="I144" s="216"/>
      <c r="J144" s="208"/>
      <c r="K144" s="205"/>
      <c r="L144" s="216"/>
      <c r="M144" s="208"/>
      <c r="N144" s="205"/>
      <c r="O144" s="216"/>
      <c r="P144" s="208"/>
      <c r="Q144" s="205"/>
      <c r="R144" s="326">
        <f t="shared" si="103"/>
        <v>0</v>
      </c>
      <c r="S144" s="28"/>
      <c r="T144" s="28"/>
      <c r="U144" s="440"/>
      <c r="V144" s="440"/>
      <c r="W144" s="440"/>
      <c r="X144" s="440"/>
      <c r="Y144" s="440"/>
      <c r="Z144" s="440"/>
      <c r="AA144" s="440"/>
      <c r="AB144" s="440"/>
      <c r="AC144" s="441"/>
      <c r="AD144" s="441"/>
      <c r="AE144" s="32">
        <v>5.43750000000004</v>
      </c>
      <c r="AH144" s="15"/>
      <c r="AI144" s="442">
        <f t="shared" si="104"/>
        <v>0</v>
      </c>
      <c r="AJ144" s="442">
        <f t="shared" si="105"/>
        <v>0</v>
      </c>
      <c r="AK144" s="442">
        <f t="shared" si="106"/>
        <v>0</v>
      </c>
      <c r="AL144" s="442">
        <f t="shared" si="107"/>
        <v>0</v>
      </c>
      <c r="AM144" s="442">
        <f t="shared" si="108"/>
        <v>0</v>
      </c>
      <c r="AN144" s="440"/>
      <c r="AO144" s="15"/>
      <c r="AP144" s="15"/>
      <c r="AQ144" s="15"/>
      <c r="AR144" s="15"/>
      <c r="AS144" s="15"/>
      <c r="AU144" s="65">
        <f t="shared" si="75"/>
        <v>0</v>
      </c>
      <c r="AV144" s="65">
        <f t="shared" ref="AV144:AV194" si="109">+$F144*$U144*$Z144</f>
        <v>0</v>
      </c>
      <c r="AW144" s="65">
        <f t="shared" ref="AW144:AW194" si="110">+$I144*$U144*$Z144</f>
        <v>0</v>
      </c>
      <c r="AX144" s="65">
        <f t="shared" ref="AX144:AX194" si="111">+$L144*$U144*$Z144</f>
        <v>0</v>
      </c>
      <c r="AY144" s="65">
        <f t="shared" ref="AY144:AY194" si="112">+$O144*$U144*$Z144</f>
        <v>0</v>
      </c>
      <c r="AZ144" s="112"/>
      <c r="BC144" s="65">
        <f t="shared" ref="BC144:BC194" si="113">+$C144*$U144*$AA144</f>
        <v>0</v>
      </c>
      <c r="BD144" s="65">
        <f t="shared" ref="BD144:BD194" si="114">+$F144*$U144*$AA144</f>
        <v>0</v>
      </c>
      <c r="BE144" s="65">
        <f t="shared" ref="BE144:BE194" si="115">+$I144*$U144*$AA144</f>
        <v>0</v>
      </c>
      <c r="BF144" s="65">
        <f t="shared" ref="BF144:BF194" si="116">+$L144*$U144*$AA144</f>
        <v>0</v>
      </c>
      <c r="BG144" s="65">
        <f t="shared" ref="BG144:BG194" si="117">+$O144*$U144*$AA144</f>
        <v>0</v>
      </c>
    </row>
    <row r="145" spans="1:256" s="19" customFormat="1" ht="15" hidden="1" customHeight="1" x14ac:dyDescent="0.25">
      <c r="A145" s="52"/>
      <c r="B145" s="21"/>
      <c r="C145" s="216"/>
      <c r="D145" s="208"/>
      <c r="E145" s="205"/>
      <c r="F145" s="216"/>
      <c r="G145" s="208"/>
      <c r="H145" s="205"/>
      <c r="I145" s="216"/>
      <c r="J145" s="208"/>
      <c r="K145" s="205"/>
      <c r="L145" s="216"/>
      <c r="M145" s="208"/>
      <c r="N145" s="205"/>
      <c r="O145" s="216"/>
      <c r="P145" s="208"/>
      <c r="Q145" s="205"/>
      <c r="R145" s="326">
        <f t="shared" si="103"/>
        <v>0</v>
      </c>
      <c r="S145" s="426"/>
      <c r="T145" s="28"/>
      <c r="U145" s="440"/>
      <c r="V145" s="440"/>
      <c r="W145" s="440"/>
      <c r="X145" s="440"/>
      <c r="Y145" s="440"/>
      <c r="Z145" s="440"/>
      <c r="AA145" s="440"/>
      <c r="AB145" s="440"/>
      <c r="AC145" s="441"/>
      <c r="AD145" s="441"/>
      <c r="AE145" s="48">
        <v>5.4791666666667096</v>
      </c>
      <c r="AF145" s="427"/>
      <c r="AG145" s="428"/>
      <c r="AH145" s="429"/>
      <c r="AI145" s="442">
        <f t="shared" si="104"/>
        <v>0</v>
      </c>
      <c r="AJ145" s="442">
        <f t="shared" si="105"/>
        <v>0</v>
      </c>
      <c r="AK145" s="442">
        <f t="shared" si="106"/>
        <v>0</v>
      </c>
      <c r="AL145" s="442">
        <f t="shared" si="107"/>
        <v>0</v>
      </c>
      <c r="AM145" s="442">
        <f t="shared" si="108"/>
        <v>0</v>
      </c>
      <c r="AN145" s="440"/>
      <c r="AO145" s="427"/>
      <c r="AP145" s="428"/>
      <c r="AQ145" s="429"/>
      <c r="AR145" s="427"/>
      <c r="AS145" s="428"/>
      <c r="AT145" s="429"/>
      <c r="AU145" s="65">
        <f t="shared" si="75"/>
        <v>0</v>
      </c>
      <c r="AV145" s="65">
        <f t="shared" si="109"/>
        <v>0</v>
      </c>
      <c r="AW145" s="65">
        <f t="shared" si="110"/>
        <v>0</v>
      </c>
      <c r="AX145" s="65">
        <f t="shared" si="111"/>
        <v>0</v>
      </c>
      <c r="AY145" s="65">
        <f t="shared" si="112"/>
        <v>0</v>
      </c>
      <c r="AZ145" s="112"/>
      <c r="BA145" s="15"/>
      <c r="BC145" s="65">
        <f t="shared" si="113"/>
        <v>0</v>
      </c>
      <c r="BD145" s="65">
        <f t="shared" si="114"/>
        <v>0</v>
      </c>
      <c r="BE145" s="65">
        <f t="shared" si="115"/>
        <v>0</v>
      </c>
      <c r="BF145" s="65">
        <f t="shared" si="116"/>
        <v>0</v>
      </c>
      <c r="BG145" s="65">
        <f t="shared" si="117"/>
        <v>0</v>
      </c>
      <c r="BH145" s="428"/>
      <c r="BI145" s="429"/>
      <c r="BJ145" s="427"/>
      <c r="BK145" s="428"/>
      <c r="BL145" s="429"/>
      <c r="BM145" s="427"/>
      <c r="BN145" s="428"/>
      <c r="BO145" s="429"/>
      <c r="BP145" s="427"/>
      <c r="BQ145" s="428"/>
      <c r="BR145" s="429"/>
      <c r="BS145" s="427"/>
      <c r="BT145" s="430"/>
      <c r="BU145" s="75"/>
      <c r="BV145" s="21"/>
      <c r="BW145" s="428"/>
      <c r="BX145" s="429"/>
      <c r="BY145" s="427"/>
      <c r="BZ145" s="428"/>
      <c r="CA145" s="429"/>
      <c r="CB145" s="427"/>
      <c r="CC145" s="428"/>
      <c r="CD145" s="429"/>
      <c r="CE145" s="427"/>
      <c r="CF145" s="428"/>
      <c r="CG145" s="429"/>
      <c r="CH145" s="427"/>
      <c r="CI145" s="428"/>
      <c r="CJ145" s="429"/>
      <c r="CK145" s="427"/>
      <c r="CL145" s="430"/>
      <c r="CM145" s="75"/>
      <c r="CN145" s="21"/>
      <c r="CO145" s="428"/>
      <c r="CP145" s="429"/>
      <c r="CQ145" s="427"/>
      <c r="CR145" s="428"/>
      <c r="CS145" s="429"/>
      <c r="CT145" s="427"/>
      <c r="CU145" s="428"/>
      <c r="CV145" s="429"/>
      <c r="CW145" s="427"/>
      <c r="CX145" s="428"/>
      <c r="CY145" s="429"/>
      <c r="CZ145" s="427"/>
      <c r="DA145" s="428"/>
      <c r="DB145" s="429"/>
      <c r="DC145" s="427"/>
      <c r="DD145" s="430"/>
      <c r="DE145" s="75"/>
      <c r="DF145" s="21"/>
      <c r="DG145" s="428"/>
      <c r="DH145" s="429"/>
      <c r="DI145" s="427"/>
      <c r="DJ145" s="428"/>
      <c r="DK145" s="429"/>
      <c r="DL145" s="427"/>
      <c r="DM145" s="428"/>
      <c r="DN145" s="429"/>
      <c r="DO145" s="427"/>
      <c r="DP145" s="428"/>
      <c r="DQ145" s="429"/>
      <c r="DR145" s="427"/>
      <c r="DS145" s="428"/>
      <c r="DT145" s="429"/>
      <c r="DU145" s="427"/>
      <c r="DV145" s="430"/>
      <c r="DW145" s="75"/>
      <c r="DX145" s="21"/>
      <c r="DY145" s="428"/>
      <c r="DZ145" s="429"/>
      <c r="EA145" s="427"/>
      <c r="EB145" s="428"/>
      <c r="EC145" s="429"/>
      <c r="ED145" s="427"/>
      <c r="EE145" s="428"/>
      <c r="EF145" s="429"/>
      <c r="EG145" s="427"/>
      <c r="EH145" s="428"/>
      <c r="EI145" s="429"/>
      <c r="EJ145" s="427"/>
      <c r="EK145" s="428"/>
      <c r="EL145" s="429"/>
      <c r="EM145" s="427"/>
      <c r="EN145" s="430"/>
      <c r="EO145" s="75"/>
      <c r="EP145" s="21"/>
      <c r="EQ145" s="428"/>
      <c r="ER145" s="429"/>
      <c r="ES145" s="427"/>
      <c r="ET145" s="428"/>
      <c r="EU145" s="429"/>
      <c r="EV145" s="427"/>
      <c r="EW145" s="428"/>
      <c r="EX145" s="429"/>
      <c r="EY145" s="427"/>
      <c r="EZ145" s="428"/>
      <c r="FA145" s="429"/>
      <c r="FB145" s="427"/>
      <c r="FC145" s="428"/>
      <c r="FD145" s="429"/>
      <c r="FE145" s="427"/>
      <c r="FF145" s="430"/>
      <c r="FG145" s="75"/>
      <c r="FH145" s="21"/>
      <c r="FI145" s="428"/>
      <c r="FJ145" s="429"/>
      <c r="FK145" s="427"/>
      <c r="FL145" s="428"/>
      <c r="FM145" s="429"/>
      <c r="FN145" s="427"/>
      <c r="FO145" s="428"/>
      <c r="FP145" s="429"/>
      <c r="FQ145" s="427"/>
      <c r="FR145" s="428"/>
      <c r="FS145" s="429"/>
      <c r="FT145" s="427"/>
      <c r="FU145" s="428"/>
      <c r="FV145" s="429"/>
      <c r="FW145" s="427"/>
      <c r="FX145" s="430"/>
      <c r="FY145" s="75"/>
      <c r="FZ145" s="21"/>
      <c r="GA145" s="428"/>
      <c r="GB145" s="429"/>
      <c r="GC145" s="427"/>
      <c r="GD145" s="428"/>
      <c r="GE145" s="429"/>
      <c r="GF145" s="427"/>
      <c r="GG145" s="428"/>
      <c r="GH145" s="429"/>
      <c r="GI145" s="427"/>
      <c r="GJ145" s="428"/>
      <c r="GK145" s="429"/>
      <c r="GL145" s="427"/>
      <c r="GM145" s="428"/>
      <c r="GN145" s="429"/>
      <c r="GO145" s="427"/>
      <c r="GP145" s="430"/>
      <c r="GQ145" s="75"/>
      <c r="GR145" s="21"/>
      <c r="GS145" s="428"/>
      <c r="GT145" s="429"/>
      <c r="GU145" s="427"/>
      <c r="GV145" s="428"/>
      <c r="GW145" s="429"/>
      <c r="GX145" s="427"/>
      <c r="GY145" s="428"/>
      <c r="GZ145" s="429"/>
      <c r="HA145" s="427"/>
      <c r="HB145" s="428"/>
      <c r="HC145" s="429"/>
      <c r="HD145" s="427"/>
      <c r="HE145" s="428"/>
      <c r="HF145" s="429"/>
      <c r="HG145" s="427"/>
      <c r="HH145" s="430"/>
      <c r="HI145" s="75"/>
      <c r="HJ145" s="21"/>
      <c r="HK145" s="428"/>
      <c r="HL145" s="429"/>
      <c r="HM145" s="427"/>
      <c r="HN145" s="428"/>
      <c r="HO145" s="429"/>
      <c r="HP145" s="427"/>
      <c r="HQ145" s="428"/>
      <c r="HR145" s="429"/>
      <c r="HS145" s="427"/>
      <c r="HT145" s="428"/>
      <c r="HU145" s="429"/>
      <c r="HV145" s="427"/>
      <c r="HW145" s="428"/>
      <c r="HX145" s="429"/>
      <c r="HY145" s="427"/>
      <c r="HZ145" s="430"/>
      <c r="IA145" s="75"/>
      <c r="IB145" s="21"/>
      <c r="IC145" s="428"/>
      <c r="ID145" s="429"/>
      <c r="IE145" s="427"/>
      <c r="IF145" s="428"/>
      <c r="IG145" s="429"/>
      <c r="IH145" s="427"/>
      <c r="II145" s="428"/>
      <c r="IJ145" s="429"/>
      <c r="IK145" s="427"/>
      <c r="IL145" s="428"/>
      <c r="IM145" s="429"/>
      <c r="IN145" s="427"/>
      <c r="IO145" s="428"/>
      <c r="IP145" s="429"/>
      <c r="IQ145" s="427"/>
      <c r="IR145" s="430"/>
      <c r="IS145" s="75"/>
      <c r="IT145" s="21"/>
      <c r="IU145" s="428"/>
      <c r="IV145" s="429"/>
    </row>
    <row r="146" spans="1:256" s="413" customFormat="1" ht="15" customHeight="1" x14ac:dyDescent="0.25">
      <c r="A146" s="406"/>
      <c r="B146" s="407"/>
      <c r="C146" s="216"/>
      <c r="D146" s="447">
        <f>AI146</f>
        <v>0</v>
      </c>
      <c r="E146" s="659"/>
      <c r="F146" s="268"/>
      <c r="G146" s="225">
        <f>AJ146</f>
        <v>0</v>
      </c>
      <c r="H146" s="659"/>
      <c r="I146" s="216">
        <v>50000</v>
      </c>
      <c r="J146" s="225">
        <f>AK146</f>
        <v>49680</v>
      </c>
      <c r="K146" s="659" t="s">
        <v>184</v>
      </c>
      <c r="L146" s="268">
        <v>20000</v>
      </c>
      <c r="M146" s="225">
        <f>AL146</f>
        <v>19968</v>
      </c>
      <c r="N146" s="659" t="s">
        <v>184</v>
      </c>
      <c r="O146" s="216"/>
      <c r="P146" s="225">
        <f>AM146</f>
        <v>0</v>
      </c>
      <c r="Q146" s="659"/>
      <c r="R146" s="326"/>
      <c r="S146" s="435"/>
      <c r="T146" s="28"/>
      <c r="U146" s="448"/>
      <c r="V146" s="448"/>
      <c r="W146" s="440"/>
      <c r="X146" s="448"/>
      <c r="Y146" s="448"/>
      <c r="Z146" s="448"/>
      <c r="AA146" s="448"/>
      <c r="AB146" s="440" t="s">
        <v>184</v>
      </c>
      <c r="AC146" s="449"/>
      <c r="AD146" s="449"/>
      <c r="AE146" s="32">
        <v>5.5208333333333801</v>
      </c>
      <c r="AG146" s="414"/>
      <c r="AI146" s="450">
        <f>SUM(AI140:AI145)</f>
        <v>0</v>
      </c>
      <c r="AJ146" s="450">
        <f>SUM(AJ140:AJ145)</f>
        <v>0</v>
      </c>
      <c r="AK146" s="450">
        <f>SUM(AK140:AK145)</f>
        <v>49680</v>
      </c>
      <c r="AL146" s="450">
        <f>SUM(AL140:AL145)</f>
        <v>19968</v>
      </c>
      <c r="AM146" s="450">
        <f>SUM(AM140:AM145)</f>
        <v>0</v>
      </c>
      <c r="AN146" s="448" t="s">
        <v>97</v>
      </c>
      <c r="AU146" s="65">
        <f t="shared" si="75"/>
        <v>0</v>
      </c>
      <c r="AV146" s="65">
        <f t="shared" si="109"/>
        <v>0</v>
      </c>
      <c r="AW146" s="65">
        <f t="shared" si="110"/>
        <v>0</v>
      </c>
      <c r="AX146" s="65">
        <f t="shared" si="111"/>
        <v>0</v>
      </c>
      <c r="AY146" s="65">
        <f t="shared" si="112"/>
        <v>0</v>
      </c>
      <c r="AZ146" s="173"/>
      <c r="BA146" s="34"/>
      <c r="BB146" s="80"/>
      <c r="BC146" s="65">
        <f t="shared" si="113"/>
        <v>0</v>
      </c>
      <c r="BD146" s="65">
        <f t="shared" si="114"/>
        <v>0</v>
      </c>
      <c r="BE146" s="65">
        <f t="shared" si="115"/>
        <v>0</v>
      </c>
      <c r="BF146" s="65">
        <f t="shared" si="116"/>
        <v>0</v>
      </c>
      <c r="BG146" s="65">
        <f t="shared" si="117"/>
        <v>0</v>
      </c>
    </row>
    <row r="147" spans="1:256" ht="15" customHeight="1" thickBot="1" x14ac:dyDescent="0.3">
      <c r="A147" s="52"/>
      <c r="B147" s="21"/>
      <c r="C147" s="234">
        <f>SUM(C143:C145)</f>
        <v>0</v>
      </c>
      <c r="D147" s="28"/>
      <c r="E147" s="236"/>
      <c r="F147" s="235">
        <f>SUM(F140:F145)+F140</f>
        <v>0</v>
      </c>
      <c r="G147" s="235"/>
      <c r="H147" s="238"/>
      <c r="I147" s="235">
        <f>SUM(I140:I145)+I140</f>
        <v>13800</v>
      </c>
      <c r="J147" s="235"/>
      <c r="K147" s="239"/>
      <c r="L147" s="235"/>
      <c r="M147" s="235"/>
      <c r="N147" s="240"/>
      <c r="O147" s="235"/>
      <c r="P147" s="235"/>
      <c r="Q147" s="241"/>
      <c r="R147" s="439">
        <f>SUM(R140:R145)</f>
        <v>17960</v>
      </c>
      <c r="S147" s="28"/>
      <c r="T147" s="28"/>
      <c r="AB147" s="34"/>
      <c r="AC147" s="17"/>
      <c r="AD147" s="17"/>
      <c r="AE147" s="48">
        <v>5.56250000000004</v>
      </c>
      <c r="AH147" s="15"/>
      <c r="AI147" s="172"/>
      <c r="AJ147" s="172"/>
      <c r="AK147" s="172"/>
      <c r="AL147" s="172"/>
      <c r="AM147" s="172"/>
      <c r="AN147" s="34"/>
      <c r="AO147" s="15"/>
      <c r="AP147" s="15"/>
      <c r="AQ147" s="15"/>
      <c r="AR147" s="15"/>
      <c r="AS147" s="15"/>
      <c r="AU147" s="65">
        <f t="shared" si="75"/>
        <v>0</v>
      </c>
      <c r="AV147" s="65">
        <f t="shared" si="109"/>
        <v>0</v>
      </c>
      <c r="AW147" s="65">
        <f t="shared" si="110"/>
        <v>0</v>
      </c>
      <c r="AX147" s="65">
        <f t="shared" si="111"/>
        <v>0</v>
      </c>
      <c r="AY147" s="65">
        <f t="shared" si="112"/>
        <v>0</v>
      </c>
      <c r="AZ147" s="173"/>
      <c r="BA147" s="34"/>
      <c r="BB147" s="80"/>
      <c r="BC147" s="65">
        <f t="shared" si="113"/>
        <v>0</v>
      </c>
      <c r="BD147" s="65">
        <f t="shared" si="114"/>
        <v>0</v>
      </c>
      <c r="BE147" s="65">
        <f t="shared" si="115"/>
        <v>0</v>
      </c>
      <c r="BF147" s="65">
        <f t="shared" si="116"/>
        <v>0</v>
      </c>
      <c r="BG147" s="65">
        <f t="shared" si="117"/>
        <v>0</v>
      </c>
    </row>
    <row r="148" spans="1:256" ht="15" customHeight="1" thickTop="1" thickBot="1" x14ac:dyDescent="0.3">
      <c r="A148" s="52"/>
      <c r="B148" s="21"/>
      <c r="C148" s="451">
        <f>VLOOKUP(+E148+SUM(C150:C150)*[1]נתונים!$H$7,$AE$2:$AE$128,1,1)</f>
        <v>6.25E-2</v>
      </c>
      <c r="D148" s="292"/>
      <c r="E148" s="289">
        <v>8.4027777777777771E-2</v>
      </c>
      <c r="F148" s="365">
        <f>VLOOKUP(+H148+SUM(F150:F150)*[1]נתונים!$H$7,$AE$2:$AE$128,1,1)</f>
        <v>0.22916666666666799</v>
      </c>
      <c r="G148" s="292"/>
      <c r="H148" s="290">
        <v>0.25069444444444444</v>
      </c>
      <c r="I148" s="289">
        <f>VLOOKUP(+K148+SUM(I150:I150)*[1]נתונים!$H$7,$AE$2:$AE$128,1,1)</f>
        <v>0.562500000000004</v>
      </c>
      <c r="J148" s="292"/>
      <c r="K148" s="289">
        <v>0.58402777777777781</v>
      </c>
      <c r="L148" s="291">
        <f>VLOOKUP(+N148+SUM(L150:L150)*[1]נתונים!$H$7,$AE$2:$AE$128,1,1)</f>
        <v>0.60416666666667096</v>
      </c>
      <c r="M148" s="289"/>
      <c r="N148" s="293">
        <v>0.3125</v>
      </c>
      <c r="O148" s="289">
        <f>VLOOKUP(+Q148+SUM(O150:O150)*[1]נתונים!$H$7,$AE$2:$AE$128,1,1)</f>
        <v>0.437500000000003</v>
      </c>
      <c r="P148" s="292"/>
      <c r="Q148" s="366">
        <v>0.45833333333333331</v>
      </c>
      <c r="R148" s="419" t="s">
        <v>98</v>
      </c>
      <c r="S148" s="28"/>
      <c r="T148" s="28"/>
      <c r="AC148" s="17"/>
      <c r="AD148" s="17"/>
      <c r="AE148" s="32">
        <v>5.6041666666667096</v>
      </c>
      <c r="AH148" s="15"/>
      <c r="AI148" s="172"/>
      <c r="AJ148" s="172"/>
      <c r="AK148" s="172"/>
      <c r="AL148" s="172"/>
      <c r="AM148" s="172"/>
      <c r="AN148" s="15"/>
      <c r="AO148" s="15"/>
      <c r="AP148" s="15"/>
      <c r="AQ148" s="15"/>
      <c r="AR148" s="15"/>
      <c r="AS148" s="15"/>
      <c r="AU148" s="65">
        <f t="shared" si="75"/>
        <v>0</v>
      </c>
      <c r="AV148" s="65">
        <f t="shared" si="109"/>
        <v>0</v>
      </c>
      <c r="AW148" s="65">
        <f t="shared" si="110"/>
        <v>0</v>
      </c>
      <c r="AX148" s="65">
        <f t="shared" si="111"/>
        <v>0</v>
      </c>
      <c r="AY148" s="65">
        <f t="shared" si="112"/>
        <v>0</v>
      </c>
      <c r="AZ148" s="173"/>
      <c r="BA148" s="34"/>
      <c r="BB148" s="80"/>
      <c r="BC148" s="65">
        <f t="shared" si="113"/>
        <v>0</v>
      </c>
      <c r="BD148" s="65">
        <f t="shared" si="114"/>
        <v>0</v>
      </c>
      <c r="BE148" s="65">
        <f t="shared" si="115"/>
        <v>0</v>
      </c>
      <c r="BF148" s="65">
        <f t="shared" si="116"/>
        <v>0</v>
      </c>
      <c r="BG148" s="65">
        <f t="shared" si="117"/>
        <v>0</v>
      </c>
    </row>
    <row r="149" spans="1:256" ht="15" hidden="1" customHeight="1" thickTop="1" x14ac:dyDescent="0.25">
      <c r="A149" s="52"/>
      <c r="B149" s="21"/>
      <c r="C149" s="452"/>
      <c r="D149" s="453"/>
      <c r="E149" s="454"/>
      <c r="F149" s="455"/>
      <c r="G149" s="453"/>
      <c r="H149" s="456"/>
      <c r="I149" s="457"/>
      <c r="J149" s="453"/>
      <c r="K149" s="215"/>
      <c r="L149" s="457"/>
      <c r="M149" s="456"/>
      <c r="N149" s="215"/>
      <c r="O149" s="458"/>
      <c r="P149" s="453"/>
      <c r="Q149" s="205"/>
      <c r="R149" s="326">
        <f>+O149+L149+I149+F149+C149</f>
        <v>0</v>
      </c>
      <c r="S149" s="28"/>
      <c r="T149" s="28"/>
      <c r="U149" s="211"/>
      <c r="V149" s="211"/>
      <c r="W149" s="211"/>
      <c r="X149" s="211"/>
      <c r="Y149" s="211"/>
      <c r="Z149" s="211"/>
      <c r="AA149" s="211"/>
      <c r="AB149" s="211"/>
      <c r="AC149" s="212"/>
      <c r="AD149" s="212">
        <v>314665</v>
      </c>
      <c r="AE149" s="48">
        <v>5.6458333333333801</v>
      </c>
      <c r="AH149" s="15"/>
      <c r="AI149" s="214">
        <f>+$C149*$U149*$V149</f>
        <v>0</v>
      </c>
      <c r="AJ149" s="214">
        <f>+$F149*$U149*$V149</f>
        <v>0</v>
      </c>
      <c r="AK149" s="214">
        <f>+$I149*$U149*$V149</f>
        <v>0</v>
      </c>
      <c r="AL149" s="214">
        <f>+$L149*$U149*$V149</f>
        <v>0</v>
      </c>
      <c r="AM149" s="214">
        <f>+$O149*$U149*$V149</f>
        <v>0</v>
      </c>
      <c r="AN149" s="211"/>
      <c r="AO149" s="15"/>
      <c r="AP149" s="15"/>
      <c r="AQ149" s="15"/>
      <c r="AR149" s="15"/>
      <c r="AS149" s="15"/>
      <c r="AU149" s="65">
        <f t="shared" si="75"/>
        <v>0</v>
      </c>
      <c r="AV149" s="65">
        <f t="shared" si="109"/>
        <v>0</v>
      </c>
      <c r="AW149" s="65">
        <f t="shared" si="110"/>
        <v>0</v>
      </c>
      <c r="AX149" s="65">
        <f t="shared" si="111"/>
        <v>0</v>
      </c>
      <c r="AY149" s="65">
        <f t="shared" si="112"/>
        <v>0</v>
      </c>
      <c r="AZ149" s="173"/>
      <c r="BA149" s="34"/>
      <c r="BB149" s="80"/>
      <c r="BC149" s="65">
        <f t="shared" si="113"/>
        <v>0</v>
      </c>
      <c r="BD149" s="65">
        <f t="shared" si="114"/>
        <v>0</v>
      </c>
      <c r="BE149" s="65">
        <f t="shared" si="115"/>
        <v>0</v>
      </c>
      <c r="BF149" s="65">
        <f t="shared" si="116"/>
        <v>0</v>
      </c>
      <c r="BG149" s="65">
        <f t="shared" si="117"/>
        <v>0</v>
      </c>
    </row>
    <row r="150" spans="1:256" ht="15" customHeight="1" thickTop="1" x14ac:dyDescent="0.25">
      <c r="A150" s="52"/>
      <c r="B150" s="21"/>
      <c r="C150" s="459"/>
      <c r="D150" s="208"/>
      <c r="E150" s="315"/>
      <c r="F150" s="460"/>
      <c r="G150" s="208"/>
      <c r="H150" s="315"/>
      <c r="I150" s="457"/>
      <c r="J150" s="208"/>
      <c r="K150" s="215"/>
      <c r="L150" s="457">
        <v>3120</v>
      </c>
      <c r="M150" s="461"/>
      <c r="N150" s="215" t="s">
        <v>99</v>
      </c>
      <c r="O150" s="462"/>
      <c r="P150" s="208"/>
      <c r="Q150" s="205"/>
      <c r="R150" s="326">
        <f>+O150+L150+I150+F150+C150</f>
        <v>3120</v>
      </c>
      <c r="S150" s="28"/>
      <c r="T150" s="28">
        <f>+AD150</f>
        <v>210339</v>
      </c>
      <c r="U150" s="211">
        <v>24</v>
      </c>
      <c r="V150" s="211">
        <v>0.2</v>
      </c>
      <c r="W150" s="211"/>
      <c r="X150" s="211"/>
      <c r="Y150" s="211"/>
      <c r="Z150" s="211">
        <f>0.0066*V150</f>
        <v>1.32E-3</v>
      </c>
      <c r="AA150" s="211">
        <f>0.57*V150</f>
        <v>0.11399999999999999</v>
      </c>
      <c r="AB150" s="211" t="s">
        <v>99</v>
      </c>
      <c r="AC150" s="212"/>
      <c r="AD150" s="212">
        <v>210339</v>
      </c>
      <c r="AE150" s="32">
        <v>5.6875000000000497</v>
      </c>
      <c r="AH150" s="15"/>
      <c r="AI150" s="214">
        <f>+$C150*$U150*$V150</f>
        <v>0</v>
      </c>
      <c r="AJ150" s="214">
        <f>+$F150*$U150*$V150</f>
        <v>0</v>
      </c>
      <c r="AK150" s="214">
        <f>+$I150*$U150*$V150</f>
        <v>0</v>
      </c>
      <c r="AL150" s="214">
        <f>+$L150*$U150*$V150</f>
        <v>14976</v>
      </c>
      <c r="AM150" s="214">
        <f>+$O150*$U150*$V150</f>
        <v>0</v>
      </c>
      <c r="AN150" s="211" t="s">
        <v>100</v>
      </c>
      <c r="AO150" s="15"/>
      <c r="AP150" s="15"/>
      <c r="AQ150" s="15"/>
      <c r="AR150" s="15"/>
      <c r="AS150" s="15"/>
      <c r="AU150" s="65">
        <f t="shared" si="75"/>
        <v>0</v>
      </c>
      <c r="AV150" s="65">
        <f t="shared" si="109"/>
        <v>0</v>
      </c>
      <c r="AW150" s="65">
        <f t="shared" si="110"/>
        <v>0</v>
      </c>
      <c r="AX150" s="65">
        <f t="shared" si="111"/>
        <v>98.8416</v>
      </c>
      <c r="AY150" s="65">
        <f t="shared" si="112"/>
        <v>0</v>
      </c>
      <c r="AZ150" s="112"/>
      <c r="BC150" s="65">
        <f t="shared" si="113"/>
        <v>0</v>
      </c>
      <c r="BD150" s="65">
        <f t="shared" si="114"/>
        <v>0</v>
      </c>
      <c r="BE150" s="65">
        <f t="shared" si="115"/>
        <v>0</v>
      </c>
      <c r="BF150" s="65">
        <f t="shared" si="116"/>
        <v>8536.32</v>
      </c>
      <c r="BG150" s="65">
        <f t="shared" si="117"/>
        <v>0</v>
      </c>
    </row>
    <row r="151" spans="1:256" s="413" customFormat="1" ht="18" x14ac:dyDescent="0.25">
      <c r="A151" s="406"/>
      <c r="B151" s="407"/>
      <c r="C151" s="463"/>
      <c r="D151" s="464">
        <f>+AI151</f>
        <v>0</v>
      </c>
      <c r="E151" s="661"/>
      <c r="F151" s="460"/>
      <c r="G151" s="231">
        <f>AJ151</f>
        <v>0</v>
      </c>
      <c r="H151" s="661"/>
      <c r="I151" s="457"/>
      <c r="J151" s="466">
        <f>AK151</f>
        <v>0</v>
      </c>
      <c r="K151" s="465"/>
      <c r="L151" s="457">
        <v>15000</v>
      </c>
      <c r="M151" s="467">
        <f>AL151</f>
        <v>14976</v>
      </c>
      <c r="N151" s="661" t="s">
        <v>101</v>
      </c>
      <c r="O151" s="462"/>
      <c r="P151" s="76">
        <f>AM151</f>
        <v>0</v>
      </c>
      <c r="Q151" s="209"/>
      <c r="R151" s="444"/>
      <c r="S151" s="435"/>
      <c r="T151" s="28"/>
      <c r="U151" s="468"/>
      <c r="V151" s="468"/>
      <c r="W151" s="211"/>
      <c r="X151" s="468"/>
      <c r="Y151" s="468"/>
      <c r="Z151" s="468"/>
      <c r="AA151" s="468"/>
      <c r="AB151" s="211" t="s">
        <v>101</v>
      </c>
      <c r="AC151" s="469"/>
      <c r="AD151" s="469"/>
      <c r="AE151" s="48">
        <v>5.7291666666667096</v>
      </c>
      <c r="AG151" s="414"/>
      <c r="AI151" s="470">
        <f>SUM(AI150:AI150)+AI149</f>
        <v>0</v>
      </c>
      <c r="AJ151" s="470">
        <f>SUM(AJ150:AJ150)+AJ149</f>
        <v>0</v>
      </c>
      <c r="AK151" s="470">
        <f>SUM(AK150:AK150)+AK149</f>
        <v>0</v>
      </c>
      <c r="AL151" s="470">
        <f>SUM(AL150:AL150)+AL149</f>
        <v>14976</v>
      </c>
      <c r="AM151" s="470">
        <f>SUM(AM150:AM150)+AM149</f>
        <v>0</v>
      </c>
      <c r="AN151" s="468" t="s">
        <v>102</v>
      </c>
      <c r="AU151" s="65">
        <f t="shared" si="75"/>
        <v>0</v>
      </c>
      <c r="AV151" s="65">
        <f t="shared" si="109"/>
        <v>0</v>
      </c>
      <c r="AW151" s="65">
        <f t="shared" si="110"/>
        <v>0</v>
      </c>
      <c r="AX151" s="65">
        <f t="shared" si="111"/>
        <v>0</v>
      </c>
      <c r="AY151" s="65">
        <f t="shared" si="112"/>
        <v>0</v>
      </c>
      <c r="AZ151" s="173"/>
      <c r="BA151" s="34"/>
      <c r="BB151" s="80"/>
      <c r="BC151" s="65">
        <f t="shared" si="113"/>
        <v>0</v>
      </c>
      <c r="BD151" s="65">
        <f t="shared" si="114"/>
        <v>0</v>
      </c>
      <c r="BE151" s="65">
        <f t="shared" si="115"/>
        <v>0</v>
      </c>
      <c r="BF151" s="65">
        <f t="shared" si="116"/>
        <v>0</v>
      </c>
      <c r="BG151" s="65">
        <f t="shared" si="117"/>
        <v>0</v>
      </c>
    </row>
    <row r="152" spans="1:256" ht="15.75" thickBot="1" x14ac:dyDescent="0.3">
      <c r="A152" s="52"/>
      <c r="B152" s="21"/>
      <c r="C152" s="234">
        <f>SUM(C150:C150)</f>
        <v>0</v>
      </c>
      <c r="D152" s="235"/>
      <c r="E152" s="236"/>
      <c r="F152" s="235">
        <f>SUM(F150:F150)</f>
        <v>0</v>
      </c>
      <c r="G152" s="235"/>
      <c r="H152" s="238"/>
      <c r="I152" s="235">
        <f>SUM(I150:I150)</f>
        <v>0</v>
      </c>
      <c r="J152" s="235"/>
      <c r="K152" s="239"/>
      <c r="L152" s="235">
        <f>SUM(L149:L150)</f>
        <v>3120</v>
      </c>
      <c r="M152" s="235"/>
      <c r="N152" s="240"/>
      <c r="O152" s="235">
        <f>SUM(O150:O150)</f>
        <v>0</v>
      </c>
      <c r="P152" s="235"/>
      <c r="Q152" s="241"/>
      <c r="R152" s="439">
        <f>SUM(R150:R150)</f>
        <v>3120</v>
      </c>
      <c r="S152" s="28"/>
      <c r="T152" s="28" t="s">
        <v>103</v>
      </c>
      <c r="AB152" s="34"/>
      <c r="AC152" s="17"/>
      <c r="AD152" s="17"/>
      <c r="AE152" s="32">
        <v>5.7708333333333801</v>
      </c>
      <c r="AH152" s="15"/>
      <c r="AI152" s="172"/>
      <c r="AJ152" s="172"/>
      <c r="AK152" s="172"/>
      <c r="AL152" s="172"/>
      <c r="AM152" s="172"/>
      <c r="AN152" s="34"/>
      <c r="AO152" s="15"/>
      <c r="AP152" s="15"/>
      <c r="AQ152" s="15"/>
      <c r="AR152" s="15"/>
      <c r="AS152" s="15"/>
      <c r="AU152" s="65">
        <f t="shared" si="75"/>
        <v>0</v>
      </c>
      <c r="AV152" s="65">
        <f t="shared" si="109"/>
        <v>0</v>
      </c>
      <c r="AW152" s="65">
        <f t="shared" si="110"/>
        <v>0</v>
      </c>
      <c r="AX152" s="65">
        <f t="shared" si="111"/>
        <v>0</v>
      </c>
      <c r="AY152" s="65">
        <f t="shared" si="112"/>
        <v>0</v>
      </c>
      <c r="AZ152" s="173"/>
      <c r="BA152" s="34"/>
      <c r="BB152" s="80"/>
      <c r="BC152" s="65">
        <f t="shared" si="113"/>
        <v>0</v>
      </c>
      <c r="BD152" s="65">
        <f t="shared" si="114"/>
        <v>0</v>
      </c>
      <c r="BE152" s="65">
        <f t="shared" si="115"/>
        <v>0</v>
      </c>
      <c r="BF152" s="65">
        <f t="shared" si="116"/>
        <v>0</v>
      </c>
      <c r="BG152" s="65">
        <f t="shared" si="117"/>
        <v>0</v>
      </c>
    </row>
    <row r="153" spans="1:256" ht="17.25" thickTop="1" thickBot="1" x14ac:dyDescent="0.3">
      <c r="A153" s="52"/>
      <c r="B153" s="21"/>
      <c r="C153" s="288">
        <f>VLOOKUP(+E153+SUM(C154:C158)*[1]נתונים!$H$7,$AE$2:$AE$128,1,1)</f>
        <v>0.812500000000006</v>
      </c>
      <c r="D153" s="289"/>
      <c r="E153" s="289">
        <v>0.85416666666666663</v>
      </c>
      <c r="F153" s="365">
        <f>VLOOKUP(+H153+SUM(F154:F158)*[1]נתונים!$H$7,$AE$2:$AE$128,1,1)</f>
        <v>1.4791666666666801</v>
      </c>
      <c r="G153" s="289"/>
      <c r="H153" s="290">
        <v>0.77083333333333337</v>
      </c>
      <c r="I153" s="289">
        <f>VLOOKUP(+K153+SUM(I154:I158)*[1]נתונים!$H$7,$AE$2:$AE$128,1,1)</f>
        <v>0.312500000000002</v>
      </c>
      <c r="J153" s="289"/>
      <c r="K153" s="289">
        <v>0.35416666666666669</v>
      </c>
      <c r="L153" s="365">
        <f>VLOOKUP(+N153+SUM(L154:L158)*[1]נתונים!$H$7,$AE$2:$AE$128,1,1)</f>
        <v>0.93750000000000699</v>
      </c>
      <c r="M153" s="289"/>
      <c r="N153" s="290">
        <v>0.625</v>
      </c>
      <c r="O153" s="289">
        <f>VLOOKUP(+Q153+SUM(O154:O158)*[1]נתונים!$H$7,$AE$2:$AE$128,1,1)</f>
        <v>1.3541666666666801</v>
      </c>
      <c r="P153" s="289"/>
      <c r="Q153" s="366">
        <v>0.79166666666666663</v>
      </c>
      <c r="R153" s="419" t="s">
        <v>193</v>
      </c>
      <c r="S153" s="28"/>
      <c r="T153" s="471"/>
      <c r="V153" s="28"/>
      <c r="AC153" s="17"/>
      <c r="AD153" s="17"/>
      <c r="AE153" s="48">
        <v>5.8125000000000497</v>
      </c>
      <c r="AH153" s="15"/>
      <c r="AI153" s="172"/>
      <c r="AJ153" s="172"/>
      <c r="AK153" s="172"/>
      <c r="AL153" s="172"/>
      <c r="AM153" s="172"/>
      <c r="AN153" s="15"/>
      <c r="AO153" s="15"/>
      <c r="AP153" s="15"/>
      <c r="AQ153" s="15"/>
      <c r="AR153" s="15"/>
      <c r="AS153" s="15"/>
      <c r="AU153" s="65">
        <f t="shared" si="75"/>
        <v>0</v>
      </c>
      <c r="AV153" s="65">
        <f t="shared" si="109"/>
        <v>0</v>
      </c>
      <c r="AW153" s="65">
        <f t="shared" si="110"/>
        <v>0</v>
      </c>
      <c r="AX153" s="65">
        <f t="shared" si="111"/>
        <v>0</v>
      </c>
      <c r="AY153" s="65">
        <f t="shared" si="112"/>
        <v>0</v>
      </c>
      <c r="AZ153" s="173"/>
      <c r="BA153" s="34"/>
      <c r="BB153" s="80"/>
      <c r="BC153" s="65">
        <f t="shared" si="113"/>
        <v>0</v>
      </c>
      <c r="BD153" s="65">
        <f t="shared" si="114"/>
        <v>0</v>
      </c>
      <c r="BE153" s="65">
        <f t="shared" si="115"/>
        <v>0</v>
      </c>
      <c r="BF153" s="65">
        <f t="shared" si="116"/>
        <v>0</v>
      </c>
      <c r="BG153" s="65">
        <f t="shared" si="117"/>
        <v>0</v>
      </c>
    </row>
    <row r="154" spans="1:256" ht="18.75" thickTop="1" x14ac:dyDescent="0.25">
      <c r="A154" s="52"/>
      <c r="B154" s="21"/>
      <c r="C154" s="216"/>
      <c r="D154" s="208"/>
      <c r="E154" s="315"/>
      <c r="F154" s="216"/>
      <c r="G154" s="208"/>
      <c r="H154" s="315"/>
      <c r="I154" s="216"/>
      <c r="J154" s="208"/>
      <c r="K154" s="315"/>
      <c r="L154" s="216">
        <v>3120</v>
      </c>
      <c r="M154" s="208"/>
      <c r="N154" s="315" t="s">
        <v>182</v>
      </c>
      <c r="O154" s="216">
        <v>3000</v>
      </c>
      <c r="P154" s="208"/>
      <c r="Q154" s="315" t="s">
        <v>182</v>
      </c>
      <c r="R154" s="326">
        <f>+O154+L154+I154+F154+C154</f>
        <v>6120</v>
      </c>
      <c r="S154" s="28"/>
      <c r="T154" s="28">
        <v>337892</v>
      </c>
      <c r="U154" s="655">
        <v>24</v>
      </c>
      <c r="V154" s="758">
        <v>0.2</v>
      </c>
      <c r="W154" s="758"/>
      <c r="X154" s="656"/>
      <c r="Y154" s="656"/>
      <c r="Z154" s="655">
        <f>0.05*V154</f>
        <v>1.0000000000000002E-2</v>
      </c>
      <c r="AA154" s="655">
        <f>+V154*0.86</f>
        <v>0.17200000000000001</v>
      </c>
      <c r="AB154" s="660" t="s">
        <v>182</v>
      </c>
      <c r="AC154" s="473"/>
      <c r="AD154" s="473"/>
      <c r="AE154" s="32">
        <v>5.8541666666667096</v>
      </c>
      <c r="AH154" s="15"/>
      <c r="AI154" s="474">
        <f>+$C154*$U154*$V154</f>
        <v>0</v>
      </c>
      <c r="AJ154" s="474">
        <f>+$F154*$U154*$V154</f>
        <v>0</v>
      </c>
      <c r="AK154" s="474">
        <f>+$I154*$U154*$V154</f>
        <v>0</v>
      </c>
      <c r="AL154" s="474">
        <f>+$L154*$U154*$V154</f>
        <v>14976</v>
      </c>
      <c r="AM154" s="474">
        <f>+$O154*$U154*$V154</f>
        <v>14400</v>
      </c>
      <c r="AN154" s="472" t="s">
        <v>104</v>
      </c>
      <c r="AO154" s="15"/>
      <c r="AP154" s="15"/>
      <c r="AQ154" s="15"/>
      <c r="AR154" s="15"/>
      <c r="AS154" s="15"/>
      <c r="AU154" s="65">
        <f t="shared" si="75"/>
        <v>0</v>
      </c>
      <c r="AV154" s="65">
        <f t="shared" si="109"/>
        <v>0</v>
      </c>
      <c r="AW154" s="65">
        <f t="shared" si="110"/>
        <v>0</v>
      </c>
      <c r="AX154" s="65">
        <f t="shared" si="111"/>
        <v>748.80000000000018</v>
      </c>
      <c r="AY154" s="65">
        <f t="shared" si="112"/>
        <v>720.00000000000011</v>
      </c>
      <c r="AZ154" s="112"/>
      <c r="BC154" s="65">
        <f t="shared" si="113"/>
        <v>0</v>
      </c>
      <c r="BD154" s="65">
        <f t="shared" si="114"/>
        <v>0</v>
      </c>
      <c r="BE154" s="65">
        <f t="shared" si="115"/>
        <v>0</v>
      </c>
      <c r="BF154" s="65">
        <f t="shared" si="116"/>
        <v>12879.36</v>
      </c>
      <c r="BG154" s="65">
        <f t="shared" si="117"/>
        <v>12384.000000000002</v>
      </c>
    </row>
    <row r="155" spans="1:256" ht="18" x14ac:dyDescent="0.25">
      <c r="A155" s="52"/>
      <c r="B155" s="21"/>
      <c r="C155" s="216"/>
      <c r="D155" s="208"/>
      <c r="E155" s="315"/>
      <c r="F155" s="216">
        <v>7000</v>
      </c>
      <c r="G155" s="208"/>
      <c r="H155" s="315" t="s">
        <v>186</v>
      </c>
      <c r="I155" s="216"/>
      <c r="J155" s="208"/>
      <c r="K155" s="315"/>
      <c r="L155" s="216"/>
      <c r="M155" s="208"/>
      <c r="N155" s="315"/>
      <c r="O155" s="216"/>
      <c r="P155" s="208"/>
      <c r="Q155" s="315"/>
      <c r="R155" s="326">
        <f>+O155+L155+I155+F155+C155</f>
        <v>7000</v>
      </c>
      <c r="S155" s="28"/>
      <c r="T155" s="28">
        <v>337891</v>
      </c>
      <c r="U155" s="655">
        <v>24</v>
      </c>
      <c r="V155" s="758">
        <v>0.15</v>
      </c>
      <c r="W155" s="758"/>
      <c r="X155" s="656"/>
      <c r="Y155" s="656"/>
      <c r="Z155" s="655">
        <f>0.05*V155</f>
        <v>7.4999999999999997E-3</v>
      </c>
      <c r="AA155" s="655">
        <f>+V155*0.86</f>
        <v>0.129</v>
      </c>
      <c r="AB155" s="660" t="s">
        <v>186</v>
      </c>
      <c r="AC155" s="473"/>
      <c r="AD155" s="473"/>
      <c r="AH155" s="15"/>
      <c r="AI155" s="474">
        <f>+$C155*$U155*$V155</f>
        <v>0</v>
      </c>
      <c r="AJ155" s="474">
        <f>+$F155*$U155*$V155</f>
        <v>25200</v>
      </c>
      <c r="AK155" s="474">
        <f>+$I155*$U155*$V155</f>
        <v>0</v>
      </c>
      <c r="AL155" s="474">
        <f>+$L155*$U155*$V155</f>
        <v>0</v>
      </c>
      <c r="AM155" s="474">
        <f>+$O155*$U155*$V155</f>
        <v>0</v>
      </c>
      <c r="AN155" s="472"/>
      <c r="AO155" s="15"/>
      <c r="AP155" s="15"/>
      <c r="AQ155" s="15"/>
      <c r="AR155" s="15"/>
      <c r="AS155" s="15"/>
      <c r="AU155" s="65">
        <f t="shared" si="75"/>
        <v>0</v>
      </c>
      <c r="AV155" s="65">
        <f t="shared" si="109"/>
        <v>1260</v>
      </c>
      <c r="AW155" s="65">
        <f t="shared" si="110"/>
        <v>0</v>
      </c>
      <c r="AX155" s="65">
        <f t="shared" si="111"/>
        <v>0</v>
      </c>
      <c r="AY155" s="65">
        <f t="shared" si="112"/>
        <v>0</v>
      </c>
      <c r="AZ155" s="112"/>
      <c r="BC155" s="65">
        <f t="shared" si="113"/>
        <v>0</v>
      </c>
      <c r="BD155" s="65">
        <f t="shared" si="114"/>
        <v>21672</v>
      </c>
      <c r="BE155" s="65">
        <f t="shared" si="115"/>
        <v>0</v>
      </c>
      <c r="BF155" s="65">
        <f t="shared" si="116"/>
        <v>0</v>
      </c>
      <c r="BG155" s="65">
        <f t="shared" si="117"/>
        <v>0</v>
      </c>
    </row>
    <row r="156" spans="1:256" ht="18" x14ac:dyDescent="0.25">
      <c r="A156" s="52"/>
      <c r="B156" s="21"/>
      <c r="C156" s="206">
        <f>+D156/$W156/$U156</f>
        <v>0</v>
      </c>
      <c r="D156" s="208"/>
      <c r="E156" s="315"/>
      <c r="F156" s="206"/>
      <c r="G156" s="208"/>
      <c r="H156" s="315"/>
      <c r="I156" s="206"/>
      <c r="J156" s="208"/>
      <c r="K156" s="315"/>
      <c r="L156" s="206"/>
      <c r="M156" s="208"/>
      <c r="N156" s="315"/>
      <c r="O156" s="206"/>
      <c r="P156" s="208"/>
      <c r="Q156" s="315"/>
      <c r="R156" s="326">
        <f>+O156+L156+I156+F156+C156</f>
        <v>0</v>
      </c>
      <c r="S156" s="28"/>
      <c r="T156" s="28">
        <v>346278</v>
      </c>
      <c r="U156" s="655">
        <v>24</v>
      </c>
      <c r="V156" s="758">
        <v>0.104</v>
      </c>
      <c r="W156" s="758">
        <v>2.5999999999999999E-2</v>
      </c>
      <c r="X156" s="656"/>
      <c r="Y156" s="656"/>
      <c r="Z156" s="655"/>
      <c r="AA156" s="655"/>
      <c r="AB156" s="660" t="s">
        <v>187</v>
      </c>
      <c r="AC156" s="473"/>
      <c r="AD156" s="473"/>
      <c r="AE156" s="48">
        <v>5.8958333333333801</v>
      </c>
      <c r="AH156" s="15"/>
      <c r="AI156" s="474">
        <f>+$C156*$U156*$V156</f>
        <v>0</v>
      </c>
      <c r="AJ156" s="474">
        <f>+$F156*$U156*$V156</f>
        <v>0</v>
      </c>
      <c r="AK156" s="474">
        <f>+$I156*$U156*$V156</f>
        <v>0</v>
      </c>
      <c r="AL156" s="474">
        <f>+$L156*$U156*$V156</f>
        <v>0</v>
      </c>
      <c r="AM156" s="474">
        <f>+$O156*$U156*$V156</f>
        <v>0</v>
      </c>
      <c r="AN156" s="472"/>
      <c r="AO156" s="15"/>
      <c r="AP156" s="15"/>
      <c r="AQ156" s="15"/>
      <c r="AR156" s="15"/>
      <c r="AS156" s="15"/>
      <c r="AU156" s="65">
        <f t="shared" si="75"/>
        <v>0</v>
      </c>
      <c r="AV156" s="65">
        <f t="shared" si="109"/>
        <v>0</v>
      </c>
      <c r="AW156" s="65">
        <f t="shared" si="110"/>
        <v>0</v>
      </c>
      <c r="AX156" s="65">
        <f t="shared" si="111"/>
        <v>0</v>
      </c>
      <c r="AY156" s="65">
        <f t="shared" si="112"/>
        <v>0</v>
      </c>
      <c r="AZ156" s="112"/>
      <c r="BC156" s="65">
        <f t="shared" si="113"/>
        <v>0</v>
      </c>
      <c r="BD156" s="65">
        <f t="shared" si="114"/>
        <v>0</v>
      </c>
      <c r="BE156" s="65">
        <f t="shared" si="115"/>
        <v>0</v>
      </c>
      <c r="BF156" s="65">
        <f t="shared" si="116"/>
        <v>0</v>
      </c>
      <c r="BG156" s="65">
        <f t="shared" si="117"/>
        <v>0</v>
      </c>
    </row>
    <row r="157" spans="1:256" ht="18" x14ac:dyDescent="0.25">
      <c r="A157" s="52"/>
      <c r="B157" s="21"/>
      <c r="C157" s="206">
        <f>+D157/$W157/$U157</f>
        <v>0</v>
      </c>
      <c r="D157" s="208"/>
      <c r="E157" s="315"/>
      <c r="F157" s="206">
        <f>+G157/$W157/$U157</f>
        <v>0</v>
      </c>
      <c r="G157" s="208"/>
      <c r="H157" s="315"/>
      <c r="I157" s="206"/>
      <c r="J157" s="208"/>
      <c r="K157" s="315"/>
      <c r="L157" s="206"/>
      <c r="M157" s="208"/>
      <c r="N157" s="315"/>
      <c r="O157" s="206"/>
      <c r="P157" s="208"/>
      <c r="Q157" s="315"/>
      <c r="R157" s="326">
        <f>+O157+L157+I157+F157+C157</f>
        <v>0</v>
      </c>
      <c r="S157" s="28"/>
      <c r="T157" s="28">
        <v>348247</v>
      </c>
      <c r="U157" s="655">
        <v>24</v>
      </c>
      <c r="V157" s="758">
        <v>0.107</v>
      </c>
      <c r="W157" s="758">
        <v>2.1999999999999999E-2</v>
      </c>
      <c r="X157" s="656"/>
      <c r="Y157" s="656"/>
      <c r="Z157" s="655">
        <f>0.05*V157</f>
        <v>5.3500000000000006E-3</v>
      </c>
      <c r="AA157" s="655">
        <f>+V157*0.86</f>
        <v>9.2019999999999991E-2</v>
      </c>
      <c r="AB157" s="660" t="s">
        <v>188</v>
      </c>
      <c r="AC157" s="473"/>
      <c r="AD157" s="473"/>
      <c r="AE157" s="48"/>
      <c r="AH157" s="15"/>
      <c r="AI157" s="474">
        <f>+$C157*$U157*$V157</f>
        <v>0</v>
      </c>
      <c r="AJ157" s="474">
        <f>+$F157*$U157*$V157</f>
        <v>0</v>
      </c>
      <c r="AK157" s="474">
        <f>+$I157*$U157*$V157</f>
        <v>0</v>
      </c>
      <c r="AL157" s="474">
        <f>+$L157*$U157*$V157</f>
        <v>0</v>
      </c>
      <c r="AM157" s="474">
        <f>+$O157*$U157*$V157</f>
        <v>0</v>
      </c>
      <c r="AN157" s="472"/>
      <c r="AO157" s="15"/>
      <c r="AP157" s="15"/>
      <c r="AQ157" s="15"/>
      <c r="AR157" s="15"/>
      <c r="AS157" s="15"/>
      <c r="AU157" s="65">
        <f t="shared" si="75"/>
        <v>0</v>
      </c>
      <c r="AV157" s="65">
        <f t="shared" si="109"/>
        <v>0</v>
      </c>
      <c r="AW157" s="65">
        <f t="shared" si="110"/>
        <v>0</v>
      </c>
      <c r="AX157" s="65">
        <f t="shared" si="111"/>
        <v>0</v>
      </c>
      <c r="AY157" s="65">
        <f t="shared" si="112"/>
        <v>0</v>
      </c>
      <c r="AZ157" s="112"/>
      <c r="BC157" s="65">
        <f t="shared" si="113"/>
        <v>0</v>
      </c>
      <c r="BD157" s="65">
        <f t="shared" si="114"/>
        <v>0</v>
      </c>
      <c r="BE157" s="65">
        <f t="shared" si="115"/>
        <v>0</v>
      </c>
      <c r="BF157" s="65">
        <f t="shared" si="116"/>
        <v>0</v>
      </c>
      <c r="BG157" s="65">
        <f t="shared" si="117"/>
        <v>0</v>
      </c>
    </row>
    <row r="158" spans="1:256" ht="28.5" customHeight="1" x14ac:dyDescent="0.25">
      <c r="A158" s="52"/>
      <c r="B158" s="21"/>
      <c r="C158" s="333"/>
      <c r="D158" s="208"/>
      <c r="E158" s="209"/>
      <c r="F158" s="206"/>
      <c r="G158" s="475"/>
      <c r="H158" s="315"/>
      <c r="I158" s="217"/>
      <c r="J158" s="475"/>
      <c r="K158" s="209"/>
      <c r="L158" s="217"/>
      <c r="M158" s="475"/>
      <c r="N158" s="315"/>
      <c r="O158" s="217">
        <v>2500</v>
      </c>
      <c r="P158" s="475"/>
      <c r="Q158" s="209" t="s">
        <v>238</v>
      </c>
      <c r="R158" s="326">
        <f>+O158+L158+I158+F158+C158</f>
        <v>2500</v>
      </c>
      <c r="S158" s="28"/>
      <c r="T158" s="28">
        <v>341920</v>
      </c>
      <c r="U158" s="655">
        <v>24</v>
      </c>
      <c r="V158" s="758">
        <v>0.1</v>
      </c>
      <c r="W158" s="758"/>
      <c r="X158" s="656"/>
      <c r="Y158" s="656"/>
      <c r="Z158" s="655"/>
      <c r="AA158" s="655"/>
      <c r="AB158" s="660" t="s">
        <v>238</v>
      </c>
      <c r="AC158" s="473"/>
      <c r="AD158" s="473"/>
      <c r="AE158" s="32">
        <v>5.9375000000000497</v>
      </c>
      <c r="AH158" s="15"/>
      <c r="AI158" s="474">
        <f>+$C158*$U158*$V158</f>
        <v>0</v>
      </c>
      <c r="AJ158" s="474">
        <f>+$F158*$U158*$V158</f>
        <v>0</v>
      </c>
      <c r="AK158" s="474">
        <f>+$I158*$U158*$V158</f>
        <v>0</v>
      </c>
      <c r="AL158" s="474">
        <f>+$L158*$U158*$V158</f>
        <v>0</v>
      </c>
      <c r="AM158" s="474">
        <f>+$O158*$U158*$V158</f>
        <v>6000</v>
      </c>
      <c r="AN158" s="472"/>
      <c r="AO158" s="15"/>
      <c r="AP158" s="15"/>
      <c r="AQ158" s="15"/>
      <c r="AR158" s="15"/>
      <c r="AS158" s="15"/>
      <c r="AU158" s="65">
        <f t="shared" si="75"/>
        <v>0</v>
      </c>
      <c r="AV158" s="65">
        <f t="shared" si="109"/>
        <v>0</v>
      </c>
      <c r="AW158" s="65">
        <f t="shared" si="110"/>
        <v>0</v>
      </c>
      <c r="AX158" s="65">
        <f t="shared" si="111"/>
        <v>0</v>
      </c>
      <c r="AY158" s="65">
        <f t="shared" si="112"/>
        <v>0</v>
      </c>
      <c r="AZ158" s="112"/>
      <c r="BC158" s="65">
        <f t="shared" si="113"/>
        <v>0</v>
      </c>
      <c r="BD158" s="65">
        <f t="shared" si="114"/>
        <v>0</v>
      </c>
      <c r="BE158" s="65">
        <f t="shared" si="115"/>
        <v>0</v>
      </c>
      <c r="BF158" s="65">
        <f t="shared" si="116"/>
        <v>0</v>
      </c>
      <c r="BG158" s="65">
        <f t="shared" si="117"/>
        <v>0</v>
      </c>
    </row>
    <row r="159" spans="1:256" s="413" customFormat="1" ht="18" x14ac:dyDescent="0.25">
      <c r="A159" s="406"/>
      <c r="B159" s="407"/>
      <c r="C159" s="216"/>
      <c r="D159" s="225">
        <f>AI159</f>
        <v>0</v>
      </c>
      <c r="E159" s="55"/>
      <c r="F159" s="476">
        <v>25000</v>
      </c>
      <c r="G159" s="477">
        <f>AJ159</f>
        <v>25200</v>
      </c>
      <c r="H159" s="662" t="s">
        <v>185</v>
      </c>
      <c r="I159" s="268"/>
      <c r="J159" s="225">
        <f>AK159</f>
        <v>0</v>
      </c>
      <c r="K159" s="55"/>
      <c r="L159" s="268">
        <v>15000</v>
      </c>
      <c r="M159" s="477">
        <f>AL159</f>
        <v>14976</v>
      </c>
      <c r="N159" s="662" t="s">
        <v>185</v>
      </c>
      <c r="O159" s="216"/>
      <c r="P159" s="478">
        <f>AM159</f>
        <v>20400</v>
      </c>
      <c r="Q159" s="55"/>
      <c r="R159" s="326">
        <v>0</v>
      </c>
      <c r="S159" s="435"/>
      <c r="T159" s="28"/>
      <c r="U159" s="479"/>
      <c r="V159" s="479"/>
      <c r="W159" s="472"/>
      <c r="X159" s="479"/>
      <c r="Y159" s="479"/>
      <c r="Z159" s="479"/>
      <c r="AA159" s="479"/>
      <c r="AB159" s="473" t="s">
        <v>185</v>
      </c>
      <c r="AC159" s="480"/>
      <c r="AD159" s="480"/>
      <c r="AE159" s="48">
        <v>5.9791666666667096</v>
      </c>
      <c r="AG159" s="414"/>
      <c r="AI159" s="481">
        <f>SUM(AI154:AI158)</f>
        <v>0</v>
      </c>
      <c r="AJ159" s="481">
        <f>SUM(AJ154:AJ158)</f>
        <v>25200</v>
      </c>
      <c r="AK159" s="481">
        <f>SUM(AK154:AK158)</f>
        <v>0</v>
      </c>
      <c r="AL159" s="481">
        <f>SUM(AL154:AL158)</f>
        <v>14976</v>
      </c>
      <c r="AM159" s="481">
        <f>SUM(AM154:AM158)</f>
        <v>20400</v>
      </c>
      <c r="AN159" s="479" t="s">
        <v>105</v>
      </c>
      <c r="AU159" s="65">
        <f t="shared" si="75"/>
        <v>0</v>
      </c>
      <c r="AV159" s="65">
        <f t="shared" si="109"/>
        <v>0</v>
      </c>
      <c r="AW159" s="65">
        <f t="shared" si="110"/>
        <v>0</v>
      </c>
      <c r="AX159" s="65">
        <f t="shared" si="111"/>
        <v>0</v>
      </c>
      <c r="AY159" s="65">
        <f t="shared" si="112"/>
        <v>0</v>
      </c>
      <c r="AZ159" s="173"/>
      <c r="BA159" s="34"/>
      <c r="BB159" s="80"/>
      <c r="BC159" s="65">
        <f t="shared" si="113"/>
        <v>0</v>
      </c>
      <c r="BD159" s="65">
        <f t="shared" si="114"/>
        <v>0</v>
      </c>
      <c r="BE159" s="65">
        <f t="shared" si="115"/>
        <v>0</v>
      </c>
      <c r="BF159" s="65">
        <f t="shared" si="116"/>
        <v>0</v>
      </c>
      <c r="BG159" s="65">
        <f t="shared" si="117"/>
        <v>0</v>
      </c>
    </row>
    <row r="160" spans="1:256" ht="15.75" thickBot="1" x14ac:dyDescent="0.3">
      <c r="A160" s="52"/>
      <c r="B160" s="21"/>
      <c r="C160" s="234">
        <f>SUM(C154:C158)</f>
        <v>0</v>
      </c>
      <c r="D160" s="235"/>
      <c r="E160" s="236"/>
      <c r="F160" s="235">
        <f>SUM(F154:F158)</f>
        <v>7000</v>
      </c>
      <c r="G160" s="235"/>
      <c r="H160" s="238"/>
      <c r="I160" s="235"/>
      <c r="J160" s="235"/>
      <c r="K160" s="239"/>
      <c r="L160" s="235">
        <f>SUM(L154:L158)</f>
        <v>3120</v>
      </c>
      <c r="M160" s="235"/>
      <c r="N160" s="240"/>
      <c r="O160" s="235">
        <f>SUM(O154:O159)</f>
        <v>5500</v>
      </c>
      <c r="P160" s="235"/>
      <c r="Q160" s="241"/>
      <c r="R160" s="439">
        <f>R154+R155+R156+R157+R158+R159</f>
        <v>15620</v>
      </c>
      <c r="S160" s="28"/>
      <c r="T160" s="28"/>
      <c r="AB160" s="34"/>
      <c r="AC160" s="17"/>
      <c r="AD160" s="17"/>
      <c r="AE160" s="32">
        <v>6.0208333333333801</v>
      </c>
      <c r="AH160" s="15"/>
      <c r="AI160" s="172"/>
      <c r="AJ160" s="172"/>
      <c r="AK160" s="172"/>
      <c r="AL160" s="172"/>
      <c r="AM160" s="172"/>
      <c r="AN160" s="34"/>
      <c r="AO160" s="15"/>
      <c r="AP160" s="15"/>
      <c r="AQ160" s="15"/>
      <c r="AR160" s="15"/>
      <c r="AS160" s="15"/>
      <c r="AU160" s="65">
        <f t="shared" si="75"/>
        <v>0</v>
      </c>
      <c r="AV160" s="65">
        <f t="shared" si="109"/>
        <v>0</v>
      </c>
      <c r="AW160" s="65">
        <f t="shared" si="110"/>
        <v>0</v>
      </c>
      <c r="AX160" s="65">
        <f t="shared" si="111"/>
        <v>0</v>
      </c>
      <c r="AY160" s="65">
        <f t="shared" si="112"/>
        <v>0</v>
      </c>
      <c r="AZ160" s="173"/>
      <c r="BA160" s="34"/>
      <c r="BB160" s="80"/>
      <c r="BC160" s="65">
        <f t="shared" si="113"/>
        <v>0</v>
      </c>
      <c r="BD160" s="65">
        <f t="shared" si="114"/>
        <v>0</v>
      </c>
      <c r="BE160" s="65">
        <f t="shared" si="115"/>
        <v>0</v>
      </c>
      <c r="BF160" s="65">
        <f t="shared" si="116"/>
        <v>0</v>
      </c>
      <c r="BG160" s="65">
        <f t="shared" si="117"/>
        <v>0</v>
      </c>
    </row>
    <row r="161" spans="1:256" ht="28.5" customHeight="1" thickTop="1" thickBot="1" x14ac:dyDescent="0.3">
      <c r="A161" s="52"/>
      <c r="B161" s="21"/>
      <c r="C161" s="288">
        <f>VLOOKUP(+E161+SUM(C162:C163)*[1]נתונים!$H$7,$AE$2:$AE$128,1,1)</f>
        <v>6.25E-2</v>
      </c>
      <c r="D161" s="289"/>
      <c r="E161" s="289">
        <v>8.4027777777777771E-2</v>
      </c>
      <c r="F161" s="365">
        <f>VLOOKUP(+H161+SUM(F162:F163)*[1]נתונים!$H$7,$AE$2:$AE$128,1,1)</f>
        <v>6.25E-2</v>
      </c>
      <c r="G161" s="289"/>
      <c r="H161" s="290">
        <v>8.3333333333333329E-2</v>
      </c>
      <c r="I161" s="289">
        <f>VLOOKUP(+K161+SUM(I162:I163)*[1]נתונים!$H$7,$AE$2:$AE$128,1,1)</f>
        <v>0.52083333333333703</v>
      </c>
      <c r="J161" s="289"/>
      <c r="K161" s="289">
        <v>0.5625</v>
      </c>
      <c r="L161" s="365">
        <f>VLOOKUP(+N161+SUM(L162:L163)*[1]נתונים!$H$7,$AE$2:$AE$128,1,1)</f>
        <v>0.39583333333333598</v>
      </c>
      <c r="M161" s="289"/>
      <c r="N161" s="290">
        <v>0.25069444444444444</v>
      </c>
      <c r="O161" s="289">
        <f>VLOOKUP(+Q161+SUM(O162:O163)*[1]נתונים!$H$7,$AE$2:$AE$128,1,1)</f>
        <v>0.14583333333333401</v>
      </c>
      <c r="P161" s="289"/>
      <c r="Q161" s="366">
        <v>0.1875</v>
      </c>
      <c r="R161" s="419" t="s">
        <v>283</v>
      </c>
      <c r="S161" s="28"/>
      <c r="T161" s="28" t="s">
        <v>260</v>
      </c>
      <c r="AC161" s="17"/>
      <c r="AD161" s="17"/>
      <c r="AE161" s="48">
        <v>6.0625000000000497</v>
      </c>
      <c r="AH161" s="15"/>
      <c r="AI161" s="172"/>
      <c r="AJ161" s="172"/>
      <c r="AK161" s="172"/>
      <c r="AL161" s="172"/>
      <c r="AM161" s="172"/>
      <c r="AN161" s="15"/>
      <c r="AO161" s="15"/>
      <c r="AP161" s="15"/>
      <c r="AQ161" s="15"/>
      <c r="AR161" s="15"/>
      <c r="AS161" s="15"/>
      <c r="AU161" s="65">
        <f t="shared" si="75"/>
        <v>0</v>
      </c>
      <c r="AV161" s="65">
        <f t="shared" si="109"/>
        <v>0</v>
      </c>
      <c r="AW161" s="65">
        <f t="shared" si="110"/>
        <v>0</v>
      </c>
      <c r="AX161" s="65">
        <f t="shared" si="111"/>
        <v>0</v>
      </c>
      <c r="AY161" s="65">
        <f t="shared" si="112"/>
        <v>0</v>
      </c>
      <c r="AZ161" s="173"/>
      <c r="BA161" s="34"/>
      <c r="BB161" s="80"/>
      <c r="BC161" s="65">
        <f t="shared" si="113"/>
        <v>0</v>
      </c>
      <c r="BD161" s="65">
        <f t="shared" si="114"/>
        <v>0</v>
      </c>
      <c r="BE161" s="65">
        <f t="shared" si="115"/>
        <v>0</v>
      </c>
      <c r="BF161" s="65">
        <f t="shared" si="116"/>
        <v>0</v>
      </c>
      <c r="BG161" s="65">
        <f t="shared" si="117"/>
        <v>0</v>
      </c>
    </row>
    <row r="162" spans="1:256" ht="18.75" thickTop="1" x14ac:dyDescent="0.25">
      <c r="A162" s="52"/>
      <c r="B162" s="21"/>
      <c r="C162" s="371"/>
      <c r="D162" s="208"/>
      <c r="E162" s="482"/>
      <c r="F162" s="371"/>
      <c r="G162" s="208"/>
      <c r="H162" s="315"/>
      <c r="I162" s="371"/>
      <c r="J162" s="208"/>
      <c r="K162" s="315"/>
      <c r="L162" s="371">
        <v>1600</v>
      </c>
      <c r="M162" s="208"/>
      <c r="N162" s="315" t="s">
        <v>284</v>
      </c>
      <c r="O162" s="371"/>
      <c r="P162" s="208"/>
      <c r="Q162" s="315"/>
      <c r="R162" s="326">
        <f>+O162+L162+I162+F162+C162</f>
        <v>1600</v>
      </c>
      <c r="S162" s="28"/>
      <c r="T162" s="772">
        <v>353026</v>
      </c>
      <c r="U162" s="655">
        <v>24</v>
      </c>
      <c r="V162" s="758">
        <v>0.2</v>
      </c>
      <c r="W162" s="758"/>
      <c r="X162" s="664"/>
      <c r="Y162" s="664"/>
      <c r="Z162" s="663"/>
      <c r="AA162" s="663"/>
      <c r="AB162" s="664" t="s">
        <v>284</v>
      </c>
      <c r="AC162" s="374"/>
      <c r="AD162" s="374">
        <v>213941</v>
      </c>
      <c r="AE162" s="32">
        <v>6.1041666666667203</v>
      </c>
      <c r="AH162" s="15"/>
      <c r="AI162" s="64">
        <f>+$C162*$U162*$V162</f>
        <v>0</v>
      </c>
      <c r="AJ162" s="64">
        <f>+$F162*$U162*$V162</f>
        <v>0</v>
      </c>
      <c r="AK162" s="64">
        <f>+$I162*$U162*$V162</f>
        <v>0</v>
      </c>
      <c r="AL162" s="64">
        <f>+$L162*$U162*$V162</f>
        <v>7680</v>
      </c>
      <c r="AM162" s="64">
        <f>+$O162*$U162*$V162</f>
        <v>0</v>
      </c>
      <c r="AN162" s="60" t="s">
        <v>106</v>
      </c>
      <c r="AO162" s="15"/>
      <c r="AP162" s="15"/>
      <c r="AQ162" s="15"/>
      <c r="AR162" s="15"/>
      <c r="AS162" s="15"/>
      <c r="AU162" s="65">
        <f t="shared" si="75"/>
        <v>0</v>
      </c>
      <c r="AV162" s="65">
        <f t="shared" si="109"/>
        <v>0</v>
      </c>
      <c r="AW162" s="65">
        <f t="shared" si="110"/>
        <v>0</v>
      </c>
      <c r="AX162" s="65">
        <f t="shared" si="111"/>
        <v>0</v>
      </c>
      <c r="AY162" s="65">
        <f t="shared" si="112"/>
        <v>0</v>
      </c>
      <c r="AZ162" s="112"/>
      <c r="BC162" s="65">
        <f t="shared" si="113"/>
        <v>0</v>
      </c>
      <c r="BD162" s="65">
        <f t="shared" si="114"/>
        <v>0</v>
      </c>
      <c r="BE162" s="65">
        <f t="shared" si="115"/>
        <v>0</v>
      </c>
      <c r="BF162" s="65">
        <f t="shared" si="116"/>
        <v>0</v>
      </c>
      <c r="BG162" s="65">
        <f t="shared" si="117"/>
        <v>0</v>
      </c>
    </row>
    <row r="163" spans="1:256" s="19" customFormat="1" ht="18" x14ac:dyDescent="0.25">
      <c r="A163" s="52"/>
      <c r="B163" s="21"/>
      <c r="C163" s="371"/>
      <c r="D163" s="208"/>
      <c r="E163" s="482"/>
      <c r="F163" s="371"/>
      <c r="G163" s="208"/>
      <c r="H163" s="315"/>
      <c r="I163" s="371"/>
      <c r="J163" s="208"/>
      <c r="K163" s="315"/>
      <c r="L163" s="371"/>
      <c r="M163" s="208"/>
      <c r="N163" s="315"/>
      <c r="O163" s="371"/>
      <c r="P163" s="208"/>
      <c r="Q163" s="315"/>
      <c r="R163" s="326">
        <f>+O163+L163+I163+F163+C163</f>
        <v>0</v>
      </c>
      <c r="S163" s="426"/>
      <c r="T163" s="772"/>
      <c r="U163" s="663"/>
      <c r="V163" s="61"/>
      <c r="W163" s="61"/>
      <c r="X163" s="664"/>
      <c r="Y163" s="664"/>
      <c r="Z163" s="663"/>
      <c r="AA163" s="663"/>
      <c r="AB163" s="664"/>
      <c r="AC163" s="374"/>
      <c r="AD163" s="374">
        <v>212939</v>
      </c>
      <c r="AE163" s="48">
        <v>6.1458333333333801</v>
      </c>
      <c r="AF163" s="427"/>
      <c r="AG163" s="428"/>
      <c r="AH163" s="429"/>
      <c r="AI163" s="64">
        <f>+$C163*$U163*$V163</f>
        <v>0</v>
      </c>
      <c r="AJ163" s="64">
        <f>+$F163*$U163*$V163</f>
        <v>0</v>
      </c>
      <c r="AK163" s="64">
        <f>+$I163*$U163*$V163</f>
        <v>0</v>
      </c>
      <c r="AL163" s="64">
        <f>+$L163*$U163*$V163</f>
        <v>0</v>
      </c>
      <c r="AM163" s="64">
        <f>+$O163*$U163*$V163</f>
        <v>0</v>
      </c>
      <c r="AN163" s="60"/>
      <c r="AO163" s="427"/>
      <c r="AP163" s="428"/>
      <c r="AQ163" s="429"/>
      <c r="AR163" s="427"/>
      <c r="AS163" s="428"/>
      <c r="AT163" s="429"/>
      <c r="AU163" s="65">
        <f t="shared" si="75"/>
        <v>0</v>
      </c>
      <c r="AV163" s="65">
        <f t="shared" si="109"/>
        <v>0</v>
      </c>
      <c r="AW163" s="65">
        <f t="shared" si="110"/>
        <v>0</v>
      </c>
      <c r="AX163" s="65">
        <f t="shared" si="111"/>
        <v>0</v>
      </c>
      <c r="AY163" s="65">
        <f t="shared" si="112"/>
        <v>0</v>
      </c>
      <c r="AZ163" s="112"/>
      <c r="BA163" s="15"/>
      <c r="BC163" s="65">
        <f t="shared" si="113"/>
        <v>0</v>
      </c>
      <c r="BD163" s="65">
        <f t="shared" si="114"/>
        <v>0</v>
      </c>
      <c r="BE163" s="65">
        <f t="shared" si="115"/>
        <v>0</v>
      </c>
      <c r="BF163" s="65">
        <f t="shared" si="116"/>
        <v>0</v>
      </c>
      <c r="BG163" s="65">
        <f t="shared" si="117"/>
        <v>0</v>
      </c>
      <c r="BH163" s="428"/>
      <c r="BI163" s="429"/>
      <c r="BJ163" s="427"/>
      <c r="BK163" s="428"/>
      <c r="BL163" s="429"/>
      <c r="BM163" s="427"/>
      <c r="BN163" s="428"/>
      <c r="BO163" s="429"/>
      <c r="BP163" s="427"/>
      <c r="BQ163" s="428"/>
      <c r="BR163" s="429"/>
      <c r="BS163" s="427"/>
      <c r="BT163" s="430"/>
      <c r="BU163" s="75"/>
      <c r="BV163" s="21"/>
      <c r="BW163" s="428"/>
      <c r="BX163" s="429"/>
      <c r="BY163" s="427"/>
      <c r="BZ163" s="428"/>
      <c r="CA163" s="429"/>
      <c r="CB163" s="427"/>
      <c r="CC163" s="428"/>
      <c r="CD163" s="429"/>
      <c r="CE163" s="427"/>
      <c r="CF163" s="428"/>
      <c r="CG163" s="429"/>
      <c r="CH163" s="427"/>
      <c r="CI163" s="428"/>
      <c r="CJ163" s="429"/>
      <c r="CK163" s="427"/>
      <c r="CL163" s="430"/>
      <c r="CM163" s="75"/>
      <c r="CN163" s="21"/>
      <c r="CO163" s="428"/>
      <c r="CP163" s="429"/>
      <c r="CQ163" s="427"/>
      <c r="CR163" s="428"/>
      <c r="CS163" s="429"/>
      <c r="CT163" s="427"/>
      <c r="CU163" s="428"/>
      <c r="CV163" s="429"/>
      <c r="CW163" s="427"/>
      <c r="CX163" s="428"/>
      <c r="CY163" s="429"/>
      <c r="CZ163" s="427"/>
      <c r="DA163" s="428"/>
      <c r="DB163" s="429"/>
      <c r="DC163" s="427"/>
      <c r="DD163" s="430"/>
      <c r="DE163" s="75"/>
      <c r="DF163" s="21"/>
      <c r="DG163" s="428"/>
      <c r="DH163" s="429"/>
      <c r="DI163" s="427"/>
      <c r="DJ163" s="428"/>
      <c r="DK163" s="429"/>
      <c r="DL163" s="427"/>
      <c r="DM163" s="428"/>
      <c r="DN163" s="429"/>
      <c r="DO163" s="427"/>
      <c r="DP163" s="428"/>
      <c r="DQ163" s="429"/>
      <c r="DR163" s="427"/>
      <c r="DS163" s="428"/>
      <c r="DT163" s="429"/>
      <c r="DU163" s="427"/>
      <c r="DV163" s="430"/>
      <c r="DW163" s="75"/>
      <c r="DX163" s="21"/>
      <c r="DY163" s="428"/>
      <c r="DZ163" s="429"/>
      <c r="EA163" s="427"/>
      <c r="EB163" s="428"/>
      <c r="EC163" s="429"/>
      <c r="ED163" s="427"/>
      <c r="EE163" s="428"/>
      <c r="EF163" s="429"/>
      <c r="EG163" s="427"/>
      <c r="EH163" s="428"/>
      <c r="EI163" s="429"/>
      <c r="EJ163" s="427"/>
      <c r="EK163" s="428"/>
      <c r="EL163" s="429"/>
      <c r="EM163" s="427"/>
      <c r="EN163" s="430"/>
      <c r="EO163" s="75"/>
      <c r="EP163" s="21"/>
      <c r="EQ163" s="428"/>
      <c r="ER163" s="429"/>
      <c r="ES163" s="427"/>
      <c r="ET163" s="428"/>
      <c r="EU163" s="429"/>
      <c r="EV163" s="427"/>
      <c r="EW163" s="428"/>
      <c r="EX163" s="429"/>
      <c r="EY163" s="427"/>
      <c r="EZ163" s="428"/>
      <c r="FA163" s="429"/>
      <c r="FB163" s="427"/>
      <c r="FC163" s="428"/>
      <c r="FD163" s="429"/>
      <c r="FE163" s="427"/>
      <c r="FF163" s="430"/>
      <c r="FG163" s="75"/>
      <c r="FH163" s="21"/>
      <c r="FI163" s="428"/>
      <c r="FJ163" s="429"/>
      <c r="FK163" s="427"/>
      <c r="FL163" s="428"/>
      <c r="FM163" s="429"/>
      <c r="FN163" s="427"/>
      <c r="FO163" s="428"/>
      <c r="FP163" s="429"/>
      <c r="FQ163" s="427"/>
      <c r="FR163" s="428"/>
      <c r="FS163" s="429"/>
      <c r="FT163" s="427"/>
      <c r="FU163" s="428"/>
      <c r="FV163" s="429"/>
      <c r="FW163" s="427"/>
      <c r="FX163" s="430"/>
      <c r="FY163" s="75"/>
      <c r="FZ163" s="21"/>
      <c r="GA163" s="428"/>
      <c r="GB163" s="429"/>
      <c r="GC163" s="427"/>
      <c r="GD163" s="428"/>
      <c r="GE163" s="429"/>
      <c r="GF163" s="427"/>
      <c r="GG163" s="428"/>
      <c r="GH163" s="429"/>
      <c r="GI163" s="427"/>
      <c r="GJ163" s="428"/>
      <c r="GK163" s="429"/>
      <c r="GL163" s="427"/>
      <c r="GM163" s="428"/>
      <c r="GN163" s="429"/>
      <c r="GO163" s="427"/>
      <c r="GP163" s="430"/>
      <c r="GQ163" s="75"/>
      <c r="GR163" s="21"/>
      <c r="GS163" s="428"/>
      <c r="GT163" s="429"/>
      <c r="GU163" s="427"/>
      <c r="GV163" s="428"/>
      <c r="GW163" s="429"/>
      <c r="GX163" s="427"/>
      <c r="GY163" s="428"/>
      <c r="GZ163" s="429"/>
      <c r="HA163" s="427"/>
      <c r="HB163" s="428"/>
      <c r="HC163" s="429"/>
      <c r="HD163" s="427"/>
      <c r="HE163" s="428"/>
      <c r="HF163" s="429"/>
      <c r="HG163" s="427"/>
      <c r="HH163" s="430"/>
      <c r="HI163" s="75"/>
      <c r="HJ163" s="21"/>
      <c r="HK163" s="428"/>
      <c r="HL163" s="429"/>
      <c r="HM163" s="427"/>
      <c r="HN163" s="428"/>
      <c r="HO163" s="429"/>
      <c r="HP163" s="427"/>
      <c r="HQ163" s="428"/>
      <c r="HR163" s="429"/>
      <c r="HS163" s="427"/>
      <c r="HT163" s="428"/>
      <c r="HU163" s="429"/>
      <c r="HV163" s="427"/>
      <c r="HW163" s="428"/>
      <c r="HX163" s="429"/>
      <c r="HY163" s="427"/>
      <c r="HZ163" s="430"/>
      <c r="IA163" s="75"/>
      <c r="IB163" s="21"/>
      <c r="IC163" s="428"/>
      <c r="ID163" s="429"/>
      <c r="IE163" s="427"/>
      <c r="IF163" s="428"/>
      <c r="IG163" s="429"/>
      <c r="IH163" s="427"/>
      <c r="II163" s="428"/>
      <c r="IJ163" s="429"/>
      <c r="IK163" s="427"/>
      <c r="IL163" s="428"/>
      <c r="IM163" s="429"/>
      <c r="IN163" s="427"/>
      <c r="IO163" s="428"/>
      <c r="IP163" s="429"/>
      <c r="IQ163" s="427"/>
      <c r="IR163" s="430"/>
      <c r="IS163" s="75"/>
      <c r="IT163" s="21"/>
      <c r="IU163" s="428"/>
      <c r="IV163" s="429"/>
    </row>
    <row r="164" spans="1:256" s="413" customFormat="1" ht="18" x14ac:dyDescent="0.25">
      <c r="A164" s="406"/>
      <c r="B164" s="407"/>
      <c r="C164" s="268"/>
      <c r="D164" s="432">
        <f>AI164</f>
        <v>0</v>
      </c>
      <c r="E164" s="482"/>
      <c r="F164" s="216"/>
      <c r="G164" s="225">
        <f>AJ164</f>
        <v>0</v>
      </c>
      <c r="H164" s="482"/>
      <c r="I164" s="268"/>
      <c r="J164" s="409">
        <f>AK164</f>
        <v>0</v>
      </c>
      <c r="K164" s="482"/>
      <c r="L164" s="268">
        <v>8000</v>
      </c>
      <c r="M164" s="483">
        <f>AL164</f>
        <v>7680</v>
      </c>
      <c r="N164" s="666" t="s">
        <v>285</v>
      </c>
      <c r="O164" s="216"/>
      <c r="P164" s="432">
        <f>AM164</f>
        <v>0</v>
      </c>
      <c r="Q164" s="482"/>
      <c r="R164" s="444"/>
      <c r="S164" s="435"/>
      <c r="T164" s="28"/>
      <c r="U164" s="412"/>
      <c r="V164" s="412"/>
      <c r="W164" s="60"/>
      <c r="X164" s="412"/>
      <c r="Y164" s="412"/>
      <c r="Z164" s="412"/>
      <c r="AA164" s="412"/>
      <c r="AB164" s="60" t="s">
        <v>285</v>
      </c>
      <c r="AC164" s="382"/>
      <c r="AD164" s="382"/>
      <c r="AE164" s="32">
        <v>6.1875000000000497</v>
      </c>
      <c r="AG164" s="414"/>
      <c r="AI164" s="415">
        <f>SUM(AI162:AI163)</f>
        <v>0</v>
      </c>
      <c r="AJ164" s="415">
        <f>SUM(AJ162:AJ163)</f>
        <v>0</v>
      </c>
      <c r="AK164" s="415">
        <f>SUM(AK162:AK163)</f>
        <v>0</v>
      </c>
      <c r="AL164" s="415">
        <f>SUM(AL162:AL163)</f>
        <v>7680</v>
      </c>
      <c r="AM164" s="415">
        <f>SUM(AM162:AM163)</f>
        <v>0</v>
      </c>
      <c r="AN164" s="412" t="s">
        <v>107</v>
      </c>
      <c r="AU164" s="65">
        <f t="shared" si="75"/>
        <v>0</v>
      </c>
      <c r="AV164" s="65">
        <f t="shared" si="109"/>
        <v>0</v>
      </c>
      <c r="AW164" s="65">
        <f t="shared" si="110"/>
        <v>0</v>
      </c>
      <c r="AX164" s="65">
        <f t="shared" si="111"/>
        <v>0</v>
      </c>
      <c r="AY164" s="65">
        <f t="shared" si="112"/>
        <v>0</v>
      </c>
      <c r="AZ164" s="173"/>
      <c r="BA164" s="34"/>
      <c r="BB164" s="80"/>
      <c r="BC164" s="65">
        <f t="shared" si="113"/>
        <v>0</v>
      </c>
      <c r="BD164" s="65">
        <f t="shared" si="114"/>
        <v>0</v>
      </c>
      <c r="BE164" s="65">
        <f t="shared" si="115"/>
        <v>0</v>
      </c>
      <c r="BF164" s="65">
        <f t="shared" si="116"/>
        <v>0</v>
      </c>
      <c r="BG164" s="65">
        <f t="shared" si="117"/>
        <v>0</v>
      </c>
    </row>
    <row r="165" spans="1:256" ht="16.5" thickBot="1" x14ac:dyDescent="0.3">
      <c r="A165" s="52"/>
      <c r="B165" s="21"/>
      <c r="C165" s="234">
        <f>C162+C163</f>
        <v>0</v>
      </c>
      <c r="D165" s="235"/>
      <c r="E165" s="236"/>
      <c r="F165" s="235">
        <f>SUM(F162:F164)</f>
        <v>0</v>
      </c>
      <c r="G165" s="235"/>
      <c r="H165" s="238"/>
      <c r="I165" s="235">
        <f>I162+I163</f>
        <v>0</v>
      </c>
      <c r="J165" s="235"/>
      <c r="K165" s="239"/>
      <c r="L165" s="235">
        <f>L162+L163</f>
        <v>1600</v>
      </c>
      <c r="M165" s="235"/>
      <c r="N165" s="240"/>
      <c r="O165" s="235">
        <f>SUM(O162:O164)</f>
        <v>0</v>
      </c>
      <c r="P165" s="235"/>
      <c r="Q165" s="241"/>
      <c r="R165" s="439">
        <f>SUM(R162:R163)</f>
        <v>1600</v>
      </c>
      <c r="S165" s="28"/>
      <c r="T165" s="28" t="s">
        <v>108</v>
      </c>
      <c r="U165" s="17"/>
      <c r="AB165" s="34"/>
      <c r="AC165" s="17"/>
      <c r="AD165" s="17"/>
      <c r="AE165" s="48">
        <v>6.2291666666667203</v>
      </c>
      <c r="AH165" s="15"/>
      <c r="AI165" s="172"/>
      <c r="AJ165" s="172"/>
      <c r="AK165" s="172"/>
      <c r="AL165" s="172"/>
      <c r="AM165" s="172"/>
      <c r="AN165" s="34"/>
      <c r="AO165" s="15"/>
      <c r="AP165" s="15"/>
      <c r="AQ165" s="15"/>
      <c r="AR165" s="15"/>
      <c r="AS165" s="15"/>
      <c r="AU165" s="65">
        <f t="shared" si="75"/>
        <v>0</v>
      </c>
      <c r="AV165" s="65">
        <f t="shared" si="109"/>
        <v>0</v>
      </c>
      <c r="AW165" s="65">
        <f t="shared" si="110"/>
        <v>0</v>
      </c>
      <c r="AX165" s="65">
        <f t="shared" si="111"/>
        <v>0</v>
      </c>
      <c r="AY165" s="65">
        <f t="shared" si="112"/>
        <v>0</v>
      </c>
      <c r="AZ165" s="173"/>
      <c r="BA165" s="34"/>
      <c r="BB165" s="80"/>
      <c r="BC165" s="65">
        <f t="shared" si="113"/>
        <v>0</v>
      </c>
      <c r="BD165" s="65">
        <f t="shared" si="114"/>
        <v>0</v>
      </c>
      <c r="BE165" s="65">
        <f t="shared" si="115"/>
        <v>0</v>
      </c>
      <c r="BF165" s="65">
        <f t="shared" si="116"/>
        <v>0</v>
      </c>
      <c r="BG165" s="65">
        <f t="shared" si="117"/>
        <v>0</v>
      </c>
    </row>
    <row r="166" spans="1:256" ht="28.5" customHeight="1" thickTop="1" thickBot="1" x14ac:dyDescent="0.3">
      <c r="A166" s="52"/>
      <c r="B166" s="21"/>
      <c r="C166" s="288">
        <f>VLOOKUP(+E166+SUM(C167:C169)*[1]נתונים!$H$7,$AE$2:$AE$128,1,1)</f>
        <v>0.35416666666666902</v>
      </c>
      <c r="D166" s="289"/>
      <c r="E166" s="289">
        <v>8.4027777777777771E-2</v>
      </c>
      <c r="F166" s="365">
        <f>VLOOKUP(+H166+SUM(F167:F169)*[1]נתונים!$H$7,$AE$2:$AE$128,1,1)</f>
        <v>0.22916666666666799</v>
      </c>
      <c r="G166" s="289"/>
      <c r="H166" s="290">
        <v>0.25</v>
      </c>
      <c r="I166" s="289">
        <f>VLOOKUP(+K166+SUM(I167:I169)*[1]נתונים!$H$7,$AE$2:$AE$128,1,1)</f>
        <v>0.60416666666667096</v>
      </c>
      <c r="J166" s="289"/>
      <c r="K166" s="289">
        <v>0.64583333333333337</v>
      </c>
      <c r="L166" s="365">
        <f>VLOOKUP(+N166+SUM(L167:L169)*[1]נתונים!$H$7,$AE$2:$AE$128,1,1)</f>
        <v>0.22916666666666799</v>
      </c>
      <c r="M166" s="289"/>
      <c r="N166" s="290">
        <v>0.25069444444444444</v>
      </c>
      <c r="O166" s="289">
        <f>VLOOKUP(+Q166+SUM(O167:O169)*[1]נתונים!$H$7,$AE$2:$AE$128,1,1)</f>
        <v>0.60416666666667096</v>
      </c>
      <c r="P166" s="289"/>
      <c r="Q166" s="366">
        <v>0.625</v>
      </c>
      <c r="R166" s="419" t="s">
        <v>108</v>
      </c>
      <c r="S166" s="28"/>
      <c r="T166" s="484">
        <f>U166*2280/1000</f>
        <v>4788</v>
      </c>
      <c r="U166" s="17">
        <v>2100</v>
      </c>
      <c r="V166" s="28"/>
      <c r="AC166" s="17"/>
      <c r="AD166" s="17"/>
      <c r="AE166" s="32">
        <v>6.2708333333333801</v>
      </c>
      <c r="AH166" s="15"/>
      <c r="AI166" s="172"/>
      <c r="AJ166" s="172"/>
      <c r="AK166" s="172"/>
      <c r="AL166" s="172"/>
      <c r="AM166" s="172"/>
      <c r="AN166" s="15"/>
      <c r="AO166" s="15"/>
      <c r="AP166" s="15"/>
      <c r="AQ166" s="15"/>
      <c r="AR166" s="15"/>
      <c r="AS166" s="15"/>
      <c r="AU166" s="65">
        <f t="shared" ref="AU166:AU194" si="118">+$C166*$U166*$Z166</f>
        <v>0</v>
      </c>
      <c r="AV166" s="65">
        <f t="shared" si="109"/>
        <v>0</v>
      </c>
      <c r="AW166" s="65">
        <f t="shared" si="110"/>
        <v>0</v>
      </c>
      <c r="AX166" s="65">
        <f t="shared" si="111"/>
        <v>0</v>
      </c>
      <c r="AY166" s="65">
        <f t="shared" si="112"/>
        <v>0</v>
      </c>
      <c r="AZ166" s="173"/>
      <c r="BA166" s="34"/>
      <c r="BB166" s="80"/>
      <c r="BC166" s="65">
        <f t="shared" si="113"/>
        <v>0</v>
      </c>
      <c r="BD166" s="65">
        <f t="shared" si="114"/>
        <v>0</v>
      </c>
      <c r="BE166" s="65">
        <f t="shared" si="115"/>
        <v>0</v>
      </c>
      <c r="BF166" s="65">
        <f t="shared" si="116"/>
        <v>0</v>
      </c>
      <c r="BG166" s="65">
        <f t="shared" si="117"/>
        <v>0</v>
      </c>
    </row>
    <row r="167" spans="1:256" ht="18.75" thickTop="1" x14ac:dyDescent="0.25">
      <c r="A167" s="52"/>
      <c r="B167" s="21"/>
      <c r="C167" s="216"/>
      <c r="D167" s="208"/>
      <c r="E167" s="315"/>
      <c r="F167" s="216"/>
      <c r="G167" s="208"/>
      <c r="H167" s="315"/>
      <c r="I167" s="216"/>
      <c r="J167" s="208"/>
      <c r="K167" s="315"/>
      <c r="L167" s="216"/>
      <c r="M167" s="208"/>
      <c r="N167" s="315"/>
      <c r="O167" s="217"/>
      <c r="P167" s="208"/>
      <c r="Q167" s="315"/>
      <c r="R167" s="326">
        <f>+O167+L167+I167+F167+C167</f>
        <v>0</v>
      </c>
      <c r="S167" s="28"/>
      <c r="T167" s="28">
        <v>347542</v>
      </c>
      <c r="U167" s="440">
        <v>6</v>
      </c>
      <c r="V167" s="440">
        <v>0.7</v>
      </c>
      <c r="W167" s="440"/>
      <c r="X167" s="440"/>
      <c r="Y167" s="440"/>
      <c r="Z167" s="440"/>
      <c r="AA167" s="440"/>
      <c r="AB167" s="445" t="s">
        <v>189</v>
      </c>
      <c r="AC167" s="374"/>
      <c r="AD167" s="374">
        <v>303360</v>
      </c>
      <c r="AE167" s="48">
        <v>6.3125000000000497</v>
      </c>
      <c r="AH167" s="15"/>
      <c r="AI167" s="64">
        <f>+$C167*$U167*$V167</f>
        <v>0</v>
      </c>
      <c r="AJ167" s="64">
        <f>+$F167*$U167*$V167</f>
        <v>0</v>
      </c>
      <c r="AK167" s="64">
        <f>+$I167*$U167*$V167</f>
        <v>0</v>
      </c>
      <c r="AL167" s="64">
        <f>+$L167*$U167*$V167</f>
        <v>0</v>
      </c>
      <c r="AM167" s="64">
        <f>+$O167*$U167*$V167</f>
        <v>0</v>
      </c>
      <c r="AN167" s="60" t="s">
        <v>108</v>
      </c>
      <c r="AO167" s="15"/>
      <c r="AP167" s="15"/>
      <c r="AQ167" s="15"/>
      <c r="AR167" s="15"/>
      <c r="AS167" s="15"/>
      <c r="AU167" s="65">
        <f t="shared" si="118"/>
        <v>0</v>
      </c>
      <c r="AV167" s="65">
        <f t="shared" si="109"/>
        <v>0</v>
      </c>
      <c r="AW167" s="65">
        <f t="shared" si="110"/>
        <v>0</v>
      </c>
      <c r="AX167" s="65">
        <f t="shared" si="111"/>
        <v>0</v>
      </c>
      <c r="AY167" s="65">
        <f t="shared" si="112"/>
        <v>0</v>
      </c>
      <c r="AZ167" s="112"/>
      <c r="BC167" s="65">
        <f t="shared" si="113"/>
        <v>0</v>
      </c>
      <c r="BD167" s="65">
        <f t="shared" si="114"/>
        <v>0</v>
      </c>
      <c r="BE167" s="65">
        <f t="shared" si="115"/>
        <v>0</v>
      </c>
      <c r="BF167" s="65">
        <f t="shared" si="116"/>
        <v>0</v>
      </c>
      <c r="BG167" s="65">
        <f t="shared" si="117"/>
        <v>0</v>
      </c>
    </row>
    <row r="168" spans="1:256" ht="18" x14ac:dyDescent="0.25">
      <c r="A168" s="52"/>
      <c r="B168" s="21"/>
      <c r="C168" s="216"/>
      <c r="D168" s="208"/>
      <c r="E168" s="315"/>
      <c r="F168" s="216"/>
      <c r="G168" s="208"/>
      <c r="H168" s="315"/>
      <c r="I168" s="216"/>
      <c r="J168" s="208"/>
      <c r="K168" s="315"/>
      <c r="L168" s="216"/>
      <c r="M168" s="208"/>
      <c r="N168" s="315"/>
      <c r="O168" s="217"/>
      <c r="P168" s="208"/>
      <c r="Q168" s="315"/>
      <c r="R168" s="326">
        <f>+O168+L168+I168+F168+C168</f>
        <v>0</v>
      </c>
      <c r="S168" s="28"/>
      <c r="T168" s="28">
        <v>342599</v>
      </c>
      <c r="U168" s="655">
        <v>24</v>
      </c>
      <c r="V168" s="655">
        <v>0.2</v>
      </c>
      <c r="W168" s="655"/>
      <c r="X168" s="655"/>
      <c r="Y168" s="655"/>
      <c r="Z168" s="655">
        <f>0.05*V168</f>
        <v>1.0000000000000002E-2</v>
      </c>
      <c r="AA168" s="655">
        <f>+V168*0.86</f>
        <v>0.17200000000000001</v>
      </c>
      <c r="AB168" s="663" t="s">
        <v>190</v>
      </c>
      <c r="AC168" s="374"/>
      <c r="AD168" s="374"/>
      <c r="AE168" s="48"/>
      <c r="AH168" s="15"/>
      <c r="AI168" s="64">
        <f>+$C168*$U168*$V168</f>
        <v>0</v>
      </c>
      <c r="AJ168" s="64">
        <f>+$F168*$U168*$V168</f>
        <v>0</v>
      </c>
      <c r="AK168" s="64">
        <f>+$I168*$U168*$V168</f>
        <v>0</v>
      </c>
      <c r="AL168" s="64">
        <f>+$L168*$U168*$V168</f>
        <v>0</v>
      </c>
      <c r="AM168" s="64">
        <f>+$O168*$U168*$V168</f>
        <v>0</v>
      </c>
      <c r="AN168" s="60"/>
      <c r="AO168" s="15"/>
      <c r="AP168" s="15"/>
      <c r="AQ168" s="15"/>
      <c r="AR168" s="15"/>
      <c r="AS168" s="15"/>
      <c r="AU168" s="65">
        <f t="shared" si="118"/>
        <v>0</v>
      </c>
      <c r="AV168" s="65">
        <f t="shared" si="109"/>
        <v>0</v>
      </c>
      <c r="AW168" s="65">
        <f t="shared" si="110"/>
        <v>0</v>
      </c>
      <c r="AX168" s="65">
        <f t="shared" si="111"/>
        <v>0</v>
      </c>
      <c r="AY168" s="65">
        <f t="shared" si="112"/>
        <v>0</v>
      </c>
      <c r="AZ168" s="112"/>
      <c r="BC168" s="65">
        <f t="shared" si="113"/>
        <v>0</v>
      </c>
      <c r="BD168" s="65">
        <f t="shared" si="114"/>
        <v>0</v>
      </c>
      <c r="BE168" s="65">
        <f t="shared" si="115"/>
        <v>0</v>
      </c>
      <c r="BF168" s="65">
        <f t="shared" si="116"/>
        <v>0</v>
      </c>
      <c r="BG168" s="65">
        <f t="shared" si="117"/>
        <v>0</v>
      </c>
    </row>
    <row r="169" spans="1:256" s="19" customFormat="1" ht="18" x14ac:dyDescent="0.25">
      <c r="A169" s="52"/>
      <c r="B169" s="21"/>
      <c r="C169" s="216">
        <v>2800</v>
      </c>
      <c r="D169" s="208"/>
      <c r="E169" s="315" t="s">
        <v>191</v>
      </c>
      <c r="F169" s="216"/>
      <c r="G169" s="208"/>
      <c r="H169" s="315"/>
      <c r="I169" s="216"/>
      <c r="J169" s="208"/>
      <c r="K169" s="315"/>
      <c r="L169" s="216"/>
      <c r="M169" s="208"/>
      <c r="N169" s="315"/>
      <c r="O169" s="217"/>
      <c r="P169" s="208"/>
      <c r="Q169" s="315"/>
      <c r="R169" s="326">
        <f>+O169+L169+I169+F169+C169</f>
        <v>2800</v>
      </c>
      <c r="S169" s="426"/>
      <c r="T169" s="28">
        <v>340690</v>
      </c>
      <c r="U169" s="663">
        <v>24</v>
      </c>
      <c r="V169" s="663">
        <v>0.15</v>
      </c>
      <c r="W169" s="663"/>
      <c r="X169" s="663"/>
      <c r="Y169" s="663"/>
      <c r="Z169" s="663">
        <f>0.05*V169</f>
        <v>7.4999999999999997E-3</v>
      </c>
      <c r="AA169" s="663">
        <f>+V169*0.81</f>
        <v>0.1215</v>
      </c>
      <c r="AB169" s="663" t="s">
        <v>191</v>
      </c>
      <c r="AC169" s="374"/>
      <c r="AD169" s="374">
        <v>311900</v>
      </c>
      <c r="AE169" s="32">
        <v>6.3541666666667203</v>
      </c>
      <c r="AF169" s="427"/>
      <c r="AG169" s="428"/>
      <c r="AH169" s="429"/>
      <c r="AI169" s="64">
        <f>+$C169*$U169*$V169</f>
        <v>10080</v>
      </c>
      <c r="AJ169" s="64">
        <f>+$F169*$U169*$V169</f>
        <v>0</v>
      </c>
      <c r="AK169" s="64">
        <f>+$I169*$U169*$V169</f>
        <v>0</v>
      </c>
      <c r="AL169" s="64">
        <f>+$L169*$U169*$V169</f>
        <v>0</v>
      </c>
      <c r="AM169" s="64">
        <f>+$O169*$U169*$V169</f>
        <v>0</v>
      </c>
      <c r="AN169" s="60"/>
      <c r="AO169" s="427"/>
      <c r="AP169" s="428"/>
      <c r="AQ169" s="429"/>
      <c r="AR169" s="427"/>
      <c r="AS169" s="428"/>
      <c r="AT169" s="429"/>
      <c r="AU169" s="65">
        <f t="shared" si="118"/>
        <v>504</v>
      </c>
      <c r="AV169" s="65">
        <f t="shared" si="109"/>
        <v>0</v>
      </c>
      <c r="AW169" s="65">
        <f t="shared" si="110"/>
        <v>0</v>
      </c>
      <c r="AX169" s="65">
        <f t="shared" si="111"/>
        <v>0</v>
      </c>
      <c r="AY169" s="65">
        <f t="shared" si="112"/>
        <v>0</v>
      </c>
      <c r="AZ169" s="112"/>
      <c r="BA169" s="15"/>
      <c r="BC169" s="65">
        <f t="shared" si="113"/>
        <v>8164.8</v>
      </c>
      <c r="BD169" s="65">
        <f t="shared" si="114"/>
        <v>0</v>
      </c>
      <c r="BE169" s="65">
        <f t="shared" si="115"/>
        <v>0</v>
      </c>
      <c r="BF169" s="65">
        <f t="shared" si="116"/>
        <v>0</v>
      </c>
      <c r="BG169" s="65">
        <f t="shared" si="117"/>
        <v>0</v>
      </c>
      <c r="BH169" s="428"/>
      <c r="BI169" s="429"/>
      <c r="BJ169" s="427"/>
      <c r="BK169" s="428"/>
      <c r="BL169" s="429"/>
      <c r="BM169" s="427"/>
      <c r="BN169" s="428"/>
      <c r="BO169" s="429"/>
      <c r="BP169" s="427"/>
      <c r="BQ169" s="428"/>
      <c r="BR169" s="429"/>
      <c r="BS169" s="427"/>
      <c r="BT169" s="430"/>
      <c r="BU169" s="75"/>
      <c r="BV169" s="21"/>
      <c r="BW169" s="428"/>
      <c r="BX169" s="429"/>
      <c r="BY169" s="427"/>
      <c r="BZ169" s="428"/>
      <c r="CA169" s="429"/>
      <c r="CB169" s="427"/>
      <c r="CC169" s="428"/>
      <c r="CD169" s="429"/>
      <c r="CE169" s="427"/>
      <c r="CF169" s="428"/>
      <c r="CG169" s="429"/>
      <c r="CH169" s="427"/>
      <c r="CI169" s="428"/>
      <c r="CJ169" s="429"/>
      <c r="CK169" s="427"/>
      <c r="CL169" s="430"/>
      <c r="CM169" s="75"/>
      <c r="CN169" s="21"/>
      <c r="CO169" s="428"/>
      <c r="CP169" s="429"/>
      <c r="CQ169" s="427"/>
      <c r="CR169" s="428"/>
      <c r="CS169" s="429"/>
      <c r="CT169" s="427"/>
      <c r="CU169" s="428"/>
      <c r="CV169" s="429"/>
      <c r="CW169" s="427"/>
      <c r="CX169" s="428"/>
      <c r="CY169" s="429"/>
      <c r="CZ169" s="427"/>
      <c r="DA169" s="428"/>
      <c r="DB169" s="429"/>
      <c r="DC169" s="427"/>
      <c r="DD169" s="430"/>
      <c r="DE169" s="75"/>
      <c r="DF169" s="21"/>
      <c r="DG169" s="428"/>
      <c r="DH169" s="429"/>
      <c r="DI169" s="427"/>
      <c r="DJ169" s="428"/>
      <c r="DK169" s="429"/>
      <c r="DL169" s="427"/>
      <c r="DM169" s="428"/>
      <c r="DN169" s="429"/>
      <c r="DO169" s="427"/>
      <c r="DP169" s="428"/>
      <c r="DQ169" s="429"/>
      <c r="DR169" s="427"/>
      <c r="DS169" s="428"/>
      <c r="DT169" s="429"/>
      <c r="DU169" s="427"/>
      <c r="DV169" s="430"/>
      <c r="DW169" s="75"/>
      <c r="DX169" s="21"/>
      <c r="DY169" s="428"/>
      <c r="DZ169" s="429"/>
      <c r="EA169" s="427"/>
      <c r="EB169" s="428"/>
      <c r="EC169" s="429"/>
      <c r="ED169" s="427"/>
      <c r="EE169" s="428"/>
      <c r="EF169" s="429"/>
      <c r="EG169" s="427"/>
      <c r="EH169" s="428"/>
      <c r="EI169" s="429"/>
      <c r="EJ169" s="427"/>
      <c r="EK169" s="428"/>
      <c r="EL169" s="429"/>
      <c r="EM169" s="427"/>
      <c r="EN169" s="430"/>
      <c r="EO169" s="75"/>
      <c r="EP169" s="21"/>
      <c r="EQ169" s="428"/>
      <c r="ER169" s="429"/>
      <c r="ES169" s="427"/>
      <c r="ET169" s="428"/>
      <c r="EU169" s="429"/>
      <c r="EV169" s="427"/>
      <c r="EW169" s="428"/>
      <c r="EX169" s="429"/>
      <c r="EY169" s="427"/>
      <c r="EZ169" s="428"/>
      <c r="FA169" s="429"/>
      <c r="FB169" s="427"/>
      <c r="FC169" s="428"/>
      <c r="FD169" s="429"/>
      <c r="FE169" s="427"/>
      <c r="FF169" s="430"/>
      <c r="FG169" s="75"/>
      <c r="FH169" s="21"/>
      <c r="FI169" s="428"/>
      <c r="FJ169" s="429"/>
      <c r="FK169" s="427"/>
      <c r="FL169" s="428"/>
      <c r="FM169" s="429"/>
      <c r="FN169" s="427"/>
      <c r="FO169" s="428"/>
      <c r="FP169" s="429"/>
      <c r="FQ169" s="427"/>
      <c r="FR169" s="428"/>
      <c r="FS169" s="429"/>
      <c r="FT169" s="427"/>
      <c r="FU169" s="428"/>
      <c r="FV169" s="429"/>
      <c r="FW169" s="427"/>
      <c r="FX169" s="430"/>
      <c r="FY169" s="75"/>
      <c r="FZ169" s="21"/>
      <c r="GA169" s="428"/>
      <c r="GB169" s="429"/>
      <c r="GC169" s="427"/>
      <c r="GD169" s="428"/>
      <c r="GE169" s="429"/>
      <c r="GF169" s="427"/>
      <c r="GG169" s="428"/>
      <c r="GH169" s="429"/>
      <c r="GI169" s="427"/>
      <c r="GJ169" s="428"/>
      <c r="GK169" s="429"/>
      <c r="GL169" s="427"/>
      <c r="GM169" s="428"/>
      <c r="GN169" s="429"/>
      <c r="GO169" s="427"/>
      <c r="GP169" s="430"/>
      <c r="GQ169" s="75"/>
      <c r="GR169" s="21"/>
      <c r="GS169" s="428"/>
      <c r="GT169" s="429"/>
      <c r="GU169" s="427"/>
      <c r="GV169" s="428"/>
      <c r="GW169" s="429"/>
      <c r="GX169" s="427"/>
      <c r="GY169" s="428"/>
      <c r="GZ169" s="429"/>
      <c r="HA169" s="427"/>
      <c r="HB169" s="428"/>
      <c r="HC169" s="429"/>
      <c r="HD169" s="427"/>
      <c r="HE169" s="428"/>
      <c r="HF169" s="429"/>
      <c r="HG169" s="427"/>
      <c r="HH169" s="430"/>
      <c r="HI169" s="75"/>
      <c r="HJ169" s="21"/>
      <c r="HK169" s="428"/>
      <c r="HL169" s="429"/>
      <c r="HM169" s="427"/>
      <c r="HN169" s="428"/>
      <c r="HO169" s="429"/>
      <c r="HP169" s="427"/>
      <c r="HQ169" s="428"/>
      <c r="HR169" s="429"/>
      <c r="HS169" s="427"/>
      <c r="HT169" s="428"/>
      <c r="HU169" s="429"/>
      <c r="HV169" s="427"/>
      <c r="HW169" s="428"/>
      <c r="HX169" s="429"/>
      <c r="HY169" s="427"/>
      <c r="HZ169" s="430"/>
      <c r="IA169" s="75"/>
      <c r="IB169" s="21"/>
      <c r="IC169" s="428"/>
      <c r="ID169" s="429"/>
      <c r="IE169" s="427"/>
      <c r="IF169" s="428"/>
      <c r="IG169" s="429"/>
      <c r="IH169" s="427"/>
      <c r="II169" s="428"/>
      <c r="IJ169" s="429"/>
      <c r="IK169" s="427"/>
      <c r="IL169" s="428"/>
      <c r="IM169" s="429"/>
      <c r="IN169" s="427"/>
      <c r="IO169" s="428"/>
      <c r="IP169" s="429"/>
      <c r="IQ169" s="427"/>
      <c r="IR169" s="430"/>
      <c r="IS169" s="75"/>
      <c r="IT169" s="21"/>
      <c r="IU169" s="428"/>
      <c r="IV169" s="429"/>
    </row>
    <row r="170" spans="1:256" s="413" customFormat="1" ht="18" x14ac:dyDescent="0.25">
      <c r="A170" s="406"/>
      <c r="B170" s="407"/>
      <c r="C170" s="216">
        <v>10000</v>
      </c>
      <c r="D170" s="432">
        <f>AI170</f>
        <v>10080</v>
      </c>
      <c r="E170" s="482" t="s">
        <v>109</v>
      </c>
      <c r="F170" s="216"/>
      <c r="G170" s="409">
        <f>AJ170</f>
        <v>0</v>
      </c>
      <c r="H170" s="665"/>
      <c r="I170" s="268"/>
      <c r="J170" s="409">
        <f>AK170</f>
        <v>0</v>
      </c>
      <c r="K170" s="482"/>
      <c r="L170" s="216"/>
      <c r="M170" s="409">
        <f>AL170</f>
        <v>0</v>
      </c>
      <c r="N170" s="482"/>
      <c r="O170" s="268"/>
      <c r="P170" s="409">
        <f>AM170</f>
        <v>0</v>
      </c>
      <c r="Q170" s="665"/>
      <c r="R170" s="444"/>
      <c r="S170" s="435"/>
      <c r="T170" s="28"/>
      <c r="U170" s="412"/>
      <c r="V170" s="412"/>
      <c r="W170" s="60"/>
      <c r="X170" s="412"/>
      <c r="Y170" s="412"/>
      <c r="Z170" s="412"/>
      <c r="AA170" s="412"/>
      <c r="AB170" s="60" t="s">
        <v>109</v>
      </c>
      <c r="AC170" s="382"/>
      <c r="AD170" s="382"/>
      <c r="AE170" s="48">
        <v>6.3958333333333801</v>
      </c>
      <c r="AG170" s="414"/>
      <c r="AI170" s="415">
        <f>SUM(AI167:AI169)</f>
        <v>10080</v>
      </c>
      <c r="AJ170" s="415">
        <f>SUM(AJ167:AJ169)</f>
        <v>0</v>
      </c>
      <c r="AK170" s="415">
        <f>SUM(AK167:AK169)</f>
        <v>0</v>
      </c>
      <c r="AL170" s="415">
        <f>SUM(AL167:AL169)</f>
        <v>0</v>
      </c>
      <c r="AM170" s="415">
        <f>SUM(AM167:AM169)</f>
        <v>0</v>
      </c>
      <c r="AN170" s="412" t="s">
        <v>107</v>
      </c>
      <c r="AU170" s="65">
        <f t="shared" si="118"/>
        <v>0</v>
      </c>
      <c r="AV170" s="65">
        <f t="shared" si="109"/>
        <v>0</v>
      </c>
      <c r="AW170" s="65">
        <f t="shared" si="110"/>
        <v>0</v>
      </c>
      <c r="AX170" s="65">
        <f t="shared" si="111"/>
        <v>0</v>
      </c>
      <c r="AY170" s="65">
        <f t="shared" si="112"/>
        <v>0</v>
      </c>
      <c r="AZ170" s="173"/>
      <c r="BA170" s="34"/>
      <c r="BB170" s="80"/>
      <c r="BC170" s="65">
        <f t="shared" si="113"/>
        <v>0</v>
      </c>
      <c r="BD170" s="65">
        <f t="shared" si="114"/>
        <v>0</v>
      </c>
      <c r="BE170" s="65">
        <f t="shared" si="115"/>
        <v>0</v>
      </c>
      <c r="BF170" s="65">
        <f t="shared" si="116"/>
        <v>0</v>
      </c>
      <c r="BG170" s="65">
        <f t="shared" si="117"/>
        <v>0</v>
      </c>
    </row>
    <row r="171" spans="1:256" ht="15.75" thickBot="1" x14ac:dyDescent="0.3">
      <c r="A171" s="52"/>
      <c r="B171" s="21"/>
      <c r="C171" s="234">
        <f>SUM(C167:C169)</f>
        <v>2800</v>
      </c>
      <c r="D171" s="235"/>
      <c r="E171" s="236"/>
      <c r="F171" s="235"/>
      <c r="G171" s="235"/>
      <c r="H171" s="238"/>
      <c r="I171" s="235">
        <f>SUM(I167:I170)</f>
        <v>0</v>
      </c>
      <c r="J171" s="235"/>
      <c r="K171" s="239"/>
      <c r="L171" s="235">
        <f>SUM(L167:L169)</f>
        <v>0</v>
      </c>
      <c r="M171" s="235"/>
      <c r="N171" s="240"/>
      <c r="O171" s="235">
        <f>SUM(O167:O170)</f>
        <v>0</v>
      </c>
      <c r="P171" s="235"/>
      <c r="Q171" s="241"/>
      <c r="R171" s="439">
        <f>SUM(R167:R169)</f>
        <v>2800</v>
      </c>
      <c r="S171" s="28"/>
      <c r="T171" s="28"/>
      <c r="AB171" s="34"/>
      <c r="AC171" s="17"/>
      <c r="AD171" s="17"/>
      <c r="AE171" s="32">
        <v>6.4375000000000497</v>
      </c>
      <c r="AH171" s="15"/>
      <c r="AI171" s="172"/>
      <c r="AJ171" s="172"/>
      <c r="AK171" s="172"/>
      <c r="AL171" s="172"/>
      <c r="AM171" s="172"/>
      <c r="AN171" s="34"/>
      <c r="AO171" s="15"/>
      <c r="AP171" s="15"/>
      <c r="AQ171" s="15"/>
      <c r="AR171" s="15"/>
      <c r="AS171" s="15"/>
      <c r="AU171" s="65">
        <f t="shared" si="118"/>
        <v>0</v>
      </c>
      <c r="AV171" s="65">
        <f t="shared" si="109"/>
        <v>0</v>
      </c>
      <c r="AW171" s="65">
        <f t="shared" si="110"/>
        <v>0</v>
      </c>
      <c r="AX171" s="65">
        <f t="shared" si="111"/>
        <v>0</v>
      </c>
      <c r="AY171" s="65">
        <f t="shared" si="112"/>
        <v>0</v>
      </c>
      <c r="AZ171" s="173"/>
      <c r="BA171" s="34"/>
      <c r="BB171" s="80"/>
      <c r="BC171" s="65">
        <f t="shared" si="113"/>
        <v>0</v>
      </c>
      <c r="BD171" s="65">
        <f t="shared" si="114"/>
        <v>0</v>
      </c>
      <c r="BE171" s="65">
        <f t="shared" si="115"/>
        <v>0</v>
      </c>
      <c r="BF171" s="65">
        <f t="shared" si="116"/>
        <v>0</v>
      </c>
      <c r="BG171" s="65">
        <f t="shared" si="117"/>
        <v>0</v>
      </c>
    </row>
    <row r="172" spans="1:256" ht="15.75" customHeight="1" thickTop="1" thickBot="1" x14ac:dyDescent="0.3">
      <c r="A172" s="485"/>
      <c r="B172" s="486"/>
      <c r="C172" s="288">
        <f>VLOOKUP(+E172+SUM(C177:C182)*[1]נתונים!$H$7,$AE$2:$AE$128,1,1)</f>
        <v>0.27083333333333498</v>
      </c>
      <c r="D172" s="289"/>
      <c r="E172" s="289">
        <v>0.3125</v>
      </c>
      <c r="F172" s="365">
        <f>VLOOKUP(+H172+SUM(F177:F182)*[1]נתונים!$H$7,$AE$2:$AE$128,1,1)</f>
        <v>0.312500000000002</v>
      </c>
      <c r="G172" s="289"/>
      <c r="H172" s="290">
        <v>0.25</v>
      </c>
      <c r="I172" s="289">
        <f>VLOOKUP(+K172+SUM(I177:I182)*[1]נתונים!$H$7,$AE$2:$AE$128,1,1)</f>
        <v>0.22916666666666799</v>
      </c>
      <c r="J172" s="289"/>
      <c r="K172" s="289">
        <v>0.25</v>
      </c>
      <c r="L172" s="365">
        <f>VLOOKUP(+N172+SUM(L177:L182)*[1]נתונים!$H$7,$AE$2:$AE$128,1,1)</f>
        <v>0.22916666666666799</v>
      </c>
      <c r="M172" s="289"/>
      <c r="N172" s="290">
        <v>0.27083333333333331</v>
      </c>
      <c r="O172" s="289">
        <f>VLOOKUP(+Q172+SUM(O177:O182)*[1]נתונים!$H$7,$AE$2:$AE$128,1,1)</f>
        <v>0.14583333333333401</v>
      </c>
      <c r="P172" s="289"/>
      <c r="Q172" s="366">
        <v>0.1875</v>
      </c>
      <c r="R172" s="487" t="s">
        <v>194</v>
      </c>
      <c r="S172" s="28"/>
      <c r="T172" s="28"/>
      <c r="AB172" s="34"/>
      <c r="AC172" s="17"/>
      <c r="AD172" s="17"/>
      <c r="AE172" s="48">
        <v>6.4791666666667203</v>
      </c>
      <c r="AH172" s="15"/>
      <c r="AI172" s="172"/>
      <c r="AJ172" s="172"/>
      <c r="AK172" s="172"/>
      <c r="AL172" s="172"/>
      <c r="AM172" s="172"/>
      <c r="AN172" s="34"/>
      <c r="AO172" s="15"/>
      <c r="AP172" s="15"/>
      <c r="AQ172" s="15"/>
      <c r="AR172" s="15"/>
      <c r="AS172" s="15"/>
      <c r="AU172" s="65">
        <f t="shared" si="118"/>
        <v>0</v>
      </c>
      <c r="AV172" s="65">
        <f t="shared" si="109"/>
        <v>0</v>
      </c>
      <c r="AW172" s="65">
        <f t="shared" si="110"/>
        <v>0</v>
      </c>
      <c r="AX172" s="65">
        <f t="shared" si="111"/>
        <v>0</v>
      </c>
      <c r="AY172" s="65">
        <f t="shared" si="112"/>
        <v>0</v>
      </c>
      <c r="AZ172" s="173"/>
      <c r="BA172" s="34"/>
      <c r="BB172" s="80"/>
      <c r="BC172" s="65">
        <f t="shared" si="113"/>
        <v>0</v>
      </c>
      <c r="BD172" s="65">
        <f t="shared" si="114"/>
        <v>0</v>
      </c>
      <c r="BE172" s="65">
        <f t="shared" si="115"/>
        <v>0</v>
      </c>
      <c r="BF172" s="65">
        <f t="shared" si="116"/>
        <v>0</v>
      </c>
      <c r="BG172" s="65">
        <f t="shared" si="117"/>
        <v>0</v>
      </c>
    </row>
    <row r="173" spans="1:256" ht="15.75" customHeight="1" thickTop="1" thickBot="1" x14ac:dyDescent="0.3">
      <c r="A173" s="485"/>
      <c r="B173" s="486"/>
      <c r="C173" s="255">
        <f>+D173/$W173/$U173</f>
        <v>0</v>
      </c>
      <c r="D173" s="833"/>
      <c r="E173" s="315"/>
      <c r="F173" s="255">
        <f>+G173/$W173/$U173</f>
        <v>1388.8888888888889</v>
      </c>
      <c r="G173" s="833">
        <v>1000</v>
      </c>
      <c r="H173" s="315" t="s">
        <v>586</v>
      </c>
      <c r="I173" s="255">
        <f>+J173/$W173/$U173</f>
        <v>0</v>
      </c>
      <c r="J173" s="833"/>
      <c r="K173" s="315"/>
      <c r="L173" s="255">
        <f>+M173/$W173/$U173</f>
        <v>0</v>
      </c>
      <c r="M173" s="833"/>
      <c r="N173" s="315"/>
      <c r="O173" s="255">
        <f>+P173/$W173/$U173</f>
        <v>0</v>
      </c>
      <c r="P173" s="833"/>
      <c r="Q173" s="315"/>
      <c r="R173" s="326">
        <f t="shared" ref="R173:R184" si="119">+O173+L173+I173+F173+C173</f>
        <v>1388.8888888888889</v>
      </c>
      <c r="S173" s="28"/>
      <c r="T173" s="974">
        <v>361764</v>
      </c>
      <c r="U173" s="15">
        <v>24</v>
      </c>
      <c r="V173" s="15">
        <v>0.12</v>
      </c>
      <c r="W173" s="15">
        <v>0.03</v>
      </c>
      <c r="AB173" s="669" t="s">
        <v>586</v>
      </c>
      <c r="AC173" s="17"/>
      <c r="AD173" s="17"/>
      <c r="AE173" s="48"/>
      <c r="AH173" s="15"/>
      <c r="AI173" s="309">
        <f t="shared" ref="AI173:AI184" si="120">+$C173*$U173*$V173</f>
        <v>0</v>
      </c>
      <c r="AJ173" s="309">
        <f t="shared" ref="AJ173:AJ184" si="121">+$F173*$U173*$V173</f>
        <v>4000</v>
      </c>
      <c r="AK173" s="309">
        <f t="shared" ref="AK173:AK184" si="122">+$I173*$U173*$V173</f>
        <v>0</v>
      </c>
      <c r="AL173" s="309">
        <f t="shared" ref="AL173:AL184" si="123">+$L173*$U173*$V173</f>
        <v>0</v>
      </c>
      <c r="AM173" s="309">
        <f t="shared" ref="AM173:AM184" si="124">+$O173*$U173*$V173</f>
        <v>0</v>
      </c>
      <c r="AN173" s="34"/>
      <c r="AO173" s="15"/>
      <c r="AP173" s="15"/>
      <c r="AQ173" s="15"/>
      <c r="AR173" s="15"/>
      <c r="AS173" s="15"/>
      <c r="AU173" s="65"/>
      <c r="AV173" s="65"/>
      <c r="AW173" s="65"/>
      <c r="AX173" s="65"/>
      <c r="AY173" s="65"/>
      <c r="AZ173" s="173"/>
      <c r="BA173" s="34"/>
      <c r="BB173" s="80"/>
      <c r="BC173" s="65"/>
      <c r="BD173" s="65"/>
      <c r="BE173" s="65"/>
      <c r="BF173" s="65"/>
      <c r="BG173" s="65"/>
    </row>
    <row r="174" spans="1:256" ht="15.75" customHeight="1" thickTop="1" x14ac:dyDescent="0.25">
      <c r="A174" s="485"/>
      <c r="B174" s="486"/>
      <c r="C174" s="255">
        <f>+D174/$W174/$U174</f>
        <v>0</v>
      </c>
      <c r="D174" s="833"/>
      <c r="E174" s="315"/>
      <c r="F174" s="255">
        <f>+G174/$W174/$U174</f>
        <v>1500</v>
      </c>
      <c r="G174" s="833">
        <v>1350</v>
      </c>
      <c r="H174" s="315" t="s">
        <v>439</v>
      </c>
      <c r="I174" s="255">
        <f>+J174/$W174/$U174</f>
        <v>0</v>
      </c>
      <c r="J174" s="833"/>
      <c r="K174" s="315"/>
      <c r="L174" s="255">
        <f>+M174/$W174/$U174</f>
        <v>0</v>
      </c>
      <c r="M174" s="833"/>
      <c r="N174" s="315"/>
      <c r="O174" s="255">
        <f>+P174/$W174/$U174</f>
        <v>0</v>
      </c>
      <c r="P174" s="833"/>
      <c r="Q174" s="315"/>
      <c r="R174" s="326">
        <f t="shared" si="119"/>
        <v>1500</v>
      </c>
      <c r="S174" s="28"/>
      <c r="T174" s="974">
        <v>354529</v>
      </c>
      <c r="U174" s="15">
        <v>24</v>
      </c>
      <c r="V174" s="15">
        <v>0.1125</v>
      </c>
      <c r="W174" s="15">
        <v>3.7499999999999999E-2</v>
      </c>
      <c r="AB174" s="669" t="s">
        <v>439</v>
      </c>
      <c r="AC174" s="17"/>
      <c r="AD174" s="17"/>
      <c r="AE174" s="48"/>
      <c r="AH174" s="15"/>
      <c r="AI174" s="309">
        <f t="shared" si="120"/>
        <v>0</v>
      </c>
      <c r="AJ174" s="309">
        <f t="shared" si="121"/>
        <v>4050</v>
      </c>
      <c r="AK174" s="309">
        <f t="shared" si="122"/>
        <v>0</v>
      </c>
      <c r="AL174" s="309">
        <f t="shared" si="123"/>
        <v>0</v>
      </c>
      <c r="AM174" s="309">
        <f t="shared" si="124"/>
        <v>0</v>
      </c>
      <c r="AN174" s="34"/>
      <c r="AO174" s="15"/>
      <c r="AP174" s="15"/>
      <c r="AQ174" s="15"/>
      <c r="AR174" s="15"/>
      <c r="AS174" s="15"/>
      <c r="AU174" s="65"/>
      <c r="AV174" s="65"/>
      <c r="AW174" s="65"/>
      <c r="AX174" s="65"/>
      <c r="AY174" s="65"/>
      <c r="AZ174" s="173"/>
      <c r="BA174" s="34"/>
      <c r="BB174" s="80"/>
      <c r="BC174" s="65"/>
      <c r="BD174" s="65"/>
      <c r="BE174" s="65"/>
      <c r="BF174" s="65"/>
      <c r="BG174" s="65"/>
    </row>
    <row r="175" spans="1:256" ht="15.75" customHeight="1" x14ac:dyDescent="0.25">
      <c r="A175" s="485"/>
      <c r="B175" s="486">
        <v>0</v>
      </c>
      <c r="C175" s="833"/>
      <c r="D175" s="456"/>
      <c r="E175" s="315"/>
      <c r="F175" s="834">
        <v>2800</v>
      </c>
      <c r="G175" s="456"/>
      <c r="H175" s="315" t="s">
        <v>311</v>
      </c>
      <c r="I175" s="833"/>
      <c r="J175" s="456"/>
      <c r="K175" s="315"/>
      <c r="L175" s="834"/>
      <c r="M175" s="456"/>
      <c r="N175" s="315"/>
      <c r="O175" s="833"/>
      <c r="P175" s="456"/>
      <c r="Q175" s="315"/>
      <c r="R175" s="326">
        <f t="shared" si="119"/>
        <v>2800</v>
      </c>
      <c r="S175" s="28"/>
      <c r="T175" s="28">
        <v>353395</v>
      </c>
      <c r="U175" s="663">
        <v>24</v>
      </c>
      <c r="V175" s="663">
        <v>0.15</v>
      </c>
      <c r="W175" s="663"/>
      <c r="X175" s="664"/>
      <c r="Y175" s="664"/>
      <c r="Z175" s="663">
        <f>0.1*V175</f>
        <v>1.4999999999999999E-2</v>
      </c>
      <c r="AA175" s="663">
        <f>+V175*0.81</f>
        <v>0.1215</v>
      </c>
      <c r="AB175" s="669" t="s">
        <v>311</v>
      </c>
      <c r="AC175" s="17"/>
      <c r="AD175" s="17"/>
      <c r="AE175" s="48"/>
      <c r="AH175" s="15"/>
      <c r="AI175" s="309">
        <f t="shared" si="120"/>
        <v>0</v>
      </c>
      <c r="AJ175" s="309">
        <f t="shared" si="121"/>
        <v>10080</v>
      </c>
      <c r="AK175" s="309">
        <f t="shared" si="122"/>
        <v>0</v>
      </c>
      <c r="AL175" s="309">
        <f t="shared" si="123"/>
        <v>0</v>
      </c>
      <c r="AM175" s="309">
        <f t="shared" si="124"/>
        <v>0</v>
      </c>
      <c r="AN175" s="34"/>
      <c r="AO175" s="15"/>
      <c r="AP175" s="15"/>
      <c r="AQ175" s="15"/>
      <c r="AR175" s="15"/>
      <c r="AS175" s="15"/>
      <c r="AU175" s="65"/>
      <c r="AV175" s="65"/>
      <c r="AW175" s="65"/>
      <c r="AX175" s="65"/>
      <c r="AY175" s="65"/>
      <c r="AZ175" s="173"/>
      <c r="BA175" s="34"/>
      <c r="BB175" s="80"/>
      <c r="BC175" s="65"/>
      <c r="BD175" s="65"/>
      <c r="BE175" s="65"/>
      <c r="BF175" s="65"/>
      <c r="BG175" s="65"/>
    </row>
    <row r="176" spans="1:256" ht="15.75" customHeight="1" thickBot="1" x14ac:dyDescent="0.3">
      <c r="A176" s="485"/>
      <c r="B176" s="486"/>
      <c r="C176" s="833"/>
      <c r="D176" s="456"/>
      <c r="E176" s="315"/>
      <c r="F176" s="834"/>
      <c r="G176" s="456"/>
      <c r="H176" s="315"/>
      <c r="I176" s="833"/>
      <c r="J176" s="456"/>
      <c r="K176" s="315"/>
      <c r="L176" s="834"/>
      <c r="M176" s="456"/>
      <c r="N176" s="315"/>
      <c r="O176" s="833"/>
      <c r="P176" s="456"/>
      <c r="Q176" s="315"/>
      <c r="R176" s="326">
        <f t="shared" si="119"/>
        <v>0</v>
      </c>
      <c r="S176" s="28"/>
      <c r="T176" s="28">
        <v>353391</v>
      </c>
      <c r="U176" s="663">
        <v>24</v>
      </c>
      <c r="V176" s="663">
        <v>0.2</v>
      </c>
      <c r="W176" s="663"/>
      <c r="X176" s="664"/>
      <c r="Y176" s="664"/>
      <c r="Z176" s="663">
        <v>0.01</v>
      </c>
      <c r="AA176" s="663">
        <v>8.1000000000000003E-2</v>
      </c>
      <c r="AB176" s="669" t="s">
        <v>310</v>
      </c>
      <c r="AC176" s="17"/>
      <c r="AD176" s="17"/>
      <c r="AE176" s="48"/>
      <c r="AH176" s="15"/>
      <c r="AI176" s="309">
        <f t="shared" si="120"/>
        <v>0</v>
      </c>
      <c r="AJ176" s="309">
        <f t="shared" si="121"/>
        <v>0</v>
      </c>
      <c r="AK176" s="309">
        <f t="shared" si="122"/>
        <v>0</v>
      </c>
      <c r="AL176" s="309">
        <f t="shared" si="123"/>
        <v>0</v>
      </c>
      <c r="AM176" s="309">
        <f t="shared" si="124"/>
        <v>0</v>
      </c>
      <c r="AN176" s="34"/>
      <c r="AO176" s="15"/>
      <c r="AP176" s="15"/>
      <c r="AQ176" s="15"/>
      <c r="AR176" s="15"/>
      <c r="AS176" s="15"/>
      <c r="AU176" s="65"/>
      <c r="AV176" s="65"/>
      <c r="AW176" s="65"/>
      <c r="AX176" s="65"/>
      <c r="AY176" s="65"/>
      <c r="AZ176" s="173"/>
      <c r="BA176" s="34"/>
      <c r="BB176" s="80"/>
      <c r="BC176" s="65"/>
      <c r="BD176" s="65"/>
      <c r="BE176" s="65"/>
      <c r="BF176" s="65"/>
      <c r="BG176" s="65"/>
    </row>
    <row r="177" spans="1:59" ht="18.75" thickTop="1" x14ac:dyDescent="0.25">
      <c r="A177" s="52"/>
      <c r="B177" s="21"/>
      <c r="C177" s="216">
        <f>+D177/$W177/$U177</f>
        <v>0</v>
      </c>
      <c r="D177" s="670"/>
      <c r="E177" s="315"/>
      <c r="F177" s="216">
        <f>+G177/$W177/$U177</f>
        <v>0</v>
      </c>
      <c r="G177" s="670"/>
      <c r="H177" s="315"/>
      <c r="I177" s="380">
        <f>+J177/$W177/$U177</f>
        <v>0</v>
      </c>
      <c r="J177" s="670"/>
      <c r="K177" s="315"/>
      <c r="L177" s="268">
        <f>+M177/$W177/$U177</f>
        <v>0</v>
      </c>
      <c r="M177" s="670"/>
      <c r="N177" s="315"/>
      <c r="O177" s="255">
        <f>+P177/$W177/$U177</f>
        <v>0</v>
      </c>
      <c r="P177" s="670"/>
      <c r="Q177" s="315"/>
      <c r="R177" s="326">
        <f t="shared" si="119"/>
        <v>0</v>
      </c>
      <c r="S177" s="28"/>
      <c r="T177" s="28">
        <v>350900</v>
      </c>
      <c r="U177" s="631">
        <v>24</v>
      </c>
      <c r="V177" s="637">
        <v>0.14000000000000001</v>
      </c>
      <c r="W177" s="637">
        <v>3.5999999999999997E-2</v>
      </c>
      <c r="X177" s="667"/>
      <c r="Y177" s="667"/>
      <c r="Z177" s="631">
        <v>7.78125E-3</v>
      </c>
      <c r="AA177" s="663">
        <f>0.81*V177</f>
        <v>0.11340000000000001</v>
      </c>
      <c r="AB177" s="668" t="s">
        <v>304</v>
      </c>
      <c r="AC177" s="307"/>
      <c r="AD177" s="307">
        <v>212414</v>
      </c>
      <c r="AE177" s="32">
        <v>6.5208333333333899</v>
      </c>
      <c r="AH177" s="15"/>
      <c r="AI177" s="309">
        <f t="shared" si="120"/>
        <v>0</v>
      </c>
      <c r="AJ177" s="309">
        <f t="shared" si="121"/>
        <v>0</v>
      </c>
      <c r="AK177" s="309">
        <f t="shared" si="122"/>
        <v>0</v>
      </c>
      <c r="AL177" s="309">
        <f t="shared" si="123"/>
        <v>0</v>
      </c>
      <c r="AM177" s="309">
        <f t="shared" si="124"/>
        <v>0</v>
      </c>
      <c r="AN177" s="306" t="s">
        <v>110</v>
      </c>
      <c r="AO177" s="15"/>
      <c r="AP177" s="15"/>
      <c r="AQ177" s="15"/>
      <c r="AR177" s="15"/>
      <c r="AS177" s="15"/>
      <c r="AU177" s="65">
        <f t="shared" si="118"/>
        <v>0</v>
      </c>
      <c r="AV177" s="65">
        <f t="shared" si="109"/>
        <v>0</v>
      </c>
      <c r="AW177" s="65">
        <f t="shared" si="110"/>
        <v>0</v>
      </c>
      <c r="AX177" s="65">
        <f t="shared" si="111"/>
        <v>0</v>
      </c>
      <c r="AY177" s="65">
        <f t="shared" si="112"/>
        <v>0</v>
      </c>
      <c r="AZ177" s="173"/>
      <c r="BA177" s="34"/>
      <c r="BB177" s="80"/>
      <c r="BC177" s="65">
        <f t="shared" si="113"/>
        <v>0</v>
      </c>
      <c r="BD177" s="65">
        <f t="shared" si="114"/>
        <v>0</v>
      </c>
      <c r="BE177" s="65">
        <f t="shared" si="115"/>
        <v>0</v>
      </c>
      <c r="BF177" s="65">
        <f t="shared" si="116"/>
        <v>0</v>
      </c>
      <c r="BG177" s="65">
        <f t="shared" si="117"/>
        <v>0</v>
      </c>
    </row>
    <row r="178" spans="1:59" ht="18" x14ac:dyDescent="0.25">
      <c r="A178" s="52"/>
      <c r="B178" s="21"/>
      <c r="C178" s="216">
        <f>+D178/$W178/$U178</f>
        <v>0</v>
      </c>
      <c r="D178" s="670"/>
      <c r="E178" s="315"/>
      <c r="F178" s="216">
        <f>+G178/$W178/$U178</f>
        <v>0</v>
      </c>
      <c r="G178" s="670"/>
      <c r="H178" s="315"/>
      <c r="I178" s="216">
        <f>+J178/$W178/$U178</f>
        <v>0</v>
      </c>
      <c r="J178" s="670"/>
      <c r="K178" s="315"/>
      <c r="L178" s="216">
        <f>+M178/$W178/$U178</f>
        <v>0</v>
      </c>
      <c r="M178" s="670"/>
      <c r="N178" s="315"/>
      <c r="O178" s="216">
        <f>+P178/$W178/$U178</f>
        <v>0</v>
      </c>
      <c r="P178" s="670"/>
      <c r="Q178" s="315"/>
      <c r="R178" s="326">
        <f t="shared" si="119"/>
        <v>0</v>
      </c>
      <c r="S178" s="28"/>
      <c r="T178" s="28">
        <v>354523</v>
      </c>
      <c r="U178" s="631">
        <v>24</v>
      </c>
      <c r="V178" s="637">
        <v>0.112</v>
      </c>
      <c r="W178" s="637">
        <v>3.6999999999999998E-2</v>
      </c>
      <c r="X178" s="667"/>
      <c r="Y178" s="667"/>
      <c r="Z178" s="631">
        <v>0</v>
      </c>
      <c r="AA178" s="663">
        <v>0</v>
      </c>
      <c r="AB178" s="668" t="s">
        <v>349</v>
      </c>
      <c r="AC178" s="307"/>
      <c r="AD178" s="307"/>
      <c r="AH178" s="15"/>
      <c r="AI178" s="309">
        <f t="shared" si="120"/>
        <v>0</v>
      </c>
      <c r="AJ178" s="309">
        <f t="shared" si="121"/>
        <v>0</v>
      </c>
      <c r="AK178" s="309">
        <f t="shared" si="122"/>
        <v>0</v>
      </c>
      <c r="AL178" s="309">
        <f t="shared" si="123"/>
        <v>0</v>
      </c>
      <c r="AM178" s="309">
        <f t="shared" si="124"/>
        <v>0</v>
      </c>
      <c r="AN178" s="306"/>
      <c r="AO178" s="15"/>
      <c r="AP178" s="15"/>
      <c r="AQ178" s="15"/>
      <c r="AR178" s="15"/>
      <c r="AS178" s="15"/>
      <c r="AU178" s="65"/>
      <c r="AV178" s="65"/>
      <c r="AW178" s="65"/>
      <c r="AX178" s="65"/>
      <c r="AY178" s="65"/>
      <c r="AZ178" s="173"/>
      <c r="BA178" s="34"/>
      <c r="BB178" s="80"/>
      <c r="BC178" s="65"/>
      <c r="BD178" s="65"/>
      <c r="BE178" s="65"/>
      <c r="BF178" s="65"/>
      <c r="BG178" s="65"/>
    </row>
    <row r="179" spans="1:59" ht="15.75" customHeight="1" x14ac:dyDescent="0.25">
      <c r="A179" s="52"/>
      <c r="B179" s="21"/>
      <c r="C179" s="216">
        <f>+D179/$W179/$U179</f>
        <v>0</v>
      </c>
      <c r="D179" s="670"/>
      <c r="E179" s="315"/>
      <c r="F179" s="216">
        <f>+G179/$W179/$U179</f>
        <v>0</v>
      </c>
      <c r="G179" s="670"/>
      <c r="H179" s="315"/>
      <c r="I179" s="380">
        <f>+J179/$W179/$U179</f>
        <v>0</v>
      </c>
      <c r="J179" s="670"/>
      <c r="K179" s="315"/>
      <c r="L179" s="268">
        <f>+M179/$W179/$U179</f>
        <v>0</v>
      </c>
      <c r="M179" s="670"/>
      <c r="N179" s="315"/>
      <c r="O179" s="216">
        <f>+P179/$W179/$U179</f>
        <v>0</v>
      </c>
      <c r="P179" s="670"/>
      <c r="Q179" s="315"/>
      <c r="R179" s="326">
        <f t="shared" si="119"/>
        <v>0</v>
      </c>
      <c r="S179" s="28"/>
      <c r="T179" s="857">
        <v>354521</v>
      </c>
      <c r="U179" s="631">
        <v>24</v>
      </c>
      <c r="V179" s="637">
        <v>0.112</v>
      </c>
      <c r="W179" s="637">
        <v>3.6999999999999998E-2</v>
      </c>
      <c r="X179" s="667"/>
      <c r="Y179" s="667"/>
      <c r="Z179" s="631">
        <v>7.78125E-3</v>
      </c>
      <c r="AA179" s="663">
        <f>0.81*V179</f>
        <v>9.0720000000000009E-2</v>
      </c>
      <c r="AB179" s="669" t="s">
        <v>342</v>
      </c>
      <c r="AC179" s="307"/>
      <c r="AD179" s="307"/>
      <c r="AE179" s="48">
        <v>6.5625000000000497</v>
      </c>
      <c r="AH179" s="15"/>
      <c r="AI179" s="309">
        <f t="shared" si="120"/>
        <v>0</v>
      </c>
      <c r="AJ179" s="309">
        <f t="shared" si="121"/>
        <v>0</v>
      </c>
      <c r="AK179" s="309">
        <f t="shared" si="122"/>
        <v>0</v>
      </c>
      <c r="AL179" s="309">
        <f t="shared" si="123"/>
        <v>0</v>
      </c>
      <c r="AM179" s="309">
        <f t="shared" si="124"/>
        <v>0</v>
      </c>
      <c r="AN179" s="306"/>
      <c r="AO179" s="15"/>
      <c r="AP179" s="15"/>
      <c r="AQ179" s="15"/>
      <c r="AR179" s="15"/>
      <c r="AS179" s="15"/>
      <c r="AU179" s="65">
        <f t="shared" si="118"/>
        <v>0</v>
      </c>
      <c r="AV179" s="65">
        <f t="shared" si="109"/>
        <v>0</v>
      </c>
      <c r="AW179" s="65">
        <f t="shared" si="110"/>
        <v>0</v>
      </c>
      <c r="AX179" s="65">
        <f t="shared" si="111"/>
        <v>0</v>
      </c>
      <c r="AY179" s="65">
        <f t="shared" si="112"/>
        <v>0</v>
      </c>
      <c r="AZ179" s="173"/>
      <c r="BA179" s="34"/>
      <c r="BB179" s="80"/>
      <c r="BC179" s="65">
        <f t="shared" si="113"/>
        <v>0</v>
      </c>
      <c r="BD179" s="65">
        <f t="shared" si="114"/>
        <v>0</v>
      </c>
      <c r="BE179" s="65">
        <f t="shared" si="115"/>
        <v>0</v>
      </c>
      <c r="BF179" s="65">
        <f t="shared" si="116"/>
        <v>0</v>
      </c>
      <c r="BG179" s="65">
        <f t="shared" si="117"/>
        <v>0</v>
      </c>
    </row>
    <row r="180" spans="1:59" ht="18" x14ac:dyDescent="0.25">
      <c r="A180" s="52"/>
      <c r="B180" s="21"/>
      <c r="C180" s="268">
        <f>+D180/$W180/$U180</f>
        <v>0</v>
      </c>
      <c r="D180" s="670"/>
      <c r="E180" s="315"/>
      <c r="F180" s="216">
        <f>+G180/$W180/$U180</f>
        <v>0</v>
      </c>
      <c r="G180" s="670"/>
      <c r="H180" s="315"/>
      <c r="I180" s="380">
        <f>+J180/$W180/$U180</f>
        <v>0</v>
      </c>
      <c r="J180" s="670"/>
      <c r="K180" s="315"/>
      <c r="L180" s="268">
        <f>+M180/$W180/$U180</f>
        <v>0</v>
      </c>
      <c r="M180" s="670"/>
      <c r="N180" s="315"/>
      <c r="O180" s="216">
        <f>+P180/$W180/$U180</f>
        <v>0</v>
      </c>
      <c r="P180" s="670"/>
      <c r="Q180" s="315"/>
      <c r="R180" s="326">
        <f t="shared" si="119"/>
        <v>0</v>
      </c>
      <c r="S180" s="28"/>
      <c r="T180" s="28">
        <v>354522</v>
      </c>
      <c r="U180" s="631">
        <v>24</v>
      </c>
      <c r="V180" s="637">
        <v>0.112</v>
      </c>
      <c r="W180" s="637">
        <v>3.6999999999999998E-2</v>
      </c>
      <c r="X180" s="667"/>
      <c r="Y180" s="667"/>
      <c r="Z180" s="631">
        <v>7.78125E-3</v>
      </c>
      <c r="AA180" s="663">
        <f>0.81*V180</f>
        <v>9.0720000000000009E-2</v>
      </c>
      <c r="AB180" s="669" t="s">
        <v>343</v>
      </c>
      <c r="AC180" s="307"/>
      <c r="AD180" s="307"/>
      <c r="AE180" s="32">
        <v>6.6041666666667203</v>
      </c>
      <c r="AH180" s="15"/>
      <c r="AI180" s="309">
        <f t="shared" si="120"/>
        <v>0</v>
      </c>
      <c r="AJ180" s="309">
        <f t="shared" si="121"/>
        <v>0</v>
      </c>
      <c r="AK180" s="309">
        <f t="shared" si="122"/>
        <v>0</v>
      </c>
      <c r="AL180" s="309">
        <f t="shared" si="123"/>
        <v>0</v>
      </c>
      <c r="AM180" s="309">
        <f t="shared" si="124"/>
        <v>0</v>
      </c>
      <c r="AN180" s="306"/>
      <c r="AO180" s="15"/>
      <c r="AP180" s="15"/>
      <c r="AQ180" s="15"/>
      <c r="AR180" s="15"/>
      <c r="AS180" s="15"/>
      <c r="AU180" s="65">
        <f t="shared" si="118"/>
        <v>0</v>
      </c>
      <c r="AV180" s="65">
        <f t="shared" si="109"/>
        <v>0</v>
      </c>
      <c r="AW180" s="65">
        <f t="shared" si="110"/>
        <v>0</v>
      </c>
      <c r="AX180" s="65">
        <f t="shared" si="111"/>
        <v>0</v>
      </c>
      <c r="AY180" s="65">
        <f t="shared" si="112"/>
        <v>0</v>
      </c>
      <c r="AZ180" s="173"/>
      <c r="BA180" s="34"/>
      <c r="BB180" s="80"/>
      <c r="BC180" s="65">
        <f t="shared" si="113"/>
        <v>0</v>
      </c>
      <c r="BD180" s="65">
        <f t="shared" si="114"/>
        <v>0</v>
      </c>
      <c r="BE180" s="65">
        <f t="shared" si="115"/>
        <v>0</v>
      </c>
      <c r="BF180" s="65">
        <f t="shared" si="116"/>
        <v>0</v>
      </c>
      <c r="BG180" s="65">
        <f t="shared" si="117"/>
        <v>0</v>
      </c>
    </row>
    <row r="181" spans="1:59" ht="18" x14ac:dyDescent="0.25">
      <c r="A181" s="52"/>
      <c r="B181" s="21"/>
      <c r="C181" s="268"/>
      <c r="D181" s="311"/>
      <c r="E181" s="315"/>
      <c r="F181" s="216">
        <f>+G181/$W181/$U181</f>
        <v>694.44444444444446</v>
      </c>
      <c r="G181" s="311">
        <v>600</v>
      </c>
      <c r="H181" s="315" t="s">
        <v>306</v>
      </c>
      <c r="I181" s="216">
        <f>+J181/$W181/$U181</f>
        <v>0</v>
      </c>
      <c r="J181" s="311"/>
      <c r="K181" s="315"/>
      <c r="L181" s="268">
        <f>+M181/$W181/$U181</f>
        <v>0</v>
      </c>
      <c r="M181" s="671"/>
      <c r="N181" s="315"/>
      <c r="O181" s="216">
        <f>+P181/$W181/$U181</f>
        <v>0</v>
      </c>
      <c r="P181" s="311"/>
      <c r="Q181" s="315"/>
      <c r="R181" s="326">
        <f t="shared" si="119"/>
        <v>694.44444444444446</v>
      </c>
      <c r="S181" s="28"/>
      <c r="T181" s="974" t="s">
        <v>307</v>
      </c>
      <c r="U181" s="631">
        <v>24</v>
      </c>
      <c r="V181" s="637">
        <v>0.14000000000000001</v>
      </c>
      <c r="W181" s="637">
        <v>3.5999999999999997E-2</v>
      </c>
      <c r="X181" s="667"/>
      <c r="Y181" s="667"/>
      <c r="Z181" s="631">
        <v>7.78125E-3</v>
      </c>
      <c r="AA181" s="663">
        <f>0.81*V181</f>
        <v>0.11340000000000001</v>
      </c>
      <c r="AB181" s="669" t="s">
        <v>306</v>
      </c>
      <c r="AC181" s="307"/>
      <c r="AD181" s="307">
        <v>212917</v>
      </c>
      <c r="AE181" s="48">
        <v>6.6458333333333899</v>
      </c>
      <c r="AH181" s="15"/>
      <c r="AI181" s="309">
        <f t="shared" si="120"/>
        <v>0</v>
      </c>
      <c r="AJ181" s="309">
        <f t="shared" si="121"/>
        <v>2333.3333333333339</v>
      </c>
      <c r="AK181" s="309">
        <f t="shared" si="122"/>
        <v>0</v>
      </c>
      <c r="AL181" s="309">
        <f t="shared" si="123"/>
        <v>0</v>
      </c>
      <c r="AM181" s="309">
        <f t="shared" si="124"/>
        <v>0</v>
      </c>
      <c r="AN181" s="306"/>
      <c r="AO181" s="15"/>
      <c r="AP181" s="15"/>
      <c r="AQ181" s="15"/>
      <c r="AR181" s="15"/>
      <c r="AS181" s="15"/>
      <c r="AU181" s="65">
        <f t="shared" si="118"/>
        <v>0</v>
      </c>
      <c r="AV181" s="65">
        <f t="shared" si="109"/>
        <v>129.6875</v>
      </c>
      <c r="AW181" s="65">
        <f t="shared" si="110"/>
        <v>0</v>
      </c>
      <c r="AX181" s="65">
        <f t="shared" si="111"/>
        <v>0</v>
      </c>
      <c r="AY181" s="65">
        <f t="shared" si="112"/>
        <v>0</v>
      </c>
      <c r="AZ181" s="173"/>
      <c r="BA181" s="34"/>
      <c r="BB181" s="80"/>
      <c r="BC181" s="65">
        <f t="shared" si="113"/>
        <v>0</v>
      </c>
      <c r="BD181" s="65">
        <f t="shared" si="114"/>
        <v>1890.0000000000005</v>
      </c>
      <c r="BE181" s="65">
        <f t="shared" si="115"/>
        <v>0</v>
      </c>
      <c r="BF181" s="65">
        <f t="shared" si="116"/>
        <v>0</v>
      </c>
      <c r="BG181" s="65">
        <f t="shared" si="117"/>
        <v>0</v>
      </c>
    </row>
    <row r="182" spans="1:59" ht="16.5" hidden="1" customHeight="1" x14ac:dyDescent="0.25">
      <c r="A182" s="52"/>
      <c r="B182" s="21"/>
      <c r="C182" s="268"/>
      <c r="D182" s="203"/>
      <c r="E182" s="315"/>
      <c r="F182" s="216"/>
      <c r="G182" s="203"/>
      <c r="H182" s="315"/>
      <c r="I182" s="380"/>
      <c r="J182" s="203"/>
      <c r="K182" s="315"/>
      <c r="L182" s="268"/>
      <c r="M182" s="203"/>
      <c r="N182" s="315"/>
      <c r="O182" s="216"/>
      <c r="P182" s="203"/>
      <c r="Q182" s="315"/>
      <c r="R182" s="326">
        <f t="shared" si="119"/>
        <v>0</v>
      </c>
      <c r="S182" s="28"/>
      <c r="T182" s="28"/>
      <c r="U182" s="306"/>
      <c r="V182" s="306"/>
      <c r="W182" s="306"/>
      <c r="X182" s="306"/>
      <c r="Y182" s="306"/>
      <c r="Z182" s="306"/>
      <c r="AA182" s="60"/>
      <c r="AB182" s="488"/>
      <c r="AC182" s="307"/>
      <c r="AD182" s="307">
        <v>212935</v>
      </c>
      <c r="AE182" s="32">
        <v>6.6875000000000497</v>
      </c>
      <c r="AH182" s="15"/>
      <c r="AI182" s="309">
        <f t="shared" si="120"/>
        <v>0</v>
      </c>
      <c r="AJ182" s="309">
        <f t="shared" si="121"/>
        <v>0</v>
      </c>
      <c r="AK182" s="309">
        <f t="shared" si="122"/>
        <v>0</v>
      </c>
      <c r="AL182" s="309">
        <f t="shared" si="123"/>
        <v>0</v>
      </c>
      <c r="AM182" s="309">
        <f t="shared" si="124"/>
        <v>0</v>
      </c>
      <c r="AN182" s="306"/>
      <c r="AO182" s="15"/>
      <c r="AP182" s="15"/>
      <c r="AQ182" s="15"/>
      <c r="AR182" s="15"/>
      <c r="AS182" s="15"/>
      <c r="AU182" s="65">
        <f t="shared" si="118"/>
        <v>0</v>
      </c>
      <c r="AV182" s="65">
        <f t="shared" si="109"/>
        <v>0</v>
      </c>
      <c r="AW182" s="65">
        <f t="shared" si="110"/>
        <v>0</v>
      </c>
      <c r="AX182" s="65">
        <f t="shared" si="111"/>
        <v>0</v>
      </c>
      <c r="AY182" s="65">
        <f t="shared" si="112"/>
        <v>0</v>
      </c>
      <c r="AZ182" s="173"/>
      <c r="BA182" s="34"/>
      <c r="BB182" s="80"/>
      <c r="BC182" s="65">
        <f t="shared" si="113"/>
        <v>0</v>
      </c>
      <c r="BD182" s="65">
        <f t="shared" si="114"/>
        <v>0</v>
      </c>
      <c r="BE182" s="65">
        <f t="shared" si="115"/>
        <v>0</v>
      </c>
      <c r="BF182" s="65">
        <f t="shared" si="116"/>
        <v>0</v>
      </c>
      <c r="BG182" s="65">
        <f t="shared" si="117"/>
        <v>0</v>
      </c>
    </row>
    <row r="183" spans="1:59" ht="18" hidden="1" x14ac:dyDescent="0.25">
      <c r="A183" s="52"/>
      <c r="B183" s="21"/>
      <c r="C183" s="268"/>
      <c r="D183" s="203"/>
      <c r="E183" s="315"/>
      <c r="F183" s="216"/>
      <c r="G183" s="203"/>
      <c r="H183" s="315"/>
      <c r="I183" s="380"/>
      <c r="J183" s="203"/>
      <c r="K183" s="315"/>
      <c r="L183" s="268"/>
      <c r="M183" s="203"/>
      <c r="N183" s="315"/>
      <c r="O183" s="268"/>
      <c r="P183" s="203"/>
      <c r="Q183" s="315"/>
      <c r="R183" s="326">
        <f t="shared" si="119"/>
        <v>0</v>
      </c>
      <c r="S183" s="28"/>
      <c r="T183" s="28"/>
      <c r="U183" s="306"/>
      <c r="V183" s="306"/>
      <c r="W183" s="306"/>
      <c r="X183" s="306"/>
      <c r="Y183" s="306"/>
      <c r="Z183" s="306"/>
      <c r="AA183" s="306"/>
      <c r="AB183" s="488"/>
      <c r="AC183" s="307"/>
      <c r="AD183" s="307"/>
      <c r="AE183" s="48">
        <v>6.7291666666667203</v>
      </c>
      <c r="AH183" s="15"/>
      <c r="AI183" s="309">
        <f t="shared" si="120"/>
        <v>0</v>
      </c>
      <c r="AJ183" s="309">
        <f t="shared" si="121"/>
        <v>0</v>
      </c>
      <c r="AK183" s="309">
        <f t="shared" si="122"/>
        <v>0</v>
      </c>
      <c r="AL183" s="309">
        <f t="shared" si="123"/>
        <v>0</v>
      </c>
      <c r="AM183" s="309">
        <f t="shared" si="124"/>
        <v>0</v>
      </c>
      <c r="AN183" s="306"/>
      <c r="AO183" s="15"/>
      <c r="AP183" s="15"/>
      <c r="AQ183" s="15"/>
      <c r="AR183" s="15"/>
      <c r="AS183" s="15"/>
      <c r="AU183" s="65">
        <f t="shared" si="118"/>
        <v>0</v>
      </c>
      <c r="AV183" s="65">
        <f t="shared" si="109"/>
        <v>0</v>
      </c>
      <c r="AW183" s="65">
        <f t="shared" si="110"/>
        <v>0</v>
      </c>
      <c r="AX183" s="65">
        <f t="shared" si="111"/>
        <v>0</v>
      </c>
      <c r="AY183" s="65">
        <f t="shared" si="112"/>
        <v>0</v>
      </c>
      <c r="AZ183" s="173"/>
      <c r="BA183" s="34"/>
      <c r="BB183" s="80"/>
      <c r="BC183" s="65">
        <f t="shared" si="113"/>
        <v>0</v>
      </c>
      <c r="BD183" s="65">
        <f t="shared" si="114"/>
        <v>0</v>
      </c>
      <c r="BE183" s="65">
        <f t="shared" si="115"/>
        <v>0</v>
      </c>
      <c r="BF183" s="65">
        <f t="shared" si="116"/>
        <v>0</v>
      </c>
      <c r="BG183" s="65">
        <f t="shared" si="117"/>
        <v>0</v>
      </c>
    </row>
    <row r="184" spans="1:59" ht="18" hidden="1" x14ac:dyDescent="0.25">
      <c r="A184" s="52"/>
      <c r="B184" s="21"/>
      <c r="C184" s="269"/>
      <c r="D184" s="425"/>
      <c r="E184" s="315"/>
      <c r="F184" s="216"/>
      <c r="G184" s="425"/>
      <c r="H184" s="315"/>
      <c r="I184" s="489"/>
      <c r="J184" s="425"/>
      <c r="K184" s="315"/>
      <c r="L184" s="268"/>
      <c r="M184" s="425"/>
      <c r="N184" s="315"/>
      <c r="O184" s="268"/>
      <c r="P184" s="425"/>
      <c r="Q184" s="315"/>
      <c r="R184" s="326">
        <f t="shared" si="119"/>
        <v>0</v>
      </c>
      <c r="S184" s="28"/>
      <c r="T184" s="490"/>
      <c r="U184" s="306"/>
      <c r="V184" s="306"/>
      <c r="W184" s="306"/>
      <c r="X184" s="306"/>
      <c r="Y184" s="306"/>
      <c r="Z184" s="306"/>
      <c r="AA184" s="306"/>
      <c r="AB184" s="306"/>
      <c r="AC184" s="307"/>
      <c r="AD184" s="307">
        <v>312379</v>
      </c>
      <c r="AE184" s="48"/>
      <c r="AH184" s="15"/>
      <c r="AI184" s="309">
        <f t="shared" si="120"/>
        <v>0</v>
      </c>
      <c r="AJ184" s="309">
        <f t="shared" si="121"/>
        <v>0</v>
      </c>
      <c r="AK184" s="309">
        <f t="shared" si="122"/>
        <v>0</v>
      </c>
      <c r="AL184" s="309">
        <f t="shared" si="123"/>
        <v>0</v>
      </c>
      <c r="AM184" s="309">
        <f t="shared" si="124"/>
        <v>0</v>
      </c>
      <c r="AN184" s="306"/>
      <c r="AO184" s="15"/>
      <c r="AP184" s="15"/>
      <c r="AQ184" s="15"/>
      <c r="AR184" s="15"/>
      <c r="AS184" s="15"/>
      <c r="AU184" s="65">
        <f t="shared" si="118"/>
        <v>0</v>
      </c>
      <c r="AV184" s="65">
        <f t="shared" si="109"/>
        <v>0</v>
      </c>
      <c r="AW184" s="65">
        <f t="shared" si="110"/>
        <v>0</v>
      </c>
      <c r="AX184" s="65">
        <f t="shared" si="111"/>
        <v>0</v>
      </c>
      <c r="AY184" s="65">
        <f t="shared" si="112"/>
        <v>0</v>
      </c>
      <c r="AZ184" s="173"/>
      <c r="BA184" s="34"/>
      <c r="BB184" s="80"/>
      <c r="BC184" s="65">
        <f t="shared" si="113"/>
        <v>0</v>
      </c>
      <c r="BD184" s="65">
        <f t="shared" si="114"/>
        <v>0</v>
      </c>
      <c r="BE184" s="65">
        <f t="shared" si="115"/>
        <v>0</v>
      </c>
      <c r="BF184" s="65">
        <f t="shared" si="116"/>
        <v>0</v>
      </c>
      <c r="BG184" s="65">
        <f t="shared" si="117"/>
        <v>0</v>
      </c>
    </row>
    <row r="185" spans="1:59" ht="18" x14ac:dyDescent="0.25">
      <c r="A185" s="52"/>
      <c r="B185" s="21"/>
      <c r="C185" s="334"/>
      <c r="D185" s="409">
        <f>AI185</f>
        <v>0</v>
      </c>
      <c r="E185" s="665"/>
      <c r="F185" s="216">
        <v>20000</v>
      </c>
      <c r="G185" s="225">
        <f>AJ185</f>
        <v>20463.333333333336</v>
      </c>
      <c r="H185" s="665" t="s">
        <v>469</v>
      </c>
      <c r="I185" s="268"/>
      <c r="J185" s="409">
        <f>+AK185</f>
        <v>0</v>
      </c>
      <c r="K185" s="665"/>
      <c r="L185" s="268"/>
      <c r="M185" s="432">
        <f>AL185</f>
        <v>0</v>
      </c>
      <c r="N185" s="665"/>
      <c r="O185" s="216"/>
      <c r="P185" s="483">
        <f>AM185</f>
        <v>0</v>
      </c>
      <c r="Q185" s="315"/>
      <c r="R185" s="444"/>
      <c r="S185" s="28"/>
      <c r="T185" s="28"/>
      <c r="U185" s="306"/>
      <c r="V185" s="306"/>
      <c r="W185" s="306"/>
      <c r="X185" s="306"/>
      <c r="Y185" s="306"/>
      <c r="Z185" s="306"/>
      <c r="AA185" s="306"/>
      <c r="AB185" s="306" t="s">
        <v>469</v>
      </c>
      <c r="AC185" s="307"/>
      <c r="AD185" s="307"/>
      <c r="AE185" s="32">
        <v>6.7708333333333899</v>
      </c>
      <c r="AH185" s="15"/>
      <c r="AI185" s="309">
        <f>SUM(AI173:AI184)</f>
        <v>0</v>
      </c>
      <c r="AJ185" s="309">
        <f>SUM(AJ173:AJ184)</f>
        <v>20463.333333333336</v>
      </c>
      <c r="AK185" s="309">
        <f>SUM(AK173:AK184)</f>
        <v>0</v>
      </c>
      <c r="AL185" s="309">
        <f>SUM(AL173:AL184)</f>
        <v>0</v>
      </c>
      <c r="AM185" s="309">
        <f>SUM(AM173:AM184)</f>
        <v>0</v>
      </c>
      <c r="AN185" s="306" t="s">
        <v>111</v>
      </c>
      <c r="AO185" s="15"/>
      <c r="AP185" s="15"/>
      <c r="AQ185" s="15"/>
      <c r="AR185" s="15"/>
      <c r="AS185" s="15"/>
      <c r="AU185" s="65">
        <f t="shared" si="118"/>
        <v>0</v>
      </c>
      <c r="AV185" s="65">
        <f t="shared" si="109"/>
        <v>0</v>
      </c>
      <c r="AW185" s="65">
        <f t="shared" si="110"/>
        <v>0</v>
      </c>
      <c r="AX185" s="65">
        <f t="shared" si="111"/>
        <v>0</v>
      </c>
      <c r="AY185" s="65">
        <f t="shared" si="112"/>
        <v>0</v>
      </c>
      <c r="AZ185" s="173"/>
      <c r="BA185" s="34"/>
      <c r="BB185" s="80"/>
      <c r="BC185" s="65">
        <f t="shared" si="113"/>
        <v>0</v>
      </c>
      <c r="BD185" s="65">
        <f t="shared" si="114"/>
        <v>0</v>
      </c>
      <c r="BE185" s="65">
        <f t="shared" si="115"/>
        <v>0</v>
      </c>
      <c r="BF185" s="65">
        <f t="shared" si="116"/>
        <v>0</v>
      </c>
      <c r="BG185" s="65">
        <f t="shared" si="117"/>
        <v>0</v>
      </c>
    </row>
    <row r="186" spans="1:59" ht="16.5" thickBot="1" x14ac:dyDescent="0.3">
      <c r="A186" s="52"/>
      <c r="B186" s="21"/>
      <c r="C186" s="234">
        <f>SUM(C177:C184)</f>
        <v>0</v>
      </c>
      <c r="D186" s="235"/>
      <c r="E186" s="236"/>
      <c r="F186" s="235">
        <f>SUM(F175:F182)</f>
        <v>3494.4444444444443</v>
      </c>
      <c r="G186" s="235"/>
      <c r="H186" s="238"/>
      <c r="I186" s="235">
        <f>SUM(I177:I182)</f>
        <v>0</v>
      </c>
      <c r="J186" s="235"/>
      <c r="K186" s="239"/>
      <c r="L186" s="235">
        <f>SUM(L177:L182)</f>
        <v>0</v>
      </c>
      <c r="M186" s="235"/>
      <c r="N186" s="240"/>
      <c r="O186" s="235">
        <f>SUM(O177:O184)</f>
        <v>0</v>
      </c>
      <c r="P186" s="235"/>
      <c r="Q186" s="241"/>
      <c r="R186" s="439">
        <f>SUM(R173:R184)</f>
        <v>6383.333333333333</v>
      </c>
      <c r="S186" s="28"/>
      <c r="T186" s="28"/>
      <c r="AB186" s="34"/>
      <c r="AC186" s="17"/>
      <c r="AD186" s="17"/>
      <c r="AE186" s="48">
        <v>6.8125000000000604</v>
      </c>
      <c r="AH186" s="15"/>
      <c r="AI186" s="172"/>
      <c r="AJ186" s="172"/>
      <c r="AK186" s="172"/>
      <c r="AL186" s="172"/>
      <c r="AM186" s="172"/>
      <c r="AN186" s="34"/>
      <c r="AO186" s="15"/>
      <c r="AP186" s="15"/>
      <c r="AQ186" s="15"/>
      <c r="AR186" s="15"/>
      <c r="AS186" s="15"/>
      <c r="AU186" s="65">
        <f t="shared" si="118"/>
        <v>0</v>
      </c>
      <c r="AV186" s="65">
        <f t="shared" si="109"/>
        <v>0</v>
      </c>
      <c r="AW186" s="65">
        <f t="shared" si="110"/>
        <v>0</v>
      </c>
      <c r="AX186" s="65">
        <f t="shared" si="111"/>
        <v>0</v>
      </c>
      <c r="AY186" s="65">
        <f t="shared" si="112"/>
        <v>0</v>
      </c>
      <c r="AZ186" s="173"/>
      <c r="BA186" s="34"/>
      <c r="BB186" s="80"/>
      <c r="BC186" s="65">
        <f t="shared" si="113"/>
        <v>0</v>
      </c>
      <c r="BD186" s="65">
        <f t="shared" si="114"/>
        <v>0</v>
      </c>
      <c r="BE186" s="65">
        <f t="shared" si="115"/>
        <v>0</v>
      </c>
      <c r="BF186" s="65">
        <f t="shared" si="116"/>
        <v>0</v>
      </c>
      <c r="BG186" s="65">
        <f t="shared" si="117"/>
        <v>0</v>
      </c>
    </row>
    <row r="187" spans="1:59" ht="29.25" customHeight="1" thickTop="1" thickBot="1" x14ac:dyDescent="0.3">
      <c r="A187" s="52"/>
      <c r="B187" s="21"/>
      <c r="C187" s="288">
        <f>VLOOKUP(+E187+SUM(C188:C188)*[1]נתונים!$H$7,$AE$2:$AE$128,1,1)</f>
        <v>6.25E-2</v>
      </c>
      <c r="D187" s="289"/>
      <c r="E187" s="290">
        <v>8.4027777777777771E-2</v>
      </c>
      <c r="F187" s="365"/>
      <c r="G187" s="289"/>
      <c r="H187" s="290">
        <v>0.66736111111111107</v>
      </c>
      <c r="I187" s="289">
        <f>VLOOKUP(+K187+SUM(I188:I188)*[1]נתונים!$H$7,$AE$2:$AE$128,1,1)</f>
        <v>0.22916666666666799</v>
      </c>
      <c r="J187" s="289">
        <v>19000</v>
      </c>
      <c r="K187" s="289">
        <v>0.25</v>
      </c>
      <c r="L187" s="365">
        <f>VLOOKUP(+N187+SUM(L188:L188)*[1]נתונים!$H$7,$AE$2:$AE$128,1,1)</f>
        <v>0.64583333333333803</v>
      </c>
      <c r="M187" s="289"/>
      <c r="N187" s="290">
        <v>0.25</v>
      </c>
      <c r="O187" s="289">
        <f>VLOOKUP(+Q187+SUM(O188:O188)*[1]נתונים!$H$7,$AE$2:$AE$128,1,1)</f>
        <v>0.77083333333333903</v>
      </c>
      <c r="P187" s="289"/>
      <c r="Q187" s="366">
        <v>0.79166666666666663</v>
      </c>
      <c r="R187" s="419" t="s">
        <v>150</v>
      </c>
      <c r="S187" s="28"/>
      <c r="T187" s="28"/>
      <c r="AC187" s="17"/>
      <c r="AD187" s="17"/>
      <c r="AE187" s="32">
        <v>6.8541666666667203</v>
      </c>
      <c r="AH187" s="15"/>
      <c r="AI187" s="172"/>
      <c r="AJ187" s="172"/>
      <c r="AK187" s="172"/>
      <c r="AL187" s="172"/>
      <c r="AM187" s="172"/>
      <c r="AN187" s="15"/>
      <c r="AO187" s="15"/>
      <c r="AP187" s="15"/>
      <c r="AQ187" s="15"/>
      <c r="AR187" s="15"/>
      <c r="AS187" s="15"/>
      <c r="AU187" s="65">
        <f t="shared" si="118"/>
        <v>0</v>
      </c>
      <c r="AV187" s="65">
        <f t="shared" si="109"/>
        <v>0</v>
      </c>
      <c r="AW187" s="65">
        <f t="shared" si="110"/>
        <v>0</v>
      </c>
      <c r="AX187" s="65">
        <f t="shared" si="111"/>
        <v>0</v>
      </c>
      <c r="AY187" s="65">
        <f t="shared" si="112"/>
        <v>0</v>
      </c>
      <c r="AZ187" s="173"/>
      <c r="BA187" s="34"/>
      <c r="BB187" s="80"/>
      <c r="BC187" s="65">
        <f t="shared" si="113"/>
        <v>0</v>
      </c>
      <c r="BD187" s="65">
        <f t="shared" si="114"/>
        <v>0</v>
      </c>
      <c r="BE187" s="65">
        <f t="shared" si="115"/>
        <v>0</v>
      </c>
      <c r="BF187" s="65">
        <f t="shared" si="116"/>
        <v>0</v>
      </c>
      <c r="BG187" s="65">
        <f t="shared" si="117"/>
        <v>0</v>
      </c>
    </row>
    <row r="188" spans="1:59" ht="18.75" thickTop="1" x14ac:dyDescent="0.25">
      <c r="A188" s="52"/>
      <c r="B188" s="21"/>
      <c r="C188" s="255"/>
      <c r="D188" s="208"/>
      <c r="E188" s="315"/>
      <c r="F188" s="255"/>
      <c r="G188" s="208"/>
      <c r="H188" s="315"/>
      <c r="I188" s="255"/>
      <c r="J188" s="208"/>
      <c r="K188" s="315"/>
      <c r="L188" s="255">
        <v>4100</v>
      </c>
      <c r="M188" s="208"/>
      <c r="N188" s="315" t="s">
        <v>195</v>
      </c>
      <c r="O188" s="255"/>
      <c r="P188" s="208"/>
      <c r="Q188" s="315"/>
      <c r="R188" s="326">
        <f>+O188+L188+I188+F188+C188</f>
        <v>4100</v>
      </c>
      <c r="S188" s="28"/>
      <c r="T188" s="28">
        <v>341730</v>
      </c>
      <c r="U188" s="651">
        <v>24</v>
      </c>
      <c r="V188" s="1024">
        <v>0.13</v>
      </c>
      <c r="W188" s="631"/>
      <c r="X188" s="652"/>
      <c r="Y188" s="652"/>
      <c r="Z188" s="651">
        <f>0.05*V188</f>
        <v>6.5000000000000006E-3</v>
      </c>
      <c r="AA188" s="651">
        <f>0.55*V188</f>
        <v>7.1500000000000008E-2</v>
      </c>
      <c r="AB188" s="652" t="s">
        <v>195</v>
      </c>
      <c r="AC188" s="108"/>
      <c r="AD188" s="108"/>
      <c r="AE188" s="48">
        <v>6.8958333333333899</v>
      </c>
      <c r="AH188" s="15"/>
      <c r="AI188" s="491">
        <f>+$C188*$U188*$V188</f>
        <v>0</v>
      </c>
      <c r="AJ188" s="491">
        <f>+$F188*$U188*$V188</f>
        <v>0</v>
      </c>
      <c r="AK188" s="491">
        <f>+$I188*$U188*$V188</f>
        <v>0</v>
      </c>
      <c r="AL188" s="491">
        <f>+$L188*$U188*$V188</f>
        <v>12792</v>
      </c>
      <c r="AM188" s="491">
        <f>+$O188*$U188*$V188</f>
        <v>0</v>
      </c>
      <c r="AN188" s="106" t="s">
        <v>112</v>
      </c>
      <c r="AO188" s="15"/>
      <c r="AP188" s="15"/>
      <c r="AQ188" s="15"/>
      <c r="AR188" s="15"/>
      <c r="AS188" s="15"/>
      <c r="AU188" s="65">
        <f t="shared" si="118"/>
        <v>0</v>
      </c>
      <c r="AV188" s="65">
        <f t="shared" si="109"/>
        <v>0</v>
      </c>
      <c r="AW188" s="65">
        <f t="shared" si="110"/>
        <v>0</v>
      </c>
      <c r="AX188" s="65">
        <f t="shared" si="111"/>
        <v>639.6</v>
      </c>
      <c r="AY188" s="65">
        <f t="shared" si="112"/>
        <v>0</v>
      </c>
      <c r="AZ188" s="112"/>
      <c r="BC188" s="65">
        <f t="shared" si="113"/>
        <v>0</v>
      </c>
      <c r="BD188" s="65">
        <f t="shared" si="114"/>
        <v>0</v>
      </c>
      <c r="BE188" s="65">
        <f t="shared" si="115"/>
        <v>0</v>
      </c>
      <c r="BF188" s="65">
        <f t="shared" si="116"/>
        <v>7035.6</v>
      </c>
      <c r="BG188" s="65">
        <f t="shared" si="117"/>
        <v>0</v>
      </c>
    </row>
    <row r="189" spans="1:59" ht="18" x14ac:dyDescent="0.25">
      <c r="A189" s="52"/>
      <c r="B189" s="21"/>
      <c r="C189" s="216"/>
      <c r="D189" s="311"/>
      <c r="E189" s="315"/>
      <c r="F189" s="216"/>
      <c r="G189" s="311"/>
      <c r="H189" s="315"/>
      <c r="I189" s="216"/>
      <c r="J189" s="311"/>
      <c r="K189" s="315"/>
      <c r="L189" s="216">
        <v>2000</v>
      </c>
      <c r="M189" s="311"/>
      <c r="N189" s="315" t="s">
        <v>499</v>
      </c>
      <c r="O189" s="216"/>
      <c r="P189" s="311"/>
      <c r="Q189" s="315"/>
      <c r="R189" s="326">
        <f>+O189+L189+I189+F189+C189</f>
        <v>2000</v>
      </c>
      <c r="S189" s="28"/>
      <c r="T189" s="974" t="s">
        <v>500</v>
      </c>
      <c r="U189" s="651">
        <v>24</v>
      </c>
      <c r="V189" s="1024">
        <v>0.13</v>
      </c>
      <c r="W189" s="631"/>
      <c r="X189" s="652"/>
      <c r="Y189" s="652"/>
      <c r="Z189" s="651">
        <f>0.05*V189</f>
        <v>6.5000000000000006E-3</v>
      </c>
      <c r="AA189" s="651">
        <f>0.83*V189</f>
        <v>0.1079</v>
      </c>
      <c r="AB189" s="652" t="s">
        <v>499</v>
      </c>
      <c r="AC189" s="108"/>
      <c r="AD189" s="108"/>
      <c r="AE189" s="32">
        <v>6.9375000000000604</v>
      </c>
      <c r="AH189" s="15"/>
      <c r="AI189" s="491">
        <f>+$C189*$U189*$V189</f>
        <v>0</v>
      </c>
      <c r="AJ189" s="491">
        <f>+$F189*$U189*$V189</f>
        <v>0</v>
      </c>
      <c r="AK189" s="491">
        <f>+$I189*$U189*$V189</f>
        <v>0</v>
      </c>
      <c r="AL189" s="491">
        <f t="shared" ref="AL189:AL195" si="125">+$L189*$U189*$V189</f>
        <v>6240</v>
      </c>
      <c r="AM189" s="491">
        <f t="shared" ref="AM189:AM195" si="126">+$O189*$U189*$V189</f>
        <v>0</v>
      </c>
      <c r="AN189" s="106"/>
      <c r="AO189" s="15"/>
      <c r="AP189" s="15"/>
      <c r="AQ189" s="15"/>
      <c r="AR189" s="15"/>
      <c r="AS189" s="15"/>
      <c r="AU189" s="65">
        <f t="shared" si="118"/>
        <v>0</v>
      </c>
      <c r="AV189" s="65">
        <f t="shared" si="109"/>
        <v>0</v>
      </c>
      <c r="AW189" s="65">
        <f t="shared" si="110"/>
        <v>0</v>
      </c>
      <c r="AX189" s="65">
        <f t="shared" si="111"/>
        <v>312</v>
      </c>
      <c r="AY189" s="65">
        <f t="shared" si="112"/>
        <v>0</v>
      </c>
      <c r="AZ189" s="112"/>
      <c r="BC189" s="65">
        <f t="shared" si="113"/>
        <v>0</v>
      </c>
      <c r="BD189" s="65">
        <f t="shared" si="114"/>
        <v>0</v>
      </c>
      <c r="BE189" s="65">
        <f t="shared" si="115"/>
        <v>0</v>
      </c>
      <c r="BF189" s="65">
        <f t="shared" si="116"/>
        <v>5179.2</v>
      </c>
      <c r="BG189" s="65">
        <f t="shared" si="117"/>
        <v>0</v>
      </c>
    </row>
    <row r="190" spans="1:59" ht="18.75" thickBot="1" x14ac:dyDescent="0.3">
      <c r="A190" s="52"/>
      <c r="B190" s="21"/>
      <c r="C190" s="216">
        <f>+D190/$W190/$U190</f>
        <v>0</v>
      </c>
      <c r="D190" s="670"/>
      <c r="E190" s="315"/>
      <c r="F190" s="216">
        <f>+G190/$W190/$U190</f>
        <v>0</v>
      </c>
      <c r="G190" s="670"/>
      <c r="H190" s="315"/>
      <c r="I190" s="216">
        <f>+J190/$W190/$U190</f>
        <v>0</v>
      </c>
      <c r="J190" s="670"/>
      <c r="K190" s="315"/>
      <c r="L190" s="216"/>
      <c r="M190" s="670"/>
      <c r="N190" s="315"/>
      <c r="O190" s="216"/>
      <c r="P190" s="670"/>
      <c r="Q190" s="315"/>
      <c r="R190" s="326">
        <f>+O190+L190+I190+F190+C190</f>
        <v>0</v>
      </c>
      <c r="S190" s="28"/>
      <c r="T190" s="1022">
        <v>354532</v>
      </c>
      <c r="U190" s="651">
        <v>24</v>
      </c>
      <c r="V190" s="1023">
        <v>0.107</v>
      </c>
      <c r="W190" s="1023">
        <v>2.1999999999999999E-2</v>
      </c>
      <c r="X190" s="652"/>
      <c r="Y190" s="652"/>
      <c r="Z190" s="651">
        <f>0.05*V190</f>
        <v>5.3500000000000006E-3</v>
      </c>
      <c r="AA190" s="651">
        <f>0.83*V190</f>
        <v>8.881E-2</v>
      </c>
      <c r="AB190" s="652" t="s">
        <v>380</v>
      </c>
      <c r="AC190" s="108"/>
      <c r="AD190" s="108"/>
      <c r="AE190" s="48">
        <v>6.9791666666667203</v>
      </c>
      <c r="AH190" s="15"/>
      <c r="AI190" s="491">
        <f>+$C190*$U190*$V190</f>
        <v>0</v>
      </c>
      <c r="AJ190" s="491">
        <f>+$F190*$U190*$V190</f>
        <v>0</v>
      </c>
      <c r="AK190" s="491">
        <f>+$I190*$U190*$V190</f>
        <v>0</v>
      </c>
      <c r="AL190" s="491">
        <f t="shared" si="125"/>
        <v>0</v>
      </c>
      <c r="AM190" s="491">
        <f t="shared" si="126"/>
        <v>0</v>
      </c>
      <c r="AN190" s="106"/>
      <c r="AO190" s="15"/>
      <c r="AP190" s="15"/>
      <c r="AQ190" s="15"/>
      <c r="AR190" s="15"/>
      <c r="AS190" s="15"/>
      <c r="AU190" s="65">
        <f t="shared" si="118"/>
        <v>0</v>
      </c>
      <c r="AV190" s="65">
        <f t="shared" si="109"/>
        <v>0</v>
      </c>
      <c r="AW190" s="65">
        <f t="shared" si="110"/>
        <v>0</v>
      </c>
      <c r="AX190" s="65">
        <f t="shared" si="111"/>
        <v>0</v>
      </c>
      <c r="AY190" s="65">
        <f t="shared" si="112"/>
        <v>0</v>
      </c>
      <c r="AZ190" s="112"/>
      <c r="BC190" s="65">
        <f t="shared" si="113"/>
        <v>0</v>
      </c>
      <c r="BD190" s="65">
        <f t="shared" si="114"/>
        <v>0</v>
      </c>
      <c r="BE190" s="65">
        <f t="shared" si="115"/>
        <v>0</v>
      </c>
      <c r="BF190" s="65">
        <f t="shared" si="116"/>
        <v>0</v>
      </c>
      <c r="BG190" s="65">
        <f t="shared" si="117"/>
        <v>0</v>
      </c>
    </row>
    <row r="191" spans="1:59" ht="18" x14ac:dyDescent="0.25">
      <c r="A191" s="52"/>
      <c r="B191" s="21"/>
      <c r="C191" s="216">
        <f>+D191/$W191/$U191</f>
        <v>0</v>
      </c>
      <c r="D191" s="671"/>
      <c r="E191" s="315"/>
      <c r="F191" s="216">
        <f>+G191/$W191/$U191</f>
        <v>0</v>
      </c>
      <c r="G191" s="670"/>
      <c r="H191" s="315"/>
      <c r="I191" s="216">
        <f>+J191/$W191/$U191</f>
        <v>0</v>
      </c>
      <c r="J191" s="670"/>
      <c r="K191" s="315"/>
      <c r="L191" s="216"/>
      <c r="M191" s="670"/>
      <c r="N191" s="315"/>
      <c r="O191" s="216"/>
      <c r="P191" s="670"/>
      <c r="Q191" s="315"/>
      <c r="R191" s="326">
        <f>+O191+L191+I191+F191+C191</f>
        <v>0</v>
      </c>
      <c r="S191" s="28"/>
      <c r="T191" s="28">
        <v>354534</v>
      </c>
      <c r="U191" s="651">
        <v>24</v>
      </c>
      <c r="V191" s="1023">
        <v>0.123</v>
      </c>
      <c r="W191" s="1023">
        <v>2.1999999999999999E-2</v>
      </c>
      <c r="X191" s="652"/>
      <c r="Y191" s="652"/>
      <c r="Z191" s="651">
        <f>0.05*V191</f>
        <v>6.1500000000000001E-3</v>
      </c>
      <c r="AA191" s="651">
        <f>0.83*V191</f>
        <v>0.10209</v>
      </c>
      <c r="AB191" s="652" t="s">
        <v>384</v>
      </c>
      <c r="AC191" s="108"/>
      <c r="AD191" s="108"/>
      <c r="AE191" s="32">
        <v>7.0208333333333899</v>
      </c>
      <c r="AH191" s="15"/>
      <c r="AI191" s="491">
        <f>+$C191*$U191*$V191</f>
        <v>0</v>
      </c>
      <c r="AJ191" s="491">
        <f>+$F191*$U191*$V191</f>
        <v>0</v>
      </c>
      <c r="AK191" s="491">
        <f>+$I191*$U191*$V191</f>
        <v>0</v>
      </c>
      <c r="AL191" s="491">
        <f t="shared" si="125"/>
        <v>0</v>
      </c>
      <c r="AM191" s="491">
        <f t="shared" si="126"/>
        <v>0</v>
      </c>
      <c r="AN191" s="106"/>
      <c r="AO191" s="15"/>
      <c r="AP191" s="15"/>
      <c r="AQ191" s="15"/>
      <c r="AR191" s="15"/>
      <c r="AS191" s="15"/>
      <c r="AU191" s="65">
        <f t="shared" si="118"/>
        <v>0</v>
      </c>
      <c r="AV191" s="65">
        <f t="shared" si="109"/>
        <v>0</v>
      </c>
      <c r="AW191" s="65">
        <f t="shared" si="110"/>
        <v>0</v>
      </c>
      <c r="AX191" s="65">
        <f t="shared" si="111"/>
        <v>0</v>
      </c>
      <c r="AY191" s="65">
        <f t="shared" si="112"/>
        <v>0</v>
      </c>
      <c r="AZ191" s="112"/>
      <c r="BC191" s="65">
        <f t="shared" si="113"/>
        <v>0</v>
      </c>
      <c r="BD191" s="65">
        <f t="shared" si="114"/>
        <v>0</v>
      </c>
      <c r="BE191" s="65">
        <f t="shared" si="115"/>
        <v>0</v>
      </c>
      <c r="BF191" s="65">
        <f t="shared" si="116"/>
        <v>0</v>
      </c>
      <c r="BG191" s="65">
        <f t="shared" si="117"/>
        <v>0</v>
      </c>
    </row>
    <row r="192" spans="1:59" ht="18" x14ac:dyDescent="0.25">
      <c r="A192" s="52"/>
      <c r="B192" s="21"/>
      <c r="C192" s="216"/>
      <c r="D192" s="671"/>
      <c r="E192" s="315"/>
      <c r="F192" s="216"/>
      <c r="G192" s="670"/>
      <c r="H192" s="215"/>
      <c r="I192" s="216"/>
      <c r="J192" s="670"/>
      <c r="K192" s="215"/>
      <c r="L192" s="216"/>
      <c r="M192" s="670"/>
      <c r="N192" s="315"/>
      <c r="O192" s="216"/>
      <c r="P192" s="671"/>
      <c r="Q192" s="315"/>
      <c r="R192" s="326">
        <f>+O192+L192+I192+F192+C192</f>
        <v>0</v>
      </c>
      <c r="S192" s="28"/>
      <c r="T192" s="490">
        <v>354535</v>
      </c>
      <c r="U192" s="306">
        <v>6</v>
      </c>
      <c r="V192" s="306">
        <v>0.7</v>
      </c>
      <c r="W192" s="306"/>
      <c r="X192" s="106"/>
      <c r="Y192" s="306"/>
      <c r="Z192" s="106">
        <f>0.05*V192</f>
        <v>3.4999999999999996E-2</v>
      </c>
      <c r="AA192" s="106"/>
      <c r="AB192" s="492" t="s">
        <v>492</v>
      </c>
      <c r="AC192" s="108"/>
      <c r="AD192" s="108"/>
      <c r="AH192" s="15"/>
      <c r="AI192" s="491">
        <f>+$C192*$U192*$V192</f>
        <v>0</v>
      </c>
      <c r="AJ192" s="491">
        <f>+$F192*$U192*$V192</f>
        <v>0</v>
      </c>
      <c r="AK192" s="491">
        <f>+$I192*$U192*$V192</f>
        <v>0</v>
      </c>
      <c r="AL192" s="491">
        <f t="shared" si="125"/>
        <v>0</v>
      </c>
      <c r="AM192" s="491">
        <f t="shared" si="126"/>
        <v>0</v>
      </c>
      <c r="AN192" s="106"/>
      <c r="AO192" s="15"/>
      <c r="AP192" s="15"/>
      <c r="AQ192" s="15"/>
      <c r="AR192" s="15"/>
      <c r="AS192" s="15"/>
      <c r="AU192" s="65">
        <f t="shared" si="118"/>
        <v>0</v>
      </c>
      <c r="AV192" s="65">
        <f t="shared" si="109"/>
        <v>0</v>
      </c>
      <c r="AW192" s="65">
        <f t="shared" si="110"/>
        <v>0</v>
      </c>
      <c r="AX192" s="65">
        <f t="shared" si="111"/>
        <v>0</v>
      </c>
      <c r="AY192" s="65">
        <f t="shared" si="112"/>
        <v>0</v>
      </c>
      <c r="AZ192" s="112"/>
      <c r="BC192" s="65">
        <f t="shared" si="113"/>
        <v>0</v>
      </c>
      <c r="BD192" s="65">
        <f t="shared" si="114"/>
        <v>0</v>
      </c>
      <c r="BE192" s="65">
        <f t="shared" si="115"/>
        <v>0</v>
      </c>
      <c r="BF192" s="65">
        <f t="shared" si="116"/>
        <v>0</v>
      </c>
      <c r="BG192" s="65">
        <f t="shared" si="117"/>
        <v>0</v>
      </c>
    </row>
    <row r="193" spans="1:60" s="413" customFormat="1" ht="18.75" thickBot="1" x14ac:dyDescent="0.3">
      <c r="A193" s="406"/>
      <c r="B193" s="407"/>
      <c r="C193" s="216"/>
      <c r="D193" s="483">
        <f>AI193</f>
        <v>0</v>
      </c>
      <c r="E193" s="315"/>
      <c r="F193" s="268"/>
      <c r="G193" s="673">
        <f>AJ193</f>
        <v>0</v>
      </c>
      <c r="H193" s="215"/>
      <c r="I193" s="476"/>
      <c r="J193" s="483">
        <f>AK193</f>
        <v>0</v>
      </c>
      <c r="K193" s="838"/>
      <c r="L193" s="493">
        <v>19000</v>
      </c>
      <c r="M193" s="483">
        <f>AL193</f>
        <v>19032</v>
      </c>
      <c r="N193" s="666" t="s">
        <v>479</v>
      </c>
      <c r="O193" s="216"/>
      <c r="P193" s="483">
        <f>AM193</f>
        <v>0</v>
      </c>
      <c r="Q193" s="315"/>
      <c r="R193" s="494">
        <f>R188+R189+R190+R191</f>
        <v>6100</v>
      </c>
      <c r="S193" s="435"/>
      <c r="T193" s="28"/>
      <c r="U193" s="495"/>
      <c r="V193" s="495"/>
      <c r="W193" s="106"/>
      <c r="X193" s="495"/>
      <c r="Y193" s="495"/>
      <c r="Z193" s="495"/>
      <c r="AA193" s="495"/>
      <c r="AB193" s="106" t="s">
        <v>479</v>
      </c>
      <c r="AC193" s="496"/>
      <c r="AD193" s="496"/>
      <c r="AE193" s="48">
        <v>7.0625000000000604</v>
      </c>
      <c r="AG193" s="414"/>
      <c r="AI193" s="497">
        <f>+$O193*$U193*$V193+SUM(AI188:AI192)</f>
        <v>0</v>
      </c>
      <c r="AJ193" s="497">
        <f>+$O193*$U193*$V193+SUM(AJ188:AJ192)</f>
        <v>0</v>
      </c>
      <c r="AK193" s="497">
        <f>+$O193*$U193*$V193+SUM(AK188:AK192)</f>
        <v>0</v>
      </c>
      <c r="AL193" s="497">
        <f>+$O193*$U193*$V193+SUM(AL188:AL192)</f>
        <v>19032</v>
      </c>
      <c r="AM193" s="497">
        <f>+$O193*$U193*$V193+SUM(AM188:AM192)</f>
        <v>0</v>
      </c>
      <c r="AN193" s="495" t="s">
        <v>113</v>
      </c>
      <c r="AU193" s="65">
        <f t="shared" si="118"/>
        <v>0</v>
      </c>
      <c r="AV193" s="65">
        <f t="shared" si="109"/>
        <v>0</v>
      </c>
      <c r="AW193" s="65">
        <f t="shared" si="110"/>
        <v>0</v>
      </c>
      <c r="AX193" s="65">
        <f t="shared" si="111"/>
        <v>0</v>
      </c>
      <c r="AY193" s="65">
        <f t="shared" si="112"/>
        <v>0</v>
      </c>
      <c r="AZ193" s="173"/>
      <c r="BA193" s="34"/>
      <c r="BB193" s="80"/>
      <c r="BC193" s="65">
        <f t="shared" si="113"/>
        <v>0</v>
      </c>
      <c r="BD193" s="65">
        <f t="shared" si="114"/>
        <v>0</v>
      </c>
      <c r="BE193" s="65">
        <f t="shared" si="115"/>
        <v>0</v>
      </c>
      <c r="BF193" s="65">
        <f t="shared" si="116"/>
        <v>0</v>
      </c>
      <c r="BG193" s="65">
        <f t="shared" si="117"/>
        <v>0</v>
      </c>
    </row>
    <row r="194" spans="1:60" s="413" customFormat="1" ht="17.25" thickTop="1" thickBot="1" x14ac:dyDescent="0.3">
      <c r="A194" s="406"/>
      <c r="B194" s="407"/>
      <c r="C194" s="288">
        <f>VLOOKUP(+E194+SUM(C195:C195)*[1]נתונים!$H$7,$AE$2:$AE$128,1,1)</f>
        <v>6.25E-2</v>
      </c>
      <c r="D194" s="289"/>
      <c r="E194" s="290">
        <v>8.4027777777777771E-2</v>
      </c>
      <c r="F194" s="365">
        <f>VLOOKUP(+H194+SUM(F195:F195)*[1]נתונים!$H$7,$AE$2:$AE$128,1,1)</f>
        <v>0.64583333333333803</v>
      </c>
      <c r="G194" s="289"/>
      <c r="H194" s="290">
        <v>0.66736111111111107</v>
      </c>
      <c r="I194" s="289">
        <f>VLOOKUP(+K194+SUM(I195:I195)*[1]נתונים!$H$7,$AE$2:$AE$128,1,1)</f>
        <v>0.22916666666666799</v>
      </c>
      <c r="J194" s="289"/>
      <c r="K194" s="289">
        <v>0.25</v>
      </c>
      <c r="L194" s="365">
        <f>VLOOKUP(+N194+SUM(L195:L195)*[1]נתונים!$H$7,$AE$2:$AE$128,1,1)</f>
        <v>0.35416666666666902</v>
      </c>
      <c r="M194" s="289"/>
      <c r="N194" s="290">
        <v>0.3756944444444445</v>
      </c>
      <c r="O194" s="365">
        <f>VLOOKUP(+Q194+SUM(O195:O195)*[1]נתונים!$H$7,$AE$2:$AE$128,1,1)</f>
        <v>0.77083333333333903</v>
      </c>
      <c r="P194" s="289"/>
      <c r="Q194" s="289">
        <v>0.79166666666666663</v>
      </c>
      <c r="R194" s="498"/>
      <c r="S194" s="435"/>
      <c r="T194" s="28"/>
      <c r="U194" s="495"/>
      <c r="V194" s="495"/>
      <c r="W194" s="106"/>
      <c r="X194" s="495"/>
      <c r="Y194" s="495"/>
      <c r="Z194" s="495"/>
      <c r="AA194" s="495"/>
      <c r="AB194" s="106"/>
      <c r="AC194" s="496"/>
      <c r="AD194" s="496"/>
      <c r="AE194" s="48"/>
      <c r="AG194" s="414"/>
      <c r="AI194" s="491"/>
      <c r="AJ194" s="491"/>
      <c r="AK194" s="491"/>
      <c r="AL194" s="491"/>
      <c r="AM194" s="491"/>
      <c r="AN194" s="495"/>
      <c r="AU194" s="65">
        <f t="shared" si="118"/>
        <v>0</v>
      </c>
      <c r="AV194" s="65">
        <f t="shared" si="109"/>
        <v>0</v>
      </c>
      <c r="AW194" s="65">
        <f t="shared" si="110"/>
        <v>0</v>
      </c>
      <c r="AX194" s="65">
        <f t="shared" si="111"/>
        <v>0</v>
      </c>
      <c r="AY194" s="65">
        <f t="shared" si="112"/>
        <v>0</v>
      </c>
      <c r="AZ194" s="173"/>
      <c r="BA194" s="34"/>
      <c r="BB194" s="80"/>
      <c r="BC194" s="65">
        <f t="shared" si="113"/>
        <v>0</v>
      </c>
      <c r="BD194" s="65">
        <f t="shared" si="114"/>
        <v>0</v>
      </c>
      <c r="BE194" s="65">
        <f t="shared" si="115"/>
        <v>0</v>
      </c>
      <c r="BF194" s="65">
        <f t="shared" si="116"/>
        <v>0</v>
      </c>
      <c r="BG194" s="65">
        <f t="shared" si="117"/>
        <v>0</v>
      </c>
    </row>
    <row r="195" spans="1:60" s="413" customFormat="1" ht="19.5" hidden="1" thickTop="1" thickBot="1" x14ac:dyDescent="0.3">
      <c r="A195" s="406"/>
      <c r="B195" s="407"/>
      <c r="C195" s="268"/>
      <c r="D195" s="409"/>
      <c r="E195" s="381"/>
      <c r="F195" s="268"/>
      <c r="G195" s="409"/>
      <c r="H195" s="223"/>
      <c r="I195" s="268"/>
      <c r="J195" s="409"/>
      <c r="K195" s="223"/>
      <c r="L195" s="268"/>
      <c r="M195" s="409"/>
      <c r="N195" s="315"/>
      <c r="O195" s="216"/>
      <c r="P195" s="208"/>
      <c r="Q195" s="315"/>
      <c r="R195" s="216">
        <f>+O195+L195+I195+F195+C195</f>
        <v>0</v>
      </c>
      <c r="S195" s="435"/>
      <c r="T195" s="28"/>
      <c r="U195" s="422">
        <v>24</v>
      </c>
      <c r="V195" s="422">
        <v>0.15</v>
      </c>
      <c r="W195" s="422"/>
      <c r="X195" s="422"/>
      <c r="Y195" s="422"/>
      <c r="Z195" s="422">
        <f>0.05*V195</f>
        <v>7.4999999999999997E-3</v>
      </c>
      <c r="AA195" s="422">
        <f>0.55*V195</f>
        <v>8.2500000000000004E-2</v>
      </c>
      <c r="AB195" s="106" t="s">
        <v>114</v>
      </c>
      <c r="AC195" s="496"/>
      <c r="AD195" s="108">
        <v>317230</v>
      </c>
      <c r="AE195" s="48"/>
      <c r="AG195" s="414"/>
      <c r="AI195" s="491">
        <f>+$C195*$U195*$V195</f>
        <v>0</v>
      </c>
      <c r="AJ195" s="491">
        <f>+$F195*$U195*$V195</f>
        <v>0</v>
      </c>
      <c r="AK195" s="491">
        <f>+$I195*$U195*$V195</f>
        <v>0</v>
      </c>
      <c r="AL195" s="491">
        <f t="shared" si="125"/>
        <v>0</v>
      </c>
      <c r="AM195" s="491">
        <f t="shared" si="126"/>
        <v>0</v>
      </c>
      <c r="AN195" s="495"/>
      <c r="AU195" s="65">
        <f>+$C195*$U195*$Z195</f>
        <v>0</v>
      </c>
      <c r="AV195" s="65">
        <f>+$F195*$U195*$Z195</f>
        <v>0</v>
      </c>
      <c r="AW195" s="65">
        <f>+$I195*$U195*$Z195</f>
        <v>0</v>
      </c>
      <c r="AX195" s="65">
        <f>+$L195*$U195*$Z195</f>
        <v>0</v>
      </c>
      <c r="AY195" s="65">
        <f>+$O195*$U195*$Z195</f>
        <v>0</v>
      </c>
      <c r="AZ195" s="173"/>
      <c r="BA195" s="34"/>
      <c r="BB195" s="80"/>
      <c r="BC195" s="65">
        <f>+$C195*$U195*$AA195</f>
        <v>0</v>
      </c>
      <c r="BD195" s="65">
        <f>+$F195*$U195*$AA195</f>
        <v>0</v>
      </c>
      <c r="BE195" s="65">
        <f>+$I195*$U195*$AA195</f>
        <v>0</v>
      </c>
      <c r="BF195" s="65">
        <f>+$L195*$U195*$AA195</f>
        <v>0</v>
      </c>
      <c r="BG195" s="65">
        <f>+$O195*$U195*$AA195</f>
        <v>0</v>
      </c>
    </row>
    <row r="196" spans="1:60" s="413" customFormat="1" ht="19.5" hidden="1" thickTop="1" thickBot="1" x14ac:dyDescent="0.3">
      <c r="A196" s="406"/>
      <c r="B196" s="407"/>
      <c r="C196" s="493"/>
      <c r="D196" s="483">
        <f>AI196</f>
        <v>0</v>
      </c>
      <c r="E196" s="499"/>
      <c r="F196" s="493"/>
      <c r="G196" s="483">
        <f>AJ196</f>
        <v>0</v>
      </c>
      <c r="H196" s="499"/>
      <c r="I196" s="493"/>
      <c r="J196" s="483">
        <f>AK196</f>
        <v>0</v>
      </c>
      <c r="K196" s="499"/>
      <c r="L196" s="493"/>
      <c r="M196" s="483">
        <f>AL196</f>
        <v>0</v>
      </c>
      <c r="N196" s="499"/>
      <c r="O196" s="500"/>
      <c r="P196" s="501">
        <f>AM196</f>
        <v>0</v>
      </c>
      <c r="Q196" s="502"/>
      <c r="R196" s="500">
        <f>+O196+L196+I196+F196+C196</f>
        <v>0</v>
      </c>
      <c r="S196" s="435"/>
      <c r="T196" s="28"/>
      <c r="U196" s="495"/>
      <c r="V196" s="495"/>
      <c r="W196" s="106"/>
      <c r="X196" s="495"/>
      <c r="Y196" s="495"/>
      <c r="Z196" s="495"/>
      <c r="AA196" s="495"/>
      <c r="AB196" s="106" t="s">
        <v>115</v>
      </c>
      <c r="AC196" s="496"/>
      <c r="AD196" s="496"/>
      <c r="AE196" s="48"/>
      <c r="AG196" s="414"/>
      <c r="AI196" s="491">
        <f>AI195</f>
        <v>0</v>
      </c>
      <c r="AJ196" s="491">
        <f>AJ195</f>
        <v>0</v>
      </c>
      <c r="AK196" s="491">
        <f>AK195</f>
        <v>0</v>
      </c>
      <c r="AL196" s="491">
        <f>AL195</f>
        <v>0</v>
      </c>
      <c r="AM196" s="491">
        <f>AM195</f>
        <v>0</v>
      </c>
      <c r="AN196" s="495" t="s">
        <v>116</v>
      </c>
      <c r="AU196" s="65">
        <f>+$C196*$U196*$Z196</f>
        <v>0</v>
      </c>
      <c r="AV196" s="65">
        <f>+$F196*$U196*$Z196</f>
        <v>0</v>
      </c>
      <c r="AW196" s="65">
        <f>+$I196*$U196*$Z196</f>
        <v>0</v>
      </c>
      <c r="AX196" s="65">
        <f>+$L196*$U196*$Z196</f>
        <v>0</v>
      </c>
      <c r="AY196" s="65">
        <f>+$O196*$U196*$Z196</f>
        <v>0</v>
      </c>
      <c r="AZ196" s="173"/>
      <c r="BA196" s="34"/>
      <c r="BB196" s="80"/>
      <c r="BC196" s="65">
        <f>+$C196*$U196*$AA196</f>
        <v>0</v>
      </c>
      <c r="BD196" s="65">
        <f>+$F196*$U196*$AA196</f>
        <v>0</v>
      </c>
      <c r="BE196" s="65">
        <f>+$I196*$U196*$AA196</f>
        <v>0</v>
      </c>
      <c r="BF196" s="65">
        <f>+$L196*$U196*$AA196</f>
        <v>0</v>
      </c>
      <c r="BG196" s="65">
        <f>+$O196*$U196*$AA196</f>
        <v>0</v>
      </c>
    </row>
    <row r="197" spans="1:60" ht="16.5" hidden="1" thickTop="1" thickBot="1" x14ac:dyDescent="0.3">
      <c r="A197" s="52"/>
      <c r="B197" s="21"/>
      <c r="C197" s="503"/>
      <c r="D197" s="354"/>
      <c r="E197" s="504"/>
      <c r="F197" s="354"/>
      <c r="G197" s="354"/>
      <c r="H197" s="357"/>
      <c r="I197" s="354"/>
      <c r="J197" s="354"/>
      <c r="K197" s="358"/>
      <c r="L197" s="354"/>
      <c r="M197" s="354"/>
      <c r="N197" s="359"/>
      <c r="O197" s="354"/>
      <c r="P197" s="354"/>
      <c r="Q197" s="361"/>
      <c r="R197" s="505">
        <f>R195</f>
        <v>0</v>
      </c>
      <c r="S197" s="28"/>
      <c r="T197" s="28"/>
      <c r="AB197" s="34"/>
      <c r="AC197" s="17"/>
      <c r="AD197" s="17"/>
      <c r="AE197" s="32">
        <v>7.1041666666667203</v>
      </c>
      <c r="AH197" s="15"/>
      <c r="AI197" s="172"/>
      <c r="AJ197" s="172"/>
      <c r="AK197" s="172"/>
      <c r="AL197" s="172"/>
      <c r="AM197" s="172"/>
      <c r="AN197" s="34"/>
      <c r="AO197" s="15"/>
      <c r="AP197" s="15"/>
      <c r="AQ197" s="15"/>
      <c r="AR197" s="15"/>
      <c r="AS197" s="15"/>
      <c r="AU197" s="506">
        <f>SUM(AU4:AU196)+AU247</f>
        <v>2091.7950000000001</v>
      </c>
      <c r="AV197" s="506">
        <f>SUM(AV4:AV196)+AV247</f>
        <v>11372.953370370371</v>
      </c>
      <c r="AW197" s="506">
        <f>SUM(AW4:AW196)+AW247</f>
        <v>12135.433843351548</v>
      </c>
      <c r="AX197" s="506" t="e">
        <f>SUM(AX4:AX196)+AX247</f>
        <v>#VALUE!</v>
      </c>
      <c r="AY197" s="506">
        <f>SUM(AY4:AY196)+AY247</f>
        <v>5216.9825000000001</v>
      </c>
      <c r="AZ197" s="314" t="s">
        <v>117</v>
      </c>
      <c r="BA197" s="34"/>
      <c r="BB197" s="80"/>
      <c r="BC197" s="314">
        <f>SUM(BC4:BC196)</f>
        <v>25170.935999999998</v>
      </c>
      <c r="BD197" s="314">
        <f>SUM(BD4:BD196)</f>
        <v>78314.716343348147</v>
      </c>
      <c r="BE197" s="314">
        <f>SUM(BE4:BE196)</f>
        <v>83316.043308170221</v>
      </c>
      <c r="BF197" s="314" t="e">
        <f>SUM(BF4:BF196)</f>
        <v>#VALUE!</v>
      </c>
      <c r="BG197" s="314">
        <f>SUM(BG4:BG196)</f>
        <v>55227.174155000001</v>
      </c>
      <c r="BH197" s="20" t="s">
        <v>118</v>
      </c>
    </row>
    <row r="198" spans="1:60" ht="22.5" customHeight="1" thickTop="1" thickBot="1" x14ac:dyDescent="0.3">
      <c r="C198" s="507">
        <f>C2</f>
        <v>44202</v>
      </c>
      <c r="D198" s="508"/>
      <c r="E198" s="509" t="s">
        <v>119</v>
      </c>
      <c r="F198" s="510">
        <f>F2</f>
        <v>44201</v>
      </c>
      <c r="G198" s="508"/>
      <c r="H198" s="511" t="s">
        <v>8</v>
      </c>
      <c r="I198" s="508">
        <f>I2</f>
        <v>44200</v>
      </c>
      <c r="J198" s="508"/>
      <c r="K198" s="509" t="s">
        <v>9</v>
      </c>
      <c r="L198" s="510">
        <f>L2</f>
        <v>44199</v>
      </c>
      <c r="M198" s="508"/>
      <c r="N198" s="511" t="s">
        <v>10</v>
      </c>
      <c r="O198" s="508">
        <f>O2</f>
        <v>44198</v>
      </c>
      <c r="P198" s="508"/>
      <c r="Q198" s="512" t="s">
        <v>11</v>
      </c>
      <c r="R198" s="513" t="s">
        <v>12</v>
      </c>
      <c r="T198" s="15" t="str">
        <f>Q7</f>
        <v>רצף</v>
      </c>
      <c r="AE198" s="48">
        <v>7.1458333333333899</v>
      </c>
      <c r="AS198" s="748" t="e">
        <f>AY198+AX198+AW198+AV198+AU198</f>
        <v>#VALUE!</v>
      </c>
      <c r="AU198" s="749">
        <f>SUM(AU4:AU197)</f>
        <v>4183.59</v>
      </c>
      <c r="AV198" s="749">
        <f>SUM(AV4:AV197)</f>
        <v>18325.906740740742</v>
      </c>
      <c r="AW198" s="749">
        <f>SUM(AW4:AW197)</f>
        <v>20870.867686703095</v>
      </c>
      <c r="AX198" s="749" t="e">
        <f>SUM(AX4:AX197)</f>
        <v>#VALUE!</v>
      </c>
      <c r="AY198" s="749">
        <f>SUM(AY4:AY197)</f>
        <v>10433.965</v>
      </c>
      <c r="AZ198" s="750"/>
      <c r="BA198" s="751" t="s">
        <v>229</v>
      </c>
      <c r="BB198" s="747" t="e">
        <f>BG198+BF198+BE198+BD198+BC198</f>
        <v>#VALUE!</v>
      </c>
      <c r="BC198" s="514">
        <f>SUM(BC4:BC194)</f>
        <v>25170.935999999998</v>
      </c>
      <c r="BD198" s="514">
        <f>SUM(BD4:BD194)</f>
        <v>78314.716343348147</v>
      </c>
      <c r="BE198" s="514">
        <f>SUM(BE4:BE194)</f>
        <v>83316.043308170221</v>
      </c>
      <c r="BF198" s="514" t="e">
        <f>SUM(BF4:BF194)</f>
        <v>#VALUE!</v>
      </c>
      <c r="BG198" s="514">
        <f>SUM(BG4:BG194)</f>
        <v>55227.174155000001</v>
      </c>
      <c r="BH198" s="515" t="s">
        <v>230</v>
      </c>
    </row>
    <row r="199" spans="1:60" ht="21.75" customHeight="1" thickTop="1" thickBot="1" x14ac:dyDescent="0.4">
      <c r="C199" s="516">
        <f>VLOOKUP(+E199+SUM(C200:C211)*[1]נתונים!$H$7,$AE$2:$AE$128,1,1)</f>
        <v>0.22916666666666799</v>
      </c>
      <c r="D199" s="517"/>
      <c r="E199" s="516">
        <v>0.25</v>
      </c>
      <c r="F199" s="519">
        <f>VLOOKUP(+H199+SUM(F200:F211)*[1]נתונים!$H$7,$AE$2:$AE$128,1,1)</f>
        <v>0.22916666666666799</v>
      </c>
      <c r="G199" s="517"/>
      <c r="H199" s="518">
        <v>0.25</v>
      </c>
      <c r="I199" s="519">
        <f>VLOOKUP(+K199+SUM(I200:I211)*[1]נתונים!$H$7,$AE$2:$AE$128,1,1)</f>
        <v>0.85416666666667296</v>
      </c>
      <c r="J199" s="517"/>
      <c r="K199" s="1085" t="s">
        <v>610</v>
      </c>
      <c r="L199" s="520">
        <f>VLOOKUP(+N199+SUM(L200:L211)*[1]נתונים!$H$7,$AE$2:$AE$128,1,1)</f>
        <v>1.18750000000001</v>
      </c>
      <c r="M199" s="521"/>
      <c r="N199" s="762">
        <v>0.29166666666666669</v>
      </c>
      <c r="O199" s="522">
        <f>VLOOKUP(+Q199+SUM(O200:O211)*[1]נתונים!$H$7,$AE$2:$AE$128,1,1)</f>
        <v>1.2291666666666801</v>
      </c>
      <c r="P199" s="521"/>
      <c r="Q199" s="523">
        <v>0.95833333333333337</v>
      </c>
      <c r="R199" s="524" t="s">
        <v>120</v>
      </c>
      <c r="T199" s="525" t="s">
        <v>121</v>
      </c>
      <c r="AE199" s="32">
        <v>7.1875000000000604</v>
      </c>
    </row>
    <row r="200" spans="1:60" ht="26.25" thickTop="1" x14ac:dyDescent="0.3">
      <c r="C200" s="1019"/>
      <c r="D200" s="950"/>
      <c r="E200" s="1125" t="s">
        <v>591</v>
      </c>
      <c r="F200" s="982"/>
      <c r="G200" s="1088"/>
      <c r="H200" s="837"/>
      <c r="I200" s="982">
        <v>1500</v>
      </c>
      <c r="J200" s="1088">
        <v>3</v>
      </c>
      <c r="K200" s="837" t="s">
        <v>623</v>
      </c>
      <c r="L200" s="768">
        <v>4160</v>
      </c>
      <c r="M200" s="760">
        <v>20000</v>
      </c>
      <c r="N200" s="837" t="s">
        <v>352</v>
      </c>
      <c r="O200" s="768">
        <v>3000</v>
      </c>
      <c r="P200" s="760">
        <v>20000</v>
      </c>
      <c r="Q200" s="837" t="s">
        <v>557</v>
      </c>
      <c r="R200" s="527">
        <v>0</v>
      </c>
      <c r="T200" s="528">
        <v>0.45</v>
      </c>
      <c r="AB200" s="529" t="s">
        <v>123</v>
      </c>
      <c r="AE200" s="48">
        <v>7.2291666666667203</v>
      </c>
      <c r="BE200" s="506"/>
      <c r="BF200" s="506"/>
    </row>
    <row r="201" spans="1:60" ht="21" thickBot="1" x14ac:dyDescent="0.35">
      <c r="C201" s="1126"/>
      <c r="D201" s="819"/>
      <c r="E201" s="1117" t="s">
        <v>592</v>
      </c>
      <c r="F201" s="775"/>
      <c r="G201" s="761"/>
      <c r="H201" s="678"/>
      <c r="I201" s="775"/>
      <c r="J201" s="1093"/>
      <c r="K201" s="678"/>
      <c r="L201" s="775"/>
      <c r="M201" s="1090" t="s">
        <v>197</v>
      </c>
      <c r="N201" s="678"/>
      <c r="O201" s="778"/>
      <c r="P201" s="765" t="s">
        <v>197</v>
      </c>
      <c r="Q201" s="766"/>
      <c r="R201" s="527">
        <v>0</v>
      </c>
      <c r="V201" s="272"/>
      <c r="X201" s="537"/>
      <c r="AB201" s="272" t="s">
        <v>124</v>
      </c>
      <c r="AE201" s="32">
        <v>7.2708333333333899</v>
      </c>
      <c r="BC201" s="538">
        <f>+BC197-BC198+BC247</f>
        <v>0</v>
      </c>
      <c r="BD201" s="538">
        <f>+BD197-BD198+BD247</f>
        <v>3380</v>
      </c>
      <c r="BE201" s="538">
        <f>+BE197-BE198+BE247</f>
        <v>2600</v>
      </c>
      <c r="BF201" s="538" t="e">
        <f>+BF197-BF198+BF247</f>
        <v>#VALUE!</v>
      </c>
      <c r="BG201" s="538">
        <f>+BG197-BG198+BG247</f>
        <v>0</v>
      </c>
    </row>
    <row r="202" spans="1:60" ht="41.25" thickTop="1" thickBot="1" x14ac:dyDescent="0.35">
      <c r="C202" s="1127"/>
      <c r="D202" s="819"/>
      <c r="E202" s="1117" t="s">
        <v>593</v>
      </c>
      <c r="F202" s="841"/>
      <c r="G202" s="760"/>
      <c r="H202" s="837"/>
      <c r="I202" s="768">
        <v>1500</v>
      </c>
      <c r="J202" s="760">
        <v>3</v>
      </c>
      <c r="K202" s="837" t="s">
        <v>321</v>
      </c>
      <c r="L202" s="768">
        <v>3120</v>
      </c>
      <c r="M202" s="760">
        <v>15000</v>
      </c>
      <c r="N202" s="837" t="s">
        <v>573</v>
      </c>
      <c r="O202" s="775"/>
      <c r="P202" s="681"/>
      <c r="Q202" s="1036" t="s">
        <v>616</v>
      </c>
      <c r="R202" s="527">
        <v>0</v>
      </c>
      <c r="AA202" s="272" t="s">
        <v>125</v>
      </c>
      <c r="AB202" s="540" t="s">
        <v>126</v>
      </c>
      <c r="AE202" s="48">
        <v>7.3125000000000604</v>
      </c>
    </row>
    <row r="203" spans="1:60" ht="28.5" thickTop="1" thickBot="1" x14ac:dyDescent="0.35">
      <c r="C203" s="1128"/>
      <c r="D203" s="849"/>
      <c r="E203" s="1129"/>
      <c r="F203" s="842"/>
      <c r="G203" s="1123"/>
      <c r="H203" s="1064"/>
      <c r="I203" s="775"/>
      <c r="J203" s="1090"/>
      <c r="K203" s="678"/>
      <c r="L203" s="775"/>
      <c r="M203" s="1090" t="s">
        <v>197</v>
      </c>
      <c r="N203" s="678"/>
      <c r="O203" s="768"/>
      <c r="P203" s="760"/>
      <c r="Q203" s="837"/>
      <c r="R203" s="527">
        <v>0</v>
      </c>
      <c r="AB203" s="272" t="s">
        <v>127</v>
      </c>
      <c r="AE203" s="32">
        <v>7.35416666666673</v>
      </c>
    </row>
    <row r="204" spans="1:60" ht="46.5" customHeight="1" thickTop="1" thickBot="1" x14ac:dyDescent="0.35">
      <c r="C204" s="1014"/>
      <c r="D204" s="994"/>
      <c r="E204" s="894"/>
      <c r="F204" s="982"/>
      <c r="G204" s="1088"/>
      <c r="H204" s="837"/>
      <c r="I204" s="768">
        <v>2000</v>
      </c>
      <c r="J204" s="760">
        <v>4</v>
      </c>
      <c r="K204" s="837" t="s">
        <v>320</v>
      </c>
      <c r="L204" s="982">
        <v>1600</v>
      </c>
      <c r="M204" s="1088">
        <v>8000</v>
      </c>
      <c r="N204" s="837" t="s">
        <v>548</v>
      </c>
      <c r="O204" s="778"/>
      <c r="P204" s="765"/>
      <c r="Q204" s="766"/>
      <c r="R204" s="527">
        <v>0</v>
      </c>
      <c r="U204" s="272"/>
      <c r="AB204" s="272" t="s">
        <v>128</v>
      </c>
      <c r="AE204" s="48">
        <v>7.3958333333333899</v>
      </c>
    </row>
    <row r="205" spans="1:60" ht="21.75" thickTop="1" thickBot="1" x14ac:dyDescent="0.35">
      <c r="C205" s="841"/>
      <c r="D205" s="760"/>
      <c r="E205" s="1053"/>
      <c r="F205" s="775"/>
      <c r="G205" s="761"/>
      <c r="H205" s="1064"/>
      <c r="I205" s="842"/>
      <c r="J205" s="1090"/>
      <c r="K205" s="1124"/>
      <c r="L205" s="775"/>
      <c r="M205" s="1090" t="s">
        <v>260</v>
      </c>
      <c r="N205" s="678"/>
      <c r="O205" s="778"/>
      <c r="P205" s="765"/>
      <c r="Q205" s="766"/>
      <c r="R205" s="527">
        <v>0</v>
      </c>
      <c r="U205" s="29"/>
      <c r="AB205" s="15" t="s">
        <v>129</v>
      </c>
      <c r="AE205" s="32">
        <v>7.4375000000000604</v>
      </c>
    </row>
    <row r="206" spans="1:60" ht="21.75" thickTop="1" thickBot="1" x14ac:dyDescent="0.35">
      <c r="C206" s="778"/>
      <c r="D206" s="765"/>
      <c r="E206" s="869"/>
      <c r="F206" s="841"/>
      <c r="G206" s="760"/>
      <c r="H206" s="1053"/>
      <c r="I206" s="841">
        <v>1000</v>
      </c>
      <c r="J206" s="760">
        <v>2</v>
      </c>
      <c r="K206" s="1053" t="s">
        <v>322</v>
      </c>
      <c r="L206" s="982"/>
      <c r="M206" s="1088"/>
      <c r="N206" s="983"/>
      <c r="O206" s="775"/>
      <c r="P206" s="761"/>
      <c r="Q206" s="678"/>
      <c r="R206" s="527"/>
      <c r="U206" s="29"/>
    </row>
    <row r="207" spans="1:60" ht="21.75" thickTop="1" thickBot="1" x14ac:dyDescent="0.35">
      <c r="C207" s="778"/>
      <c r="D207" s="765"/>
      <c r="E207" s="869"/>
      <c r="F207" s="777"/>
      <c r="G207" s="765"/>
      <c r="H207" s="869"/>
      <c r="I207" s="777"/>
      <c r="J207" s="1093"/>
      <c r="K207" s="869"/>
      <c r="L207" s="775"/>
      <c r="M207" s="761"/>
      <c r="N207" s="678"/>
      <c r="O207" s="768"/>
      <c r="P207" s="760"/>
      <c r="Q207" s="837"/>
      <c r="R207" s="527"/>
      <c r="U207" s="29"/>
    </row>
    <row r="208" spans="1:60" ht="21.75" thickTop="1" thickBot="1" x14ac:dyDescent="0.35">
      <c r="C208" s="775"/>
      <c r="D208" s="761"/>
      <c r="E208" s="678"/>
      <c r="F208" s="938"/>
      <c r="G208" s="1122"/>
      <c r="H208" s="678"/>
      <c r="I208" s="775"/>
      <c r="J208" s="1123"/>
      <c r="K208" s="678"/>
      <c r="L208" s="768"/>
      <c r="M208" s="1066"/>
      <c r="N208" s="837"/>
      <c r="O208" s="778"/>
      <c r="P208" s="765"/>
      <c r="Q208" s="766"/>
      <c r="R208" s="527"/>
      <c r="U208" s="29"/>
    </row>
    <row r="209" spans="3:31" ht="21.75" thickTop="1" thickBot="1" x14ac:dyDescent="0.35">
      <c r="C209" s="821"/>
      <c r="D209" s="761"/>
      <c r="E209" s="1064"/>
      <c r="F209" s="841"/>
      <c r="G209" s="760"/>
      <c r="H209" s="1053"/>
      <c r="I209" s="1116"/>
      <c r="J209" s="760"/>
      <c r="K209" s="837"/>
      <c r="L209" s="778"/>
      <c r="M209" s="1044"/>
      <c r="N209" s="1094"/>
      <c r="O209" s="778"/>
      <c r="P209" s="765"/>
      <c r="Q209" s="766"/>
      <c r="R209" s="527">
        <f>+O209+L209+I209+F209+C209</f>
        <v>0</v>
      </c>
      <c r="AB209" s="15" t="s">
        <v>130</v>
      </c>
      <c r="AE209" s="48">
        <v>7.47916666666673</v>
      </c>
    </row>
    <row r="210" spans="3:31" ht="21.75" thickTop="1" thickBot="1" x14ac:dyDescent="0.35">
      <c r="C210" s="778"/>
      <c r="D210" s="677"/>
      <c r="E210" s="766"/>
      <c r="F210" s="777"/>
      <c r="G210" s="765"/>
      <c r="H210" s="869"/>
      <c r="I210" s="842"/>
      <c r="J210" s="761"/>
      <c r="K210" s="1064"/>
      <c r="L210" s="778"/>
      <c r="M210" s="1044"/>
      <c r="N210" s="766"/>
      <c r="O210" s="530"/>
      <c r="P210" s="532"/>
      <c r="Q210" s="839"/>
      <c r="R210" s="527"/>
      <c r="AE210" s="48"/>
    </row>
    <row r="211" spans="3:31" ht="28.5" thickTop="1" thickBot="1" x14ac:dyDescent="0.35">
      <c r="C211" s="821"/>
      <c r="D211" s="681"/>
      <c r="E211" s="839"/>
      <c r="F211" s="530"/>
      <c r="G211" s="763"/>
      <c r="H211" s="678"/>
      <c r="I211" s="836"/>
      <c r="J211" s="994"/>
      <c r="K211" s="1047"/>
      <c r="L211" s="842"/>
      <c r="M211" s="1083"/>
      <c r="N211" s="678"/>
      <c r="O211" s="530"/>
      <c r="P211" s="532"/>
      <c r="Q211" s="678"/>
      <c r="R211" s="527">
        <f>+O211+L211+I211+F211+C211</f>
        <v>0</v>
      </c>
      <c r="Z211" s="15" t="s">
        <v>131</v>
      </c>
      <c r="AB211" s="272" t="s">
        <v>132</v>
      </c>
      <c r="AE211" s="32">
        <v>7.5208333333333899</v>
      </c>
    </row>
    <row r="212" spans="3:31" ht="27.75" customHeight="1" thickTop="1" thickBot="1" x14ac:dyDescent="0.3">
      <c r="C212" s="544">
        <f>SUM(C200:C211)</f>
        <v>0</v>
      </c>
      <c r="D212" s="545"/>
      <c r="E212" s="546"/>
      <c r="F212" s="547">
        <f>SUM(F200:F211)</f>
        <v>0</v>
      </c>
      <c r="G212" s="545"/>
      <c r="H212" s="548"/>
      <c r="I212" s="547">
        <f>SUM(I200:I211)</f>
        <v>6000</v>
      </c>
      <c r="J212" s="545"/>
      <c r="K212" s="548"/>
      <c r="L212" s="547">
        <f>SUM(L200:L211)</f>
        <v>8880</v>
      </c>
      <c r="M212" s="545"/>
      <c r="N212" s="548"/>
      <c r="O212" s="545">
        <f>SUM(O200:O211)</f>
        <v>3000</v>
      </c>
      <c r="P212" s="545"/>
      <c r="Q212" s="546"/>
      <c r="R212" s="549">
        <f>O212+L212+I212+F212+C212</f>
        <v>17880</v>
      </c>
      <c r="AE212" s="48">
        <v>7.5625000000000604</v>
      </c>
    </row>
    <row r="213" spans="3:31" ht="15" customHeight="1" thickTop="1" thickBot="1" x14ac:dyDescent="0.3">
      <c r="C213" s="43"/>
      <c r="D213" s="43"/>
      <c r="E213" s="102"/>
      <c r="F213" s="43"/>
      <c r="G213" s="550"/>
      <c r="H213" s="1029"/>
      <c r="I213" s="43"/>
      <c r="J213" s="43"/>
      <c r="K213" s="43"/>
      <c r="L213" s="43"/>
      <c r="M213" s="43"/>
      <c r="N213" s="43"/>
      <c r="O213" s="43"/>
      <c r="P213" s="1030"/>
      <c r="Q213" s="43"/>
      <c r="R213" s="49"/>
      <c r="AE213" s="32">
        <v>7.60416666666673</v>
      </c>
    </row>
    <row r="214" spans="3:31" ht="27.75" customHeight="1" thickTop="1" thickBot="1" x14ac:dyDescent="0.3">
      <c r="C214" s="516">
        <f>VLOOKUP(+E214+SUM(C215:C228)*[1]נתונים!$H$7,$AE$2:$AE$128,1,1)</f>
        <v>0.22916666666666799</v>
      </c>
      <c r="D214" s="517"/>
      <c r="E214" s="516">
        <v>0.25</v>
      </c>
      <c r="F214" s="516">
        <f>VLOOKUP(+H214+SUM(F215:F228)*[1]נתונים!$H$7,$AE$2:$AE$128,1,1)</f>
        <v>0.72916666666667196</v>
      </c>
      <c r="G214" s="551"/>
      <c r="H214" s="516">
        <v>0.375</v>
      </c>
      <c r="I214" s="516">
        <f>VLOOKUP(+K214+SUM(I215:I228)*[1]נתונים!$H$7,$AE$2:$AE$128,1,1)</f>
        <v>1.43750000000001</v>
      </c>
      <c r="J214" s="552"/>
      <c r="K214" s="796">
        <v>0.70833333333333337</v>
      </c>
      <c r="L214" s="516">
        <f>VLOOKUP(+N214+SUM(L215:L228)*[1]נתונים!$H$7,$AE$2:$AE$128,1,1)</f>
        <v>2.2708333333333499</v>
      </c>
      <c r="M214" s="552"/>
      <c r="N214" s="553">
        <v>0.25</v>
      </c>
      <c r="O214" s="958">
        <f>VLOOKUP(+Q214+SUM(O215:O228)*[1]נתונים!$H$7,$AE$2:$AE$128,1,1)</f>
        <v>0.93750000000000699</v>
      </c>
      <c r="P214" s="517"/>
      <c r="Q214" s="554">
        <v>0.95833333333333337</v>
      </c>
      <c r="R214" s="959" t="s">
        <v>133</v>
      </c>
      <c r="AE214" s="48">
        <v>7.6458333333333997</v>
      </c>
    </row>
    <row r="215" spans="3:31" ht="83.25" customHeight="1" thickTop="1" x14ac:dyDescent="0.35">
      <c r="C215" s="841"/>
      <c r="D215" s="676"/>
      <c r="E215" s="837"/>
      <c r="F215" s="841">
        <v>1500</v>
      </c>
      <c r="G215" s="760">
        <v>20000</v>
      </c>
      <c r="H215" s="837" t="s">
        <v>564</v>
      </c>
      <c r="I215" s="556">
        <v>833</v>
      </c>
      <c r="J215" s="1021">
        <v>12000</v>
      </c>
      <c r="K215" s="837" t="s">
        <v>575</v>
      </c>
      <c r="L215" s="1026">
        <v>2000</v>
      </c>
      <c r="M215" s="676">
        <v>19000</v>
      </c>
      <c r="N215" s="1045" t="s">
        <v>611</v>
      </c>
      <c r="O215" s="1026"/>
      <c r="P215" s="676"/>
      <c r="Q215" s="1045"/>
      <c r="R215" s="960"/>
      <c r="S215" s="555"/>
      <c r="T215" s="528">
        <v>0.45</v>
      </c>
      <c r="X215" s="259"/>
      <c r="AB215" s="15" t="s">
        <v>134</v>
      </c>
      <c r="AE215" s="32">
        <v>7.6875000000000604</v>
      </c>
    </row>
    <row r="216" spans="3:31" ht="63.75" customHeight="1" thickBot="1" x14ac:dyDescent="0.4">
      <c r="C216" s="777"/>
      <c r="D216" s="677"/>
      <c r="E216" s="766"/>
      <c r="F216" s="777">
        <v>1389</v>
      </c>
      <c r="G216" s="1092" t="s">
        <v>106</v>
      </c>
      <c r="H216" s="766" t="s">
        <v>588</v>
      </c>
      <c r="I216" s="558"/>
      <c r="J216" s="677" t="s">
        <v>197</v>
      </c>
      <c r="K216" s="536"/>
      <c r="L216" s="1087">
        <v>4100</v>
      </c>
      <c r="M216" s="761" t="s">
        <v>197</v>
      </c>
      <c r="N216" s="533" t="s">
        <v>570</v>
      </c>
      <c r="O216" s="1087"/>
      <c r="P216" s="681"/>
      <c r="Q216" s="533"/>
      <c r="R216" s="527"/>
      <c r="S216" s="572"/>
      <c r="T216" s="528"/>
      <c r="X216" s="679"/>
    </row>
    <row r="217" spans="3:31" ht="75.75" customHeight="1" thickTop="1" thickBot="1" x14ac:dyDescent="0.4">
      <c r="C217" s="777"/>
      <c r="D217" s="765"/>
      <c r="E217" s="766"/>
      <c r="F217" s="778">
        <v>694</v>
      </c>
      <c r="G217" s="677"/>
      <c r="H217" s="766" t="s">
        <v>563</v>
      </c>
      <c r="I217" s="558">
        <v>833</v>
      </c>
      <c r="J217" s="765"/>
      <c r="K217" s="766" t="s">
        <v>551</v>
      </c>
      <c r="L217" s="1026">
        <v>1481</v>
      </c>
      <c r="M217" s="760">
        <v>9000</v>
      </c>
      <c r="N217" s="837" t="s">
        <v>612</v>
      </c>
      <c r="O217" s="1086"/>
      <c r="P217" s="677"/>
      <c r="Q217" s="536"/>
      <c r="R217" s="527"/>
      <c r="S217" s="572"/>
      <c r="T217" s="528"/>
      <c r="X217" s="679"/>
    </row>
    <row r="218" spans="3:31" ht="105" customHeight="1" thickTop="1" thickBot="1" x14ac:dyDescent="0.4">
      <c r="C218" s="1038"/>
      <c r="D218" s="765"/>
      <c r="E218" s="536"/>
      <c r="F218" s="768"/>
      <c r="G218" s="676"/>
      <c r="H218" s="1045"/>
      <c r="I218" s="558">
        <v>833</v>
      </c>
      <c r="J218" s="677"/>
      <c r="K218" s="536" t="s">
        <v>552</v>
      </c>
      <c r="L218" s="542">
        <v>1481</v>
      </c>
      <c r="M218" s="849" t="s">
        <v>614</v>
      </c>
      <c r="N218" s="533" t="s">
        <v>613</v>
      </c>
      <c r="O218" s="1087"/>
      <c r="P218" s="681"/>
      <c r="Q218" s="678"/>
      <c r="R218" s="527"/>
      <c r="S218" s="572"/>
      <c r="T218" s="528"/>
      <c r="X218" s="679"/>
    </row>
    <row r="219" spans="3:31" ht="120" customHeight="1" thickTop="1" thickBot="1" x14ac:dyDescent="0.4">
      <c r="C219" s="777"/>
      <c r="D219" s="677"/>
      <c r="E219" s="766"/>
      <c r="F219" s="842"/>
      <c r="G219" s="681"/>
      <c r="H219" s="678"/>
      <c r="I219" s="542">
        <v>1667</v>
      </c>
      <c r="J219" s="761"/>
      <c r="K219" s="533" t="s">
        <v>553</v>
      </c>
      <c r="L219" s="556">
        <v>3750</v>
      </c>
      <c r="M219" s="676">
        <v>20000</v>
      </c>
      <c r="N219" s="837" t="s">
        <v>572</v>
      </c>
      <c r="O219" s="1086"/>
      <c r="P219" s="677"/>
      <c r="Q219" s="536"/>
      <c r="R219" s="527"/>
      <c r="S219" s="572"/>
      <c r="T219" s="528"/>
      <c r="X219" s="679"/>
    </row>
    <row r="220" spans="3:31" ht="41.25" customHeight="1" thickTop="1" thickBot="1" x14ac:dyDescent="0.35">
      <c r="C220" s="778"/>
      <c r="D220" s="677"/>
      <c r="E220" s="766"/>
      <c r="F220" s="768"/>
      <c r="G220" s="676"/>
      <c r="H220" s="1045"/>
      <c r="I220" s="778"/>
      <c r="J220" s="760">
        <v>8000</v>
      </c>
      <c r="K220" s="837"/>
      <c r="L220" s="558">
        <v>1400</v>
      </c>
      <c r="M220" s="765"/>
      <c r="N220" s="536" t="s">
        <v>549</v>
      </c>
      <c r="O220" s="1087"/>
      <c r="P220" s="681"/>
      <c r="Q220" s="678"/>
      <c r="R220" s="527"/>
      <c r="AB220" s="15" t="s">
        <v>135</v>
      </c>
      <c r="AE220" s="48">
        <v>7.72916666666673</v>
      </c>
    </row>
    <row r="221" spans="3:31" ht="63" customHeight="1" thickTop="1" thickBot="1" x14ac:dyDescent="0.35">
      <c r="C221" s="778"/>
      <c r="D221" s="677"/>
      <c r="E221" s="766"/>
      <c r="F221" s="842"/>
      <c r="G221" s="681"/>
      <c r="H221" s="678"/>
      <c r="I221" s="777">
        <v>1111</v>
      </c>
      <c r="J221" s="1092" t="s">
        <v>82</v>
      </c>
      <c r="K221" s="766" t="s">
        <v>600</v>
      </c>
      <c r="L221" s="558">
        <v>850</v>
      </c>
      <c r="M221" s="765"/>
      <c r="N221" s="766" t="s">
        <v>574</v>
      </c>
      <c r="O221" s="768"/>
      <c r="P221" s="676"/>
      <c r="Q221" s="837"/>
      <c r="R221" s="527"/>
      <c r="AB221" s="15" t="s">
        <v>136</v>
      </c>
      <c r="AE221" s="32">
        <v>7.7708333333333997</v>
      </c>
    </row>
    <row r="222" spans="3:31" ht="21" thickTop="1" x14ac:dyDescent="0.3">
      <c r="C222" s="778"/>
      <c r="D222" s="677"/>
      <c r="E222" s="536"/>
      <c r="F222" s="768"/>
      <c r="G222" s="676"/>
      <c r="H222" s="1045"/>
      <c r="I222" s="778"/>
      <c r="J222" s="765"/>
      <c r="K222" s="536"/>
      <c r="L222" s="558">
        <v>3600</v>
      </c>
      <c r="M222" s="677"/>
      <c r="N222" s="536" t="s">
        <v>550</v>
      </c>
      <c r="O222" s="778"/>
      <c r="P222" s="765"/>
      <c r="Q222" s="810"/>
      <c r="R222" s="527"/>
      <c r="AE222" s="48">
        <v>7.8125000000000604</v>
      </c>
    </row>
    <row r="223" spans="3:31" ht="21" thickBot="1" x14ac:dyDescent="0.35">
      <c r="C223" s="778"/>
      <c r="D223" s="677"/>
      <c r="E223" s="810"/>
      <c r="F223" s="842"/>
      <c r="G223" s="681"/>
      <c r="H223" s="678"/>
      <c r="I223" s="778">
        <v>1111</v>
      </c>
      <c r="J223" s="765"/>
      <c r="K223" s="766" t="s">
        <v>579</v>
      </c>
      <c r="L223" s="542">
        <v>775</v>
      </c>
      <c r="M223" s="761"/>
      <c r="N223" s="533" t="s">
        <v>562</v>
      </c>
      <c r="O223" s="530"/>
      <c r="P223" s="539"/>
      <c r="Q223" s="533"/>
      <c r="R223" s="527"/>
      <c r="AE223" s="32">
        <v>7.85416666666673</v>
      </c>
    </row>
    <row r="224" spans="3:31" ht="62.25" customHeight="1" thickTop="1" thickBot="1" x14ac:dyDescent="0.35">
      <c r="C224" s="778"/>
      <c r="D224" s="765"/>
      <c r="E224" s="766"/>
      <c r="F224" s="768"/>
      <c r="G224" s="676"/>
      <c r="H224" s="1045"/>
      <c r="I224" s="821">
        <v>758</v>
      </c>
      <c r="J224" s="681"/>
      <c r="K224" s="536" t="s">
        <v>407</v>
      </c>
      <c r="L224" s="946"/>
      <c r="M224" s="765"/>
      <c r="N224" s="766"/>
      <c r="O224" s="534"/>
      <c r="P224" s="541"/>
      <c r="Q224" s="536"/>
      <c r="R224" s="527"/>
      <c r="AB224" s="15" t="s">
        <v>137</v>
      </c>
      <c r="AE224" s="48">
        <v>7.8958333333333997</v>
      </c>
    </row>
    <row r="225" spans="3:31" ht="40.5" customHeight="1" thickTop="1" x14ac:dyDescent="0.3">
      <c r="C225" s="778"/>
      <c r="D225" s="677"/>
      <c r="E225" s="766"/>
      <c r="F225" s="778"/>
      <c r="G225" s="765"/>
      <c r="H225" s="766"/>
      <c r="I225" s="1116"/>
      <c r="J225" s="676"/>
      <c r="K225" s="1045"/>
      <c r="L225" s="946"/>
      <c r="M225" s="765"/>
      <c r="N225" s="766"/>
      <c r="O225" s="534"/>
      <c r="P225" s="535"/>
      <c r="Q225" s="536"/>
      <c r="R225" s="527"/>
      <c r="AB225" s="15" t="s">
        <v>138</v>
      </c>
      <c r="AE225" s="32">
        <v>7.9375000000000604</v>
      </c>
    </row>
    <row r="226" spans="3:31" ht="20.25" x14ac:dyDescent="0.3">
      <c r="C226" s="778"/>
      <c r="D226" s="765"/>
      <c r="E226" s="536"/>
      <c r="F226" s="778"/>
      <c r="G226" s="677"/>
      <c r="H226" s="766"/>
      <c r="I226" s="946"/>
      <c r="J226" s="677"/>
      <c r="K226" s="766"/>
      <c r="L226" s="778"/>
      <c r="M226" s="765"/>
      <c r="N226" s="810"/>
      <c r="O226" s="534"/>
      <c r="P226" s="541"/>
      <c r="Q226" s="536"/>
      <c r="R226" s="559"/>
      <c r="Z226" s="15">
        <v>1667</v>
      </c>
      <c r="AB226" s="272" t="s">
        <v>139</v>
      </c>
      <c r="AE226" s="48">
        <v>7.97916666666673</v>
      </c>
    </row>
    <row r="227" spans="3:31" ht="21" thickBot="1" x14ac:dyDescent="0.35">
      <c r="C227" s="530"/>
      <c r="D227" s="532"/>
      <c r="E227" s="678"/>
      <c r="F227" s="775"/>
      <c r="G227" s="761"/>
      <c r="H227" s="678"/>
      <c r="I227" s="946"/>
      <c r="J227" s="765"/>
      <c r="K227" s="536"/>
      <c r="L227" s="775"/>
      <c r="M227" s="761"/>
      <c r="N227" s="533"/>
      <c r="O227" s="534"/>
      <c r="P227" s="541"/>
      <c r="Q227" s="536"/>
      <c r="R227" s="559"/>
      <c r="AB227" s="15" t="s">
        <v>140</v>
      </c>
      <c r="AE227" s="32">
        <v>8.0208333333333997</v>
      </c>
    </row>
    <row r="228" spans="3:31" ht="24.75" thickTop="1" thickBot="1" x14ac:dyDescent="0.4">
      <c r="C228" s="534"/>
      <c r="D228" s="765"/>
      <c r="E228" s="810"/>
      <c r="F228" s="534"/>
      <c r="G228" s="677"/>
      <c r="H228" s="766"/>
      <c r="I228" s="821"/>
      <c r="J228" s="681"/>
      <c r="K228" s="533"/>
      <c r="L228" s="534"/>
      <c r="M228" s="541"/>
      <c r="N228" s="536"/>
      <c r="O228" s="531"/>
      <c r="P228" s="557"/>
      <c r="Q228" s="533"/>
      <c r="R228" s="559"/>
      <c r="S228" s="19"/>
      <c r="T228" s="19"/>
      <c r="AB228" s="15" t="s">
        <v>141</v>
      </c>
      <c r="AE228" s="48">
        <v>8.0625000000000604</v>
      </c>
    </row>
    <row r="229" spans="3:31" ht="27.75" customHeight="1" thickTop="1" thickBot="1" x14ac:dyDescent="0.35">
      <c r="C229" s="544">
        <f>SUM(C215:C228)</f>
        <v>0</v>
      </c>
      <c r="D229" s="545"/>
      <c r="E229" s="548"/>
      <c r="F229" s="530">
        <f>SUM(F215:F228)</f>
        <v>3583</v>
      </c>
      <c r="G229" s="532"/>
      <c r="H229" s="560"/>
      <c r="I229" s="547">
        <f>SUM(I215:I228)</f>
        <v>7146</v>
      </c>
      <c r="J229" s="545"/>
      <c r="K229" s="548"/>
      <c r="L229" s="674">
        <f>SUM(L215:L228)</f>
        <v>19437</v>
      </c>
      <c r="M229" s="1084"/>
      <c r="N229" s="543"/>
      <c r="O229" s="674">
        <f>SUM(O215:O228)</f>
        <v>0</v>
      </c>
      <c r="P229" s="675"/>
      <c r="Q229" s="533"/>
      <c r="R229" s="562">
        <f>+O229+L229+I229+F229+C229</f>
        <v>30166</v>
      </c>
      <c r="S229" s="19"/>
      <c r="T229" s="19"/>
      <c r="X229" s="17"/>
      <c r="AE229" s="32">
        <v>8.10416666666673</v>
      </c>
    </row>
    <row r="230" spans="3:31" ht="9.75" customHeight="1" thickTop="1" thickBot="1" x14ac:dyDescent="0.3">
      <c r="C230" s="43"/>
      <c r="D230" s="43"/>
      <c r="E230" s="102"/>
      <c r="F230" s="43"/>
      <c r="G230" s="43"/>
      <c r="H230" s="43"/>
      <c r="I230" s="43"/>
      <c r="J230" s="43"/>
      <c r="K230" s="43"/>
      <c r="L230" s="43"/>
      <c r="M230" s="43"/>
      <c r="N230" s="43"/>
      <c r="O230" s="43"/>
      <c r="P230" s="43"/>
      <c r="Q230" s="43">
        <v>1</v>
      </c>
      <c r="R230" s="49"/>
      <c r="S230" s="19"/>
      <c r="T230" s="19"/>
      <c r="V230" s="563"/>
      <c r="AE230" s="48">
        <v>8.1458333333333997</v>
      </c>
    </row>
    <row r="231" spans="3:31" ht="27.75" customHeight="1" thickTop="1" thickBot="1" x14ac:dyDescent="0.25">
      <c r="C231" s="516">
        <f>VLOOKUP(+E231+SUM(C232:C245)*[1]נתונים!$H$8,$AE$2:$AE$128,1,1)</f>
        <v>0.60416666666667096</v>
      </c>
      <c r="D231" s="517"/>
      <c r="E231" s="554">
        <v>4.1666666666666664E-2</v>
      </c>
      <c r="F231" s="516">
        <f>VLOOKUP(+H231+SUM(F232:F244)*[1]נתונים!$H$8,$AE$2:$AE$128,1,1)</f>
        <v>1.2708333333333399</v>
      </c>
      <c r="G231" s="517"/>
      <c r="H231" s="564">
        <v>0.58333333333333337</v>
      </c>
      <c r="I231" s="516">
        <f>VLOOKUP(+K231+SUM(I232:I244)*[1]נתונים!$H$8,$AE$2:$AE$128,1,1)</f>
        <v>1.93750000000002</v>
      </c>
      <c r="J231" s="552"/>
      <c r="K231" s="564">
        <v>0.95833333333333337</v>
      </c>
      <c r="L231" s="516">
        <f>VLOOKUP(+N231+SUM(L232:L244)*[1]נתונים!$H$8,$AE$2:$AE$128,1,1)</f>
        <v>1.31250000000001</v>
      </c>
      <c r="M231" s="517"/>
      <c r="N231" s="795">
        <v>0.25</v>
      </c>
      <c r="O231" s="516">
        <f>VLOOKUP(+Q231+SUM(O232:O244)*[1]נתונים!$H$8,$AE$2:$AE$128,1,1)</f>
        <v>1.4791666666666801</v>
      </c>
      <c r="P231" s="517"/>
      <c r="Q231" s="554">
        <v>0.25</v>
      </c>
      <c r="R231" s="565" t="s">
        <v>142</v>
      </c>
      <c r="S231" s="215"/>
      <c r="T231" s="566"/>
      <c r="W231" s="259"/>
      <c r="AE231" s="32">
        <v>8.1875000000000693</v>
      </c>
    </row>
    <row r="232" spans="3:31" ht="45" customHeight="1" thickTop="1" thickBot="1" x14ac:dyDescent="0.35">
      <c r="C232" s="768"/>
      <c r="D232" s="760"/>
      <c r="E232" s="567"/>
      <c r="F232" s="841">
        <v>7000</v>
      </c>
      <c r="G232" s="676">
        <v>25000</v>
      </c>
      <c r="H232" s="835" t="s">
        <v>580</v>
      </c>
      <c r="I232" s="768">
        <v>400</v>
      </c>
      <c r="J232" s="760">
        <v>50000</v>
      </c>
      <c r="K232" s="835" t="s">
        <v>554</v>
      </c>
      <c r="L232" s="836">
        <v>1500</v>
      </c>
      <c r="M232" s="1057" t="s">
        <v>433</v>
      </c>
      <c r="N232" s="835" t="s">
        <v>604</v>
      </c>
      <c r="O232" s="768">
        <v>10000</v>
      </c>
      <c r="P232" s="760"/>
      <c r="Q232" s="835" t="s">
        <v>299</v>
      </c>
      <c r="R232" s="568">
        <f>+O232+L232+I232+F232+C232</f>
        <v>18900</v>
      </c>
      <c r="S232" s="19"/>
      <c r="T232" s="19"/>
      <c r="AE232" s="48">
        <v>8.22916666666673</v>
      </c>
    </row>
    <row r="233" spans="3:31" ht="66" customHeight="1" thickTop="1" thickBot="1" x14ac:dyDescent="0.35">
      <c r="C233" s="775"/>
      <c r="D233" s="819"/>
      <c r="E233" s="862"/>
      <c r="F233" s="775"/>
      <c r="G233" s="681" t="s">
        <v>197</v>
      </c>
      <c r="H233" s="862"/>
      <c r="I233" s="778">
        <v>13400</v>
      </c>
      <c r="J233" s="677" t="s">
        <v>197</v>
      </c>
      <c r="K233" s="810" t="s">
        <v>555</v>
      </c>
      <c r="L233" s="775">
        <v>5600</v>
      </c>
      <c r="M233" s="849">
        <v>2800</v>
      </c>
      <c r="N233" s="1043" t="s">
        <v>269</v>
      </c>
      <c r="O233" s="1115">
        <v>2600</v>
      </c>
      <c r="P233" s="994"/>
      <c r="Q233" s="769" t="s">
        <v>414</v>
      </c>
      <c r="R233" s="527">
        <f t="shared" ref="R233:R245" si="127">+O233+L233+I233+F233+C233</f>
        <v>21600</v>
      </c>
      <c r="AE233" s="32">
        <v>8.2708333333333997</v>
      </c>
    </row>
    <row r="234" spans="3:31" ht="115.9" customHeight="1" thickTop="1" thickBot="1" x14ac:dyDescent="0.35">
      <c r="C234" s="768">
        <v>2800</v>
      </c>
      <c r="D234" s="760">
        <v>10000</v>
      </c>
      <c r="E234" s="835" t="s">
        <v>559</v>
      </c>
      <c r="F234" s="841">
        <v>2800</v>
      </c>
      <c r="G234" s="676" t="s">
        <v>429</v>
      </c>
      <c r="H234" s="567" t="s">
        <v>558</v>
      </c>
      <c r="I234" s="530"/>
      <c r="J234" s="849" t="s">
        <v>615</v>
      </c>
      <c r="K234" s="678"/>
      <c r="L234" s="1070">
        <v>2800</v>
      </c>
      <c r="M234" s="849" t="s">
        <v>608</v>
      </c>
      <c r="N234" s="894" t="s">
        <v>546</v>
      </c>
      <c r="O234" s="836">
        <v>2400</v>
      </c>
      <c r="P234" s="1057">
        <v>1800</v>
      </c>
      <c r="Q234" s="1043" t="s">
        <v>577</v>
      </c>
      <c r="R234" s="570">
        <f t="shared" si="127"/>
        <v>10800</v>
      </c>
      <c r="AE234" s="48">
        <v>8.3125000000000693</v>
      </c>
    </row>
    <row r="235" spans="3:31" ht="58.15" customHeight="1" thickTop="1" thickBot="1" x14ac:dyDescent="0.4">
      <c r="C235" s="842"/>
      <c r="D235" s="761" t="s">
        <v>197</v>
      </c>
      <c r="E235" s="862"/>
      <c r="F235" s="775"/>
      <c r="G235" s="849" t="s">
        <v>106</v>
      </c>
      <c r="H235" s="560"/>
      <c r="I235" s="526"/>
      <c r="J235" s="760"/>
      <c r="K235" s="567"/>
      <c r="L235" s="534">
        <v>5200</v>
      </c>
      <c r="M235" s="931" t="s">
        <v>609</v>
      </c>
      <c r="N235" s="769" t="s">
        <v>545</v>
      </c>
      <c r="O235" s="526">
        <v>1800</v>
      </c>
      <c r="P235" s="950">
        <v>1200</v>
      </c>
      <c r="Q235" s="835" t="s">
        <v>415</v>
      </c>
      <c r="R235" s="570">
        <f t="shared" si="127"/>
        <v>7000</v>
      </c>
      <c r="AE235" s="32">
        <v>8.35416666666673</v>
      </c>
    </row>
    <row r="236" spans="3:31" ht="58.15" customHeight="1" thickTop="1" thickBot="1" x14ac:dyDescent="0.3">
      <c r="C236" s="841">
        <v>5600</v>
      </c>
      <c r="D236" s="1089">
        <v>20000</v>
      </c>
      <c r="E236" s="835" t="s">
        <v>560</v>
      </c>
      <c r="F236" s="775"/>
      <c r="G236" s="761"/>
      <c r="H236" s="862"/>
      <c r="I236" s="778"/>
      <c r="J236" s="765"/>
      <c r="K236" s="810"/>
      <c r="L236" s="768"/>
      <c r="M236" s="760"/>
      <c r="N236" s="835"/>
      <c r="O236" s="526">
        <v>600</v>
      </c>
      <c r="P236" s="950">
        <v>400</v>
      </c>
      <c r="Q236" s="835" t="s">
        <v>603</v>
      </c>
      <c r="R236" s="570">
        <f t="shared" si="127"/>
        <v>6200</v>
      </c>
      <c r="W236" s="272"/>
      <c r="AE236" s="48">
        <v>8.3958333333333997</v>
      </c>
    </row>
    <row r="237" spans="3:31" ht="72" customHeight="1" thickTop="1" thickBot="1" x14ac:dyDescent="0.35">
      <c r="C237" s="842"/>
      <c r="D237" s="761"/>
      <c r="E237" s="862"/>
      <c r="F237" s="768"/>
      <c r="G237" s="760"/>
      <c r="H237" s="835"/>
      <c r="I237" s="530"/>
      <c r="J237" s="761"/>
      <c r="K237" s="862"/>
      <c r="L237" s="778"/>
      <c r="M237" s="765"/>
      <c r="N237" s="766"/>
      <c r="O237" s="775"/>
      <c r="P237" s="761"/>
      <c r="Q237" s="862"/>
      <c r="R237" s="570">
        <f>+O237+L237+I237+F237+C237</f>
        <v>0</v>
      </c>
      <c r="W237" s="272"/>
      <c r="AB237" s="15" t="s">
        <v>143</v>
      </c>
      <c r="AE237" s="32">
        <v>8.4375000000000693</v>
      </c>
    </row>
    <row r="238" spans="3:31" ht="66.599999999999994" customHeight="1" thickTop="1" x14ac:dyDescent="0.3">
      <c r="C238" s="841"/>
      <c r="D238" s="760"/>
      <c r="E238" s="835"/>
      <c r="F238" s="778"/>
      <c r="G238" s="765"/>
      <c r="H238" s="766"/>
      <c r="I238" s="1121"/>
      <c r="J238" s="760"/>
      <c r="K238" s="567"/>
      <c r="L238" s="1071"/>
      <c r="M238" s="765"/>
      <c r="N238" s="766"/>
      <c r="O238" s="778"/>
      <c r="P238" s="765"/>
      <c r="Q238" s="810"/>
      <c r="R238" s="570">
        <f t="shared" si="127"/>
        <v>0</v>
      </c>
      <c r="W238" s="272"/>
      <c r="AB238" s="15" t="s">
        <v>144</v>
      </c>
      <c r="AE238" s="48">
        <v>8.4791666666667407</v>
      </c>
    </row>
    <row r="239" spans="3:31" ht="18.75" customHeight="1" x14ac:dyDescent="0.3">
      <c r="C239" s="777"/>
      <c r="D239" s="677"/>
      <c r="E239" s="810"/>
      <c r="F239" s="778"/>
      <c r="G239" s="765"/>
      <c r="H239" s="571"/>
      <c r="I239" s="534"/>
      <c r="J239" s="765"/>
      <c r="K239" s="571"/>
      <c r="L239" s="534"/>
      <c r="M239" s="765"/>
      <c r="N239" s="571"/>
      <c r="O239" s="778"/>
      <c r="P239" s="765"/>
      <c r="Q239" s="571"/>
      <c r="R239" s="570">
        <f t="shared" si="127"/>
        <v>0</v>
      </c>
      <c r="W239" s="573"/>
      <c r="AB239" s="15" t="s">
        <v>145</v>
      </c>
      <c r="AE239" s="32">
        <v>8.5208333333333997</v>
      </c>
    </row>
    <row r="240" spans="3:31" ht="20.25" x14ac:dyDescent="0.3">
      <c r="C240" s="777"/>
      <c r="D240" s="765"/>
      <c r="E240" s="810"/>
      <c r="F240" s="778"/>
      <c r="G240" s="978"/>
      <c r="H240" s="766"/>
      <c r="I240" s="778"/>
      <c r="J240" s="765"/>
      <c r="K240" s="810"/>
      <c r="L240" s="778"/>
      <c r="M240" s="765"/>
      <c r="N240" s="571"/>
      <c r="O240" s="778"/>
      <c r="P240" s="765"/>
      <c r="Q240" s="571"/>
      <c r="R240" s="570">
        <f t="shared" si="127"/>
        <v>0</v>
      </c>
      <c r="AE240" s="48">
        <v>8.5625000000000693</v>
      </c>
    </row>
    <row r="241" spans="1:59" ht="50.25" customHeight="1" thickBot="1" x14ac:dyDescent="0.3">
      <c r="B241" s="19"/>
      <c r="C241" s="777"/>
      <c r="D241" s="765"/>
      <c r="E241" s="571"/>
      <c r="F241" s="534"/>
      <c r="G241" s="978"/>
      <c r="H241" s="810"/>
      <c r="I241" s="778"/>
      <c r="J241" s="765"/>
      <c r="K241" s="810"/>
      <c r="L241" s="534"/>
      <c r="M241" s="765"/>
      <c r="N241" s="571"/>
      <c r="O241" s="775"/>
      <c r="P241" s="761"/>
      <c r="Q241" s="862"/>
      <c r="R241" s="570">
        <f t="shared" si="127"/>
        <v>0</v>
      </c>
      <c r="AE241" s="32">
        <v>8.6041666666667407</v>
      </c>
    </row>
    <row r="242" spans="1:59" ht="21.75" thickTop="1" thickBot="1" x14ac:dyDescent="0.35">
      <c r="A242" s="19"/>
      <c r="B242" s="19"/>
      <c r="C242" s="777"/>
      <c r="D242" s="677"/>
      <c r="E242" s="571"/>
      <c r="F242" s="534"/>
      <c r="G242" s="1093"/>
      <c r="H242" s="810"/>
      <c r="I242" s="938"/>
      <c r="J242" s="761"/>
      <c r="K242" s="862"/>
      <c r="L242" s="530"/>
      <c r="M242" s="761"/>
      <c r="N242" s="862"/>
      <c r="O242" s="526"/>
      <c r="P242" s="676"/>
      <c r="Q242" s="567"/>
      <c r="R242" s="570">
        <f t="shared" si="127"/>
        <v>0</v>
      </c>
      <c r="AE242" s="48">
        <v>8.6458333333333997</v>
      </c>
    </row>
    <row r="243" spans="1:59" ht="58.5" customHeight="1" thickTop="1" thickBot="1" x14ac:dyDescent="0.35">
      <c r="A243" s="563" t="s">
        <v>108</v>
      </c>
      <c r="B243" s="19"/>
      <c r="C243" s="777"/>
      <c r="D243" s="677"/>
      <c r="E243" s="571"/>
      <c r="F243" s="534"/>
      <c r="G243" s="978"/>
      <c r="H243" s="571"/>
      <c r="I243" s="768"/>
      <c r="J243" s="760"/>
      <c r="K243" s="567"/>
      <c r="L243" s="526"/>
      <c r="M243" s="760"/>
      <c r="N243" s="837"/>
      <c r="O243" s="778"/>
      <c r="P243" s="765"/>
      <c r="Q243" s="810"/>
      <c r="R243" s="570">
        <f t="shared" si="127"/>
        <v>0</v>
      </c>
      <c r="W243" s="272"/>
      <c r="AB243" s="15" t="s">
        <v>146</v>
      </c>
      <c r="AE243" s="32">
        <v>8.6875000000000693</v>
      </c>
    </row>
    <row r="244" spans="1:59" ht="30" thickTop="1" thickBot="1" x14ac:dyDescent="0.5">
      <c r="A244" s="575"/>
      <c r="B244" s="19"/>
      <c r="C244" s="778"/>
      <c r="D244" s="765"/>
      <c r="E244" s="810"/>
      <c r="F244" s="534"/>
      <c r="G244" s="978"/>
      <c r="H244" s="571"/>
      <c r="I244" s="778"/>
      <c r="J244" s="978"/>
      <c r="K244" s="766"/>
      <c r="L244" s="775"/>
      <c r="M244" s="761"/>
      <c r="N244" s="862"/>
      <c r="O244" s="938"/>
      <c r="P244" s="939"/>
      <c r="Q244" s="543"/>
      <c r="R244" s="570">
        <f t="shared" si="127"/>
        <v>0</v>
      </c>
      <c r="AB244" s="15" t="s">
        <v>82</v>
      </c>
      <c r="AE244" s="48">
        <v>8.7291666666667407</v>
      </c>
    </row>
    <row r="245" spans="1:59" ht="24.75" thickTop="1" thickBot="1" x14ac:dyDescent="0.4">
      <c r="A245" s="19"/>
      <c r="B245" s="19"/>
      <c r="C245" s="530"/>
      <c r="D245" s="532"/>
      <c r="E245" s="892"/>
      <c r="F245" s="530"/>
      <c r="G245" s="532"/>
      <c r="H245" s="892"/>
      <c r="I245" s="530"/>
      <c r="J245" s="532"/>
      <c r="K245" s="543"/>
      <c r="L245" s="530"/>
      <c r="M245" s="532"/>
      <c r="N245" s="770"/>
      <c r="O245" s="530"/>
      <c r="P245" s="532"/>
      <c r="Q245" s="543"/>
      <c r="R245" s="570">
        <f t="shared" si="127"/>
        <v>0</v>
      </c>
      <c r="AE245" s="32">
        <v>8.7708333333333997</v>
      </c>
    </row>
    <row r="246" spans="1:59" ht="21" customHeight="1" thickTop="1" thickBot="1" x14ac:dyDescent="0.3">
      <c r="C246" s="990">
        <f>SUM(C232:C245)</f>
        <v>8400</v>
      </c>
      <c r="D246" s="790" t="s">
        <v>240</v>
      </c>
      <c r="E246" s="790" t="s">
        <v>239</v>
      </c>
      <c r="F246" s="990">
        <f>SUM(F232:F245)</f>
        <v>9800</v>
      </c>
      <c r="G246" s="790" t="s">
        <v>240</v>
      </c>
      <c r="H246" s="790" t="s">
        <v>239</v>
      </c>
      <c r="I246" s="990">
        <f>SUM(I232:I245)</f>
        <v>13800</v>
      </c>
      <c r="J246" s="790" t="s">
        <v>240</v>
      </c>
      <c r="K246" s="790" t="s">
        <v>239</v>
      </c>
      <c r="L246" s="990">
        <f>SUM(L232:L245)</f>
        <v>15100</v>
      </c>
      <c r="M246" s="790" t="s">
        <v>240</v>
      </c>
      <c r="N246" s="790" t="s">
        <v>239</v>
      </c>
      <c r="O246" s="990">
        <f>SUM(O232:O245)</f>
        <v>17400</v>
      </c>
      <c r="P246" s="790" t="s">
        <v>240</v>
      </c>
      <c r="Q246" s="790" t="s">
        <v>239</v>
      </c>
      <c r="R246" s="955">
        <f>SUM(R232:R245)</f>
        <v>64500</v>
      </c>
      <c r="AE246" s="48">
        <v>8.8125000000000693</v>
      </c>
    </row>
    <row r="247" spans="1:59" ht="18" customHeight="1" thickTop="1" thickBot="1" x14ac:dyDescent="0.3">
      <c r="C247" s="803"/>
      <c r="D247" s="804"/>
      <c r="E247" s="805" t="s">
        <v>405</v>
      </c>
      <c r="F247" s="806" t="s">
        <v>589</v>
      </c>
      <c r="G247" s="804">
        <v>13000</v>
      </c>
      <c r="H247" s="805" t="s">
        <v>294</v>
      </c>
      <c r="I247" s="806" t="s">
        <v>589</v>
      </c>
      <c r="J247" s="804">
        <v>10000</v>
      </c>
      <c r="K247" s="805" t="s">
        <v>294</v>
      </c>
      <c r="L247" s="1120" t="s">
        <v>589</v>
      </c>
      <c r="M247" s="804">
        <v>10000</v>
      </c>
      <c r="N247" s="805" t="s">
        <v>561</v>
      </c>
      <c r="O247" s="1095"/>
      <c r="P247" s="1096"/>
      <c r="Q247" s="1097"/>
      <c r="R247" s="807">
        <v>511</v>
      </c>
      <c r="T247" s="576"/>
      <c r="AE247" s="32">
        <v>8.8541666666667407</v>
      </c>
      <c r="AU247" s="15">
        <f>+D247*0.34</f>
        <v>0</v>
      </c>
      <c r="AV247" s="19">
        <f>+G247*0.34</f>
        <v>4420</v>
      </c>
      <c r="AW247" s="19">
        <f>+J247*0.34</f>
        <v>3400.0000000000005</v>
      </c>
      <c r="AX247" s="19">
        <f>+M247*0.34</f>
        <v>3400.0000000000005</v>
      </c>
      <c r="AY247" s="19">
        <f>+P247*0.34</f>
        <v>0</v>
      </c>
      <c r="BB247" s="15"/>
      <c r="BC247" s="19">
        <f>+D247*0.34</f>
        <v>0</v>
      </c>
      <c r="BD247" s="19">
        <f>+G247*0.26</f>
        <v>3380</v>
      </c>
      <c r="BE247" s="19">
        <f>+J247*0.26</f>
        <v>2600</v>
      </c>
      <c r="BF247" s="19">
        <f>+M247*0.26</f>
        <v>2600</v>
      </c>
      <c r="BG247" s="19">
        <f>+P247*0.26</f>
        <v>0</v>
      </c>
    </row>
    <row r="248" spans="1:59" ht="52.5" customHeight="1" thickTop="1" thickBot="1" x14ac:dyDescent="0.35">
      <c r="C248" s="844"/>
      <c r="D248" s="966"/>
      <c r="E248" s="965"/>
      <c r="F248" s="817"/>
      <c r="G248" s="816"/>
      <c r="H248" s="965"/>
      <c r="I248" s="817"/>
      <c r="J248" s="1098"/>
      <c r="K248" s="965"/>
      <c r="L248" s="802"/>
      <c r="M248" s="1108"/>
      <c r="N248" s="965"/>
      <c r="O248" s="801"/>
      <c r="P248" s="801"/>
      <c r="Q248" s="802"/>
      <c r="R248" s="1109" t="s">
        <v>241</v>
      </c>
      <c r="S248" s="1001"/>
      <c r="V248" s="952" t="s">
        <v>292</v>
      </c>
      <c r="AE248" s="48">
        <v>8.8958333333333997</v>
      </c>
    </row>
    <row r="249" spans="1:59" ht="60.75" customHeight="1" thickTop="1" thickBot="1" x14ac:dyDescent="0.35">
      <c r="C249" s="797"/>
      <c r="D249" s="798"/>
      <c r="E249" s="799"/>
      <c r="F249" s="809"/>
      <c r="G249" s="814"/>
      <c r="H249" s="799"/>
      <c r="I249" s="809"/>
      <c r="J249" s="956"/>
      <c r="K249" s="814"/>
      <c r="L249" s="802"/>
      <c r="M249" s="814"/>
      <c r="N249" s="802"/>
      <c r="O249" s="798"/>
      <c r="P249" s="798"/>
      <c r="Q249" s="799"/>
      <c r="R249" s="800"/>
      <c r="S249" s="1001"/>
      <c r="AE249" s="32">
        <v>8.9375000000000693</v>
      </c>
    </row>
    <row r="250" spans="1:59" ht="20.25" customHeight="1" thickTop="1" thickBot="1" x14ac:dyDescent="0.3">
      <c r="C250" s="702"/>
      <c r="D250" s="792"/>
      <c r="E250" s="793"/>
      <c r="F250" s="794"/>
      <c r="G250" s="794"/>
      <c r="H250" s="794"/>
      <c r="I250" s="794"/>
      <c r="J250" s="794"/>
      <c r="K250" s="1001"/>
      <c r="L250" s="794"/>
      <c r="M250" s="794"/>
      <c r="N250" s="794"/>
      <c r="O250" s="794"/>
      <c r="P250" s="794"/>
      <c r="Q250" s="705"/>
      <c r="R250" s="789"/>
      <c r="S250" s="1001"/>
      <c r="AE250" s="48">
        <v>8.9791666666667407</v>
      </c>
    </row>
    <row r="251" spans="1:59" ht="18.75" thickBot="1" x14ac:dyDescent="0.3">
      <c r="C251" s="780">
        <f ca="1">NOW()</f>
        <v>44565.478974652775</v>
      </c>
      <c r="D251" s="781"/>
      <c r="E251" s="782">
        <f ca="1">NOW()</f>
        <v>44565.478974652775</v>
      </c>
      <c r="F251" s="783" t="s">
        <v>0</v>
      </c>
      <c r="G251" s="783"/>
      <c r="H251" s="783">
        <f>+H1</f>
        <v>1</v>
      </c>
      <c r="I251" s="784"/>
      <c r="J251" s="784"/>
      <c r="K251" s="1001"/>
      <c r="L251" s="785"/>
      <c r="M251" s="785"/>
      <c r="N251" s="785"/>
      <c r="O251" s="786"/>
      <c r="P251" s="786"/>
      <c r="Q251" s="787" t="s">
        <v>147</v>
      </c>
      <c r="R251" s="788" t="str">
        <f>R1</f>
        <v>V1</v>
      </c>
      <c r="S251" s="1001"/>
      <c r="T251" s="578"/>
      <c r="AE251" s="32">
        <v>9.0208333333334103</v>
      </c>
    </row>
    <row r="252" spans="1:59" ht="18.75" thickTop="1" x14ac:dyDescent="0.25">
      <c r="C252" s="579">
        <f>+F252+$AE$1</f>
        <v>44201</v>
      </c>
      <c r="D252" s="580"/>
      <c r="E252" s="581" t="s">
        <v>8</v>
      </c>
      <c r="F252" s="582">
        <f>+I252+$AE$1</f>
        <v>44200</v>
      </c>
      <c r="G252" s="583"/>
      <c r="H252" s="584" t="s">
        <v>9</v>
      </c>
      <c r="I252" s="582">
        <f>+L252+$AE$1</f>
        <v>44199</v>
      </c>
      <c r="J252" s="583"/>
      <c r="K252" s="584" t="s">
        <v>10</v>
      </c>
      <c r="L252" s="583">
        <f>+O2</f>
        <v>44198</v>
      </c>
      <c r="M252" s="583"/>
      <c r="N252" s="585" t="s">
        <v>11</v>
      </c>
      <c r="O252" s="580"/>
      <c r="P252" s="584" t="s">
        <v>119</v>
      </c>
      <c r="Q252" s="586"/>
      <c r="R252" s="587"/>
      <c r="S252" s="1001"/>
      <c r="T252" s="578"/>
      <c r="AE252" s="48">
        <v>9.0625000000000693</v>
      </c>
    </row>
    <row r="253" spans="1:59" ht="21" x14ac:dyDescent="0.25">
      <c r="C253" s="588"/>
      <c r="D253" s="589" t="s">
        <v>13</v>
      </c>
      <c r="E253" s="590"/>
      <c r="F253" s="591"/>
      <c r="G253" s="592" t="s">
        <v>13</v>
      </c>
      <c r="H253" s="593"/>
      <c r="I253" s="591"/>
      <c r="J253" s="592" t="s">
        <v>13</v>
      </c>
      <c r="K253" s="1001"/>
      <c r="L253" s="591"/>
      <c r="M253" s="592" t="s">
        <v>13</v>
      </c>
      <c r="N253" s="593"/>
      <c r="O253" s="590"/>
      <c r="P253" s="596" t="s">
        <v>13</v>
      </c>
      <c r="Q253" s="597"/>
      <c r="R253" s="598"/>
      <c r="S253" s="1001"/>
      <c r="T253" s="578" t="s">
        <v>205</v>
      </c>
      <c r="U253" s="578" t="s">
        <v>206</v>
      </c>
      <c r="V253" s="1107" t="s">
        <v>531</v>
      </c>
      <c r="AE253" s="32">
        <v>9.1041666666667407</v>
      </c>
    </row>
    <row r="254" spans="1:59" ht="21" x14ac:dyDescent="0.25">
      <c r="B254" s="1001"/>
      <c r="C254" s="588"/>
      <c r="D254" s="771">
        <f>D9</f>
        <v>0</v>
      </c>
      <c r="E254" s="590"/>
      <c r="F254" s="591"/>
      <c r="G254" s="771">
        <f>G9</f>
        <v>0</v>
      </c>
      <c r="H254" s="593"/>
      <c r="I254" s="873"/>
      <c r="J254" s="771">
        <f>J9</f>
        <v>0</v>
      </c>
      <c r="K254" s="604"/>
      <c r="L254" s="591"/>
      <c r="M254" s="771">
        <f>M9</f>
        <v>0</v>
      </c>
      <c r="N254" s="593"/>
      <c r="O254" s="601"/>
      <c r="P254" s="771">
        <f>P9</f>
        <v>0</v>
      </c>
      <c r="Q254" s="773"/>
      <c r="R254" s="611" t="s">
        <v>565</v>
      </c>
      <c r="S254" s="1001"/>
      <c r="T254" s="578">
        <v>2116732</v>
      </c>
      <c r="U254" s="683" t="s">
        <v>290</v>
      </c>
      <c r="V254" s="683"/>
    </row>
    <row r="255" spans="1:59" ht="21" x14ac:dyDescent="0.25">
      <c r="B255" s="1001"/>
      <c r="C255" s="588"/>
      <c r="D255" s="771">
        <f>D15</f>
        <v>0</v>
      </c>
      <c r="E255" s="590"/>
      <c r="F255" s="591"/>
      <c r="G255" s="1132">
        <f>G15</f>
        <v>0</v>
      </c>
      <c r="H255" s="593"/>
      <c r="I255" s="591"/>
      <c r="J255" s="1132">
        <f>J15</f>
        <v>0</v>
      </c>
      <c r="K255" s="1001"/>
      <c r="L255" s="591"/>
      <c r="M255" s="1132">
        <f>M15</f>
        <v>600</v>
      </c>
      <c r="N255" s="593"/>
      <c r="O255" s="601"/>
      <c r="P255" s="771">
        <f>P15</f>
        <v>0</v>
      </c>
      <c r="Q255" s="712"/>
      <c r="R255" s="870" t="s">
        <v>598</v>
      </c>
      <c r="S255" s="1001"/>
      <c r="T255" s="706">
        <v>2117759</v>
      </c>
      <c r="U255" s="683" t="s">
        <v>202</v>
      </c>
      <c r="V255" s="683" t="s">
        <v>532</v>
      </c>
    </row>
    <row r="256" spans="1:59" ht="18" x14ac:dyDescent="0.25">
      <c r="B256" s="1001"/>
      <c r="C256" s="599"/>
      <c r="D256" s="600">
        <f>D4+D5</f>
        <v>0</v>
      </c>
      <c r="E256" s="601"/>
      <c r="F256" s="602"/>
      <c r="G256" s="603">
        <f>G4+G5</f>
        <v>0</v>
      </c>
      <c r="H256" s="604"/>
      <c r="I256" s="602"/>
      <c r="J256" s="605">
        <f>J4+J5</f>
        <v>2400</v>
      </c>
      <c r="K256" s="1007"/>
      <c r="L256" s="602"/>
      <c r="M256" s="603">
        <f>M4+M5</f>
        <v>0</v>
      </c>
      <c r="N256" s="604"/>
      <c r="O256" s="601"/>
      <c r="P256" s="609">
        <f>P4</f>
        <v>0</v>
      </c>
      <c r="Q256" s="610"/>
      <c r="R256" s="611" t="s">
        <v>148</v>
      </c>
      <c r="S256" s="1001"/>
      <c r="T256" s="578">
        <v>2053589</v>
      </c>
      <c r="U256" s="683" t="s">
        <v>528</v>
      </c>
      <c r="V256" s="683" t="s">
        <v>532</v>
      </c>
      <c r="AE256" s="48">
        <v>9.1458333333334103</v>
      </c>
    </row>
    <row r="257" spans="2:58" ht="21" x14ac:dyDescent="0.25">
      <c r="B257" s="1001"/>
      <c r="C257" s="599"/>
      <c r="D257" s="609">
        <f>D44</f>
        <v>0</v>
      </c>
      <c r="E257" s="1104"/>
      <c r="F257" s="602"/>
      <c r="G257" s="612">
        <f>G44</f>
        <v>600</v>
      </c>
      <c r="H257" s="604"/>
      <c r="I257" s="602"/>
      <c r="J257" s="609">
        <f>J44</f>
        <v>0</v>
      </c>
      <c r="K257" s="1001"/>
      <c r="L257" s="602"/>
      <c r="M257" s="612">
        <f>M44</f>
        <v>0</v>
      </c>
      <c r="N257" s="604"/>
      <c r="O257" s="601"/>
      <c r="P257" s="609">
        <f>P44</f>
        <v>0</v>
      </c>
      <c r="Q257" s="610"/>
      <c r="R257" s="611" t="s">
        <v>198</v>
      </c>
      <c r="S257" s="1001"/>
      <c r="T257" s="578">
        <v>2108771</v>
      </c>
      <c r="U257" s="683">
        <v>600</v>
      </c>
      <c r="V257" s="683" t="s">
        <v>540</v>
      </c>
      <c r="AE257" s="32">
        <v>9.1875000000000693</v>
      </c>
    </row>
    <row r="258" spans="2:58" ht="18" x14ac:dyDescent="0.25">
      <c r="B258" s="1001"/>
      <c r="C258" s="599"/>
      <c r="D258" s="600">
        <f>+D35</f>
        <v>0</v>
      </c>
      <c r="E258" s="601"/>
      <c r="F258" s="602"/>
      <c r="G258" s="608">
        <f>+G35</f>
        <v>0</v>
      </c>
      <c r="H258" s="1001"/>
      <c r="I258" s="602"/>
      <c r="J258" s="605">
        <f>J35</f>
        <v>0</v>
      </c>
      <c r="K258" s="1007"/>
      <c r="L258" s="602"/>
      <c r="M258" s="608">
        <f>+M35</f>
        <v>500</v>
      </c>
      <c r="N258" s="1001"/>
      <c r="O258" s="601"/>
      <c r="P258" s="609">
        <f>+P35</f>
        <v>0</v>
      </c>
      <c r="Q258" s="610"/>
      <c r="R258" s="613" t="s">
        <v>399</v>
      </c>
      <c r="S258" s="1001"/>
      <c r="T258" s="706">
        <v>2103693</v>
      </c>
      <c r="U258" s="683">
        <v>500</v>
      </c>
      <c r="V258" s="683" t="s">
        <v>541</v>
      </c>
      <c r="AE258" s="48">
        <v>9.2291666666667407</v>
      </c>
    </row>
    <row r="259" spans="2:58" ht="18" x14ac:dyDescent="0.25">
      <c r="B259" s="1001"/>
      <c r="C259" s="599"/>
      <c r="D259" s="609">
        <f>D47</f>
        <v>0</v>
      </c>
      <c r="E259" s="601"/>
      <c r="F259" s="602"/>
      <c r="G259" s="612">
        <f>G47</f>
        <v>0</v>
      </c>
      <c r="H259" s="604"/>
      <c r="I259" s="602"/>
      <c r="J259" s="609">
        <f>J47</f>
        <v>0</v>
      </c>
      <c r="K259" s="1001"/>
      <c r="L259" s="602"/>
      <c r="M259" s="612">
        <f>M47</f>
        <v>1200</v>
      </c>
      <c r="N259" s="604"/>
      <c r="O259" s="601"/>
      <c r="P259" s="609">
        <f>P47</f>
        <v>0</v>
      </c>
      <c r="Q259" s="610"/>
      <c r="R259" s="613" t="s">
        <v>199</v>
      </c>
      <c r="S259" s="1001"/>
      <c r="T259" s="577">
        <v>2111661</v>
      </c>
      <c r="U259" s="683" t="s">
        <v>326</v>
      </c>
      <c r="V259" s="683" t="s">
        <v>539</v>
      </c>
      <c r="AE259" s="32">
        <v>9.2708333333334103</v>
      </c>
    </row>
    <row r="260" spans="2:58" ht="18" x14ac:dyDescent="0.25">
      <c r="B260" s="1001"/>
      <c r="C260" s="599"/>
      <c r="D260" s="605">
        <f>D20</f>
        <v>0</v>
      </c>
      <c r="E260" s="601"/>
      <c r="F260" s="602"/>
      <c r="G260" s="605">
        <f>G20</f>
        <v>0</v>
      </c>
      <c r="H260" s="1079"/>
      <c r="I260" s="602"/>
      <c r="J260" s="605">
        <f>J20</f>
        <v>600</v>
      </c>
      <c r="K260" s="604"/>
      <c r="L260" s="602"/>
      <c r="M260" s="605">
        <f>M20</f>
        <v>0</v>
      </c>
      <c r="N260" s="1079"/>
      <c r="O260" s="601"/>
      <c r="P260" s="609">
        <f>P20</f>
        <v>0</v>
      </c>
      <c r="Q260" s="773"/>
      <c r="R260" s="611" t="s">
        <v>498</v>
      </c>
      <c r="S260" s="1001"/>
      <c r="T260" s="706">
        <v>2117400</v>
      </c>
      <c r="U260" s="683" t="s">
        <v>601</v>
      </c>
      <c r="V260" s="683" t="s">
        <v>540</v>
      </c>
      <c r="AE260" s="48">
        <v>9.3125000000000693</v>
      </c>
    </row>
    <row r="261" spans="2:58" ht="18" x14ac:dyDescent="0.25">
      <c r="B261" s="1001"/>
      <c r="C261" s="599"/>
      <c r="D261" s="605">
        <f>D81</f>
        <v>0</v>
      </c>
      <c r="E261" s="601"/>
      <c r="F261" s="602"/>
      <c r="G261" s="605">
        <f>G81</f>
        <v>0</v>
      </c>
      <c r="H261" s="604"/>
      <c r="I261" s="602"/>
      <c r="J261" s="605">
        <f>J81</f>
        <v>0</v>
      </c>
      <c r="K261" s="604"/>
      <c r="L261" s="602"/>
      <c r="M261" s="605">
        <f>M81</f>
        <v>0</v>
      </c>
      <c r="N261" s="604"/>
      <c r="O261" s="601"/>
      <c r="P261" s="609">
        <f>P81</f>
        <v>0</v>
      </c>
      <c r="Q261" s="604"/>
      <c r="R261" s="604"/>
      <c r="S261" s="1001"/>
      <c r="T261" s="578"/>
      <c r="U261" s="683"/>
      <c r="V261" s="683"/>
      <c r="AE261" s="32">
        <v>9.3541666666667407</v>
      </c>
    </row>
    <row r="262" spans="2:58" ht="21" x14ac:dyDescent="0.25">
      <c r="B262" s="1001"/>
      <c r="C262" s="599"/>
      <c r="D262" s="605">
        <f>D48</f>
        <v>0</v>
      </c>
      <c r="E262" s="1104"/>
      <c r="F262" s="602"/>
      <c r="G262" s="608">
        <f>G48</f>
        <v>1200</v>
      </c>
      <c r="H262" s="604"/>
      <c r="I262" s="602"/>
      <c r="J262" s="605">
        <f>J48</f>
        <v>0</v>
      </c>
      <c r="K262" s="604"/>
      <c r="L262" s="602"/>
      <c r="M262" s="608">
        <f>M48</f>
        <v>0</v>
      </c>
      <c r="N262" s="604"/>
      <c r="O262" s="601"/>
      <c r="P262" s="609">
        <f>P48</f>
        <v>0</v>
      </c>
      <c r="Q262" s="610"/>
      <c r="R262" s="611" t="s">
        <v>200</v>
      </c>
      <c r="S262" s="1001"/>
      <c r="T262" s="578">
        <v>2113144</v>
      </c>
      <c r="U262" s="683" t="s">
        <v>476</v>
      </c>
      <c r="V262" s="683" t="s">
        <v>540</v>
      </c>
      <c r="AE262" s="48">
        <v>9.3958333333334103</v>
      </c>
    </row>
    <row r="263" spans="2:58" ht="18" x14ac:dyDescent="0.25">
      <c r="B263" s="1001"/>
      <c r="C263" s="599"/>
      <c r="D263" s="600">
        <f>D25</f>
        <v>400</v>
      </c>
      <c r="E263" s="601"/>
      <c r="F263" s="602"/>
      <c r="G263" s="605">
        <f>G25</f>
        <v>0</v>
      </c>
      <c r="H263" s="604"/>
      <c r="I263" s="602"/>
      <c r="J263" s="605">
        <f>J25</f>
        <v>0</v>
      </c>
      <c r="K263" s="1079"/>
      <c r="L263" s="602"/>
      <c r="M263" s="605">
        <f>M25</f>
        <v>0</v>
      </c>
      <c r="N263" s="604"/>
      <c r="O263" s="601"/>
      <c r="P263" s="609">
        <f>P25</f>
        <v>0</v>
      </c>
      <c r="Q263" s="610"/>
      <c r="R263" s="613" t="s">
        <v>201</v>
      </c>
      <c r="S263" s="1001"/>
      <c r="T263" s="706">
        <v>2108026</v>
      </c>
      <c r="U263" s="683" t="s">
        <v>207</v>
      </c>
      <c r="V263" s="683" t="s">
        <v>540</v>
      </c>
      <c r="AE263" s="32">
        <v>9.4375000000000799</v>
      </c>
    </row>
    <row r="264" spans="2:58" s="34" customFormat="1" ht="18" x14ac:dyDescent="0.25">
      <c r="B264" s="1001"/>
      <c r="C264" s="599"/>
      <c r="D264" s="609">
        <f>D80+D77</f>
        <v>0</v>
      </c>
      <c r="E264" s="601"/>
      <c r="F264" s="614"/>
      <c r="G264" s="609">
        <f>G80+G77</f>
        <v>0</v>
      </c>
      <c r="H264" s="615"/>
      <c r="I264" s="614"/>
      <c r="J264" s="609">
        <f>J80+J77</f>
        <v>1200</v>
      </c>
      <c r="K264" s="615"/>
      <c r="L264" s="614"/>
      <c r="M264" s="609">
        <f>M80+M77</f>
        <v>0</v>
      </c>
      <c r="N264" s="615"/>
      <c r="O264" s="601"/>
      <c r="P264" s="609">
        <f>+P80+P77</f>
        <v>0</v>
      </c>
      <c r="Q264" s="712"/>
      <c r="R264" s="870" t="s">
        <v>328</v>
      </c>
      <c r="S264" s="1001"/>
      <c r="T264" s="577">
        <v>2116112</v>
      </c>
      <c r="U264" s="683" t="s">
        <v>204</v>
      </c>
      <c r="V264" s="683" t="s">
        <v>532</v>
      </c>
      <c r="AE264" s="48">
        <v>9.4791666666667407</v>
      </c>
      <c r="AG264" s="161"/>
      <c r="AH264" s="161"/>
      <c r="AI264" s="161"/>
      <c r="AJ264" s="161"/>
      <c r="AK264" s="161"/>
      <c r="AL264" s="159"/>
      <c r="AN264" s="161"/>
      <c r="AO264" s="161"/>
      <c r="AP264" s="161"/>
      <c r="AQ264" s="161"/>
      <c r="AR264" s="161"/>
      <c r="AS264" s="161"/>
      <c r="AV264" s="80"/>
      <c r="AW264" s="80"/>
      <c r="AX264" s="80"/>
      <c r="AY264" s="80"/>
      <c r="AZ264" s="80"/>
      <c r="BB264" s="80"/>
      <c r="BC264" s="80"/>
      <c r="BD264" s="80"/>
      <c r="BE264" s="80"/>
      <c r="BF264" s="80"/>
    </row>
    <row r="265" spans="2:58" ht="18" x14ac:dyDescent="0.25">
      <c r="B265" s="1001"/>
      <c r="C265" s="599"/>
      <c r="D265" s="600">
        <f>D74</f>
        <v>0</v>
      </c>
      <c r="E265" s="601"/>
      <c r="F265" s="602"/>
      <c r="G265" s="600">
        <f>G74</f>
        <v>0</v>
      </c>
      <c r="H265" s="604"/>
      <c r="I265" s="602"/>
      <c r="J265" s="600">
        <f>J74</f>
        <v>400</v>
      </c>
      <c r="K265" s="604"/>
      <c r="L265" s="602"/>
      <c r="M265" s="600">
        <f>M74</f>
        <v>0</v>
      </c>
      <c r="N265" s="604"/>
      <c r="O265" s="601"/>
      <c r="P265" s="600">
        <f>P74</f>
        <v>0</v>
      </c>
      <c r="Q265" s="610"/>
      <c r="R265" s="611" t="s">
        <v>329</v>
      </c>
      <c r="S265" s="1001"/>
      <c r="T265" s="706">
        <v>2115903</v>
      </c>
      <c r="U265" s="683" t="s">
        <v>340</v>
      </c>
      <c r="V265" s="683" t="s">
        <v>532</v>
      </c>
      <c r="AE265" s="32">
        <v>9.5208333333334103</v>
      </c>
    </row>
    <row r="266" spans="2:58" s="34" customFormat="1" ht="18" x14ac:dyDescent="0.25">
      <c r="B266" s="1001"/>
      <c r="C266" s="599"/>
      <c r="D266" s="600">
        <f>D79+D75</f>
        <v>0</v>
      </c>
      <c r="E266" s="601"/>
      <c r="F266" s="614"/>
      <c r="G266" s="600">
        <f>G79+G75</f>
        <v>0</v>
      </c>
      <c r="H266" s="615"/>
      <c r="I266" s="614"/>
      <c r="J266" s="600">
        <f>J79+J75</f>
        <v>400</v>
      </c>
      <c r="K266" s="615"/>
      <c r="L266" s="614"/>
      <c r="M266" s="600">
        <f>M79+M75</f>
        <v>0</v>
      </c>
      <c r="N266" s="615"/>
      <c r="O266" s="601"/>
      <c r="P266" s="600">
        <f>P79+P75</f>
        <v>0</v>
      </c>
      <c r="Q266" s="610"/>
      <c r="R266" s="611" t="s">
        <v>330</v>
      </c>
      <c r="S266" s="1001"/>
      <c r="T266" s="578">
        <v>2116127</v>
      </c>
      <c r="U266" s="683" t="s">
        <v>204</v>
      </c>
      <c r="V266" s="683" t="s">
        <v>532</v>
      </c>
      <c r="AE266" s="48">
        <v>9.5625000000000799</v>
      </c>
      <c r="AG266" s="161"/>
      <c r="AH266" s="161"/>
      <c r="AI266" s="161"/>
      <c r="AJ266" s="161"/>
      <c r="AK266" s="161"/>
      <c r="AL266" s="159"/>
      <c r="AN266" s="161"/>
      <c r="AO266" s="161"/>
      <c r="AP266" s="161"/>
      <c r="AQ266" s="161"/>
      <c r="AR266" s="161"/>
      <c r="AS266" s="161"/>
      <c r="AV266" s="80"/>
      <c r="AW266" s="80"/>
      <c r="AX266" s="80"/>
      <c r="AY266" s="80"/>
      <c r="AZ266" s="80"/>
      <c r="BB266" s="80"/>
      <c r="BC266" s="80"/>
      <c r="BD266" s="80"/>
      <c r="BE266" s="80"/>
      <c r="BF266" s="80"/>
    </row>
    <row r="267" spans="2:58" s="34" customFormat="1" ht="18" x14ac:dyDescent="0.25">
      <c r="B267" s="1001"/>
      <c r="C267" s="599"/>
      <c r="D267" s="600">
        <f>D104</f>
        <v>0</v>
      </c>
      <c r="E267" s="601"/>
      <c r="F267" s="614"/>
      <c r="G267" s="600">
        <f>G104</f>
        <v>0</v>
      </c>
      <c r="H267" s="615"/>
      <c r="I267" s="614"/>
      <c r="J267" s="600">
        <f>J104</f>
        <v>0</v>
      </c>
      <c r="K267" s="615"/>
      <c r="L267" s="614"/>
      <c r="M267" s="600">
        <f>M104</f>
        <v>0</v>
      </c>
      <c r="N267" s="615"/>
      <c r="O267" s="601"/>
      <c r="P267" s="600">
        <f>P104</f>
        <v>0</v>
      </c>
      <c r="Q267" s="610"/>
      <c r="R267" s="613" t="s">
        <v>515</v>
      </c>
      <c r="S267" s="1001"/>
      <c r="T267" s="578">
        <v>2117526</v>
      </c>
      <c r="U267" s="683" t="s">
        <v>519</v>
      </c>
      <c r="V267" s="683" t="s">
        <v>541</v>
      </c>
      <c r="AE267" s="32">
        <v>9.6041666666667407</v>
      </c>
      <c r="AG267" s="161"/>
      <c r="AH267" s="161"/>
      <c r="AI267" s="161"/>
      <c r="AJ267" s="161"/>
      <c r="AK267" s="161"/>
      <c r="AL267" s="159"/>
      <c r="AN267" s="161"/>
      <c r="AO267" s="161"/>
      <c r="AP267" s="161"/>
      <c r="AQ267" s="161"/>
      <c r="AR267" s="161"/>
      <c r="AS267" s="161"/>
      <c r="AV267" s="80"/>
      <c r="AW267" s="80"/>
      <c r="AX267" s="80"/>
      <c r="AY267" s="80"/>
      <c r="AZ267" s="80"/>
      <c r="BB267" s="80"/>
      <c r="BC267" s="80"/>
      <c r="BD267" s="80"/>
      <c r="BE267" s="80"/>
      <c r="BF267" s="80"/>
    </row>
    <row r="268" spans="2:58" s="34" customFormat="1" ht="18" x14ac:dyDescent="0.25">
      <c r="B268" s="1001"/>
      <c r="C268" s="599"/>
      <c r="D268" s="600">
        <f>D132</f>
        <v>0</v>
      </c>
      <c r="E268" s="1035"/>
      <c r="F268" s="614"/>
      <c r="G268" s="600">
        <f>G132</f>
        <v>0</v>
      </c>
      <c r="H268" s="615"/>
      <c r="I268" s="614"/>
      <c r="J268" s="600">
        <f>J132</f>
        <v>0</v>
      </c>
      <c r="K268" s="615"/>
      <c r="L268" s="614"/>
      <c r="M268" s="600">
        <f>M132</f>
        <v>800</v>
      </c>
      <c r="N268" s="615"/>
      <c r="O268" s="601"/>
      <c r="P268" s="600">
        <f>P132</f>
        <v>0</v>
      </c>
      <c r="Q268" s="610"/>
      <c r="R268" s="613" t="s">
        <v>486</v>
      </c>
      <c r="S268" s="1001"/>
      <c r="T268" s="706">
        <v>2116551</v>
      </c>
      <c r="U268" s="683" t="s">
        <v>487</v>
      </c>
      <c r="V268" s="683" t="s">
        <v>532</v>
      </c>
      <c r="AE268" s="48">
        <v>9.6458333333334103</v>
      </c>
      <c r="AG268" s="161"/>
      <c r="AH268" s="161"/>
      <c r="AI268" s="161"/>
      <c r="AJ268" s="161"/>
      <c r="AK268" s="161"/>
      <c r="AL268" s="159"/>
      <c r="AN268" s="161"/>
      <c r="AO268" s="161"/>
      <c r="AP268" s="161"/>
      <c r="AQ268" s="161"/>
      <c r="AR268" s="161"/>
      <c r="AS268" s="161"/>
      <c r="AV268" s="80"/>
      <c r="AW268" s="80"/>
      <c r="AX268" s="80"/>
      <c r="AY268" s="80"/>
      <c r="AZ268" s="80"/>
      <c r="BB268" s="80"/>
      <c r="BC268" s="80"/>
      <c r="BD268" s="80"/>
      <c r="BE268" s="80"/>
      <c r="BF268" s="80"/>
    </row>
    <row r="269" spans="2:58" s="34" customFormat="1" ht="18" x14ac:dyDescent="0.25">
      <c r="B269" s="1001"/>
      <c r="C269" s="599"/>
      <c r="D269" s="600">
        <f>D133</f>
        <v>0</v>
      </c>
      <c r="E269" s="1035"/>
      <c r="F269" s="614"/>
      <c r="G269" s="600">
        <f>G133</f>
        <v>0</v>
      </c>
      <c r="H269" s="615"/>
      <c r="I269" s="614"/>
      <c r="J269" s="600">
        <f>J133</f>
        <v>0</v>
      </c>
      <c r="K269" s="615"/>
      <c r="L269" s="614"/>
      <c r="M269" s="600">
        <f>M133</f>
        <v>800</v>
      </c>
      <c r="N269" s="615"/>
      <c r="O269" s="601"/>
      <c r="P269" s="600">
        <f>P133</f>
        <v>0</v>
      </c>
      <c r="Q269" s="773"/>
      <c r="R269" s="611" t="s">
        <v>489</v>
      </c>
      <c r="S269" s="1001"/>
      <c r="T269" s="577">
        <v>2117102</v>
      </c>
      <c r="U269" s="683" t="s">
        <v>207</v>
      </c>
      <c r="V269" s="683" t="s">
        <v>532</v>
      </c>
      <c r="AE269" s="32">
        <v>9.6875000000000799</v>
      </c>
      <c r="AG269" s="161"/>
      <c r="AH269" s="161"/>
      <c r="AI269" s="161"/>
      <c r="AJ269" s="161"/>
      <c r="AK269" s="161"/>
      <c r="AL269" s="159"/>
      <c r="AN269" s="161"/>
      <c r="AO269" s="161"/>
      <c r="AP269" s="161"/>
      <c r="AQ269" s="161"/>
      <c r="AR269" s="161"/>
      <c r="AS269" s="161"/>
      <c r="AV269" s="80"/>
      <c r="AW269" s="80"/>
      <c r="AX269" s="80"/>
      <c r="AY269" s="80"/>
      <c r="AZ269" s="80"/>
      <c r="BB269" s="80"/>
      <c r="BC269" s="80"/>
      <c r="BD269" s="80"/>
      <c r="BE269" s="80"/>
      <c r="BF269" s="80"/>
    </row>
    <row r="270" spans="2:58" ht="21" x14ac:dyDescent="0.25">
      <c r="B270" s="1001"/>
      <c r="C270" s="599"/>
      <c r="D270" s="600">
        <f>D49</f>
        <v>0</v>
      </c>
      <c r="E270" s="601"/>
      <c r="F270" s="602"/>
      <c r="G270" s="600">
        <f>G49</f>
        <v>1000</v>
      </c>
      <c r="H270" s="604"/>
      <c r="I270" s="614"/>
      <c r="J270" s="600">
        <f>J49</f>
        <v>0</v>
      </c>
      <c r="K270" s="615"/>
      <c r="L270" s="602"/>
      <c r="M270" s="600">
        <f>M49</f>
        <v>0</v>
      </c>
      <c r="N270" s="604"/>
      <c r="O270" s="595"/>
      <c r="P270" s="1001">
        <f>P49</f>
        <v>0</v>
      </c>
      <c r="Q270" s="604"/>
      <c r="R270" s="604" t="s">
        <v>566</v>
      </c>
      <c r="S270" s="1001"/>
      <c r="T270" s="706">
        <v>2117640</v>
      </c>
      <c r="U270" s="683">
        <v>500</v>
      </c>
      <c r="V270" s="683"/>
      <c r="AE270" s="48">
        <v>9.7291666666667407</v>
      </c>
    </row>
    <row r="271" spans="2:58" ht="18" x14ac:dyDescent="0.25">
      <c r="B271" s="1001"/>
      <c r="C271" s="599"/>
      <c r="D271" s="609">
        <f>D102</f>
        <v>0</v>
      </c>
      <c r="E271" s="601"/>
      <c r="F271" s="602"/>
      <c r="G271" s="609">
        <f>G102</f>
        <v>0</v>
      </c>
      <c r="H271" s="604"/>
      <c r="I271" s="604"/>
      <c r="J271" s="609">
        <f>J102</f>
        <v>600</v>
      </c>
      <c r="K271" s="604"/>
      <c r="L271" s="602"/>
      <c r="M271" s="609">
        <f>M102</f>
        <v>0</v>
      </c>
      <c r="N271" s="604"/>
      <c r="O271" s="601"/>
      <c r="P271" s="609">
        <f>P102</f>
        <v>0</v>
      </c>
      <c r="Q271" s="610"/>
      <c r="R271" s="611" t="s">
        <v>208</v>
      </c>
      <c r="S271" s="1001"/>
      <c r="T271" s="578">
        <v>2112657</v>
      </c>
      <c r="U271" s="683">
        <v>600</v>
      </c>
      <c r="V271" s="683" t="s">
        <v>541</v>
      </c>
      <c r="AE271" s="32">
        <v>9.7708333333334103</v>
      </c>
    </row>
    <row r="272" spans="2:58" ht="21" x14ac:dyDescent="0.25">
      <c r="B272" s="1001"/>
      <c r="C272" s="1001"/>
      <c r="D272" s="605">
        <f>D108+D106+D103+D101+D97</f>
        <v>0</v>
      </c>
      <c r="E272" s="1001"/>
      <c r="F272" s="1001"/>
      <c r="G272" s="609">
        <f>G108+G106+G103+G101+G97</f>
        <v>0</v>
      </c>
      <c r="H272" s="1001"/>
      <c r="I272" s="1001"/>
      <c r="J272" s="609">
        <f>J108+J106+J103+J101+J97</f>
        <v>1800</v>
      </c>
      <c r="K272" s="1007"/>
      <c r="L272" s="591"/>
      <c r="M272" s="771">
        <f>M108+M106+M103+M101+M97</f>
        <v>2880</v>
      </c>
      <c r="N272" s="593"/>
      <c r="O272" s="601"/>
      <c r="P272" s="609">
        <f>P108+P106+P103+P101+P97</f>
        <v>0</v>
      </c>
      <c r="Q272" s="610"/>
      <c r="R272" s="613" t="s">
        <v>209</v>
      </c>
      <c r="S272" s="1001"/>
      <c r="T272" s="578">
        <v>2106341</v>
      </c>
      <c r="U272" s="683" t="s">
        <v>203</v>
      </c>
      <c r="V272" s="683" t="s">
        <v>541</v>
      </c>
      <c r="AE272" s="48">
        <v>9.8125000000000799</v>
      </c>
    </row>
    <row r="273" spans="1:31" ht="21" x14ac:dyDescent="0.25">
      <c r="C273" s="599"/>
      <c r="D273" s="605">
        <f>D107+D105+D98</f>
        <v>0</v>
      </c>
      <c r="E273" s="601"/>
      <c r="F273" s="602"/>
      <c r="G273" s="605">
        <f>G107+G105+G98</f>
        <v>0</v>
      </c>
      <c r="H273" s="615"/>
      <c r="I273" s="614"/>
      <c r="J273" s="605">
        <f>J107+J105+J98</f>
        <v>600</v>
      </c>
      <c r="K273" s="615"/>
      <c r="L273" s="591"/>
      <c r="M273" s="771">
        <f>M107+M105+M98</f>
        <v>2100</v>
      </c>
      <c r="N273" s="593"/>
      <c r="O273" s="601"/>
      <c r="P273" s="605">
        <f>P107+P105+P98</f>
        <v>0</v>
      </c>
      <c r="Q273" s="610"/>
      <c r="R273" s="613" t="s">
        <v>210</v>
      </c>
      <c r="S273" s="1001"/>
      <c r="T273" s="706">
        <v>2106348</v>
      </c>
      <c r="U273" s="683" t="s">
        <v>203</v>
      </c>
      <c r="V273" s="683" t="s">
        <v>541</v>
      </c>
      <c r="AE273" s="32">
        <v>9.8541666666667496</v>
      </c>
    </row>
    <row r="274" spans="1:31" ht="21" x14ac:dyDescent="0.25">
      <c r="C274" s="599"/>
      <c r="D274" s="605">
        <f>D173</f>
        <v>0</v>
      </c>
      <c r="E274" s="601"/>
      <c r="F274" s="602"/>
      <c r="G274" s="605">
        <f>G173</f>
        <v>1000</v>
      </c>
      <c r="H274" s="1007"/>
      <c r="I274" s="602"/>
      <c r="J274" s="605">
        <f>J173</f>
        <v>0</v>
      </c>
      <c r="K274" s="604"/>
      <c r="L274" s="591"/>
      <c r="M274" s="771">
        <f>M173</f>
        <v>0</v>
      </c>
      <c r="N274" s="593"/>
      <c r="O274" s="601"/>
      <c r="P274" s="609">
        <f>-P173</f>
        <v>0</v>
      </c>
      <c r="Q274" s="610"/>
      <c r="R274" s="611" t="s">
        <v>587</v>
      </c>
      <c r="S274" s="1001"/>
      <c r="T274" s="577">
        <v>2117757</v>
      </c>
      <c r="U274" s="683" t="s">
        <v>617</v>
      </c>
      <c r="V274" s="683" t="s">
        <v>541</v>
      </c>
      <c r="AE274" s="48">
        <v>9.8958333333334103</v>
      </c>
    </row>
    <row r="275" spans="1:31" ht="18" x14ac:dyDescent="0.25">
      <c r="C275" s="599"/>
      <c r="D275" s="605">
        <f>D174</f>
        <v>0</v>
      </c>
      <c r="E275" s="601"/>
      <c r="F275" s="602"/>
      <c r="G275" s="608">
        <f>G174</f>
        <v>1350</v>
      </c>
      <c r="H275" s="604"/>
      <c r="I275" s="602"/>
      <c r="J275" s="605">
        <f>J174</f>
        <v>0</v>
      </c>
      <c r="K275" s="604"/>
      <c r="L275" s="602"/>
      <c r="M275" s="603">
        <f>M174</f>
        <v>0</v>
      </c>
      <c r="N275" s="604"/>
      <c r="O275" s="601"/>
      <c r="P275" s="609">
        <f>P174</f>
        <v>0</v>
      </c>
      <c r="Q275" s="610"/>
      <c r="R275" s="611" t="s">
        <v>437</v>
      </c>
      <c r="S275" s="1001"/>
      <c r="T275" s="706">
        <v>2116372</v>
      </c>
      <c r="U275" s="683" t="s">
        <v>435</v>
      </c>
      <c r="V275" s="683" t="s">
        <v>540</v>
      </c>
      <c r="AE275" s="32">
        <v>9.9375000000000799</v>
      </c>
    </row>
    <row r="276" spans="1:31" ht="18" x14ac:dyDescent="0.25">
      <c r="C276" s="599"/>
      <c r="D276" s="600"/>
      <c r="E276" s="601"/>
      <c r="F276" s="602"/>
      <c r="G276" s="605"/>
      <c r="H276" s="604"/>
      <c r="I276" s="602"/>
      <c r="J276" s="605"/>
      <c r="K276" s="1001"/>
      <c r="L276" s="602"/>
      <c r="M276" s="612"/>
      <c r="N276" s="604"/>
      <c r="O276" s="601"/>
      <c r="P276" s="609"/>
      <c r="Q276" s="610"/>
      <c r="R276" s="611"/>
      <c r="S276" s="1001"/>
      <c r="T276" s="578"/>
      <c r="U276" s="683"/>
      <c r="V276" s="683"/>
      <c r="AE276" s="48">
        <v>9.9791666666667496</v>
      </c>
    </row>
    <row r="277" spans="1:31" ht="18" x14ac:dyDescent="0.25">
      <c r="C277" s="599"/>
      <c r="D277" s="605">
        <f>D163</f>
        <v>0</v>
      </c>
      <c r="E277" s="601"/>
      <c r="F277" s="602"/>
      <c r="G277" s="605"/>
      <c r="H277" s="604"/>
      <c r="I277" s="602"/>
      <c r="J277" s="605"/>
      <c r="K277" s="604"/>
      <c r="L277" s="602"/>
      <c r="M277" s="608">
        <f>M163</f>
        <v>0</v>
      </c>
      <c r="N277" s="1001"/>
      <c r="O277" s="601"/>
      <c r="P277" s="609"/>
      <c r="Q277" s="610"/>
      <c r="R277" s="613"/>
      <c r="S277" s="1001"/>
      <c r="T277" s="578"/>
      <c r="U277" s="683"/>
      <c r="V277" s="683"/>
      <c r="AE277" s="32">
        <v>10.0208333333334</v>
      </c>
    </row>
    <row r="278" spans="1:31" ht="18" x14ac:dyDescent="0.25">
      <c r="C278" s="599"/>
      <c r="D278" s="609">
        <f>D50</f>
        <v>0</v>
      </c>
      <c r="E278" s="601"/>
      <c r="F278" s="602"/>
      <c r="G278" s="609">
        <f>G50</f>
        <v>0</v>
      </c>
      <c r="H278" s="604"/>
      <c r="I278" s="614"/>
      <c r="J278" s="609">
        <f>J50</f>
        <v>1800</v>
      </c>
      <c r="K278" s="617"/>
      <c r="L278" s="602"/>
      <c r="M278" s="612">
        <f>M50</f>
        <v>0</v>
      </c>
      <c r="N278" s="604"/>
      <c r="O278" s="601"/>
      <c r="P278" s="609">
        <f>P50</f>
        <v>0</v>
      </c>
      <c r="Q278" s="610"/>
      <c r="R278" s="613" t="s">
        <v>502</v>
      </c>
      <c r="S278" s="1001"/>
      <c r="T278" s="706">
        <v>2117330</v>
      </c>
      <c r="U278" s="683" t="s">
        <v>529</v>
      </c>
      <c r="V278" s="683" t="s">
        <v>540</v>
      </c>
      <c r="AE278" s="48">
        <v>10.062500000000099</v>
      </c>
    </row>
    <row r="279" spans="1:31" ht="18" x14ac:dyDescent="0.25">
      <c r="C279" s="599"/>
      <c r="D279" s="609">
        <f>D51</f>
        <v>0</v>
      </c>
      <c r="E279" s="601"/>
      <c r="F279" s="602"/>
      <c r="G279" s="609">
        <f>G51</f>
        <v>0</v>
      </c>
      <c r="H279" s="604"/>
      <c r="I279" s="614"/>
      <c r="J279" s="609">
        <f>J51</f>
        <v>1200</v>
      </c>
      <c r="K279" s="617"/>
      <c r="L279" s="602"/>
      <c r="M279" s="605">
        <f>M51</f>
        <v>0</v>
      </c>
      <c r="N279" s="1079"/>
      <c r="O279" s="601"/>
      <c r="P279" s="609">
        <f>P51</f>
        <v>0</v>
      </c>
      <c r="Q279" s="610"/>
      <c r="R279" s="611" t="s">
        <v>505</v>
      </c>
      <c r="S279" s="1001"/>
      <c r="T279" s="577">
        <v>2117331</v>
      </c>
      <c r="U279" s="683">
        <v>600</v>
      </c>
      <c r="V279" s="683" t="s">
        <v>540</v>
      </c>
      <c r="AE279" s="32">
        <v>10.1041666666667</v>
      </c>
    </row>
    <row r="280" spans="1:31" ht="18" x14ac:dyDescent="0.25">
      <c r="C280" s="599"/>
      <c r="D280" s="609">
        <f>D52</f>
        <v>600</v>
      </c>
      <c r="E280" s="601"/>
      <c r="F280" s="602"/>
      <c r="G280" s="609">
        <f>G52</f>
        <v>0</v>
      </c>
      <c r="H280" s="604"/>
      <c r="I280" s="614"/>
      <c r="J280" s="609">
        <f>J52</f>
        <v>0</v>
      </c>
      <c r="K280" s="617"/>
      <c r="L280" s="602"/>
      <c r="M280" s="605">
        <f>M52</f>
        <v>0</v>
      </c>
      <c r="N280" s="604"/>
      <c r="O280" s="601"/>
      <c r="P280" s="609">
        <f>P52</f>
        <v>0</v>
      </c>
      <c r="Q280" s="1001"/>
      <c r="R280" s="611" t="s">
        <v>506</v>
      </c>
      <c r="S280" s="1001"/>
      <c r="T280" s="706">
        <v>2117493</v>
      </c>
      <c r="U280" s="683" t="s">
        <v>507</v>
      </c>
      <c r="V280" s="683" t="s">
        <v>540</v>
      </c>
      <c r="AE280" s="48">
        <v>10.1458333333334</v>
      </c>
    </row>
    <row r="281" spans="1:31" ht="18" x14ac:dyDescent="0.25">
      <c r="C281" s="599"/>
      <c r="D281" s="609">
        <f>D53</f>
        <v>600</v>
      </c>
      <c r="E281" s="601"/>
      <c r="F281" s="602"/>
      <c r="G281" s="609">
        <f>G53</f>
        <v>0</v>
      </c>
      <c r="H281" s="604"/>
      <c r="I281" s="602"/>
      <c r="J281" s="609">
        <f>J53</f>
        <v>0</v>
      </c>
      <c r="K281" s="604"/>
      <c r="L281" s="607"/>
      <c r="M281" s="609">
        <f>M53</f>
        <v>0</v>
      </c>
      <c r="N281" s="604"/>
      <c r="O281" s="601"/>
      <c r="P281" s="609">
        <f>P53</f>
        <v>0</v>
      </c>
      <c r="Q281" s="610"/>
      <c r="R281" s="613" t="s">
        <v>510</v>
      </c>
      <c r="S281" s="1001"/>
      <c r="T281" s="578">
        <v>2117492</v>
      </c>
      <c r="U281" s="683" t="s">
        <v>476</v>
      </c>
      <c r="V281" s="683" t="s">
        <v>540</v>
      </c>
      <c r="AE281" s="32">
        <v>10.187500000000099</v>
      </c>
    </row>
    <row r="282" spans="1:31" ht="18" x14ac:dyDescent="0.25">
      <c r="C282" s="599"/>
      <c r="D282" s="609">
        <f>D181</f>
        <v>0</v>
      </c>
      <c r="E282" s="604"/>
      <c r="F282" s="602"/>
      <c r="G282" s="609">
        <f>G181</f>
        <v>600</v>
      </c>
      <c r="H282" s="1007"/>
      <c r="I282" s="614"/>
      <c r="J282" s="609">
        <f>J181</f>
        <v>0</v>
      </c>
      <c r="K282" s="604"/>
      <c r="L282" s="607"/>
      <c r="M282" s="609">
        <f>M181</f>
        <v>0</v>
      </c>
      <c r="N282" s="615"/>
      <c r="O282" s="601"/>
      <c r="P282" s="609">
        <f>P181</f>
        <v>0</v>
      </c>
      <c r="Q282" s="610"/>
      <c r="R282" s="611" t="s">
        <v>309</v>
      </c>
      <c r="S282" s="1001"/>
      <c r="T282" s="578">
        <v>2115897</v>
      </c>
      <c r="U282" s="683" t="s">
        <v>326</v>
      </c>
      <c r="V282" s="683" t="s">
        <v>541</v>
      </c>
      <c r="AE282" s="48">
        <v>10.2291666666667</v>
      </c>
    </row>
    <row r="283" spans="1:31" ht="21" x14ac:dyDescent="0.25">
      <c r="C283" s="1099"/>
      <c r="D283" s="1100"/>
      <c r="E283" s="1101"/>
      <c r="F283" s="1102"/>
      <c r="G283" s="1100"/>
      <c r="H283" s="1103"/>
      <c r="I283" s="687"/>
      <c r="J283" s="1100"/>
      <c r="K283" s="1104"/>
      <c r="L283" s="1101"/>
      <c r="M283" s="1100"/>
      <c r="N283" s="1103"/>
      <c r="O283" s="686"/>
      <c r="P283" s="690">
        <v>1200</v>
      </c>
      <c r="Q283" s="689"/>
      <c r="R283" s="689" t="s">
        <v>273</v>
      </c>
      <c r="S283" s="1001"/>
      <c r="T283" s="706">
        <v>2115097</v>
      </c>
      <c r="U283" s="683" t="s">
        <v>476</v>
      </c>
      <c r="V283" s="683" t="s">
        <v>542</v>
      </c>
      <c r="AE283" s="32">
        <v>10.2708333333334</v>
      </c>
    </row>
    <row r="284" spans="1:31" ht="21" x14ac:dyDescent="0.25">
      <c r="C284" s="684"/>
      <c r="D284" s="685"/>
      <c r="E284" s="686"/>
      <c r="F284" s="687"/>
      <c r="G284" s="685"/>
      <c r="H284" s="689"/>
      <c r="I284" s="687"/>
      <c r="J284" s="688"/>
      <c r="K284" s="1104"/>
      <c r="L284" s="686"/>
      <c r="M284" s="688"/>
      <c r="N284" s="1103"/>
      <c r="O284" s="686"/>
      <c r="P284" s="690">
        <v>1800</v>
      </c>
      <c r="Q284" s="691"/>
      <c r="R284" s="692" t="s">
        <v>243</v>
      </c>
      <c r="S284" s="1001"/>
      <c r="T284" s="706">
        <v>2114571</v>
      </c>
      <c r="U284" s="683" t="s">
        <v>476</v>
      </c>
      <c r="V284" s="683" t="s">
        <v>542</v>
      </c>
      <c r="AE284" s="48">
        <v>10.312500000000099</v>
      </c>
    </row>
    <row r="285" spans="1:31" ht="21" x14ac:dyDescent="0.25">
      <c r="C285" s="684"/>
      <c r="D285" s="690"/>
      <c r="E285" s="686"/>
      <c r="F285" s="687"/>
      <c r="G285" s="690"/>
      <c r="H285" s="689"/>
      <c r="I285" s="687"/>
      <c r="J285" s="690"/>
      <c r="K285" s="1104"/>
      <c r="L285" s="686"/>
      <c r="M285" s="690"/>
      <c r="N285" s="1103"/>
      <c r="O285" s="686"/>
      <c r="P285" s="690">
        <v>400</v>
      </c>
      <c r="Q285" s="691"/>
      <c r="R285" s="692" t="s">
        <v>571</v>
      </c>
      <c r="S285" s="1001"/>
      <c r="T285" s="578">
        <v>2117340</v>
      </c>
      <c r="U285" s="683" t="s">
        <v>290</v>
      </c>
      <c r="V285" s="683" t="s">
        <v>542</v>
      </c>
      <c r="AE285" s="32">
        <v>10.3541666666667</v>
      </c>
    </row>
    <row r="286" spans="1:31" ht="18" x14ac:dyDescent="0.25">
      <c r="A286" s="684"/>
      <c r="B286" s="690"/>
      <c r="C286" s="684"/>
      <c r="D286" s="685"/>
      <c r="E286" s="686"/>
      <c r="F286" s="687"/>
      <c r="G286" s="688"/>
      <c r="H286" s="1105"/>
      <c r="I286" s="687"/>
      <c r="J286" s="688"/>
      <c r="K286" s="1105"/>
      <c r="L286" s="686">
        <v>1200</v>
      </c>
      <c r="M286" s="688"/>
      <c r="N286" s="689"/>
      <c r="O286" s="686"/>
      <c r="P286" s="690"/>
      <c r="Q286" s="1105"/>
      <c r="R286" s="692" t="s">
        <v>483</v>
      </c>
      <c r="S286" s="1001"/>
      <c r="T286" s="706">
        <v>2117060</v>
      </c>
      <c r="U286" s="683">
        <v>600</v>
      </c>
      <c r="V286" s="683"/>
      <c r="AE286" s="48">
        <v>10.3958333333334</v>
      </c>
    </row>
    <row r="287" spans="1:31" ht="18" x14ac:dyDescent="0.25">
      <c r="C287" s="684"/>
      <c r="D287" s="690"/>
      <c r="E287" s="686"/>
      <c r="F287" s="687"/>
      <c r="G287" s="690"/>
      <c r="H287" s="689"/>
      <c r="I287" s="687"/>
      <c r="J287" s="690"/>
      <c r="K287" s="689"/>
      <c r="L287" s="686">
        <v>600</v>
      </c>
      <c r="M287" s="690"/>
      <c r="N287" s="689"/>
      <c r="O287" s="686"/>
      <c r="P287" s="690"/>
      <c r="Q287" s="691"/>
      <c r="R287" s="692" t="s">
        <v>481</v>
      </c>
      <c r="S287" s="1001"/>
      <c r="T287" s="577">
        <v>2117056</v>
      </c>
      <c r="U287" s="683">
        <v>600</v>
      </c>
      <c r="V287" s="683" t="s">
        <v>540</v>
      </c>
      <c r="AE287" s="48"/>
    </row>
    <row r="288" spans="1:31" ht="21" x14ac:dyDescent="0.25">
      <c r="C288" s="1099"/>
      <c r="D288" s="1100"/>
      <c r="E288" s="1101"/>
      <c r="F288" s="1102"/>
      <c r="G288" s="1100"/>
      <c r="H288" s="1103"/>
      <c r="I288" s="1102"/>
      <c r="J288" s="1100"/>
      <c r="K288" s="1104"/>
      <c r="L288" s="686">
        <v>1200</v>
      </c>
      <c r="M288" s="1100"/>
      <c r="N288" s="1103"/>
      <c r="O288" s="686"/>
      <c r="P288" s="1100"/>
      <c r="Q288" s="691"/>
      <c r="R288" s="692" t="s">
        <v>482</v>
      </c>
      <c r="S288" s="1001"/>
      <c r="T288" s="706">
        <v>2117057</v>
      </c>
      <c r="U288" s="683">
        <v>600</v>
      </c>
      <c r="V288" s="683" t="s">
        <v>540</v>
      </c>
      <c r="AE288" s="32">
        <v>10.437500000000099</v>
      </c>
    </row>
    <row r="289" spans="2:58" ht="21" x14ac:dyDescent="0.25">
      <c r="C289" s="1099"/>
      <c r="D289" s="1130"/>
      <c r="E289" s="1101"/>
      <c r="F289" s="1102"/>
      <c r="G289" s="1130"/>
      <c r="H289" s="1103"/>
      <c r="I289" s="1102"/>
      <c r="J289" s="1130"/>
      <c r="K289" s="1113"/>
      <c r="L289" s="686">
        <v>1200</v>
      </c>
      <c r="M289" s="1130"/>
      <c r="N289" s="1103"/>
      <c r="O289" s="686"/>
      <c r="P289" s="1100"/>
      <c r="Q289" s="691"/>
      <c r="R289" s="692" t="s">
        <v>597</v>
      </c>
      <c r="S289" s="1131"/>
      <c r="T289" s="706">
        <v>2117575</v>
      </c>
      <c r="U289" s="683">
        <v>600</v>
      </c>
      <c r="V289" s="683" t="s">
        <v>540</v>
      </c>
    </row>
    <row r="290" spans="2:58" ht="18" x14ac:dyDescent="0.25">
      <c r="C290" s="684"/>
      <c r="D290" s="685"/>
      <c r="E290" s="686"/>
      <c r="F290" s="687"/>
      <c r="G290" s="685"/>
      <c r="H290" s="689"/>
      <c r="I290" s="687"/>
      <c r="J290" s="688"/>
      <c r="K290" s="1105"/>
      <c r="L290" s="686">
        <v>600</v>
      </c>
      <c r="M290" s="688"/>
      <c r="N290" s="689"/>
      <c r="O290" s="686"/>
      <c r="P290" s="690"/>
      <c r="Q290" s="691"/>
      <c r="R290" s="692" t="s">
        <v>596</v>
      </c>
      <c r="S290" s="578"/>
      <c r="T290" s="577">
        <v>2117693</v>
      </c>
      <c r="U290" s="683">
        <v>600</v>
      </c>
      <c r="V290" s="683" t="s">
        <v>540</v>
      </c>
      <c r="AE290" s="48">
        <v>10.479166666666799</v>
      </c>
    </row>
    <row r="291" spans="2:58" ht="21" x14ac:dyDescent="0.25">
      <c r="C291" s="684"/>
      <c r="D291" s="690"/>
      <c r="E291" s="686"/>
      <c r="F291" s="687"/>
      <c r="G291" s="690"/>
      <c r="H291" s="689"/>
      <c r="I291" s="687"/>
      <c r="J291" s="690">
        <v>900</v>
      </c>
      <c r="K291" s="689"/>
      <c r="L291" s="686"/>
      <c r="M291" s="690"/>
      <c r="N291" s="1103"/>
      <c r="O291" s="686"/>
      <c r="P291" s="690"/>
      <c r="Q291" s="691"/>
      <c r="R291" s="692" t="s">
        <v>584</v>
      </c>
      <c r="S291" s="578"/>
      <c r="T291" s="706">
        <v>2117810</v>
      </c>
      <c r="U291" s="683" t="s">
        <v>585</v>
      </c>
      <c r="V291" s="683" t="s">
        <v>540</v>
      </c>
      <c r="AE291" s="32">
        <v>10.5208333333334</v>
      </c>
    </row>
    <row r="292" spans="2:58" ht="18" x14ac:dyDescent="0.25">
      <c r="C292" s="684"/>
      <c r="D292" s="685"/>
      <c r="E292" s="686"/>
      <c r="F292" s="687"/>
      <c r="G292" s="688"/>
      <c r="H292" s="1105"/>
      <c r="I292" s="687"/>
      <c r="J292" s="688">
        <v>450</v>
      </c>
      <c r="K292" s="1105"/>
      <c r="L292" s="686"/>
      <c r="M292" s="688"/>
      <c r="N292" s="689"/>
      <c r="O292" s="686"/>
      <c r="P292" s="690"/>
      <c r="Q292" s="691"/>
      <c r="R292" s="692" t="s">
        <v>582</v>
      </c>
      <c r="S292" s="577"/>
      <c r="T292" s="577">
        <v>2117831</v>
      </c>
      <c r="U292" s="683" t="s">
        <v>583</v>
      </c>
      <c r="V292" s="683" t="s">
        <v>540</v>
      </c>
      <c r="AE292" s="48">
        <v>10.562500000000099</v>
      </c>
    </row>
    <row r="293" spans="2:58" ht="18" x14ac:dyDescent="0.25">
      <c r="C293" s="599"/>
      <c r="D293" s="609">
        <f>D33+D21</f>
        <v>0</v>
      </c>
      <c r="E293" s="601"/>
      <c r="F293" s="602"/>
      <c r="G293" s="609">
        <f>G33+G21</f>
        <v>1200</v>
      </c>
      <c r="H293" s="601"/>
      <c r="I293" s="614"/>
      <c r="J293" s="609">
        <f>J33+J21</f>
        <v>0</v>
      </c>
      <c r="K293" s="617"/>
      <c r="L293" s="602">
        <f>M33+M21</f>
        <v>0</v>
      </c>
      <c r="M293" s="605"/>
      <c r="N293" s="604"/>
      <c r="O293" s="1035"/>
      <c r="P293" s="609">
        <f>P33+P21</f>
        <v>3000</v>
      </c>
      <c r="Q293" s="1001"/>
      <c r="R293" s="611" t="s">
        <v>216</v>
      </c>
      <c r="S293" s="577"/>
      <c r="T293" s="577">
        <v>2116162</v>
      </c>
      <c r="U293" s="683" t="s">
        <v>537</v>
      </c>
      <c r="V293" s="683" t="s">
        <v>540</v>
      </c>
      <c r="AE293" s="48"/>
    </row>
    <row r="294" spans="2:58" ht="18" x14ac:dyDescent="0.25">
      <c r="C294" s="599"/>
      <c r="D294" s="609">
        <f>D23</f>
        <v>0</v>
      </c>
      <c r="E294" s="601"/>
      <c r="F294" s="602"/>
      <c r="G294" s="609">
        <f>G23</f>
        <v>0</v>
      </c>
      <c r="H294" s="604"/>
      <c r="I294" s="602"/>
      <c r="J294" s="609">
        <f>J23</f>
        <v>900</v>
      </c>
      <c r="K294" s="604"/>
      <c r="L294" s="607">
        <f>M23</f>
        <v>0</v>
      </c>
      <c r="M294" s="609"/>
      <c r="N294" s="604"/>
      <c r="O294" s="601"/>
      <c r="P294" s="609">
        <f>P23</f>
        <v>0</v>
      </c>
      <c r="Q294" s="610"/>
      <c r="R294" s="613" t="s">
        <v>215</v>
      </c>
      <c r="S294" s="706"/>
      <c r="T294" s="706">
        <v>2116163</v>
      </c>
      <c r="U294" s="683" t="s">
        <v>376</v>
      </c>
      <c r="V294" s="683" t="s">
        <v>540</v>
      </c>
      <c r="AE294" s="32">
        <v>10.604166666666799</v>
      </c>
    </row>
    <row r="295" spans="2:58" ht="21" x14ac:dyDescent="0.25">
      <c r="C295" s="684"/>
      <c r="D295" s="685"/>
      <c r="E295" s="686"/>
      <c r="F295" s="687"/>
      <c r="G295" s="685"/>
      <c r="H295" s="689"/>
      <c r="I295" s="687"/>
      <c r="J295" s="688">
        <v>1200</v>
      </c>
      <c r="K295" s="687"/>
      <c r="L295" s="686"/>
      <c r="M295" s="688"/>
      <c r="N295" s="1103"/>
      <c r="O295" s="686"/>
      <c r="P295" s="690"/>
      <c r="Q295" s="691"/>
      <c r="R295" s="692" t="s">
        <v>523</v>
      </c>
      <c r="S295" s="578"/>
      <c r="T295" s="578">
        <v>2114542</v>
      </c>
      <c r="U295" s="683" t="s">
        <v>535</v>
      </c>
      <c r="V295" s="683" t="s">
        <v>543</v>
      </c>
      <c r="AE295" s="48">
        <v>10.6458333333334</v>
      </c>
    </row>
    <row r="296" spans="2:58" s="34" customFormat="1" ht="21" x14ac:dyDescent="0.25">
      <c r="C296" s="684"/>
      <c r="D296" s="690"/>
      <c r="E296" s="686"/>
      <c r="F296" s="687"/>
      <c r="G296" s="690"/>
      <c r="H296" s="689"/>
      <c r="I296" s="687"/>
      <c r="J296" s="690">
        <v>900</v>
      </c>
      <c r="K296" s="689"/>
      <c r="L296" s="686"/>
      <c r="M296" s="690"/>
      <c r="N296" s="1103"/>
      <c r="O296" s="686"/>
      <c r="P296" s="690"/>
      <c r="Q296" s="691"/>
      <c r="R296" s="692" t="s">
        <v>496</v>
      </c>
      <c r="S296" s="578"/>
      <c r="T296" s="578">
        <v>2115837</v>
      </c>
      <c r="U296" s="683" t="s">
        <v>536</v>
      </c>
      <c r="V296" s="683" t="s">
        <v>543</v>
      </c>
      <c r="AE296" s="32">
        <v>10.687500000000099</v>
      </c>
      <c r="AG296" s="161"/>
      <c r="AH296" s="161"/>
      <c r="AI296" s="161"/>
      <c r="AJ296" s="161"/>
      <c r="AK296" s="161"/>
      <c r="AL296" s="159"/>
      <c r="AN296" s="161"/>
      <c r="AO296" s="161"/>
      <c r="AP296" s="161"/>
      <c r="AQ296" s="161"/>
      <c r="AR296" s="161"/>
      <c r="AS296" s="161"/>
      <c r="AV296" s="80"/>
      <c r="AW296" s="80"/>
      <c r="AX296" s="80"/>
      <c r="AY296" s="80"/>
      <c r="AZ296" s="80"/>
      <c r="BB296" s="80"/>
      <c r="BC296" s="80"/>
      <c r="BD296" s="80"/>
      <c r="BE296" s="80"/>
      <c r="BF296" s="80"/>
    </row>
    <row r="297" spans="2:58" s="34" customFormat="1" ht="18" x14ac:dyDescent="0.25">
      <c r="C297" s="684"/>
      <c r="D297" s="685"/>
      <c r="E297" s="686"/>
      <c r="F297" s="687"/>
      <c r="G297" s="688">
        <v>900</v>
      </c>
      <c r="H297" s="688" t="s">
        <v>621</v>
      </c>
      <c r="I297" s="687"/>
      <c r="J297" s="688"/>
      <c r="K297" s="688"/>
      <c r="L297" s="686"/>
      <c r="M297" s="688"/>
      <c r="N297" s="689"/>
      <c r="O297" s="686"/>
      <c r="P297" s="690"/>
      <c r="Q297" s="691"/>
      <c r="R297" s="692" t="s">
        <v>530</v>
      </c>
      <c r="S297" s="577"/>
      <c r="T297" s="578">
        <v>2115082</v>
      </c>
      <c r="U297" s="683" t="s">
        <v>534</v>
      </c>
      <c r="V297" s="683" t="s">
        <v>543</v>
      </c>
      <c r="AE297" s="48">
        <v>10.729166666666799</v>
      </c>
      <c r="AG297" s="161"/>
      <c r="AH297" s="161"/>
      <c r="AI297" s="161"/>
      <c r="AJ297" s="161"/>
      <c r="AK297" s="161"/>
      <c r="AL297" s="159"/>
      <c r="AN297" s="161"/>
      <c r="AO297" s="161"/>
      <c r="AP297" s="161"/>
      <c r="AQ297" s="161"/>
      <c r="AR297" s="161"/>
      <c r="AS297" s="161"/>
      <c r="AV297" s="80"/>
      <c r="AW297" s="80"/>
      <c r="AX297" s="80"/>
      <c r="AY297" s="80"/>
      <c r="AZ297" s="80"/>
      <c r="BB297" s="80"/>
      <c r="BC297" s="80"/>
      <c r="BD297" s="80"/>
      <c r="BE297" s="80"/>
      <c r="BF297" s="80"/>
    </row>
    <row r="298" spans="2:58" ht="18" x14ac:dyDescent="0.25">
      <c r="C298" s="684"/>
      <c r="D298" s="690"/>
      <c r="E298" s="689"/>
      <c r="F298" s="687"/>
      <c r="G298" s="690"/>
      <c r="H298" s="689"/>
      <c r="I298" s="687"/>
      <c r="J298" s="690"/>
      <c r="K298" s="689"/>
      <c r="L298" s="686"/>
      <c r="M298" s="690"/>
      <c r="N298" s="689"/>
      <c r="O298" s="686"/>
      <c r="P298" s="690"/>
      <c r="Q298" s="691"/>
      <c r="R298" s="692" t="s">
        <v>567</v>
      </c>
      <c r="S298" s="577"/>
      <c r="T298" s="706">
        <v>2117573</v>
      </c>
      <c r="U298" s="683" t="s">
        <v>534</v>
      </c>
      <c r="V298" s="683" t="s">
        <v>532</v>
      </c>
    </row>
    <row r="299" spans="2:58" ht="21" x14ac:dyDescent="0.25">
      <c r="C299" s="1099"/>
      <c r="D299" s="1100"/>
      <c r="E299" s="686"/>
      <c r="F299" s="687"/>
      <c r="G299" s="1100"/>
      <c r="H299" s="1112"/>
      <c r="I299" s="687"/>
      <c r="J299" s="1100"/>
      <c r="K299" s="1112"/>
      <c r="L299" s="686"/>
      <c r="M299" s="1100"/>
      <c r="N299" s="1112"/>
      <c r="O299" s="686"/>
      <c r="P299" s="1100"/>
      <c r="Q299" s="691"/>
      <c r="R299" s="692" t="s">
        <v>521</v>
      </c>
      <c r="S299" s="706"/>
      <c r="T299" s="577">
        <v>2116513</v>
      </c>
      <c r="U299" s="683" t="s">
        <v>533</v>
      </c>
      <c r="V299" s="683" t="s">
        <v>532</v>
      </c>
    </row>
    <row r="300" spans="2:58" ht="21" x14ac:dyDescent="0.25">
      <c r="B300" s="19"/>
      <c r="C300" s="684"/>
      <c r="D300" s="685"/>
      <c r="E300" s="686"/>
      <c r="F300" s="687"/>
      <c r="G300" s="687"/>
      <c r="H300" s="689"/>
      <c r="I300" s="687"/>
      <c r="J300" s="688">
        <v>1200</v>
      </c>
      <c r="K300" s="689"/>
      <c r="L300" s="686"/>
      <c r="M300" s="688"/>
      <c r="N300" s="1103"/>
      <c r="O300" s="686"/>
      <c r="P300" s="690"/>
      <c r="Q300" s="691"/>
      <c r="R300" s="692" t="s">
        <v>522</v>
      </c>
      <c r="S300" s="578"/>
      <c r="T300" s="578">
        <v>2115838</v>
      </c>
      <c r="U300" s="683" t="s">
        <v>535</v>
      </c>
      <c r="V300" s="683" t="s">
        <v>543</v>
      </c>
    </row>
    <row r="301" spans="2:58" s="34" customFormat="1" ht="21" x14ac:dyDescent="0.25">
      <c r="B301" s="80"/>
      <c r="C301" s="684"/>
      <c r="D301" s="690"/>
      <c r="E301" s="1112"/>
      <c r="F301" s="687"/>
      <c r="G301" s="690"/>
      <c r="H301" s="1103"/>
      <c r="I301" s="687"/>
      <c r="J301" s="690"/>
      <c r="K301" s="689"/>
      <c r="L301" s="686"/>
      <c r="M301" s="690"/>
      <c r="N301" s="1103"/>
      <c r="O301" s="686"/>
      <c r="P301" s="690"/>
      <c r="Q301" s="691"/>
      <c r="R301" s="692" t="s">
        <v>527</v>
      </c>
      <c r="S301" s="578"/>
      <c r="T301" s="706">
        <v>2117394</v>
      </c>
      <c r="U301" s="683" t="s">
        <v>391</v>
      </c>
      <c r="V301" s="683" t="s">
        <v>532</v>
      </c>
      <c r="AE301" s="620"/>
      <c r="AG301" s="161"/>
      <c r="AH301" s="161"/>
      <c r="AI301" s="161"/>
      <c r="AJ301" s="161"/>
      <c r="AK301" s="161"/>
      <c r="AL301" s="159"/>
      <c r="AN301" s="161"/>
      <c r="AO301" s="161"/>
      <c r="AP301" s="161"/>
      <c r="AQ301" s="161"/>
      <c r="AR301" s="161"/>
      <c r="AS301" s="161"/>
      <c r="AV301" s="80"/>
      <c r="AW301" s="80"/>
      <c r="AX301" s="80"/>
      <c r="AY301" s="80"/>
      <c r="AZ301" s="80"/>
      <c r="BB301" s="80"/>
      <c r="BC301" s="80"/>
      <c r="BD301" s="80"/>
      <c r="BE301" s="80"/>
      <c r="BF301" s="80"/>
    </row>
    <row r="302" spans="2:58" ht="18" x14ac:dyDescent="0.25">
      <c r="B302" s="19"/>
      <c r="C302" s="684"/>
      <c r="D302" s="685"/>
      <c r="E302" s="686"/>
      <c r="F302" s="687"/>
      <c r="G302" s="688"/>
      <c r="H302" s="688"/>
      <c r="I302" s="687"/>
      <c r="J302" s="688">
        <v>600</v>
      </c>
      <c r="K302" s="688" t="s">
        <v>622</v>
      </c>
      <c r="L302" s="686"/>
      <c r="M302" s="688"/>
      <c r="N302" s="689"/>
      <c r="O302" s="686"/>
      <c r="P302" s="690"/>
      <c r="Q302" s="691"/>
      <c r="R302" s="692" t="s">
        <v>524</v>
      </c>
      <c r="S302" s="577"/>
      <c r="T302" s="578">
        <v>2117071</v>
      </c>
      <c r="U302" s="683" t="s">
        <v>534</v>
      </c>
      <c r="V302" s="683" t="s">
        <v>543</v>
      </c>
    </row>
    <row r="303" spans="2:58" ht="21" x14ac:dyDescent="0.25">
      <c r="B303" s="19"/>
      <c r="C303" s="684"/>
      <c r="D303" s="690"/>
      <c r="E303" s="686"/>
      <c r="F303" s="687"/>
      <c r="G303" s="690"/>
      <c r="H303" s="689"/>
      <c r="I303" s="687"/>
      <c r="J303" s="690"/>
      <c r="K303" s="1104"/>
      <c r="L303" s="686"/>
      <c r="M303" s="690"/>
      <c r="N303" s="689"/>
      <c r="O303" s="686"/>
      <c r="P303" s="690">
        <v>1600</v>
      </c>
      <c r="Q303" s="691"/>
      <c r="R303" s="692" t="s">
        <v>278</v>
      </c>
      <c r="S303" s="577"/>
      <c r="T303" s="578">
        <v>2114661</v>
      </c>
      <c r="U303" s="683" t="s">
        <v>493</v>
      </c>
      <c r="V303" s="683" t="s">
        <v>539</v>
      </c>
    </row>
    <row r="304" spans="2:58" ht="26.25" customHeight="1" x14ac:dyDescent="0.25">
      <c r="B304" s="19"/>
      <c r="C304" s="687"/>
      <c r="D304" s="1100"/>
      <c r="E304" s="686"/>
      <c r="F304" s="1102"/>
      <c r="G304" s="1100"/>
      <c r="H304" s="689"/>
      <c r="I304" s="687"/>
      <c r="J304" s="1100"/>
      <c r="K304" s="1104"/>
      <c r="L304" s="686"/>
      <c r="M304" s="1100"/>
      <c r="N304" s="689"/>
      <c r="O304" s="686"/>
      <c r="P304" s="1100">
        <v>1200</v>
      </c>
      <c r="Q304" s="691"/>
      <c r="R304" s="692" t="s">
        <v>277</v>
      </c>
      <c r="S304" s="706"/>
      <c r="T304" s="706">
        <v>2114664</v>
      </c>
      <c r="U304" s="683" t="s">
        <v>493</v>
      </c>
      <c r="V304" s="683" t="s">
        <v>539</v>
      </c>
    </row>
    <row r="305" spans="2:22" ht="21" x14ac:dyDescent="0.25">
      <c r="B305" s="19"/>
      <c r="C305" s="684"/>
      <c r="D305" s="685"/>
      <c r="E305" s="686"/>
      <c r="F305" s="687"/>
      <c r="G305" s="685"/>
      <c r="H305" s="689"/>
      <c r="I305" s="687"/>
      <c r="J305" s="688"/>
      <c r="K305" s="1104"/>
      <c r="L305" s="686">
        <v>3200</v>
      </c>
      <c r="M305" s="688"/>
      <c r="N305" s="689"/>
      <c r="O305" s="686"/>
      <c r="P305" s="690"/>
      <c r="Q305" s="691"/>
      <c r="R305" s="692" t="s">
        <v>244</v>
      </c>
      <c r="S305" s="578"/>
      <c r="T305" s="577">
        <v>2114462</v>
      </c>
      <c r="U305" s="683" t="s">
        <v>493</v>
      </c>
      <c r="V305" s="683" t="s">
        <v>539</v>
      </c>
    </row>
    <row r="306" spans="2:22" ht="21" x14ac:dyDescent="0.25">
      <c r="B306" s="19"/>
      <c r="C306" s="684"/>
      <c r="D306" s="690"/>
      <c r="E306" s="686"/>
      <c r="F306" s="687"/>
      <c r="G306" s="690"/>
      <c r="H306" s="689"/>
      <c r="I306" s="687"/>
      <c r="J306" s="690"/>
      <c r="K306" s="689"/>
      <c r="L306" s="686">
        <v>400</v>
      </c>
      <c r="M306" s="690"/>
      <c r="N306" s="1103"/>
      <c r="O306" s="686"/>
      <c r="P306" s="690"/>
      <c r="Q306" s="1105"/>
      <c r="R306" s="692" t="s">
        <v>245</v>
      </c>
      <c r="S306" s="578"/>
      <c r="T306" s="706">
        <v>2114461</v>
      </c>
      <c r="U306" s="683" t="s">
        <v>290</v>
      </c>
      <c r="V306" s="683" t="s">
        <v>539</v>
      </c>
    </row>
    <row r="307" spans="2:22" ht="21" x14ac:dyDescent="0.25">
      <c r="B307" s="19"/>
      <c r="C307" s="684"/>
      <c r="D307" s="685"/>
      <c r="E307" s="686"/>
      <c r="F307" s="687"/>
      <c r="G307" s="688"/>
      <c r="H307" s="1105"/>
      <c r="I307" s="687"/>
      <c r="J307" s="688"/>
      <c r="K307" s="1104"/>
      <c r="L307" s="686">
        <v>2000</v>
      </c>
      <c r="M307" s="688"/>
      <c r="N307" s="689"/>
      <c r="O307" s="686"/>
      <c r="P307" s="690"/>
      <c r="Q307" s="691"/>
      <c r="R307" s="692" t="s">
        <v>256</v>
      </c>
      <c r="S307" s="577"/>
      <c r="T307" s="578">
        <v>2114463</v>
      </c>
      <c r="U307" s="683" t="s">
        <v>493</v>
      </c>
      <c r="V307" s="683" t="s">
        <v>539</v>
      </c>
    </row>
    <row r="308" spans="2:22" ht="21" x14ac:dyDescent="0.25">
      <c r="B308" s="19"/>
      <c r="C308" s="684"/>
      <c r="D308" s="690"/>
      <c r="E308" s="686"/>
      <c r="F308" s="687"/>
      <c r="G308" s="690"/>
      <c r="H308" s="689"/>
      <c r="I308" s="687"/>
      <c r="J308" s="690"/>
      <c r="K308" s="1104"/>
      <c r="L308" s="686">
        <v>2000</v>
      </c>
      <c r="M308" s="690"/>
      <c r="N308" s="689"/>
      <c r="O308" s="686"/>
      <c r="P308" s="690"/>
      <c r="Q308" s="691"/>
      <c r="R308" s="692" t="s">
        <v>257</v>
      </c>
      <c r="S308" s="577"/>
      <c r="T308" s="578">
        <v>2114464</v>
      </c>
      <c r="U308" s="683" t="s">
        <v>493</v>
      </c>
      <c r="V308" s="683" t="s">
        <v>539</v>
      </c>
    </row>
    <row r="309" spans="2:22" ht="21" x14ac:dyDescent="0.25">
      <c r="B309" s="19"/>
      <c r="C309" s="1099"/>
      <c r="D309" s="1100"/>
      <c r="E309" s="689"/>
      <c r="F309" s="1102"/>
      <c r="G309" s="1100"/>
      <c r="H309" s="1103"/>
      <c r="I309" s="1102"/>
      <c r="J309" s="1100"/>
      <c r="K309" s="1104"/>
      <c r="L309" s="686"/>
      <c r="M309" s="1100"/>
      <c r="N309" s="1103"/>
      <c r="O309" s="686"/>
      <c r="P309" s="1100"/>
      <c r="Q309" s="691"/>
      <c r="R309" s="692" t="s">
        <v>556</v>
      </c>
      <c r="S309" s="706"/>
      <c r="T309" s="578">
        <v>2116992</v>
      </c>
      <c r="U309" s="683" t="s">
        <v>493</v>
      </c>
      <c r="V309" s="683" t="s">
        <v>539</v>
      </c>
    </row>
    <row r="310" spans="2:22" ht="21" x14ac:dyDescent="0.25">
      <c r="B310" s="19"/>
      <c r="C310" s="684"/>
      <c r="D310" s="685"/>
      <c r="E310" s="686"/>
      <c r="F310" s="687"/>
      <c r="G310" s="685"/>
      <c r="H310" s="689"/>
      <c r="I310" s="687"/>
      <c r="J310" s="688"/>
      <c r="K310" s="1104"/>
      <c r="L310" s="686"/>
      <c r="M310" s="688"/>
      <c r="N310" s="1103"/>
      <c r="O310" s="686"/>
      <c r="P310" s="690">
        <v>400</v>
      </c>
      <c r="Q310" s="691"/>
      <c r="R310" s="692" t="s">
        <v>370</v>
      </c>
      <c r="S310" s="578"/>
      <c r="T310" s="577">
        <v>2115794</v>
      </c>
      <c r="U310" s="683" t="s">
        <v>264</v>
      </c>
      <c r="V310" s="683" t="s">
        <v>539</v>
      </c>
    </row>
    <row r="311" spans="2:22" ht="21" x14ac:dyDescent="0.25">
      <c r="B311" s="19"/>
      <c r="C311" s="684"/>
      <c r="D311" s="690"/>
      <c r="E311" s="1104"/>
      <c r="F311" s="687"/>
      <c r="G311" s="690"/>
      <c r="H311" s="689"/>
      <c r="I311" s="687"/>
      <c r="J311" s="690"/>
      <c r="K311" s="1104"/>
      <c r="L311" s="686"/>
      <c r="M311" s="690"/>
      <c r="N311" s="1103"/>
      <c r="O311" s="686"/>
      <c r="P311" s="690">
        <v>800</v>
      </c>
      <c r="Q311" s="691"/>
      <c r="R311" s="692" t="s">
        <v>371</v>
      </c>
      <c r="S311" s="578"/>
      <c r="T311" s="706">
        <v>2116191</v>
      </c>
      <c r="U311" s="683" t="s">
        <v>264</v>
      </c>
      <c r="V311" s="683" t="s">
        <v>539</v>
      </c>
    </row>
    <row r="312" spans="2:22" ht="18" x14ac:dyDescent="0.25">
      <c r="B312" s="19"/>
      <c r="C312" s="684"/>
      <c r="D312" s="685"/>
      <c r="E312" s="686"/>
      <c r="F312" s="687"/>
      <c r="G312" s="688"/>
      <c r="H312" s="1105"/>
      <c r="I312" s="687"/>
      <c r="J312" s="688"/>
      <c r="K312" s="1105"/>
      <c r="L312" s="686"/>
      <c r="M312" s="688"/>
      <c r="N312" s="689"/>
      <c r="O312" s="686"/>
      <c r="P312" s="690">
        <v>800</v>
      </c>
      <c r="Q312" s="1106"/>
      <c r="R312" s="692" t="s">
        <v>581</v>
      </c>
      <c r="S312" s="577"/>
      <c r="T312" s="578">
        <v>2117689</v>
      </c>
      <c r="U312" s="683" t="s">
        <v>493</v>
      </c>
      <c r="V312" s="683" t="s">
        <v>539</v>
      </c>
    </row>
    <row r="313" spans="2:22" ht="20.25" customHeight="1" x14ac:dyDescent="0.25">
      <c r="B313" s="19"/>
      <c r="C313" s="684"/>
      <c r="D313" s="690"/>
      <c r="E313" s="686"/>
      <c r="F313" s="687"/>
      <c r="G313" s="690"/>
      <c r="H313" s="689"/>
      <c r="I313" s="687"/>
      <c r="J313" s="690"/>
      <c r="K313" s="689"/>
      <c r="L313" s="686"/>
      <c r="M313" s="690"/>
      <c r="N313" s="689"/>
      <c r="O313" s="686"/>
      <c r="P313" s="690"/>
      <c r="Q313" s="689"/>
      <c r="R313" s="689"/>
      <c r="S313" s="577"/>
      <c r="T313" s="578"/>
      <c r="U313" s="683"/>
      <c r="V313" s="683"/>
    </row>
    <row r="314" spans="2:22" ht="21" x14ac:dyDescent="0.25">
      <c r="B314" s="19"/>
      <c r="C314" s="1099"/>
      <c r="D314" s="1100">
        <v>800</v>
      </c>
      <c r="E314" s="1103" t="s">
        <v>624</v>
      </c>
      <c r="F314" s="1119"/>
      <c r="G314" s="1100"/>
      <c r="H314" s="1103"/>
      <c r="I314" s="1102"/>
      <c r="J314" s="1100">
        <v>450</v>
      </c>
      <c r="K314" s="1104" t="s">
        <v>618</v>
      </c>
      <c r="L314" s="1118"/>
      <c r="M314" s="1100"/>
      <c r="N314" s="1103"/>
      <c r="O314" s="686"/>
      <c r="P314" s="1100"/>
      <c r="Q314" s="691"/>
      <c r="R314" s="692" t="s">
        <v>291</v>
      </c>
      <c r="S314" s="706"/>
      <c r="T314" s="706">
        <v>2110002</v>
      </c>
      <c r="U314" s="683"/>
      <c r="V314" s="683"/>
    </row>
    <row r="315" spans="2:22" ht="18" x14ac:dyDescent="0.25">
      <c r="B315" s="19"/>
      <c r="C315" s="702">
        <v>0</v>
      </c>
      <c r="D315" s="1001"/>
      <c r="E315" s="945"/>
      <c r="F315" s="702"/>
      <c r="G315" s="1001"/>
      <c r="H315" s="988"/>
      <c r="I315" s="702"/>
      <c r="J315" s="1001"/>
      <c r="K315" s="945"/>
      <c r="L315" s="702">
        <v>0</v>
      </c>
      <c r="M315" s="1001"/>
      <c r="N315" s="945"/>
      <c r="O315" s="702">
        <v>0</v>
      </c>
      <c r="P315" s="745">
        <f>O2</f>
        <v>44198</v>
      </c>
      <c r="Q315" s="1001"/>
      <c r="R315" s="1005"/>
      <c r="S315" s="847"/>
      <c r="T315" s="577"/>
      <c r="U315" s="704"/>
    </row>
    <row r="316" spans="2:22" ht="18" x14ac:dyDescent="0.25">
      <c r="B316" s="19"/>
      <c r="C316" s="702"/>
      <c r="D316" s="703" t="s">
        <v>16</v>
      </c>
      <c r="E316" s="945"/>
      <c r="F316" s="702"/>
      <c r="G316" s="703" t="s">
        <v>17</v>
      </c>
      <c r="H316" s="945"/>
      <c r="I316" s="702"/>
      <c r="J316" s="703" t="s">
        <v>18</v>
      </c>
      <c r="K316" s="945"/>
      <c r="L316" s="702"/>
      <c r="M316" s="703" t="s">
        <v>19</v>
      </c>
      <c r="N316" s="883"/>
      <c r="O316" s="883" t="s">
        <v>263</v>
      </c>
      <c r="P316" s="702" t="s">
        <v>20</v>
      </c>
      <c r="Q316" s="1001"/>
      <c r="R316" s="1006"/>
      <c r="S316" s="702"/>
      <c r="T316" s="706"/>
      <c r="U316" s="993" t="s">
        <v>356</v>
      </c>
    </row>
    <row r="317" spans="2:22" ht="18" x14ac:dyDescent="0.25">
      <c r="C317" s="741">
        <f>C40</f>
        <v>0</v>
      </c>
      <c r="D317" s="708">
        <f>D40</f>
        <v>4500</v>
      </c>
      <c r="E317" s="714"/>
      <c r="F317" s="715">
        <f>F40</f>
        <v>0</v>
      </c>
      <c r="G317" s="746">
        <f>G40</f>
        <v>0</v>
      </c>
      <c r="H317" s="709"/>
      <c r="I317" s="716">
        <f>I40</f>
        <v>0</v>
      </c>
      <c r="J317" s="746">
        <f>J40</f>
        <v>4500</v>
      </c>
      <c r="K317" s="709"/>
      <c r="L317" s="714">
        <f>L40</f>
        <v>0</v>
      </c>
      <c r="M317" s="746">
        <f>M40</f>
        <v>0</v>
      </c>
      <c r="N317" s="709"/>
      <c r="O317" s="710">
        <f>O40</f>
        <v>4500</v>
      </c>
      <c r="P317" s="746">
        <f>P40</f>
        <v>4500</v>
      </c>
      <c r="Q317" s="1001"/>
      <c r="R317" s="740" t="s">
        <v>218</v>
      </c>
      <c r="S317" s="702"/>
      <c r="T317" s="578">
        <v>2116069</v>
      </c>
      <c r="U317" s="898" t="s">
        <v>354</v>
      </c>
    </row>
    <row r="318" spans="2:22" ht="18" x14ac:dyDescent="0.25">
      <c r="C318" s="741"/>
      <c r="D318" s="708">
        <f>C138</f>
        <v>0</v>
      </c>
      <c r="E318" s="709"/>
      <c r="F318" s="710">
        <f>G39</f>
        <v>0</v>
      </c>
      <c r="G318" s="746">
        <f>F138</f>
        <v>0</v>
      </c>
      <c r="H318" s="709"/>
      <c r="I318" s="710">
        <f>J39</f>
        <v>0</v>
      </c>
      <c r="J318" s="746">
        <f>I138</f>
        <v>0</v>
      </c>
      <c r="K318" s="709"/>
      <c r="L318" s="710">
        <f>M39</f>
        <v>0</v>
      </c>
      <c r="M318" s="746">
        <f>L138</f>
        <v>9000</v>
      </c>
      <c r="N318" s="709"/>
      <c r="O318" s="710">
        <f>P39</f>
        <v>0</v>
      </c>
      <c r="P318" s="746">
        <f>O138</f>
        <v>0</v>
      </c>
      <c r="Q318" s="1001"/>
      <c r="R318" s="740" t="s">
        <v>490</v>
      </c>
      <c r="S318" s="702"/>
      <c r="T318" s="578">
        <v>2116534</v>
      </c>
      <c r="U318" s="713"/>
    </row>
    <row r="319" spans="2:22" ht="18" x14ac:dyDescent="0.25">
      <c r="C319" s="741">
        <f>C39</f>
        <v>27500</v>
      </c>
      <c r="D319" s="708">
        <f>C38</f>
        <v>0</v>
      </c>
      <c r="E319" s="709"/>
      <c r="F319" s="710">
        <f>F39</f>
        <v>0</v>
      </c>
      <c r="G319" s="746">
        <f>F38</f>
        <v>27500</v>
      </c>
      <c r="H319" s="709"/>
      <c r="I319" s="710">
        <f>I39</f>
        <v>0</v>
      </c>
      <c r="J319" s="746">
        <f>I38</f>
        <v>27500</v>
      </c>
      <c r="K319" s="709"/>
      <c r="L319" s="710">
        <f>L39</f>
        <v>0</v>
      </c>
      <c r="M319" s="746">
        <f>L38</f>
        <v>17200</v>
      </c>
      <c r="N319" s="709"/>
      <c r="O319" s="710">
        <f>O39</f>
        <v>0</v>
      </c>
      <c r="P319" s="746">
        <f>O38</f>
        <v>27500</v>
      </c>
      <c r="Q319" s="1001"/>
      <c r="R319" s="740" t="s">
        <v>219</v>
      </c>
      <c r="S319" s="706"/>
      <c r="T319" s="706">
        <v>2116164</v>
      </c>
      <c r="U319" s="992" t="s">
        <v>355</v>
      </c>
    </row>
    <row r="320" spans="2:22" ht="18" x14ac:dyDescent="0.25">
      <c r="C320" s="739"/>
      <c r="D320" s="711">
        <f>C34</f>
        <v>7000</v>
      </c>
      <c r="E320" s="714"/>
      <c r="F320" s="715"/>
      <c r="G320" s="746">
        <f>F34</f>
        <v>0</v>
      </c>
      <c r="H320" s="709"/>
      <c r="I320" s="715"/>
      <c r="J320" s="746">
        <f>I34</f>
        <v>0</v>
      </c>
      <c r="K320" s="709"/>
      <c r="L320" s="714"/>
      <c r="M320" s="746">
        <f>L34</f>
        <v>0</v>
      </c>
      <c r="N320" s="709"/>
      <c r="O320" s="714"/>
      <c r="P320" s="746">
        <f>O34</f>
        <v>0</v>
      </c>
      <c r="Q320" s="1001"/>
      <c r="R320" s="740" t="s">
        <v>158</v>
      </c>
      <c r="S320" s="706"/>
      <c r="T320" s="577">
        <v>2108172</v>
      </c>
      <c r="U320" s="713"/>
    </row>
    <row r="321" spans="3:23" ht="18" x14ac:dyDescent="0.25">
      <c r="C321" s="739"/>
      <c r="D321" s="708">
        <f>D247</f>
        <v>0</v>
      </c>
      <c r="E321" s="714"/>
      <c r="F321" s="715"/>
      <c r="G321" s="746">
        <f>G247</f>
        <v>13000</v>
      </c>
      <c r="H321" s="709"/>
      <c r="I321" s="715"/>
      <c r="J321" s="746">
        <f>J247</f>
        <v>10000</v>
      </c>
      <c r="K321" s="709"/>
      <c r="L321" s="714"/>
      <c r="M321" s="746">
        <f>M247</f>
        <v>10000</v>
      </c>
      <c r="N321" s="709"/>
      <c r="O321" s="714"/>
      <c r="P321" s="746">
        <f>P247</f>
        <v>0</v>
      </c>
      <c r="Q321" s="1001"/>
      <c r="R321" s="740" t="s">
        <v>220</v>
      </c>
      <c r="S321" s="706"/>
      <c r="T321" s="706">
        <v>2054437</v>
      </c>
      <c r="U321" s="713"/>
    </row>
    <row r="322" spans="3:23" ht="18" x14ac:dyDescent="0.25">
      <c r="C322" s="741"/>
      <c r="D322" s="717">
        <f>C54</f>
        <v>0</v>
      </c>
      <c r="E322" s="714"/>
      <c r="F322" s="716"/>
      <c r="G322" s="746">
        <f>F54</f>
        <v>8000</v>
      </c>
      <c r="H322" s="709"/>
      <c r="I322" s="715"/>
      <c r="J322" s="746">
        <f>I54</f>
        <v>0</v>
      </c>
      <c r="K322" s="709"/>
      <c r="L322" s="710"/>
      <c r="M322" s="746">
        <f>L54</f>
        <v>0</v>
      </c>
      <c r="N322" s="709"/>
      <c r="O322" s="710"/>
      <c r="P322" s="746">
        <f>O54</f>
        <v>0</v>
      </c>
      <c r="Q322" s="1001"/>
      <c r="R322" s="740" t="s">
        <v>221</v>
      </c>
      <c r="S322" s="706"/>
      <c r="T322" s="578">
        <v>2054244</v>
      </c>
      <c r="U322" s="713"/>
    </row>
    <row r="323" spans="3:23" ht="18" x14ac:dyDescent="0.25">
      <c r="C323" s="739"/>
      <c r="D323" s="711">
        <f>C57</f>
        <v>0</v>
      </c>
      <c r="E323" s="714"/>
      <c r="F323" s="715"/>
      <c r="G323" s="746">
        <f>F57</f>
        <v>0</v>
      </c>
      <c r="H323" s="709"/>
      <c r="I323" s="715"/>
      <c r="J323" s="746">
        <f>I57</f>
        <v>0</v>
      </c>
      <c r="K323" s="709"/>
      <c r="L323" s="714"/>
      <c r="M323" s="746">
        <f>L57</f>
        <v>9700</v>
      </c>
      <c r="N323" s="709"/>
      <c r="O323" s="714"/>
      <c r="P323" s="746">
        <f>O57</f>
        <v>0</v>
      </c>
      <c r="Q323" s="1001"/>
      <c r="R323" s="740" t="s">
        <v>222</v>
      </c>
      <c r="S323" s="706"/>
      <c r="T323" s="578">
        <v>2116296</v>
      </c>
      <c r="U323" s="707"/>
      <c r="V323" s="1110" t="s">
        <v>538</v>
      </c>
      <c r="W323" s="1111"/>
    </row>
    <row r="324" spans="3:23" ht="18" x14ac:dyDescent="0.25">
      <c r="C324" s="739"/>
      <c r="D324" s="711">
        <f>C56</f>
        <v>0</v>
      </c>
      <c r="E324" s="714"/>
      <c r="F324" s="715"/>
      <c r="G324" s="746">
        <f>F56</f>
        <v>0</v>
      </c>
      <c r="H324" s="709"/>
      <c r="I324" s="715"/>
      <c r="J324" s="746">
        <f>I56</f>
        <v>9000</v>
      </c>
      <c r="K324" s="709"/>
      <c r="L324" s="714"/>
      <c r="M324" s="746">
        <f>L56</f>
        <v>0</v>
      </c>
      <c r="N324" s="709"/>
      <c r="O324" s="714"/>
      <c r="P324" s="746">
        <f>O56</f>
        <v>0</v>
      </c>
      <c r="Q324" s="1001"/>
      <c r="R324" s="740" t="s">
        <v>511</v>
      </c>
      <c r="S324" s="706"/>
      <c r="T324" s="706">
        <v>2117329</v>
      </c>
      <c r="U324" s="707"/>
    </row>
    <row r="325" spans="3:23" ht="18" x14ac:dyDescent="0.25">
      <c r="C325" s="739"/>
      <c r="D325" s="711">
        <f>C58</f>
        <v>9700</v>
      </c>
      <c r="E325" s="714"/>
      <c r="F325" s="715"/>
      <c r="G325" s="746">
        <f>F58</f>
        <v>0</v>
      </c>
      <c r="H325" s="718"/>
      <c r="I325" s="715"/>
      <c r="J325" s="746">
        <f>I58</f>
        <v>0</v>
      </c>
      <c r="K325" s="709"/>
      <c r="L325" s="714"/>
      <c r="M325" s="746">
        <f>L58</f>
        <v>0</v>
      </c>
      <c r="N325" s="718"/>
      <c r="O325" s="714"/>
      <c r="P325" s="746">
        <f>O58</f>
        <v>0</v>
      </c>
      <c r="Q325" s="1001"/>
      <c r="R325" s="740" t="s">
        <v>223</v>
      </c>
      <c r="S325" s="706"/>
      <c r="T325" s="577">
        <v>2117491</v>
      </c>
      <c r="U325" s="707"/>
    </row>
    <row r="326" spans="3:23" ht="18" x14ac:dyDescent="0.25">
      <c r="C326" s="742"/>
      <c r="D326" s="722">
        <f>C41</f>
        <v>0</v>
      </c>
      <c r="E326" s="719"/>
      <c r="F326" s="720"/>
      <c r="G326" s="746">
        <f>F41</f>
        <v>0</v>
      </c>
      <c r="H326" s="721"/>
      <c r="I326" s="720"/>
      <c r="J326" s="746">
        <f>I41</f>
        <v>0</v>
      </c>
      <c r="K326" s="721"/>
      <c r="L326" s="719"/>
      <c r="M326" s="746">
        <f>L41</f>
        <v>9000</v>
      </c>
      <c r="N326" s="721"/>
      <c r="O326" s="719"/>
      <c r="P326" s="746">
        <f>O41</f>
        <v>0</v>
      </c>
      <c r="Q326" s="1001"/>
      <c r="R326" s="743" t="s">
        <v>224</v>
      </c>
      <c r="S326" s="706"/>
      <c r="T326" s="706">
        <v>2103692</v>
      </c>
      <c r="U326" s="713"/>
    </row>
    <row r="327" spans="3:23" ht="20.25" x14ac:dyDescent="0.3">
      <c r="C327" s="724"/>
      <c r="D327" s="725">
        <f>C17</f>
        <v>10000</v>
      </c>
      <c r="E327" s="711"/>
      <c r="F327" s="724"/>
      <c r="G327" s="746">
        <f>F17</f>
        <v>20000</v>
      </c>
      <c r="H327" s="725"/>
      <c r="I327" s="724"/>
      <c r="J327" s="746">
        <f>I17</f>
        <v>20000</v>
      </c>
      <c r="K327" s="725"/>
      <c r="L327" s="724"/>
      <c r="M327" s="746">
        <f>L17</f>
        <v>40000</v>
      </c>
      <c r="N327" s="725"/>
      <c r="O327" s="726"/>
      <c r="P327" s="746">
        <f>O17</f>
        <v>20000</v>
      </c>
      <c r="Q327" s="712"/>
      <c r="R327" s="740" t="s">
        <v>27</v>
      </c>
      <c r="S327" s="682"/>
      <c r="T327" s="578">
        <v>2050041</v>
      </c>
      <c r="U327" s="707"/>
    </row>
    <row r="328" spans="3:23" ht="23.25" x14ac:dyDescent="0.35">
      <c r="C328" s="727"/>
      <c r="D328" s="722">
        <f>C159</f>
        <v>0</v>
      </c>
      <c r="E328" s="728"/>
      <c r="F328" s="729"/>
      <c r="G328" s="746">
        <f>F159</f>
        <v>25000</v>
      </c>
      <c r="H328" s="730"/>
      <c r="I328" s="729"/>
      <c r="J328" s="746">
        <f>I159</f>
        <v>0</v>
      </c>
      <c r="K328" s="729"/>
      <c r="L328" s="731"/>
      <c r="M328" s="746">
        <f>L159</f>
        <v>15000</v>
      </c>
      <c r="N328" s="732"/>
      <c r="O328" s="731"/>
      <c r="P328" s="746">
        <f>O159</f>
        <v>0</v>
      </c>
      <c r="Q328" s="712"/>
      <c r="R328" s="740" t="s">
        <v>185</v>
      </c>
      <c r="S328" s="702"/>
      <c r="T328" s="578">
        <v>2050040</v>
      </c>
      <c r="U328" s="707"/>
    </row>
    <row r="329" spans="3:23" ht="23.25" x14ac:dyDescent="0.35">
      <c r="C329" s="744"/>
      <c r="D329" s="722">
        <f>C146</f>
        <v>0</v>
      </c>
      <c r="E329" s="728"/>
      <c r="F329" s="731"/>
      <c r="G329" s="746">
        <f>F146</f>
        <v>0</v>
      </c>
      <c r="H329" s="730"/>
      <c r="I329" s="733"/>
      <c r="J329" s="746">
        <f>I146</f>
        <v>50000</v>
      </c>
      <c r="K329" s="729"/>
      <c r="L329" s="731"/>
      <c r="M329" s="746">
        <f>L146</f>
        <v>20000</v>
      </c>
      <c r="N329" s="732"/>
      <c r="O329" s="731"/>
      <c r="P329" s="746">
        <f>O146</f>
        <v>0</v>
      </c>
      <c r="Q329" s="712"/>
      <c r="R329" s="740" t="s">
        <v>184</v>
      </c>
      <c r="S329" s="702"/>
      <c r="T329" s="706">
        <v>2050046</v>
      </c>
      <c r="U329" s="713"/>
    </row>
    <row r="330" spans="3:23" ht="23.25" x14ac:dyDescent="0.35">
      <c r="C330" s="727"/>
      <c r="D330" s="722">
        <f>C151</f>
        <v>0</v>
      </c>
      <c r="E330" s="728"/>
      <c r="F330" s="734"/>
      <c r="G330" s="746">
        <f>F151</f>
        <v>0</v>
      </c>
      <c r="H330" s="724"/>
      <c r="I330" s="734"/>
      <c r="J330" s="746">
        <f>I151</f>
        <v>0</v>
      </c>
      <c r="K330" s="729"/>
      <c r="L330" s="731"/>
      <c r="M330" s="746">
        <f>L151</f>
        <v>15000</v>
      </c>
      <c r="N330" s="732"/>
      <c r="O330" s="731"/>
      <c r="P330" s="746">
        <f>O151</f>
        <v>0</v>
      </c>
      <c r="Q330" s="712"/>
      <c r="R330" s="740" t="s">
        <v>225</v>
      </c>
      <c r="S330" s="706"/>
      <c r="T330" s="577">
        <v>2050042</v>
      </c>
      <c r="U330" s="713"/>
    </row>
    <row r="331" spans="3:23" ht="23.25" x14ac:dyDescent="0.35">
      <c r="C331" s="727"/>
      <c r="D331" s="722">
        <f>C119</f>
        <v>0</v>
      </c>
      <c r="E331" s="728"/>
      <c r="F331" s="734"/>
      <c r="G331" s="746">
        <f>F119</f>
        <v>0</v>
      </c>
      <c r="H331" s="729"/>
      <c r="I331" s="734"/>
      <c r="J331" s="746">
        <f>I119</f>
        <v>12000</v>
      </c>
      <c r="K331" s="729"/>
      <c r="L331" s="731"/>
      <c r="M331" s="746">
        <f>L119</f>
        <v>20000</v>
      </c>
      <c r="N331" s="732"/>
      <c r="O331" s="731"/>
      <c r="P331" s="746">
        <f>O119</f>
        <v>0</v>
      </c>
      <c r="Q331" s="712"/>
      <c r="R331" s="740" t="s">
        <v>179</v>
      </c>
      <c r="S331" s="706"/>
      <c r="T331" s="706">
        <v>2105721</v>
      </c>
      <c r="U331" s="713"/>
      <c r="V331" s="413"/>
    </row>
    <row r="332" spans="3:23" ht="23.25" x14ac:dyDescent="0.35">
      <c r="C332" s="727"/>
      <c r="D332" s="711">
        <f>C185</f>
        <v>0</v>
      </c>
      <c r="E332" s="728"/>
      <c r="F332" s="734"/>
      <c r="G332" s="746">
        <f>F185</f>
        <v>20000</v>
      </c>
      <c r="H332" s="730"/>
      <c r="I332" s="734"/>
      <c r="J332" s="746">
        <f>I185</f>
        <v>0</v>
      </c>
      <c r="K332" s="729"/>
      <c r="L332" s="731"/>
      <c r="M332" s="746">
        <f>L185</f>
        <v>0</v>
      </c>
      <c r="N332" s="732"/>
      <c r="O332" s="731"/>
      <c r="P332" s="746">
        <f>O185</f>
        <v>0</v>
      </c>
      <c r="Q332" s="712"/>
      <c r="R332" s="740" t="s">
        <v>303</v>
      </c>
      <c r="S332" s="706"/>
      <c r="T332" s="578">
        <v>2115853</v>
      </c>
      <c r="U332" s="855"/>
    </row>
    <row r="333" spans="3:23" ht="20.25" x14ac:dyDescent="0.3">
      <c r="C333" s="735"/>
      <c r="D333" s="722">
        <f>C129</f>
        <v>20000</v>
      </c>
      <c r="E333" s="724"/>
      <c r="F333" s="734"/>
      <c r="G333" s="746">
        <f>F129</f>
        <v>0</v>
      </c>
      <c r="H333" s="736"/>
      <c r="I333" s="734"/>
      <c r="J333" s="746">
        <f>I129</f>
        <v>0</v>
      </c>
      <c r="K333" s="724"/>
      <c r="L333" s="731"/>
      <c r="M333" s="746">
        <f>L129</f>
        <v>0</v>
      </c>
      <c r="N333" s="737"/>
      <c r="O333" s="731"/>
      <c r="P333" s="746">
        <f>O129</f>
        <v>0</v>
      </c>
      <c r="Q333" s="712"/>
      <c r="R333" s="740" t="s">
        <v>226</v>
      </c>
      <c r="S333" s="706"/>
      <c r="T333" s="578">
        <v>2113965</v>
      </c>
      <c r="U333" s="713"/>
    </row>
    <row r="334" spans="3:23" ht="20.25" x14ac:dyDescent="0.3">
      <c r="C334" s="730"/>
      <c r="D334" s="746">
        <f>C94</f>
        <v>0</v>
      </c>
      <c r="E334" s="730"/>
      <c r="F334" s="729"/>
      <c r="G334" s="746">
        <f>F94</f>
        <v>0</v>
      </c>
      <c r="H334" s="730"/>
      <c r="I334" s="737"/>
      <c r="J334" s="746">
        <f>I94</f>
        <v>8000</v>
      </c>
      <c r="K334" s="737"/>
      <c r="L334" s="737"/>
      <c r="M334" s="746">
        <f>L94</f>
        <v>0</v>
      </c>
      <c r="N334" s="732"/>
      <c r="O334" s="732"/>
      <c r="P334" s="746">
        <f>O94</f>
        <v>0</v>
      </c>
      <c r="Q334" s="712"/>
      <c r="R334" s="740" t="s">
        <v>327</v>
      </c>
      <c r="S334" s="706"/>
      <c r="T334" s="706">
        <v>2115241</v>
      </c>
      <c r="U334" s="898"/>
      <c r="V334" s="899"/>
    </row>
    <row r="335" spans="3:23" ht="18" x14ac:dyDescent="0.25">
      <c r="C335" s="730"/>
      <c r="D335" s="746">
        <f>C193</f>
        <v>0</v>
      </c>
      <c r="E335" s="730"/>
      <c r="F335" s="732"/>
      <c r="G335" s="746">
        <f>F193</f>
        <v>0</v>
      </c>
      <c r="H335" s="732"/>
      <c r="I335" s="732"/>
      <c r="J335" s="746">
        <f>I193</f>
        <v>0</v>
      </c>
      <c r="K335" s="738"/>
      <c r="L335" s="732"/>
      <c r="M335" s="746">
        <f>L193</f>
        <v>19000</v>
      </c>
      <c r="N335" s="732"/>
      <c r="O335" s="732"/>
      <c r="P335" s="746">
        <f>O193</f>
        <v>0</v>
      </c>
      <c r="Q335" s="712"/>
      <c r="R335" s="740" t="s">
        <v>196</v>
      </c>
      <c r="S335" s="706"/>
      <c r="T335" s="577">
        <v>2107201</v>
      </c>
      <c r="U335" s="707"/>
      <c r="V335" s="973"/>
      <c r="W335" s="973"/>
    </row>
    <row r="336" spans="3:23" ht="20.25" x14ac:dyDescent="0.3">
      <c r="C336" s="730"/>
      <c r="D336" s="746">
        <f>C170</f>
        <v>10000</v>
      </c>
      <c r="E336" s="730"/>
      <c r="F336" s="729"/>
      <c r="G336" s="746">
        <f>F170</f>
        <v>0</v>
      </c>
      <c r="H336" s="730"/>
      <c r="I336" s="737"/>
      <c r="J336" s="746">
        <f>I170</f>
        <v>0</v>
      </c>
      <c r="K336" s="737"/>
      <c r="L336" s="737"/>
      <c r="M336" s="746">
        <f>L170</f>
        <v>0</v>
      </c>
      <c r="N336" s="732"/>
      <c r="O336" s="732"/>
      <c r="P336" s="746">
        <f>O170</f>
        <v>0</v>
      </c>
      <c r="Q336" s="712"/>
      <c r="R336" s="740" t="s">
        <v>228</v>
      </c>
      <c r="S336" s="706"/>
      <c r="T336" s="706">
        <v>2102656</v>
      </c>
      <c r="V336" s="973" t="s">
        <v>302</v>
      </c>
      <c r="W336" s="973">
        <v>2116001</v>
      </c>
    </row>
    <row r="337" spans="3:23" ht="18" x14ac:dyDescent="0.25">
      <c r="C337" s="730"/>
      <c r="D337" s="746">
        <f>C164</f>
        <v>0</v>
      </c>
      <c r="E337" s="730"/>
      <c r="F337" s="732"/>
      <c r="G337" s="746">
        <f>F164</f>
        <v>0</v>
      </c>
      <c r="H337" s="732"/>
      <c r="I337" s="732"/>
      <c r="J337" s="746">
        <f>I164</f>
        <v>0</v>
      </c>
      <c r="K337" s="738"/>
      <c r="L337" s="732"/>
      <c r="M337" s="746">
        <f>L164</f>
        <v>8000</v>
      </c>
      <c r="N337" s="732"/>
      <c r="O337" s="732"/>
      <c r="P337" s="746">
        <f>O164</f>
        <v>0</v>
      </c>
      <c r="Q337" s="712"/>
      <c r="R337" s="740" t="s">
        <v>286</v>
      </c>
      <c r="S337" s="706"/>
      <c r="T337" s="578">
        <v>2115753</v>
      </c>
      <c r="V337" s="899" t="s">
        <v>282</v>
      </c>
      <c r="W337" s="899">
        <v>2115753</v>
      </c>
    </row>
    <row r="338" spans="3:23" ht="18" x14ac:dyDescent="0.25">
      <c r="C338" s="730"/>
      <c r="D338" s="746"/>
      <c r="E338" s="730"/>
      <c r="F338" s="732"/>
      <c r="G338" s="746"/>
      <c r="H338" s="732"/>
      <c r="I338" s="732"/>
      <c r="J338" s="746"/>
      <c r="K338" s="738"/>
      <c r="L338" s="732"/>
      <c r="M338" s="746"/>
      <c r="N338" s="732"/>
      <c r="O338" s="732"/>
      <c r="P338" s="746"/>
      <c r="Q338" s="712"/>
      <c r="R338" s="740"/>
      <c r="S338" s="706"/>
      <c r="T338" s="706"/>
      <c r="U338" s="417"/>
      <c r="V338" s="34" t="s">
        <v>271</v>
      </c>
      <c r="W338" s="15">
        <v>2115465</v>
      </c>
    </row>
    <row r="339" spans="3:23" x14ac:dyDescent="0.2">
      <c r="C339" s="15" t="s">
        <v>232</v>
      </c>
      <c r="D339" s="15" t="s">
        <v>149</v>
      </c>
      <c r="F339" s="15" t="s">
        <v>232</v>
      </c>
      <c r="G339" s="15" t="s">
        <v>149</v>
      </c>
      <c r="I339" s="15" t="s">
        <v>232</v>
      </c>
      <c r="J339" s="15" t="s">
        <v>149</v>
      </c>
      <c r="L339" s="15" t="s">
        <v>233</v>
      </c>
      <c r="M339" s="15" t="s">
        <v>149</v>
      </c>
      <c r="N339" s="17" t="s">
        <v>231</v>
      </c>
      <c r="O339" s="161" t="s">
        <v>232</v>
      </c>
      <c r="P339" s="34" t="s">
        <v>149</v>
      </c>
      <c r="T339" s="34" t="s">
        <v>149</v>
      </c>
      <c r="U339" s="417" t="s">
        <v>232</v>
      </c>
      <c r="V339" s="34" t="s">
        <v>341</v>
      </c>
      <c r="W339" s="15">
        <v>2116197</v>
      </c>
    </row>
    <row r="340" spans="3:23" ht="18" x14ac:dyDescent="0.25">
      <c r="C340" s="752">
        <f>D317*U340</f>
        <v>0</v>
      </c>
      <c r="D340" s="753">
        <f>D317+C317*T340</f>
        <v>4500</v>
      </c>
      <c r="F340" s="621">
        <f>G317*U340</f>
        <v>0</v>
      </c>
      <c r="G340" s="621">
        <f>G317*T340</f>
        <v>0</v>
      </c>
      <c r="I340" s="621">
        <f>J317*U340</f>
        <v>0</v>
      </c>
      <c r="J340" s="621">
        <f>J317*(T340)</f>
        <v>3396.15</v>
      </c>
      <c r="L340" s="621">
        <f>M317*U340</f>
        <v>0</v>
      </c>
      <c r="M340" s="621">
        <f>M317*T340</f>
        <v>0</v>
      </c>
      <c r="O340" s="621">
        <f>P317*U340</f>
        <v>0</v>
      </c>
      <c r="P340" s="621">
        <f>P317+O317*T340</f>
        <v>7896.15</v>
      </c>
      <c r="Q340" s="712"/>
      <c r="R340" s="740" t="s">
        <v>218</v>
      </c>
      <c r="S340" s="1081"/>
      <c r="T340" s="34">
        <f>754.7/1000</f>
        <v>0.75470000000000004</v>
      </c>
      <c r="U340" s="417">
        <v>0</v>
      </c>
      <c r="V340" s="34"/>
    </row>
    <row r="341" spans="3:23" ht="18" x14ac:dyDescent="0.25">
      <c r="C341" s="752">
        <f t="shared" ref="C341:C360" si="128">D318*U341</f>
        <v>0</v>
      </c>
      <c r="D341" s="753">
        <f>D318*T341</f>
        <v>0</v>
      </c>
      <c r="F341" s="621">
        <f t="shared" ref="F341:F360" si="129">G318*U341</f>
        <v>0</v>
      </c>
      <c r="G341" s="621">
        <f t="shared" ref="G341:G360" si="130">G318*T341</f>
        <v>0</v>
      </c>
      <c r="I341" s="621">
        <f t="shared" ref="I341:I360" si="131">J318*U341</f>
        <v>0</v>
      </c>
      <c r="J341" s="621">
        <f t="shared" ref="J341:J360" si="132">J318*(T341)</f>
        <v>0</v>
      </c>
      <c r="L341" s="621">
        <f t="shared" ref="L341:L360" si="133">M318*U341</f>
        <v>0</v>
      </c>
      <c r="M341" s="621">
        <f t="shared" ref="M341:M360" si="134">M318*(T341)</f>
        <v>7798.5</v>
      </c>
      <c r="O341" s="621">
        <f t="shared" ref="O341:O360" si="135">P318*U341</f>
        <v>0</v>
      </c>
      <c r="P341" s="621">
        <f t="shared" ref="P341:P360" si="136">P318*T341</f>
        <v>0</v>
      </c>
      <c r="Q341" s="712"/>
      <c r="R341" s="740" t="s">
        <v>491</v>
      </c>
      <c r="S341" s="1081"/>
      <c r="T341" s="34">
        <f>866.5/1000</f>
        <v>0.86650000000000005</v>
      </c>
      <c r="U341" s="417">
        <v>0</v>
      </c>
      <c r="V341" s="34"/>
    </row>
    <row r="342" spans="3:23" ht="18" x14ac:dyDescent="0.25">
      <c r="C342" s="752">
        <f t="shared" si="128"/>
        <v>0</v>
      </c>
      <c r="D342" s="753">
        <f t="shared" ref="D342:D360" si="137">D319*T342</f>
        <v>0</v>
      </c>
      <c r="F342" s="621">
        <f t="shared" si="129"/>
        <v>2805</v>
      </c>
      <c r="G342" s="621">
        <f t="shared" si="130"/>
        <v>22137.5</v>
      </c>
      <c r="I342" s="621">
        <f t="shared" si="131"/>
        <v>2805</v>
      </c>
      <c r="J342" s="621">
        <f t="shared" si="132"/>
        <v>22137.5</v>
      </c>
      <c r="L342" s="621">
        <f t="shared" si="133"/>
        <v>1754.3999999999999</v>
      </c>
      <c r="M342" s="621">
        <f t="shared" si="134"/>
        <v>13846</v>
      </c>
      <c r="O342" s="621">
        <f t="shared" si="135"/>
        <v>2805</v>
      </c>
      <c r="P342" s="621">
        <f t="shared" si="136"/>
        <v>22137.5</v>
      </c>
      <c r="Q342" s="712"/>
      <c r="R342" s="740" t="s">
        <v>219</v>
      </c>
      <c r="S342" s="1081"/>
      <c r="T342" s="34">
        <f>805/1000</f>
        <v>0.80500000000000005</v>
      </c>
      <c r="U342" s="417">
        <f>102/1000</f>
        <v>0.10199999999999999</v>
      </c>
      <c r="V342" s="34"/>
    </row>
    <row r="343" spans="3:23" ht="18" x14ac:dyDescent="0.25">
      <c r="C343" s="752">
        <f t="shared" si="128"/>
        <v>0</v>
      </c>
      <c r="D343" s="753">
        <f t="shared" si="137"/>
        <v>6523.5029999999997</v>
      </c>
      <c r="F343" s="621">
        <f t="shared" si="129"/>
        <v>0</v>
      </c>
      <c r="G343" s="621">
        <f t="shared" si="130"/>
        <v>0</v>
      </c>
      <c r="I343" s="621">
        <f t="shared" si="131"/>
        <v>0</v>
      </c>
      <c r="J343" s="621">
        <f t="shared" si="132"/>
        <v>0</v>
      </c>
      <c r="L343" s="621">
        <f t="shared" si="133"/>
        <v>0</v>
      </c>
      <c r="M343" s="621">
        <f t="shared" si="134"/>
        <v>0</v>
      </c>
      <c r="O343" s="621">
        <f t="shared" si="135"/>
        <v>0</v>
      </c>
      <c r="P343" s="621">
        <f t="shared" si="136"/>
        <v>0</v>
      </c>
      <c r="Q343" s="712"/>
      <c r="R343" s="740" t="s">
        <v>158</v>
      </c>
      <c r="S343" s="1081"/>
      <c r="T343" s="34">
        <f>931.929/1000</f>
        <v>0.93192900000000001</v>
      </c>
      <c r="U343" s="417">
        <v>0</v>
      </c>
      <c r="V343" s="34"/>
    </row>
    <row r="344" spans="3:23" ht="18" x14ac:dyDescent="0.25">
      <c r="C344" s="752">
        <f t="shared" si="128"/>
        <v>0</v>
      </c>
      <c r="D344" s="753">
        <f t="shared" si="137"/>
        <v>0</v>
      </c>
      <c r="F344" s="621">
        <f t="shared" si="129"/>
        <v>4420</v>
      </c>
      <c r="G344" s="621">
        <f t="shared" si="130"/>
        <v>3378.6999999999994</v>
      </c>
      <c r="I344" s="621">
        <f t="shared" si="131"/>
        <v>3400.0000000000005</v>
      </c>
      <c r="J344" s="621">
        <f t="shared" si="132"/>
        <v>2598.9999999999995</v>
      </c>
      <c r="L344" s="621">
        <f t="shared" si="133"/>
        <v>3400.0000000000005</v>
      </c>
      <c r="M344" s="621">
        <f t="shared" si="134"/>
        <v>2598.9999999999995</v>
      </c>
      <c r="O344" s="621">
        <f t="shared" si="135"/>
        <v>0</v>
      </c>
      <c r="P344" s="621">
        <f t="shared" si="136"/>
        <v>0</v>
      </c>
      <c r="Q344" s="712"/>
      <c r="R344" s="740" t="s">
        <v>220</v>
      </c>
      <c r="S344" s="1081"/>
      <c r="T344" s="34">
        <f>259.9/1000</f>
        <v>0.25989999999999996</v>
      </c>
      <c r="U344" s="417">
        <f>340/1000</f>
        <v>0.34</v>
      </c>
      <c r="V344" s="34"/>
    </row>
    <row r="345" spans="3:23" ht="18" x14ac:dyDescent="0.25">
      <c r="C345" s="752">
        <f t="shared" si="128"/>
        <v>0</v>
      </c>
      <c r="D345" s="753">
        <f t="shared" si="137"/>
        <v>0</v>
      </c>
      <c r="F345" s="621">
        <f t="shared" si="129"/>
        <v>376</v>
      </c>
      <c r="G345" s="621">
        <f t="shared" si="130"/>
        <v>7055.2</v>
      </c>
      <c r="I345" s="621">
        <f t="shared" si="131"/>
        <v>0</v>
      </c>
      <c r="J345" s="621">
        <f t="shared" si="132"/>
        <v>0</v>
      </c>
      <c r="L345" s="621">
        <f t="shared" si="133"/>
        <v>0</v>
      </c>
      <c r="M345" s="621">
        <f t="shared" si="134"/>
        <v>0</v>
      </c>
      <c r="O345" s="621">
        <f t="shared" si="135"/>
        <v>0</v>
      </c>
      <c r="P345" s="621">
        <f t="shared" si="136"/>
        <v>0</v>
      </c>
      <c r="Q345" s="712"/>
      <c r="R345" s="740" t="s">
        <v>221</v>
      </c>
      <c r="S345" s="1081"/>
      <c r="T345" s="34">
        <f>881.9/1000</f>
        <v>0.88190000000000002</v>
      </c>
      <c r="U345" s="417">
        <f>47/1000</f>
        <v>4.7E-2</v>
      </c>
      <c r="V345" s="34"/>
    </row>
    <row r="346" spans="3:23" ht="18" x14ac:dyDescent="0.25">
      <c r="C346" s="752">
        <f t="shared" si="128"/>
        <v>0</v>
      </c>
      <c r="D346" s="753">
        <f t="shared" si="137"/>
        <v>0</v>
      </c>
      <c r="F346" s="621">
        <f t="shared" si="129"/>
        <v>0</v>
      </c>
      <c r="G346" s="621">
        <f t="shared" si="130"/>
        <v>0</v>
      </c>
      <c r="I346" s="621">
        <f t="shared" si="131"/>
        <v>0</v>
      </c>
      <c r="J346" s="621">
        <f t="shared" si="132"/>
        <v>0</v>
      </c>
      <c r="L346" s="621">
        <f t="shared" si="133"/>
        <v>539.32000000000005</v>
      </c>
      <c r="M346" s="621">
        <f t="shared" si="134"/>
        <v>5432.0000000000009</v>
      </c>
      <c r="O346" s="621">
        <f t="shared" si="135"/>
        <v>0</v>
      </c>
      <c r="P346" s="621">
        <f t="shared" si="136"/>
        <v>0</v>
      </c>
      <c r="Q346" s="712"/>
      <c r="R346" s="740" t="s">
        <v>222</v>
      </c>
      <c r="S346" s="1081"/>
      <c r="T346" s="34">
        <f>560/1000</f>
        <v>0.56000000000000005</v>
      </c>
      <c r="U346" s="417">
        <f>55.6/1000</f>
        <v>5.5600000000000004E-2</v>
      </c>
      <c r="V346" s="34"/>
    </row>
    <row r="347" spans="3:23" ht="18" x14ac:dyDescent="0.25">
      <c r="C347" s="752">
        <f t="shared" si="128"/>
        <v>0</v>
      </c>
      <c r="D347" s="753">
        <f t="shared" si="137"/>
        <v>0</v>
      </c>
      <c r="F347" s="621">
        <f t="shared" si="129"/>
        <v>0</v>
      </c>
      <c r="G347" s="621">
        <f t="shared" si="130"/>
        <v>0</v>
      </c>
      <c r="I347" s="621">
        <f t="shared" si="131"/>
        <v>585</v>
      </c>
      <c r="J347" s="621">
        <f t="shared" si="132"/>
        <v>7880.1840000000002</v>
      </c>
      <c r="L347" s="621">
        <f t="shared" si="133"/>
        <v>0</v>
      </c>
      <c r="M347" s="621">
        <f t="shared" si="134"/>
        <v>0</v>
      </c>
      <c r="O347" s="621">
        <f t="shared" si="135"/>
        <v>0</v>
      </c>
      <c r="P347" s="621">
        <f>P324*T347</f>
        <v>0</v>
      </c>
      <c r="Q347" s="712"/>
      <c r="R347" s="740" t="s">
        <v>512</v>
      </c>
      <c r="S347" s="1081"/>
      <c r="T347" s="34">
        <f>875.576/1000</f>
        <v>0.87557600000000002</v>
      </c>
      <c r="U347" s="417">
        <f>65/1000</f>
        <v>6.5000000000000002E-2</v>
      </c>
      <c r="V347" s="34"/>
    </row>
    <row r="348" spans="3:23" ht="18" x14ac:dyDescent="0.25">
      <c r="C348" s="752">
        <f t="shared" si="128"/>
        <v>215.34</v>
      </c>
      <c r="D348" s="753">
        <f t="shared" si="137"/>
        <v>8281.1519000000008</v>
      </c>
      <c r="F348" s="621">
        <f t="shared" si="129"/>
        <v>0</v>
      </c>
      <c r="G348" s="621">
        <f t="shared" si="130"/>
        <v>0</v>
      </c>
      <c r="I348" s="621">
        <f t="shared" si="131"/>
        <v>0</v>
      </c>
      <c r="J348" s="621">
        <f t="shared" si="132"/>
        <v>0</v>
      </c>
      <c r="L348" s="621">
        <f t="shared" si="133"/>
        <v>0</v>
      </c>
      <c r="M348" s="621">
        <f t="shared" si="134"/>
        <v>0</v>
      </c>
      <c r="O348" s="621">
        <f t="shared" si="135"/>
        <v>0</v>
      </c>
      <c r="P348" s="621">
        <f>P325*T348</f>
        <v>0</v>
      </c>
      <c r="Q348" s="712"/>
      <c r="R348" s="740" t="s">
        <v>223</v>
      </c>
      <c r="S348" s="1081"/>
      <c r="T348" s="34">
        <f>853.727/1000</f>
        <v>0.85372700000000001</v>
      </c>
      <c r="U348" s="417">
        <f>22.2/1000</f>
        <v>2.2200000000000001E-2</v>
      </c>
      <c r="V348" s="34"/>
    </row>
    <row r="349" spans="3:23" ht="18" x14ac:dyDescent="0.25">
      <c r="C349" s="752">
        <f t="shared" si="128"/>
        <v>0</v>
      </c>
      <c r="D349" s="753">
        <f t="shared" si="137"/>
        <v>0</v>
      </c>
      <c r="F349" s="621">
        <f t="shared" si="129"/>
        <v>0</v>
      </c>
      <c r="G349" s="621">
        <f t="shared" si="130"/>
        <v>0</v>
      </c>
      <c r="I349" s="621">
        <f t="shared" si="131"/>
        <v>0</v>
      </c>
      <c r="J349" s="621">
        <f t="shared" si="132"/>
        <v>0</v>
      </c>
      <c r="L349" s="621">
        <f t="shared" si="133"/>
        <v>450</v>
      </c>
      <c r="M349" s="621">
        <f t="shared" si="134"/>
        <v>7684.2</v>
      </c>
      <c r="O349" s="621">
        <f t="shared" si="135"/>
        <v>0</v>
      </c>
      <c r="P349" s="621">
        <f t="shared" si="136"/>
        <v>0</v>
      </c>
      <c r="Q349" s="723"/>
      <c r="R349" s="743" t="s">
        <v>224</v>
      </c>
      <c r="S349" s="1081"/>
      <c r="T349" s="34">
        <f>853.8/1000</f>
        <v>0.8538</v>
      </c>
      <c r="U349" s="34">
        <f>50/1000</f>
        <v>0.05</v>
      </c>
      <c r="V349" s="34"/>
    </row>
    <row r="350" spans="3:23" ht="18" x14ac:dyDescent="0.25">
      <c r="C350" s="752">
        <f t="shared" si="128"/>
        <v>500</v>
      </c>
      <c r="D350" s="753">
        <f t="shared" si="137"/>
        <v>8501</v>
      </c>
      <c r="F350" s="621">
        <f t="shared" si="129"/>
        <v>1000</v>
      </c>
      <c r="G350" s="621">
        <f t="shared" si="130"/>
        <v>17002</v>
      </c>
      <c r="I350" s="621">
        <f t="shared" si="131"/>
        <v>1000</v>
      </c>
      <c r="J350" s="621">
        <f t="shared" si="132"/>
        <v>17002</v>
      </c>
      <c r="L350" s="621">
        <f t="shared" si="133"/>
        <v>2000</v>
      </c>
      <c r="M350" s="621">
        <f t="shared" si="134"/>
        <v>34004</v>
      </c>
      <c r="O350" s="621">
        <f t="shared" si="135"/>
        <v>1000</v>
      </c>
      <c r="P350" s="621">
        <f t="shared" si="136"/>
        <v>17002</v>
      </c>
      <c r="Q350" s="712"/>
      <c r="R350" s="740" t="s">
        <v>27</v>
      </c>
      <c r="S350" s="1081"/>
      <c r="T350" s="34">
        <f>850.1/1000</f>
        <v>0.85010000000000008</v>
      </c>
      <c r="U350" s="417">
        <f>50/1000</f>
        <v>0.05</v>
      </c>
      <c r="V350" s="34"/>
    </row>
    <row r="351" spans="3:23" ht="18" x14ac:dyDescent="0.25">
      <c r="C351" s="752">
        <f t="shared" si="128"/>
        <v>0</v>
      </c>
      <c r="D351" s="753">
        <f t="shared" si="137"/>
        <v>0</v>
      </c>
      <c r="F351" s="621">
        <f t="shared" si="129"/>
        <v>1425</v>
      </c>
      <c r="G351" s="621">
        <f t="shared" si="130"/>
        <v>21150</v>
      </c>
      <c r="I351" s="621">
        <f t="shared" si="131"/>
        <v>0</v>
      </c>
      <c r="J351" s="621">
        <f t="shared" si="132"/>
        <v>0</v>
      </c>
      <c r="L351" s="621">
        <f t="shared" si="133"/>
        <v>855</v>
      </c>
      <c r="M351" s="621">
        <f t="shared" si="134"/>
        <v>12690</v>
      </c>
      <c r="O351" s="621">
        <f t="shared" si="135"/>
        <v>0</v>
      </c>
      <c r="P351" s="621">
        <f t="shared" si="136"/>
        <v>0</v>
      </c>
      <c r="Q351" s="712"/>
      <c r="R351" s="740" t="s">
        <v>185</v>
      </c>
      <c r="S351" s="1081"/>
      <c r="T351" s="34">
        <f>846/1000</f>
        <v>0.84599999999999997</v>
      </c>
      <c r="U351" s="34">
        <f>57/1000</f>
        <v>5.7000000000000002E-2</v>
      </c>
      <c r="V351" s="34"/>
    </row>
    <row r="352" spans="3:23" ht="18" x14ac:dyDescent="0.25">
      <c r="C352" s="752">
        <f t="shared" si="128"/>
        <v>0</v>
      </c>
      <c r="D352" s="753">
        <f t="shared" si="137"/>
        <v>0</v>
      </c>
      <c r="F352" s="621">
        <f t="shared" si="129"/>
        <v>0</v>
      </c>
      <c r="G352" s="621">
        <f t="shared" si="130"/>
        <v>0</v>
      </c>
      <c r="I352" s="621">
        <f t="shared" si="131"/>
        <v>5000</v>
      </c>
      <c r="J352" s="621">
        <f t="shared" si="132"/>
        <v>40514.999999999993</v>
      </c>
      <c r="L352" s="621">
        <f t="shared" si="133"/>
        <v>2000</v>
      </c>
      <c r="M352" s="621">
        <f t="shared" si="134"/>
        <v>16205.999999999998</v>
      </c>
      <c r="O352" s="621">
        <f t="shared" si="135"/>
        <v>0</v>
      </c>
      <c r="P352" s="621">
        <f t="shared" si="136"/>
        <v>0</v>
      </c>
      <c r="Q352" s="712"/>
      <c r="R352" s="740" t="s">
        <v>184</v>
      </c>
      <c r="S352" s="1081"/>
      <c r="T352" s="15">
        <f>810.3/1000</f>
        <v>0.81029999999999991</v>
      </c>
      <c r="U352" s="15">
        <f>100/1000</f>
        <v>0.1</v>
      </c>
    </row>
    <row r="353" spans="2:21" ht="18" x14ac:dyDescent="0.25">
      <c r="C353" s="752">
        <f t="shared" si="128"/>
        <v>0</v>
      </c>
      <c r="D353" s="753">
        <f t="shared" si="137"/>
        <v>0</v>
      </c>
      <c r="F353" s="621">
        <f t="shared" si="129"/>
        <v>0</v>
      </c>
      <c r="G353" s="621">
        <f t="shared" si="130"/>
        <v>0</v>
      </c>
      <c r="I353" s="621">
        <f t="shared" si="131"/>
        <v>0</v>
      </c>
      <c r="J353" s="621">
        <f t="shared" si="132"/>
        <v>0</v>
      </c>
      <c r="L353" s="621">
        <f t="shared" si="133"/>
        <v>0</v>
      </c>
      <c r="M353" s="621">
        <f t="shared" si="134"/>
        <v>13629.3</v>
      </c>
      <c r="O353" s="621">
        <f t="shared" si="135"/>
        <v>0</v>
      </c>
      <c r="P353" s="621">
        <f t="shared" si="136"/>
        <v>0</v>
      </c>
      <c r="Q353" s="712"/>
      <c r="R353" s="740" t="s">
        <v>225</v>
      </c>
      <c r="S353" s="1081"/>
      <c r="T353" s="15">
        <f>908.62/1000</f>
        <v>0.90861999999999998</v>
      </c>
      <c r="U353" s="15">
        <f>0/100</f>
        <v>0</v>
      </c>
    </row>
    <row r="354" spans="2:21" ht="18" x14ac:dyDescent="0.25">
      <c r="C354" s="752">
        <f t="shared" si="128"/>
        <v>0</v>
      </c>
      <c r="D354" s="753">
        <f t="shared" si="137"/>
        <v>0</v>
      </c>
      <c r="F354" s="621">
        <f t="shared" si="129"/>
        <v>0</v>
      </c>
      <c r="G354" s="621">
        <f t="shared" si="130"/>
        <v>0</v>
      </c>
      <c r="I354" s="621">
        <f t="shared" si="131"/>
        <v>1519.1999999999998</v>
      </c>
      <c r="J354" s="621">
        <f t="shared" si="132"/>
        <v>9124.7999999999993</v>
      </c>
      <c r="L354" s="621">
        <f t="shared" si="133"/>
        <v>2532</v>
      </c>
      <c r="M354" s="621">
        <f t="shared" si="134"/>
        <v>15208</v>
      </c>
      <c r="O354" s="621">
        <f t="shared" si="135"/>
        <v>0</v>
      </c>
      <c r="P354" s="621">
        <f t="shared" si="136"/>
        <v>0</v>
      </c>
      <c r="Q354" s="712"/>
      <c r="R354" s="740" t="s">
        <v>179</v>
      </c>
      <c r="S354" s="1081"/>
      <c r="T354" s="15">
        <f>760.4/1000</f>
        <v>0.76039999999999996</v>
      </c>
      <c r="U354" s="15">
        <f>126.6/1000</f>
        <v>0.12659999999999999</v>
      </c>
    </row>
    <row r="355" spans="2:21" ht="18" x14ac:dyDescent="0.25">
      <c r="C355" s="752">
        <f t="shared" si="128"/>
        <v>0</v>
      </c>
      <c r="D355" s="753">
        <f t="shared" si="137"/>
        <v>0</v>
      </c>
      <c r="F355" s="621">
        <f t="shared" si="129"/>
        <v>2000</v>
      </c>
      <c r="G355" s="621">
        <f t="shared" si="130"/>
        <v>16025.999999999998</v>
      </c>
      <c r="I355" s="621">
        <f t="shared" si="131"/>
        <v>0</v>
      </c>
      <c r="J355" s="621">
        <f t="shared" si="132"/>
        <v>0</v>
      </c>
      <c r="L355" s="621">
        <f t="shared" si="133"/>
        <v>0</v>
      </c>
      <c r="M355" s="621">
        <f t="shared" si="134"/>
        <v>0</v>
      </c>
      <c r="O355" s="621">
        <f t="shared" si="135"/>
        <v>0</v>
      </c>
      <c r="P355" s="621">
        <f t="shared" si="136"/>
        <v>0</v>
      </c>
      <c r="Q355" s="712"/>
      <c r="R355" s="740" t="s">
        <v>303</v>
      </c>
      <c r="S355" s="1081"/>
      <c r="T355" s="15">
        <f>801.3/1000</f>
        <v>0.8012999999999999</v>
      </c>
      <c r="U355" s="15">
        <f>100/1000</f>
        <v>0.1</v>
      </c>
    </row>
    <row r="356" spans="2:21" ht="18" x14ac:dyDescent="0.25">
      <c r="C356" s="752">
        <f t="shared" si="128"/>
        <v>1300</v>
      </c>
      <c r="D356" s="753">
        <f t="shared" si="137"/>
        <v>16448.599999999999</v>
      </c>
      <c r="F356" s="621">
        <f t="shared" si="129"/>
        <v>0</v>
      </c>
      <c r="G356" s="621">
        <f t="shared" si="130"/>
        <v>0</v>
      </c>
      <c r="I356" s="621">
        <f t="shared" si="131"/>
        <v>0</v>
      </c>
      <c r="J356" s="621">
        <f t="shared" si="132"/>
        <v>0</v>
      </c>
      <c r="L356" s="621">
        <f t="shared" si="133"/>
        <v>0</v>
      </c>
      <c r="M356" s="621">
        <f t="shared" si="134"/>
        <v>0</v>
      </c>
      <c r="O356" s="621">
        <f t="shared" si="135"/>
        <v>0</v>
      </c>
      <c r="P356" s="621">
        <f t="shared" si="136"/>
        <v>0</v>
      </c>
      <c r="Q356" s="712"/>
      <c r="R356" s="740" t="s">
        <v>226</v>
      </c>
      <c r="S356" s="1081"/>
      <c r="T356" s="15">
        <f>822.43/1000</f>
        <v>0.82242999999999999</v>
      </c>
      <c r="U356" s="15">
        <f>65/1000</f>
        <v>6.5000000000000002E-2</v>
      </c>
    </row>
    <row r="357" spans="2:21" ht="18" x14ac:dyDescent="0.25">
      <c r="C357" s="752">
        <f t="shared" si="128"/>
        <v>0</v>
      </c>
      <c r="D357" s="753">
        <f>D334*T357</f>
        <v>0</v>
      </c>
      <c r="F357" s="621">
        <f t="shared" si="129"/>
        <v>0</v>
      </c>
      <c r="G357" s="621">
        <f t="shared" si="130"/>
        <v>0</v>
      </c>
      <c r="I357" s="621">
        <f t="shared" si="131"/>
        <v>0</v>
      </c>
      <c r="J357" s="621">
        <f t="shared" si="132"/>
        <v>7236</v>
      </c>
      <c r="L357" s="621">
        <f t="shared" si="133"/>
        <v>0</v>
      </c>
      <c r="M357" s="621">
        <f t="shared" si="134"/>
        <v>0</v>
      </c>
      <c r="O357" s="621">
        <f t="shared" si="135"/>
        <v>0</v>
      </c>
      <c r="P357" s="621">
        <f t="shared" si="136"/>
        <v>0</v>
      </c>
      <c r="Q357" s="712"/>
      <c r="R357" s="740" t="s">
        <v>227</v>
      </c>
      <c r="S357" s="1081"/>
      <c r="T357" s="15">
        <f>904.5/1000</f>
        <v>0.90449999999999997</v>
      </c>
      <c r="U357" s="15">
        <f>0/1000</f>
        <v>0</v>
      </c>
    </row>
    <row r="358" spans="2:21" ht="18" x14ac:dyDescent="0.25">
      <c r="C358" s="752">
        <f t="shared" si="128"/>
        <v>0</v>
      </c>
      <c r="D358" s="753">
        <f t="shared" si="137"/>
        <v>0</v>
      </c>
      <c r="F358" s="621">
        <f t="shared" si="129"/>
        <v>0</v>
      </c>
      <c r="G358" s="621">
        <f t="shared" si="130"/>
        <v>0</v>
      </c>
      <c r="I358" s="621">
        <f t="shared" si="131"/>
        <v>0</v>
      </c>
      <c r="J358" s="621">
        <f t="shared" si="132"/>
        <v>0</v>
      </c>
      <c r="L358" s="621">
        <f t="shared" si="133"/>
        <v>4655</v>
      </c>
      <c r="M358" s="621">
        <f t="shared" si="134"/>
        <v>12532.400000000001</v>
      </c>
      <c r="O358" s="621">
        <f t="shared" si="135"/>
        <v>0</v>
      </c>
      <c r="P358" s="621">
        <f t="shared" si="136"/>
        <v>0</v>
      </c>
      <c r="Q358" s="712"/>
      <c r="R358" s="740" t="s">
        <v>196</v>
      </c>
      <c r="S358" s="1081"/>
      <c r="T358" s="15">
        <f>659.6/1000</f>
        <v>0.65960000000000008</v>
      </c>
      <c r="U358" s="15">
        <f>245/1000</f>
        <v>0.245</v>
      </c>
    </row>
    <row r="359" spans="2:21" ht="18" x14ac:dyDescent="0.25">
      <c r="C359" s="752">
        <f t="shared" si="128"/>
        <v>500</v>
      </c>
      <c r="D359" s="753">
        <f t="shared" si="137"/>
        <v>8503</v>
      </c>
      <c r="F359" s="621">
        <f t="shared" si="129"/>
        <v>0</v>
      </c>
      <c r="G359" s="621">
        <f t="shared" si="130"/>
        <v>0</v>
      </c>
      <c r="I359" s="621">
        <f t="shared" si="131"/>
        <v>0</v>
      </c>
      <c r="J359" s="621">
        <f t="shared" si="132"/>
        <v>0</v>
      </c>
      <c r="L359" s="621">
        <f t="shared" si="133"/>
        <v>0</v>
      </c>
      <c r="M359" s="621">
        <f t="shared" si="134"/>
        <v>0</v>
      </c>
      <c r="O359" s="621">
        <f t="shared" si="135"/>
        <v>0</v>
      </c>
      <c r="P359" s="621">
        <f t="shared" si="136"/>
        <v>0</v>
      </c>
      <c r="Q359" s="712"/>
      <c r="R359" s="740" t="s">
        <v>228</v>
      </c>
      <c r="S359" s="1081"/>
      <c r="T359" s="15">
        <f>850.3/1000</f>
        <v>0.85029999999999994</v>
      </c>
      <c r="U359" s="15">
        <f>50/1000</f>
        <v>0.05</v>
      </c>
    </row>
    <row r="360" spans="2:21" ht="18" x14ac:dyDescent="0.25">
      <c r="C360" s="752">
        <f t="shared" si="128"/>
        <v>0</v>
      </c>
      <c r="D360" s="753">
        <f t="shared" si="137"/>
        <v>0</v>
      </c>
      <c r="F360" s="621">
        <f t="shared" si="129"/>
        <v>0</v>
      </c>
      <c r="G360" s="621">
        <f t="shared" si="130"/>
        <v>0</v>
      </c>
      <c r="I360" s="621">
        <f t="shared" si="131"/>
        <v>0</v>
      </c>
      <c r="J360" s="621">
        <f t="shared" si="132"/>
        <v>0</v>
      </c>
      <c r="L360" s="621">
        <f t="shared" si="133"/>
        <v>800</v>
      </c>
      <c r="M360" s="621">
        <f t="shared" si="134"/>
        <v>6440</v>
      </c>
      <c r="O360" s="621">
        <f t="shared" si="135"/>
        <v>0</v>
      </c>
      <c r="P360" s="621">
        <f t="shared" si="136"/>
        <v>0</v>
      </c>
      <c r="Q360" s="712"/>
      <c r="R360" s="740" t="s">
        <v>440</v>
      </c>
      <c r="S360" s="1081"/>
      <c r="T360" s="15">
        <v>0.80500000000000005</v>
      </c>
      <c r="U360" s="15">
        <v>0.1</v>
      </c>
    </row>
    <row r="361" spans="2:21" ht="18" x14ac:dyDescent="0.25">
      <c r="C361" s="621"/>
      <c r="D361" s="621"/>
      <c r="F361" s="621"/>
      <c r="G361" s="621"/>
      <c r="I361" s="621"/>
      <c r="J361" s="621"/>
      <c r="L361" s="621"/>
      <c r="M361" s="621"/>
      <c r="O361" s="621"/>
      <c r="P361" s="621"/>
      <c r="Q361" s="712"/>
      <c r="R361" s="740"/>
      <c r="S361" s="1082"/>
      <c r="T361" s="15">
        <v>0</v>
      </c>
      <c r="U361" s="15">
        <v>0</v>
      </c>
    </row>
    <row r="362" spans="2:21" x14ac:dyDescent="0.2">
      <c r="B362" s="19"/>
      <c r="C362" s="506">
        <f>SUM(C340:C360)+C367+C368+C369</f>
        <v>5320.34</v>
      </c>
      <c r="D362" s="754">
        <f>SUM(D340:D360)+D367+D368+D369</f>
        <v>74894.7549</v>
      </c>
      <c r="F362" s="19">
        <f>SUM(F340:F361)+F367+F368+F369</f>
        <v>12026</v>
      </c>
      <c r="G362" s="112">
        <f>SUM(G340:G361)+G367+G368+G369</f>
        <v>86749.4</v>
      </c>
      <c r="H362" s="19"/>
      <c r="I362" s="112">
        <f>SUM(I340:I361)+I367+I368+I369</f>
        <v>14309.2</v>
      </c>
      <c r="J362" s="112">
        <f>SUM(J340:J361)+J367+J368+J369</f>
        <v>109890.63400000001</v>
      </c>
      <c r="K362" s="19"/>
      <c r="L362" s="19">
        <f>SUM(L340:L361)+L367+L368+L369</f>
        <v>18985.72</v>
      </c>
      <c r="M362" s="112">
        <f>SUM(M340:M361)+M367+M368+M369</f>
        <v>148069.4</v>
      </c>
      <c r="N362" s="19"/>
      <c r="O362" s="80">
        <f>SUM(O340:O361)</f>
        <v>3805</v>
      </c>
      <c r="P362" s="80">
        <f>SUM(P340:P361)</f>
        <v>47035.65</v>
      </c>
      <c r="Q362" s="80"/>
      <c r="R362" s="114"/>
    </row>
    <row r="363" spans="2:21" x14ac:dyDescent="0.2">
      <c r="B363" s="19"/>
      <c r="C363" s="19"/>
      <c r="D363" s="19"/>
      <c r="F363" s="19"/>
      <c r="G363" s="19"/>
      <c r="H363" s="19"/>
      <c r="I363" s="19"/>
      <c r="J363" s="19"/>
      <c r="K363" s="19"/>
      <c r="L363" s="19"/>
      <c r="M363" s="19"/>
      <c r="N363" s="19"/>
      <c r="O363" s="80"/>
      <c r="P363" s="80"/>
      <c r="Q363" s="80"/>
      <c r="R363" s="114" t="s">
        <v>38</v>
      </c>
    </row>
    <row r="364" spans="2:21" x14ac:dyDescent="0.2">
      <c r="B364" s="19"/>
      <c r="C364" s="19"/>
      <c r="D364" s="19"/>
      <c r="F364" s="19"/>
      <c r="G364" s="19"/>
      <c r="H364" s="19"/>
      <c r="I364" s="19"/>
      <c r="J364" s="19"/>
      <c r="K364" s="19"/>
      <c r="L364" s="19"/>
      <c r="M364" s="19"/>
      <c r="N364" s="19"/>
      <c r="O364" s="80"/>
      <c r="P364" s="80"/>
      <c r="Q364" s="80"/>
      <c r="R364" s="114"/>
    </row>
    <row r="365" spans="2:21" x14ac:dyDescent="0.2">
      <c r="B365" s="19"/>
      <c r="C365" s="19"/>
      <c r="D365" s="19"/>
      <c r="F365" s="19"/>
      <c r="G365" s="19"/>
      <c r="H365" s="19"/>
      <c r="I365" s="19"/>
      <c r="J365" s="19"/>
      <c r="K365" s="19"/>
      <c r="L365" s="19"/>
      <c r="M365" s="19"/>
      <c r="N365" s="19"/>
      <c r="O365" s="755">
        <f>O362+L362+I362+F362+C362</f>
        <v>54446.259999999995</v>
      </c>
      <c r="P365" s="755">
        <f>P362+M362+J362+G362+D362</f>
        <v>466639.83890000003</v>
      </c>
      <c r="Q365" s="756" t="s">
        <v>237</v>
      </c>
      <c r="R365" s="114"/>
    </row>
    <row r="366" spans="2:21" x14ac:dyDescent="0.2">
      <c r="B366" s="19"/>
      <c r="C366" s="19"/>
      <c r="D366" s="19"/>
      <c r="F366" s="19"/>
      <c r="G366" s="19"/>
      <c r="H366" s="19"/>
      <c r="I366" s="19"/>
      <c r="J366" s="19"/>
      <c r="K366" s="19"/>
      <c r="L366" s="19"/>
      <c r="M366" s="19"/>
      <c r="N366" s="19"/>
      <c r="O366" s="80"/>
      <c r="P366" s="80"/>
      <c r="Q366" s="80"/>
      <c r="R366" s="114"/>
    </row>
    <row r="367" spans="2:21" x14ac:dyDescent="0.2">
      <c r="B367" s="19"/>
      <c r="C367" s="19">
        <v>0</v>
      </c>
      <c r="D367" s="19">
        <f>C317*T340</f>
        <v>0</v>
      </c>
      <c r="F367" s="19">
        <v>0</v>
      </c>
      <c r="G367" s="19">
        <f>F317*T340</f>
        <v>0</v>
      </c>
      <c r="H367" s="19"/>
      <c r="I367" s="19">
        <v>0</v>
      </c>
      <c r="J367" s="19">
        <f>I317*T340</f>
        <v>0</v>
      </c>
      <c r="K367" s="19"/>
      <c r="L367" s="19">
        <v>0</v>
      </c>
      <c r="M367" s="19">
        <f>L317*T340</f>
        <v>0</v>
      </c>
      <c r="N367" s="19"/>
      <c r="O367" s="80">
        <v>0</v>
      </c>
      <c r="P367" s="80">
        <f>O317*T340</f>
        <v>3396.15</v>
      </c>
      <c r="Q367" s="80"/>
      <c r="R367" s="114" t="s">
        <v>234</v>
      </c>
    </row>
    <row r="368" spans="2:21" x14ac:dyDescent="0.2">
      <c r="B368" s="19"/>
      <c r="C368" s="19">
        <v>0</v>
      </c>
      <c r="D368" s="19">
        <f>C318*T341</f>
        <v>0</v>
      </c>
      <c r="F368" s="19">
        <v>0</v>
      </c>
      <c r="G368" s="19">
        <f>F318*T341</f>
        <v>0</v>
      </c>
      <c r="H368" s="19"/>
      <c r="I368" s="19">
        <v>0</v>
      </c>
      <c r="J368" s="19">
        <f>I318*T341</f>
        <v>0</v>
      </c>
      <c r="K368" s="19"/>
      <c r="L368" s="19">
        <v>0</v>
      </c>
      <c r="M368" s="19">
        <f>L318*T341</f>
        <v>0</v>
      </c>
      <c r="N368" s="19"/>
      <c r="O368" s="80">
        <v>0</v>
      </c>
      <c r="P368" s="80">
        <f>O318*T341</f>
        <v>0</v>
      </c>
      <c r="Q368" s="80"/>
      <c r="R368" s="114" t="s">
        <v>236</v>
      </c>
    </row>
    <row r="369" spans="2:18" x14ac:dyDescent="0.2">
      <c r="B369" s="19"/>
      <c r="C369" s="19">
        <f>C319*U342</f>
        <v>2805</v>
      </c>
      <c r="D369" s="19">
        <f>C319*T342</f>
        <v>22137.5</v>
      </c>
      <c r="F369" s="19">
        <f>F319*U342</f>
        <v>0</v>
      </c>
      <c r="G369" s="19">
        <f>F319*T342</f>
        <v>0</v>
      </c>
      <c r="H369" s="19"/>
      <c r="I369" s="19">
        <f>I319*U342</f>
        <v>0</v>
      </c>
      <c r="J369" s="19">
        <f>I319*T342</f>
        <v>0</v>
      </c>
      <c r="K369" s="19"/>
      <c r="L369" s="19">
        <f>L319*U342</f>
        <v>0</v>
      </c>
      <c r="M369" s="19">
        <f>L319*T342</f>
        <v>0</v>
      </c>
      <c r="N369" s="19"/>
      <c r="O369" s="80">
        <f>O319*U342</f>
        <v>0</v>
      </c>
      <c r="P369" s="80">
        <f>O319*T342</f>
        <v>0</v>
      </c>
      <c r="Q369" s="80"/>
      <c r="R369" s="114" t="s">
        <v>235</v>
      </c>
    </row>
    <row r="370" spans="2:18" x14ac:dyDescent="0.2">
      <c r="B370" s="19"/>
      <c r="C370" s="19"/>
      <c r="D370" s="19"/>
      <c r="F370" s="19"/>
      <c r="G370" s="19"/>
      <c r="H370" s="19"/>
      <c r="I370" s="19"/>
      <c r="J370" s="19"/>
      <c r="K370" s="19"/>
      <c r="L370" s="19"/>
      <c r="M370" s="19"/>
      <c r="N370" s="19"/>
      <c r="O370" s="80"/>
      <c r="P370" s="80"/>
      <c r="Q370" s="80"/>
      <c r="R370" s="114"/>
    </row>
    <row r="371" spans="2:18" x14ac:dyDescent="0.2">
      <c r="B371" s="19"/>
      <c r="C371" s="19"/>
      <c r="D371" s="19"/>
      <c r="F371" s="19"/>
      <c r="G371" s="19"/>
      <c r="H371" s="19"/>
      <c r="I371" s="19"/>
      <c r="J371" s="19"/>
      <c r="K371" s="19"/>
      <c r="L371" s="19"/>
      <c r="M371" s="19"/>
      <c r="N371" s="19"/>
      <c r="O371" s="80"/>
      <c r="P371" s="80"/>
      <c r="Q371" s="80"/>
      <c r="R371" s="114"/>
    </row>
    <row r="372" spans="2:18" x14ac:dyDescent="0.2">
      <c r="B372" s="19"/>
      <c r="C372" s="19"/>
      <c r="D372" s="19"/>
      <c r="F372" s="19"/>
      <c r="G372" s="19"/>
      <c r="H372" s="19"/>
      <c r="I372" s="19"/>
      <c r="J372" s="19"/>
      <c r="K372" s="19"/>
      <c r="L372" s="19"/>
      <c r="M372" s="19"/>
      <c r="N372" s="19"/>
      <c r="O372" s="80"/>
      <c r="P372" s="80"/>
      <c r="Q372" s="80"/>
      <c r="R372" s="114"/>
    </row>
    <row r="373" spans="2:18" x14ac:dyDescent="0.2">
      <c r="B373" s="19"/>
      <c r="C373" s="19"/>
      <c r="D373" s="19"/>
      <c r="F373" s="19"/>
      <c r="G373" s="19"/>
      <c r="H373" s="19"/>
      <c r="I373" s="19"/>
      <c r="J373" s="19"/>
      <c r="K373" s="19"/>
      <c r="L373" s="19"/>
      <c r="M373" s="19"/>
      <c r="N373" s="19"/>
      <c r="O373" s="80"/>
      <c r="P373" s="80"/>
      <c r="Q373" s="80"/>
      <c r="R373" s="114"/>
    </row>
    <row r="374" spans="2:18" x14ac:dyDescent="0.2">
      <c r="B374" s="19"/>
      <c r="C374" s="19"/>
      <c r="D374" s="19"/>
      <c r="F374" s="19"/>
      <c r="G374" s="19"/>
      <c r="H374" s="19"/>
      <c r="I374" s="19"/>
      <c r="J374" s="19"/>
      <c r="K374" s="19"/>
      <c r="L374" s="19"/>
      <c r="M374" s="19"/>
      <c r="N374" s="19"/>
      <c r="O374" s="80"/>
      <c r="P374" s="80"/>
      <c r="Q374" s="80"/>
      <c r="R374" s="114"/>
    </row>
    <row r="375" spans="2:18" x14ac:dyDescent="0.2">
      <c r="B375" s="19"/>
      <c r="C375" s="19"/>
      <c r="D375" s="19"/>
      <c r="F375" s="19"/>
      <c r="G375" s="19"/>
      <c r="H375" s="19"/>
      <c r="I375" s="19"/>
      <c r="J375" s="19"/>
      <c r="K375" s="19"/>
      <c r="L375" s="19"/>
      <c r="M375" s="19"/>
      <c r="N375" s="19"/>
      <c r="O375" s="80"/>
      <c r="P375" s="80"/>
      <c r="Q375" s="80"/>
      <c r="R375" s="114"/>
    </row>
    <row r="376" spans="2:18" x14ac:dyDescent="0.2">
      <c r="B376" s="19"/>
      <c r="C376" s="19"/>
      <c r="D376" s="19"/>
      <c r="F376" s="19"/>
      <c r="G376" s="19"/>
      <c r="H376" s="19"/>
      <c r="I376" s="19"/>
      <c r="J376" s="19"/>
      <c r="K376" s="19"/>
      <c r="L376" s="19"/>
      <c r="M376" s="19"/>
      <c r="N376" s="19"/>
      <c r="O376" s="80"/>
      <c r="P376" s="80"/>
      <c r="Q376" s="80"/>
      <c r="R376" s="114"/>
    </row>
    <row r="377" spans="2:18" x14ac:dyDescent="0.2">
      <c r="B377" s="19"/>
      <c r="C377" s="19"/>
      <c r="D377" s="19"/>
      <c r="F377" s="19"/>
      <c r="G377" s="19"/>
      <c r="H377" s="19"/>
      <c r="I377" s="19"/>
      <c r="J377" s="19"/>
      <c r="K377" s="19"/>
      <c r="L377" s="19"/>
      <c r="M377" s="19"/>
      <c r="N377" s="19"/>
      <c r="O377" s="80"/>
      <c r="P377" s="80"/>
      <c r="Q377" s="80"/>
      <c r="R377" s="114"/>
    </row>
    <row r="378" spans="2:18" x14ac:dyDescent="0.2">
      <c r="B378" s="19"/>
      <c r="C378" s="19"/>
      <c r="D378" s="19"/>
      <c r="F378" s="19"/>
      <c r="G378" s="19"/>
      <c r="H378" s="19"/>
      <c r="I378" s="19"/>
      <c r="J378" s="19"/>
      <c r="K378" s="19"/>
      <c r="L378" s="19"/>
      <c r="M378" s="19"/>
      <c r="N378" s="19"/>
      <c r="O378" s="80"/>
      <c r="P378" s="80"/>
      <c r="Q378" s="80"/>
      <c r="R378" s="114"/>
    </row>
    <row r="379" spans="2:18" x14ac:dyDescent="0.2">
      <c r="B379" s="19"/>
      <c r="C379" s="19"/>
      <c r="D379" s="19"/>
      <c r="F379" s="19"/>
      <c r="G379" s="19"/>
      <c r="H379" s="19"/>
      <c r="I379" s="19"/>
      <c r="J379" s="19"/>
      <c r="K379" s="19"/>
      <c r="L379" s="19"/>
      <c r="M379" s="19"/>
      <c r="N379" s="19"/>
      <c r="O379" s="80"/>
      <c r="P379" s="80"/>
      <c r="Q379" s="80"/>
      <c r="R379" s="114"/>
    </row>
    <row r="380" spans="2:18" x14ac:dyDescent="0.2">
      <c r="B380" s="19"/>
      <c r="C380" s="19"/>
      <c r="D380" s="19"/>
      <c r="F380" s="19"/>
      <c r="G380" s="19"/>
      <c r="H380" s="19"/>
      <c r="I380" s="19"/>
      <c r="J380" s="19"/>
      <c r="K380" s="19"/>
      <c r="L380" s="19"/>
      <c r="M380" s="19"/>
      <c r="N380" s="19"/>
      <c r="O380" s="80"/>
      <c r="P380" s="80"/>
      <c r="Q380" s="80"/>
      <c r="R380" s="114"/>
    </row>
    <row r="381" spans="2:18" x14ac:dyDescent="0.2">
      <c r="B381" s="19"/>
      <c r="C381" s="19"/>
      <c r="D381" s="19"/>
      <c r="F381" s="19"/>
      <c r="G381" s="19"/>
      <c r="H381" s="19"/>
      <c r="I381" s="19"/>
      <c r="J381" s="19"/>
      <c r="K381" s="19"/>
      <c r="L381" s="19"/>
      <c r="M381" s="19"/>
      <c r="N381" s="19"/>
      <c r="O381" s="80"/>
      <c r="P381" s="80"/>
      <c r="Q381" s="80"/>
      <c r="R381" s="114"/>
    </row>
    <row r="382" spans="2:18" x14ac:dyDescent="0.2">
      <c r="B382" s="19"/>
      <c r="C382" s="19"/>
      <c r="D382" s="19"/>
      <c r="F382" s="19"/>
      <c r="G382" s="19"/>
      <c r="H382" s="19"/>
      <c r="I382" s="19"/>
      <c r="J382" s="19"/>
      <c r="K382" s="19"/>
      <c r="L382" s="19"/>
      <c r="M382" s="19"/>
      <c r="N382" s="19"/>
      <c r="O382" s="80"/>
      <c r="P382" s="80"/>
      <c r="Q382" s="80"/>
      <c r="R382" s="114"/>
    </row>
    <row r="383" spans="2:18" x14ac:dyDescent="0.2">
      <c r="B383" s="19"/>
      <c r="C383" s="19"/>
      <c r="D383" s="19"/>
      <c r="F383" s="19"/>
      <c r="G383" s="19"/>
      <c r="H383" s="19"/>
      <c r="I383" s="19"/>
      <c r="J383" s="19"/>
      <c r="K383" s="19"/>
      <c r="L383" s="19"/>
      <c r="M383" s="19"/>
      <c r="N383" s="19"/>
      <c r="O383" s="80"/>
      <c r="P383" s="80"/>
      <c r="Q383" s="80"/>
      <c r="R383" s="114"/>
    </row>
    <row r="384" spans="2:18" x14ac:dyDescent="0.2">
      <c r="B384" s="19"/>
      <c r="C384" s="19"/>
      <c r="D384" s="19"/>
      <c r="F384" s="19"/>
      <c r="G384" s="19"/>
      <c r="H384" s="19"/>
      <c r="I384" s="19"/>
      <c r="J384" s="19"/>
      <c r="K384" s="19"/>
      <c r="L384" s="19"/>
      <c r="M384" s="19"/>
      <c r="N384" s="19"/>
      <c r="O384" s="80"/>
      <c r="P384" s="80"/>
      <c r="Q384" s="80"/>
      <c r="R384" s="114"/>
    </row>
  </sheetData>
  <conditionalFormatting sqref="C326:F326 F318:F319 O318:O319 L318:L319 I318:I319 H253:H255 E253:E255 B197:Q197 AB200 C170:D171 BH163:BS163 IU163:IV163 AO163:AT163 BW163:CK163 CO163:DC163 DG163:DU163 DY163:EM163 EQ163:FE163 FI163:FW163 GA163:GO163 GS163:HG163 HK163:HY163 IC163:IQ163 AF163:AH163 E187 B165:B186 N127 B152:Q152 H153 B160:Q160 E148:E149 B147:C147 E147:Q147 BH125:BS128 IU125:IV128 AO145:AT145 BW125:CK128 CO125:DC128 DG125:DU128 DY125:EM128 EQ125:FE128 FI125:FW128 GA125:GO128 GS125:HG128 HK125:HY128 IC125:IQ128 AF145:AH145 N139 BH145:BS145 IU145:IV145 AF125:AH128 AO125:AT128 BW145:CK145 CO145:DC145 DG145:DU145 DY145:EM145 EQ145:FE145 FI145:FW145 GA145:GO145 GS145:HG145 HK145:HY145 IC145:IQ145 H186:H187 C167:H167 C44:C47 AB31:AC31 AB27:AC28 F18:G18 AB22:AC22 AB18 M150:M151 Q148:Q149 M128:N129 C7 K153:K159 F170:G171 Q153:Q159 E153:E159 L122:L129 H3 B57:B72 E3 F140:G146 E170:E172 E161:E166 Q121:Q122 Q194:Q196 L149:L151 I149 I122:J129 H148:H151 H170:H172 O122:O129 K148:K149 N121:N123 M122:M123 N148:N151 I150:K151 C229:E229 I229:P229 P124:Q129 P122:P123 O150:Q151 Q161:Q167 P82:Q94 M185:M186 E194 K161 R195:R196 I182:J186 H194 E63:E69 C195:P196 M124:N126 F244 H214 Q214 S231 Q231 P245 H96 K214 N96 N231 K231 E214 H199 Q199 L227:M228 E199 K199 K96 J59:K64 C71:D72 C70 E71:E73 N214 C212:Q212 H231 E231 J68:J72 K68:K73 F7:G7 P5:P11 O17:O18 L7:M7 I7:J7 F17 B18:C18 B17 Q96:Q102 I114:J119 F112:G119 E96 F122:G129 H121:H129 Q169:Q172 O227:P228 F245:G245 C169:G169 N326:O326 K326:L326 H326:I326 C154:D159 F154:J159 L154:M159 O154:P159 N153:N159 J256:J271 D256:D257 F40:G42 H10 I37:J37 Q36 O41:P42 L10:M14 I10:J11 F10:F12 C10:D14 N161 N170:N172 H59:H73 L114:M119 I245:M245 N3 O97:O108 F97:F111 C97:C108 I97:I113 O246 L246 G10:G14 H161:H166 K170:K172 I27 I41:J42 E59:E61 C20:D20 O109:Q118 K121:K129 C186:G186 C182:D185 Q59:Q73 N59:N73 I13:J14 I12 L40:M42 M37 P13:P14 O44:P45 J55:J58 Q8 K36 H15:H16 P315:P316 G242:G243 O162:P171 L164:M171 I164:J171 F162:G166 C162:D166 B130:Q130 K16 B120:Q120 F51:G51 M36:N36 Q13 G316 Q3 D316:D325 C140:D146 C168:D168 F168:G168 C49:D69 C109:E119 G256:G271 N18:N19 Q18:Q23 E18:E20 F14 C27 P31:P32 F20:G20 L162:L163 N164:N167 M24 I162:I163 K164:K167 C83:D94 J316 M316 F54:G72 F52:F53 O50:O53 H18:H20 L74:M81 L54:M72 F182:G185 C36:D38 C35 E121:E129 C40:D42 P20:P28 F34:G34 C122:D129 K18:K19 I34:J34 I33 O238 B95:Q95 O74:O94 C74:C82 M177:Q177 L177:L186 I177:I181 F177:F181 C177:C181 M181:N184 I246 F246 K29 K41:K43 B131:B138 Q139:Q146 K139 M30:M32 I83:J94 I28:J28 C30:D30 F32:H32 F30 Q5 O181:P186 O178:O180 Q181:Q187 E40:E43 N186:N194 O188:Q188 O192:Q193 O189:O191 H40:H43 P29:Q30 C32:D34 I74:I82 E139:E146 N41:N43 I40 K186:K194 C188:J193 L188:M193 M34 I50:I72 Q42:Q43 I35 L44:L53 P256:P269 C246 C28:H29 O48:P49 O46:O47 F44:F47 M29:N29 M6 E13:E15 M26:M28 I30:J32 I29 F26:G27 I26:J26 D259:D262 D264:D271 L97:L113 L82:N94 L33:N33 F33 F25:J25 E36:H36 F35 L23:L32 L34:L37 I20:I21 F50 L20:L21 F21 C21 O20:O32 G280:G282 D280:D282 P280:P282 J280:J282 M281:M282 O54:P72 C22:D26 F24:K24 O119:P119 J273 G273 D273 P271:P273 I140:P146 F83:G94 C150:G151 H139:H146 O34:P37 P16:P18 L16:M18 I16:J18 G16:G17 D16:D18">
    <cfRule type="cellIs" dxfId="69673" priority="34837" stopIfTrue="1" operator="equal">
      <formula>0</formula>
    </cfRule>
  </conditionalFormatting>
  <conditionalFormatting sqref="H252 H2">
    <cfRule type="cellIs" dxfId="69672" priority="34836" stopIfTrue="1" operator="equal">
      <formula>0</formula>
    </cfRule>
  </conditionalFormatting>
  <conditionalFormatting sqref="I199:J199 C199:D199 I214:J214 C214:D214 L214:M214 O231:P231 F214:G214 I231:J231 O214:P214 L231:M231 F231:G231 R194 L194:M194 I148 L199:P199 C187:D187 F187:G187 I187:J187 L187:M187 O187:P187 C172:D172 F172:G172 I172:J172 L172:M172 O172:P172 C153:D153 F153:G153 I153:J153 L153:M153 O153:P153 O161:P161 C161:D161 F161:G161 I161:J161 L161:M161 C148:D149 F148:G149 L148 C3:D3 O148:P149 C121:D121 F121:G121 I121:J121 L121:M121 O121:P121 F139:G139 I139:J139 L139:M139 O139:P139 C139:D139 C96:D96 F96:G96 I96:J96 L96:M96 O96:P96 F73:G73 I73:J73 L73:M73 O73:P73 C73:D73 C43:D43 F43:G43 I43:J43 L43:M43 O43:P43 I19:J19 O19:P19 L19:M19 C19:D19 F19:G19 F3:G3 L3:M3 I3:J3 M148:M149 J148:J149 C231:D231 O194:P194 C194:D194 F194:G194 I194:J194 I253:J255 F253:G255 C253:D255 O3:P3 O253:P253 P254:P255 O175:P176 P173:P174 L175:M176 M173:M174 I175:J176 F175:G176 C175:D176 D173:D174 F199:G199">
    <cfRule type="cellIs" dxfId="69671" priority="34834" stopIfTrue="1" operator="greaterThan">
      <formula>#REF!</formula>
    </cfRule>
    <cfRule type="cellIs" dxfId="69670" priority="34835" stopIfTrue="1" operator="equal">
      <formula>0</formula>
    </cfRule>
  </conditionalFormatting>
  <conditionalFormatting sqref="J54">
    <cfRule type="cellIs" dxfId="69669" priority="34833" stopIfTrue="1" operator="equal">
      <formula>0</formula>
    </cfRule>
  </conditionalFormatting>
  <conditionalFormatting sqref="F228:F229 G229:H229">
    <cfRule type="cellIs" dxfId="69668" priority="34832" stopIfTrue="1" operator="equal">
      <formula>0</formula>
    </cfRule>
  </conditionalFormatting>
  <conditionalFormatting sqref="G109:G111">
    <cfRule type="cellIs" dxfId="69667" priority="34831" stopIfTrue="1" operator="equal">
      <formula>0</formula>
    </cfRule>
  </conditionalFormatting>
  <conditionalFormatting sqref="J109:J113">
    <cfRule type="cellIs" dxfId="69666" priority="34830" stopIfTrue="1" operator="equal">
      <formula>0</formula>
    </cfRule>
  </conditionalFormatting>
  <conditionalFormatting sqref="C228:D228">
    <cfRule type="cellIs" dxfId="69665" priority="34829" stopIfTrue="1" operator="equal">
      <formula>0</formula>
    </cfRule>
  </conditionalFormatting>
  <conditionalFormatting sqref="P210:P211">
    <cfRule type="cellIs" dxfId="69664" priority="34828" stopIfTrue="1" operator="equal">
      <formula>0</formula>
    </cfRule>
  </conditionalFormatting>
  <conditionalFormatting sqref="O222:O224 P222 P224">
    <cfRule type="cellIs" dxfId="69663" priority="34827" stopIfTrue="1" operator="equal">
      <formula>0</formula>
    </cfRule>
  </conditionalFormatting>
  <conditionalFormatting sqref="C227:D227">
    <cfRule type="cellIs" dxfId="69662" priority="34826" stopIfTrue="1" operator="equal">
      <formula>0</formula>
    </cfRule>
  </conditionalFormatting>
  <conditionalFormatting sqref="D245">
    <cfRule type="cellIs" dxfId="69661" priority="34825" stopIfTrue="1" operator="equal">
      <formula>0</formula>
    </cfRule>
  </conditionalFormatting>
  <conditionalFormatting sqref="M109:M113">
    <cfRule type="cellIs" dxfId="69660" priority="34824" stopIfTrue="1" operator="equal">
      <formula>0</formula>
    </cfRule>
  </conditionalFormatting>
  <conditionalFormatting sqref="L226">
    <cfRule type="cellIs" dxfId="69659" priority="34822" stopIfTrue="1" operator="greaterThan">
      <formula>#REF!</formula>
    </cfRule>
    <cfRule type="cellIs" dxfId="69658" priority="34823" stopIfTrue="1" operator="equal">
      <formula>0</formula>
    </cfRule>
  </conditionalFormatting>
  <conditionalFormatting sqref="L225:L226">
    <cfRule type="cellIs" dxfId="69657" priority="34821" stopIfTrue="1" operator="equal">
      <formula>0</formula>
    </cfRule>
  </conditionalFormatting>
  <conditionalFormatting sqref="D70">
    <cfRule type="cellIs" dxfId="69656" priority="34820" stopIfTrue="1" operator="equal">
      <formula>0</formula>
    </cfRule>
  </conditionalFormatting>
  <conditionalFormatting sqref="O219">
    <cfRule type="cellIs" dxfId="69655" priority="34819" stopIfTrue="1" operator="equal">
      <formula>0</formula>
    </cfRule>
  </conditionalFormatting>
  <conditionalFormatting sqref="L223:M223">
    <cfRule type="cellIs" dxfId="69654" priority="34818" stopIfTrue="1" operator="equal">
      <formula>0</formula>
    </cfRule>
  </conditionalFormatting>
  <conditionalFormatting sqref="F227">
    <cfRule type="cellIs" dxfId="69653" priority="34817" stopIfTrue="1" operator="equal">
      <formula>0</formula>
    </cfRule>
  </conditionalFormatting>
  <conditionalFormatting sqref="L220 J223">
    <cfRule type="cellIs" dxfId="69652" priority="34816" stopIfTrue="1" operator="equal">
      <formula>0</formula>
    </cfRule>
  </conditionalFormatting>
  <conditionalFormatting sqref="F226">
    <cfRule type="cellIs" dxfId="69651" priority="34815" stopIfTrue="1" operator="equal">
      <formula>0</formula>
    </cfRule>
  </conditionalFormatting>
  <conditionalFormatting sqref="J65:K67">
    <cfRule type="cellIs" dxfId="69650" priority="34814" stopIfTrue="1" operator="equal">
      <formula>0</formula>
    </cfRule>
  </conditionalFormatting>
  <conditionalFormatting sqref="P202">
    <cfRule type="cellIs" dxfId="69649" priority="34813" stopIfTrue="1" operator="equal">
      <formula>0</formula>
    </cfRule>
  </conditionalFormatting>
  <conditionalFormatting sqref="P203">
    <cfRule type="cellIs" dxfId="69648" priority="34812" stopIfTrue="1" operator="equal">
      <formula>0</formula>
    </cfRule>
  </conditionalFormatting>
  <conditionalFormatting sqref="O224:O226 P224 P226">
    <cfRule type="cellIs" dxfId="69647" priority="34811" stopIfTrue="1" operator="equal">
      <formula>0</formula>
    </cfRule>
  </conditionalFormatting>
  <conditionalFormatting sqref="O223:P223">
    <cfRule type="cellIs" dxfId="69646" priority="34810" stopIfTrue="1" operator="equal">
      <formula>0</formula>
    </cfRule>
  </conditionalFormatting>
  <conditionalFormatting sqref="F211">
    <cfRule type="cellIs" dxfId="69645" priority="34809" stopIfTrue="1" operator="equal">
      <formula>0</formula>
    </cfRule>
  </conditionalFormatting>
  <conditionalFormatting sqref="F211">
    <cfRule type="cellIs" dxfId="69644" priority="34808" stopIfTrue="1" operator="equal">
      <formula>0</formula>
    </cfRule>
  </conditionalFormatting>
  <conditionalFormatting sqref="E70">
    <cfRule type="cellIs" dxfId="69643" priority="34807" stopIfTrue="1" operator="equal">
      <formula>0</formula>
    </cfRule>
  </conditionalFormatting>
  <conditionalFormatting sqref="C224">
    <cfRule type="cellIs" dxfId="69642" priority="34806" stopIfTrue="1" operator="equal">
      <formula>0</formula>
    </cfRule>
  </conditionalFormatting>
  <conditionalFormatting sqref="C225:C226">
    <cfRule type="cellIs" dxfId="69641" priority="34805" stopIfTrue="1" operator="equal">
      <formula>0</formula>
    </cfRule>
  </conditionalFormatting>
  <conditionalFormatting sqref="D226">
    <cfRule type="cellIs" dxfId="69640" priority="34804" stopIfTrue="1" operator="equal">
      <formula>0</formula>
    </cfRule>
  </conditionalFormatting>
  <conditionalFormatting sqref="O4 O6:O14">
    <cfRule type="cellIs" dxfId="69639" priority="34803" stopIfTrue="1" operator="equal">
      <formula>0</formula>
    </cfRule>
  </conditionalFormatting>
  <conditionalFormatting sqref="C4">
    <cfRule type="cellIs" dxfId="69638" priority="34802" stopIfTrue="1" operator="equal">
      <formula>0</formula>
    </cfRule>
  </conditionalFormatting>
  <conditionalFormatting sqref="E6">
    <cfRule type="cellIs" dxfId="69637" priority="34801" stopIfTrue="1" operator="equal">
      <formula>0</formula>
    </cfRule>
  </conditionalFormatting>
  <conditionalFormatting sqref="K3">
    <cfRule type="cellIs" dxfId="69636" priority="34800" stopIfTrue="1" operator="equal">
      <formula>0</formula>
    </cfRule>
  </conditionalFormatting>
  <conditionalFormatting sqref="D6:D7">
    <cfRule type="cellIs" dxfId="69635" priority="34799" stopIfTrue="1" operator="equal">
      <formula>0</formula>
    </cfRule>
  </conditionalFormatting>
  <conditionalFormatting sqref="Q244">
    <cfRule type="cellIs" dxfId="69634" priority="34798" stopIfTrue="1" operator="equal">
      <formula>0</formula>
    </cfRule>
  </conditionalFormatting>
  <conditionalFormatting sqref="Q245">
    <cfRule type="cellIs" dxfId="69633" priority="34797" stopIfTrue="1" operator="equal">
      <formula>0</formula>
    </cfRule>
  </conditionalFormatting>
  <conditionalFormatting sqref="K14">
    <cfRule type="cellIs" dxfId="69632" priority="34796" stopIfTrue="1" operator="equal">
      <formula>0</formula>
    </cfRule>
  </conditionalFormatting>
  <conditionalFormatting sqref="I36:J36">
    <cfRule type="cellIs" dxfId="69631" priority="34795" stopIfTrue="1" operator="equal">
      <formula>0</formula>
    </cfRule>
  </conditionalFormatting>
  <conditionalFormatting sqref="D332">
    <cfRule type="cellIs" dxfId="69630" priority="34794" stopIfTrue="1" operator="equal">
      <formula>0</formula>
    </cfRule>
  </conditionalFormatting>
  <conditionalFormatting sqref="O39:P39">
    <cfRule type="cellIs" dxfId="69629" priority="34793" stopIfTrue="1" operator="equal">
      <formula>0</formula>
    </cfRule>
  </conditionalFormatting>
  <conditionalFormatting sqref="L9">
    <cfRule type="cellIs" dxfId="69628" priority="34792" stopIfTrue="1" operator="equal">
      <formula>0</formula>
    </cfRule>
  </conditionalFormatting>
  <conditionalFormatting sqref="I9">
    <cfRule type="cellIs" dxfId="69627" priority="34791" stopIfTrue="1" operator="equal">
      <formula>0</formula>
    </cfRule>
  </conditionalFormatting>
  <conditionalFormatting sqref="F9">
    <cfRule type="cellIs" dxfId="69626" priority="34790" stopIfTrue="1" operator="equal">
      <formula>0</formula>
    </cfRule>
  </conditionalFormatting>
  <conditionalFormatting sqref="C9">
    <cfRule type="cellIs" dxfId="69625" priority="34789" stopIfTrue="1" operator="equal">
      <formula>0</formula>
    </cfRule>
  </conditionalFormatting>
  <conditionalFormatting sqref="L8">
    <cfRule type="cellIs" dxfId="69624" priority="34788" stopIfTrue="1" operator="equal">
      <formula>0</formula>
    </cfRule>
  </conditionalFormatting>
  <conditionalFormatting sqref="C8">
    <cfRule type="cellIs" dxfId="69623" priority="34787" stopIfTrue="1" operator="equal">
      <formula>0</formula>
    </cfRule>
  </conditionalFormatting>
  <conditionalFormatting sqref="N169">
    <cfRule type="cellIs" dxfId="69622" priority="34786" stopIfTrue="1" operator="equal">
      <formula>0</formula>
    </cfRule>
  </conditionalFormatting>
  <conditionalFormatting sqref="N11">
    <cfRule type="cellIs" dxfId="69621" priority="34785" stopIfTrue="1" operator="equal">
      <formula>0</formula>
    </cfRule>
  </conditionalFormatting>
  <conditionalFormatting sqref="P105">
    <cfRule type="cellIs" dxfId="69620" priority="34784" stopIfTrue="1" operator="equal">
      <formula>0</formula>
    </cfRule>
  </conditionalFormatting>
  <conditionalFormatting sqref="P104">
    <cfRule type="cellIs" dxfId="69619" priority="34783" stopIfTrue="1" operator="equal">
      <formula>0</formula>
    </cfRule>
  </conditionalFormatting>
  <conditionalFormatting sqref="P106:P108">
    <cfRule type="cellIs" dxfId="69618" priority="34782" stopIfTrue="1" operator="equal">
      <formula>0</formula>
    </cfRule>
  </conditionalFormatting>
  <conditionalFormatting sqref="Q246">
    <cfRule type="cellIs" dxfId="69617" priority="34781" stopIfTrue="1" operator="equal">
      <formula>0</formula>
    </cfRule>
  </conditionalFormatting>
  <conditionalFormatting sqref="P246">
    <cfRule type="cellIs" dxfId="69616" priority="34780" stopIfTrue="1" operator="equal">
      <formula>0</formula>
    </cfRule>
  </conditionalFormatting>
  <conditionalFormatting sqref="N246">
    <cfRule type="cellIs" dxfId="69615" priority="34779" stopIfTrue="1" operator="equal">
      <formula>0</formula>
    </cfRule>
  </conditionalFormatting>
  <conditionalFormatting sqref="M246">
    <cfRule type="cellIs" dxfId="69614" priority="34778" stopIfTrue="1" operator="equal">
      <formula>0</formula>
    </cfRule>
  </conditionalFormatting>
  <conditionalFormatting sqref="K246">
    <cfRule type="cellIs" dxfId="69613" priority="34777" stopIfTrue="1" operator="equal">
      <formula>0</formula>
    </cfRule>
  </conditionalFormatting>
  <conditionalFormatting sqref="J246">
    <cfRule type="cellIs" dxfId="69612" priority="34776" stopIfTrue="1" operator="equal">
      <formula>0</formula>
    </cfRule>
  </conditionalFormatting>
  <conditionalFormatting sqref="H246">
    <cfRule type="cellIs" dxfId="69611" priority="34775" stopIfTrue="1" operator="equal">
      <formula>0</formula>
    </cfRule>
  </conditionalFormatting>
  <conditionalFormatting sqref="G246">
    <cfRule type="cellIs" dxfId="69610" priority="34774" stopIfTrue="1" operator="equal">
      <formula>0</formula>
    </cfRule>
  </conditionalFormatting>
  <conditionalFormatting sqref="E246">
    <cfRule type="cellIs" dxfId="69609" priority="34773" stopIfTrue="1" operator="equal">
      <formula>0</formula>
    </cfRule>
  </conditionalFormatting>
  <conditionalFormatting sqref="D246">
    <cfRule type="cellIs" dxfId="69608" priority="34772" stopIfTrue="1" operator="equal">
      <formula>0</formula>
    </cfRule>
  </conditionalFormatting>
  <conditionalFormatting sqref="Q104:Q108">
    <cfRule type="cellIs" dxfId="69607" priority="34771" stopIfTrue="1" operator="equal">
      <formula>0</formula>
    </cfRule>
  </conditionalFormatting>
  <conditionalFormatting sqref="K169">
    <cfRule type="cellIs" dxfId="69606" priority="34770" stopIfTrue="1" operator="equal">
      <formula>0</formula>
    </cfRule>
  </conditionalFormatting>
  <conditionalFormatting sqref="P97:P102">
    <cfRule type="cellIs" dxfId="69605" priority="34769" stopIfTrue="1" operator="equal">
      <formula>0</formula>
    </cfRule>
  </conditionalFormatting>
  <conditionalFormatting sqref="N175">
    <cfRule type="cellIs" dxfId="69604" priority="34768" stopIfTrue="1" operator="equal">
      <formula>0</formula>
    </cfRule>
  </conditionalFormatting>
  <conditionalFormatting sqref="Q176">
    <cfRule type="cellIs" dxfId="69603" priority="34767" stopIfTrue="1" operator="equal">
      <formula>0</formula>
    </cfRule>
  </conditionalFormatting>
  <conditionalFormatting sqref="Q175">
    <cfRule type="cellIs" dxfId="69602" priority="34766" stopIfTrue="1" operator="equal">
      <formula>0</formula>
    </cfRule>
  </conditionalFormatting>
  <conditionalFormatting sqref="M8">
    <cfRule type="cellIs" dxfId="69601" priority="34765" stopIfTrue="1" operator="equal">
      <formula>0</formula>
    </cfRule>
  </conditionalFormatting>
  <conditionalFormatting sqref="F4">
    <cfRule type="cellIs" dxfId="69600" priority="34764" stopIfTrue="1" operator="equal">
      <formula>0</formula>
    </cfRule>
  </conditionalFormatting>
  <conditionalFormatting sqref="J8">
    <cfRule type="cellIs" dxfId="69599" priority="34763" stopIfTrue="1" operator="equal">
      <formula>0</formula>
    </cfRule>
  </conditionalFormatting>
  <conditionalFormatting sqref="K6">
    <cfRule type="cellIs" dxfId="69598" priority="34762" stopIfTrue="1" operator="equal">
      <formula>0</formula>
    </cfRule>
  </conditionalFormatting>
  <conditionalFormatting sqref="F5">
    <cfRule type="cellIs" dxfId="69597" priority="34761" stopIfTrue="1" operator="equal">
      <formula>0</formula>
    </cfRule>
  </conditionalFormatting>
  <conditionalFormatting sqref="O5">
    <cfRule type="cellIs" dxfId="69596" priority="34760" stopIfTrue="1" operator="equal">
      <formula>0</formula>
    </cfRule>
  </conditionalFormatting>
  <conditionalFormatting sqref="P12">
    <cfRule type="cellIs" dxfId="69595" priority="34759" stopIfTrue="1" operator="equal">
      <formula>0</formula>
    </cfRule>
  </conditionalFormatting>
  <conditionalFormatting sqref="G9">
    <cfRule type="cellIs" dxfId="69594" priority="34758" stopIfTrue="1" operator="equal">
      <formula>0</formula>
    </cfRule>
  </conditionalFormatting>
  <conditionalFormatting sqref="G6">
    <cfRule type="cellIs" dxfId="69593" priority="34757" stopIfTrue="1" operator="equal">
      <formula>0</formula>
    </cfRule>
  </conditionalFormatting>
  <conditionalFormatting sqref="J12">
    <cfRule type="cellIs" dxfId="69592" priority="34756" stopIfTrue="1" operator="equal">
      <formula>0</formula>
    </cfRule>
  </conditionalFormatting>
  <conditionalFormatting sqref="I5">
    <cfRule type="cellIs" dxfId="69591" priority="34755" stopIfTrue="1" operator="equal">
      <formula>0</formula>
    </cfRule>
  </conditionalFormatting>
  <conditionalFormatting sqref="N54">
    <cfRule type="cellIs" dxfId="69590" priority="34754" stopIfTrue="1" operator="equal">
      <formula>0</formula>
    </cfRule>
  </conditionalFormatting>
  <conditionalFormatting sqref="N58">
    <cfRule type="cellIs" dxfId="69589" priority="34753" stopIfTrue="1" operator="equal">
      <formula>0</formula>
    </cfRule>
  </conditionalFormatting>
  <conditionalFormatting sqref="Q57">
    <cfRule type="cellIs" dxfId="69588" priority="34752" stopIfTrue="1" operator="equal">
      <formula>0</formula>
    </cfRule>
  </conditionalFormatting>
  <conditionalFormatting sqref="Q54:Q56">
    <cfRule type="cellIs" dxfId="69587" priority="34751" stopIfTrue="1" operator="equal">
      <formula>0</formula>
    </cfRule>
  </conditionalFormatting>
  <conditionalFormatting sqref="K57">
    <cfRule type="cellIs" dxfId="69586" priority="34750" stopIfTrue="1" operator="equal">
      <formula>0</formula>
    </cfRule>
  </conditionalFormatting>
  <conditionalFormatting sqref="K54:K56">
    <cfRule type="cellIs" dxfId="69585" priority="34749" stopIfTrue="1" operator="equal">
      <formula>0</formula>
    </cfRule>
  </conditionalFormatting>
  <conditionalFormatting sqref="K58">
    <cfRule type="cellIs" dxfId="69584" priority="34748" stopIfTrue="1" operator="equal">
      <formula>0</formula>
    </cfRule>
  </conditionalFormatting>
  <conditionalFormatting sqref="H57">
    <cfRule type="cellIs" dxfId="69583" priority="34747" stopIfTrue="1" operator="equal">
      <formula>0</formula>
    </cfRule>
  </conditionalFormatting>
  <conditionalFormatting sqref="H56">
    <cfRule type="cellIs" dxfId="69582" priority="34746" stopIfTrue="1" operator="equal">
      <formula>0</formula>
    </cfRule>
  </conditionalFormatting>
  <conditionalFormatting sqref="H58">
    <cfRule type="cellIs" dxfId="69581" priority="34745" stopIfTrue="1" operator="equal">
      <formula>0</formula>
    </cfRule>
  </conditionalFormatting>
  <conditionalFormatting sqref="E57">
    <cfRule type="cellIs" dxfId="69580" priority="34744" stopIfTrue="1" operator="equal">
      <formula>0</formula>
    </cfRule>
  </conditionalFormatting>
  <conditionalFormatting sqref="E54">
    <cfRule type="cellIs" dxfId="69579" priority="34743" stopIfTrue="1" operator="equal">
      <formula>0</formula>
    </cfRule>
  </conditionalFormatting>
  <conditionalFormatting sqref="E58">
    <cfRule type="cellIs" dxfId="69578" priority="34742" stopIfTrue="1" operator="equal">
      <formula>0</formula>
    </cfRule>
  </conditionalFormatting>
  <conditionalFormatting sqref="E53">
    <cfRule type="cellIs" dxfId="69577" priority="34741" stopIfTrue="1" operator="equal">
      <formula>0</formula>
    </cfRule>
  </conditionalFormatting>
  <conditionalFormatting sqref="E52">
    <cfRule type="cellIs" dxfId="69576" priority="34740" stopIfTrue="1" operator="equal">
      <formula>0</formula>
    </cfRule>
  </conditionalFormatting>
  <conditionalFormatting sqref="N10">
    <cfRule type="cellIs" dxfId="69575" priority="34739" stopIfTrue="1" operator="equal">
      <formula>0</formula>
    </cfRule>
  </conditionalFormatting>
  <conditionalFormatting sqref="C5">
    <cfRule type="cellIs" dxfId="69574" priority="34738" stopIfTrue="1" operator="equal">
      <formula>0</formula>
    </cfRule>
  </conditionalFormatting>
  <conditionalFormatting sqref="G4:H5">
    <cfRule type="cellIs" dxfId="69573" priority="34737" stopIfTrue="1" operator="equal">
      <formula>0</formula>
    </cfRule>
  </conditionalFormatting>
  <conditionalFormatting sqref="N13">
    <cfRule type="cellIs" dxfId="69572" priority="34736" stopIfTrue="1" operator="equal">
      <formula>0</formula>
    </cfRule>
  </conditionalFormatting>
  <conditionalFormatting sqref="E11:E12">
    <cfRule type="cellIs" dxfId="69571" priority="34735" stopIfTrue="1" operator="equal">
      <formula>0</formula>
    </cfRule>
  </conditionalFormatting>
  <conditionalFormatting sqref="H6">
    <cfRule type="cellIs" dxfId="69570" priority="34734" stopIfTrue="1" operator="equal">
      <formula>0</formula>
    </cfRule>
  </conditionalFormatting>
  <conditionalFormatting sqref="C17">
    <cfRule type="cellIs" dxfId="69569" priority="34733" stopIfTrue="1" operator="equal">
      <formula>0</formula>
    </cfRule>
  </conditionalFormatting>
  <conditionalFormatting sqref="Q123">
    <cfRule type="cellIs" dxfId="69568" priority="34732" stopIfTrue="1" operator="equal">
      <formula>0</formula>
    </cfRule>
  </conditionalFormatting>
  <conditionalFormatting sqref="P50:P51">
    <cfRule type="cellIs" dxfId="69567" priority="34731" stopIfTrue="1" operator="equal">
      <formula>0</formula>
    </cfRule>
  </conditionalFormatting>
  <conditionalFormatting sqref="Q10">
    <cfRule type="cellIs" dxfId="69566" priority="34730" stopIfTrue="1" operator="equal">
      <formula>0</formula>
    </cfRule>
  </conditionalFormatting>
  <conditionalFormatting sqref="M52:M53">
    <cfRule type="cellIs" dxfId="69565" priority="34729" stopIfTrue="1" operator="equal">
      <formula>0</formula>
    </cfRule>
  </conditionalFormatting>
  <conditionalFormatting sqref="Q51">
    <cfRule type="cellIs" dxfId="69564" priority="34728" stopIfTrue="1" operator="equal">
      <formula>0</formula>
    </cfRule>
  </conditionalFormatting>
  <conditionalFormatting sqref="H12">
    <cfRule type="cellIs" dxfId="69563" priority="34727" stopIfTrue="1" operator="equal">
      <formula>0</formula>
    </cfRule>
  </conditionalFormatting>
  <conditionalFormatting sqref="D4:E4 D5">
    <cfRule type="cellIs" dxfId="69562" priority="34726" stopIfTrue="1" operator="equal">
      <formula>0</formula>
    </cfRule>
  </conditionalFormatting>
  <conditionalFormatting sqref="J9">
    <cfRule type="cellIs" dxfId="69561" priority="34725" stopIfTrue="1" operator="equal">
      <formula>0</formula>
    </cfRule>
  </conditionalFormatting>
  <conditionalFormatting sqref="J6">
    <cfRule type="cellIs" dxfId="69560" priority="34724" stopIfTrue="1" operator="equal">
      <formula>0</formula>
    </cfRule>
  </conditionalFormatting>
  <conditionalFormatting sqref="G181">
    <cfRule type="cellIs" dxfId="69559" priority="34723" stopIfTrue="1" operator="equal">
      <formula>0</formula>
    </cfRule>
  </conditionalFormatting>
  <conditionalFormatting sqref="F13">
    <cfRule type="cellIs" dxfId="69558" priority="34722" stopIfTrue="1" operator="equal">
      <formula>0</formula>
    </cfRule>
  </conditionalFormatting>
  <conditionalFormatting sqref="D21:E21">
    <cfRule type="cellIs" dxfId="69557" priority="34721" stopIfTrue="1" operator="equal">
      <formula>0</formula>
    </cfRule>
  </conditionalFormatting>
  <conditionalFormatting sqref="D27">
    <cfRule type="cellIs" dxfId="69556" priority="34720" stopIfTrue="1" operator="equal">
      <formula>0</formula>
    </cfRule>
  </conditionalFormatting>
  <conditionalFormatting sqref="N55">
    <cfRule type="cellIs" dxfId="69555" priority="34719" stopIfTrue="1" operator="equal">
      <formula>0</formula>
    </cfRule>
  </conditionalFormatting>
  <conditionalFormatting sqref="Q28">
    <cfRule type="cellIs" dxfId="69554" priority="34718" stopIfTrue="1" operator="equal">
      <formula>0</formula>
    </cfRule>
  </conditionalFormatting>
  <conditionalFormatting sqref="Q34">
    <cfRule type="cellIs" dxfId="69553" priority="34717" stopIfTrue="1" operator="equal">
      <formula>0</formula>
    </cfRule>
  </conditionalFormatting>
  <conditionalFormatting sqref="J5:K5">
    <cfRule type="cellIs" dxfId="69552" priority="34716" stopIfTrue="1" operator="equal">
      <formula>0</formula>
    </cfRule>
  </conditionalFormatting>
  <conditionalFormatting sqref="M162:N163">
    <cfRule type="cellIs" dxfId="69551" priority="34715" stopIfTrue="1" operator="equal">
      <formula>0</formula>
    </cfRule>
  </conditionalFormatting>
  <conditionalFormatting sqref="J162:K163">
    <cfRule type="cellIs" dxfId="69550" priority="34714" stopIfTrue="1" operator="equal">
      <formula>0</formula>
    </cfRule>
  </conditionalFormatting>
  <conditionalFormatting sqref="J27">
    <cfRule type="cellIs" dxfId="69549" priority="34713" stopIfTrue="1" operator="equal">
      <formula>0</formula>
    </cfRule>
  </conditionalFormatting>
  <conditionalFormatting sqref="G8">
    <cfRule type="cellIs" dxfId="69548" priority="34712" stopIfTrue="1" operator="equal">
      <formula>0</formula>
    </cfRule>
  </conditionalFormatting>
  <conditionalFormatting sqref="E228">
    <cfRule type="cellIs" dxfId="69547" priority="34711" stopIfTrue="1" operator="equal">
      <formula>0</formula>
    </cfRule>
  </conditionalFormatting>
  <conditionalFormatting sqref="Q14">
    <cfRule type="cellIs" dxfId="69546" priority="34710" stopIfTrue="1" operator="equal">
      <formula>0</formula>
    </cfRule>
  </conditionalFormatting>
  <conditionalFormatting sqref="F8">
    <cfRule type="cellIs" dxfId="69545" priority="34709" stopIfTrue="1" operator="equal">
      <formula>0</formula>
    </cfRule>
  </conditionalFormatting>
  <conditionalFormatting sqref="J181">
    <cfRule type="cellIs" dxfId="69544" priority="34708" stopIfTrue="1" operator="equal">
      <formula>0</formula>
    </cfRule>
  </conditionalFormatting>
  <conditionalFormatting sqref="J177">
    <cfRule type="cellIs" dxfId="69543" priority="34707" stopIfTrue="1" operator="equal">
      <formula>0</formula>
    </cfRule>
  </conditionalFormatting>
  <conditionalFormatting sqref="N52">
    <cfRule type="cellIs" dxfId="69542" priority="34706" stopIfTrue="1" operator="equal">
      <formula>0</formula>
    </cfRule>
  </conditionalFormatting>
  <conditionalFormatting sqref="H14">
    <cfRule type="cellIs" dxfId="69541" priority="34705" stopIfTrue="1" operator="equal">
      <formula>0</formula>
    </cfRule>
  </conditionalFormatting>
  <conditionalFormatting sqref="P52:P53">
    <cfRule type="cellIs" dxfId="69540" priority="34704" stopIfTrue="1" operator="equal">
      <formula>0</formula>
    </cfRule>
  </conditionalFormatting>
  <conditionalFormatting sqref="Q53">
    <cfRule type="cellIs" dxfId="69539" priority="34703" stopIfTrue="1" operator="equal">
      <formula>0</formula>
    </cfRule>
  </conditionalFormatting>
  <conditionalFormatting sqref="Q52">
    <cfRule type="cellIs" dxfId="69538" priority="34702" stopIfTrue="1" operator="equal">
      <formula>0</formula>
    </cfRule>
  </conditionalFormatting>
  <conditionalFormatting sqref="H182:H184">
    <cfRule type="cellIs" dxfId="69537" priority="34701" stopIfTrue="1" operator="equal">
      <formula>0</formula>
    </cfRule>
  </conditionalFormatting>
  <conditionalFormatting sqref="Q16">
    <cfRule type="cellIs" dxfId="69536" priority="34700" stopIfTrue="1" operator="equal">
      <formula>0</formula>
    </cfRule>
  </conditionalFormatting>
  <conditionalFormatting sqref="H185">
    <cfRule type="cellIs" dxfId="69535" priority="34699" stopIfTrue="1" operator="equal">
      <formula>0</formula>
    </cfRule>
  </conditionalFormatting>
  <conditionalFormatting sqref="H34">
    <cfRule type="cellIs" dxfId="69534" priority="34698" stopIfTrue="1" operator="equal">
      <formula>0</formula>
    </cfRule>
  </conditionalFormatting>
  <conditionalFormatting sqref="Q9">
    <cfRule type="cellIs" dxfId="69533" priority="34697" stopIfTrue="1" operator="equal">
      <formula>0</formula>
    </cfRule>
  </conditionalFormatting>
  <conditionalFormatting sqref="H55">
    <cfRule type="cellIs" dxfId="69532" priority="34696" stopIfTrue="1" operator="equal">
      <formula>0</formula>
    </cfRule>
  </conditionalFormatting>
  <conditionalFormatting sqref="D9">
    <cfRule type="cellIs" dxfId="69531" priority="34695" stopIfTrue="1" operator="equal">
      <formula>0</formula>
    </cfRule>
  </conditionalFormatting>
  <conditionalFormatting sqref="D8">
    <cfRule type="cellIs" dxfId="69530" priority="34694" stopIfTrue="1" operator="equal">
      <formula>0</formula>
    </cfRule>
  </conditionalFormatting>
  <conditionalFormatting sqref="E9">
    <cfRule type="cellIs" dxfId="69529" priority="34693" stopIfTrue="1" operator="equal">
      <formula>0</formula>
    </cfRule>
  </conditionalFormatting>
  <conditionalFormatting sqref="Q44 Q48">
    <cfRule type="cellIs" dxfId="69528" priority="34692" stopIfTrue="1" operator="equal">
      <formula>0</formula>
    </cfRule>
  </conditionalFormatting>
  <conditionalFormatting sqref="N14">
    <cfRule type="cellIs" dxfId="69527" priority="34691" stopIfTrue="1" operator="equal">
      <formula>0</formula>
    </cfRule>
  </conditionalFormatting>
  <conditionalFormatting sqref="E182:E184">
    <cfRule type="cellIs" dxfId="69526" priority="34690" stopIfTrue="1" operator="equal">
      <formula>0</formula>
    </cfRule>
  </conditionalFormatting>
  <conditionalFormatting sqref="E185">
    <cfRule type="cellIs" dxfId="69525" priority="34689" stopIfTrue="1" operator="equal">
      <formula>0</formula>
    </cfRule>
  </conditionalFormatting>
  <conditionalFormatting sqref="D35">
    <cfRule type="cellIs" dxfId="69524" priority="34688" stopIfTrue="1" operator="equal">
      <formula>0</formula>
    </cfRule>
  </conditionalFormatting>
  <conditionalFormatting sqref="K9">
    <cfRule type="cellIs" dxfId="69523" priority="34687" stopIfTrue="1" operator="equal">
      <formula>0</formula>
    </cfRule>
  </conditionalFormatting>
  <conditionalFormatting sqref="I8">
    <cfRule type="cellIs" dxfId="69522" priority="34686" stopIfTrue="1" operator="equal">
      <formula>0</formula>
    </cfRule>
  </conditionalFormatting>
  <conditionalFormatting sqref="K182:K184">
    <cfRule type="cellIs" dxfId="69521" priority="34685" stopIfTrue="1" operator="equal">
      <formula>0</formula>
    </cfRule>
  </conditionalFormatting>
  <conditionalFormatting sqref="K176">
    <cfRule type="cellIs" dxfId="69520" priority="34684" stopIfTrue="1" operator="equal">
      <formula>0</formula>
    </cfRule>
  </conditionalFormatting>
  <conditionalFormatting sqref="K175">
    <cfRule type="cellIs" dxfId="69519" priority="34683" stopIfTrue="1" operator="equal">
      <formula>0</formula>
    </cfRule>
  </conditionalFormatting>
  <conditionalFormatting sqref="K177">
    <cfRule type="cellIs" dxfId="69518" priority="34682" stopIfTrue="1" operator="equal">
      <formula>0</formula>
    </cfRule>
  </conditionalFormatting>
  <conditionalFormatting sqref="K181">
    <cfRule type="cellIs" dxfId="69517" priority="34681" stopIfTrue="1" operator="equal">
      <formula>0</formula>
    </cfRule>
  </conditionalFormatting>
  <conditionalFormatting sqref="K185">
    <cfRule type="cellIs" dxfId="69516" priority="34680" stopIfTrue="1" operator="equal">
      <formula>0</formula>
    </cfRule>
  </conditionalFormatting>
  <conditionalFormatting sqref="L238:L239 L235">
    <cfRule type="cellIs" dxfId="69515" priority="34679" stopIfTrue="1" operator="equal">
      <formula>0</formula>
    </cfRule>
  </conditionalFormatting>
  <conditionalFormatting sqref="L232">
    <cfRule type="cellIs" dxfId="69514" priority="34678" stopIfTrue="1" operator="equal">
      <formula>0</formula>
    </cfRule>
  </conditionalFormatting>
  <conditionalFormatting sqref="O244">
    <cfRule type="cellIs" dxfId="69513" priority="34677" stopIfTrue="1" operator="equal">
      <formula>0</formula>
    </cfRule>
  </conditionalFormatting>
  <conditionalFormatting sqref="I242">
    <cfRule type="cellIs" dxfId="69512" priority="34676" stopIfTrue="1" operator="equal">
      <formula>0</formula>
    </cfRule>
  </conditionalFormatting>
  <conditionalFormatting sqref="M25:N25">
    <cfRule type="cellIs" dxfId="69511" priority="34675" stopIfTrue="1" operator="equal">
      <formula>0</formula>
    </cfRule>
  </conditionalFormatting>
  <conditionalFormatting sqref="H169">
    <cfRule type="cellIs" dxfId="69510" priority="34674" stopIfTrue="1" operator="equal">
      <formula>0</formula>
    </cfRule>
  </conditionalFormatting>
  <conditionalFormatting sqref="H168">
    <cfRule type="cellIs" dxfId="69509" priority="34673" stopIfTrue="1" operator="equal">
      <formula>0</formula>
    </cfRule>
  </conditionalFormatting>
  <conditionalFormatting sqref="M221">
    <cfRule type="cellIs" dxfId="69508" priority="34672" stopIfTrue="1" operator="equal">
      <formula>0</formula>
    </cfRule>
  </conditionalFormatting>
  <conditionalFormatting sqref="M220">
    <cfRule type="cellIs" dxfId="69507" priority="34671" stopIfTrue="1" operator="equal">
      <formula>0</formula>
    </cfRule>
  </conditionalFormatting>
  <conditionalFormatting sqref="Q25">
    <cfRule type="cellIs" dxfId="69506" priority="34670" stopIfTrue="1" operator="equal">
      <formula>0</formula>
    </cfRule>
  </conditionalFormatting>
  <conditionalFormatting sqref="C210">
    <cfRule type="cellIs" dxfId="69505" priority="34669" stopIfTrue="1" operator="equal">
      <formula>0</formula>
    </cfRule>
  </conditionalFormatting>
  <conditionalFormatting sqref="C210">
    <cfRule type="cellIs" dxfId="69504" priority="34668" stopIfTrue="1" operator="equal">
      <formula>0</formula>
    </cfRule>
  </conditionalFormatting>
  <conditionalFormatting sqref="G177:G178">
    <cfRule type="cellIs" dxfId="69503" priority="34667" stopIfTrue="1" operator="equal">
      <formula>0</formula>
    </cfRule>
  </conditionalFormatting>
  <conditionalFormatting sqref="G33">
    <cfRule type="cellIs" dxfId="69502" priority="34666" stopIfTrue="1" operator="equal">
      <formula>0</formula>
    </cfRule>
  </conditionalFormatting>
  <conditionalFormatting sqref="N8">
    <cfRule type="cellIs" dxfId="69501" priority="34665" stopIfTrue="1" operator="equal">
      <formula>0</formula>
    </cfRule>
  </conditionalFormatting>
  <conditionalFormatting sqref="L38:M38">
    <cfRule type="cellIs" dxfId="69500" priority="34664" stopIfTrue="1" operator="equal">
      <formula>0</formula>
    </cfRule>
  </conditionalFormatting>
  <conditionalFormatting sqref="L39:M39">
    <cfRule type="cellIs" dxfId="69499" priority="34663" stopIfTrue="1" operator="equal">
      <formula>0</formula>
    </cfRule>
  </conditionalFormatting>
  <conditionalFormatting sqref="K8">
    <cfRule type="cellIs" dxfId="69498" priority="34662" stopIfTrue="1" operator="equal">
      <formula>0</formula>
    </cfRule>
  </conditionalFormatting>
  <conditionalFormatting sqref="O38:P38">
    <cfRule type="cellIs" dxfId="69497" priority="34661" stopIfTrue="1" operator="equal">
      <formula>0</formula>
    </cfRule>
  </conditionalFormatting>
  <conditionalFormatting sqref="E49">
    <cfRule type="cellIs" dxfId="69496" priority="34660" stopIfTrue="1" operator="equal">
      <formula>0</formula>
    </cfRule>
  </conditionalFormatting>
  <conditionalFormatting sqref="E168">
    <cfRule type="cellIs" dxfId="69495" priority="34659" stopIfTrue="1" operator="equal">
      <formula>0</formula>
    </cfRule>
  </conditionalFormatting>
  <conditionalFormatting sqref="Q223">
    <cfRule type="cellIs" dxfId="69494" priority="34658" stopIfTrue="1" operator="equal">
      <formula>0</formula>
    </cfRule>
  </conditionalFormatting>
  <conditionalFormatting sqref="Q223">
    <cfRule type="cellIs" dxfId="69493" priority="34657" stopIfTrue="1" operator="equal">
      <formula>0</formula>
    </cfRule>
  </conditionalFormatting>
  <conditionalFormatting sqref="Q223">
    <cfRule type="cellIs" dxfId="69492" priority="34656" stopIfTrue="1" operator="equal">
      <formula>0</formula>
    </cfRule>
  </conditionalFormatting>
  <conditionalFormatting sqref="Q223">
    <cfRule type="cellIs" dxfId="69491" priority="34655" stopIfTrue="1" operator="equal">
      <formula>0</formula>
    </cfRule>
  </conditionalFormatting>
  <conditionalFormatting sqref="Q223">
    <cfRule type="cellIs" dxfId="69490" priority="34654" stopIfTrue="1" operator="equal">
      <formula>0</formula>
    </cfRule>
  </conditionalFormatting>
  <conditionalFormatting sqref="Q223">
    <cfRule type="cellIs" dxfId="69489" priority="34653" stopIfTrue="1" operator="equal">
      <formula>0</formula>
    </cfRule>
  </conditionalFormatting>
  <conditionalFormatting sqref="Q223">
    <cfRule type="cellIs" dxfId="69488" priority="34652" stopIfTrue="1" operator="equal">
      <formula>0</formula>
    </cfRule>
  </conditionalFormatting>
  <conditionalFormatting sqref="Q223">
    <cfRule type="cellIs" dxfId="69487" priority="34651" stopIfTrue="1" operator="equal">
      <formula>0</formula>
    </cfRule>
  </conditionalFormatting>
  <conditionalFormatting sqref="Q223">
    <cfRule type="cellIs" dxfId="69486" priority="34650" stopIfTrue="1" operator="equal">
      <formula>0</formula>
    </cfRule>
  </conditionalFormatting>
  <conditionalFormatting sqref="Q223">
    <cfRule type="cellIs" dxfId="69485" priority="34649" stopIfTrue="1" operator="equal">
      <formula>0</formula>
    </cfRule>
  </conditionalFormatting>
  <conditionalFormatting sqref="Q223">
    <cfRule type="cellIs" dxfId="69484" priority="34648" stopIfTrue="1" operator="equal">
      <formula>0</formula>
    </cfRule>
  </conditionalFormatting>
  <conditionalFormatting sqref="Q223">
    <cfRule type="cellIs" dxfId="69483" priority="34647" stopIfTrue="1" operator="equal">
      <formula>0</formula>
    </cfRule>
  </conditionalFormatting>
  <conditionalFormatting sqref="Q223">
    <cfRule type="cellIs" dxfId="69482" priority="34646" stopIfTrue="1" operator="equal">
      <formula>0</formula>
    </cfRule>
  </conditionalFormatting>
  <conditionalFormatting sqref="Q223">
    <cfRule type="cellIs" dxfId="69481" priority="34645" stopIfTrue="1" operator="equal">
      <formula>0</formula>
    </cfRule>
  </conditionalFormatting>
  <conditionalFormatting sqref="Q223">
    <cfRule type="cellIs" dxfId="69480" priority="34644" stopIfTrue="1" operator="equal">
      <formula>0</formula>
    </cfRule>
  </conditionalFormatting>
  <conditionalFormatting sqref="Q223">
    <cfRule type="cellIs" dxfId="69479" priority="34643" stopIfTrue="1" operator="equal">
      <formula>0</formula>
    </cfRule>
  </conditionalFormatting>
  <conditionalFormatting sqref="Q223">
    <cfRule type="cellIs" dxfId="69478" priority="34642" stopIfTrue="1" operator="equal">
      <formula>0</formula>
    </cfRule>
  </conditionalFormatting>
  <conditionalFormatting sqref="Q223">
    <cfRule type="cellIs" dxfId="69477" priority="34641" stopIfTrue="1" operator="equal">
      <formula>0</formula>
    </cfRule>
  </conditionalFormatting>
  <conditionalFormatting sqref="Q223">
    <cfRule type="cellIs" dxfId="69476" priority="34640" stopIfTrue="1" operator="equal">
      <formula>0</formula>
    </cfRule>
  </conditionalFormatting>
  <conditionalFormatting sqref="Q223">
    <cfRule type="cellIs" dxfId="69475" priority="34639" stopIfTrue="1" operator="equal">
      <formula>0</formula>
    </cfRule>
  </conditionalFormatting>
  <conditionalFormatting sqref="Q223">
    <cfRule type="cellIs" dxfId="69474" priority="34638" stopIfTrue="1" operator="equal">
      <formula>0</formula>
    </cfRule>
  </conditionalFormatting>
  <conditionalFormatting sqref="Q223">
    <cfRule type="cellIs" dxfId="69473" priority="34637" stopIfTrue="1" operator="equal">
      <formula>0</formula>
    </cfRule>
  </conditionalFormatting>
  <conditionalFormatting sqref="P74:P81">
    <cfRule type="cellIs" dxfId="69472" priority="34636" stopIfTrue="1" operator="equal">
      <formula>0</formula>
    </cfRule>
  </conditionalFormatting>
  <conditionalFormatting sqref="Q74:Q81">
    <cfRule type="cellIs" dxfId="69471" priority="34635" stopIfTrue="1" operator="equal">
      <formula>0</formula>
    </cfRule>
  </conditionalFormatting>
  <conditionalFormatting sqref="C206:D206">
    <cfRule type="cellIs" dxfId="69470" priority="34634" stopIfTrue="1" operator="equal">
      <formula>0</formula>
    </cfRule>
  </conditionalFormatting>
  <conditionalFormatting sqref="C206:D206">
    <cfRule type="cellIs" dxfId="69469" priority="34633" stopIfTrue="1" operator="equal">
      <formula>0</formula>
    </cfRule>
  </conditionalFormatting>
  <conditionalFormatting sqref="J243">
    <cfRule type="cellIs" dxfId="69468" priority="34632" stopIfTrue="1" operator="equal">
      <formula>0</formula>
    </cfRule>
  </conditionalFormatting>
  <conditionalFormatting sqref="I244">
    <cfRule type="cellIs" dxfId="69467" priority="34631" stopIfTrue="1" operator="equal">
      <formula>0</formula>
    </cfRule>
  </conditionalFormatting>
  <conditionalFormatting sqref="J244">
    <cfRule type="cellIs" dxfId="69466" priority="34630" stopIfTrue="1" operator="equal">
      <formula>0</formula>
    </cfRule>
  </conditionalFormatting>
  <conditionalFormatting sqref="C237:C240">
    <cfRule type="cellIs" dxfId="69465" priority="34629" stopIfTrue="1" operator="equal">
      <formula>0</formula>
    </cfRule>
  </conditionalFormatting>
  <conditionalFormatting sqref="D238">
    <cfRule type="cellIs" dxfId="69464" priority="34628" stopIfTrue="1" operator="equal">
      <formula>0</formula>
    </cfRule>
  </conditionalFormatting>
  <conditionalFormatting sqref="J33">
    <cfRule type="cellIs" dxfId="69463" priority="34627" stopIfTrue="1" operator="equal">
      <formula>0</formula>
    </cfRule>
  </conditionalFormatting>
  <conditionalFormatting sqref="O242">
    <cfRule type="cellIs" dxfId="69462" priority="34626" stopIfTrue="1" operator="equal">
      <formula>0</formula>
    </cfRule>
  </conditionalFormatting>
  <conditionalFormatting sqref="O243:P243">
    <cfRule type="cellIs" dxfId="69461" priority="34625" stopIfTrue="1" operator="equal">
      <formula>0</formula>
    </cfRule>
  </conditionalFormatting>
  <conditionalFormatting sqref="Q243">
    <cfRule type="cellIs" dxfId="69460" priority="34624" stopIfTrue="1" operator="equal">
      <formula>0</formula>
    </cfRule>
  </conditionalFormatting>
  <conditionalFormatting sqref="Q243">
    <cfRule type="cellIs" dxfId="69459" priority="34623" stopIfTrue="1" operator="equal">
      <formula>0</formula>
    </cfRule>
  </conditionalFormatting>
  <conditionalFormatting sqref="Q243">
    <cfRule type="cellIs" dxfId="69458" priority="34622" stopIfTrue="1" operator="equal">
      <formula>0</formula>
    </cfRule>
  </conditionalFormatting>
  <conditionalFormatting sqref="Q243">
    <cfRule type="cellIs" dxfId="69457" priority="34621" stopIfTrue="1" operator="equal">
      <formula>0</formula>
    </cfRule>
  </conditionalFormatting>
  <conditionalFormatting sqref="O240">
    <cfRule type="cellIs" dxfId="69456" priority="34620" stopIfTrue="1" operator="equal">
      <formula>0</formula>
    </cfRule>
  </conditionalFormatting>
  <conditionalFormatting sqref="I39:J39">
    <cfRule type="cellIs" dxfId="69455" priority="34619" stopIfTrue="1" operator="equal">
      <formula>0</formula>
    </cfRule>
  </conditionalFormatting>
  <conditionalFormatting sqref="K11">
    <cfRule type="cellIs" dxfId="69454" priority="34618" stopIfTrue="1" operator="equal">
      <formula>0</formula>
    </cfRule>
  </conditionalFormatting>
  <conditionalFormatting sqref="G52:G53">
    <cfRule type="cellIs" dxfId="69453" priority="34617" stopIfTrue="1" operator="equal">
      <formula>0</formula>
    </cfRule>
  </conditionalFormatting>
  <conditionalFormatting sqref="H53">
    <cfRule type="cellIs" dxfId="69452" priority="34616" stopIfTrue="1" operator="equal">
      <formula>0</formula>
    </cfRule>
  </conditionalFormatting>
  <conditionalFormatting sqref="H52">
    <cfRule type="cellIs" dxfId="69451" priority="34615" stopIfTrue="1" operator="equal">
      <formula>0</formula>
    </cfRule>
  </conditionalFormatting>
  <conditionalFormatting sqref="H11">
    <cfRule type="cellIs" dxfId="69450" priority="34614" stopIfTrue="1" operator="equal">
      <formula>0</formula>
    </cfRule>
  </conditionalFormatting>
  <conditionalFormatting sqref="N176">
    <cfRule type="cellIs" dxfId="69449" priority="34613" stopIfTrue="1" operator="equal">
      <formula>0</formula>
    </cfRule>
  </conditionalFormatting>
  <conditionalFormatting sqref="J52:J53">
    <cfRule type="cellIs" dxfId="69448" priority="34612" stopIfTrue="1" operator="equal">
      <formula>0</formula>
    </cfRule>
  </conditionalFormatting>
  <conditionalFormatting sqref="K52">
    <cfRule type="cellIs" dxfId="69447" priority="34611" stopIfTrue="1" operator="equal">
      <formula>0</formula>
    </cfRule>
  </conditionalFormatting>
  <conditionalFormatting sqref="E239">
    <cfRule type="cellIs" dxfId="69446" priority="34610" stopIfTrue="1" operator="equal">
      <formula>0</formula>
    </cfRule>
  </conditionalFormatting>
  <conditionalFormatting sqref="E239">
    <cfRule type="cellIs" dxfId="69445" priority="34609" stopIfTrue="1" operator="equal">
      <formula>0</formula>
    </cfRule>
  </conditionalFormatting>
  <conditionalFormatting sqref="E239">
    <cfRule type="cellIs" dxfId="69444" priority="34608" stopIfTrue="1" operator="equal">
      <formula>0</formula>
    </cfRule>
  </conditionalFormatting>
  <conditionalFormatting sqref="E239">
    <cfRule type="cellIs" dxfId="69443" priority="34607" stopIfTrue="1" operator="equal">
      <formula>0</formula>
    </cfRule>
  </conditionalFormatting>
  <conditionalFormatting sqref="E239">
    <cfRule type="cellIs" dxfId="69442" priority="34606" stopIfTrue="1" operator="equal">
      <formula>0</formula>
    </cfRule>
  </conditionalFormatting>
  <conditionalFormatting sqref="E239">
    <cfRule type="cellIs" dxfId="69441" priority="34605" stopIfTrue="1" operator="equal">
      <formula>0</formula>
    </cfRule>
  </conditionalFormatting>
  <conditionalFormatting sqref="E239">
    <cfRule type="cellIs" dxfId="69440" priority="34604" stopIfTrue="1" operator="equal">
      <formula>0</formula>
    </cfRule>
  </conditionalFormatting>
  <conditionalFormatting sqref="E239">
    <cfRule type="cellIs" dxfId="69439" priority="34603" stopIfTrue="1" operator="equal">
      <formula>0</formula>
    </cfRule>
  </conditionalFormatting>
  <conditionalFormatting sqref="E239">
    <cfRule type="cellIs" dxfId="69438" priority="34602" stopIfTrue="1" operator="equal">
      <formula>0</formula>
    </cfRule>
  </conditionalFormatting>
  <conditionalFormatting sqref="E239">
    <cfRule type="cellIs" dxfId="69437" priority="34601" stopIfTrue="1" operator="equal">
      <formula>0</formula>
    </cfRule>
  </conditionalFormatting>
  <conditionalFormatting sqref="E239">
    <cfRule type="cellIs" dxfId="69436" priority="34600" stopIfTrue="1" operator="equal">
      <formula>0</formula>
    </cfRule>
  </conditionalFormatting>
  <conditionalFormatting sqref="E239">
    <cfRule type="cellIs" dxfId="69435" priority="34599" stopIfTrue="1" operator="equal">
      <formula>0</formula>
    </cfRule>
  </conditionalFormatting>
  <conditionalFormatting sqref="E239">
    <cfRule type="cellIs" dxfId="69434" priority="34598" stopIfTrue="1" operator="equal">
      <formula>0</formula>
    </cfRule>
  </conditionalFormatting>
  <conditionalFormatting sqref="E239">
    <cfRule type="cellIs" dxfId="69433" priority="34597" stopIfTrue="1" operator="equal">
      <formula>0</formula>
    </cfRule>
  </conditionalFormatting>
  <conditionalFormatting sqref="E239">
    <cfRule type="cellIs" dxfId="69432" priority="34596" stopIfTrue="1" operator="equal">
      <formula>0</formula>
    </cfRule>
  </conditionalFormatting>
  <conditionalFormatting sqref="E239">
    <cfRule type="cellIs" dxfId="69431" priority="34595" stopIfTrue="1" operator="equal">
      <formula>0</formula>
    </cfRule>
  </conditionalFormatting>
  <conditionalFormatting sqref="E239">
    <cfRule type="cellIs" dxfId="69430" priority="34594" stopIfTrue="1" operator="equal">
      <formula>0</formula>
    </cfRule>
  </conditionalFormatting>
  <conditionalFormatting sqref="E239">
    <cfRule type="cellIs" dxfId="69429" priority="34593" stopIfTrue="1" operator="equal">
      <formula>0</formula>
    </cfRule>
  </conditionalFormatting>
  <conditionalFormatting sqref="E239">
    <cfRule type="cellIs" dxfId="69428" priority="34592" stopIfTrue="1" operator="equal">
      <formula>0</formula>
    </cfRule>
  </conditionalFormatting>
  <conditionalFormatting sqref="E239">
    <cfRule type="cellIs" dxfId="69427" priority="34591" stopIfTrue="1" operator="equal">
      <formula>0</formula>
    </cfRule>
  </conditionalFormatting>
  <conditionalFormatting sqref="E239">
    <cfRule type="cellIs" dxfId="69426" priority="34590" stopIfTrue="1" operator="equal">
      <formula>0</formula>
    </cfRule>
  </conditionalFormatting>
  <conditionalFormatting sqref="E239">
    <cfRule type="cellIs" dxfId="69425" priority="34589" stopIfTrue="1" operator="equal">
      <formula>0</formula>
    </cfRule>
  </conditionalFormatting>
  <conditionalFormatting sqref="E239">
    <cfRule type="cellIs" dxfId="69424" priority="34588" stopIfTrue="1" operator="equal">
      <formula>0</formula>
    </cfRule>
  </conditionalFormatting>
  <conditionalFormatting sqref="E239">
    <cfRule type="cellIs" dxfId="69423" priority="34587" stopIfTrue="1" operator="equal">
      <formula>0</formula>
    </cfRule>
  </conditionalFormatting>
  <conditionalFormatting sqref="E239">
    <cfRule type="cellIs" dxfId="69422" priority="34586" stopIfTrue="1" operator="equal">
      <formula>0</formula>
    </cfRule>
  </conditionalFormatting>
  <conditionalFormatting sqref="E239">
    <cfRule type="cellIs" dxfId="69421" priority="34585" stopIfTrue="1" operator="equal">
      <formula>0</formula>
    </cfRule>
  </conditionalFormatting>
  <conditionalFormatting sqref="E239">
    <cfRule type="cellIs" dxfId="69420" priority="34584" stopIfTrue="1" operator="equal">
      <formula>0</formula>
    </cfRule>
  </conditionalFormatting>
  <conditionalFormatting sqref="E239">
    <cfRule type="cellIs" dxfId="69419" priority="34583" stopIfTrue="1" operator="equal">
      <formula>0</formula>
    </cfRule>
  </conditionalFormatting>
  <conditionalFormatting sqref="E239">
    <cfRule type="cellIs" dxfId="69418" priority="34582" stopIfTrue="1" operator="equal">
      <formula>0</formula>
    </cfRule>
  </conditionalFormatting>
  <conditionalFormatting sqref="E239">
    <cfRule type="cellIs" dxfId="69417" priority="34581" stopIfTrue="1" operator="equal">
      <formula>0</formula>
    </cfRule>
  </conditionalFormatting>
  <conditionalFormatting sqref="N74:N81">
    <cfRule type="cellIs" dxfId="69416" priority="34580" stopIfTrue="1" operator="equal">
      <formula>0</formula>
    </cfRule>
  </conditionalFormatting>
  <conditionalFormatting sqref="M179:M180">
    <cfRule type="cellIs" dxfId="69415" priority="34579" stopIfTrue="1" operator="equal">
      <formula>0</formula>
    </cfRule>
  </conditionalFormatting>
  <conditionalFormatting sqref="M178">
    <cfRule type="cellIs" dxfId="69414" priority="34578" stopIfTrue="1" operator="equal">
      <formula>0</formula>
    </cfRule>
  </conditionalFormatting>
  <conditionalFormatting sqref="N178">
    <cfRule type="cellIs" dxfId="69413" priority="34577" stopIfTrue="1" operator="equal">
      <formula>0</formula>
    </cfRule>
  </conditionalFormatting>
  <conditionalFormatting sqref="N179:N180">
    <cfRule type="cellIs" dxfId="69412" priority="34576" stopIfTrue="1" operator="equal">
      <formula>0</formula>
    </cfRule>
  </conditionalFormatting>
  <conditionalFormatting sqref="H315">
    <cfRule type="cellIs" dxfId="69411" priority="34575" stopIfTrue="1" operator="equal">
      <formula>0</formula>
    </cfRule>
  </conditionalFormatting>
  <conditionalFormatting sqref="Q222">
    <cfRule type="cellIs" dxfId="69410" priority="34574" stopIfTrue="1" operator="equal">
      <formula>0</formula>
    </cfRule>
  </conditionalFormatting>
  <conditionalFormatting sqref="Q222">
    <cfRule type="cellIs" dxfId="69409" priority="34573" stopIfTrue="1" operator="equal">
      <formula>0</formula>
    </cfRule>
  </conditionalFormatting>
  <conditionalFormatting sqref="Q222">
    <cfRule type="cellIs" dxfId="69408" priority="34572" stopIfTrue="1" operator="equal">
      <formula>0</formula>
    </cfRule>
  </conditionalFormatting>
  <conditionalFormatting sqref="Q222">
    <cfRule type="cellIs" dxfId="69407" priority="34571" stopIfTrue="1" operator="equal">
      <formula>0</formula>
    </cfRule>
  </conditionalFormatting>
  <conditionalFormatting sqref="Q222">
    <cfRule type="cellIs" dxfId="69406" priority="34570" stopIfTrue="1" operator="equal">
      <formula>0</formula>
    </cfRule>
  </conditionalFormatting>
  <conditionalFormatting sqref="Q222">
    <cfRule type="cellIs" dxfId="69405" priority="34569" stopIfTrue="1" operator="equal">
      <formula>0</formula>
    </cfRule>
  </conditionalFormatting>
  <conditionalFormatting sqref="Q222">
    <cfRule type="cellIs" dxfId="69404" priority="34568" stopIfTrue="1" operator="equal">
      <formula>0</formula>
    </cfRule>
  </conditionalFormatting>
  <conditionalFormatting sqref="Q222">
    <cfRule type="cellIs" dxfId="69403" priority="34567" stopIfTrue="1" operator="equal">
      <formula>0</formula>
    </cfRule>
  </conditionalFormatting>
  <conditionalFormatting sqref="Q222">
    <cfRule type="cellIs" dxfId="69402" priority="34566" stopIfTrue="1" operator="equal">
      <formula>0</formula>
    </cfRule>
  </conditionalFormatting>
  <conditionalFormatting sqref="Q222">
    <cfRule type="cellIs" dxfId="69401" priority="34565" stopIfTrue="1" operator="equal">
      <formula>0</formula>
    </cfRule>
  </conditionalFormatting>
  <conditionalFormatting sqref="Q222">
    <cfRule type="cellIs" dxfId="69400" priority="34564" stopIfTrue="1" operator="equal">
      <formula>0</formula>
    </cfRule>
  </conditionalFormatting>
  <conditionalFormatting sqref="Q222">
    <cfRule type="cellIs" dxfId="69399" priority="34563" stopIfTrue="1" operator="equal">
      <formula>0</formula>
    </cfRule>
  </conditionalFormatting>
  <conditionalFormatting sqref="Q222">
    <cfRule type="cellIs" dxfId="69398" priority="34562" stopIfTrue="1" operator="equal">
      <formula>0</formula>
    </cfRule>
  </conditionalFormatting>
  <conditionalFormatting sqref="Q222">
    <cfRule type="cellIs" dxfId="69397" priority="34561" stopIfTrue="1" operator="equal">
      <formula>0</formula>
    </cfRule>
  </conditionalFormatting>
  <conditionalFormatting sqref="Q222">
    <cfRule type="cellIs" dxfId="69396" priority="34560" stopIfTrue="1" operator="equal">
      <formula>0</formula>
    </cfRule>
  </conditionalFormatting>
  <conditionalFormatting sqref="F136">
    <cfRule type="cellIs" dxfId="69395" priority="34559" stopIfTrue="1" operator="equal">
      <formula>0</formula>
    </cfRule>
  </conditionalFormatting>
  <conditionalFormatting sqref="N12">
    <cfRule type="cellIs" dxfId="69394" priority="34558" stopIfTrue="1" operator="equal">
      <formula>0</formula>
    </cfRule>
  </conditionalFormatting>
  <conditionalFormatting sqref="E34">
    <cfRule type="cellIs" dxfId="69393" priority="34557" stopIfTrue="1" operator="equal">
      <formula>0</formula>
    </cfRule>
  </conditionalFormatting>
  <conditionalFormatting sqref="E136">
    <cfRule type="cellIs" dxfId="69392" priority="34556" stopIfTrue="1" operator="equal">
      <formula>0</formula>
    </cfRule>
  </conditionalFormatting>
  <conditionalFormatting sqref="E135">
    <cfRule type="cellIs" dxfId="69391" priority="34555" stopIfTrue="1" operator="equal">
      <formula>0</formula>
    </cfRule>
  </conditionalFormatting>
  <conditionalFormatting sqref="E134">
    <cfRule type="cellIs" dxfId="69390" priority="34554" stopIfTrue="1" operator="equal">
      <formula>0</formula>
    </cfRule>
  </conditionalFormatting>
  <conditionalFormatting sqref="Q131">
    <cfRule type="cellIs" dxfId="69389" priority="34553" stopIfTrue="1" operator="equal">
      <formula>0</formula>
    </cfRule>
  </conditionalFormatting>
  <conditionalFormatting sqref="O131:P131">
    <cfRule type="cellIs" dxfId="69388" priority="34551" stopIfTrue="1" operator="greaterThan">
      <formula>#REF!</formula>
    </cfRule>
    <cfRule type="cellIs" dxfId="69387" priority="34552" stopIfTrue="1" operator="equal">
      <formula>0</formula>
    </cfRule>
  </conditionalFormatting>
  <conditionalFormatting sqref="N131">
    <cfRule type="cellIs" dxfId="69386" priority="34550" stopIfTrue="1" operator="equal">
      <formula>0</formula>
    </cfRule>
  </conditionalFormatting>
  <conditionalFormatting sqref="L131:M131">
    <cfRule type="cellIs" dxfId="69385" priority="34548" stopIfTrue="1" operator="greaterThan">
      <formula>#REF!</formula>
    </cfRule>
    <cfRule type="cellIs" dxfId="69384" priority="34549" stopIfTrue="1" operator="equal">
      <formula>0</formula>
    </cfRule>
  </conditionalFormatting>
  <conditionalFormatting sqref="K131">
    <cfRule type="cellIs" dxfId="69383" priority="34547" stopIfTrue="1" operator="equal">
      <formula>0</formula>
    </cfRule>
  </conditionalFormatting>
  <conditionalFormatting sqref="I131:J131">
    <cfRule type="cellIs" dxfId="69382" priority="34545" stopIfTrue="1" operator="greaterThan">
      <formula>#REF!</formula>
    </cfRule>
    <cfRule type="cellIs" dxfId="69381" priority="34546" stopIfTrue="1" operator="equal">
      <formula>0</formula>
    </cfRule>
  </conditionalFormatting>
  <conditionalFormatting sqref="H131">
    <cfRule type="cellIs" dxfId="69380" priority="34544" stopIfTrue="1" operator="equal">
      <formula>0</formula>
    </cfRule>
  </conditionalFormatting>
  <conditionalFormatting sqref="F131:G131">
    <cfRule type="cellIs" dxfId="69379" priority="34542" stopIfTrue="1" operator="greaterThan">
      <formula>#REF!</formula>
    </cfRule>
    <cfRule type="cellIs" dxfId="69378" priority="34543" stopIfTrue="1" operator="equal">
      <formula>0</formula>
    </cfRule>
  </conditionalFormatting>
  <conditionalFormatting sqref="E131">
    <cfRule type="cellIs" dxfId="69377" priority="34541" stopIfTrue="1" operator="equal">
      <formula>0</formula>
    </cfRule>
  </conditionalFormatting>
  <conditionalFormatting sqref="C131:D131">
    <cfRule type="cellIs" dxfId="69376" priority="34539" stopIfTrue="1" operator="greaterThan">
      <formula>#REF!</formula>
    </cfRule>
    <cfRule type="cellIs" dxfId="69375" priority="34540" stopIfTrue="1" operator="equal">
      <formula>0</formula>
    </cfRule>
  </conditionalFormatting>
  <conditionalFormatting sqref="C136">
    <cfRule type="cellIs" dxfId="69374" priority="34538" stopIfTrue="1" operator="equal">
      <formula>0</formula>
    </cfRule>
  </conditionalFormatting>
  <conditionalFormatting sqref="M132:M135 C137:Q137 P132:P136 D134:D136 J134:J136 G134:G136 C138:D138 I138:J138 L138:M138 O138:P138 F138:G138">
    <cfRule type="cellIs" dxfId="69373" priority="34537" stopIfTrue="1" operator="equal">
      <formula>0</formula>
    </cfRule>
  </conditionalFormatting>
  <conditionalFormatting sqref="Q132">
    <cfRule type="cellIs" dxfId="69372" priority="34536" stopIfTrue="1" operator="equal">
      <formula>0</formula>
    </cfRule>
  </conditionalFormatting>
  <conditionalFormatting sqref="O134">
    <cfRule type="cellIs" dxfId="69371" priority="34535" stopIfTrue="1" operator="equal">
      <formula>0</formula>
    </cfRule>
  </conditionalFormatting>
  <conditionalFormatting sqref="Q134">
    <cfRule type="cellIs" dxfId="69370" priority="34534" stopIfTrue="1" operator="equal">
      <formula>0</formula>
    </cfRule>
  </conditionalFormatting>
  <conditionalFormatting sqref="Q135">
    <cfRule type="cellIs" dxfId="69369" priority="34533" stopIfTrue="1" operator="equal">
      <formula>0</formula>
    </cfRule>
  </conditionalFormatting>
  <conditionalFormatting sqref="Q136">
    <cfRule type="cellIs" dxfId="69368" priority="34532" stopIfTrue="1" operator="equal">
      <formula>0</formula>
    </cfRule>
  </conditionalFormatting>
  <conditionalFormatting sqref="O135">
    <cfRule type="cellIs" dxfId="69367" priority="34531" stopIfTrue="1" operator="equal">
      <formula>0</formula>
    </cfRule>
  </conditionalFormatting>
  <conditionalFormatting sqref="O136">
    <cfRule type="cellIs" dxfId="69366" priority="34530" stopIfTrue="1" operator="equal">
      <formula>0</formula>
    </cfRule>
  </conditionalFormatting>
  <conditionalFormatting sqref="N132">
    <cfRule type="cellIs" dxfId="69365" priority="34529" stopIfTrue="1" operator="equal">
      <formula>0</formula>
    </cfRule>
  </conditionalFormatting>
  <conditionalFormatting sqref="N134">
    <cfRule type="cellIs" dxfId="69364" priority="34528" stopIfTrue="1" operator="equal">
      <formula>0</formula>
    </cfRule>
  </conditionalFormatting>
  <conditionalFormatting sqref="N135">
    <cfRule type="cellIs" dxfId="69363" priority="34527" stopIfTrue="1" operator="equal">
      <formula>0</formula>
    </cfRule>
  </conditionalFormatting>
  <conditionalFormatting sqref="N136">
    <cfRule type="cellIs" dxfId="69362" priority="34526" stopIfTrue="1" operator="equal">
      <formula>0</formula>
    </cfRule>
  </conditionalFormatting>
  <conditionalFormatting sqref="H134">
    <cfRule type="cellIs" dxfId="69361" priority="34525" stopIfTrue="1" operator="equal">
      <formula>0</formula>
    </cfRule>
  </conditionalFormatting>
  <conditionalFormatting sqref="H135">
    <cfRule type="cellIs" dxfId="69360" priority="34524" stopIfTrue="1" operator="equal">
      <formula>0</formula>
    </cfRule>
  </conditionalFormatting>
  <conditionalFormatting sqref="H136">
    <cfRule type="cellIs" dxfId="69359" priority="34523" stopIfTrue="1" operator="equal">
      <formula>0</formula>
    </cfRule>
  </conditionalFormatting>
  <conditionalFormatting sqref="L134">
    <cfRule type="cellIs" dxfId="69358" priority="34522" stopIfTrue="1" operator="equal">
      <formula>0</formula>
    </cfRule>
  </conditionalFormatting>
  <conditionalFormatting sqref="L135">
    <cfRule type="cellIs" dxfId="69357" priority="34521" stopIfTrue="1" operator="equal">
      <formula>0</formula>
    </cfRule>
  </conditionalFormatting>
  <conditionalFormatting sqref="L136">
    <cfRule type="cellIs" dxfId="69356" priority="34520" stopIfTrue="1" operator="equal">
      <formula>0</formula>
    </cfRule>
  </conditionalFormatting>
  <conditionalFormatting sqref="I134">
    <cfRule type="cellIs" dxfId="69355" priority="34519" stopIfTrue="1" operator="equal">
      <formula>0</formula>
    </cfRule>
  </conditionalFormatting>
  <conditionalFormatting sqref="I135">
    <cfRule type="cellIs" dxfId="69354" priority="34518" stopIfTrue="1" operator="equal">
      <formula>0</formula>
    </cfRule>
  </conditionalFormatting>
  <conditionalFormatting sqref="I136">
    <cfRule type="cellIs" dxfId="69353" priority="34517" stopIfTrue="1" operator="equal">
      <formula>0</formula>
    </cfRule>
  </conditionalFormatting>
  <conditionalFormatting sqref="F134">
    <cfRule type="cellIs" dxfId="69352" priority="34516" stopIfTrue="1" operator="equal">
      <formula>0</formula>
    </cfRule>
  </conditionalFormatting>
  <conditionalFormatting sqref="F135">
    <cfRule type="cellIs" dxfId="69351" priority="34515" stopIfTrue="1" operator="equal">
      <formula>0</formula>
    </cfRule>
  </conditionalFormatting>
  <conditionalFormatting sqref="C134">
    <cfRule type="cellIs" dxfId="69350" priority="34514" stopIfTrue="1" operator="equal">
      <formula>0</formula>
    </cfRule>
  </conditionalFormatting>
  <conditionalFormatting sqref="C135">
    <cfRule type="cellIs" dxfId="69349" priority="34513" stopIfTrue="1" operator="equal">
      <formula>0</formula>
    </cfRule>
  </conditionalFormatting>
  <conditionalFormatting sqref="K134">
    <cfRule type="cellIs" dxfId="69348" priority="34512" stopIfTrue="1" operator="equal">
      <formula>0</formula>
    </cfRule>
  </conditionalFormatting>
  <conditionalFormatting sqref="K135">
    <cfRule type="cellIs" dxfId="69347" priority="34511" stopIfTrue="1" operator="equal">
      <formula>0</formula>
    </cfRule>
  </conditionalFormatting>
  <conditionalFormatting sqref="K136">
    <cfRule type="cellIs" dxfId="69346" priority="34510" stopIfTrue="1" operator="equal">
      <formula>0</formula>
    </cfRule>
  </conditionalFormatting>
  <conditionalFormatting sqref="E30">
    <cfRule type="cellIs" dxfId="69345" priority="34509" stopIfTrue="1" operator="equal">
      <formula>0</formula>
    </cfRule>
  </conditionalFormatting>
  <conditionalFormatting sqref="N32">
    <cfRule type="cellIs" dxfId="69344" priority="34508" stopIfTrue="1" operator="equal">
      <formula>0</formula>
    </cfRule>
  </conditionalFormatting>
  <conditionalFormatting sqref="E32">
    <cfRule type="cellIs" dxfId="69343" priority="34507" stopIfTrue="1" operator="equal">
      <formula>0</formula>
    </cfRule>
  </conditionalFormatting>
  <conditionalFormatting sqref="J209">
    <cfRule type="cellIs" dxfId="69342" priority="34506" stopIfTrue="1" operator="equal">
      <formula>0</formula>
    </cfRule>
  </conditionalFormatting>
  <conditionalFormatting sqref="J178">
    <cfRule type="cellIs" dxfId="69341" priority="34505" stopIfTrue="1" operator="equal">
      <formula>0</formula>
    </cfRule>
  </conditionalFormatting>
  <conditionalFormatting sqref="G30">
    <cfRule type="cellIs" dxfId="69340" priority="34504" stopIfTrue="1" operator="equal">
      <formula>0</formula>
    </cfRule>
  </conditionalFormatting>
  <conditionalFormatting sqref="F37:G37">
    <cfRule type="cellIs" dxfId="69339" priority="34503" stopIfTrue="1" operator="equal">
      <formula>0</formula>
    </cfRule>
  </conditionalFormatting>
  <conditionalFormatting sqref="I211">
    <cfRule type="cellIs" dxfId="69338" priority="34502" stopIfTrue="1" operator="equal">
      <formula>0</formula>
    </cfRule>
  </conditionalFormatting>
  <conditionalFormatting sqref="J211">
    <cfRule type="cellIs" dxfId="69337" priority="34501" stopIfTrue="1" operator="equal">
      <formula>0</formula>
    </cfRule>
  </conditionalFormatting>
  <conditionalFormatting sqref="J211">
    <cfRule type="cellIs" dxfId="69336" priority="34500" stopIfTrue="1" operator="equal">
      <formula>0</formula>
    </cfRule>
  </conditionalFormatting>
  <conditionalFormatting sqref="J211">
    <cfRule type="cellIs" dxfId="69335" priority="34499" stopIfTrue="1" operator="equal">
      <formula>0</formula>
    </cfRule>
  </conditionalFormatting>
  <conditionalFormatting sqref="P4:Q4">
    <cfRule type="cellIs" dxfId="69334" priority="34498" stopIfTrue="1" operator="equal">
      <formula>0</formula>
    </cfRule>
  </conditionalFormatting>
  <conditionalFormatting sqref="P180">
    <cfRule type="cellIs" dxfId="69333" priority="34497" stopIfTrue="1" operator="equal">
      <formula>0</formula>
    </cfRule>
  </conditionalFormatting>
  <conditionalFormatting sqref="P179">
    <cfRule type="cellIs" dxfId="69332" priority="34496" stopIfTrue="1" operator="equal">
      <formula>0</formula>
    </cfRule>
  </conditionalFormatting>
  <conditionalFormatting sqref="P178">
    <cfRule type="cellIs" dxfId="69331" priority="34495" stopIfTrue="1" operator="equal">
      <formula>0</formula>
    </cfRule>
  </conditionalFormatting>
  <conditionalFormatting sqref="Q178">
    <cfRule type="cellIs" dxfId="69330" priority="34494" stopIfTrue="1" operator="equal">
      <formula>0</formula>
    </cfRule>
  </conditionalFormatting>
  <conditionalFormatting sqref="Q179:Q180">
    <cfRule type="cellIs" dxfId="69329" priority="34493" stopIfTrue="1" operator="equal">
      <formula>0</formula>
    </cfRule>
  </conditionalFormatting>
  <conditionalFormatting sqref="K178">
    <cfRule type="cellIs" dxfId="69328" priority="34492" stopIfTrue="1" operator="equal">
      <formula>0</formula>
    </cfRule>
  </conditionalFormatting>
  <conditionalFormatting sqref="J20:K20">
    <cfRule type="cellIs" dxfId="69327" priority="34491" stopIfTrue="1" operator="equal">
      <formula>0</formula>
    </cfRule>
  </conditionalFormatting>
  <conditionalFormatting sqref="P189:Q191">
    <cfRule type="cellIs" dxfId="69326" priority="34490" stopIfTrue="1" operator="equal">
      <formula>0</formula>
    </cfRule>
  </conditionalFormatting>
  <conditionalFormatting sqref="O270">
    <cfRule type="cellIs" dxfId="69325" priority="34489" stopIfTrue="1" operator="equal">
      <formula>0</formula>
    </cfRule>
  </conditionalFormatting>
  <conditionalFormatting sqref="D47">
    <cfRule type="cellIs" dxfId="69324" priority="34488" stopIfTrue="1" operator="equal">
      <formula>0</formula>
    </cfRule>
  </conditionalFormatting>
  <conditionalFormatting sqref="D44">
    <cfRule type="cellIs" dxfId="69323" priority="34487" stopIfTrue="1" operator="equal">
      <formula>0</formula>
    </cfRule>
  </conditionalFormatting>
  <conditionalFormatting sqref="E44">
    <cfRule type="cellIs" dxfId="69322" priority="34486" stopIfTrue="1" operator="equal">
      <formula>0</formula>
    </cfRule>
  </conditionalFormatting>
  <conditionalFormatting sqref="D48">
    <cfRule type="cellIs" dxfId="69321" priority="34485" stopIfTrue="1" operator="equal">
      <formula>0</formula>
    </cfRule>
  </conditionalFormatting>
  <conditionalFormatting sqref="E48">
    <cfRule type="cellIs" dxfId="69320" priority="34484" stopIfTrue="1" operator="equal">
      <formula>0</formula>
    </cfRule>
  </conditionalFormatting>
  <conditionalFormatting sqref="K32">
    <cfRule type="cellIs" dxfId="69319" priority="34483" stopIfTrue="1" operator="equal">
      <formula>0</formula>
    </cfRule>
  </conditionalFormatting>
  <conditionalFormatting sqref="D45:D46">
    <cfRule type="cellIs" dxfId="69318" priority="34482" stopIfTrue="1" operator="equal">
      <formula>0</formula>
    </cfRule>
  </conditionalFormatting>
  <conditionalFormatting sqref="C223">
    <cfRule type="cellIs" dxfId="69317" priority="34481" stopIfTrue="1" operator="equal">
      <formula>0</formula>
    </cfRule>
  </conditionalFormatting>
  <conditionalFormatting sqref="D82">
    <cfRule type="cellIs" dxfId="69316" priority="34480" stopIfTrue="1" operator="equal">
      <formula>0</formula>
    </cfRule>
  </conditionalFormatting>
  <conditionalFormatting sqref="D74">
    <cfRule type="cellIs" dxfId="69315" priority="34479" stopIfTrue="1" operator="equal">
      <formula>0</formula>
    </cfRule>
  </conditionalFormatting>
  <conditionalFormatting sqref="D76">
    <cfRule type="cellIs" dxfId="69314" priority="34478" stopIfTrue="1" operator="equal">
      <formula>0</formula>
    </cfRule>
  </conditionalFormatting>
  <conditionalFormatting sqref="D80">
    <cfRule type="cellIs" dxfId="69313" priority="34477" stopIfTrue="1" operator="equal">
      <formula>0</formula>
    </cfRule>
  </conditionalFormatting>
  <conditionalFormatting sqref="D81">
    <cfRule type="cellIs" dxfId="69312" priority="34476" stopIfTrue="1" operator="equal">
      <formula>0</formula>
    </cfRule>
  </conditionalFormatting>
  <conditionalFormatting sqref="D77">
    <cfRule type="cellIs" dxfId="69311" priority="34475" stopIfTrue="1" operator="equal">
      <formula>0</formula>
    </cfRule>
  </conditionalFormatting>
  <conditionalFormatting sqref="D75">
    <cfRule type="cellIs" dxfId="69310" priority="34474" stopIfTrue="1" operator="equal">
      <formula>0</formula>
    </cfRule>
  </conditionalFormatting>
  <conditionalFormatting sqref="D79">
    <cfRule type="cellIs" dxfId="69309" priority="34473" stopIfTrue="1" operator="equal">
      <formula>0</formula>
    </cfRule>
  </conditionalFormatting>
  <conditionalFormatting sqref="D78">
    <cfRule type="cellIs" dxfId="69308" priority="34472" stopIfTrue="1" operator="equal">
      <formula>0</formula>
    </cfRule>
  </conditionalFormatting>
  <conditionalFormatting sqref="Q168">
    <cfRule type="cellIs" dxfId="69307" priority="34471" stopIfTrue="1" operator="equal">
      <formula>0</formula>
    </cfRule>
  </conditionalFormatting>
  <conditionalFormatting sqref="I223">
    <cfRule type="cellIs" dxfId="69306" priority="34470" stopIfTrue="1" operator="equal">
      <formula>0</formula>
    </cfRule>
  </conditionalFormatting>
  <conditionalFormatting sqref="N31">
    <cfRule type="cellIs" dxfId="69305" priority="34469" stopIfTrue="1" operator="equal">
      <formula>0</formula>
    </cfRule>
  </conditionalFormatting>
  <conditionalFormatting sqref="K34">
    <cfRule type="cellIs" dxfId="69304" priority="34468" stopIfTrue="1" operator="equal">
      <formula>0</formula>
    </cfRule>
  </conditionalFormatting>
  <conditionalFormatting sqref="Q242">
    <cfRule type="cellIs" dxfId="69303" priority="34467" stopIfTrue="1" operator="equal">
      <formula>0</formula>
    </cfRule>
  </conditionalFormatting>
  <conditionalFormatting sqref="Q242">
    <cfRule type="cellIs" dxfId="69302" priority="34466" stopIfTrue="1" operator="equal">
      <formula>0</formula>
    </cfRule>
  </conditionalFormatting>
  <conditionalFormatting sqref="Q242">
    <cfRule type="cellIs" dxfId="69301" priority="34465" stopIfTrue="1" operator="equal">
      <formula>0</formula>
    </cfRule>
  </conditionalFormatting>
  <conditionalFormatting sqref="E31">
    <cfRule type="cellIs" dxfId="69300" priority="34464" stopIfTrue="1" operator="equal">
      <formula>0</formula>
    </cfRule>
  </conditionalFormatting>
  <conditionalFormatting sqref="F31:G31">
    <cfRule type="cellIs" dxfId="69299" priority="34463" stopIfTrue="1" operator="equal">
      <formula>0</formula>
    </cfRule>
  </conditionalFormatting>
  <conditionalFormatting sqref="C31:D31">
    <cfRule type="cellIs" dxfId="69298" priority="34462" stopIfTrue="1" operator="equal">
      <formula>0</formula>
    </cfRule>
  </conditionalFormatting>
  <conditionalFormatting sqref="J179:J180">
    <cfRule type="cellIs" dxfId="69297" priority="34461" stopIfTrue="1" operator="equal">
      <formula>0</formula>
    </cfRule>
  </conditionalFormatting>
  <conditionalFormatting sqref="K179:K180">
    <cfRule type="cellIs" dxfId="69296" priority="34460" stopIfTrue="1" operator="equal">
      <formula>0</formula>
    </cfRule>
  </conditionalFormatting>
  <conditionalFormatting sqref="G179:G180">
    <cfRule type="cellIs" dxfId="69295" priority="34459" stopIfTrue="1" operator="equal">
      <formula>0</formula>
    </cfRule>
  </conditionalFormatting>
  <conditionalFormatting sqref="Q173">
    <cfRule type="cellIs" dxfId="69294" priority="34458" stopIfTrue="1" operator="equal">
      <formula>0</formula>
    </cfRule>
  </conditionalFormatting>
  <conditionalFormatting sqref="Q174">
    <cfRule type="cellIs" dxfId="69293" priority="34457" stopIfTrue="1" operator="equal">
      <formula>0</formula>
    </cfRule>
  </conditionalFormatting>
  <conditionalFormatting sqref="O173">
    <cfRule type="cellIs" dxfId="69292" priority="34456" stopIfTrue="1" operator="equal">
      <formula>0</formula>
    </cfRule>
  </conditionalFormatting>
  <conditionalFormatting sqref="O174">
    <cfRule type="cellIs" dxfId="69291" priority="34455" stopIfTrue="1" operator="equal">
      <formula>0</formula>
    </cfRule>
  </conditionalFormatting>
  <conditionalFormatting sqref="N174">
    <cfRule type="cellIs" dxfId="69290" priority="34454" stopIfTrue="1" operator="equal">
      <formula>0</formula>
    </cfRule>
  </conditionalFormatting>
  <conditionalFormatting sqref="N173">
    <cfRule type="cellIs" dxfId="69289" priority="34453" stopIfTrue="1" operator="equal">
      <formula>0</formula>
    </cfRule>
  </conditionalFormatting>
  <conditionalFormatting sqref="L173">
    <cfRule type="cellIs" dxfId="69288" priority="34452" stopIfTrue="1" operator="equal">
      <formula>0</formula>
    </cfRule>
  </conditionalFormatting>
  <conditionalFormatting sqref="L174">
    <cfRule type="cellIs" dxfId="69287" priority="34451" stopIfTrue="1" operator="equal">
      <formula>0</formula>
    </cfRule>
  </conditionalFormatting>
  <conditionalFormatting sqref="I173">
    <cfRule type="cellIs" dxfId="69286" priority="34450" stopIfTrue="1" operator="equal">
      <formula>0</formula>
    </cfRule>
  </conditionalFormatting>
  <conditionalFormatting sqref="I174">
    <cfRule type="cellIs" dxfId="69285" priority="34449" stopIfTrue="1" operator="equal">
      <formula>0</formula>
    </cfRule>
  </conditionalFormatting>
  <conditionalFormatting sqref="F173">
    <cfRule type="cellIs" dxfId="69284" priority="34448" stopIfTrue="1" operator="equal">
      <formula>0</formula>
    </cfRule>
  </conditionalFormatting>
  <conditionalFormatting sqref="C173">
    <cfRule type="cellIs" dxfId="69283" priority="34447" stopIfTrue="1" operator="equal">
      <formula>0</formula>
    </cfRule>
  </conditionalFormatting>
  <conditionalFormatting sqref="C174">
    <cfRule type="cellIs" dxfId="69282" priority="34446" stopIfTrue="1" operator="equal">
      <formula>0</formula>
    </cfRule>
  </conditionalFormatting>
  <conditionalFormatting sqref="J40:K40">
    <cfRule type="cellIs" dxfId="69281" priority="34445" stopIfTrue="1" operator="equal">
      <formula>0</formula>
    </cfRule>
  </conditionalFormatting>
  <conditionalFormatting sqref="J173:J174">
    <cfRule type="cellIs" dxfId="69280" priority="34443" stopIfTrue="1" operator="greaterThan">
      <formula>#REF!</formula>
    </cfRule>
    <cfRule type="cellIs" dxfId="69279" priority="34444" stopIfTrue="1" operator="equal">
      <formula>0</formula>
    </cfRule>
  </conditionalFormatting>
  <conditionalFormatting sqref="K174">
    <cfRule type="cellIs" dxfId="69278" priority="34442" stopIfTrue="1" operator="equal">
      <formula>0</formula>
    </cfRule>
  </conditionalFormatting>
  <conditionalFormatting sqref="K173">
    <cfRule type="cellIs" dxfId="69277" priority="34441" stopIfTrue="1" operator="equal">
      <formula>0</formula>
    </cfRule>
  </conditionalFormatting>
  <conditionalFormatting sqref="N34">
    <cfRule type="cellIs" dxfId="69276" priority="34440" stopIfTrue="1" operator="equal">
      <formula>0</formula>
    </cfRule>
  </conditionalFormatting>
  <conditionalFormatting sqref="M45">
    <cfRule type="cellIs" dxfId="69275" priority="34439" stopIfTrue="1" operator="equal">
      <formula>0</formula>
    </cfRule>
  </conditionalFormatting>
  <conditionalFormatting sqref="L243">
    <cfRule type="cellIs" dxfId="69274" priority="34438" stopIfTrue="1" operator="equal">
      <formula>0</formula>
    </cfRule>
  </conditionalFormatting>
  <conditionalFormatting sqref="L244:M244">
    <cfRule type="cellIs" dxfId="69273" priority="34437" stopIfTrue="1" operator="equal">
      <formula>0</formula>
    </cfRule>
  </conditionalFormatting>
  <conditionalFormatting sqref="N244">
    <cfRule type="cellIs" dxfId="69272" priority="34436" stopIfTrue="1" operator="equal">
      <formula>0</formula>
    </cfRule>
  </conditionalFormatting>
  <conditionalFormatting sqref="N244">
    <cfRule type="cellIs" dxfId="69271" priority="34435" stopIfTrue="1" operator="equal">
      <formula>0</formula>
    </cfRule>
  </conditionalFormatting>
  <conditionalFormatting sqref="N244">
    <cfRule type="cellIs" dxfId="69270" priority="34434" stopIfTrue="1" operator="equal">
      <formula>0</formula>
    </cfRule>
  </conditionalFormatting>
  <conditionalFormatting sqref="N244">
    <cfRule type="cellIs" dxfId="69269" priority="34433" stopIfTrue="1" operator="equal">
      <formula>0</formula>
    </cfRule>
  </conditionalFormatting>
  <conditionalFormatting sqref="M44">
    <cfRule type="cellIs" dxfId="69268" priority="34432" stopIfTrue="1" operator="equal">
      <formula>0</formula>
    </cfRule>
  </conditionalFormatting>
  <conditionalFormatting sqref="L240">
    <cfRule type="cellIs" dxfId="69267" priority="34431" stopIfTrue="1" operator="equal">
      <formula>0</formula>
    </cfRule>
  </conditionalFormatting>
  <conditionalFormatting sqref="G173:G174">
    <cfRule type="cellIs" dxfId="69266" priority="34429" stopIfTrue="1" operator="greaterThan">
      <formula>#REF!</formula>
    </cfRule>
    <cfRule type="cellIs" dxfId="69265" priority="34430" stopIfTrue="1" operator="equal">
      <formula>0</formula>
    </cfRule>
  </conditionalFormatting>
  <conditionalFormatting sqref="I221">
    <cfRule type="cellIs" dxfId="69264" priority="34428" stopIfTrue="1" operator="equal">
      <formula>0</formula>
    </cfRule>
  </conditionalFormatting>
  <conditionalFormatting sqref="Q50">
    <cfRule type="cellIs" dxfId="69263" priority="34427" stopIfTrue="1" operator="equal">
      <formula>0</formula>
    </cfRule>
  </conditionalFormatting>
  <conditionalFormatting sqref="J82">
    <cfRule type="cellIs" dxfId="69262" priority="34426" stopIfTrue="1" operator="equal">
      <formula>0</formula>
    </cfRule>
  </conditionalFormatting>
  <conditionalFormatting sqref="M46:M49">
    <cfRule type="cellIs" dxfId="69261" priority="34425" stopIfTrue="1" operator="equal">
      <formula>0</formula>
    </cfRule>
  </conditionalFormatting>
  <conditionalFormatting sqref="P103">
    <cfRule type="cellIs" dxfId="69260" priority="34424" stopIfTrue="1" operator="equal">
      <formula>0</formula>
    </cfRule>
  </conditionalFormatting>
  <conditionalFormatting sqref="Q103">
    <cfRule type="cellIs" dxfId="69259" priority="34423" stopIfTrue="1" operator="equal">
      <formula>0</formula>
    </cfRule>
  </conditionalFormatting>
  <conditionalFormatting sqref="N49">
    <cfRule type="cellIs" dxfId="69258" priority="34422" stopIfTrue="1" operator="equal">
      <formula>0</formula>
    </cfRule>
  </conditionalFormatting>
  <conditionalFormatting sqref="N44">
    <cfRule type="cellIs" dxfId="69257" priority="34421" stopIfTrue="1" operator="equal">
      <formula>0</formula>
    </cfRule>
  </conditionalFormatting>
  <conditionalFormatting sqref="N48">
    <cfRule type="cellIs" dxfId="69256" priority="34420" stopIfTrue="1" operator="equal">
      <formula>0</formula>
    </cfRule>
  </conditionalFormatting>
  <conditionalFormatting sqref="N47">
    <cfRule type="cellIs" dxfId="69255" priority="34419" stopIfTrue="1" operator="equal">
      <formula>0</formula>
    </cfRule>
  </conditionalFormatting>
  <conditionalFormatting sqref="N46">
    <cfRule type="cellIs" dxfId="69254" priority="34418" stopIfTrue="1" operator="equal">
      <formula>0</formula>
    </cfRule>
  </conditionalFormatting>
  <conditionalFormatting sqref="N185">
    <cfRule type="cellIs" dxfId="69253" priority="34417" stopIfTrue="1" operator="equal">
      <formula>0</formula>
    </cfRule>
  </conditionalFormatting>
  <conditionalFormatting sqref="P46">
    <cfRule type="cellIs" dxfId="69252" priority="34416" stopIfTrue="1" operator="equal">
      <formula>0</formula>
    </cfRule>
  </conditionalFormatting>
  <conditionalFormatting sqref="Q46">
    <cfRule type="cellIs" dxfId="69251" priority="34415" stopIfTrue="1" operator="equal">
      <formula>0</formula>
    </cfRule>
  </conditionalFormatting>
  <conditionalFormatting sqref="G49:G50">
    <cfRule type="cellIs" dxfId="69250" priority="34414" stopIfTrue="1" operator="equal">
      <formula>0</formula>
    </cfRule>
  </conditionalFormatting>
  <conditionalFormatting sqref="H49">
    <cfRule type="cellIs" dxfId="69249" priority="34413" stopIfTrue="1" operator="equal">
      <formula>0</formula>
    </cfRule>
  </conditionalFormatting>
  <conditionalFormatting sqref="O241">
    <cfRule type="cellIs" dxfId="69248" priority="34412" stopIfTrue="1" operator="equal">
      <formula>0</formula>
    </cfRule>
  </conditionalFormatting>
  <conditionalFormatting sqref="I241">
    <cfRule type="cellIs" dxfId="69247" priority="34411" stopIfTrue="1" operator="equal">
      <formula>0</formula>
    </cfRule>
  </conditionalFormatting>
  <conditionalFormatting sqref="I238:I239">
    <cfRule type="cellIs" dxfId="69246" priority="34410" stopIfTrue="1" operator="equal">
      <formula>0</formula>
    </cfRule>
  </conditionalFormatting>
  <conditionalFormatting sqref="I237">
    <cfRule type="cellIs" dxfId="69245" priority="34409" stopIfTrue="1" operator="equal">
      <formula>0</formula>
    </cfRule>
  </conditionalFormatting>
  <conditionalFormatting sqref="I237">
    <cfRule type="cellIs" dxfId="69244" priority="34408" stopIfTrue="1" operator="equal">
      <formula>0</formula>
    </cfRule>
  </conditionalFormatting>
  <conditionalFormatting sqref="I240">
    <cfRule type="cellIs" dxfId="69243" priority="34407" stopIfTrue="1" operator="equal">
      <formula>0</formula>
    </cfRule>
  </conditionalFormatting>
  <conditionalFormatting sqref="L233:M233">
    <cfRule type="cellIs" dxfId="69242" priority="34406" stopIfTrue="1" operator="equal">
      <formula>0</formula>
    </cfRule>
  </conditionalFormatting>
  <conditionalFormatting sqref="N238">
    <cfRule type="cellIs" dxfId="69241" priority="34405" stopIfTrue="1" operator="equal">
      <formula>0</formula>
    </cfRule>
  </conditionalFormatting>
  <conditionalFormatting sqref="N239">
    <cfRule type="cellIs" dxfId="69240" priority="34404" stopIfTrue="1" operator="equal">
      <formula>0</formula>
    </cfRule>
  </conditionalFormatting>
  <conditionalFormatting sqref="N239">
    <cfRule type="cellIs" dxfId="69239" priority="34403" stopIfTrue="1" operator="equal">
      <formula>0</formula>
    </cfRule>
  </conditionalFormatting>
  <conditionalFormatting sqref="M21:N21 M23:N23">
    <cfRule type="cellIs" dxfId="69238" priority="34402" stopIfTrue="1" operator="equal">
      <formula>0</formula>
    </cfRule>
  </conditionalFormatting>
  <conditionalFormatting sqref="C236">
    <cfRule type="cellIs" dxfId="69237" priority="34401" stopIfTrue="1" operator="equal">
      <formula>0</formula>
    </cfRule>
  </conditionalFormatting>
  <conditionalFormatting sqref="O234:P234">
    <cfRule type="cellIs" dxfId="69236" priority="34400" stopIfTrue="1" operator="equal">
      <formula>0</formula>
    </cfRule>
  </conditionalFormatting>
  <conditionalFormatting sqref="K242">
    <cfRule type="cellIs" dxfId="69235" priority="34399" stopIfTrue="1" operator="equal">
      <formula>0</formula>
    </cfRule>
  </conditionalFormatting>
  <conditionalFormatting sqref="K242">
    <cfRule type="cellIs" dxfId="69234" priority="34398" stopIfTrue="1" operator="equal">
      <formula>0</formula>
    </cfRule>
  </conditionalFormatting>
  <conditionalFormatting sqref="K242">
    <cfRule type="cellIs" dxfId="69233" priority="34397" stopIfTrue="1" operator="equal">
      <formula>0</formula>
    </cfRule>
  </conditionalFormatting>
  <conditionalFormatting sqref="K242">
    <cfRule type="cellIs" dxfId="69232" priority="34396" stopIfTrue="1" operator="equal">
      <formula>0</formula>
    </cfRule>
  </conditionalFormatting>
  <conditionalFormatting sqref="K243">
    <cfRule type="cellIs" dxfId="69231" priority="34395" stopIfTrue="1" operator="equal">
      <formula>0</formula>
    </cfRule>
  </conditionalFormatting>
  <conditionalFormatting sqref="K243">
    <cfRule type="cellIs" dxfId="69230" priority="34394" stopIfTrue="1" operator="equal">
      <formula>0</formula>
    </cfRule>
  </conditionalFormatting>
  <conditionalFormatting sqref="K243">
    <cfRule type="cellIs" dxfId="69229" priority="34393" stopIfTrue="1" operator="equal">
      <formula>0</formula>
    </cfRule>
  </conditionalFormatting>
  <conditionalFormatting sqref="K239">
    <cfRule type="cellIs" dxfId="69228" priority="34392" stopIfTrue="1" operator="equal">
      <formula>0</formula>
    </cfRule>
  </conditionalFormatting>
  <conditionalFormatting sqref="K239">
    <cfRule type="cellIs" dxfId="69227" priority="34391" stopIfTrue="1" operator="equal">
      <formula>0</formula>
    </cfRule>
  </conditionalFormatting>
  <conditionalFormatting sqref="K240">
    <cfRule type="cellIs" dxfId="69226" priority="34390" stopIfTrue="1" operator="equal">
      <formula>0</formula>
    </cfRule>
  </conditionalFormatting>
  <conditionalFormatting sqref="K241">
    <cfRule type="cellIs" dxfId="69225" priority="34389" stopIfTrue="1" operator="equal">
      <formula>0</formula>
    </cfRule>
  </conditionalFormatting>
  <conditionalFormatting sqref="E223">
    <cfRule type="cellIs" dxfId="69224" priority="34388" stopIfTrue="1" operator="equal">
      <formula>0</formula>
    </cfRule>
  </conditionalFormatting>
  <conditionalFormatting sqref="E223">
    <cfRule type="cellIs" dxfId="69223" priority="34387" stopIfTrue="1" operator="equal">
      <formula>0</formula>
    </cfRule>
  </conditionalFormatting>
  <conditionalFormatting sqref="E223">
    <cfRule type="cellIs" dxfId="69222" priority="34386" stopIfTrue="1" operator="equal">
      <formula>0</formula>
    </cfRule>
  </conditionalFormatting>
  <conditionalFormatting sqref="E223">
    <cfRule type="cellIs" dxfId="69221" priority="34385" stopIfTrue="1" operator="equal">
      <formula>0</formula>
    </cfRule>
  </conditionalFormatting>
  <conditionalFormatting sqref="E223">
    <cfRule type="cellIs" dxfId="69220" priority="34384" stopIfTrue="1" operator="equal">
      <formula>0</formula>
    </cfRule>
  </conditionalFormatting>
  <conditionalFormatting sqref="E223">
    <cfRule type="cellIs" dxfId="69219" priority="34383" stopIfTrue="1" operator="equal">
      <formula>0</formula>
    </cfRule>
  </conditionalFormatting>
  <conditionalFormatting sqref="E223">
    <cfRule type="cellIs" dxfId="69218" priority="34382" stopIfTrue="1" operator="equal">
      <formula>0</formula>
    </cfRule>
  </conditionalFormatting>
  <conditionalFormatting sqref="E223">
    <cfRule type="cellIs" dxfId="69217" priority="34381" stopIfTrue="1" operator="equal">
      <formula>0</formula>
    </cfRule>
  </conditionalFormatting>
  <conditionalFormatting sqref="E223">
    <cfRule type="cellIs" dxfId="69216" priority="34380" stopIfTrue="1" operator="equal">
      <formula>0</formula>
    </cfRule>
  </conditionalFormatting>
  <conditionalFormatting sqref="E223">
    <cfRule type="cellIs" dxfId="69215" priority="34379" stopIfTrue="1" operator="equal">
      <formula>0</formula>
    </cfRule>
  </conditionalFormatting>
  <conditionalFormatting sqref="E223">
    <cfRule type="cellIs" dxfId="69214" priority="34378" stopIfTrue="1" operator="equal">
      <formula>0</formula>
    </cfRule>
  </conditionalFormatting>
  <conditionalFormatting sqref="E223">
    <cfRule type="cellIs" dxfId="69213" priority="34377" stopIfTrue="1" operator="equal">
      <formula>0</formula>
    </cfRule>
  </conditionalFormatting>
  <conditionalFormatting sqref="E223">
    <cfRule type="cellIs" dxfId="69212" priority="34376" stopIfTrue="1" operator="equal">
      <formula>0</formula>
    </cfRule>
  </conditionalFormatting>
  <conditionalFormatting sqref="E223">
    <cfRule type="cellIs" dxfId="69211" priority="34375" stopIfTrue="1" operator="equal">
      <formula>0</formula>
    </cfRule>
  </conditionalFormatting>
  <conditionalFormatting sqref="E223">
    <cfRule type="cellIs" dxfId="69210" priority="34374" stopIfTrue="1" operator="equal">
      <formula>0</formula>
    </cfRule>
  </conditionalFormatting>
  <conditionalFormatting sqref="E223">
    <cfRule type="cellIs" dxfId="69209" priority="34373" stopIfTrue="1" operator="equal">
      <formula>0</formula>
    </cfRule>
  </conditionalFormatting>
  <conditionalFormatting sqref="E223">
    <cfRule type="cellIs" dxfId="69208" priority="34372" stopIfTrue="1" operator="equal">
      <formula>0</formula>
    </cfRule>
  </conditionalFormatting>
  <conditionalFormatting sqref="E223">
    <cfRule type="cellIs" dxfId="69207" priority="34371" stopIfTrue="1" operator="equal">
      <formula>0</formula>
    </cfRule>
  </conditionalFormatting>
  <conditionalFormatting sqref="E223">
    <cfRule type="cellIs" dxfId="69206" priority="34370" stopIfTrue="1" operator="equal">
      <formula>0</formula>
    </cfRule>
  </conditionalFormatting>
  <conditionalFormatting sqref="E223">
    <cfRule type="cellIs" dxfId="69205" priority="34369" stopIfTrue="1" operator="equal">
      <formula>0</formula>
    </cfRule>
  </conditionalFormatting>
  <conditionalFormatting sqref="E223">
    <cfRule type="cellIs" dxfId="69204" priority="34368" stopIfTrue="1" operator="equal">
      <formula>0</formula>
    </cfRule>
  </conditionalFormatting>
  <conditionalFormatting sqref="E223">
    <cfRule type="cellIs" dxfId="69203" priority="34367" stopIfTrue="1" operator="equal">
      <formula>0</formula>
    </cfRule>
  </conditionalFormatting>
  <conditionalFormatting sqref="E223">
    <cfRule type="cellIs" dxfId="69202" priority="34366" stopIfTrue="1" operator="equal">
      <formula>0</formula>
    </cfRule>
  </conditionalFormatting>
  <conditionalFormatting sqref="E223">
    <cfRule type="cellIs" dxfId="69201" priority="34365" stopIfTrue="1" operator="equal">
      <formula>0</formula>
    </cfRule>
  </conditionalFormatting>
  <conditionalFormatting sqref="E223">
    <cfRule type="cellIs" dxfId="69200" priority="34364" stopIfTrue="1" operator="equal">
      <formula>0</formula>
    </cfRule>
  </conditionalFormatting>
  <conditionalFormatting sqref="E223">
    <cfRule type="cellIs" dxfId="69199" priority="34363" stopIfTrue="1" operator="equal">
      <formula>0</formula>
    </cfRule>
  </conditionalFormatting>
  <conditionalFormatting sqref="E223">
    <cfRule type="cellIs" dxfId="69198" priority="34362" stopIfTrue="1" operator="equal">
      <formula>0</formula>
    </cfRule>
  </conditionalFormatting>
  <conditionalFormatting sqref="E223">
    <cfRule type="cellIs" dxfId="69197" priority="34361" stopIfTrue="1" operator="equal">
      <formula>0</formula>
    </cfRule>
  </conditionalFormatting>
  <conditionalFormatting sqref="E223">
    <cfRule type="cellIs" dxfId="69196" priority="34360" stopIfTrue="1" operator="equal">
      <formula>0</formula>
    </cfRule>
  </conditionalFormatting>
  <conditionalFormatting sqref="E223">
    <cfRule type="cellIs" dxfId="69195" priority="34359" stopIfTrue="1" operator="equal">
      <formula>0</formula>
    </cfRule>
  </conditionalFormatting>
  <conditionalFormatting sqref="E223">
    <cfRule type="cellIs" dxfId="69194" priority="34358" stopIfTrue="1" operator="equal">
      <formula>0</formula>
    </cfRule>
  </conditionalFormatting>
  <conditionalFormatting sqref="E223">
    <cfRule type="cellIs" dxfId="69193" priority="34357" stopIfTrue="1" operator="equal">
      <formula>0</formula>
    </cfRule>
  </conditionalFormatting>
  <conditionalFormatting sqref="E223">
    <cfRule type="cellIs" dxfId="69192" priority="34356" stopIfTrue="1" operator="equal">
      <formula>0</formula>
    </cfRule>
  </conditionalFormatting>
  <conditionalFormatting sqref="E223">
    <cfRule type="cellIs" dxfId="69191" priority="34355" stopIfTrue="1" operator="equal">
      <formula>0</formula>
    </cfRule>
  </conditionalFormatting>
  <conditionalFormatting sqref="E223">
    <cfRule type="cellIs" dxfId="69190" priority="34354" stopIfTrue="1" operator="equal">
      <formula>0</formula>
    </cfRule>
  </conditionalFormatting>
  <conditionalFormatting sqref="E223">
    <cfRule type="cellIs" dxfId="69189" priority="34353" stopIfTrue="1" operator="equal">
      <formula>0</formula>
    </cfRule>
  </conditionalFormatting>
  <conditionalFormatting sqref="E223">
    <cfRule type="cellIs" dxfId="69188" priority="34352" stopIfTrue="1" operator="equal">
      <formula>0</formula>
    </cfRule>
  </conditionalFormatting>
  <conditionalFormatting sqref="E223">
    <cfRule type="cellIs" dxfId="69187" priority="34351" stopIfTrue="1" operator="equal">
      <formula>0</formula>
    </cfRule>
  </conditionalFormatting>
  <conditionalFormatting sqref="E223">
    <cfRule type="cellIs" dxfId="69186" priority="34350" stopIfTrue="1" operator="equal">
      <formula>0</formula>
    </cfRule>
  </conditionalFormatting>
  <conditionalFormatting sqref="E223">
    <cfRule type="cellIs" dxfId="69185" priority="34349" stopIfTrue="1" operator="equal">
      <formula>0</formula>
    </cfRule>
  </conditionalFormatting>
  <conditionalFormatting sqref="E223">
    <cfRule type="cellIs" dxfId="69184" priority="34348" stopIfTrue="1" operator="equal">
      <formula>0</formula>
    </cfRule>
  </conditionalFormatting>
  <conditionalFormatting sqref="E223">
    <cfRule type="cellIs" dxfId="69183" priority="34347" stopIfTrue="1" operator="equal">
      <formula>0</formula>
    </cfRule>
  </conditionalFormatting>
  <conditionalFormatting sqref="E223">
    <cfRule type="cellIs" dxfId="69182" priority="34346" stopIfTrue="1" operator="equal">
      <formula>0</formula>
    </cfRule>
  </conditionalFormatting>
  <conditionalFormatting sqref="E223">
    <cfRule type="cellIs" dxfId="69181" priority="34345" stopIfTrue="1" operator="equal">
      <formula>0</formula>
    </cfRule>
  </conditionalFormatting>
  <conditionalFormatting sqref="E223">
    <cfRule type="cellIs" dxfId="69180" priority="34344" stopIfTrue="1" operator="equal">
      <formula>0</formula>
    </cfRule>
  </conditionalFormatting>
  <conditionalFormatting sqref="E223">
    <cfRule type="cellIs" dxfId="69179" priority="34343" stopIfTrue="1" operator="equal">
      <formula>0</formula>
    </cfRule>
  </conditionalFormatting>
  <conditionalFormatting sqref="E223">
    <cfRule type="cellIs" dxfId="69178" priority="34342" stopIfTrue="1" operator="equal">
      <formula>0</formula>
    </cfRule>
  </conditionalFormatting>
  <conditionalFormatting sqref="E223">
    <cfRule type="cellIs" dxfId="69177" priority="34341" stopIfTrue="1" operator="equal">
      <formula>0</formula>
    </cfRule>
  </conditionalFormatting>
  <conditionalFormatting sqref="E223">
    <cfRule type="cellIs" dxfId="69176" priority="34340" stopIfTrue="1" operator="equal">
      <formula>0</formula>
    </cfRule>
  </conditionalFormatting>
  <conditionalFormatting sqref="E223">
    <cfRule type="cellIs" dxfId="69175" priority="34339" stopIfTrue="1" operator="equal">
      <formula>0</formula>
    </cfRule>
  </conditionalFormatting>
  <conditionalFormatting sqref="E223">
    <cfRule type="cellIs" dxfId="69174" priority="34338" stopIfTrue="1" operator="equal">
      <formula>0</formula>
    </cfRule>
  </conditionalFormatting>
  <conditionalFormatting sqref="E223">
    <cfRule type="cellIs" dxfId="69173" priority="34337" stopIfTrue="1" operator="equal">
      <formula>0</formula>
    </cfRule>
  </conditionalFormatting>
  <conditionalFormatting sqref="E223">
    <cfRule type="cellIs" dxfId="69172" priority="34336" stopIfTrue="1" operator="equal">
      <formula>0</formula>
    </cfRule>
  </conditionalFormatting>
  <conditionalFormatting sqref="E223">
    <cfRule type="cellIs" dxfId="69171" priority="34335" stopIfTrue="1" operator="equal">
      <formula>0</formula>
    </cfRule>
  </conditionalFormatting>
  <conditionalFormatting sqref="E223">
    <cfRule type="cellIs" dxfId="69170" priority="34334" stopIfTrue="1" operator="equal">
      <formula>0</formula>
    </cfRule>
  </conditionalFormatting>
  <conditionalFormatting sqref="E223">
    <cfRule type="cellIs" dxfId="69169" priority="34333" stopIfTrue="1" operator="equal">
      <formula>0</formula>
    </cfRule>
  </conditionalFormatting>
  <conditionalFormatting sqref="E223">
    <cfRule type="cellIs" dxfId="69168" priority="34332" stopIfTrue="1" operator="equal">
      <formula>0</formula>
    </cfRule>
  </conditionalFormatting>
  <conditionalFormatting sqref="E223">
    <cfRule type="cellIs" dxfId="69167" priority="34331" stopIfTrue="1" operator="equal">
      <formula>0</formula>
    </cfRule>
  </conditionalFormatting>
  <conditionalFormatting sqref="E223">
    <cfRule type="cellIs" dxfId="69166" priority="34330" stopIfTrue="1" operator="equal">
      <formula>0</formula>
    </cfRule>
  </conditionalFormatting>
  <conditionalFormatting sqref="E223">
    <cfRule type="cellIs" dxfId="69165" priority="34329" stopIfTrue="1" operator="equal">
      <formula>0</formula>
    </cfRule>
  </conditionalFormatting>
  <conditionalFormatting sqref="E223">
    <cfRule type="cellIs" dxfId="69164" priority="34328" stopIfTrue="1" operator="equal">
      <formula>0</formula>
    </cfRule>
  </conditionalFormatting>
  <conditionalFormatting sqref="E223">
    <cfRule type="cellIs" dxfId="69163" priority="34327" stopIfTrue="1" operator="equal">
      <formula>0</formula>
    </cfRule>
  </conditionalFormatting>
  <conditionalFormatting sqref="E223">
    <cfRule type="cellIs" dxfId="69162" priority="34326" stopIfTrue="1" operator="equal">
      <formula>0</formula>
    </cfRule>
  </conditionalFormatting>
  <conditionalFormatting sqref="E223">
    <cfRule type="cellIs" dxfId="69161" priority="34325" stopIfTrue="1" operator="equal">
      <formula>0</formula>
    </cfRule>
  </conditionalFormatting>
  <conditionalFormatting sqref="E223">
    <cfRule type="cellIs" dxfId="69160" priority="34324" stopIfTrue="1" operator="equal">
      <formula>0</formula>
    </cfRule>
  </conditionalFormatting>
  <conditionalFormatting sqref="E223">
    <cfRule type="cellIs" dxfId="69159" priority="34323" stopIfTrue="1" operator="equal">
      <formula>0</formula>
    </cfRule>
  </conditionalFormatting>
  <conditionalFormatting sqref="E223">
    <cfRule type="cellIs" dxfId="69158" priority="34322" stopIfTrue="1" operator="equal">
      <formula>0</formula>
    </cfRule>
  </conditionalFormatting>
  <conditionalFormatting sqref="E223">
    <cfRule type="cellIs" dxfId="69157" priority="34321" stopIfTrue="1" operator="equal">
      <formula>0</formula>
    </cfRule>
  </conditionalFormatting>
  <conditionalFormatting sqref="E223">
    <cfRule type="cellIs" dxfId="69156" priority="34320" stopIfTrue="1" operator="equal">
      <formula>0</formula>
    </cfRule>
  </conditionalFormatting>
  <conditionalFormatting sqref="E223">
    <cfRule type="cellIs" dxfId="69155" priority="34319" stopIfTrue="1" operator="equal">
      <formula>0</formula>
    </cfRule>
  </conditionalFormatting>
  <conditionalFormatting sqref="E223">
    <cfRule type="cellIs" dxfId="69154" priority="34318" stopIfTrue="1" operator="equal">
      <formula>0</formula>
    </cfRule>
  </conditionalFormatting>
  <conditionalFormatting sqref="O233">
    <cfRule type="cellIs" dxfId="69153" priority="34317" stopIfTrue="1" operator="equal">
      <formula>0</formula>
    </cfRule>
  </conditionalFormatting>
  <conditionalFormatting sqref="O232">
    <cfRule type="cellIs" dxfId="69152" priority="34316" stopIfTrue="1" operator="equal">
      <formula>0</formula>
    </cfRule>
  </conditionalFormatting>
  <conditionalFormatting sqref="J237">
    <cfRule type="cellIs" dxfId="69151" priority="34315" stopIfTrue="1" operator="equal">
      <formula>0</formula>
    </cfRule>
  </conditionalFormatting>
  <conditionalFormatting sqref="J240">
    <cfRule type="cellIs" dxfId="69150" priority="34314" stopIfTrue="1" operator="equal">
      <formula>0</formula>
    </cfRule>
  </conditionalFormatting>
  <conditionalFormatting sqref="J241">
    <cfRule type="cellIs" dxfId="69149" priority="34313" stopIfTrue="1" operator="equal">
      <formula>0</formula>
    </cfRule>
  </conditionalFormatting>
  <conditionalFormatting sqref="J242">
    <cfRule type="cellIs" dxfId="69148" priority="34312" stopIfTrue="1" operator="equal">
      <formula>0</formula>
    </cfRule>
  </conditionalFormatting>
  <conditionalFormatting sqref="I44:I48">
    <cfRule type="cellIs" dxfId="69147" priority="34311" stopIfTrue="1" operator="equal">
      <formula>0</formula>
    </cfRule>
  </conditionalFormatting>
  <conditionalFormatting sqref="N227">
    <cfRule type="cellIs" dxfId="69146" priority="34310" stopIfTrue="1" operator="equal">
      <formula>0</formula>
    </cfRule>
  </conditionalFormatting>
  <conditionalFormatting sqref="N227">
    <cfRule type="cellIs" dxfId="69145" priority="34309" stopIfTrue="1" operator="equal">
      <formula>0</formula>
    </cfRule>
  </conditionalFormatting>
  <conditionalFormatting sqref="N227">
    <cfRule type="cellIs" dxfId="69144" priority="34308" stopIfTrue="1" operator="equal">
      <formula>0</formula>
    </cfRule>
  </conditionalFormatting>
  <conditionalFormatting sqref="N227">
    <cfRule type="cellIs" dxfId="69143" priority="34307" stopIfTrue="1" operator="equal">
      <formula>0</formula>
    </cfRule>
  </conditionalFormatting>
  <conditionalFormatting sqref="N227">
    <cfRule type="cellIs" dxfId="69142" priority="34306" stopIfTrue="1" operator="equal">
      <formula>0</formula>
    </cfRule>
  </conditionalFormatting>
  <conditionalFormatting sqref="N227">
    <cfRule type="cellIs" dxfId="69141" priority="34305" stopIfTrue="1" operator="equal">
      <formula>0</formula>
    </cfRule>
  </conditionalFormatting>
  <conditionalFormatting sqref="N227">
    <cfRule type="cellIs" dxfId="69140" priority="34304" stopIfTrue="1" operator="equal">
      <formula>0</formula>
    </cfRule>
  </conditionalFormatting>
  <conditionalFormatting sqref="N227">
    <cfRule type="cellIs" dxfId="69139" priority="34303" stopIfTrue="1" operator="equal">
      <formula>0</formula>
    </cfRule>
  </conditionalFormatting>
  <conditionalFormatting sqref="N227">
    <cfRule type="cellIs" dxfId="69138" priority="34302" stopIfTrue="1" operator="equal">
      <formula>0</formula>
    </cfRule>
  </conditionalFormatting>
  <conditionalFormatting sqref="N227">
    <cfRule type="cellIs" dxfId="69137" priority="34301" stopIfTrue="1" operator="equal">
      <formula>0</formula>
    </cfRule>
  </conditionalFormatting>
  <conditionalFormatting sqref="N227">
    <cfRule type="cellIs" dxfId="69136" priority="34300" stopIfTrue="1" operator="equal">
      <formula>0</formula>
    </cfRule>
  </conditionalFormatting>
  <conditionalFormatting sqref="N227">
    <cfRule type="cellIs" dxfId="69135" priority="34299" stopIfTrue="1" operator="equal">
      <formula>0</formula>
    </cfRule>
  </conditionalFormatting>
  <conditionalFormatting sqref="N227">
    <cfRule type="cellIs" dxfId="69134" priority="34298" stopIfTrue="1" operator="equal">
      <formula>0</formula>
    </cfRule>
  </conditionalFormatting>
  <conditionalFormatting sqref="N227">
    <cfRule type="cellIs" dxfId="69133" priority="34297" stopIfTrue="1" operator="equal">
      <formula>0</formula>
    </cfRule>
  </conditionalFormatting>
  <conditionalFormatting sqref="N227">
    <cfRule type="cellIs" dxfId="69132" priority="34296" stopIfTrue="1" operator="equal">
      <formula>0</formula>
    </cfRule>
  </conditionalFormatting>
  <conditionalFormatting sqref="N227">
    <cfRule type="cellIs" dxfId="69131" priority="34295" stopIfTrue="1" operator="equal">
      <formula>0</formula>
    </cfRule>
  </conditionalFormatting>
  <conditionalFormatting sqref="N227">
    <cfRule type="cellIs" dxfId="69130" priority="34294" stopIfTrue="1" operator="equal">
      <formula>0</formula>
    </cfRule>
  </conditionalFormatting>
  <conditionalFormatting sqref="N227">
    <cfRule type="cellIs" dxfId="69129" priority="34293" stopIfTrue="1" operator="equal">
      <formula>0</formula>
    </cfRule>
  </conditionalFormatting>
  <conditionalFormatting sqref="N227">
    <cfRule type="cellIs" dxfId="69128" priority="34292" stopIfTrue="1" operator="equal">
      <formula>0</formula>
    </cfRule>
  </conditionalFormatting>
  <conditionalFormatting sqref="N227">
    <cfRule type="cellIs" dxfId="69127" priority="34291" stopIfTrue="1" operator="equal">
      <formula>0</formula>
    </cfRule>
  </conditionalFormatting>
  <conditionalFormatting sqref="N227">
    <cfRule type="cellIs" dxfId="69126" priority="34290" stopIfTrue="1" operator="equal">
      <formula>0</formula>
    </cfRule>
  </conditionalFormatting>
  <conditionalFormatting sqref="N227">
    <cfRule type="cellIs" dxfId="69125" priority="34289" stopIfTrue="1" operator="equal">
      <formula>0</formula>
    </cfRule>
  </conditionalFormatting>
  <conditionalFormatting sqref="N227">
    <cfRule type="cellIs" dxfId="69124" priority="34288" stopIfTrue="1" operator="equal">
      <formula>0</formula>
    </cfRule>
  </conditionalFormatting>
  <conditionalFormatting sqref="N227">
    <cfRule type="cellIs" dxfId="69123" priority="34287" stopIfTrue="1" operator="equal">
      <formula>0</formula>
    </cfRule>
  </conditionalFormatting>
  <conditionalFormatting sqref="N227">
    <cfRule type="cellIs" dxfId="69122" priority="34286" stopIfTrue="1" operator="equal">
      <formula>0</formula>
    </cfRule>
  </conditionalFormatting>
  <conditionalFormatting sqref="N227">
    <cfRule type="cellIs" dxfId="69121" priority="34285" stopIfTrue="1" operator="equal">
      <formula>0</formula>
    </cfRule>
  </conditionalFormatting>
  <conditionalFormatting sqref="N227">
    <cfRule type="cellIs" dxfId="69120" priority="34284" stopIfTrue="1" operator="equal">
      <formula>0</formula>
    </cfRule>
  </conditionalFormatting>
  <conditionalFormatting sqref="N227">
    <cfRule type="cellIs" dxfId="69119" priority="34283" stopIfTrue="1" operator="equal">
      <formula>0</formula>
    </cfRule>
  </conditionalFormatting>
  <conditionalFormatting sqref="N227">
    <cfRule type="cellIs" dxfId="69118" priority="34282" stopIfTrue="1" operator="equal">
      <formula>0</formula>
    </cfRule>
  </conditionalFormatting>
  <conditionalFormatting sqref="N227">
    <cfRule type="cellIs" dxfId="69117" priority="34281" stopIfTrue="1" operator="equal">
      <formula>0</formula>
    </cfRule>
  </conditionalFormatting>
  <conditionalFormatting sqref="N227">
    <cfRule type="cellIs" dxfId="69116" priority="34280" stopIfTrue="1" operator="equal">
      <formula>0</formula>
    </cfRule>
  </conditionalFormatting>
  <conditionalFormatting sqref="N227">
    <cfRule type="cellIs" dxfId="69115" priority="34279" stopIfTrue="1" operator="equal">
      <formula>0</formula>
    </cfRule>
  </conditionalFormatting>
  <conditionalFormatting sqref="N227">
    <cfRule type="cellIs" dxfId="69114" priority="34278" stopIfTrue="1" operator="equal">
      <formula>0</formula>
    </cfRule>
  </conditionalFormatting>
  <conditionalFormatting sqref="N227">
    <cfRule type="cellIs" dxfId="69113" priority="34277" stopIfTrue="1" operator="equal">
      <formula>0</formula>
    </cfRule>
  </conditionalFormatting>
  <conditionalFormatting sqref="N227">
    <cfRule type="cellIs" dxfId="69112" priority="34276" stopIfTrue="1" operator="equal">
      <formula>0</formula>
    </cfRule>
  </conditionalFormatting>
  <conditionalFormatting sqref="N227">
    <cfRule type="cellIs" dxfId="69111" priority="34275" stopIfTrue="1" operator="equal">
      <formula>0</formula>
    </cfRule>
  </conditionalFormatting>
  <conditionalFormatting sqref="N227">
    <cfRule type="cellIs" dxfId="69110" priority="34274" stopIfTrue="1" operator="equal">
      <formula>0</formula>
    </cfRule>
  </conditionalFormatting>
  <conditionalFormatting sqref="N227">
    <cfRule type="cellIs" dxfId="69109" priority="34273" stopIfTrue="1" operator="equal">
      <formula>0</formula>
    </cfRule>
  </conditionalFormatting>
  <conditionalFormatting sqref="N227">
    <cfRule type="cellIs" dxfId="69108" priority="34272" stopIfTrue="1" operator="equal">
      <formula>0</formula>
    </cfRule>
  </conditionalFormatting>
  <conditionalFormatting sqref="N227">
    <cfRule type="cellIs" dxfId="69107" priority="34271" stopIfTrue="1" operator="equal">
      <formula>0</formula>
    </cfRule>
  </conditionalFormatting>
  <conditionalFormatting sqref="N227">
    <cfRule type="cellIs" dxfId="69106" priority="34270" stopIfTrue="1" operator="equal">
      <formula>0</formula>
    </cfRule>
  </conditionalFormatting>
  <conditionalFormatting sqref="N227">
    <cfRule type="cellIs" dxfId="69105" priority="34269" stopIfTrue="1" operator="equal">
      <formula>0</formula>
    </cfRule>
  </conditionalFormatting>
  <conditionalFormatting sqref="N227">
    <cfRule type="cellIs" dxfId="69104" priority="34268" stopIfTrue="1" operator="equal">
      <formula>0</formula>
    </cfRule>
  </conditionalFormatting>
  <conditionalFormatting sqref="N227">
    <cfRule type="cellIs" dxfId="69103" priority="34267" stopIfTrue="1" operator="equal">
      <formula>0</formula>
    </cfRule>
  </conditionalFormatting>
  <conditionalFormatting sqref="N227">
    <cfRule type="cellIs" dxfId="69102" priority="34266" stopIfTrue="1" operator="equal">
      <formula>0</formula>
    </cfRule>
  </conditionalFormatting>
  <conditionalFormatting sqref="N227">
    <cfRule type="cellIs" dxfId="69101" priority="34265" stopIfTrue="1" operator="equal">
      <formula>0</formula>
    </cfRule>
  </conditionalFormatting>
  <conditionalFormatting sqref="N227">
    <cfRule type="cellIs" dxfId="69100" priority="34264" stopIfTrue="1" operator="equal">
      <formula>0</formula>
    </cfRule>
  </conditionalFormatting>
  <conditionalFormatting sqref="N227">
    <cfRule type="cellIs" dxfId="69099" priority="34263" stopIfTrue="1" operator="equal">
      <formula>0</formula>
    </cfRule>
  </conditionalFormatting>
  <conditionalFormatting sqref="N227">
    <cfRule type="cellIs" dxfId="69098" priority="34262" stopIfTrue="1" operator="equal">
      <formula>0</formula>
    </cfRule>
  </conditionalFormatting>
  <conditionalFormatting sqref="N227">
    <cfRule type="cellIs" dxfId="69097" priority="34261" stopIfTrue="1" operator="equal">
      <formula>0</formula>
    </cfRule>
  </conditionalFormatting>
  <conditionalFormatting sqref="N227">
    <cfRule type="cellIs" dxfId="69096" priority="34260" stopIfTrue="1" operator="equal">
      <formula>0</formula>
    </cfRule>
  </conditionalFormatting>
  <conditionalFormatting sqref="N227">
    <cfRule type="cellIs" dxfId="69095" priority="34259" stopIfTrue="1" operator="equal">
      <formula>0</formula>
    </cfRule>
  </conditionalFormatting>
  <conditionalFormatting sqref="N227">
    <cfRule type="cellIs" dxfId="69094" priority="34258" stopIfTrue="1" operator="equal">
      <formula>0</formula>
    </cfRule>
  </conditionalFormatting>
  <conditionalFormatting sqref="N227">
    <cfRule type="cellIs" dxfId="69093" priority="34257" stopIfTrue="1" operator="equal">
      <formula>0</formula>
    </cfRule>
  </conditionalFormatting>
  <conditionalFormatting sqref="N227">
    <cfRule type="cellIs" dxfId="69092" priority="34256" stopIfTrue="1" operator="equal">
      <formula>0</formula>
    </cfRule>
  </conditionalFormatting>
  <conditionalFormatting sqref="N227">
    <cfRule type="cellIs" dxfId="69091" priority="34255" stopIfTrue="1" operator="equal">
      <formula>0</formula>
    </cfRule>
  </conditionalFormatting>
  <conditionalFormatting sqref="N227">
    <cfRule type="cellIs" dxfId="69090" priority="34254" stopIfTrue="1" operator="equal">
      <formula>0</formula>
    </cfRule>
  </conditionalFormatting>
  <conditionalFormatting sqref="N227">
    <cfRule type="cellIs" dxfId="69089" priority="34253" stopIfTrue="1" operator="equal">
      <formula>0</formula>
    </cfRule>
  </conditionalFormatting>
  <conditionalFormatting sqref="N227">
    <cfRule type="cellIs" dxfId="69088" priority="34252" stopIfTrue="1" operator="equal">
      <formula>0</formula>
    </cfRule>
  </conditionalFormatting>
  <conditionalFormatting sqref="N227">
    <cfRule type="cellIs" dxfId="69087" priority="34251" stopIfTrue="1" operator="equal">
      <formula>0</formula>
    </cfRule>
  </conditionalFormatting>
  <conditionalFormatting sqref="N227">
    <cfRule type="cellIs" dxfId="69086" priority="34250" stopIfTrue="1" operator="equal">
      <formula>0</formula>
    </cfRule>
  </conditionalFormatting>
  <conditionalFormatting sqref="N227">
    <cfRule type="cellIs" dxfId="69085" priority="34249" stopIfTrue="1" operator="equal">
      <formula>0</formula>
    </cfRule>
  </conditionalFormatting>
  <conditionalFormatting sqref="N227">
    <cfRule type="cellIs" dxfId="69084" priority="34248" stopIfTrue="1" operator="equal">
      <formula>0</formula>
    </cfRule>
  </conditionalFormatting>
  <conditionalFormatting sqref="N227">
    <cfRule type="cellIs" dxfId="69083" priority="34247" stopIfTrue="1" operator="equal">
      <formula>0</formula>
    </cfRule>
  </conditionalFormatting>
  <conditionalFormatting sqref="N227">
    <cfRule type="cellIs" dxfId="69082" priority="34246" stopIfTrue="1" operator="equal">
      <formula>0</formula>
    </cfRule>
  </conditionalFormatting>
  <conditionalFormatting sqref="N227">
    <cfRule type="cellIs" dxfId="69081" priority="34245" stopIfTrue="1" operator="equal">
      <formula>0</formula>
    </cfRule>
  </conditionalFormatting>
  <conditionalFormatting sqref="N227">
    <cfRule type="cellIs" dxfId="69080" priority="34244" stopIfTrue="1" operator="equal">
      <formula>0</formula>
    </cfRule>
  </conditionalFormatting>
  <conditionalFormatting sqref="N227">
    <cfRule type="cellIs" dxfId="69079" priority="34243" stopIfTrue="1" operator="equal">
      <formula>0</formula>
    </cfRule>
  </conditionalFormatting>
  <conditionalFormatting sqref="N227">
    <cfRule type="cellIs" dxfId="69078" priority="34242" stopIfTrue="1" operator="equal">
      <formula>0</formula>
    </cfRule>
  </conditionalFormatting>
  <conditionalFormatting sqref="N227">
    <cfRule type="cellIs" dxfId="69077" priority="34241" stopIfTrue="1" operator="equal">
      <formula>0</formula>
    </cfRule>
  </conditionalFormatting>
  <conditionalFormatting sqref="N227">
    <cfRule type="cellIs" dxfId="69076" priority="34240" stopIfTrue="1" operator="equal">
      <formula>0</formula>
    </cfRule>
  </conditionalFormatting>
  <conditionalFormatting sqref="N227">
    <cfRule type="cellIs" dxfId="69075" priority="34239" stopIfTrue="1" operator="equal">
      <formula>0</formula>
    </cfRule>
  </conditionalFormatting>
  <conditionalFormatting sqref="N227">
    <cfRule type="cellIs" dxfId="69074" priority="34238" stopIfTrue="1" operator="equal">
      <formula>0</formula>
    </cfRule>
  </conditionalFormatting>
  <conditionalFormatting sqref="N227">
    <cfRule type="cellIs" dxfId="69073" priority="34237" stopIfTrue="1" operator="equal">
      <formula>0</formula>
    </cfRule>
  </conditionalFormatting>
  <conditionalFormatting sqref="N227">
    <cfRule type="cellIs" dxfId="69072" priority="34236" stopIfTrue="1" operator="equal">
      <formula>0</formula>
    </cfRule>
  </conditionalFormatting>
  <conditionalFormatting sqref="N227">
    <cfRule type="cellIs" dxfId="69071" priority="34235" stopIfTrue="1" operator="equal">
      <formula>0</formula>
    </cfRule>
  </conditionalFormatting>
  <conditionalFormatting sqref="N227">
    <cfRule type="cellIs" dxfId="69070" priority="34234" stopIfTrue="1" operator="equal">
      <formula>0</formula>
    </cfRule>
  </conditionalFormatting>
  <conditionalFormatting sqref="N227">
    <cfRule type="cellIs" dxfId="69069" priority="34233" stopIfTrue="1" operator="equal">
      <formula>0</formula>
    </cfRule>
  </conditionalFormatting>
  <conditionalFormatting sqref="N227">
    <cfRule type="cellIs" dxfId="69068" priority="34232" stopIfTrue="1" operator="equal">
      <formula>0</formula>
    </cfRule>
  </conditionalFormatting>
  <conditionalFormatting sqref="N227">
    <cfRule type="cellIs" dxfId="69067" priority="34231" stopIfTrue="1" operator="equal">
      <formula>0</formula>
    </cfRule>
  </conditionalFormatting>
  <conditionalFormatting sqref="N227">
    <cfRule type="cellIs" dxfId="69066" priority="34230" stopIfTrue="1" operator="equal">
      <formula>0</formula>
    </cfRule>
  </conditionalFormatting>
  <conditionalFormatting sqref="N227">
    <cfRule type="cellIs" dxfId="69065" priority="34229" stopIfTrue="1" operator="equal">
      <formula>0</formula>
    </cfRule>
  </conditionalFormatting>
  <conditionalFormatting sqref="N227">
    <cfRule type="cellIs" dxfId="69064" priority="34228" stopIfTrue="1" operator="equal">
      <formula>0</formula>
    </cfRule>
  </conditionalFormatting>
  <conditionalFormatting sqref="N227">
    <cfRule type="cellIs" dxfId="69063" priority="34227" stopIfTrue="1" operator="equal">
      <formula>0</formula>
    </cfRule>
  </conditionalFormatting>
  <conditionalFormatting sqref="N227">
    <cfRule type="cellIs" dxfId="69062" priority="34226" stopIfTrue="1" operator="equal">
      <formula>0</formula>
    </cfRule>
  </conditionalFormatting>
  <conditionalFormatting sqref="N227">
    <cfRule type="cellIs" dxfId="69061" priority="34225" stopIfTrue="1" operator="equal">
      <formula>0</formula>
    </cfRule>
  </conditionalFormatting>
  <conditionalFormatting sqref="N227">
    <cfRule type="cellIs" dxfId="69060" priority="34224" stopIfTrue="1" operator="equal">
      <formula>0</formula>
    </cfRule>
  </conditionalFormatting>
  <conditionalFormatting sqref="N227">
    <cfRule type="cellIs" dxfId="69059" priority="34223" stopIfTrue="1" operator="equal">
      <formula>0</formula>
    </cfRule>
  </conditionalFormatting>
  <conditionalFormatting sqref="N227">
    <cfRule type="cellIs" dxfId="69058" priority="34222" stopIfTrue="1" operator="equal">
      <formula>0</formula>
    </cfRule>
  </conditionalFormatting>
  <conditionalFormatting sqref="N227">
    <cfRule type="cellIs" dxfId="69057" priority="34221" stopIfTrue="1" operator="equal">
      <formula>0</formula>
    </cfRule>
  </conditionalFormatting>
  <conditionalFormatting sqref="N227">
    <cfRule type="cellIs" dxfId="69056" priority="34220" stopIfTrue="1" operator="equal">
      <formula>0</formula>
    </cfRule>
  </conditionalFormatting>
  <conditionalFormatting sqref="N227">
    <cfRule type="cellIs" dxfId="69055" priority="34219" stopIfTrue="1" operator="equal">
      <formula>0</formula>
    </cfRule>
  </conditionalFormatting>
  <conditionalFormatting sqref="N227">
    <cfRule type="cellIs" dxfId="69054" priority="34218" stopIfTrue="1" operator="equal">
      <formula>0</formula>
    </cfRule>
  </conditionalFormatting>
  <conditionalFormatting sqref="N227">
    <cfRule type="cellIs" dxfId="69053" priority="34217" stopIfTrue="1" operator="equal">
      <formula>0</formula>
    </cfRule>
  </conditionalFormatting>
  <conditionalFormatting sqref="N227">
    <cfRule type="cellIs" dxfId="69052" priority="34216" stopIfTrue="1" operator="equal">
      <formula>0</formula>
    </cfRule>
  </conditionalFormatting>
  <conditionalFormatting sqref="N227">
    <cfRule type="cellIs" dxfId="69051" priority="34215" stopIfTrue="1" operator="equal">
      <formula>0</formula>
    </cfRule>
  </conditionalFormatting>
  <conditionalFormatting sqref="N227">
    <cfRule type="cellIs" dxfId="69050" priority="34214" stopIfTrue="1" operator="equal">
      <formula>0</formula>
    </cfRule>
  </conditionalFormatting>
  <conditionalFormatting sqref="N227">
    <cfRule type="cellIs" dxfId="69049" priority="34213" stopIfTrue="1" operator="equal">
      <formula>0</formula>
    </cfRule>
  </conditionalFormatting>
  <conditionalFormatting sqref="N227">
    <cfRule type="cellIs" dxfId="69048" priority="34212" stopIfTrue="1" operator="equal">
      <formula>0</formula>
    </cfRule>
  </conditionalFormatting>
  <conditionalFormatting sqref="N227">
    <cfRule type="cellIs" dxfId="69047" priority="34211" stopIfTrue="1" operator="equal">
      <formula>0</formula>
    </cfRule>
  </conditionalFormatting>
  <conditionalFormatting sqref="N227">
    <cfRule type="cellIs" dxfId="69046" priority="34210" stopIfTrue="1" operator="equal">
      <formula>0</formula>
    </cfRule>
  </conditionalFormatting>
  <conditionalFormatting sqref="N227">
    <cfRule type="cellIs" dxfId="69045" priority="34209" stopIfTrue="1" operator="equal">
      <formula>0</formula>
    </cfRule>
  </conditionalFormatting>
  <conditionalFormatting sqref="N227">
    <cfRule type="cellIs" dxfId="69044" priority="34208" stopIfTrue="1" operator="equal">
      <formula>0</formula>
    </cfRule>
  </conditionalFormatting>
  <conditionalFormatting sqref="N227">
    <cfRule type="cellIs" dxfId="69043" priority="34207" stopIfTrue="1" operator="equal">
      <formula>0</formula>
    </cfRule>
  </conditionalFormatting>
  <conditionalFormatting sqref="N227">
    <cfRule type="cellIs" dxfId="69042" priority="34206" stopIfTrue="1" operator="equal">
      <formula>0</formula>
    </cfRule>
  </conditionalFormatting>
  <conditionalFormatting sqref="N227">
    <cfRule type="cellIs" dxfId="69041" priority="34205" stopIfTrue="1" operator="equal">
      <formula>0</formula>
    </cfRule>
  </conditionalFormatting>
  <conditionalFormatting sqref="N227">
    <cfRule type="cellIs" dxfId="69040" priority="34204" stopIfTrue="1" operator="equal">
      <formula>0</formula>
    </cfRule>
  </conditionalFormatting>
  <conditionalFormatting sqref="N227">
    <cfRule type="cellIs" dxfId="69039" priority="34203" stopIfTrue="1" operator="equal">
      <formula>0</formula>
    </cfRule>
  </conditionalFormatting>
  <conditionalFormatting sqref="N227">
    <cfRule type="cellIs" dxfId="69038" priority="34202" stopIfTrue="1" operator="equal">
      <formula>0</formula>
    </cfRule>
  </conditionalFormatting>
  <conditionalFormatting sqref="N227">
    <cfRule type="cellIs" dxfId="69037" priority="34201" stopIfTrue="1" operator="equal">
      <formula>0</formula>
    </cfRule>
  </conditionalFormatting>
  <conditionalFormatting sqref="N227">
    <cfRule type="cellIs" dxfId="69036" priority="34200" stopIfTrue="1" operator="equal">
      <formula>0</formula>
    </cfRule>
  </conditionalFormatting>
  <conditionalFormatting sqref="N227">
    <cfRule type="cellIs" dxfId="69035" priority="34199" stopIfTrue="1" operator="equal">
      <formula>0</formula>
    </cfRule>
  </conditionalFormatting>
  <conditionalFormatting sqref="N227">
    <cfRule type="cellIs" dxfId="69034" priority="34198" stopIfTrue="1" operator="equal">
      <formula>0</formula>
    </cfRule>
  </conditionalFormatting>
  <conditionalFormatting sqref="N227">
    <cfRule type="cellIs" dxfId="69033" priority="34197" stopIfTrue="1" operator="equal">
      <formula>0</formula>
    </cfRule>
  </conditionalFormatting>
  <conditionalFormatting sqref="N227">
    <cfRule type="cellIs" dxfId="69032" priority="34196" stopIfTrue="1" operator="equal">
      <formula>0</formula>
    </cfRule>
  </conditionalFormatting>
  <conditionalFormatting sqref="N227">
    <cfRule type="cellIs" dxfId="69031" priority="34195" stopIfTrue="1" operator="equal">
      <formula>0</formula>
    </cfRule>
  </conditionalFormatting>
  <conditionalFormatting sqref="N227">
    <cfRule type="cellIs" dxfId="69030" priority="34194" stopIfTrue="1" operator="equal">
      <formula>0</formula>
    </cfRule>
  </conditionalFormatting>
  <conditionalFormatting sqref="N227">
    <cfRule type="cellIs" dxfId="69029" priority="34193" stopIfTrue="1" operator="equal">
      <formula>0</formula>
    </cfRule>
  </conditionalFormatting>
  <conditionalFormatting sqref="N227">
    <cfRule type="cellIs" dxfId="69028" priority="34192" stopIfTrue="1" operator="equal">
      <formula>0</formula>
    </cfRule>
  </conditionalFormatting>
  <conditionalFormatting sqref="N227">
    <cfRule type="cellIs" dxfId="69027" priority="34191" stopIfTrue="1" operator="equal">
      <formula>0</formula>
    </cfRule>
  </conditionalFormatting>
  <conditionalFormatting sqref="N227">
    <cfRule type="cellIs" dxfId="69026" priority="34190" stopIfTrue="1" operator="equal">
      <formula>0</formula>
    </cfRule>
  </conditionalFormatting>
  <conditionalFormatting sqref="N227">
    <cfRule type="cellIs" dxfId="69025" priority="34189" stopIfTrue="1" operator="equal">
      <formula>0</formula>
    </cfRule>
  </conditionalFormatting>
  <conditionalFormatting sqref="N227">
    <cfRule type="cellIs" dxfId="69024" priority="34188" stopIfTrue="1" operator="equal">
      <formula>0</formula>
    </cfRule>
  </conditionalFormatting>
  <conditionalFormatting sqref="N227">
    <cfRule type="cellIs" dxfId="69023" priority="34187" stopIfTrue="1" operator="equal">
      <formula>0</formula>
    </cfRule>
  </conditionalFormatting>
  <conditionalFormatting sqref="N227">
    <cfRule type="cellIs" dxfId="69022" priority="34186" stopIfTrue="1" operator="equal">
      <formula>0</formula>
    </cfRule>
  </conditionalFormatting>
  <conditionalFormatting sqref="N227">
    <cfRule type="cellIs" dxfId="69021" priority="34185" stopIfTrue="1" operator="equal">
      <formula>0</formula>
    </cfRule>
  </conditionalFormatting>
  <conditionalFormatting sqref="N227">
    <cfRule type="cellIs" dxfId="69020" priority="34184" stopIfTrue="1" operator="equal">
      <formula>0</formula>
    </cfRule>
  </conditionalFormatting>
  <conditionalFormatting sqref="N227">
    <cfRule type="cellIs" dxfId="69019" priority="34183" stopIfTrue="1" operator="equal">
      <formula>0</formula>
    </cfRule>
  </conditionalFormatting>
  <conditionalFormatting sqref="N227">
    <cfRule type="cellIs" dxfId="69018" priority="34182" stopIfTrue="1" operator="equal">
      <formula>0</formula>
    </cfRule>
  </conditionalFormatting>
  <conditionalFormatting sqref="N227">
    <cfRule type="cellIs" dxfId="69017" priority="34181" stopIfTrue="1" operator="equal">
      <formula>0</formula>
    </cfRule>
  </conditionalFormatting>
  <conditionalFormatting sqref="N227">
    <cfRule type="cellIs" dxfId="69016" priority="34180" stopIfTrue="1" operator="equal">
      <formula>0</formula>
    </cfRule>
  </conditionalFormatting>
  <conditionalFormatting sqref="N227">
    <cfRule type="cellIs" dxfId="69015" priority="34179" stopIfTrue="1" operator="equal">
      <formula>0</formula>
    </cfRule>
  </conditionalFormatting>
  <conditionalFormatting sqref="N227">
    <cfRule type="cellIs" dxfId="69014" priority="34178" stopIfTrue="1" operator="equal">
      <formula>0</formula>
    </cfRule>
  </conditionalFormatting>
  <conditionalFormatting sqref="N227">
    <cfRule type="cellIs" dxfId="69013" priority="34177" stopIfTrue="1" operator="equal">
      <formula>0</formula>
    </cfRule>
  </conditionalFormatting>
  <conditionalFormatting sqref="N227">
    <cfRule type="cellIs" dxfId="69012" priority="34176" stopIfTrue="1" operator="equal">
      <formula>0</formula>
    </cfRule>
  </conditionalFormatting>
  <conditionalFormatting sqref="N227">
    <cfRule type="cellIs" dxfId="69011" priority="34175" stopIfTrue="1" operator="equal">
      <formula>0</formula>
    </cfRule>
  </conditionalFormatting>
  <conditionalFormatting sqref="N227">
    <cfRule type="cellIs" dxfId="69010" priority="34174" stopIfTrue="1" operator="equal">
      <formula>0</formula>
    </cfRule>
  </conditionalFormatting>
  <conditionalFormatting sqref="N227">
    <cfRule type="cellIs" dxfId="69009" priority="34173" stopIfTrue="1" operator="equal">
      <formula>0</formula>
    </cfRule>
  </conditionalFormatting>
  <conditionalFormatting sqref="N227">
    <cfRule type="cellIs" dxfId="69008" priority="34172" stopIfTrue="1" operator="equal">
      <formula>0</formula>
    </cfRule>
  </conditionalFormatting>
  <conditionalFormatting sqref="N227">
    <cfRule type="cellIs" dxfId="69007" priority="34171" stopIfTrue="1" operator="equal">
      <formula>0</formula>
    </cfRule>
  </conditionalFormatting>
  <conditionalFormatting sqref="N227">
    <cfRule type="cellIs" dxfId="69006" priority="34170" stopIfTrue="1" operator="equal">
      <formula>0</formula>
    </cfRule>
  </conditionalFormatting>
  <conditionalFormatting sqref="N227">
    <cfRule type="cellIs" dxfId="69005" priority="34169" stopIfTrue="1" operator="equal">
      <formula>0</formula>
    </cfRule>
  </conditionalFormatting>
  <conditionalFormatting sqref="N227">
    <cfRule type="cellIs" dxfId="69004" priority="34168" stopIfTrue="1" operator="equal">
      <formula>0</formula>
    </cfRule>
  </conditionalFormatting>
  <conditionalFormatting sqref="N227">
    <cfRule type="cellIs" dxfId="69003" priority="34167" stopIfTrue="1" operator="equal">
      <formula>0</formula>
    </cfRule>
  </conditionalFormatting>
  <conditionalFormatting sqref="N227">
    <cfRule type="cellIs" dxfId="69002" priority="34166" stopIfTrue="1" operator="equal">
      <formula>0</formula>
    </cfRule>
  </conditionalFormatting>
  <conditionalFormatting sqref="N227">
    <cfRule type="cellIs" dxfId="69001" priority="34165" stopIfTrue="1" operator="equal">
      <formula>0</formula>
    </cfRule>
  </conditionalFormatting>
  <conditionalFormatting sqref="N227">
    <cfRule type="cellIs" dxfId="69000" priority="34164" stopIfTrue="1" operator="equal">
      <formula>0</formula>
    </cfRule>
  </conditionalFormatting>
  <conditionalFormatting sqref="N227">
    <cfRule type="cellIs" dxfId="68999" priority="34163" stopIfTrue="1" operator="equal">
      <formula>0</formula>
    </cfRule>
  </conditionalFormatting>
  <conditionalFormatting sqref="N227">
    <cfRule type="cellIs" dxfId="68998" priority="34162" stopIfTrue="1" operator="equal">
      <formula>0</formula>
    </cfRule>
  </conditionalFormatting>
  <conditionalFormatting sqref="N227">
    <cfRule type="cellIs" dxfId="68997" priority="34161" stopIfTrue="1" operator="equal">
      <formula>0</formula>
    </cfRule>
  </conditionalFormatting>
  <conditionalFormatting sqref="N227">
    <cfRule type="cellIs" dxfId="68996" priority="34160" stopIfTrue="1" operator="equal">
      <formula>0</formula>
    </cfRule>
  </conditionalFormatting>
  <conditionalFormatting sqref="N227">
    <cfRule type="cellIs" dxfId="68995" priority="34159" stopIfTrue="1" operator="equal">
      <formula>0</formula>
    </cfRule>
  </conditionalFormatting>
  <conditionalFormatting sqref="N227">
    <cfRule type="cellIs" dxfId="68994" priority="34158" stopIfTrue="1" operator="equal">
      <formula>0</formula>
    </cfRule>
  </conditionalFormatting>
  <conditionalFormatting sqref="N227">
    <cfRule type="cellIs" dxfId="68993" priority="34157" stopIfTrue="1" operator="equal">
      <formula>0</formula>
    </cfRule>
  </conditionalFormatting>
  <conditionalFormatting sqref="N227">
    <cfRule type="cellIs" dxfId="68992" priority="34156" stopIfTrue="1" operator="equal">
      <formula>0</formula>
    </cfRule>
  </conditionalFormatting>
  <conditionalFormatting sqref="N227">
    <cfRule type="cellIs" dxfId="68991" priority="34155" stopIfTrue="1" operator="equal">
      <formula>0</formula>
    </cfRule>
  </conditionalFormatting>
  <conditionalFormatting sqref="N227">
    <cfRule type="cellIs" dxfId="68990" priority="34154" stopIfTrue="1" operator="equal">
      <formula>0</formula>
    </cfRule>
  </conditionalFormatting>
  <conditionalFormatting sqref="N227">
    <cfRule type="cellIs" dxfId="68989" priority="34153" stopIfTrue="1" operator="equal">
      <formula>0</formula>
    </cfRule>
  </conditionalFormatting>
  <conditionalFormatting sqref="N227">
    <cfRule type="cellIs" dxfId="68988" priority="34152" stopIfTrue="1" operator="equal">
      <formula>0</formula>
    </cfRule>
  </conditionalFormatting>
  <conditionalFormatting sqref="N227">
    <cfRule type="cellIs" dxfId="68987" priority="34151" stopIfTrue="1" operator="equal">
      <formula>0</formula>
    </cfRule>
  </conditionalFormatting>
  <conditionalFormatting sqref="N227">
    <cfRule type="cellIs" dxfId="68986" priority="34150" stopIfTrue="1" operator="equal">
      <formula>0</formula>
    </cfRule>
  </conditionalFormatting>
  <conditionalFormatting sqref="N227">
    <cfRule type="cellIs" dxfId="68985" priority="34149" stopIfTrue="1" operator="equal">
      <formula>0</formula>
    </cfRule>
  </conditionalFormatting>
  <conditionalFormatting sqref="N227">
    <cfRule type="cellIs" dxfId="68984" priority="34148" stopIfTrue="1" operator="equal">
      <formula>0</formula>
    </cfRule>
  </conditionalFormatting>
  <conditionalFormatting sqref="N227">
    <cfRule type="cellIs" dxfId="68983" priority="34147" stopIfTrue="1" operator="equal">
      <formula>0</formula>
    </cfRule>
  </conditionalFormatting>
  <conditionalFormatting sqref="N227">
    <cfRule type="cellIs" dxfId="68982" priority="34146" stopIfTrue="1" operator="equal">
      <formula>0</formula>
    </cfRule>
  </conditionalFormatting>
  <conditionalFormatting sqref="N227">
    <cfRule type="cellIs" dxfId="68981" priority="34145" stopIfTrue="1" operator="equal">
      <formula>0</formula>
    </cfRule>
  </conditionalFormatting>
  <conditionalFormatting sqref="N227">
    <cfRule type="cellIs" dxfId="68980" priority="34144" stopIfTrue="1" operator="equal">
      <formula>0</formula>
    </cfRule>
  </conditionalFormatting>
  <conditionalFormatting sqref="N227">
    <cfRule type="cellIs" dxfId="68979" priority="34143" stopIfTrue="1" operator="equal">
      <formula>0</formula>
    </cfRule>
  </conditionalFormatting>
  <conditionalFormatting sqref="N227">
    <cfRule type="cellIs" dxfId="68978" priority="34142" stopIfTrue="1" operator="equal">
      <formula>0</formula>
    </cfRule>
  </conditionalFormatting>
  <conditionalFormatting sqref="N227">
    <cfRule type="cellIs" dxfId="68977" priority="34141" stopIfTrue="1" operator="equal">
      <formula>0</formula>
    </cfRule>
  </conditionalFormatting>
  <conditionalFormatting sqref="N227">
    <cfRule type="cellIs" dxfId="68976" priority="34140" stopIfTrue="1" operator="equal">
      <formula>0</formula>
    </cfRule>
  </conditionalFormatting>
  <conditionalFormatting sqref="N227">
    <cfRule type="cellIs" dxfId="68975" priority="34139" stopIfTrue="1" operator="equal">
      <formula>0</formula>
    </cfRule>
  </conditionalFormatting>
  <conditionalFormatting sqref="N227">
    <cfRule type="cellIs" dxfId="68974" priority="34138" stopIfTrue="1" operator="equal">
      <formula>0</formula>
    </cfRule>
  </conditionalFormatting>
  <conditionalFormatting sqref="N227">
    <cfRule type="cellIs" dxfId="68973" priority="34137" stopIfTrue="1" operator="equal">
      <formula>0</formula>
    </cfRule>
  </conditionalFormatting>
  <conditionalFormatting sqref="N227">
    <cfRule type="cellIs" dxfId="68972" priority="34136" stopIfTrue="1" operator="equal">
      <formula>0</formula>
    </cfRule>
  </conditionalFormatting>
  <conditionalFormatting sqref="N227">
    <cfRule type="cellIs" dxfId="68971" priority="34135" stopIfTrue="1" operator="equal">
      <formula>0</formula>
    </cfRule>
  </conditionalFormatting>
  <conditionalFormatting sqref="N227">
    <cfRule type="cellIs" dxfId="68970" priority="34134" stopIfTrue="1" operator="equal">
      <formula>0</formula>
    </cfRule>
  </conditionalFormatting>
  <conditionalFormatting sqref="N227">
    <cfRule type="cellIs" dxfId="68969" priority="34133" stopIfTrue="1" operator="equal">
      <formula>0</formula>
    </cfRule>
  </conditionalFormatting>
  <conditionalFormatting sqref="N227">
    <cfRule type="cellIs" dxfId="68968" priority="34132" stopIfTrue="1" operator="equal">
      <formula>0</formula>
    </cfRule>
  </conditionalFormatting>
  <conditionalFormatting sqref="N227">
    <cfRule type="cellIs" dxfId="68967" priority="34131" stopIfTrue="1" operator="equal">
      <formula>0</formula>
    </cfRule>
  </conditionalFormatting>
  <conditionalFormatting sqref="N227">
    <cfRule type="cellIs" dxfId="68966" priority="34130" stopIfTrue="1" operator="equal">
      <formula>0</formula>
    </cfRule>
  </conditionalFormatting>
  <conditionalFormatting sqref="N227">
    <cfRule type="cellIs" dxfId="68965" priority="34129" stopIfTrue="1" operator="equal">
      <formula>0</formula>
    </cfRule>
  </conditionalFormatting>
  <conditionalFormatting sqref="N227">
    <cfRule type="cellIs" dxfId="68964" priority="34128" stopIfTrue="1" operator="equal">
      <formula>0</formula>
    </cfRule>
  </conditionalFormatting>
  <conditionalFormatting sqref="N227">
    <cfRule type="cellIs" dxfId="68963" priority="34127" stopIfTrue="1" operator="equal">
      <formula>0</formula>
    </cfRule>
  </conditionalFormatting>
  <conditionalFormatting sqref="N227">
    <cfRule type="cellIs" dxfId="68962" priority="34126" stopIfTrue="1" operator="equal">
      <formula>0</formula>
    </cfRule>
  </conditionalFormatting>
  <conditionalFormatting sqref="N227">
    <cfRule type="cellIs" dxfId="68961" priority="34125" stopIfTrue="1" operator="equal">
      <formula>0</formula>
    </cfRule>
  </conditionalFormatting>
  <conditionalFormatting sqref="N227">
    <cfRule type="cellIs" dxfId="68960" priority="34124" stopIfTrue="1" operator="equal">
      <formula>0</formula>
    </cfRule>
  </conditionalFormatting>
  <conditionalFormatting sqref="N227">
    <cfRule type="cellIs" dxfId="68959" priority="34123" stopIfTrue="1" operator="equal">
      <formula>0</formula>
    </cfRule>
  </conditionalFormatting>
  <conditionalFormatting sqref="N227">
    <cfRule type="cellIs" dxfId="68958" priority="34122" stopIfTrue="1" operator="equal">
      <formula>0</formula>
    </cfRule>
  </conditionalFormatting>
  <conditionalFormatting sqref="N227">
    <cfRule type="cellIs" dxfId="68957" priority="34121" stopIfTrue="1" operator="equal">
      <formula>0</formula>
    </cfRule>
  </conditionalFormatting>
  <conditionalFormatting sqref="N227">
    <cfRule type="cellIs" dxfId="68956" priority="34120" stopIfTrue="1" operator="equal">
      <formula>0</formula>
    </cfRule>
  </conditionalFormatting>
  <conditionalFormatting sqref="N227">
    <cfRule type="cellIs" dxfId="68955" priority="34119" stopIfTrue="1" operator="equal">
      <formula>0</formula>
    </cfRule>
  </conditionalFormatting>
  <conditionalFormatting sqref="N227">
    <cfRule type="cellIs" dxfId="68954" priority="34118" stopIfTrue="1" operator="equal">
      <formula>0</formula>
    </cfRule>
  </conditionalFormatting>
  <conditionalFormatting sqref="N227">
    <cfRule type="cellIs" dxfId="68953" priority="34117" stopIfTrue="1" operator="equal">
      <formula>0</formula>
    </cfRule>
  </conditionalFormatting>
  <conditionalFormatting sqref="N227">
    <cfRule type="cellIs" dxfId="68952" priority="34116" stopIfTrue="1" operator="equal">
      <formula>0</formula>
    </cfRule>
  </conditionalFormatting>
  <conditionalFormatting sqref="N227">
    <cfRule type="cellIs" dxfId="68951" priority="34115" stopIfTrue="1" operator="equal">
      <formula>0</formula>
    </cfRule>
  </conditionalFormatting>
  <conditionalFormatting sqref="N227">
    <cfRule type="cellIs" dxfId="68950" priority="34114" stopIfTrue="1" operator="equal">
      <formula>0</formula>
    </cfRule>
  </conditionalFormatting>
  <conditionalFormatting sqref="N227">
    <cfRule type="cellIs" dxfId="68949" priority="34113" stopIfTrue="1" operator="equal">
      <formula>0</formula>
    </cfRule>
  </conditionalFormatting>
  <conditionalFormatting sqref="N227">
    <cfRule type="cellIs" dxfId="68948" priority="34112" stopIfTrue="1" operator="equal">
      <formula>0</formula>
    </cfRule>
  </conditionalFormatting>
  <conditionalFormatting sqref="N227">
    <cfRule type="cellIs" dxfId="68947" priority="34111" stopIfTrue="1" operator="equal">
      <formula>0</formula>
    </cfRule>
  </conditionalFormatting>
  <conditionalFormatting sqref="N227">
    <cfRule type="cellIs" dxfId="68946" priority="34110" stopIfTrue="1" operator="equal">
      <formula>0</formula>
    </cfRule>
  </conditionalFormatting>
  <conditionalFormatting sqref="N227">
    <cfRule type="cellIs" dxfId="68945" priority="34109" stopIfTrue="1" operator="equal">
      <formula>0</formula>
    </cfRule>
  </conditionalFormatting>
  <conditionalFormatting sqref="N227">
    <cfRule type="cellIs" dxfId="68944" priority="34108" stopIfTrue="1" operator="equal">
      <formula>0</formula>
    </cfRule>
  </conditionalFormatting>
  <conditionalFormatting sqref="N227">
    <cfRule type="cellIs" dxfId="68943" priority="34107" stopIfTrue="1" operator="equal">
      <formula>0</formula>
    </cfRule>
  </conditionalFormatting>
  <conditionalFormatting sqref="N227">
    <cfRule type="cellIs" dxfId="68942" priority="34106" stopIfTrue="1" operator="equal">
      <formula>0</formula>
    </cfRule>
  </conditionalFormatting>
  <conditionalFormatting sqref="N227">
    <cfRule type="cellIs" dxfId="68941" priority="34105" stopIfTrue="1" operator="equal">
      <formula>0</formula>
    </cfRule>
  </conditionalFormatting>
  <conditionalFormatting sqref="N227">
    <cfRule type="cellIs" dxfId="68940" priority="34104" stopIfTrue="1" operator="equal">
      <formula>0</formula>
    </cfRule>
  </conditionalFormatting>
  <conditionalFormatting sqref="N227">
    <cfRule type="cellIs" dxfId="68939" priority="34103" stopIfTrue="1" operator="equal">
      <formula>0</formula>
    </cfRule>
  </conditionalFormatting>
  <conditionalFormatting sqref="N227">
    <cfRule type="cellIs" dxfId="68938" priority="34102" stopIfTrue="1" operator="equal">
      <formula>0</formula>
    </cfRule>
  </conditionalFormatting>
  <conditionalFormatting sqref="N227">
    <cfRule type="cellIs" dxfId="68937" priority="34101" stopIfTrue="1" operator="equal">
      <formula>0</formula>
    </cfRule>
  </conditionalFormatting>
  <conditionalFormatting sqref="N227">
    <cfRule type="cellIs" dxfId="68936" priority="34100" stopIfTrue="1" operator="equal">
      <formula>0</formula>
    </cfRule>
  </conditionalFormatting>
  <conditionalFormatting sqref="N227">
    <cfRule type="cellIs" dxfId="68935" priority="34099" stopIfTrue="1" operator="equal">
      <formula>0</formula>
    </cfRule>
  </conditionalFormatting>
  <conditionalFormatting sqref="N227">
    <cfRule type="cellIs" dxfId="68934" priority="34098" stopIfTrue="1" operator="equal">
      <formula>0</formula>
    </cfRule>
  </conditionalFormatting>
  <conditionalFormatting sqref="N227">
    <cfRule type="cellIs" dxfId="68933" priority="34097" stopIfTrue="1" operator="equal">
      <formula>0</formula>
    </cfRule>
  </conditionalFormatting>
  <conditionalFormatting sqref="N227">
    <cfRule type="cellIs" dxfId="68932" priority="34096" stopIfTrue="1" operator="equal">
      <formula>0</formula>
    </cfRule>
  </conditionalFormatting>
  <conditionalFormatting sqref="N227">
    <cfRule type="cellIs" dxfId="68931" priority="34095" stopIfTrue="1" operator="equal">
      <formula>0</formula>
    </cfRule>
  </conditionalFormatting>
  <conditionalFormatting sqref="N227">
    <cfRule type="cellIs" dxfId="68930" priority="34094" stopIfTrue="1" operator="equal">
      <formula>0</formula>
    </cfRule>
  </conditionalFormatting>
  <conditionalFormatting sqref="N227">
    <cfRule type="cellIs" dxfId="68929" priority="34093" stopIfTrue="1" operator="equal">
      <formula>0</formula>
    </cfRule>
  </conditionalFormatting>
  <conditionalFormatting sqref="N227">
    <cfRule type="cellIs" dxfId="68928" priority="34092" stopIfTrue="1" operator="equal">
      <formula>0</formula>
    </cfRule>
  </conditionalFormatting>
  <conditionalFormatting sqref="N227">
    <cfRule type="cellIs" dxfId="68927" priority="34091" stopIfTrue="1" operator="equal">
      <formula>0</formula>
    </cfRule>
  </conditionalFormatting>
  <conditionalFormatting sqref="N227">
    <cfRule type="cellIs" dxfId="68926" priority="34090" stopIfTrue="1" operator="equal">
      <formula>0</formula>
    </cfRule>
  </conditionalFormatting>
  <conditionalFormatting sqref="N227">
    <cfRule type="cellIs" dxfId="68925" priority="34089" stopIfTrue="1" operator="equal">
      <formula>0</formula>
    </cfRule>
  </conditionalFormatting>
  <conditionalFormatting sqref="N227">
    <cfRule type="cellIs" dxfId="68924" priority="34088" stopIfTrue="1" operator="equal">
      <formula>0</formula>
    </cfRule>
  </conditionalFormatting>
  <conditionalFormatting sqref="N227">
    <cfRule type="cellIs" dxfId="68923" priority="34087" stopIfTrue="1" operator="equal">
      <formula>0</formula>
    </cfRule>
  </conditionalFormatting>
  <conditionalFormatting sqref="N227">
    <cfRule type="cellIs" dxfId="68922" priority="34086" stopIfTrue="1" operator="equal">
      <formula>0</formula>
    </cfRule>
  </conditionalFormatting>
  <conditionalFormatting sqref="N227">
    <cfRule type="cellIs" dxfId="68921" priority="34085" stopIfTrue="1" operator="equal">
      <formula>0</formula>
    </cfRule>
  </conditionalFormatting>
  <conditionalFormatting sqref="N227">
    <cfRule type="cellIs" dxfId="68920" priority="34084" stopIfTrue="1" operator="equal">
      <formula>0</formula>
    </cfRule>
  </conditionalFormatting>
  <conditionalFormatting sqref="N227">
    <cfRule type="cellIs" dxfId="68919" priority="34083" stopIfTrue="1" operator="equal">
      <formula>0</formula>
    </cfRule>
  </conditionalFormatting>
  <conditionalFormatting sqref="N227">
    <cfRule type="cellIs" dxfId="68918" priority="34082" stopIfTrue="1" operator="equal">
      <formula>0</formula>
    </cfRule>
  </conditionalFormatting>
  <conditionalFormatting sqref="N227">
    <cfRule type="cellIs" dxfId="68917" priority="34081" stopIfTrue="1" operator="equal">
      <formula>0</formula>
    </cfRule>
  </conditionalFormatting>
  <conditionalFormatting sqref="N227">
    <cfRule type="cellIs" dxfId="68916" priority="34080" stopIfTrue="1" operator="equal">
      <formula>0</formula>
    </cfRule>
  </conditionalFormatting>
  <conditionalFormatting sqref="N227">
    <cfRule type="cellIs" dxfId="68915" priority="34079" stopIfTrue="1" operator="equal">
      <formula>0</formula>
    </cfRule>
  </conditionalFormatting>
  <conditionalFormatting sqref="N227">
    <cfRule type="cellIs" dxfId="68914" priority="34078" stopIfTrue="1" operator="equal">
      <formula>0</formula>
    </cfRule>
  </conditionalFormatting>
  <conditionalFormatting sqref="N227">
    <cfRule type="cellIs" dxfId="68913" priority="34077" stopIfTrue="1" operator="equal">
      <formula>0</formula>
    </cfRule>
  </conditionalFormatting>
  <conditionalFormatting sqref="N227">
    <cfRule type="cellIs" dxfId="68912" priority="34076" stopIfTrue="1" operator="equal">
      <formula>0</formula>
    </cfRule>
  </conditionalFormatting>
  <conditionalFormatting sqref="N227">
    <cfRule type="cellIs" dxfId="68911" priority="34075" stopIfTrue="1" operator="equal">
      <formula>0</formula>
    </cfRule>
  </conditionalFormatting>
  <conditionalFormatting sqref="N227">
    <cfRule type="cellIs" dxfId="68910" priority="34074" stopIfTrue="1" operator="equal">
      <formula>0</formula>
    </cfRule>
  </conditionalFormatting>
  <conditionalFormatting sqref="N227">
    <cfRule type="cellIs" dxfId="68909" priority="34073" stopIfTrue="1" operator="equal">
      <formula>0</formula>
    </cfRule>
  </conditionalFormatting>
  <conditionalFormatting sqref="N227">
    <cfRule type="cellIs" dxfId="68908" priority="34072" stopIfTrue="1" operator="equal">
      <formula>0</formula>
    </cfRule>
  </conditionalFormatting>
  <conditionalFormatting sqref="N227">
    <cfRule type="cellIs" dxfId="68907" priority="34071" stopIfTrue="1" operator="equal">
      <formula>0</formula>
    </cfRule>
  </conditionalFormatting>
  <conditionalFormatting sqref="N227">
    <cfRule type="cellIs" dxfId="68906" priority="34070" stopIfTrue="1" operator="equal">
      <formula>0</formula>
    </cfRule>
  </conditionalFormatting>
  <conditionalFormatting sqref="N227">
    <cfRule type="cellIs" dxfId="68905" priority="34069" stopIfTrue="1" operator="equal">
      <formula>0</formula>
    </cfRule>
  </conditionalFormatting>
  <conditionalFormatting sqref="N227">
    <cfRule type="cellIs" dxfId="68904" priority="34068" stopIfTrue="1" operator="equal">
      <formula>0</formula>
    </cfRule>
  </conditionalFormatting>
  <conditionalFormatting sqref="N227">
    <cfRule type="cellIs" dxfId="68903" priority="34067" stopIfTrue="1" operator="equal">
      <formula>0</formula>
    </cfRule>
  </conditionalFormatting>
  <conditionalFormatting sqref="N227">
    <cfRule type="cellIs" dxfId="68902" priority="34066" stopIfTrue="1" operator="equal">
      <formula>0</formula>
    </cfRule>
  </conditionalFormatting>
  <conditionalFormatting sqref="N227">
    <cfRule type="cellIs" dxfId="68901" priority="34065" stopIfTrue="1" operator="equal">
      <formula>0</formula>
    </cfRule>
  </conditionalFormatting>
  <conditionalFormatting sqref="N227">
    <cfRule type="cellIs" dxfId="68900" priority="34064" stopIfTrue="1" operator="equal">
      <formula>0</formula>
    </cfRule>
  </conditionalFormatting>
  <conditionalFormatting sqref="N227">
    <cfRule type="cellIs" dxfId="68899" priority="34063" stopIfTrue="1" operator="equal">
      <formula>0</formula>
    </cfRule>
  </conditionalFormatting>
  <conditionalFormatting sqref="N227">
    <cfRule type="cellIs" dxfId="68898" priority="34062" stopIfTrue="1" operator="equal">
      <formula>0</formula>
    </cfRule>
  </conditionalFormatting>
  <conditionalFormatting sqref="N227">
    <cfRule type="cellIs" dxfId="68897" priority="34061" stopIfTrue="1" operator="equal">
      <formula>0</formula>
    </cfRule>
  </conditionalFormatting>
  <conditionalFormatting sqref="N227">
    <cfRule type="cellIs" dxfId="68896" priority="34060" stopIfTrue="1" operator="equal">
      <formula>0</formula>
    </cfRule>
  </conditionalFormatting>
  <conditionalFormatting sqref="N227">
    <cfRule type="cellIs" dxfId="68895" priority="34059" stopIfTrue="1" operator="equal">
      <formula>0</formula>
    </cfRule>
  </conditionalFormatting>
  <conditionalFormatting sqref="N227">
    <cfRule type="cellIs" dxfId="68894" priority="34058" stopIfTrue="1" operator="equal">
      <formula>0</formula>
    </cfRule>
  </conditionalFormatting>
  <conditionalFormatting sqref="N227">
    <cfRule type="cellIs" dxfId="68893" priority="34057" stopIfTrue="1" operator="equal">
      <formula>0</formula>
    </cfRule>
  </conditionalFormatting>
  <conditionalFormatting sqref="N227">
    <cfRule type="cellIs" dxfId="68892" priority="34056" stopIfTrue="1" operator="equal">
      <formula>0</formula>
    </cfRule>
  </conditionalFormatting>
  <conditionalFormatting sqref="N227">
    <cfRule type="cellIs" dxfId="68891" priority="34055" stopIfTrue="1" operator="equal">
      <formula>0</formula>
    </cfRule>
  </conditionalFormatting>
  <conditionalFormatting sqref="N227">
    <cfRule type="cellIs" dxfId="68890" priority="34054" stopIfTrue="1" operator="equal">
      <formula>0</formula>
    </cfRule>
  </conditionalFormatting>
  <conditionalFormatting sqref="N227">
    <cfRule type="cellIs" dxfId="68889" priority="34053" stopIfTrue="1" operator="equal">
      <formula>0</formula>
    </cfRule>
  </conditionalFormatting>
  <conditionalFormatting sqref="N227">
    <cfRule type="cellIs" dxfId="68888" priority="34052" stopIfTrue="1" operator="equal">
      <formula>0</formula>
    </cfRule>
  </conditionalFormatting>
  <conditionalFormatting sqref="N227">
    <cfRule type="cellIs" dxfId="68887" priority="34051" stopIfTrue="1" operator="equal">
      <formula>0</formula>
    </cfRule>
  </conditionalFormatting>
  <conditionalFormatting sqref="N227">
    <cfRule type="cellIs" dxfId="68886" priority="34050" stopIfTrue="1" operator="equal">
      <formula>0</formula>
    </cfRule>
  </conditionalFormatting>
  <conditionalFormatting sqref="N227">
    <cfRule type="cellIs" dxfId="68885" priority="34049" stopIfTrue="1" operator="equal">
      <formula>0</formula>
    </cfRule>
  </conditionalFormatting>
  <conditionalFormatting sqref="N227">
    <cfRule type="cellIs" dxfId="68884" priority="34048" stopIfTrue="1" operator="equal">
      <formula>0</formula>
    </cfRule>
  </conditionalFormatting>
  <conditionalFormatting sqref="N227">
    <cfRule type="cellIs" dxfId="68883" priority="34047" stopIfTrue="1" operator="equal">
      <formula>0</formula>
    </cfRule>
  </conditionalFormatting>
  <conditionalFormatting sqref="N227">
    <cfRule type="cellIs" dxfId="68882" priority="34046" stopIfTrue="1" operator="equal">
      <formula>0</formula>
    </cfRule>
  </conditionalFormatting>
  <conditionalFormatting sqref="N227">
    <cfRule type="cellIs" dxfId="68881" priority="34045" stopIfTrue="1" operator="equal">
      <formula>0</formula>
    </cfRule>
  </conditionalFormatting>
  <conditionalFormatting sqref="N227">
    <cfRule type="cellIs" dxfId="68880" priority="34044" stopIfTrue="1" operator="equal">
      <formula>0</formula>
    </cfRule>
  </conditionalFormatting>
  <conditionalFormatting sqref="N227">
    <cfRule type="cellIs" dxfId="68879" priority="34043" stopIfTrue="1" operator="equal">
      <formula>0</formula>
    </cfRule>
  </conditionalFormatting>
  <conditionalFormatting sqref="N227">
    <cfRule type="cellIs" dxfId="68878" priority="34042" stopIfTrue="1" operator="equal">
      <formula>0</formula>
    </cfRule>
  </conditionalFormatting>
  <conditionalFormatting sqref="N227">
    <cfRule type="cellIs" dxfId="68877" priority="34041" stopIfTrue="1" operator="equal">
      <formula>0</formula>
    </cfRule>
  </conditionalFormatting>
  <conditionalFormatting sqref="N227">
    <cfRule type="cellIs" dxfId="68876" priority="34040" stopIfTrue="1" operator="equal">
      <formula>0</formula>
    </cfRule>
  </conditionalFormatting>
  <conditionalFormatting sqref="N227">
    <cfRule type="cellIs" dxfId="68875" priority="34039" stopIfTrue="1" operator="equal">
      <formula>0</formula>
    </cfRule>
  </conditionalFormatting>
  <conditionalFormatting sqref="N227">
    <cfRule type="cellIs" dxfId="68874" priority="34038" stopIfTrue="1" operator="equal">
      <formula>0</formula>
    </cfRule>
  </conditionalFormatting>
  <conditionalFormatting sqref="N227">
    <cfRule type="cellIs" dxfId="68873" priority="34037" stopIfTrue="1" operator="equal">
      <formula>0</formula>
    </cfRule>
  </conditionalFormatting>
  <conditionalFormatting sqref="N227">
    <cfRule type="cellIs" dxfId="68872" priority="34036" stopIfTrue="1" operator="equal">
      <formula>0</formula>
    </cfRule>
  </conditionalFormatting>
  <conditionalFormatting sqref="N227">
    <cfRule type="cellIs" dxfId="68871" priority="34035" stopIfTrue="1" operator="equal">
      <formula>0</formula>
    </cfRule>
  </conditionalFormatting>
  <conditionalFormatting sqref="N227">
    <cfRule type="cellIs" dxfId="68870" priority="34034" stopIfTrue="1" operator="equal">
      <formula>0</formula>
    </cfRule>
  </conditionalFormatting>
  <conditionalFormatting sqref="N227">
    <cfRule type="cellIs" dxfId="68869" priority="34033" stopIfTrue="1" operator="equal">
      <formula>0</formula>
    </cfRule>
  </conditionalFormatting>
  <conditionalFormatting sqref="N227">
    <cfRule type="cellIs" dxfId="68868" priority="34032" stopIfTrue="1" operator="equal">
      <formula>0</formula>
    </cfRule>
  </conditionalFormatting>
  <conditionalFormatting sqref="N227">
    <cfRule type="cellIs" dxfId="68867" priority="34031" stopIfTrue="1" operator="equal">
      <formula>0</formula>
    </cfRule>
  </conditionalFormatting>
  <conditionalFormatting sqref="N227">
    <cfRule type="cellIs" dxfId="68866" priority="34030" stopIfTrue="1" operator="equal">
      <formula>0</formula>
    </cfRule>
  </conditionalFormatting>
  <conditionalFormatting sqref="N227">
    <cfRule type="cellIs" dxfId="68865" priority="34029" stopIfTrue="1" operator="equal">
      <formula>0</formula>
    </cfRule>
  </conditionalFormatting>
  <conditionalFormatting sqref="N227">
    <cfRule type="cellIs" dxfId="68864" priority="34028" stopIfTrue="1" operator="equal">
      <formula>0</formula>
    </cfRule>
  </conditionalFormatting>
  <conditionalFormatting sqref="N227">
    <cfRule type="cellIs" dxfId="68863" priority="34027" stopIfTrue="1" operator="equal">
      <formula>0</formula>
    </cfRule>
  </conditionalFormatting>
  <conditionalFormatting sqref="N227">
    <cfRule type="cellIs" dxfId="68862" priority="34026" stopIfTrue="1" operator="equal">
      <formula>0</formula>
    </cfRule>
  </conditionalFormatting>
  <conditionalFormatting sqref="N227">
    <cfRule type="cellIs" dxfId="68861" priority="34025" stopIfTrue="1" operator="equal">
      <formula>0</formula>
    </cfRule>
  </conditionalFormatting>
  <conditionalFormatting sqref="N227">
    <cfRule type="cellIs" dxfId="68860" priority="34024" stopIfTrue="1" operator="equal">
      <formula>0</formula>
    </cfRule>
  </conditionalFormatting>
  <conditionalFormatting sqref="N227">
    <cfRule type="cellIs" dxfId="68859" priority="34023" stopIfTrue="1" operator="equal">
      <formula>0</formula>
    </cfRule>
  </conditionalFormatting>
  <conditionalFormatting sqref="N227">
    <cfRule type="cellIs" dxfId="68858" priority="34022" stopIfTrue="1" operator="equal">
      <formula>0</formula>
    </cfRule>
  </conditionalFormatting>
  <conditionalFormatting sqref="N227">
    <cfRule type="cellIs" dxfId="68857" priority="34021" stopIfTrue="1" operator="equal">
      <formula>0</formula>
    </cfRule>
  </conditionalFormatting>
  <conditionalFormatting sqref="N227">
    <cfRule type="cellIs" dxfId="68856" priority="34020" stopIfTrue="1" operator="equal">
      <formula>0</formula>
    </cfRule>
  </conditionalFormatting>
  <conditionalFormatting sqref="N227">
    <cfRule type="cellIs" dxfId="68855" priority="34019" stopIfTrue="1" operator="equal">
      <formula>0</formula>
    </cfRule>
  </conditionalFormatting>
  <conditionalFormatting sqref="N227">
    <cfRule type="cellIs" dxfId="68854" priority="34018" stopIfTrue="1" operator="equal">
      <formula>0</formula>
    </cfRule>
  </conditionalFormatting>
  <conditionalFormatting sqref="N227">
    <cfRule type="cellIs" dxfId="68853" priority="34017" stopIfTrue="1" operator="equal">
      <formula>0</formula>
    </cfRule>
  </conditionalFormatting>
  <conditionalFormatting sqref="N227">
    <cfRule type="cellIs" dxfId="68852" priority="34016" stopIfTrue="1" operator="equal">
      <formula>0</formula>
    </cfRule>
  </conditionalFormatting>
  <conditionalFormatting sqref="N227">
    <cfRule type="cellIs" dxfId="68851" priority="34015" stopIfTrue="1" operator="equal">
      <formula>0</formula>
    </cfRule>
  </conditionalFormatting>
  <conditionalFormatting sqref="N227">
    <cfRule type="cellIs" dxfId="68850" priority="34014" stopIfTrue="1" operator="equal">
      <formula>0</formula>
    </cfRule>
  </conditionalFormatting>
  <conditionalFormatting sqref="N227">
    <cfRule type="cellIs" dxfId="68849" priority="34013" stopIfTrue="1" operator="equal">
      <formula>0</formula>
    </cfRule>
  </conditionalFormatting>
  <conditionalFormatting sqref="N227">
    <cfRule type="cellIs" dxfId="68848" priority="34012" stopIfTrue="1" operator="equal">
      <formula>0</formula>
    </cfRule>
  </conditionalFormatting>
  <conditionalFormatting sqref="N227">
    <cfRule type="cellIs" dxfId="68847" priority="34011" stopIfTrue="1" operator="equal">
      <formula>0</formula>
    </cfRule>
  </conditionalFormatting>
  <conditionalFormatting sqref="N227">
    <cfRule type="cellIs" dxfId="68846" priority="34010" stopIfTrue="1" operator="equal">
      <formula>0</formula>
    </cfRule>
  </conditionalFormatting>
  <conditionalFormatting sqref="N227">
    <cfRule type="cellIs" dxfId="68845" priority="34009" stopIfTrue="1" operator="equal">
      <formula>0</formula>
    </cfRule>
  </conditionalFormatting>
  <conditionalFormatting sqref="N227">
    <cfRule type="cellIs" dxfId="68844" priority="34008" stopIfTrue="1" operator="equal">
      <formula>0</formula>
    </cfRule>
  </conditionalFormatting>
  <conditionalFormatting sqref="N227">
    <cfRule type="cellIs" dxfId="68843" priority="34007" stopIfTrue="1" operator="equal">
      <formula>0</formula>
    </cfRule>
  </conditionalFormatting>
  <conditionalFormatting sqref="N227">
    <cfRule type="cellIs" dxfId="68842" priority="34006" stopIfTrue="1" operator="equal">
      <formula>0</formula>
    </cfRule>
  </conditionalFormatting>
  <conditionalFormatting sqref="N227">
    <cfRule type="cellIs" dxfId="68841" priority="34005" stopIfTrue="1" operator="equal">
      <formula>0</formula>
    </cfRule>
  </conditionalFormatting>
  <conditionalFormatting sqref="N227">
    <cfRule type="cellIs" dxfId="68840" priority="34004" stopIfTrue="1" operator="equal">
      <formula>0</formula>
    </cfRule>
  </conditionalFormatting>
  <conditionalFormatting sqref="N227">
    <cfRule type="cellIs" dxfId="68839" priority="34003" stopIfTrue="1" operator="equal">
      <formula>0</formula>
    </cfRule>
  </conditionalFormatting>
  <conditionalFormatting sqref="N227">
    <cfRule type="cellIs" dxfId="68838" priority="34002" stopIfTrue="1" operator="equal">
      <formula>0</formula>
    </cfRule>
  </conditionalFormatting>
  <conditionalFormatting sqref="N227">
    <cfRule type="cellIs" dxfId="68837" priority="34001" stopIfTrue="1" operator="equal">
      <formula>0</formula>
    </cfRule>
  </conditionalFormatting>
  <conditionalFormatting sqref="N227">
    <cfRule type="cellIs" dxfId="68836" priority="34000" stopIfTrue="1" operator="equal">
      <formula>0</formula>
    </cfRule>
  </conditionalFormatting>
  <conditionalFormatting sqref="N227">
    <cfRule type="cellIs" dxfId="68835" priority="33999" stopIfTrue="1" operator="equal">
      <formula>0</formula>
    </cfRule>
  </conditionalFormatting>
  <conditionalFormatting sqref="N227">
    <cfRule type="cellIs" dxfId="68834" priority="33998" stopIfTrue="1" operator="equal">
      <formula>0</formula>
    </cfRule>
  </conditionalFormatting>
  <conditionalFormatting sqref="N227">
    <cfRule type="cellIs" dxfId="68833" priority="33997" stopIfTrue="1" operator="equal">
      <formula>0</formula>
    </cfRule>
  </conditionalFormatting>
  <conditionalFormatting sqref="N227">
    <cfRule type="cellIs" dxfId="68832" priority="33996" stopIfTrue="1" operator="equal">
      <formula>0</formula>
    </cfRule>
  </conditionalFormatting>
  <conditionalFormatting sqref="N227">
    <cfRule type="cellIs" dxfId="68831" priority="33995" stopIfTrue="1" operator="equal">
      <formula>0</formula>
    </cfRule>
  </conditionalFormatting>
  <conditionalFormatting sqref="N227">
    <cfRule type="cellIs" dxfId="68830" priority="33994" stopIfTrue="1" operator="equal">
      <formula>0</formula>
    </cfRule>
  </conditionalFormatting>
  <conditionalFormatting sqref="N227">
    <cfRule type="cellIs" dxfId="68829" priority="33993" stopIfTrue="1" operator="equal">
      <formula>0</formula>
    </cfRule>
  </conditionalFormatting>
  <conditionalFormatting sqref="N227">
    <cfRule type="cellIs" dxfId="68828" priority="33992" stopIfTrue="1" operator="equal">
      <formula>0</formula>
    </cfRule>
  </conditionalFormatting>
  <conditionalFormatting sqref="N227">
    <cfRule type="cellIs" dxfId="68827" priority="33991" stopIfTrue="1" operator="equal">
      <formula>0</formula>
    </cfRule>
  </conditionalFormatting>
  <conditionalFormatting sqref="N227">
    <cfRule type="cellIs" dxfId="68826" priority="33990" stopIfTrue="1" operator="equal">
      <formula>0</formula>
    </cfRule>
  </conditionalFormatting>
  <conditionalFormatting sqref="N227">
    <cfRule type="cellIs" dxfId="68825" priority="33989" stopIfTrue="1" operator="equal">
      <formula>0</formula>
    </cfRule>
  </conditionalFormatting>
  <conditionalFormatting sqref="N227">
    <cfRule type="cellIs" dxfId="68824" priority="33988" stopIfTrue="1" operator="equal">
      <formula>0</formula>
    </cfRule>
  </conditionalFormatting>
  <conditionalFormatting sqref="N227">
    <cfRule type="cellIs" dxfId="68823" priority="33987" stopIfTrue="1" operator="equal">
      <formula>0</formula>
    </cfRule>
  </conditionalFormatting>
  <conditionalFormatting sqref="N227">
    <cfRule type="cellIs" dxfId="68822" priority="33986" stopIfTrue="1" operator="equal">
      <formula>0</formula>
    </cfRule>
  </conditionalFormatting>
  <conditionalFormatting sqref="N227">
    <cfRule type="cellIs" dxfId="68821" priority="33985" stopIfTrue="1" operator="equal">
      <formula>0</formula>
    </cfRule>
  </conditionalFormatting>
  <conditionalFormatting sqref="N227">
    <cfRule type="cellIs" dxfId="68820" priority="33984" stopIfTrue="1" operator="equal">
      <formula>0</formula>
    </cfRule>
  </conditionalFormatting>
  <conditionalFormatting sqref="N227">
    <cfRule type="cellIs" dxfId="68819" priority="33983" stopIfTrue="1" operator="equal">
      <formula>0</formula>
    </cfRule>
  </conditionalFormatting>
  <conditionalFormatting sqref="N227">
    <cfRule type="cellIs" dxfId="68818" priority="33982" stopIfTrue="1" operator="equal">
      <formula>0</formula>
    </cfRule>
  </conditionalFormatting>
  <conditionalFormatting sqref="N227">
    <cfRule type="cellIs" dxfId="68817" priority="33981" stopIfTrue="1" operator="equal">
      <formula>0</formula>
    </cfRule>
  </conditionalFormatting>
  <conditionalFormatting sqref="N227">
    <cfRule type="cellIs" dxfId="68816" priority="33980" stopIfTrue="1" operator="equal">
      <formula>0</formula>
    </cfRule>
  </conditionalFormatting>
  <conditionalFormatting sqref="N227">
    <cfRule type="cellIs" dxfId="68815" priority="33979" stopIfTrue="1" operator="equal">
      <formula>0</formula>
    </cfRule>
  </conditionalFormatting>
  <conditionalFormatting sqref="N227">
    <cfRule type="cellIs" dxfId="68814" priority="33978" stopIfTrue="1" operator="equal">
      <formula>0</formula>
    </cfRule>
  </conditionalFormatting>
  <conditionalFormatting sqref="N227">
    <cfRule type="cellIs" dxfId="68813" priority="33977" stopIfTrue="1" operator="equal">
      <formula>0</formula>
    </cfRule>
  </conditionalFormatting>
  <conditionalFormatting sqref="N227">
    <cfRule type="cellIs" dxfId="68812" priority="33976" stopIfTrue="1" operator="equal">
      <formula>0</formula>
    </cfRule>
  </conditionalFormatting>
  <conditionalFormatting sqref="N227">
    <cfRule type="cellIs" dxfId="68811" priority="33975" stopIfTrue="1" operator="equal">
      <formula>0</formula>
    </cfRule>
  </conditionalFormatting>
  <conditionalFormatting sqref="N227">
    <cfRule type="cellIs" dxfId="68810" priority="33974" stopIfTrue="1" operator="equal">
      <formula>0</formula>
    </cfRule>
  </conditionalFormatting>
  <conditionalFormatting sqref="N227">
    <cfRule type="cellIs" dxfId="68809" priority="33973" stopIfTrue="1" operator="equal">
      <formula>0</formula>
    </cfRule>
  </conditionalFormatting>
  <conditionalFormatting sqref="N227">
    <cfRule type="cellIs" dxfId="68808" priority="33972" stopIfTrue="1" operator="equal">
      <formula>0</formula>
    </cfRule>
  </conditionalFormatting>
  <conditionalFormatting sqref="N227">
    <cfRule type="cellIs" dxfId="68807" priority="33971" stopIfTrue="1" operator="equal">
      <formula>0</formula>
    </cfRule>
  </conditionalFormatting>
  <conditionalFormatting sqref="N227">
    <cfRule type="cellIs" dxfId="68806" priority="33970" stopIfTrue="1" operator="equal">
      <formula>0</formula>
    </cfRule>
  </conditionalFormatting>
  <conditionalFormatting sqref="N227">
    <cfRule type="cellIs" dxfId="68805" priority="33969" stopIfTrue="1" operator="equal">
      <formula>0</formula>
    </cfRule>
  </conditionalFormatting>
  <conditionalFormatting sqref="N227">
    <cfRule type="cellIs" dxfId="68804" priority="33968" stopIfTrue="1" operator="equal">
      <formula>0</formula>
    </cfRule>
  </conditionalFormatting>
  <conditionalFormatting sqref="N227">
    <cfRule type="cellIs" dxfId="68803" priority="33967" stopIfTrue="1" operator="equal">
      <formula>0</formula>
    </cfRule>
  </conditionalFormatting>
  <conditionalFormatting sqref="N227">
    <cfRule type="cellIs" dxfId="68802" priority="33966" stopIfTrue="1" operator="equal">
      <formula>0</formula>
    </cfRule>
  </conditionalFormatting>
  <conditionalFormatting sqref="N227">
    <cfRule type="cellIs" dxfId="68801" priority="33965" stopIfTrue="1" operator="equal">
      <formula>0</formula>
    </cfRule>
  </conditionalFormatting>
  <conditionalFormatting sqref="N227">
    <cfRule type="cellIs" dxfId="68800" priority="33964" stopIfTrue="1" operator="equal">
      <formula>0</formula>
    </cfRule>
  </conditionalFormatting>
  <conditionalFormatting sqref="N227">
    <cfRule type="cellIs" dxfId="68799" priority="33963" stopIfTrue="1" operator="equal">
      <formula>0</formula>
    </cfRule>
  </conditionalFormatting>
  <conditionalFormatting sqref="N227">
    <cfRule type="cellIs" dxfId="68798" priority="33962" stopIfTrue="1" operator="equal">
      <formula>0</formula>
    </cfRule>
  </conditionalFormatting>
  <conditionalFormatting sqref="N227">
    <cfRule type="cellIs" dxfId="68797" priority="33961" stopIfTrue="1" operator="equal">
      <formula>0</formula>
    </cfRule>
  </conditionalFormatting>
  <conditionalFormatting sqref="N227">
    <cfRule type="cellIs" dxfId="68796" priority="33960" stopIfTrue="1" operator="equal">
      <formula>0</formula>
    </cfRule>
  </conditionalFormatting>
  <conditionalFormatting sqref="N227">
    <cfRule type="cellIs" dxfId="68795" priority="33959" stopIfTrue="1" operator="equal">
      <formula>0</formula>
    </cfRule>
  </conditionalFormatting>
  <conditionalFormatting sqref="N227">
    <cfRule type="cellIs" dxfId="68794" priority="33958" stopIfTrue="1" operator="equal">
      <formula>0</formula>
    </cfRule>
  </conditionalFormatting>
  <conditionalFormatting sqref="N227">
    <cfRule type="cellIs" dxfId="68793" priority="33957" stopIfTrue="1" operator="equal">
      <formula>0</formula>
    </cfRule>
  </conditionalFormatting>
  <conditionalFormatting sqref="N227">
    <cfRule type="cellIs" dxfId="68792" priority="33956" stopIfTrue="1" operator="equal">
      <formula>0</formula>
    </cfRule>
  </conditionalFormatting>
  <conditionalFormatting sqref="N227">
    <cfRule type="cellIs" dxfId="68791" priority="33955" stopIfTrue="1" operator="equal">
      <formula>0</formula>
    </cfRule>
  </conditionalFormatting>
  <conditionalFormatting sqref="N227">
    <cfRule type="cellIs" dxfId="68790" priority="33954" stopIfTrue="1" operator="equal">
      <formula>0</formula>
    </cfRule>
  </conditionalFormatting>
  <conditionalFormatting sqref="N227">
    <cfRule type="cellIs" dxfId="68789" priority="33953" stopIfTrue="1" operator="equal">
      <formula>0</formula>
    </cfRule>
  </conditionalFormatting>
  <conditionalFormatting sqref="N227">
    <cfRule type="cellIs" dxfId="68788" priority="33952" stopIfTrue="1" operator="equal">
      <formula>0</formula>
    </cfRule>
  </conditionalFormatting>
  <conditionalFormatting sqref="N227">
    <cfRule type="cellIs" dxfId="68787" priority="33951" stopIfTrue="1" operator="equal">
      <formula>0</formula>
    </cfRule>
  </conditionalFormatting>
  <conditionalFormatting sqref="N227">
    <cfRule type="cellIs" dxfId="68786" priority="33950" stopIfTrue="1" operator="equal">
      <formula>0</formula>
    </cfRule>
  </conditionalFormatting>
  <conditionalFormatting sqref="N227">
    <cfRule type="cellIs" dxfId="68785" priority="33949" stopIfTrue="1" operator="equal">
      <formula>0</formula>
    </cfRule>
  </conditionalFormatting>
  <conditionalFormatting sqref="N227">
    <cfRule type="cellIs" dxfId="68784" priority="33948" stopIfTrue="1" operator="equal">
      <formula>0</formula>
    </cfRule>
  </conditionalFormatting>
  <conditionalFormatting sqref="N227">
    <cfRule type="cellIs" dxfId="68783" priority="33947" stopIfTrue="1" operator="equal">
      <formula>0</formula>
    </cfRule>
  </conditionalFormatting>
  <conditionalFormatting sqref="N227">
    <cfRule type="cellIs" dxfId="68782" priority="33946" stopIfTrue="1" operator="equal">
      <formula>0</formula>
    </cfRule>
  </conditionalFormatting>
  <conditionalFormatting sqref="N227">
    <cfRule type="cellIs" dxfId="68781" priority="33945" stopIfTrue="1" operator="equal">
      <formula>0</formula>
    </cfRule>
  </conditionalFormatting>
  <conditionalFormatting sqref="N227">
    <cfRule type="cellIs" dxfId="68780" priority="33944" stopIfTrue="1" operator="equal">
      <formula>0</formula>
    </cfRule>
  </conditionalFormatting>
  <conditionalFormatting sqref="N227">
    <cfRule type="cellIs" dxfId="68779" priority="33943" stopIfTrue="1" operator="equal">
      <formula>0</formula>
    </cfRule>
  </conditionalFormatting>
  <conditionalFormatting sqref="N227">
    <cfRule type="cellIs" dxfId="68778" priority="33942" stopIfTrue="1" operator="equal">
      <formula>0</formula>
    </cfRule>
  </conditionalFormatting>
  <conditionalFormatting sqref="N227">
    <cfRule type="cellIs" dxfId="68777" priority="33941" stopIfTrue="1" operator="equal">
      <formula>0</formula>
    </cfRule>
  </conditionalFormatting>
  <conditionalFormatting sqref="N227">
    <cfRule type="cellIs" dxfId="68776" priority="33940" stopIfTrue="1" operator="equal">
      <formula>0</formula>
    </cfRule>
  </conditionalFormatting>
  <conditionalFormatting sqref="N227">
    <cfRule type="cellIs" dxfId="68775" priority="33939" stopIfTrue="1" operator="equal">
      <formula>0</formula>
    </cfRule>
  </conditionalFormatting>
  <conditionalFormatting sqref="N227">
    <cfRule type="cellIs" dxfId="68774" priority="33938" stopIfTrue="1" operator="equal">
      <formula>0</formula>
    </cfRule>
  </conditionalFormatting>
  <conditionalFormatting sqref="N227">
    <cfRule type="cellIs" dxfId="68773" priority="33937" stopIfTrue="1" operator="equal">
      <formula>0</formula>
    </cfRule>
  </conditionalFormatting>
  <conditionalFormatting sqref="N227">
    <cfRule type="cellIs" dxfId="68772" priority="33936" stopIfTrue="1" operator="equal">
      <formula>0</formula>
    </cfRule>
  </conditionalFormatting>
  <conditionalFormatting sqref="N227">
    <cfRule type="cellIs" dxfId="68771" priority="33935" stopIfTrue="1" operator="equal">
      <formula>0</formula>
    </cfRule>
  </conditionalFormatting>
  <conditionalFormatting sqref="N227">
    <cfRule type="cellIs" dxfId="68770" priority="33934" stopIfTrue="1" operator="equal">
      <formula>0</formula>
    </cfRule>
  </conditionalFormatting>
  <conditionalFormatting sqref="N227">
    <cfRule type="cellIs" dxfId="68769" priority="33933" stopIfTrue="1" operator="equal">
      <formula>0</formula>
    </cfRule>
  </conditionalFormatting>
  <conditionalFormatting sqref="N227">
    <cfRule type="cellIs" dxfId="68768" priority="33932" stopIfTrue="1" operator="equal">
      <formula>0</formula>
    </cfRule>
  </conditionalFormatting>
  <conditionalFormatting sqref="N227">
    <cfRule type="cellIs" dxfId="68767" priority="33931" stopIfTrue="1" operator="equal">
      <formula>0</formula>
    </cfRule>
  </conditionalFormatting>
  <conditionalFormatting sqref="N227">
    <cfRule type="cellIs" dxfId="68766" priority="33930" stopIfTrue="1" operator="equal">
      <formula>0</formula>
    </cfRule>
  </conditionalFormatting>
  <conditionalFormatting sqref="F6">
    <cfRule type="cellIs" dxfId="68765" priority="33929" stopIfTrue="1" operator="equal">
      <formula>0</formula>
    </cfRule>
  </conditionalFormatting>
  <conditionalFormatting sqref="C6">
    <cfRule type="cellIs" dxfId="68764" priority="33928" stopIfTrue="1" operator="equal">
      <formula>0</formula>
    </cfRule>
  </conditionalFormatting>
  <conditionalFormatting sqref="G21">
    <cfRule type="cellIs" dxfId="68763" priority="33927" stopIfTrue="1" operator="equal">
      <formula>0</formula>
    </cfRule>
  </conditionalFormatting>
  <conditionalFormatting sqref="H21">
    <cfRule type="cellIs" dxfId="68762" priority="33926" stopIfTrue="1" operator="equal">
      <formula>0</formula>
    </cfRule>
  </conditionalFormatting>
  <conditionalFormatting sqref="C39:D39">
    <cfRule type="cellIs" dxfId="68761" priority="33925" stopIfTrue="1" operator="equal">
      <formula>0</formula>
    </cfRule>
  </conditionalFormatting>
  <conditionalFormatting sqref="N227">
    <cfRule type="cellIs" dxfId="68760" priority="33924" stopIfTrue="1" operator="equal">
      <formula>0</formula>
    </cfRule>
  </conditionalFormatting>
  <conditionalFormatting sqref="N227">
    <cfRule type="cellIs" dxfId="68759" priority="33923" stopIfTrue="1" operator="equal">
      <formula>0</formula>
    </cfRule>
  </conditionalFormatting>
  <conditionalFormatting sqref="N227">
    <cfRule type="cellIs" dxfId="68758" priority="33922" stopIfTrue="1" operator="equal">
      <formula>0</formula>
    </cfRule>
  </conditionalFormatting>
  <conditionalFormatting sqref="N227">
    <cfRule type="cellIs" dxfId="68757" priority="33921" stopIfTrue="1" operator="equal">
      <formula>0</formula>
    </cfRule>
  </conditionalFormatting>
  <conditionalFormatting sqref="N227">
    <cfRule type="cellIs" dxfId="68756" priority="33920" stopIfTrue="1" operator="equal">
      <formula>0</formula>
    </cfRule>
  </conditionalFormatting>
  <conditionalFormatting sqref="N227">
    <cfRule type="cellIs" dxfId="68755" priority="33919" stopIfTrue="1" operator="equal">
      <formula>0</formula>
    </cfRule>
  </conditionalFormatting>
  <conditionalFormatting sqref="N227">
    <cfRule type="cellIs" dxfId="68754" priority="33918" stopIfTrue="1" operator="equal">
      <formula>0</formula>
    </cfRule>
  </conditionalFormatting>
  <conditionalFormatting sqref="N227">
    <cfRule type="cellIs" dxfId="68753" priority="33917" stopIfTrue="1" operator="equal">
      <formula>0</formula>
    </cfRule>
  </conditionalFormatting>
  <conditionalFormatting sqref="N227">
    <cfRule type="cellIs" dxfId="68752" priority="33916" stopIfTrue="1" operator="equal">
      <formula>0</formula>
    </cfRule>
  </conditionalFormatting>
  <conditionalFormatting sqref="N227">
    <cfRule type="cellIs" dxfId="68751" priority="33915" stopIfTrue="1" operator="equal">
      <formula>0</formula>
    </cfRule>
  </conditionalFormatting>
  <conditionalFormatting sqref="N227">
    <cfRule type="cellIs" dxfId="68750" priority="33914" stopIfTrue="1" operator="equal">
      <formula>0</formula>
    </cfRule>
  </conditionalFormatting>
  <conditionalFormatting sqref="N227">
    <cfRule type="cellIs" dxfId="68749" priority="33913" stopIfTrue="1" operator="equal">
      <formula>0</formula>
    </cfRule>
  </conditionalFormatting>
  <conditionalFormatting sqref="N227">
    <cfRule type="cellIs" dxfId="68748" priority="33912" stopIfTrue="1" operator="equal">
      <formula>0</formula>
    </cfRule>
  </conditionalFormatting>
  <conditionalFormatting sqref="N227">
    <cfRule type="cellIs" dxfId="68747" priority="33911" stopIfTrue="1" operator="equal">
      <formula>0</formula>
    </cfRule>
  </conditionalFormatting>
  <conditionalFormatting sqref="N227">
    <cfRule type="cellIs" dxfId="68746" priority="33910" stopIfTrue="1" operator="equal">
      <formula>0</formula>
    </cfRule>
  </conditionalFormatting>
  <conditionalFormatting sqref="N227">
    <cfRule type="cellIs" dxfId="68745" priority="33909" stopIfTrue="1" operator="equal">
      <formula>0</formula>
    </cfRule>
  </conditionalFormatting>
  <conditionalFormatting sqref="N227">
    <cfRule type="cellIs" dxfId="68744" priority="33908" stopIfTrue="1" operator="equal">
      <formula>0</formula>
    </cfRule>
  </conditionalFormatting>
  <conditionalFormatting sqref="N227">
    <cfRule type="cellIs" dxfId="68743" priority="33907" stopIfTrue="1" operator="equal">
      <formula>0</formula>
    </cfRule>
  </conditionalFormatting>
  <conditionalFormatting sqref="N227">
    <cfRule type="cellIs" dxfId="68742" priority="33906" stopIfTrue="1" operator="equal">
      <formula>0</formula>
    </cfRule>
  </conditionalFormatting>
  <conditionalFormatting sqref="N227">
    <cfRule type="cellIs" dxfId="68741" priority="33905" stopIfTrue="1" operator="equal">
      <formula>0</formula>
    </cfRule>
  </conditionalFormatting>
  <conditionalFormatting sqref="N227">
    <cfRule type="cellIs" dxfId="68740" priority="33904" stopIfTrue="1" operator="equal">
      <formula>0</formula>
    </cfRule>
  </conditionalFormatting>
  <conditionalFormatting sqref="N227">
    <cfRule type="cellIs" dxfId="68739" priority="33903" stopIfTrue="1" operator="equal">
      <formula>0</formula>
    </cfRule>
  </conditionalFormatting>
  <conditionalFormatting sqref="N227">
    <cfRule type="cellIs" dxfId="68738" priority="33902" stopIfTrue="1" operator="equal">
      <formula>0</formula>
    </cfRule>
  </conditionalFormatting>
  <conditionalFormatting sqref="N227">
    <cfRule type="cellIs" dxfId="68737" priority="33901" stopIfTrue="1" operator="equal">
      <formula>0</formula>
    </cfRule>
  </conditionalFormatting>
  <conditionalFormatting sqref="N227">
    <cfRule type="cellIs" dxfId="68736" priority="33900" stopIfTrue="1" operator="equal">
      <formula>0</formula>
    </cfRule>
  </conditionalFormatting>
  <conditionalFormatting sqref="N227">
    <cfRule type="cellIs" dxfId="68735" priority="33899" stopIfTrue="1" operator="equal">
      <formula>0</formula>
    </cfRule>
  </conditionalFormatting>
  <conditionalFormatting sqref="N227">
    <cfRule type="cellIs" dxfId="68734" priority="33898" stopIfTrue="1" operator="equal">
      <formula>0</formula>
    </cfRule>
  </conditionalFormatting>
  <conditionalFormatting sqref="N227">
    <cfRule type="cellIs" dxfId="68733" priority="33897" stopIfTrue="1" operator="equal">
      <formula>0</formula>
    </cfRule>
  </conditionalFormatting>
  <conditionalFormatting sqref="N227">
    <cfRule type="cellIs" dxfId="68732" priority="33896" stopIfTrue="1" operator="equal">
      <formula>0</formula>
    </cfRule>
  </conditionalFormatting>
  <conditionalFormatting sqref="N227">
    <cfRule type="cellIs" dxfId="68731" priority="33895" stopIfTrue="1" operator="equal">
      <formula>0</formula>
    </cfRule>
  </conditionalFormatting>
  <conditionalFormatting sqref="N227">
    <cfRule type="cellIs" dxfId="68730" priority="33894" stopIfTrue="1" operator="equal">
      <formula>0</formula>
    </cfRule>
  </conditionalFormatting>
  <conditionalFormatting sqref="N227">
    <cfRule type="cellIs" dxfId="68729" priority="33893" stopIfTrue="1" operator="equal">
      <formula>0</formula>
    </cfRule>
  </conditionalFormatting>
  <conditionalFormatting sqref="N227">
    <cfRule type="cellIs" dxfId="68728" priority="33892" stopIfTrue="1" operator="equal">
      <formula>0</formula>
    </cfRule>
  </conditionalFormatting>
  <conditionalFormatting sqref="N227">
    <cfRule type="cellIs" dxfId="68727" priority="33891" stopIfTrue="1" operator="equal">
      <formula>0</formula>
    </cfRule>
  </conditionalFormatting>
  <conditionalFormatting sqref="N227">
    <cfRule type="cellIs" dxfId="68726" priority="33890" stopIfTrue="1" operator="equal">
      <formula>0</formula>
    </cfRule>
  </conditionalFormatting>
  <conditionalFormatting sqref="N227">
    <cfRule type="cellIs" dxfId="68725" priority="33889" stopIfTrue="1" operator="equal">
      <formula>0</formula>
    </cfRule>
  </conditionalFormatting>
  <conditionalFormatting sqref="N227">
    <cfRule type="cellIs" dxfId="68724" priority="33888" stopIfTrue="1" operator="equal">
      <formula>0</formula>
    </cfRule>
  </conditionalFormatting>
  <conditionalFormatting sqref="N227">
    <cfRule type="cellIs" dxfId="68723" priority="33887" stopIfTrue="1" operator="equal">
      <formula>0</formula>
    </cfRule>
  </conditionalFormatting>
  <conditionalFormatting sqref="N227">
    <cfRule type="cellIs" dxfId="68722" priority="33886" stopIfTrue="1" operator="equal">
      <formula>0</formula>
    </cfRule>
  </conditionalFormatting>
  <conditionalFormatting sqref="N227">
    <cfRule type="cellIs" dxfId="68721" priority="33885" stopIfTrue="1" operator="equal">
      <formula>0</formula>
    </cfRule>
  </conditionalFormatting>
  <conditionalFormatting sqref="N227">
    <cfRule type="cellIs" dxfId="68720" priority="33884" stopIfTrue="1" operator="equal">
      <formula>0</formula>
    </cfRule>
  </conditionalFormatting>
  <conditionalFormatting sqref="N227">
    <cfRule type="cellIs" dxfId="68719" priority="33883" stopIfTrue="1" operator="equal">
      <formula>0</formula>
    </cfRule>
  </conditionalFormatting>
  <conditionalFormatting sqref="N227">
    <cfRule type="cellIs" dxfId="68718" priority="33882" stopIfTrue="1" operator="equal">
      <formula>0</formula>
    </cfRule>
  </conditionalFormatting>
  <conditionalFormatting sqref="N227">
    <cfRule type="cellIs" dxfId="68717" priority="33881" stopIfTrue="1" operator="equal">
      <formula>0</formula>
    </cfRule>
  </conditionalFormatting>
  <conditionalFormatting sqref="N227">
    <cfRule type="cellIs" dxfId="68716" priority="33880" stopIfTrue="1" operator="equal">
      <formula>0</formula>
    </cfRule>
  </conditionalFormatting>
  <conditionalFormatting sqref="N227">
    <cfRule type="cellIs" dxfId="68715" priority="33879" stopIfTrue="1" operator="equal">
      <formula>0</formula>
    </cfRule>
  </conditionalFormatting>
  <conditionalFormatting sqref="N227">
    <cfRule type="cellIs" dxfId="68714" priority="33878" stopIfTrue="1" operator="equal">
      <formula>0</formula>
    </cfRule>
  </conditionalFormatting>
  <conditionalFormatting sqref="N227">
    <cfRule type="cellIs" dxfId="68713" priority="33877" stopIfTrue="1" operator="equal">
      <formula>0</formula>
    </cfRule>
  </conditionalFormatting>
  <conditionalFormatting sqref="N227">
    <cfRule type="cellIs" dxfId="68712" priority="33876" stopIfTrue="1" operator="equal">
      <formula>0</formula>
    </cfRule>
  </conditionalFormatting>
  <conditionalFormatting sqref="N227">
    <cfRule type="cellIs" dxfId="68711" priority="33875" stopIfTrue="1" operator="equal">
      <formula>0</formula>
    </cfRule>
  </conditionalFormatting>
  <conditionalFormatting sqref="N227">
    <cfRule type="cellIs" dxfId="68710" priority="33874" stopIfTrue="1" operator="equal">
      <formula>0</formula>
    </cfRule>
  </conditionalFormatting>
  <conditionalFormatting sqref="N227">
    <cfRule type="cellIs" dxfId="68709" priority="33873" stopIfTrue="1" operator="equal">
      <formula>0</formula>
    </cfRule>
  </conditionalFormatting>
  <conditionalFormatting sqref="N227">
    <cfRule type="cellIs" dxfId="68708" priority="33872" stopIfTrue="1" operator="equal">
      <formula>0</formula>
    </cfRule>
  </conditionalFormatting>
  <conditionalFormatting sqref="N227">
    <cfRule type="cellIs" dxfId="68707" priority="33871" stopIfTrue="1" operator="equal">
      <formula>0</formula>
    </cfRule>
  </conditionalFormatting>
  <conditionalFormatting sqref="N227">
    <cfRule type="cellIs" dxfId="68706" priority="33870" stopIfTrue="1" operator="equal">
      <formula>0</formula>
    </cfRule>
  </conditionalFormatting>
  <conditionalFormatting sqref="N227">
    <cfRule type="cellIs" dxfId="68705" priority="33869" stopIfTrue="1" operator="equal">
      <formula>0</formula>
    </cfRule>
  </conditionalFormatting>
  <conditionalFormatting sqref="N227">
    <cfRule type="cellIs" dxfId="68704" priority="33868" stopIfTrue="1" operator="equal">
      <formula>0</formula>
    </cfRule>
  </conditionalFormatting>
  <conditionalFormatting sqref="N227">
    <cfRule type="cellIs" dxfId="68703" priority="33867" stopIfTrue="1" operator="equal">
      <formula>0</formula>
    </cfRule>
  </conditionalFormatting>
  <conditionalFormatting sqref="N227">
    <cfRule type="cellIs" dxfId="68702" priority="33866" stopIfTrue="1" operator="equal">
      <formula>0</formula>
    </cfRule>
  </conditionalFormatting>
  <conditionalFormatting sqref="N227">
    <cfRule type="cellIs" dxfId="68701" priority="33865" stopIfTrue="1" operator="equal">
      <formula>0</formula>
    </cfRule>
  </conditionalFormatting>
  <conditionalFormatting sqref="N227">
    <cfRule type="cellIs" dxfId="68700" priority="33864" stopIfTrue="1" operator="equal">
      <formula>0</formula>
    </cfRule>
  </conditionalFormatting>
  <conditionalFormatting sqref="N227">
    <cfRule type="cellIs" dxfId="68699" priority="33863" stopIfTrue="1" operator="equal">
      <formula>0</formula>
    </cfRule>
  </conditionalFormatting>
  <conditionalFormatting sqref="N227">
    <cfRule type="cellIs" dxfId="68698" priority="33862" stopIfTrue="1" operator="equal">
      <formula>0</formula>
    </cfRule>
  </conditionalFormatting>
  <conditionalFormatting sqref="N227">
    <cfRule type="cellIs" dxfId="68697" priority="33861" stopIfTrue="1" operator="equal">
      <formula>0</formula>
    </cfRule>
  </conditionalFormatting>
  <conditionalFormatting sqref="N227">
    <cfRule type="cellIs" dxfId="68696" priority="33860" stopIfTrue="1" operator="equal">
      <formula>0</formula>
    </cfRule>
  </conditionalFormatting>
  <conditionalFormatting sqref="N227">
    <cfRule type="cellIs" dxfId="68695" priority="33859" stopIfTrue="1" operator="equal">
      <formula>0</formula>
    </cfRule>
  </conditionalFormatting>
  <conditionalFormatting sqref="N227">
    <cfRule type="cellIs" dxfId="68694" priority="33858" stopIfTrue="1" operator="equal">
      <formula>0</formula>
    </cfRule>
  </conditionalFormatting>
  <conditionalFormatting sqref="N227">
    <cfRule type="cellIs" dxfId="68693" priority="33857" stopIfTrue="1" operator="equal">
      <formula>0</formula>
    </cfRule>
  </conditionalFormatting>
  <conditionalFormatting sqref="N227">
    <cfRule type="cellIs" dxfId="68692" priority="33856" stopIfTrue="1" operator="equal">
      <formula>0</formula>
    </cfRule>
  </conditionalFormatting>
  <conditionalFormatting sqref="N227">
    <cfRule type="cellIs" dxfId="68691" priority="33855" stopIfTrue="1" operator="equal">
      <formula>0</formula>
    </cfRule>
  </conditionalFormatting>
  <conditionalFormatting sqref="N227">
    <cfRule type="cellIs" dxfId="68690" priority="33854" stopIfTrue="1" operator="equal">
      <formula>0</formula>
    </cfRule>
  </conditionalFormatting>
  <conditionalFormatting sqref="N227">
    <cfRule type="cellIs" dxfId="68689" priority="33853" stopIfTrue="1" operator="equal">
      <formula>0</formula>
    </cfRule>
  </conditionalFormatting>
  <conditionalFormatting sqref="N227">
    <cfRule type="cellIs" dxfId="68688" priority="33852" stopIfTrue="1" operator="equal">
      <formula>0</formula>
    </cfRule>
  </conditionalFormatting>
  <conditionalFormatting sqref="N227">
    <cfRule type="cellIs" dxfId="68687" priority="33851" stopIfTrue="1" operator="equal">
      <formula>0</formula>
    </cfRule>
  </conditionalFormatting>
  <conditionalFormatting sqref="N227">
    <cfRule type="cellIs" dxfId="68686" priority="33850" stopIfTrue="1" operator="equal">
      <formula>0</formula>
    </cfRule>
  </conditionalFormatting>
  <conditionalFormatting sqref="N227">
    <cfRule type="cellIs" dxfId="68685" priority="33849" stopIfTrue="1" operator="equal">
      <formula>0</formula>
    </cfRule>
  </conditionalFormatting>
  <conditionalFormatting sqref="N227">
    <cfRule type="cellIs" dxfId="68684" priority="33848" stopIfTrue="1" operator="equal">
      <formula>0</formula>
    </cfRule>
  </conditionalFormatting>
  <conditionalFormatting sqref="N227">
    <cfRule type="cellIs" dxfId="68683" priority="33847" stopIfTrue="1" operator="equal">
      <formula>0</formula>
    </cfRule>
  </conditionalFormatting>
  <conditionalFormatting sqref="N227">
    <cfRule type="cellIs" dxfId="68682" priority="33846" stopIfTrue="1" operator="equal">
      <formula>0</formula>
    </cfRule>
  </conditionalFormatting>
  <conditionalFormatting sqref="N227">
    <cfRule type="cellIs" dxfId="68681" priority="33845" stopIfTrue="1" operator="equal">
      <formula>0</formula>
    </cfRule>
  </conditionalFormatting>
  <conditionalFormatting sqref="N227">
    <cfRule type="cellIs" dxfId="68680" priority="33844" stopIfTrue="1" operator="equal">
      <formula>0</formula>
    </cfRule>
  </conditionalFormatting>
  <conditionalFormatting sqref="N227">
    <cfRule type="cellIs" dxfId="68679" priority="33843" stopIfTrue="1" operator="equal">
      <formula>0</formula>
    </cfRule>
  </conditionalFormatting>
  <conditionalFormatting sqref="N227">
    <cfRule type="cellIs" dxfId="68678" priority="33842" stopIfTrue="1" operator="equal">
      <formula>0</formula>
    </cfRule>
  </conditionalFormatting>
  <conditionalFormatting sqref="N227">
    <cfRule type="cellIs" dxfId="68677" priority="33841" stopIfTrue="1" operator="equal">
      <formula>0</formula>
    </cfRule>
  </conditionalFormatting>
  <conditionalFormatting sqref="N227">
    <cfRule type="cellIs" dxfId="68676" priority="33840" stopIfTrue="1" operator="equal">
      <formula>0</formula>
    </cfRule>
  </conditionalFormatting>
  <conditionalFormatting sqref="N227">
    <cfRule type="cellIs" dxfId="68675" priority="33839" stopIfTrue="1" operator="equal">
      <formula>0</formula>
    </cfRule>
  </conditionalFormatting>
  <conditionalFormatting sqref="N227">
    <cfRule type="cellIs" dxfId="68674" priority="33838" stopIfTrue="1" operator="equal">
      <formula>0</formula>
    </cfRule>
  </conditionalFormatting>
  <conditionalFormatting sqref="N227">
    <cfRule type="cellIs" dxfId="68673" priority="33837" stopIfTrue="1" operator="equal">
      <formula>0</formula>
    </cfRule>
  </conditionalFormatting>
  <conditionalFormatting sqref="N227">
    <cfRule type="cellIs" dxfId="68672" priority="33836" stopIfTrue="1" operator="equal">
      <formula>0</formula>
    </cfRule>
  </conditionalFormatting>
  <conditionalFormatting sqref="N227">
    <cfRule type="cellIs" dxfId="68671" priority="33835" stopIfTrue="1" operator="equal">
      <formula>0</formula>
    </cfRule>
  </conditionalFormatting>
  <conditionalFormatting sqref="N227">
    <cfRule type="cellIs" dxfId="68670" priority="33834" stopIfTrue="1" operator="equal">
      <formula>0</formula>
    </cfRule>
  </conditionalFormatting>
  <conditionalFormatting sqref="N227">
    <cfRule type="cellIs" dxfId="68669" priority="33833" stopIfTrue="1" operator="equal">
      <formula>0</formula>
    </cfRule>
  </conditionalFormatting>
  <conditionalFormatting sqref="N227">
    <cfRule type="cellIs" dxfId="68668" priority="33832" stopIfTrue="1" operator="equal">
      <formula>0</formula>
    </cfRule>
  </conditionalFormatting>
  <conditionalFormatting sqref="N227">
    <cfRule type="cellIs" dxfId="68667" priority="33831" stopIfTrue="1" operator="equal">
      <formula>0</formula>
    </cfRule>
  </conditionalFormatting>
  <conditionalFormatting sqref="N227">
    <cfRule type="cellIs" dxfId="68666" priority="33830" stopIfTrue="1" operator="equal">
      <formula>0</formula>
    </cfRule>
  </conditionalFormatting>
  <conditionalFormatting sqref="N227">
    <cfRule type="cellIs" dxfId="68665" priority="33829" stopIfTrue="1" operator="equal">
      <formula>0</formula>
    </cfRule>
  </conditionalFormatting>
  <conditionalFormatting sqref="N227">
    <cfRule type="cellIs" dxfId="68664" priority="33828" stopIfTrue="1" operator="equal">
      <formula>0</formula>
    </cfRule>
  </conditionalFormatting>
  <conditionalFormatting sqref="N227">
    <cfRule type="cellIs" dxfId="68663" priority="33827" stopIfTrue="1" operator="equal">
      <formula>0</formula>
    </cfRule>
  </conditionalFormatting>
  <conditionalFormatting sqref="N227">
    <cfRule type="cellIs" dxfId="68662" priority="33826" stopIfTrue="1" operator="equal">
      <formula>0</formula>
    </cfRule>
  </conditionalFormatting>
  <conditionalFormatting sqref="N227">
    <cfRule type="cellIs" dxfId="68661" priority="33825" stopIfTrue="1" operator="equal">
      <formula>0</formula>
    </cfRule>
  </conditionalFormatting>
  <conditionalFormatting sqref="N227">
    <cfRule type="cellIs" dxfId="68660" priority="33824" stopIfTrue="1" operator="equal">
      <formula>0</formula>
    </cfRule>
  </conditionalFormatting>
  <conditionalFormatting sqref="N227">
    <cfRule type="cellIs" dxfId="68659" priority="33823" stopIfTrue="1" operator="equal">
      <formula>0</formula>
    </cfRule>
  </conditionalFormatting>
  <conditionalFormatting sqref="N227">
    <cfRule type="cellIs" dxfId="68658" priority="33822" stopIfTrue="1" operator="equal">
      <formula>0</formula>
    </cfRule>
  </conditionalFormatting>
  <conditionalFormatting sqref="N227">
    <cfRule type="cellIs" dxfId="68657" priority="33821" stopIfTrue="1" operator="equal">
      <formula>0</formula>
    </cfRule>
  </conditionalFormatting>
  <conditionalFormatting sqref="N227">
    <cfRule type="cellIs" dxfId="68656" priority="33820" stopIfTrue="1" operator="equal">
      <formula>0</formula>
    </cfRule>
  </conditionalFormatting>
  <conditionalFormatting sqref="N227">
    <cfRule type="cellIs" dxfId="68655" priority="33819" stopIfTrue="1" operator="equal">
      <formula>0</formula>
    </cfRule>
  </conditionalFormatting>
  <conditionalFormatting sqref="N227">
    <cfRule type="cellIs" dxfId="68654" priority="33818" stopIfTrue="1" operator="equal">
      <formula>0</formula>
    </cfRule>
  </conditionalFormatting>
  <conditionalFormatting sqref="N227">
    <cfRule type="cellIs" dxfId="68653" priority="33817" stopIfTrue="1" operator="equal">
      <formula>0</formula>
    </cfRule>
  </conditionalFormatting>
  <conditionalFormatting sqref="N227">
    <cfRule type="cellIs" dxfId="68652" priority="33816" stopIfTrue="1" operator="equal">
      <formula>0</formula>
    </cfRule>
  </conditionalFormatting>
  <conditionalFormatting sqref="N227">
    <cfRule type="cellIs" dxfId="68651" priority="33815" stopIfTrue="1" operator="equal">
      <formula>0</formula>
    </cfRule>
  </conditionalFormatting>
  <conditionalFormatting sqref="N227">
    <cfRule type="cellIs" dxfId="68650" priority="33814" stopIfTrue="1" operator="equal">
      <formula>0</formula>
    </cfRule>
  </conditionalFormatting>
  <conditionalFormatting sqref="N227">
    <cfRule type="cellIs" dxfId="68649" priority="33813" stopIfTrue="1" operator="equal">
      <formula>0</formula>
    </cfRule>
  </conditionalFormatting>
  <conditionalFormatting sqref="N227">
    <cfRule type="cellIs" dxfId="68648" priority="33812" stopIfTrue="1" operator="equal">
      <formula>0</formula>
    </cfRule>
  </conditionalFormatting>
  <conditionalFormatting sqref="N227">
    <cfRule type="cellIs" dxfId="68647" priority="33811" stopIfTrue="1" operator="equal">
      <formula>0</formula>
    </cfRule>
  </conditionalFormatting>
  <conditionalFormatting sqref="N227">
    <cfRule type="cellIs" dxfId="68646" priority="33810" stopIfTrue="1" operator="equal">
      <formula>0</formula>
    </cfRule>
  </conditionalFormatting>
  <conditionalFormatting sqref="N227">
    <cfRule type="cellIs" dxfId="68645" priority="33809" stopIfTrue="1" operator="equal">
      <formula>0</formula>
    </cfRule>
  </conditionalFormatting>
  <conditionalFormatting sqref="N227">
    <cfRule type="cellIs" dxfId="68644" priority="33808" stopIfTrue="1" operator="equal">
      <formula>0</formula>
    </cfRule>
  </conditionalFormatting>
  <conditionalFormatting sqref="N227">
    <cfRule type="cellIs" dxfId="68643" priority="33807" stopIfTrue="1" operator="equal">
      <formula>0</formula>
    </cfRule>
  </conditionalFormatting>
  <conditionalFormatting sqref="N227">
    <cfRule type="cellIs" dxfId="68642" priority="33806" stopIfTrue="1" operator="equal">
      <formula>0</formula>
    </cfRule>
  </conditionalFormatting>
  <conditionalFormatting sqref="N227">
    <cfRule type="cellIs" dxfId="68641" priority="33805" stopIfTrue="1" operator="equal">
      <formula>0</formula>
    </cfRule>
  </conditionalFormatting>
  <conditionalFormatting sqref="N227">
    <cfRule type="cellIs" dxfId="68640" priority="33804" stopIfTrue="1" operator="equal">
      <formula>0</formula>
    </cfRule>
  </conditionalFormatting>
  <conditionalFormatting sqref="N227">
    <cfRule type="cellIs" dxfId="68639" priority="33803" stopIfTrue="1" operator="equal">
      <formula>0</formula>
    </cfRule>
  </conditionalFormatting>
  <conditionalFormatting sqref="N227">
    <cfRule type="cellIs" dxfId="68638" priority="33802" stopIfTrue="1" operator="equal">
      <formula>0</formula>
    </cfRule>
  </conditionalFormatting>
  <conditionalFormatting sqref="N227">
    <cfRule type="cellIs" dxfId="68637" priority="33801" stopIfTrue="1" operator="equal">
      <formula>0</formula>
    </cfRule>
  </conditionalFormatting>
  <conditionalFormatting sqref="N227">
    <cfRule type="cellIs" dxfId="68636" priority="33800" stopIfTrue="1" operator="equal">
      <formula>0</formula>
    </cfRule>
  </conditionalFormatting>
  <conditionalFormatting sqref="N227">
    <cfRule type="cellIs" dxfId="68635" priority="33799" stopIfTrue="1" operator="equal">
      <formula>0</formula>
    </cfRule>
  </conditionalFormatting>
  <conditionalFormatting sqref="N227">
    <cfRule type="cellIs" dxfId="68634" priority="33798" stopIfTrue="1" operator="equal">
      <formula>0</formula>
    </cfRule>
  </conditionalFormatting>
  <conditionalFormatting sqref="N227">
    <cfRule type="cellIs" dxfId="68633" priority="33797" stopIfTrue="1" operator="equal">
      <formula>0</formula>
    </cfRule>
  </conditionalFormatting>
  <conditionalFormatting sqref="N227">
    <cfRule type="cellIs" dxfId="68632" priority="33796" stopIfTrue="1" operator="equal">
      <formula>0</formula>
    </cfRule>
  </conditionalFormatting>
  <conditionalFormatting sqref="N227">
    <cfRule type="cellIs" dxfId="68631" priority="33795" stopIfTrue="1" operator="equal">
      <formula>0</formula>
    </cfRule>
  </conditionalFormatting>
  <conditionalFormatting sqref="N227">
    <cfRule type="cellIs" dxfId="68630" priority="33794" stopIfTrue="1" operator="equal">
      <formula>0</formula>
    </cfRule>
  </conditionalFormatting>
  <conditionalFormatting sqref="N227">
    <cfRule type="cellIs" dxfId="68629" priority="33793" stopIfTrue="1" operator="equal">
      <formula>0</formula>
    </cfRule>
  </conditionalFormatting>
  <conditionalFormatting sqref="N227">
    <cfRule type="cellIs" dxfId="68628" priority="33792" stopIfTrue="1" operator="equal">
      <formula>0</formula>
    </cfRule>
  </conditionalFormatting>
  <conditionalFormatting sqref="N227">
    <cfRule type="cellIs" dxfId="68627" priority="33791" stopIfTrue="1" operator="equal">
      <formula>0</formula>
    </cfRule>
  </conditionalFormatting>
  <conditionalFormatting sqref="N227">
    <cfRule type="cellIs" dxfId="68626" priority="33790" stopIfTrue="1" operator="equal">
      <formula>0</formula>
    </cfRule>
  </conditionalFormatting>
  <conditionalFormatting sqref="N227">
    <cfRule type="cellIs" dxfId="68625" priority="33789" stopIfTrue="1" operator="equal">
      <formula>0</formula>
    </cfRule>
  </conditionalFormatting>
  <conditionalFormatting sqref="N227">
    <cfRule type="cellIs" dxfId="68624" priority="33788" stopIfTrue="1" operator="equal">
      <formula>0</formula>
    </cfRule>
  </conditionalFormatting>
  <conditionalFormatting sqref="N227">
    <cfRule type="cellIs" dxfId="68623" priority="33787" stopIfTrue="1" operator="equal">
      <formula>0</formula>
    </cfRule>
  </conditionalFormatting>
  <conditionalFormatting sqref="N227">
    <cfRule type="cellIs" dxfId="68622" priority="33786" stopIfTrue="1" operator="equal">
      <formula>0</formula>
    </cfRule>
  </conditionalFormatting>
  <conditionalFormatting sqref="N227">
    <cfRule type="cellIs" dxfId="68621" priority="33785" stopIfTrue="1" operator="equal">
      <formula>0</formula>
    </cfRule>
  </conditionalFormatting>
  <conditionalFormatting sqref="N227">
    <cfRule type="cellIs" dxfId="68620" priority="33784" stopIfTrue="1" operator="equal">
      <formula>0</formula>
    </cfRule>
  </conditionalFormatting>
  <conditionalFormatting sqref="N227">
    <cfRule type="cellIs" dxfId="68619" priority="33783" stopIfTrue="1" operator="equal">
      <formula>0</formula>
    </cfRule>
  </conditionalFormatting>
  <conditionalFormatting sqref="N227">
    <cfRule type="cellIs" dxfId="68618" priority="33782" stopIfTrue="1" operator="equal">
      <formula>0</formula>
    </cfRule>
  </conditionalFormatting>
  <conditionalFormatting sqref="N227">
    <cfRule type="cellIs" dxfId="68617" priority="33781" stopIfTrue="1" operator="equal">
      <formula>0</formula>
    </cfRule>
  </conditionalFormatting>
  <conditionalFormatting sqref="N227">
    <cfRule type="cellIs" dxfId="68616" priority="33780" stopIfTrue="1" operator="equal">
      <formula>0</formula>
    </cfRule>
  </conditionalFormatting>
  <conditionalFormatting sqref="N227">
    <cfRule type="cellIs" dxfId="68615" priority="33779" stopIfTrue="1" operator="equal">
      <formula>0</formula>
    </cfRule>
  </conditionalFormatting>
  <conditionalFormatting sqref="N227">
    <cfRule type="cellIs" dxfId="68614" priority="33778" stopIfTrue="1" operator="equal">
      <formula>0</formula>
    </cfRule>
  </conditionalFormatting>
  <conditionalFormatting sqref="N227">
    <cfRule type="cellIs" dxfId="68613" priority="33777" stopIfTrue="1" operator="equal">
      <formula>0</formula>
    </cfRule>
  </conditionalFormatting>
  <conditionalFormatting sqref="N227">
    <cfRule type="cellIs" dxfId="68612" priority="33776" stopIfTrue="1" operator="equal">
      <formula>0</formula>
    </cfRule>
  </conditionalFormatting>
  <conditionalFormatting sqref="N227">
    <cfRule type="cellIs" dxfId="68611" priority="33775" stopIfTrue="1" operator="equal">
      <formula>0</formula>
    </cfRule>
  </conditionalFormatting>
  <conditionalFormatting sqref="N227">
    <cfRule type="cellIs" dxfId="68610" priority="33774" stopIfTrue="1" operator="equal">
      <formula>0</formula>
    </cfRule>
  </conditionalFormatting>
  <conditionalFormatting sqref="N227">
    <cfRule type="cellIs" dxfId="68609" priority="33773" stopIfTrue="1" operator="equal">
      <formula>0</formula>
    </cfRule>
  </conditionalFormatting>
  <conditionalFormatting sqref="N227">
    <cfRule type="cellIs" dxfId="68608" priority="33772" stopIfTrue="1" operator="equal">
      <formula>0</formula>
    </cfRule>
  </conditionalFormatting>
  <conditionalFormatting sqref="N227">
    <cfRule type="cellIs" dxfId="68607" priority="33771" stopIfTrue="1" operator="equal">
      <formula>0</formula>
    </cfRule>
  </conditionalFormatting>
  <conditionalFormatting sqref="N227">
    <cfRule type="cellIs" dxfId="68606" priority="33770" stopIfTrue="1" operator="equal">
      <formula>0</formula>
    </cfRule>
  </conditionalFormatting>
  <conditionalFormatting sqref="N227">
    <cfRule type="cellIs" dxfId="68605" priority="33769" stopIfTrue="1" operator="equal">
      <formula>0</formula>
    </cfRule>
  </conditionalFormatting>
  <conditionalFormatting sqref="N227">
    <cfRule type="cellIs" dxfId="68604" priority="33768" stopIfTrue="1" operator="equal">
      <formula>0</formula>
    </cfRule>
  </conditionalFormatting>
  <conditionalFormatting sqref="N227">
    <cfRule type="cellIs" dxfId="68603" priority="33767" stopIfTrue="1" operator="equal">
      <formula>0</formula>
    </cfRule>
  </conditionalFormatting>
  <conditionalFormatting sqref="N227">
    <cfRule type="cellIs" dxfId="68602" priority="33766" stopIfTrue="1" operator="equal">
      <formula>0</formula>
    </cfRule>
  </conditionalFormatting>
  <conditionalFormatting sqref="N227">
    <cfRule type="cellIs" dxfId="68601" priority="33765" stopIfTrue="1" operator="equal">
      <formula>0</formula>
    </cfRule>
  </conditionalFormatting>
  <conditionalFormatting sqref="N227">
    <cfRule type="cellIs" dxfId="68600" priority="33764" stopIfTrue="1" operator="equal">
      <formula>0</formula>
    </cfRule>
  </conditionalFormatting>
  <conditionalFormatting sqref="N227">
    <cfRule type="cellIs" dxfId="68599" priority="33763" stopIfTrue="1" operator="equal">
      <formula>0</formula>
    </cfRule>
  </conditionalFormatting>
  <conditionalFormatting sqref="N227">
    <cfRule type="cellIs" dxfId="68598" priority="33762" stopIfTrue="1" operator="equal">
      <formula>0</formula>
    </cfRule>
  </conditionalFormatting>
  <conditionalFormatting sqref="N227">
    <cfRule type="cellIs" dxfId="68597" priority="33761" stopIfTrue="1" operator="equal">
      <formula>0</formula>
    </cfRule>
  </conditionalFormatting>
  <conditionalFormatting sqref="N227">
    <cfRule type="cellIs" dxfId="68596" priority="33760" stopIfTrue="1" operator="equal">
      <formula>0</formula>
    </cfRule>
  </conditionalFormatting>
  <conditionalFormatting sqref="N227">
    <cfRule type="cellIs" dxfId="68595" priority="33759" stopIfTrue="1" operator="equal">
      <formula>0</formula>
    </cfRule>
  </conditionalFormatting>
  <conditionalFormatting sqref="N227">
    <cfRule type="cellIs" dxfId="68594" priority="33758" stopIfTrue="1" operator="equal">
      <formula>0</formula>
    </cfRule>
  </conditionalFormatting>
  <conditionalFormatting sqref="N227">
    <cfRule type="cellIs" dxfId="68593" priority="33757" stopIfTrue="1" operator="equal">
      <formula>0</formula>
    </cfRule>
  </conditionalFormatting>
  <conditionalFormatting sqref="N227">
    <cfRule type="cellIs" dxfId="68592" priority="33756" stopIfTrue="1" operator="equal">
      <formula>0</formula>
    </cfRule>
  </conditionalFormatting>
  <conditionalFormatting sqref="N227">
    <cfRule type="cellIs" dxfId="68591" priority="33755" stopIfTrue="1" operator="equal">
      <formula>0</formula>
    </cfRule>
  </conditionalFormatting>
  <conditionalFormatting sqref="N227">
    <cfRule type="cellIs" dxfId="68590" priority="33754" stopIfTrue="1" operator="equal">
      <formula>0</formula>
    </cfRule>
  </conditionalFormatting>
  <conditionalFormatting sqref="N227">
    <cfRule type="cellIs" dxfId="68589" priority="33753" stopIfTrue="1" operator="equal">
      <formula>0</formula>
    </cfRule>
  </conditionalFormatting>
  <conditionalFormatting sqref="N227">
    <cfRule type="cellIs" dxfId="68588" priority="33752" stopIfTrue="1" operator="equal">
      <formula>0</formula>
    </cfRule>
  </conditionalFormatting>
  <conditionalFormatting sqref="N227">
    <cfRule type="cellIs" dxfId="68587" priority="33751" stopIfTrue="1" operator="equal">
      <formula>0</formula>
    </cfRule>
  </conditionalFormatting>
  <conditionalFormatting sqref="N227">
    <cfRule type="cellIs" dxfId="68586" priority="33750" stopIfTrue="1" operator="equal">
      <formula>0</formula>
    </cfRule>
  </conditionalFormatting>
  <conditionalFormatting sqref="N227">
    <cfRule type="cellIs" dxfId="68585" priority="33749" stopIfTrue="1" operator="equal">
      <formula>0</formula>
    </cfRule>
  </conditionalFormatting>
  <conditionalFormatting sqref="N227">
    <cfRule type="cellIs" dxfId="68584" priority="33748" stopIfTrue="1" operator="equal">
      <formula>0</formula>
    </cfRule>
  </conditionalFormatting>
  <conditionalFormatting sqref="N227">
    <cfRule type="cellIs" dxfId="68583" priority="33747" stopIfTrue="1" operator="equal">
      <formula>0</formula>
    </cfRule>
  </conditionalFormatting>
  <conditionalFormatting sqref="N227">
    <cfRule type="cellIs" dxfId="68582" priority="33746" stopIfTrue="1" operator="equal">
      <formula>0</formula>
    </cfRule>
  </conditionalFormatting>
  <conditionalFormatting sqref="N227">
    <cfRule type="cellIs" dxfId="68581" priority="33745" stopIfTrue="1" operator="equal">
      <formula>0</formula>
    </cfRule>
  </conditionalFormatting>
  <conditionalFormatting sqref="N227">
    <cfRule type="cellIs" dxfId="68580" priority="33744" stopIfTrue="1" operator="equal">
      <formula>0</formula>
    </cfRule>
  </conditionalFormatting>
  <conditionalFormatting sqref="N227">
    <cfRule type="cellIs" dxfId="68579" priority="33743" stopIfTrue="1" operator="equal">
      <formula>0</formula>
    </cfRule>
  </conditionalFormatting>
  <conditionalFormatting sqref="N227">
    <cfRule type="cellIs" dxfId="68578" priority="33742" stopIfTrue="1" operator="equal">
      <formula>0</formula>
    </cfRule>
  </conditionalFormatting>
  <conditionalFormatting sqref="N227">
    <cfRule type="cellIs" dxfId="68577" priority="33741" stopIfTrue="1" operator="equal">
      <formula>0</formula>
    </cfRule>
  </conditionalFormatting>
  <conditionalFormatting sqref="N227">
    <cfRule type="cellIs" dxfId="68576" priority="33740" stopIfTrue="1" operator="equal">
      <formula>0</formula>
    </cfRule>
  </conditionalFormatting>
  <conditionalFormatting sqref="N227">
    <cfRule type="cellIs" dxfId="68575" priority="33739" stopIfTrue="1" operator="equal">
      <formula>0</formula>
    </cfRule>
  </conditionalFormatting>
  <conditionalFormatting sqref="N227">
    <cfRule type="cellIs" dxfId="68574" priority="33738" stopIfTrue="1" operator="equal">
      <formula>0</formula>
    </cfRule>
  </conditionalFormatting>
  <conditionalFormatting sqref="N227">
    <cfRule type="cellIs" dxfId="68573" priority="33737" stopIfTrue="1" operator="equal">
      <formula>0</formula>
    </cfRule>
  </conditionalFormatting>
  <conditionalFormatting sqref="N227">
    <cfRule type="cellIs" dxfId="68572" priority="33736" stopIfTrue="1" operator="equal">
      <formula>0</formula>
    </cfRule>
  </conditionalFormatting>
  <conditionalFormatting sqref="N227">
    <cfRule type="cellIs" dxfId="68571" priority="33735" stopIfTrue="1" operator="equal">
      <formula>0</formula>
    </cfRule>
  </conditionalFormatting>
  <conditionalFormatting sqref="N227">
    <cfRule type="cellIs" dxfId="68570" priority="33734" stopIfTrue="1" operator="equal">
      <formula>0</formula>
    </cfRule>
  </conditionalFormatting>
  <conditionalFormatting sqref="N227">
    <cfRule type="cellIs" dxfId="68569" priority="33733" stopIfTrue="1" operator="equal">
      <formula>0</formula>
    </cfRule>
  </conditionalFormatting>
  <conditionalFormatting sqref="N227">
    <cfRule type="cellIs" dxfId="68568" priority="33732" stopIfTrue="1" operator="equal">
      <formula>0</formula>
    </cfRule>
  </conditionalFormatting>
  <conditionalFormatting sqref="N227">
    <cfRule type="cellIs" dxfId="68567" priority="33731" stopIfTrue="1" operator="equal">
      <formula>0</formula>
    </cfRule>
  </conditionalFormatting>
  <conditionalFormatting sqref="N227">
    <cfRule type="cellIs" dxfId="68566" priority="33730" stopIfTrue="1" operator="equal">
      <formula>0</formula>
    </cfRule>
  </conditionalFormatting>
  <conditionalFormatting sqref="N227">
    <cfRule type="cellIs" dxfId="68565" priority="33729" stopIfTrue="1" operator="equal">
      <formula>0</formula>
    </cfRule>
  </conditionalFormatting>
  <conditionalFormatting sqref="N227">
    <cfRule type="cellIs" dxfId="68564" priority="33728" stopIfTrue="1" operator="equal">
      <formula>0</formula>
    </cfRule>
  </conditionalFormatting>
  <conditionalFormatting sqref="N227">
    <cfRule type="cellIs" dxfId="68563" priority="33727" stopIfTrue="1" operator="equal">
      <formula>0</formula>
    </cfRule>
  </conditionalFormatting>
  <conditionalFormatting sqref="N227">
    <cfRule type="cellIs" dxfId="68562" priority="33726" stopIfTrue="1" operator="equal">
      <formula>0</formula>
    </cfRule>
  </conditionalFormatting>
  <conditionalFormatting sqref="N227">
    <cfRule type="cellIs" dxfId="68561" priority="33725" stopIfTrue="1" operator="equal">
      <formula>0</formula>
    </cfRule>
  </conditionalFormatting>
  <conditionalFormatting sqref="N227">
    <cfRule type="cellIs" dxfId="68560" priority="33724" stopIfTrue="1" operator="equal">
      <formula>0</formula>
    </cfRule>
  </conditionalFormatting>
  <conditionalFormatting sqref="N227">
    <cfRule type="cellIs" dxfId="68559" priority="33723" stopIfTrue="1" operator="equal">
      <formula>0</formula>
    </cfRule>
  </conditionalFormatting>
  <conditionalFormatting sqref="N227">
    <cfRule type="cellIs" dxfId="68558" priority="33722" stopIfTrue="1" operator="equal">
      <formula>0</formula>
    </cfRule>
  </conditionalFormatting>
  <conditionalFormatting sqref="N227">
    <cfRule type="cellIs" dxfId="68557" priority="33721" stopIfTrue="1" operator="equal">
      <formula>0</formula>
    </cfRule>
  </conditionalFormatting>
  <conditionalFormatting sqref="N227">
    <cfRule type="cellIs" dxfId="68556" priority="33720" stopIfTrue="1" operator="equal">
      <formula>0</formula>
    </cfRule>
  </conditionalFormatting>
  <conditionalFormatting sqref="N227">
    <cfRule type="cellIs" dxfId="68555" priority="33719" stopIfTrue="1" operator="equal">
      <formula>0</formula>
    </cfRule>
  </conditionalFormatting>
  <conditionalFormatting sqref="N227">
    <cfRule type="cellIs" dxfId="68554" priority="33718" stopIfTrue="1" operator="equal">
      <formula>0</formula>
    </cfRule>
  </conditionalFormatting>
  <conditionalFormatting sqref="N227">
    <cfRule type="cellIs" dxfId="68553" priority="33717" stopIfTrue="1" operator="equal">
      <formula>0</formula>
    </cfRule>
  </conditionalFormatting>
  <conditionalFormatting sqref="N227">
    <cfRule type="cellIs" dxfId="68552" priority="33716" stopIfTrue="1" operator="equal">
      <formula>0</formula>
    </cfRule>
  </conditionalFormatting>
  <conditionalFormatting sqref="N227">
    <cfRule type="cellIs" dxfId="68551" priority="33715" stopIfTrue="1" operator="equal">
      <formula>0</formula>
    </cfRule>
  </conditionalFormatting>
  <conditionalFormatting sqref="N227">
    <cfRule type="cellIs" dxfId="68550" priority="33714" stopIfTrue="1" operator="equal">
      <formula>0</formula>
    </cfRule>
  </conditionalFormatting>
  <conditionalFormatting sqref="N227">
    <cfRule type="cellIs" dxfId="68549" priority="33713" stopIfTrue="1" operator="equal">
      <formula>0</formula>
    </cfRule>
  </conditionalFormatting>
  <conditionalFormatting sqref="N227">
    <cfRule type="cellIs" dxfId="68548" priority="33712" stopIfTrue="1" operator="equal">
      <formula>0</formula>
    </cfRule>
  </conditionalFormatting>
  <conditionalFormatting sqref="N227">
    <cfRule type="cellIs" dxfId="68547" priority="33711" stopIfTrue="1" operator="equal">
      <formula>0</formula>
    </cfRule>
  </conditionalFormatting>
  <conditionalFormatting sqref="N227">
    <cfRule type="cellIs" dxfId="68546" priority="33710" stopIfTrue="1" operator="equal">
      <formula>0</formula>
    </cfRule>
  </conditionalFormatting>
  <conditionalFormatting sqref="N227">
    <cfRule type="cellIs" dxfId="68545" priority="33709" stopIfTrue="1" operator="equal">
      <formula>0</formula>
    </cfRule>
  </conditionalFormatting>
  <conditionalFormatting sqref="N227">
    <cfRule type="cellIs" dxfId="68544" priority="33708" stopIfTrue="1" operator="equal">
      <formula>0</formula>
    </cfRule>
  </conditionalFormatting>
  <conditionalFormatting sqref="N227">
    <cfRule type="cellIs" dxfId="68543" priority="33707" stopIfTrue="1" operator="equal">
      <formula>0</formula>
    </cfRule>
  </conditionalFormatting>
  <conditionalFormatting sqref="N227">
    <cfRule type="cellIs" dxfId="68542" priority="33706" stopIfTrue="1" operator="equal">
      <formula>0</formula>
    </cfRule>
  </conditionalFormatting>
  <conditionalFormatting sqref="N227">
    <cfRule type="cellIs" dxfId="68541" priority="33705" stopIfTrue="1" operator="equal">
      <formula>0</formula>
    </cfRule>
  </conditionalFormatting>
  <conditionalFormatting sqref="N227">
    <cfRule type="cellIs" dxfId="68540" priority="33704" stopIfTrue="1" operator="equal">
      <formula>0</formula>
    </cfRule>
  </conditionalFormatting>
  <conditionalFormatting sqref="N227">
    <cfRule type="cellIs" dxfId="68539" priority="33703" stopIfTrue="1" operator="equal">
      <formula>0</formula>
    </cfRule>
  </conditionalFormatting>
  <conditionalFormatting sqref="N227">
    <cfRule type="cellIs" dxfId="68538" priority="33702" stopIfTrue="1" operator="equal">
      <formula>0</formula>
    </cfRule>
  </conditionalFormatting>
  <conditionalFormatting sqref="N227">
    <cfRule type="cellIs" dxfId="68537" priority="33701" stopIfTrue="1" operator="equal">
      <formula>0</formula>
    </cfRule>
  </conditionalFormatting>
  <conditionalFormatting sqref="N227">
    <cfRule type="cellIs" dxfId="68536" priority="33700" stopIfTrue="1" operator="equal">
      <formula>0</formula>
    </cfRule>
  </conditionalFormatting>
  <conditionalFormatting sqref="N227">
    <cfRule type="cellIs" dxfId="68535" priority="33699" stopIfTrue="1" operator="equal">
      <formula>0</formula>
    </cfRule>
  </conditionalFormatting>
  <conditionalFormatting sqref="N227">
    <cfRule type="cellIs" dxfId="68534" priority="33698" stopIfTrue="1" operator="equal">
      <formula>0</formula>
    </cfRule>
  </conditionalFormatting>
  <conditionalFormatting sqref="N227">
    <cfRule type="cellIs" dxfId="68533" priority="33697" stopIfTrue="1" operator="equal">
      <formula>0</formula>
    </cfRule>
  </conditionalFormatting>
  <conditionalFormatting sqref="N227">
    <cfRule type="cellIs" dxfId="68532" priority="33696" stopIfTrue="1" operator="equal">
      <formula>0</formula>
    </cfRule>
  </conditionalFormatting>
  <conditionalFormatting sqref="N227">
    <cfRule type="cellIs" dxfId="68531" priority="33695" stopIfTrue="1" operator="equal">
      <formula>0</formula>
    </cfRule>
  </conditionalFormatting>
  <conditionalFormatting sqref="N227">
    <cfRule type="cellIs" dxfId="68530" priority="33694" stopIfTrue="1" operator="equal">
      <formula>0</formula>
    </cfRule>
  </conditionalFormatting>
  <conditionalFormatting sqref="N227">
    <cfRule type="cellIs" dxfId="68529" priority="33693" stopIfTrue="1" operator="equal">
      <formula>0</formula>
    </cfRule>
  </conditionalFormatting>
  <conditionalFormatting sqref="N227">
    <cfRule type="cellIs" dxfId="68528" priority="33692" stopIfTrue="1" operator="equal">
      <formula>0</formula>
    </cfRule>
  </conditionalFormatting>
  <conditionalFormatting sqref="N227">
    <cfRule type="cellIs" dxfId="68527" priority="33691" stopIfTrue="1" operator="equal">
      <formula>0</formula>
    </cfRule>
  </conditionalFormatting>
  <conditionalFormatting sqref="N227">
    <cfRule type="cellIs" dxfId="68526" priority="33690" stopIfTrue="1" operator="equal">
      <formula>0</formula>
    </cfRule>
  </conditionalFormatting>
  <conditionalFormatting sqref="N227">
    <cfRule type="cellIs" dxfId="68525" priority="33689" stopIfTrue="1" operator="equal">
      <formula>0</formula>
    </cfRule>
  </conditionalFormatting>
  <conditionalFormatting sqref="N227">
    <cfRule type="cellIs" dxfId="68524" priority="33688" stopIfTrue="1" operator="equal">
      <formula>0</formula>
    </cfRule>
  </conditionalFormatting>
  <conditionalFormatting sqref="N227">
    <cfRule type="cellIs" dxfId="68523" priority="33687" stopIfTrue="1" operator="equal">
      <formula>0</formula>
    </cfRule>
  </conditionalFormatting>
  <conditionalFormatting sqref="N227">
    <cfRule type="cellIs" dxfId="68522" priority="33686" stopIfTrue="1" operator="equal">
      <formula>0</formula>
    </cfRule>
  </conditionalFormatting>
  <conditionalFormatting sqref="N227">
    <cfRule type="cellIs" dxfId="68521" priority="33685" stopIfTrue="1" operator="equal">
      <formula>0</formula>
    </cfRule>
  </conditionalFormatting>
  <conditionalFormatting sqref="N227">
    <cfRule type="cellIs" dxfId="68520" priority="33684" stopIfTrue="1" operator="equal">
      <formula>0</formula>
    </cfRule>
  </conditionalFormatting>
  <conditionalFormatting sqref="N227">
    <cfRule type="cellIs" dxfId="68519" priority="33683" stopIfTrue="1" operator="equal">
      <formula>0</formula>
    </cfRule>
  </conditionalFormatting>
  <conditionalFormatting sqref="N227">
    <cfRule type="cellIs" dxfId="68518" priority="33682" stopIfTrue="1" operator="equal">
      <formula>0</formula>
    </cfRule>
  </conditionalFormatting>
  <conditionalFormatting sqref="N227">
    <cfRule type="cellIs" dxfId="68517" priority="33681" stopIfTrue="1" operator="equal">
      <formula>0</formula>
    </cfRule>
  </conditionalFormatting>
  <conditionalFormatting sqref="N227">
    <cfRule type="cellIs" dxfId="68516" priority="33680" stopIfTrue="1" operator="equal">
      <formula>0</formula>
    </cfRule>
  </conditionalFormatting>
  <conditionalFormatting sqref="N227">
    <cfRule type="cellIs" dxfId="68515" priority="33679" stopIfTrue="1" operator="equal">
      <formula>0</formula>
    </cfRule>
  </conditionalFormatting>
  <conditionalFormatting sqref="N227">
    <cfRule type="cellIs" dxfId="68514" priority="33678" stopIfTrue="1" operator="equal">
      <formula>0</formula>
    </cfRule>
  </conditionalFormatting>
  <conditionalFormatting sqref="N227">
    <cfRule type="cellIs" dxfId="68513" priority="33677" stopIfTrue="1" operator="equal">
      <formula>0</formula>
    </cfRule>
  </conditionalFormatting>
  <conditionalFormatting sqref="N227">
    <cfRule type="cellIs" dxfId="68512" priority="33676" stopIfTrue="1" operator="equal">
      <formula>0</formula>
    </cfRule>
  </conditionalFormatting>
  <conditionalFormatting sqref="N227">
    <cfRule type="cellIs" dxfId="68511" priority="33675" stopIfTrue="1" operator="equal">
      <formula>0</formula>
    </cfRule>
  </conditionalFormatting>
  <conditionalFormatting sqref="N227">
    <cfRule type="cellIs" dxfId="68510" priority="33674" stopIfTrue="1" operator="equal">
      <formula>0</formula>
    </cfRule>
  </conditionalFormatting>
  <conditionalFormatting sqref="N227">
    <cfRule type="cellIs" dxfId="68509" priority="33673" stopIfTrue="1" operator="equal">
      <formula>0</formula>
    </cfRule>
  </conditionalFormatting>
  <conditionalFormatting sqref="N227">
    <cfRule type="cellIs" dxfId="68508" priority="33672" stopIfTrue="1" operator="equal">
      <formula>0</formula>
    </cfRule>
  </conditionalFormatting>
  <conditionalFormatting sqref="N227">
    <cfRule type="cellIs" dxfId="68507" priority="33671" stopIfTrue="1" operator="equal">
      <formula>0</formula>
    </cfRule>
  </conditionalFormatting>
  <conditionalFormatting sqref="N227">
    <cfRule type="cellIs" dxfId="68506" priority="33670" stopIfTrue="1" operator="equal">
      <formula>0</formula>
    </cfRule>
  </conditionalFormatting>
  <conditionalFormatting sqref="N227">
    <cfRule type="cellIs" dxfId="68505" priority="33669" stopIfTrue="1" operator="equal">
      <formula>0</formula>
    </cfRule>
  </conditionalFormatting>
  <conditionalFormatting sqref="N227">
    <cfRule type="cellIs" dxfId="68504" priority="33668" stopIfTrue="1" operator="equal">
      <formula>0</formula>
    </cfRule>
  </conditionalFormatting>
  <conditionalFormatting sqref="N227">
    <cfRule type="cellIs" dxfId="68503" priority="33667" stopIfTrue="1" operator="equal">
      <formula>0</formula>
    </cfRule>
  </conditionalFormatting>
  <conditionalFormatting sqref="N227">
    <cfRule type="cellIs" dxfId="68502" priority="33666" stopIfTrue="1" operator="equal">
      <formula>0</formula>
    </cfRule>
  </conditionalFormatting>
  <conditionalFormatting sqref="N227">
    <cfRule type="cellIs" dxfId="68501" priority="33665" stopIfTrue="1" operator="equal">
      <formula>0</formula>
    </cfRule>
  </conditionalFormatting>
  <conditionalFormatting sqref="N227">
    <cfRule type="cellIs" dxfId="68500" priority="33664" stopIfTrue="1" operator="equal">
      <formula>0</formula>
    </cfRule>
  </conditionalFormatting>
  <conditionalFormatting sqref="N227">
    <cfRule type="cellIs" dxfId="68499" priority="33663" stopIfTrue="1" operator="equal">
      <formula>0</formula>
    </cfRule>
  </conditionalFormatting>
  <conditionalFormatting sqref="N227">
    <cfRule type="cellIs" dxfId="68498" priority="33662" stopIfTrue="1" operator="equal">
      <formula>0</formula>
    </cfRule>
  </conditionalFormatting>
  <conditionalFormatting sqref="N227">
    <cfRule type="cellIs" dxfId="68497" priority="33661" stopIfTrue="1" operator="equal">
      <formula>0</formula>
    </cfRule>
  </conditionalFormatting>
  <conditionalFormatting sqref="N227">
    <cfRule type="cellIs" dxfId="68496" priority="33660" stopIfTrue="1" operator="equal">
      <formula>0</formula>
    </cfRule>
  </conditionalFormatting>
  <conditionalFormatting sqref="N227">
    <cfRule type="cellIs" dxfId="68495" priority="33659" stopIfTrue="1" operator="equal">
      <formula>0</formula>
    </cfRule>
  </conditionalFormatting>
  <conditionalFormatting sqref="N227">
    <cfRule type="cellIs" dxfId="68494" priority="33658" stopIfTrue="1" operator="equal">
      <formula>0</formula>
    </cfRule>
  </conditionalFormatting>
  <conditionalFormatting sqref="N227">
    <cfRule type="cellIs" dxfId="68493" priority="33657" stopIfTrue="1" operator="equal">
      <formula>0</formula>
    </cfRule>
  </conditionalFormatting>
  <conditionalFormatting sqref="N227">
    <cfRule type="cellIs" dxfId="68492" priority="33656" stopIfTrue="1" operator="equal">
      <formula>0</formula>
    </cfRule>
  </conditionalFormatting>
  <conditionalFormatting sqref="N227">
    <cfRule type="cellIs" dxfId="68491" priority="33655" stopIfTrue="1" operator="equal">
      <formula>0</formula>
    </cfRule>
  </conditionalFormatting>
  <conditionalFormatting sqref="N227">
    <cfRule type="cellIs" dxfId="68490" priority="33654" stopIfTrue="1" operator="equal">
      <formula>0</formula>
    </cfRule>
  </conditionalFormatting>
  <conditionalFormatting sqref="N227">
    <cfRule type="cellIs" dxfId="68489" priority="33653" stopIfTrue="1" operator="equal">
      <formula>0</formula>
    </cfRule>
  </conditionalFormatting>
  <conditionalFormatting sqref="N227">
    <cfRule type="cellIs" dxfId="68488" priority="33652" stopIfTrue="1" operator="equal">
      <formula>0</formula>
    </cfRule>
  </conditionalFormatting>
  <conditionalFormatting sqref="N227">
    <cfRule type="cellIs" dxfId="68487" priority="33651" stopIfTrue="1" operator="equal">
      <formula>0</formula>
    </cfRule>
  </conditionalFormatting>
  <conditionalFormatting sqref="N227">
    <cfRule type="cellIs" dxfId="68486" priority="33650" stopIfTrue="1" operator="equal">
      <formula>0</formula>
    </cfRule>
  </conditionalFormatting>
  <conditionalFormatting sqref="N227">
    <cfRule type="cellIs" dxfId="68485" priority="33649" stopIfTrue="1" operator="equal">
      <formula>0</formula>
    </cfRule>
  </conditionalFormatting>
  <conditionalFormatting sqref="N227">
    <cfRule type="cellIs" dxfId="68484" priority="33648" stopIfTrue="1" operator="equal">
      <formula>0</formula>
    </cfRule>
  </conditionalFormatting>
  <conditionalFormatting sqref="N227">
    <cfRule type="cellIs" dxfId="68483" priority="33647" stopIfTrue="1" operator="equal">
      <formula>0</formula>
    </cfRule>
  </conditionalFormatting>
  <conditionalFormatting sqref="N227">
    <cfRule type="cellIs" dxfId="68482" priority="33646" stopIfTrue="1" operator="equal">
      <formula>0</formula>
    </cfRule>
  </conditionalFormatting>
  <conditionalFormatting sqref="N227">
    <cfRule type="cellIs" dxfId="68481" priority="33645" stopIfTrue="1" operator="equal">
      <formula>0</formula>
    </cfRule>
  </conditionalFormatting>
  <conditionalFormatting sqref="N227">
    <cfRule type="cellIs" dxfId="68480" priority="33644" stopIfTrue="1" operator="equal">
      <formula>0</formula>
    </cfRule>
  </conditionalFormatting>
  <conditionalFormatting sqref="N227">
    <cfRule type="cellIs" dxfId="68479" priority="33643" stopIfTrue="1" operator="equal">
      <formula>0</formula>
    </cfRule>
  </conditionalFormatting>
  <conditionalFormatting sqref="N227">
    <cfRule type="cellIs" dxfId="68478" priority="33642" stopIfTrue="1" operator="equal">
      <formula>0</formula>
    </cfRule>
  </conditionalFormatting>
  <conditionalFormatting sqref="N227">
    <cfRule type="cellIs" dxfId="68477" priority="33641" stopIfTrue="1" operator="equal">
      <formula>0</formula>
    </cfRule>
  </conditionalFormatting>
  <conditionalFormatting sqref="N227">
    <cfRule type="cellIs" dxfId="68476" priority="33640" stopIfTrue="1" operator="equal">
      <formula>0</formula>
    </cfRule>
  </conditionalFormatting>
  <conditionalFormatting sqref="N227">
    <cfRule type="cellIs" dxfId="68475" priority="33639" stopIfTrue="1" operator="equal">
      <formula>0</formula>
    </cfRule>
  </conditionalFormatting>
  <conditionalFormatting sqref="N227">
    <cfRule type="cellIs" dxfId="68474" priority="33638" stopIfTrue="1" operator="equal">
      <formula>0</formula>
    </cfRule>
  </conditionalFormatting>
  <conditionalFormatting sqref="N227">
    <cfRule type="cellIs" dxfId="68473" priority="33637" stopIfTrue="1" operator="equal">
      <formula>0</formula>
    </cfRule>
  </conditionalFormatting>
  <conditionalFormatting sqref="N227">
    <cfRule type="cellIs" dxfId="68472" priority="33636" stopIfTrue="1" operator="equal">
      <formula>0</formula>
    </cfRule>
  </conditionalFormatting>
  <conditionalFormatting sqref="N227">
    <cfRule type="cellIs" dxfId="68471" priority="33635" stopIfTrue="1" operator="equal">
      <formula>0</formula>
    </cfRule>
  </conditionalFormatting>
  <conditionalFormatting sqref="N227">
    <cfRule type="cellIs" dxfId="68470" priority="33634" stopIfTrue="1" operator="equal">
      <formula>0</formula>
    </cfRule>
  </conditionalFormatting>
  <conditionalFormatting sqref="N227">
    <cfRule type="cellIs" dxfId="68469" priority="33633" stopIfTrue="1" operator="equal">
      <formula>0</formula>
    </cfRule>
  </conditionalFormatting>
  <conditionalFormatting sqref="N227">
    <cfRule type="cellIs" dxfId="68468" priority="33632" stopIfTrue="1" operator="equal">
      <formula>0</formula>
    </cfRule>
  </conditionalFormatting>
  <conditionalFormatting sqref="N227">
    <cfRule type="cellIs" dxfId="68467" priority="33631" stopIfTrue="1" operator="equal">
      <formula>0</formula>
    </cfRule>
  </conditionalFormatting>
  <conditionalFormatting sqref="N227">
    <cfRule type="cellIs" dxfId="68466" priority="33630" stopIfTrue="1" operator="equal">
      <formula>0</formula>
    </cfRule>
  </conditionalFormatting>
  <conditionalFormatting sqref="N227">
    <cfRule type="cellIs" dxfId="68465" priority="33629" stopIfTrue="1" operator="equal">
      <formula>0</formula>
    </cfRule>
  </conditionalFormatting>
  <conditionalFormatting sqref="N227">
    <cfRule type="cellIs" dxfId="68464" priority="33628" stopIfTrue="1" operator="equal">
      <formula>0</formula>
    </cfRule>
  </conditionalFormatting>
  <conditionalFormatting sqref="N227">
    <cfRule type="cellIs" dxfId="68463" priority="33627" stopIfTrue="1" operator="equal">
      <formula>0</formula>
    </cfRule>
  </conditionalFormatting>
  <conditionalFormatting sqref="N227">
    <cfRule type="cellIs" dxfId="68462" priority="33626" stopIfTrue="1" operator="equal">
      <formula>0</formula>
    </cfRule>
  </conditionalFormatting>
  <conditionalFormatting sqref="N227">
    <cfRule type="cellIs" dxfId="68461" priority="33625" stopIfTrue="1" operator="equal">
      <formula>0</formula>
    </cfRule>
  </conditionalFormatting>
  <conditionalFormatting sqref="N227">
    <cfRule type="cellIs" dxfId="68460" priority="33624" stopIfTrue="1" operator="equal">
      <formula>0</formula>
    </cfRule>
  </conditionalFormatting>
  <conditionalFormatting sqref="N227">
    <cfRule type="cellIs" dxfId="68459" priority="33623" stopIfTrue="1" operator="equal">
      <formula>0</formula>
    </cfRule>
  </conditionalFormatting>
  <conditionalFormatting sqref="N227">
    <cfRule type="cellIs" dxfId="68458" priority="33622" stopIfTrue="1" operator="equal">
      <formula>0</formula>
    </cfRule>
  </conditionalFormatting>
  <conditionalFormatting sqref="N227">
    <cfRule type="cellIs" dxfId="68457" priority="33621" stopIfTrue="1" operator="equal">
      <formula>0</formula>
    </cfRule>
  </conditionalFormatting>
  <conditionalFormatting sqref="N227">
    <cfRule type="cellIs" dxfId="68456" priority="33620" stopIfTrue="1" operator="equal">
      <formula>0</formula>
    </cfRule>
  </conditionalFormatting>
  <conditionalFormatting sqref="N227">
    <cfRule type="cellIs" dxfId="68455" priority="33619" stopIfTrue="1" operator="equal">
      <formula>0</formula>
    </cfRule>
  </conditionalFormatting>
  <conditionalFormatting sqref="N227">
    <cfRule type="cellIs" dxfId="68454" priority="33618" stopIfTrue="1" operator="equal">
      <formula>0</formula>
    </cfRule>
  </conditionalFormatting>
  <conditionalFormatting sqref="N227">
    <cfRule type="cellIs" dxfId="68453" priority="33617" stopIfTrue="1" operator="equal">
      <formula>0</formula>
    </cfRule>
  </conditionalFormatting>
  <conditionalFormatting sqref="N227">
    <cfRule type="cellIs" dxfId="68452" priority="33616" stopIfTrue="1" operator="equal">
      <formula>0</formula>
    </cfRule>
  </conditionalFormatting>
  <conditionalFormatting sqref="N227">
    <cfRule type="cellIs" dxfId="68451" priority="33615" stopIfTrue="1" operator="equal">
      <formula>0</formula>
    </cfRule>
  </conditionalFormatting>
  <conditionalFormatting sqref="N227">
    <cfRule type="cellIs" dxfId="68450" priority="33614" stopIfTrue="1" operator="equal">
      <formula>0</formula>
    </cfRule>
  </conditionalFormatting>
  <conditionalFormatting sqref="N227">
    <cfRule type="cellIs" dxfId="68449" priority="33613" stopIfTrue="1" operator="equal">
      <formula>0</formula>
    </cfRule>
  </conditionalFormatting>
  <conditionalFormatting sqref="N227">
    <cfRule type="cellIs" dxfId="68448" priority="33612" stopIfTrue="1" operator="equal">
      <formula>0</formula>
    </cfRule>
  </conditionalFormatting>
  <conditionalFormatting sqref="N227">
    <cfRule type="cellIs" dxfId="68447" priority="33611" stopIfTrue="1" operator="equal">
      <formula>0</formula>
    </cfRule>
  </conditionalFormatting>
  <conditionalFormatting sqref="N227">
    <cfRule type="cellIs" dxfId="68446" priority="33610" stopIfTrue="1" operator="equal">
      <formula>0</formula>
    </cfRule>
  </conditionalFormatting>
  <conditionalFormatting sqref="N227">
    <cfRule type="cellIs" dxfId="68445" priority="33609" stopIfTrue="1" operator="equal">
      <formula>0</formula>
    </cfRule>
  </conditionalFormatting>
  <conditionalFormatting sqref="N227">
    <cfRule type="cellIs" dxfId="68444" priority="33608" stopIfTrue="1" operator="equal">
      <formula>0</formula>
    </cfRule>
  </conditionalFormatting>
  <conditionalFormatting sqref="N227">
    <cfRule type="cellIs" dxfId="68443" priority="33607" stopIfTrue="1" operator="equal">
      <formula>0</formula>
    </cfRule>
  </conditionalFormatting>
  <conditionalFormatting sqref="N227">
    <cfRule type="cellIs" dxfId="68442" priority="33606" stopIfTrue="1" operator="equal">
      <formula>0</formula>
    </cfRule>
  </conditionalFormatting>
  <conditionalFormatting sqref="N227">
    <cfRule type="cellIs" dxfId="68441" priority="33605" stopIfTrue="1" operator="equal">
      <formula>0</formula>
    </cfRule>
  </conditionalFormatting>
  <conditionalFormatting sqref="N227">
    <cfRule type="cellIs" dxfId="68440" priority="33604" stopIfTrue="1" operator="equal">
      <formula>0</formula>
    </cfRule>
  </conditionalFormatting>
  <conditionalFormatting sqref="N227">
    <cfRule type="cellIs" dxfId="68439" priority="33603" stopIfTrue="1" operator="equal">
      <formula>0</formula>
    </cfRule>
  </conditionalFormatting>
  <conditionalFormatting sqref="N227">
    <cfRule type="cellIs" dxfId="68438" priority="33602" stopIfTrue="1" operator="equal">
      <formula>0</formula>
    </cfRule>
  </conditionalFormatting>
  <conditionalFormatting sqref="N227">
    <cfRule type="cellIs" dxfId="68437" priority="33601" stopIfTrue="1" operator="equal">
      <formula>0</formula>
    </cfRule>
  </conditionalFormatting>
  <conditionalFormatting sqref="N227">
    <cfRule type="cellIs" dxfId="68436" priority="33600" stopIfTrue="1" operator="equal">
      <formula>0</formula>
    </cfRule>
  </conditionalFormatting>
  <conditionalFormatting sqref="N227">
    <cfRule type="cellIs" dxfId="68435" priority="33599" stopIfTrue="1" operator="equal">
      <formula>0</formula>
    </cfRule>
  </conditionalFormatting>
  <conditionalFormatting sqref="N227">
    <cfRule type="cellIs" dxfId="68434" priority="33598" stopIfTrue="1" operator="equal">
      <formula>0</formula>
    </cfRule>
  </conditionalFormatting>
  <conditionalFormatting sqref="N227">
    <cfRule type="cellIs" dxfId="68433" priority="33597" stopIfTrue="1" operator="equal">
      <formula>0</formula>
    </cfRule>
  </conditionalFormatting>
  <conditionalFormatting sqref="N227">
    <cfRule type="cellIs" dxfId="68432" priority="33596" stopIfTrue="1" operator="equal">
      <formula>0</formula>
    </cfRule>
  </conditionalFormatting>
  <conditionalFormatting sqref="N227">
    <cfRule type="cellIs" dxfId="68431" priority="33595" stopIfTrue="1" operator="equal">
      <formula>0</formula>
    </cfRule>
  </conditionalFormatting>
  <conditionalFormatting sqref="N227">
    <cfRule type="cellIs" dxfId="68430" priority="33594" stopIfTrue="1" operator="equal">
      <formula>0</formula>
    </cfRule>
  </conditionalFormatting>
  <conditionalFormatting sqref="N227">
    <cfRule type="cellIs" dxfId="68429" priority="33593" stopIfTrue="1" operator="equal">
      <formula>0</formula>
    </cfRule>
  </conditionalFormatting>
  <conditionalFormatting sqref="N227">
    <cfRule type="cellIs" dxfId="68428" priority="33592" stopIfTrue="1" operator="equal">
      <formula>0</formula>
    </cfRule>
  </conditionalFormatting>
  <conditionalFormatting sqref="N227">
    <cfRule type="cellIs" dxfId="68427" priority="33591" stopIfTrue="1" operator="equal">
      <formula>0</formula>
    </cfRule>
  </conditionalFormatting>
  <conditionalFormatting sqref="N227">
    <cfRule type="cellIs" dxfId="68426" priority="33590" stopIfTrue="1" operator="equal">
      <formula>0</formula>
    </cfRule>
  </conditionalFormatting>
  <conditionalFormatting sqref="N227">
    <cfRule type="cellIs" dxfId="68425" priority="33589" stopIfTrue="1" operator="equal">
      <formula>0</formula>
    </cfRule>
  </conditionalFormatting>
  <conditionalFormatting sqref="N227">
    <cfRule type="cellIs" dxfId="68424" priority="33588" stopIfTrue="1" operator="equal">
      <formula>0</formula>
    </cfRule>
  </conditionalFormatting>
  <conditionalFormatting sqref="N227">
    <cfRule type="cellIs" dxfId="68423" priority="33587" stopIfTrue="1" operator="equal">
      <formula>0</formula>
    </cfRule>
  </conditionalFormatting>
  <conditionalFormatting sqref="N227">
    <cfRule type="cellIs" dxfId="68422" priority="33586" stopIfTrue="1" operator="equal">
      <formula>0</formula>
    </cfRule>
  </conditionalFormatting>
  <conditionalFormatting sqref="N227">
    <cfRule type="cellIs" dxfId="68421" priority="33585" stopIfTrue="1" operator="equal">
      <formula>0</formula>
    </cfRule>
  </conditionalFormatting>
  <conditionalFormatting sqref="N227">
    <cfRule type="cellIs" dxfId="68420" priority="33584" stopIfTrue="1" operator="equal">
      <formula>0</formula>
    </cfRule>
  </conditionalFormatting>
  <conditionalFormatting sqref="N227">
    <cfRule type="cellIs" dxfId="68419" priority="33583" stopIfTrue="1" operator="equal">
      <formula>0</formula>
    </cfRule>
  </conditionalFormatting>
  <conditionalFormatting sqref="N227">
    <cfRule type="cellIs" dxfId="68418" priority="33582" stopIfTrue="1" operator="equal">
      <formula>0</formula>
    </cfRule>
  </conditionalFormatting>
  <conditionalFormatting sqref="N227">
    <cfRule type="cellIs" dxfId="68417" priority="33581" stopIfTrue="1" operator="equal">
      <formula>0</formula>
    </cfRule>
  </conditionalFormatting>
  <conditionalFormatting sqref="N227">
    <cfRule type="cellIs" dxfId="68416" priority="33580" stopIfTrue="1" operator="equal">
      <formula>0</formula>
    </cfRule>
  </conditionalFormatting>
  <conditionalFormatting sqref="N227">
    <cfRule type="cellIs" dxfId="68415" priority="33579" stopIfTrue="1" operator="equal">
      <formula>0</formula>
    </cfRule>
  </conditionalFormatting>
  <conditionalFormatting sqref="N227">
    <cfRule type="cellIs" dxfId="68414" priority="33578" stopIfTrue="1" operator="equal">
      <formula>0</formula>
    </cfRule>
  </conditionalFormatting>
  <conditionalFormatting sqref="N227">
    <cfRule type="cellIs" dxfId="68413" priority="33577" stopIfTrue="1" operator="equal">
      <formula>0</formula>
    </cfRule>
  </conditionalFormatting>
  <conditionalFormatting sqref="N227">
    <cfRule type="cellIs" dxfId="68412" priority="33576" stopIfTrue="1" operator="equal">
      <formula>0</formula>
    </cfRule>
  </conditionalFormatting>
  <conditionalFormatting sqref="N227">
    <cfRule type="cellIs" dxfId="68411" priority="33575" stopIfTrue="1" operator="equal">
      <formula>0</formula>
    </cfRule>
  </conditionalFormatting>
  <conditionalFormatting sqref="N227">
    <cfRule type="cellIs" dxfId="68410" priority="33574" stopIfTrue="1" operator="equal">
      <formula>0</formula>
    </cfRule>
  </conditionalFormatting>
  <conditionalFormatting sqref="N227">
    <cfRule type="cellIs" dxfId="68409" priority="33573" stopIfTrue="1" operator="equal">
      <formula>0</formula>
    </cfRule>
  </conditionalFormatting>
  <conditionalFormatting sqref="N227">
    <cfRule type="cellIs" dxfId="68408" priority="33572" stopIfTrue="1" operator="equal">
      <formula>0</formula>
    </cfRule>
  </conditionalFormatting>
  <conditionalFormatting sqref="N227">
    <cfRule type="cellIs" dxfId="68407" priority="33571" stopIfTrue="1" operator="equal">
      <formula>0</formula>
    </cfRule>
  </conditionalFormatting>
  <conditionalFormatting sqref="N227">
    <cfRule type="cellIs" dxfId="68406" priority="33570" stopIfTrue="1" operator="equal">
      <formula>0</formula>
    </cfRule>
  </conditionalFormatting>
  <conditionalFormatting sqref="N227">
    <cfRule type="cellIs" dxfId="68405" priority="33569" stopIfTrue="1" operator="equal">
      <formula>0</formula>
    </cfRule>
  </conditionalFormatting>
  <conditionalFormatting sqref="N227">
    <cfRule type="cellIs" dxfId="68404" priority="33568" stopIfTrue="1" operator="equal">
      <formula>0</formula>
    </cfRule>
  </conditionalFormatting>
  <conditionalFormatting sqref="N227">
    <cfRule type="cellIs" dxfId="68403" priority="33567" stopIfTrue="1" operator="equal">
      <formula>0</formula>
    </cfRule>
  </conditionalFormatting>
  <conditionalFormatting sqref="N227">
    <cfRule type="cellIs" dxfId="68402" priority="33566" stopIfTrue="1" operator="equal">
      <formula>0</formula>
    </cfRule>
  </conditionalFormatting>
  <conditionalFormatting sqref="N227">
    <cfRule type="cellIs" dxfId="68401" priority="33565" stopIfTrue="1" operator="equal">
      <formula>0</formula>
    </cfRule>
  </conditionalFormatting>
  <conditionalFormatting sqref="N227">
    <cfRule type="cellIs" dxfId="68400" priority="33564" stopIfTrue="1" operator="equal">
      <formula>0</formula>
    </cfRule>
  </conditionalFormatting>
  <conditionalFormatting sqref="N227">
    <cfRule type="cellIs" dxfId="68399" priority="33563" stopIfTrue="1" operator="equal">
      <formula>0</formula>
    </cfRule>
  </conditionalFormatting>
  <conditionalFormatting sqref="N227">
    <cfRule type="cellIs" dxfId="68398" priority="33562" stopIfTrue="1" operator="equal">
      <formula>0</formula>
    </cfRule>
  </conditionalFormatting>
  <conditionalFormatting sqref="N227">
    <cfRule type="cellIs" dxfId="68397" priority="33561" stopIfTrue="1" operator="equal">
      <formula>0</formula>
    </cfRule>
  </conditionalFormatting>
  <conditionalFormatting sqref="N227">
    <cfRule type="cellIs" dxfId="68396" priority="33560" stopIfTrue="1" operator="equal">
      <formula>0</formula>
    </cfRule>
  </conditionalFormatting>
  <conditionalFormatting sqref="N227">
    <cfRule type="cellIs" dxfId="68395" priority="33559" stopIfTrue="1" operator="equal">
      <formula>0</formula>
    </cfRule>
  </conditionalFormatting>
  <conditionalFormatting sqref="N227">
    <cfRule type="cellIs" dxfId="68394" priority="33558" stopIfTrue="1" operator="equal">
      <formula>0</formula>
    </cfRule>
  </conditionalFormatting>
  <conditionalFormatting sqref="N227">
    <cfRule type="cellIs" dxfId="68393" priority="33557" stopIfTrue="1" operator="equal">
      <formula>0</formula>
    </cfRule>
  </conditionalFormatting>
  <conditionalFormatting sqref="N227">
    <cfRule type="cellIs" dxfId="68392" priority="33556" stopIfTrue="1" operator="equal">
      <formula>0</formula>
    </cfRule>
  </conditionalFormatting>
  <conditionalFormatting sqref="N227">
    <cfRule type="cellIs" dxfId="68391" priority="33555" stopIfTrue="1" operator="equal">
      <formula>0</formula>
    </cfRule>
  </conditionalFormatting>
  <conditionalFormatting sqref="N227">
    <cfRule type="cellIs" dxfId="68390" priority="33554" stopIfTrue="1" operator="equal">
      <formula>0</formula>
    </cfRule>
  </conditionalFormatting>
  <conditionalFormatting sqref="N227">
    <cfRule type="cellIs" dxfId="68389" priority="33553" stopIfTrue="1" operator="equal">
      <formula>0</formula>
    </cfRule>
  </conditionalFormatting>
  <conditionalFormatting sqref="N227">
    <cfRule type="cellIs" dxfId="68388" priority="33552" stopIfTrue="1" operator="equal">
      <formula>0</formula>
    </cfRule>
  </conditionalFormatting>
  <conditionalFormatting sqref="N227">
    <cfRule type="cellIs" dxfId="68387" priority="33551" stopIfTrue="1" operator="equal">
      <formula>0</formula>
    </cfRule>
  </conditionalFormatting>
  <conditionalFormatting sqref="N227">
    <cfRule type="cellIs" dxfId="68386" priority="33550" stopIfTrue="1" operator="equal">
      <formula>0</formula>
    </cfRule>
  </conditionalFormatting>
  <conditionalFormatting sqref="N227">
    <cfRule type="cellIs" dxfId="68385" priority="33549" stopIfTrue="1" operator="equal">
      <formula>0</formula>
    </cfRule>
  </conditionalFormatting>
  <conditionalFormatting sqref="N227">
    <cfRule type="cellIs" dxfId="68384" priority="33548" stopIfTrue="1" operator="equal">
      <formula>0</formula>
    </cfRule>
  </conditionalFormatting>
  <conditionalFormatting sqref="N227">
    <cfRule type="cellIs" dxfId="68383" priority="33547" stopIfTrue="1" operator="equal">
      <formula>0</formula>
    </cfRule>
  </conditionalFormatting>
  <conditionalFormatting sqref="N227">
    <cfRule type="cellIs" dxfId="68382" priority="33546" stopIfTrue="1" operator="equal">
      <formula>0</formula>
    </cfRule>
  </conditionalFormatting>
  <conditionalFormatting sqref="N227">
    <cfRule type="cellIs" dxfId="68381" priority="33545" stopIfTrue="1" operator="equal">
      <formula>0</formula>
    </cfRule>
  </conditionalFormatting>
  <conditionalFormatting sqref="N227">
    <cfRule type="cellIs" dxfId="68380" priority="33544" stopIfTrue="1" operator="equal">
      <formula>0</formula>
    </cfRule>
  </conditionalFormatting>
  <conditionalFormatting sqref="N227">
    <cfRule type="cellIs" dxfId="68379" priority="33543" stopIfTrue="1" operator="equal">
      <formula>0</formula>
    </cfRule>
  </conditionalFormatting>
  <conditionalFormatting sqref="N227">
    <cfRule type="cellIs" dxfId="68378" priority="33542" stopIfTrue="1" operator="equal">
      <formula>0</formula>
    </cfRule>
  </conditionalFormatting>
  <conditionalFormatting sqref="N227">
    <cfRule type="cellIs" dxfId="68377" priority="33541" stopIfTrue="1" operator="equal">
      <formula>0</formula>
    </cfRule>
  </conditionalFormatting>
  <conditionalFormatting sqref="N227">
    <cfRule type="cellIs" dxfId="68376" priority="33540" stopIfTrue="1" operator="equal">
      <formula>0</formula>
    </cfRule>
  </conditionalFormatting>
  <conditionalFormatting sqref="N227">
    <cfRule type="cellIs" dxfId="68375" priority="33539" stopIfTrue="1" operator="equal">
      <formula>0</formula>
    </cfRule>
  </conditionalFormatting>
  <conditionalFormatting sqref="N227">
    <cfRule type="cellIs" dxfId="68374" priority="33538" stopIfTrue="1" operator="equal">
      <formula>0</formula>
    </cfRule>
  </conditionalFormatting>
  <conditionalFormatting sqref="N227">
    <cfRule type="cellIs" dxfId="68373" priority="33537" stopIfTrue="1" operator="equal">
      <formula>0</formula>
    </cfRule>
  </conditionalFormatting>
  <conditionalFormatting sqref="N227">
    <cfRule type="cellIs" dxfId="68372" priority="33536" stopIfTrue="1" operator="equal">
      <formula>0</formula>
    </cfRule>
  </conditionalFormatting>
  <conditionalFormatting sqref="N227">
    <cfRule type="cellIs" dxfId="68371" priority="33535" stopIfTrue="1" operator="equal">
      <formula>0</formula>
    </cfRule>
  </conditionalFormatting>
  <conditionalFormatting sqref="N227">
    <cfRule type="cellIs" dxfId="68370" priority="33534" stopIfTrue="1" operator="equal">
      <formula>0</formula>
    </cfRule>
  </conditionalFormatting>
  <conditionalFormatting sqref="N227">
    <cfRule type="cellIs" dxfId="68369" priority="33533" stopIfTrue="1" operator="equal">
      <formula>0</formula>
    </cfRule>
  </conditionalFormatting>
  <conditionalFormatting sqref="N227">
    <cfRule type="cellIs" dxfId="68368" priority="33532" stopIfTrue="1" operator="equal">
      <formula>0</formula>
    </cfRule>
  </conditionalFormatting>
  <conditionalFormatting sqref="N227">
    <cfRule type="cellIs" dxfId="68367" priority="33531" stopIfTrue="1" operator="equal">
      <formula>0</formula>
    </cfRule>
  </conditionalFormatting>
  <conditionalFormatting sqref="N227">
    <cfRule type="cellIs" dxfId="68366" priority="33530" stopIfTrue="1" operator="equal">
      <formula>0</formula>
    </cfRule>
  </conditionalFormatting>
  <conditionalFormatting sqref="N227">
    <cfRule type="cellIs" dxfId="68365" priority="33529" stopIfTrue="1" operator="equal">
      <formula>0</formula>
    </cfRule>
  </conditionalFormatting>
  <conditionalFormatting sqref="N227">
    <cfRule type="cellIs" dxfId="68364" priority="33528" stopIfTrue="1" operator="equal">
      <formula>0</formula>
    </cfRule>
  </conditionalFormatting>
  <conditionalFormatting sqref="N227">
    <cfRule type="cellIs" dxfId="68363" priority="33527" stopIfTrue="1" operator="equal">
      <formula>0</formula>
    </cfRule>
  </conditionalFormatting>
  <conditionalFormatting sqref="N227">
    <cfRule type="cellIs" dxfId="68362" priority="33526" stopIfTrue="1" operator="equal">
      <formula>0</formula>
    </cfRule>
  </conditionalFormatting>
  <conditionalFormatting sqref="N227">
    <cfRule type="cellIs" dxfId="68361" priority="33525" stopIfTrue="1" operator="equal">
      <formula>0</formula>
    </cfRule>
  </conditionalFormatting>
  <conditionalFormatting sqref="N227">
    <cfRule type="cellIs" dxfId="68360" priority="33524" stopIfTrue="1" operator="equal">
      <formula>0</formula>
    </cfRule>
  </conditionalFormatting>
  <conditionalFormatting sqref="N227">
    <cfRule type="cellIs" dxfId="68359" priority="33523" stopIfTrue="1" operator="equal">
      <formula>0</formula>
    </cfRule>
  </conditionalFormatting>
  <conditionalFormatting sqref="N227">
    <cfRule type="cellIs" dxfId="68358" priority="33522" stopIfTrue="1" operator="equal">
      <formula>0</formula>
    </cfRule>
  </conditionalFormatting>
  <conditionalFormatting sqref="N227">
    <cfRule type="cellIs" dxfId="68357" priority="33521" stopIfTrue="1" operator="equal">
      <formula>0</formula>
    </cfRule>
  </conditionalFormatting>
  <conditionalFormatting sqref="N227">
    <cfRule type="cellIs" dxfId="68356" priority="33520" stopIfTrue="1" operator="equal">
      <formula>0</formula>
    </cfRule>
  </conditionalFormatting>
  <conditionalFormatting sqref="N227">
    <cfRule type="cellIs" dxfId="68355" priority="33519" stopIfTrue="1" operator="equal">
      <formula>0</formula>
    </cfRule>
  </conditionalFormatting>
  <conditionalFormatting sqref="N227">
    <cfRule type="cellIs" dxfId="68354" priority="33518" stopIfTrue="1" operator="equal">
      <formula>0</formula>
    </cfRule>
  </conditionalFormatting>
  <conditionalFormatting sqref="N227">
    <cfRule type="cellIs" dxfId="68353" priority="33517" stopIfTrue="1" operator="equal">
      <formula>0</formula>
    </cfRule>
  </conditionalFormatting>
  <conditionalFormatting sqref="N227">
    <cfRule type="cellIs" dxfId="68352" priority="33516" stopIfTrue="1" operator="equal">
      <formula>0</formula>
    </cfRule>
  </conditionalFormatting>
  <conditionalFormatting sqref="N227">
    <cfRule type="cellIs" dxfId="68351" priority="33515" stopIfTrue="1" operator="equal">
      <formula>0</formula>
    </cfRule>
  </conditionalFormatting>
  <conditionalFormatting sqref="N227">
    <cfRule type="cellIs" dxfId="68350" priority="33514" stopIfTrue="1" operator="equal">
      <formula>0</formula>
    </cfRule>
  </conditionalFormatting>
  <conditionalFormatting sqref="N227">
    <cfRule type="cellIs" dxfId="68349" priority="33513" stopIfTrue="1" operator="equal">
      <formula>0</formula>
    </cfRule>
  </conditionalFormatting>
  <conditionalFormatting sqref="N227">
    <cfRule type="cellIs" dxfId="68348" priority="33512" stopIfTrue="1" operator="equal">
      <formula>0</formula>
    </cfRule>
  </conditionalFormatting>
  <conditionalFormatting sqref="N227">
    <cfRule type="cellIs" dxfId="68347" priority="33511" stopIfTrue="1" operator="equal">
      <formula>0</formula>
    </cfRule>
  </conditionalFormatting>
  <conditionalFormatting sqref="N227">
    <cfRule type="cellIs" dxfId="68346" priority="33510" stopIfTrue="1" operator="equal">
      <formula>0</formula>
    </cfRule>
  </conditionalFormatting>
  <conditionalFormatting sqref="N227">
    <cfRule type="cellIs" dxfId="68345" priority="33509" stopIfTrue="1" operator="equal">
      <formula>0</formula>
    </cfRule>
  </conditionalFormatting>
  <conditionalFormatting sqref="N227">
    <cfRule type="cellIs" dxfId="68344" priority="33508" stopIfTrue="1" operator="equal">
      <formula>0</formula>
    </cfRule>
  </conditionalFormatting>
  <conditionalFormatting sqref="N227">
    <cfRule type="cellIs" dxfId="68343" priority="33507" stopIfTrue="1" operator="equal">
      <formula>0</formula>
    </cfRule>
  </conditionalFormatting>
  <conditionalFormatting sqref="N227">
    <cfRule type="cellIs" dxfId="68342" priority="33506" stopIfTrue="1" operator="equal">
      <formula>0</formula>
    </cfRule>
  </conditionalFormatting>
  <conditionalFormatting sqref="N227">
    <cfRule type="cellIs" dxfId="68341" priority="33505" stopIfTrue="1" operator="equal">
      <formula>0</formula>
    </cfRule>
  </conditionalFormatting>
  <conditionalFormatting sqref="N227">
    <cfRule type="cellIs" dxfId="68340" priority="33504" stopIfTrue="1" operator="equal">
      <formula>0</formula>
    </cfRule>
  </conditionalFormatting>
  <conditionalFormatting sqref="N227">
    <cfRule type="cellIs" dxfId="68339" priority="33503" stopIfTrue="1" operator="equal">
      <formula>0</formula>
    </cfRule>
  </conditionalFormatting>
  <conditionalFormatting sqref="N227">
    <cfRule type="cellIs" dxfId="68338" priority="33502" stopIfTrue="1" operator="equal">
      <formula>0</formula>
    </cfRule>
  </conditionalFormatting>
  <conditionalFormatting sqref="N227">
    <cfRule type="cellIs" dxfId="68337" priority="33501" stopIfTrue="1" operator="equal">
      <formula>0</formula>
    </cfRule>
  </conditionalFormatting>
  <conditionalFormatting sqref="N227">
    <cfRule type="cellIs" dxfId="68336" priority="33500" stopIfTrue="1" operator="equal">
      <formula>0</formula>
    </cfRule>
  </conditionalFormatting>
  <conditionalFormatting sqref="N227">
    <cfRule type="cellIs" dxfId="68335" priority="33499" stopIfTrue="1" operator="equal">
      <formula>0</formula>
    </cfRule>
  </conditionalFormatting>
  <conditionalFormatting sqref="N227">
    <cfRule type="cellIs" dxfId="68334" priority="33498" stopIfTrue="1" operator="equal">
      <formula>0</formula>
    </cfRule>
  </conditionalFormatting>
  <conditionalFormatting sqref="N227">
    <cfRule type="cellIs" dxfId="68333" priority="33497" stopIfTrue="1" operator="equal">
      <formula>0</formula>
    </cfRule>
  </conditionalFormatting>
  <conditionalFormatting sqref="N227">
    <cfRule type="cellIs" dxfId="68332" priority="33496" stopIfTrue="1" operator="equal">
      <formula>0</formula>
    </cfRule>
  </conditionalFormatting>
  <conditionalFormatting sqref="N227">
    <cfRule type="cellIs" dxfId="68331" priority="33495" stopIfTrue="1" operator="equal">
      <formula>0</formula>
    </cfRule>
  </conditionalFormatting>
  <conditionalFormatting sqref="N227">
    <cfRule type="cellIs" dxfId="68330" priority="33494" stopIfTrue="1" operator="equal">
      <formula>0</formula>
    </cfRule>
  </conditionalFormatting>
  <conditionalFormatting sqref="N227">
    <cfRule type="cellIs" dxfId="68329" priority="33493" stopIfTrue="1" operator="equal">
      <formula>0</formula>
    </cfRule>
  </conditionalFormatting>
  <conditionalFormatting sqref="N227">
    <cfRule type="cellIs" dxfId="68328" priority="33492" stopIfTrue="1" operator="equal">
      <formula>0</formula>
    </cfRule>
  </conditionalFormatting>
  <conditionalFormatting sqref="N227">
    <cfRule type="cellIs" dxfId="68327" priority="33491" stopIfTrue="1" operator="equal">
      <formula>0</formula>
    </cfRule>
  </conditionalFormatting>
  <conditionalFormatting sqref="N227">
    <cfRule type="cellIs" dxfId="68326" priority="33490" stopIfTrue="1" operator="equal">
      <formula>0</formula>
    </cfRule>
  </conditionalFormatting>
  <conditionalFormatting sqref="N227">
    <cfRule type="cellIs" dxfId="68325" priority="33489" stopIfTrue="1" operator="equal">
      <formula>0</formula>
    </cfRule>
  </conditionalFormatting>
  <conditionalFormatting sqref="N227">
    <cfRule type="cellIs" dxfId="68324" priority="33488" stopIfTrue="1" operator="equal">
      <formula>0</formula>
    </cfRule>
  </conditionalFormatting>
  <conditionalFormatting sqref="N227">
    <cfRule type="cellIs" dxfId="68323" priority="33487" stopIfTrue="1" operator="equal">
      <formula>0</formula>
    </cfRule>
  </conditionalFormatting>
  <conditionalFormatting sqref="N227">
    <cfRule type="cellIs" dxfId="68322" priority="33486" stopIfTrue="1" operator="equal">
      <formula>0</formula>
    </cfRule>
  </conditionalFormatting>
  <conditionalFormatting sqref="N227">
    <cfRule type="cellIs" dxfId="68321" priority="33485" stopIfTrue="1" operator="equal">
      <formula>0</formula>
    </cfRule>
  </conditionalFormatting>
  <conditionalFormatting sqref="N227">
    <cfRule type="cellIs" dxfId="68320" priority="33484" stopIfTrue="1" operator="equal">
      <formula>0</formula>
    </cfRule>
  </conditionalFormatting>
  <conditionalFormatting sqref="N227">
    <cfRule type="cellIs" dxfId="68319" priority="33483" stopIfTrue="1" operator="equal">
      <formula>0</formula>
    </cfRule>
  </conditionalFormatting>
  <conditionalFormatting sqref="N227">
    <cfRule type="cellIs" dxfId="68318" priority="33482" stopIfTrue="1" operator="equal">
      <formula>0</formula>
    </cfRule>
  </conditionalFormatting>
  <conditionalFormatting sqref="N227">
    <cfRule type="cellIs" dxfId="68317" priority="33481" stopIfTrue="1" operator="equal">
      <formula>0</formula>
    </cfRule>
  </conditionalFormatting>
  <conditionalFormatting sqref="N227">
    <cfRule type="cellIs" dxfId="68316" priority="33480" stopIfTrue="1" operator="equal">
      <formula>0</formula>
    </cfRule>
  </conditionalFormatting>
  <conditionalFormatting sqref="N227">
    <cfRule type="cellIs" dxfId="68315" priority="33479" stopIfTrue="1" operator="equal">
      <formula>0</formula>
    </cfRule>
  </conditionalFormatting>
  <conditionalFormatting sqref="N227">
    <cfRule type="cellIs" dxfId="68314" priority="33478" stopIfTrue="1" operator="equal">
      <formula>0</formula>
    </cfRule>
  </conditionalFormatting>
  <conditionalFormatting sqref="N227">
    <cfRule type="cellIs" dxfId="68313" priority="33477" stopIfTrue="1" operator="equal">
      <formula>0</formula>
    </cfRule>
  </conditionalFormatting>
  <conditionalFormatting sqref="N227">
    <cfRule type="cellIs" dxfId="68312" priority="33476" stopIfTrue="1" operator="equal">
      <formula>0</formula>
    </cfRule>
  </conditionalFormatting>
  <conditionalFormatting sqref="N227">
    <cfRule type="cellIs" dxfId="68311" priority="33475" stopIfTrue="1" operator="equal">
      <formula>0</formula>
    </cfRule>
  </conditionalFormatting>
  <conditionalFormatting sqref="N227">
    <cfRule type="cellIs" dxfId="68310" priority="33474" stopIfTrue="1" operator="equal">
      <formula>0</formula>
    </cfRule>
  </conditionalFormatting>
  <conditionalFormatting sqref="N227">
    <cfRule type="cellIs" dxfId="68309" priority="33473" stopIfTrue="1" operator="equal">
      <formula>0</formula>
    </cfRule>
  </conditionalFormatting>
  <conditionalFormatting sqref="N227">
    <cfRule type="cellIs" dxfId="68308" priority="33472" stopIfTrue="1" operator="equal">
      <formula>0</formula>
    </cfRule>
  </conditionalFormatting>
  <conditionalFormatting sqref="N227">
    <cfRule type="cellIs" dxfId="68307" priority="33471" stopIfTrue="1" operator="equal">
      <formula>0</formula>
    </cfRule>
  </conditionalFormatting>
  <conditionalFormatting sqref="N227">
    <cfRule type="cellIs" dxfId="68306" priority="33470" stopIfTrue="1" operator="equal">
      <formula>0</formula>
    </cfRule>
  </conditionalFormatting>
  <conditionalFormatting sqref="N227">
    <cfRule type="cellIs" dxfId="68305" priority="33469" stopIfTrue="1" operator="equal">
      <formula>0</formula>
    </cfRule>
  </conditionalFormatting>
  <conditionalFormatting sqref="N227">
    <cfRule type="cellIs" dxfId="68304" priority="33468" stopIfTrue="1" operator="equal">
      <formula>0</formula>
    </cfRule>
  </conditionalFormatting>
  <conditionalFormatting sqref="N227">
    <cfRule type="cellIs" dxfId="68303" priority="33467" stopIfTrue="1" operator="equal">
      <formula>0</formula>
    </cfRule>
  </conditionalFormatting>
  <conditionalFormatting sqref="N227">
    <cfRule type="cellIs" dxfId="68302" priority="33466" stopIfTrue="1" operator="equal">
      <formula>0</formula>
    </cfRule>
  </conditionalFormatting>
  <conditionalFormatting sqref="N227">
    <cfRule type="cellIs" dxfId="68301" priority="33465" stopIfTrue="1" operator="equal">
      <formula>0</formula>
    </cfRule>
  </conditionalFormatting>
  <conditionalFormatting sqref="N227">
    <cfRule type="cellIs" dxfId="68300" priority="33464" stopIfTrue="1" operator="equal">
      <formula>0</formula>
    </cfRule>
  </conditionalFormatting>
  <conditionalFormatting sqref="N227">
    <cfRule type="cellIs" dxfId="68299" priority="33463" stopIfTrue="1" operator="equal">
      <formula>0</formula>
    </cfRule>
  </conditionalFormatting>
  <conditionalFormatting sqref="N227">
    <cfRule type="cellIs" dxfId="68298" priority="33462" stopIfTrue="1" operator="equal">
      <formula>0</formula>
    </cfRule>
  </conditionalFormatting>
  <conditionalFormatting sqref="N227">
    <cfRule type="cellIs" dxfId="68297" priority="33461" stopIfTrue="1" operator="equal">
      <formula>0</formula>
    </cfRule>
  </conditionalFormatting>
  <conditionalFormatting sqref="N227">
    <cfRule type="cellIs" dxfId="68296" priority="33460" stopIfTrue="1" operator="equal">
      <formula>0</formula>
    </cfRule>
  </conditionalFormatting>
  <conditionalFormatting sqref="N227">
    <cfRule type="cellIs" dxfId="68295" priority="33459" stopIfTrue="1" operator="equal">
      <formula>0</formula>
    </cfRule>
  </conditionalFormatting>
  <conditionalFormatting sqref="N227">
    <cfRule type="cellIs" dxfId="68294" priority="33458" stopIfTrue="1" operator="equal">
      <formula>0</formula>
    </cfRule>
  </conditionalFormatting>
  <conditionalFormatting sqref="N227">
    <cfRule type="cellIs" dxfId="68293" priority="33457" stopIfTrue="1" operator="equal">
      <formula>0</formula>
    </cfRule>
  </conditionalFormatting>
  <conditionalFormatting sqref="N227">
    <cfRule type="cellIs" dxfId="68292" priority="33456" stopIfTrue="1" operator="equal">
      <formula>0</formula>
    </cfRule>
  </conditionalFormatting>
  <conditionalFormatting sqref="N227">
    <cfRule type="cellIs" dxfId="68291" priority="33455" stopIfTrue="1" operator="equal">
      <formula>0</formula>
    </cfRule>
  </conditionalFormatting>
  <conditionalFormatting sqref="N227">
    <cfRule type="cellIs" dxfId="68290" priority="33454" stopIfTrue="1" operator="equal">
      <formula>0</formula>
    </cfRule>
  </conditionalFormatting>
  <conditionalFormatting sqref="N227">
    <cfRule type="cellIs" dxfId="68289" priority="33453" stopIfTrue="1" operator="equal">
      <formula>0</formula>
    </cfRule>
  </conditionalFormatting>
  <conditionalFormatting sqref="N227">
    <cfRule type="cellIs" dxfId="68288" priority="33452" stopIfTrue="1" operator="equal">
      <formula>0</formula>
    </cfRule>
  </conditionalFormatting>
  <conditionalFormatting sqref="N227">
    <cfRule type="cellIs" dxfId="68287" priority="33451" stopIfTrue="1" operator="equal">
      <formula>0</formula>
    </cfRule>
  </conditionalFormatting>
  <conditionalFormatting sqref="N227">
    <cfRule type="cellIs" dxfId="68286" priority="33450" stopIfTrue="1" operator="equal">
      <formula>0</formula>
    </cfRule>
  </conditionalFormatting>
  <conditionalFormatting sqref="N227">
    <cfRule type="cellIs" dxfId="68285" priority="33449" stopIfTrue="1" operator="equal">
      <formula>0</formula>
    </cfRule>
  </conditionalFormatting>
  <conditionalFormatting sqref="N227">
    <cfRule type="cellIs" dxfId="68284" priority="33448" stopIfTrue="1" operator="equal">
      <formula>0</formula>
    </cfRule>
  </conditionalFormatting>
  <conditionalFormatting sqref="N227">
    <cfRule type="cellIs" dxfId="68283" priority="33447" stopIfTrue="1" operator="equal">
      <formula>0</formula>
    </cfRule>
  </conditionalFormatting>
  <conditionalFormatting sqref="N227">
    <cfRule type="cellIs" dxfId="68282" priority="33446" stopIfTrue="1" operator="equal">
      <formula>0</formula>
    </cfRule>
  </conditionalFormatting>
  <conditionalFormatting sqref="N227">
    <cfRule type="cellIs" dxfId="68281" priority="33445" stopIfTrue="1" operator="equal">
      <formula>0</formula>
    </cfRule>
  </conditionalFormatting>
  <conditionalFormatting sqref="N227">
    <cfRule type="cellIs" dxfId="68280" priority="33444" stopIfTrue="1" operator="equal">
      <formula>0</formula>
    </cfRule>
  </conditionalFormatting>
  <conditionalFormatting sqref="N227">
    <cfRule type="cellIs" dxfId="68279" priority="33443" stopIfTrue="1" operator="equal">
      <formula>0</formula>
    </cfRule>
  </conditionalFormatting>
  <conditionalFormatting sqref="N227">
    <cfRule type="cellIs" dxfId="68278" priority="33442" stopIfTrue="1" operator="equal">
      <formula>0</formula>
    </cfRule>
  </conditionalFormatting>
  <conditionalFormatting sqref="N227">
    <cfRule type="cellIs" dxfId="68277" priority="33441" stopIfTrue="1" operator="equal">
      <formula>0</formula>
    </cfRule>
  </conditionalFormatting>
  <conditionalFormatting sqref="N227">
    <cfRule type="cellIs" dxfId="68276" priority="33440" stopIfTrue="1" operator="equal">
      <formula>0</formula>
    </cfRule>
  </conditionalFormatting>
  <conditionalFormatting sqref="N227">
    <cfRule type="cellIs" dxfId="68275" priority="33439" stopIfTrue="1" operator="equal">
      <formula>0</formula>
    </cfRule>
  </conditionalFormatting>
  <conditionalFormatting sqref="N227">
    <cfRule type="cellIs" dxfId="68274" priority="33438" stopIfTrue="1" operator="equal">
      <formula>0</formula>
    </cfRule>
  </conditionalFormatting>
  <conditionalFormatting sqref="N227">
    <cfRule type="cellIs" dxfId="68273" priority="33437" stopIfTrue="1" operator="equal">
      <formula>0</formula>
    </cfRule>
  </conditionalFormatting>
  <conditionalFormatting sqref="N227">
    <cfRule type="cellIs" dxfId="68272" priority="33436" stopIfTrue="1" operator="equal">
      <formula>0</formula>
    </cfRule>
  </conditionalFormatting>
  <conditionalFormatting sqref="N227">
    <cfRule type="cellIs" dxfId="68271" priority="33435" stopIfTrue="1" operator="equal">
      <formula>0</formula>
    </cfRule>
  </conditionalFormatting>
  <conditionalFormatting sqref="N227">
    <cfRule type="cellIs" dxfId="68270" priority="33434" stopIfTrue="1" operator="equal">
      <formula>0</formula>
    </cfRule>
  </conditionalFormatting>
  <conditionalFormatting sqref="N227">
    <cfRule type="cellIs" dxfId="68269" priority="33433" stopIfTrue="1" operator="equal">
      <formula>0</formula>
    </cfRule>
  </conditionalFormatting>
  <conditionalFormatting sqref="N227">
    <cfRule type="cellIs" dxfId="68268" priority="33432" stopIfTrue="1" operator="equal">
      <formula>0</formula>
    </cfRule>
  </conditionalFormatting>
  <conditionalFormatting sqref="N227">
    <cfRule type="cellIs" dxfId="68267" priority="33431" stopIfTrue="1" operator="equal">
      <formula>0</formula>
    </cfRule>
  </conditionalFormatting>
  <conditionalFormatting sqref="N227">
    <cfRule type="cellIs" dxfId="68266" priority="33430" stopIfTrue="1" operator="equal">
      <formula>0</formula>
    </cfRule>
  </conditionalFormatting>
  <conditionalFormatting sqref="N227">
    <cfRule type="cellIs" dxfId="68265" priority="33429" stopIfTrue="1" operator="equal">
      <formula>0</formula>
    </cfRule>
  </conditionalFormatting>
  <conditionalFormatting sqref="N227">
    <cfRule type="cellIs" dxfId="68264" priority="33428" stopIfTrue="1" operator="equal">
      <formula>0</formula>
    </cfRule>
  </conditionalFormatting>
  <conditionalFormatting sqref="N227">
    <cfRule type="cellIs" dxfId="68263" priority="33427" stopIfTrue="1" operator="equal">
      <formula>0</formula>
    </cfRule>
  </conditionalFormatting>
  <conditionalFormatting sqref="N227">
    <cfRule type="cellIs" dxfId="68262" priority="33426" stopIfTrue="1" operator="equal">
      <formula>0</formula>
    </cfRule>
  </conditionalFormatting>
  <conditionalFormatting sqref="N227">
    <cfRule type="cellIs" dxfId="68261" priority="33425" stopIfTrue="1" operator="equal">
      <formula>0</formula>
    </cfRule>
  </conditionalFormatting>
  <conditionalFormatting sqref="N227">
    <cfRule type="cellIs" dxfId="68260" priority="33424" stopIfTrue="1" operator="equal">
      <formula>0</formula>
    </cfRule>
  </conditionalFormatting>
  <conditionalFormatting sqref="N227">
    <cfRule type="cellIs" dxfId="68259" priority="33423" stopIfTrue="1" operator="equal">
      <formula>0</formula>
    </cfRule>
  </conditionalFormatting>
  <conditionalFormatting sqref="N227">
    <cfRule type="cellIs" dxfId="68258" priority="33422" stopIfTrue="1" operator="equal">
      <formula>0</formula>
    </cfRule>
  </conditionalFormatting>
  <conditionalFormatting sqref="N227">
    <cfRule type="cellIs" dxfId="68257" priority="33421" stopIfTrue="1" operator="equal">
      <formula>0</formula>
    </cfRule>
  </conditionalFormatting>
  <conditionalFormatting sqref="N227">
    <cfRule type="cellIs" dxfId="68256" priority="33420" stopIfTrue="1" operator="equal">
      <formula>0</formula>
    </cfRule>
  </conditionalFormatting>
  <conditionalFormatting sqref="N227">
    <cfRule type="cellIs" dxfId="68255" priority="33419" stopIfTrue="1" operator="equal">
      <formula>0</formula>
    </cfRule>
  </conditionalFormatting>
  <conditionalFormatting sqref="N227">
    <cfRule type="cellIs" dxfId="68254" priority="33418" stopIfTrue="1" operator="equal">
      <formula>0</formula>
    </cfRule>
  </conditionalFormatting>
  <conditionalFormatting sqref="N227">
    <cfRule type="cellIs" dxfId="68253" priority="33417" stopIfTrue="1" operator="equal">
      <formula>0</formula>
    </cfRule>
  </conditionalFormatting>
  <conditionalFormatting sqref="N227">
    <cfRule type="cellIs" dxfId="68252" priority="33416" stopIfTrue="1" operator="equal">
      <formula>0</formula>
    </cfRule>
  </conditionalFormatting>
  <conditionalFormatting sqref="N227">
    <cfRule type="cellIs" dxfId="68251" priority="33415" stopIfTrue="1" operator="equal">
      <formula>0</formula>
    </cfRule>
  </conditionalFormatting>
  <conditionalFormatting sqref="N227">
    <cfRule type="cellIs" dxfId="68250" priority="33414" stopIfTrue="1" operator="equal">
      <formula>0</formula>
    </cfRule>
  </conditionalFormatting>
  <conditionalFormatting sqref="N227">
    <cfRule type="cellIs" dxfId="68249" priority="33413" stopIfTrue="1" operator="equal">
      <formula>0</formula>
    </cfRule>
  </conditionalFormatting>
  <conditionalFormatting sqref="N227">
    <cfRule type="cellIs" dxfId="68248" priority="33412" stopIfTrue="1" operator="equal">
      <formula>0</formula>
    </cfRule>
  </conditionalFormatting>
  <conditionalFormatting sqref="N227">
    <cfRule type="cellIs" dxfId="68247" priority="33411" stopIfTrue="1" operator="equal">
      <formula>0</formula>
    </cfRule>
  </conditionalFormatting>
  <conditionalFormatting sqref="N227">
    <cfRule type="cellIs" dxfId="68246" priority="33410" stopIfTrue="1" operator="equal">
      <formula>0</formula>
    </cfRule>
  </conditionalFormatting>
  <conditionalFormatting sqref="N227">
    <cfRule type="cellIs" dxfId="68245" priority="33409" stopIfTrue="1" operator="equal">
      <formula>0</formula>
    </cfRule>
  </conditionalFormatting>
  <conditionalFormatting sqref="N227">
    <cfRule type="cellIs" dxfId="68244" priority="33408" stopIfTrue="1" operator="equal">
      <formula>0</formula>
    </cfRule>
  </conditionalFormatting>
  <conditionalFormatting sqref="N227">
    <cfRule type="cellIs" dxfId="68243" priority="33407" stopIfTrue="1" operator="equal">
      <formula>0</formula>
    </cfRule>
  </conditionalFormatting>
  <conditionalFormatting sqref="N227">
    <cfRule type="cellIs" dxfId="68242" priority="33406" stopIfTrue="1" operator="equal">
      <formula>0</formula>
    </cfRule>
  </conditionalFormatting>
  <conditionalFormatting sqref="N227">
    <cfRule type="cellIs" dxfId="68241" priority="33405" stopIfTrue="1" operator="equal">
      <formula>0</formula>
    </cfRule>
  </conditionalFormatting>
  <conditionalFormatting sqref="N227">
    <cfRule type="cellIs" dxfId="68240" priority="33404" stopIfTrue="1" operator="equal">
      <formula>0</formula>
    </cfRule>
  </conditionalFormatting>
  <conditionalFormatting sqref="N227">
    <cfRule type="cellIs" dxfId="68239" priority="33403" stopIfTrue="1" operator="equal">
      <formula>0</formula>
    </cfRule>
  </conditionalFormatting>
  <conditionalFormatting sqref="N227">
    <cfRule type="cellIs" dxfId="68238" priority="33402" stopIfTrue="1" operator="equal">
      <formula>0</formula>
    </cfRule>
  </conditionalFormatting>
  <conditionalFormatting sqref="N227">
    <cfRule type="cellIs" dxfId="68237" priority="33401" stopIfTrue="1" operator="equal">
      <formula>0</formula>
    </cfRule>
  </conditionalFormatting>
  <conditionalFormatting sqref="N227">
    <cfRule type="cellIs" dxfId="68236" priority="33400" stopIfTrue="1" operator="equal">
      <formula>0</formula>
    </cfRule>
  </conditionalFormatting>
  <conditionalFormatting sqref="N227">
    <cfRule type="cellIs" dxfId="68235" priority="33399" stopIfTrue="1" operator="equal">
      <formula>0</formula>
    </cfRule>
  </conditionalFormatting>
  <conditionalFormatting sqref="N227">
    <cfRule type="cellIs" dxfId="68234" priority="33398" stopIfTrue="1" operator="equal">
      <formula>0</formula>
    </cfRule>
  </conditionalFormatting>
  <conditionalFormatting sqref="N227">
    <cfRule type="cellIs" dxfId="68233" priority="33397" stopIfTrue="1" operator="equal">
      <formula>0</formula>
    </cfRule>
  </conditionalFormatting>
  <conditionalFormatting sqref="N227">
    <cfRule type="cellIs" dxfId="68232" priority="33396" stopIfTrue="1" operator="equal">
      <formula>0</formula>
    </cfRule>
  </conditionalFormatting>
  <conditionalFormatting sqref="N227">
    <cfRule type="cellIs" dxfId="68231" priority="33395" stopIfTrue="1" operator="equal">
      <formula>0</formula>
    </cfRule>
  </conditionalFormatting>
  <conditionalFormatting sqref="N227">
    <cfRule type="cellIs" dxfId="68230" priority="33394" stopIfTrue="1" operator="equal">
      <formula>0</formula>
    </cfRule>
  </conditionalFormatting>
  <conditionalFormatting sqref="N227">
    <cfRule type="cellIs" dxfId="68229" priority="33393" stopIfTrue="1" operator="equal">
      <formula>0</formula>
    </cfRule>
  </conditionalFormatting>
  <conditionalFormatting sqref="N227">
    <cfRule type="cellIs" dxfId="68228" priority="33392" stopIfTrue="1" operator="equal">
      <formula>0</formula>
    </cfRule>
  </conditionalFormatting>
  <conditionalFormatting sqref="N227">
    <cfRule type="cellIs" dxfId="68227" priority="33391" stopIfTrue="1" operator="equal">
      <formula>0</formula>
    </cfRule>
  </conditionalFormatting>
  <conditionalFormatting sqref="N227">
    <cfRule type="cellIs" dxfId="68226" priority="33390" stopIfTrue="1" operator="equal">
      <formula>0</formula>
    </cfRule>
  </conditionalFormatting>
  <conditionalFormatting sqref="N227">
    <cfRule type="cellIs" dxfId="68225" priority="33389" stopIfTrue="1" operator="equal">
      <formula>0</formula>
    </cfRule>
  </conditionalFormatting>
  <conditionalFormatting sqref="N227">
    <cfRule type="cellIs" dxfId="68224" priority="33388" stopIfTrue="1" operator="equal">
      <formula>0</formula>
    </cfRule>
  </conditionalFormatting>
  <conditionalFormatting sqref="N227">
    <cfRule type="cellIs" dxfId="68223" priority="33387" stopIfTrue="1" operator="equal">
      <formula>0</formula>
    </cfRule>
  </conditionalFormatting>
  <conditionalFormatting sqref="N227">
    <cfRule type="cellIs" dxfId="68222" priority="33386" stopIfTrue="1" operator="equal">
      <formula>0</formula>
    </cfRule>
  </conditionalFormatting>
  <conditionalFormatting sqref="N227">
    <cfRule type="cellIs" dxfId="68221" priority="33385" stopIfTrue="1" operator="equal">
      <formula>0</formula>
    </cfRule>
  </conditionalFormatting>
  <conditionalFormatting sqref="N227">
    <cfRule type="cellIs" dxfId="68220" priority="33384" stopIfTrue="1" operator="equal">
      <formula>0</formula>
    </cfRule>
  </conditionalFormatting>
  <conditionalFormatting sqref="N227">
    <cfRule type="cellIs" dxfId="68219" priority="33383" stopIfTrue="1" operator="equal">
      <formula>0</formula>
    </cfRule>
  </conditionalFormatting>
  <conditionalFormatting sqref="N227">
    <cfRule type="cellIs" dxfId="68218" priority="33382" stopIfTrue="1" operator="equal">
      <formula>0</formula>
    </cfRule>
  </conditionalFormatting>
  <conditionalFormatting sqref="N227">
    <cfRule type="cellIs" dxfId="68217" priority="33381" stopIfTrue="1" operator="equal">
      <formula>0</formula>
    </cfRule>
  </conditionalFormatting>
  <conditionalFormatting sqref="N227">
    <cfRule type="cellIs" dxfId="68216" priority="33380" stopIfTrue="1" operator="equal">
      <formula>0</formula>
    </cfRule>
  </conditionalFormatting>
  <conditionalFormatting sqref="N227">
    <cfRule type="cellIs" dxfId="68215" priority="33379" stopIfTrue="1" operator="equal">
      <formula>0</formula>
    </cfRule>
  </conditionalFormatting>
  <conditionalFormatting sqref="N227">
    <cfRule type="cellIs" dxfId="68214" priority="33378" stopIfTrue="1" operator="equal">
      <formula>0</formula>
    </cfRule>
  </conditionalFormatting>
  <conditionalFormatting sqref="N227">
    <cfRule type="cellIs" dxfId="68213" priority="33377" stopIfTrue="1" operator="equal">
      <formula>0</formula>
    </cfRule>
  </conditionalFormatting>
  <conditionalFormatting sqref="N227">
    <cfRule type="cellIs" dxfId="68212" priority="33376" stopIfTrue="1" operator="equal">
      <formula>0</formula>
    </cfRule>
  </conditionalFormatting>
  <conditionalFormatting sqref="N227">
    <cfRule type="cellIs" dxfId="68211" priority="33375" stopIfTrue="1" operator="equal">
      <formula>0</formula>
    </cfRule>
  </conditionalFormatting>
  <conditionalFormatting sqref="N227">
    <cfRule type="cellIs" dxfId="68210" priority="33374" stopIfTrue="1" operator="equal">
      <formula>0</formula>
    </cfRule>
  </conditionalFormatting>
  <conditionalFormatting sqref="N227">
    <cfRule type="cellIs" dxfId="68209" priority="33373" stopIfTrue="1" operator="equal">
      <formula>0</formula>
    </cfRule>
  </conditionalFormatting>
  <conditionalFormatting sqref="N227">
    <cfRule type="cellIs" dxfId="68208" priority="33372" stopIfTrue="1" operator="equal">
      <formula>0</formula>
    </cfRule>
  </conditionalFormatting>
  <conditionalFormatting sqref="N227">
    <cfRule type="cellIs" dxfId="68207" priority="33371" stopIfTrue="1" operator="equal">
      <formula>0</formula>
    </cfRule>
  </conditionalFormatting>
  <conditionalFormatting sqref="N227">
    <cfRule type="cellIs" dxfId="68206" priority="33370" stopIfTrue="1" operator="equal">
      <formula>0</formula>
    </cfRule>
  </conditionalFormatting>
  <conditionalFormatting sqref="N227">
    <cfRule type="cellIs" dxfId="68205" priority="33369" stopIfTrue="1" operator="equal">
      <formula>0</formula>
    </cfRule>
  </conditionalFormatting>
  <conditionalFormatting sqref="N227">
    <cfRule type="cellIs" dxfId="68204" priority="33368" stopIfTrue="1" operator="equal">
      <formula>0</formula>
    </cfRule>
  </conditionalFormatting>
  <conditionalFormatting sqref="N227">
    <cfRule type="cellIs" dxfId="68203" priority="33367" stopIfTrue="1" operator="equal">
      <formula>0</formula>
    </cfRule>
  </conditionalFormatting>
  <conditionalFormatting sqref="N227">
    <cfRule type="cellIs" dxfId="68202" priority="33366" stopIfTrue="1" operator="equal">
      <formula>0</formula>
    </cfRule>
  </conditionalFormatting>
  <conditionalFormatting sqref="N227">
    <cfRule type="cellIs" dxfId="68201" priority="33365" stopIfTrue="1" operator="equal">
      <formula>0</formula>
    </cfRule>
  </conditionalFormatting>
  <conditionalFormatting sqref="N227">
    <cfRule type="cellIs" dxfId="68200" priority="33364" stopIfTrue="1" operator="equal">
      <formula>0</formula>
    </cfRule>
  </conditionalFormatting>
  <conditionalFormatting sqref="N227">
    <cfRule type="cellIs" dxfId="68199" priority="33363" stopIfTrue="1" operator="equal">
      <formula>0</formula>
    </cfRule>
  </conditionalFormatting>
  <conditionalFormatting sqref="N227">
    <cfRule type="cellIs" dxfId="68198" priority="33362" stopIfTrue="1" operator="equal">
      <formula>0</formula>
    </cfRule>
  </conditionalFormatting>
  <conditionalFormatting sqref="N227">
    <cfRule type="cellIs" dxfId="68197" priority="33361" stopIfTrue="1" operator="equal">
      <formula>0</formula>
    </cfRule>
  </conditionalFormatting>
  <conditionalFormatting sqref="N227">
    <cfRule type="cellIs" dxfId="68196" priority="33360" stopIfTrue="1" operator="equal">
      <formula>0</formula>
    </cfRule>
  </conditionalFormatting>
  <conditionalFormatting sqref="N227">
    <cfRule type="cellIs" dxfId="68195" priority="33359" stopIfTrue="1" operator="equal">
      <formula>0</formula>
    </cfRule>
  </conditionalFormatting>
  <conditionalFormatting sqref="N227">
    <cfRule type="cellIs" dxfId="68194" priority="33358" stopIfTrue="1" operator="equal">
      <formula>0</formula>
    </cfRule>
  </conditionalFormatting>
  <conditionalFormatting sqref="N227">
    <cfRule type="cellIs" dxfId="68193" priority="33357" stopIfTrue="1" operator="equal">
      <formula>0</formula>
    </cfRule>
  </conditionalFormatting>
  <conditionalFormatting sqref="N227">
    <cfRule type="cellIs" dxfId="68192" priority="33356" stopIfTrue="1" operator="equal">
      <formula>0</formula>
    </cfRule>
  </conditionalFormatting>
  <conditionalFormatting sqref="N227">
    <cfRule type="cellIs" dxfId="68191" priority="33355" stopIfTrue="1" operator="equal">
      <formula>0</formula>
    </cfRule>
  </conditionalFormatting>
  <conditionalFormatting sqref="N227">
    <cfRule type="cellIs" dxfId="68190" priority="33354" stopIfTrue="1" operator="equal">
      <formula>0</formula>
    </cfRule>
  </conditionalFormatting>
  <conditionalFormatting sqref="N227">
    <cfRule type="cellIs" dxfId="68189" priority="33353" stopIfTrue="1" operator="equal">
      <formula>0</formula>
    </cfRule>
  </conditionalFormatting>
  <conditionalFormatting sqref="N227">
    <cfRule type="cellIs" dxfId="68188" priority="33352" stopIfTrue="1" operator="equal">
      <formula>0</formula>
    </cfRule>
  </conditionalFormatting>
  <conditionalFormatting sqref="N227">
    <cfRule type="cellIs" dxfId="68187" priority="33351" stopIfTrue="1" operator="equal">
      <formula>0</formula>
    </cfRule>
  </conditionalFormatting>
  <conditionalFormatting sqref="N227">
    <cfRule type="cellIs" dxfId="68186" priority="33350" stopIfTrue="1" operator="equal">
      <formula>0</formula>
    </cfRule>
  </conditionalFormatting>
  <conditionalFormatting sqref="N227">
    <cfRule type="cellIs" dxfId="68185" priority="33349" stopIfTrue="1" operator="equal">
      <formula>0</formula>
    </cfRule>
  </conditionalFormatting>
  <conditionalFormatting sqref="N227">
    <cfRule type="cellIs" dxfId="68184" priority="33348" stopIfTrue="1" operator="equal">
      <formula>0</formula>
    </cfRule>
  </conditionalFormatting>
  <conditionalFormatting sqref="N227">
    <cfRule type="cellIs" dxfId="68183" priority="33347" stopIfTrue="1" operator="equal">
      <formula>0</formula>
    </cfRule>
  </conditionalFormatting>
  <conditionalFormatting sqref="N227">
    <cfRule type="cellIs" dxfId="68182" priority="33346" stopIfTrue="1" operator="equal">
      <formula>0</formula>
    </cfRule>
  </conditionalFormatting>
  <conditionalFormatting sqref="N227">
    <cfRule type="cellIs" dxfId="68181" priority="33345" stopIfTrue="1" operator="equal">
      <formula>0</formula>
    </cfRule>
  </conditionalFormatting>
  <conditionalFormatting sqref="N227">
    <cfRule type="cellIs" dxfId="68180" priority="33344" stopIfTrue="1" operator="equal">
      <formula>0</formula>
    </cfRule>
  </conditionalFormatting>
  <conditionalFormatting sqref="N227">
    <cfRule type="cellIs" dxfId="68179" priority="33343" stopIfTrue="1" operator="equal">
      <formula>0</formula>
    </cfRule>
  </conditionalFormatting>
  <conditionalFormatting sqref="N227">
    <cfRule type="cellIs" dxfId="68178" priority="33342" stopIfTrue="1" operator="equal">
      <formula>0</formula>
    </cfRule>
  </conditionalFormatting>
  <conditionalFormatting sqref="N227">
    <cfRule type="cellIs" dxfId="68177" priority="33341" stopIfTrue="1" operator="equal">
      <formula>0</formula>
    </cfRule>
  </conditionalFormatting>
  <conditionalFormatting sqref="N227">
    <cfRule type="cellIs" dxfId="68176" priority="33340" stopIfTrue="1" operator="equal">
      <formula>0</formula>
    </cfRule>
  </conditionalFormatting>
  <conditionalFormatting sqref="N227">
    <cfRule type="cellIs" dxfId="68175" priority="33339" stopIfTrue="1" operator="equal">
      <formula>0</formula>
    </cfRule>
  </conditionalFormatting>
  <conditionalFormatting sqref="N227">
    <cfRule type="cellIs" dxfId="68174" priority="33338" stopIfTrue="1" operator="equal">
      <formula>0</formula>
    </cfRule>
  </conditionalFormatting>
  <conditionalFormatting sqref="N227">
    <cfRule type="cellIs" dxfId="68173" priority="33337" stopIfTrue="1" operator="equal">
      <formula>0</formula>
    </cfRule>
  </conditionalFormatting>
  <conditionalFormatting sqref="N227">
    <cfRule type="cellIs" dxfId="68172" priority="33336" stopIfTrue="1" operator="equal">
      <formula>0</formula>
    </cfRule>
  </conditionalFormatting>
  <conditionalFormatting sqref="N227">
    <cfRule type="cellIs" dxfId="68171" priority="33335" stopIfTrue="1" operator="equal">
      <formula>0</formula>
    </cfRule>
  </conditionalFormatting>
  <conditionalFormatting sqref="N227">
    <cfRule type="cellIs" dxfId="68170" priority="33334" stopIfTrue="1" operator="equal">
      <formula>0</formula>
    </cfRule>
  </conditionalFormatting>
  <conditionalFormatting sqref="N227">
    <cfRule type="cellIs" dxfId="68169" priority="33333" stopIfTrue="1" operator="equal">
      <formula>0</formula>
    </cfRule>
  </conditionalFormatting>
  <conditionalFormatting sqref="N227">
    <cfRule type="cellIs" dxfId="68168" priority="33332" stopIfTrue="1" operator="equal">
      <formula>0</formula>
    </cfRule>
  </conditionalFormatting>
  <conditionalFormatting sqref="N227">
    <cfRule type="cellIs" dxfId="68167" priority="33331" stopIfTrue="1" operator="equal">
      <formula>0</formula>
    </cfRule>
  </conditionalFormatting>
  <conditionalFormatting sqref="N227">
    <cfRule type="cellIs" dxfId="68166" priority="33330" stopIfTrue="1" operator="equal">
      <formula>0</formula>
    </cfRule>
  </conditionalFormatting>
  <conditionalFormatting sqref="N227">
    <cfRule type="cellIs" dxfId="68165" priority="33329" stopIfTrue="1" operator="equal">
      <formula>0</formula>
    </cfRule>
  </conditionalFormatting>
  <conditionalFormatting sqref="N227">
    <cfRule type="cellIs" dxfId="68164" priority="33328" stopIfTrue="1" operator="equal">
      <formula>0</formula>
    </cfRule>
  </conditionalFormatting>
  <conditionalFormatting sqref="N227">
    <cfRule type="cellIs" dxfId="68163" priority="33327" stopIfTrue="1" operator="equal">
      <formula>0</formula>
    </cfRule>
  </conditionalFormatting>
  <conditionalFormatting sqref="N227">
    <cfRule type="cellIs" dxfId="68162" priority="33326" stopIfTrue="1" operator="equal">
      <formula>0</formula>
    </cfRule>
  </conditionalFormatting>
  <conditionalFormatting sqref="N227">
    <cfRule type="cellIs" dxfId="68161" priority="33325" stopIfTrue="1" operator="equal">
      <formula>0</formula>
    </cfRule>
  </conditionalFormatting>
  <conditionalFormatting sqref="N227">
    <cfRule type="cellIs" dxfId="68160" priority="33324" stopIfTrue="1" operator="equal">
      <formula>0</formula>
    </cfRule>
  </conditionalFormatting>
  <conditionalFormatting sqref="N227">
    <cfRule type="cellIs" dxfId="68159" priority="33323" stopIfTrue="1" operator="equal">
      <formula>0</formula>
    </cfRule>
  </conditionalFormatting>
  <conditionalFormatting sqref="N227">
    <cfRule type="cellIs" dxfId="68158" priority="33322" stopIfTrue="1" operator="equal">
      <formula>0</formula>
    </cfRule>
  </conditionalFormatting>
  <conditionalFormatting sqref="N227">
    <cfRule type="cellIs" dxfId="68157" priority="33321" stopIfTrue="1" operator="equal">
      <formula>0</formula>
    </cfRule>
  </conditionalFormatting>
  <conditionalFormatting sqref="N227">
    <cfRule type="cellIs" dxfId="68156" priority="33320" stopIfTrue="1" operator="equal">
      <formula>0</formula>
    </cfRule>
  </conditionalFormatting>
  <conditionalFormatting sqref="N227">
    <cfRule type="cellIs" dxfId="68155" priority="33319" stopIfTrue="1" operator="equal">
      <formula>0</formula>
    </cfRule>
  </conditionalFormatting>
  <conditionalFormatting sqref="N227">
    <cfRule type="cellIs" dxfId="68154" priority="33318" stopIfTrue="1" operator="equal">
      <formula>0</formula>
    </cfRule>
  </conditionalFormatting>
  <conditionalFormatting sqref="N227">
    <cfRule type="cellIs" dxfId="68153" priority="33317" stopIfTrue="1" operator="equal">
      <formula>0</formula>
    </cfRule>
  </conditionalFormatting>
  <conditionalFormatting sqref="N227">
    <cfRule type="cellIs" dxfId="68152" priority="33316" stopIfTrue="1" operator="equal">
      <formula>0</formula>
    </cfRule>
  </conditionalFormatting>
  <conditionalFormatting sqref="N227">
    <cfRule type="cellIs" dxfId="68151" priority="33315" stopIfTrue="1" operator="equal">
      <formula>0</formula>
    </cfRule>
  </conditionalFormatting>
  <conditionalFormatting sqref="N227">
    <cfRule type="cellIs" dxfId="68150" priority="33314" stopIfTrue="1" operator="equal">
      <formula>0</formula>
    </cfRule>
  </conditionalFormatting>
  <conditionalFormatting sqref="N227">
    <cfRule type="cellIs" dxfId="68149" priority="33313" stopIfTrue="1" operator="equal">
      <formula>0</formula>
    </cfRule>
  </conditionalFormatting>
  <conditionalFormatting sqref="N227">
    <cfRule type="cellIs" dxfId="68148" priority="33312" stopIfTrue="1" operator="equal">
      <formula>0</formula>
    </cfRule>
  </conditionalFormatting>
  <conditionalFormatting sqref="N227">
    <cfRule type="cellIs" dxfId="68147" priority="33311" stopIfTrue="1" operator="equal">
      <formula>0</formula>
    </cfRule>
  </conditionalFormatting>
  <conditionalFormatting sqref="N227">
    <cfRule type="cellIs" dxfId="68146" priority="33310" stopIfTrue="1" operator="equal">
      <formula>0</formula>
    </cfRule>
  </conditionalFormatting>
  <conditionalFormatting sqref="N227">
    <cfRule type="cellIs" dxfId="68145" priority="33309" stopIfTrue="1" operator="equal">
      <formula>0</formula>
    </cfRule>
  </conditionalFormatting>
  <conditionalFormatting sqref="N227">
    <cfRule type="cellIs" dxfId="68144" priority="33308" stopIfTrue="1" operator="equal">
      <formula>0</formula>
    </cfRule>
  </conditionalFormatting>
  <conditionalFormatting sqref="N227">
    <cfRule type="cellIs" dxfId="68143" priority="33307" stopIfTrue="1" operator="equal">
      <formula>0</formula>
    </cfRule>
  </conditionalFormatting>
  <conditionalFormatting sqref="N227">
    <cfRule type="cellIs" dxfId="68142" priority="33306" stopIfTrue="1" operator="equal">
      <formula>0</formula>
    </cfRule>
  </conditionalFormatting>
  <conditionalFormatting sqref="N227">
    <cfRule type="cellIs" dxfId="68141" priority="33305" stopIfTrue="1" operator="equal">
      <formula>0</formula>
    </cfRule>
  </conditionalFormatting>
  <conditionalFormatting sqref="N227">
    <cfRule type="cellIs" dxfId="68140" priority="33304" stopIfTrue="1" operator="equal">
      <formula>0</formula>
    </cfRule>
  </conditionalFormatting>
  <conditionalFormatting sqref="N227">
    <cfRule type="cellIs" dxfId="68139" priority="33303" stopIfTrue="1" operator="equal">
      <formula>0</formula>
    </cfRule>
  </conditionalFormatting>
  <conditionalFormatting sqref="N227">
    <cfRule type="cellIs" dxfId="68138" priority="33302" stopIfTrue="1" operator="equal">
      <formula>0</formula>
    </cfRule>
  </conditionalFormatting>
  <conditionalFormatting sqref="N227">
    <cfRule type="cellIs" dxfId="68137" priority="33301" stopIfTrue="1" operator="equal">
      <formula>0</formula>
    </cfRule>
  </conditionalFormatting>
  <conditionalFormatting sqref="N227">
    <cfRule type="cellIs" dxfId="68136" priority="33300" stopIfTrue="1" operator="equal">
      <formula>0</formula>
    </cfRule>
  </conditionalFormatting>
  <conditionalFormatting sqref="N227">
    <cfRule type="cellIs" dxfId="68135" priority="33299" stopIfTrue="1" operator="equal">
      <formula>0</formula>
    </cfRule>
  </conditionalFormatting>
  <conditionalFormatting sqref="N227">
    <cfRule type="cellIs" dxfId="68134" priority="33298" stopIfTrue="1" operator="equal">
      <formula>0</formula>
    </cfRule>
  </conditionalFormatting>
  <conditionalFormatting sqref="N227">
    <cfRule type="cellIs" dxfId="68133" priority="33297" stopIfTrue="1" operator="equal">
      <formula>0</formula>
    </cfRule>
  </conditionalFormatting>
  <conditionalFormatting sqref="N227">
    <cfRule type="cellIs" dxfId="68132" priority="33296" stopIfTrue="1" operator="equal">
      <formula>0</formula>
    </cfRule>
  </conditionalFormatting>
  <conditionalFormatting sqref="N227">
    <cfRule type="cellIs" dxfId="68131" priority="33295" stopIfTrue="1" operator="equal">
      <formula>0</formula>
    </cfRule>
  </conditionalFormatting>
  <conditionalFormatting sqref="N227">
    <cfRule type="cellIs" dxfId="68130" priority="33294" stopIfTrue="1" operator="equal">
      <formula>0</formula>
    </cfRule>
  </conditionalFormatting>
  <conditionalFormatting sqref="N227">
    <cfRule type="cellIs" dxfId="68129" priority="33293" stopIfTrue="1" operator="equal">
      <formula>0</formula>
    </cfRule>
  </conditionalFormatting>
  <conditionalFormatting sqref="N227">
    <cfRule type="cellIs" dxfId="68128" priority="33292" stopIfTrue="1" operator="equal">
      <formula>0</formula>
    </cfRule>
  </conditionalFormatting>
  <conditionalFormatting sqref="N227">
    <cfRule type="cellIs" dxfId="68127" priority="33291" stopIfTrue="1" operator="equal">
      <formula>0</formula>
    </cfRule>
  </conditionalFormatting>
  <conditionalFormatting sqref="N227">
    <cfRule type="cellIs" dxfId="68126" priority="33290" stopIfTrue="1" operator="equal">
      <formula>0</formula>
    </cfRule>
  </conditionalFormatting>
  <conditionalFormatting sqref="N227">
    <cfRule type="cellIs" dxfId="68125" priority="33289" stopIfTrue="1" operator="equal">
      <formula>0</formula>
    </cfRule>
  </conditionalFormatting>
  <conditionalFormatting sqref="N227">
    <cfRule type="cellIs" dxfId="68124" priority="33288" stopIfTrue="1" operator="equal">
      <formula>0</formula>
    </cfRule>
  </conditionalFormatting>
  <conditionalFormatting sqref="N227">
    <cfRule type="cellIs" dxfId="68123" priority="33287" stopIfTrue="1" operator="equal">
      <formula>0</formula>
    </cfRule>
  </conditionalFormatting>
  <conditionalFormatting sqref="N227">
    <cfRule type="cellIs" dxfId="68122" priority="33286" stopIfTrue="1" operator="equal">
      <formula>0</formula>
    </cfRule>
  </conditionalFormatting>
  <conditionalFormatting sqref="N227">
    <cfRule type="cellIs" dxfId="68121" priority="33285" stopIfTrue="1" operator="equal">
      <formula>0</formula>
    </cfRule>
  </conditionalFormatting>
  <conditionalFormatting sqref="N227">
    <cfRule type="cellIs" dxfId="68120" priority="33284" stopIfTrue="1" operator="equal">
      <formula>0</formula>
    </cfRule>
  </conditionalFormatting>
  <conditionalFormatting sqref="N227">
    <cfRule type="cellIs" dxfId="68119" priority="33283" stopIfTrue="1" operator="equal">
      <formula>0</formula>
    </cfRule>
  </conditionalFormatting>
  <conditionalFormatting sqref="N227">
    <cfRule type="cellIs" dxfId="68118" priority="33282" stopIfTrue="1" operator="equal">
      <formula>0</formula>
    </cfRule>
  </conditionalFormatting>
  <conditionalFormatting sqref="N227">
    <cfRule type="cellIs" dxfId="68117" priority="33281" stopIfTrue="1" operator="equal">
      <formula>0</formula>
    </cfRule>
  </conditionalFormatting>
  <conditionalFormatting sqref="N227">
    <cfRule type="cellIs" dxfId="68116" priority="33280" stopIfTrue="1" operator="equal">
      <formula>0</formula>
    </cfRule>
  </conditionalFormatting>
  <conditionalFormatting sqref="N227">
    <cfRule type="cellIs" dxfId="68115" priority="33279" stopIfTrue="1" operator="equal">
      <formula>0</formula>
    </cfRule>
  </conditionalFormatting>
  <conditionalFormatting sqref="N227">
    <cfRule type="cellIs" dxfId="68114" priority="33278" stopIfTrue="1" operator="equal">
      <formula>0</formula>
    </cfRule>
  </conditionalFormatting>
  <conditionalFormatting sqref="N227">
    <cfRule type="cellIs" dxfId="68113" priority="33277" stopIfTrue="1" operator="equal">
      <formula>0</formula>
    </cfRule>
  </conditionalFormatting>
  <conditionalFormatting sqref="N227">
    <cfRule type="cellIs" dxfId="68112" priority="33276" stopIfTrue="1" operator="equal">
      <formula>0</formula>
    </cfRule>
  </conditionalFormatting>
  <conditionalFormatting sqref="N227">
    <cfRule type="cellIs" dxfId="68111" priority="33275" stopIfTrue="1" operator="equal">
      <formula>0</formula>
    </cfRule>
  </conditionalFormatting>
  <conditionalFormatting sqref="N227">
    <cfRule type="cellIs" dxfId="68110" priority="33274" stopIfTrue="1" operator="equal">
      <formula>0</formula>
    </cfRule>
  </conditionalFormatting>
  <conditionalFormatting sqref="N227">
    <cfRule type="cellIs" dxfId="68109" priority="33273" stopIfTrue="1" operator="equal">
      <formula>0</formula>
    </cfRule>
  </conditionalFormatting>
  <conditionalFormatting sqref="N227">
    <cfRule type="cellIs" dxfId="68108" priority="33272" stopIfTrue="1" operator="equal">
      <formula>0</formula>
    </cfRule>
  </conditionalFormatting>
  <conditionalFormatting sqref="N227">
    <cfRule type="cellIs" dxfId="68107" priority="33271" stopIfTrue="1" operator="equal">
      <formula>0</formula>
    </cfRule>
  </conditionalFormatting>
  <conditionalFormatting sqref="N227">
    <cfRule type="cellIs" dxfId="68106" priority="33270" stopIfTrue="1" operator="equal">
      <formula>0</formula>
    </cfRule>
  </conditionalFormatting>
  <conditionalFormatting sqref="N227">
    <cfRule type="cellIs" dxfId="68105" priority="33269" stopIfTrue="1" operator="equal">
      <formula>0</formula>
    </cfRule>
  </conditionalFormatting>
  <conditionalFormatting sqref="N227">
    <cfRule type="cellIs" dxfId="68104" priority="33268" stopIfTrue="1" operator="equal">
      <formula>0</formula>
    </cfRule>
  </conditionalFormatting>
  <conditionalFormatting sqref="N227">
    <cfRule type="cellIs" dxfId="68103" priority="33267" stopIfTrue="1" operator="equal">
      <formula>0</formula>
    </cfRule>
  </conditionalFormatting>
  <conditionalFormatting sqref="N227">
    <cfRule type="cellIs" dxfId="68102" priority="33266" stopIfTrue="1" operator="equal">
      <formula>0</formula>
    </cfRule>
  </conditionalFormatting>
  <conditionalFormatting sqref="N227">
    <cfRule type="cellIs" dxfId="68101" priority="33265" stopIfTrue="1" operator="equal">
      <formula>0</formula>
    </cfRule>
  </conditionalFormatting>
  <conditionalFormatting sqref="N227">
    <cfRule type="cellIs" dxfId="68100" priority="33264" stopIfTrue="1" operator="equal">
      <formula>0</formula>
    </cfRule>
  </conditionalFormatting>
  <conditionalFormatting sqref="N227">
    <cfRule type="cellIs" dxfId="68099" priority="33263" stopIfTrue="1" operator="equal">
      <formula>0</formula>
    </cfRule>
  </conditionalFormatting>
  <conditionalFormatting sqref="N227">
    <cfRule type="cellIs" dxfId="68098" priority="33262" stopIfTrue="1" operator="equal">
      <formula>0</formula>
    </cfRule>
  </conditionalFormatting>
  <conditionalFormatting sqref="N227">
    <cfRule type="cellIs" dxfId="68097" priority="33261" stopIfTrue="1" operator="equal">
      <formula>0</formula>
    </cfRule>
  </conditionalFormatting>
  <conditionalFormatting sqref="N227">
    <cfRule type="cellIs" dxfId="68096" priority="33260" stopIfTrue="1" operator="equal">
      <formula>0</formula>
    </cfRule>
  </conditionalFormatting>
  <conditionalFormatting sqref="N227">
    <cfRule type="cellIs" dxfId="68095" priority="33259" stopIfTrue="1" operator="equal">
      <formula>0</formula>
    </cfRule>
  </conditionalFormatting>
  <conditionalFormatting sqref="N227">
    <cfRule type="cellIs" dxfId="68094" priority="33258" stopIfTrue="1" operator="equal">
      <formula>0</formula>
    </cfRule>
  </conditionalFormatting>
  <conditionalFormatting sqref="N227">
    <cfRule type="cellIs" dxfId="68093" priority="33257" stopIfTrue="1" operator="equal">
      <formula>0</formula>
    </cfRule>
  </conditionalFormatting>
  <conditionalFormatting sqref="N227">
    <cfRule type="cellIs" dxfId="68092" priority="33256" stopIfTrue="1" operator="equal">
      <formula>0</formula>
    </cfRule>
  </conditionalFormatting>
  <conditionalFormatting sqref="N227">
    <cfRule type="cellIs" dxfId="68091" priority="33255" stopIfTrue="1" operator="equal">
      <formula>0</formula>
    </cfRule>
  </conditionalFormatting>
  <conditionalFormatting sqref="N227">
    <cfRule type="cellIs" dxfId="68090" priority="33254" stopIfTrue="1" operator="equal">
      <formula>0</formula>
    </cfRule>
  </conditionalFormatting>
  <conditionalFormatting sqref="N227">
    <cfRule type="cellIs" dxfId="68089" priority="33253" stopIfTrue="1" operator="equal">
      <formula>0</formula>
    </cfRule>
  </conditionalFormatting>
  <conditionalFormatting sqref="N227">
    <cfRule type="cellIs" dxfId="68088" priority="33252" stopIfTrue="1" operator="equal">
      <formula>0</formula>
    </cfRule>
  </conditionalFormatting>
  <conditionalFormatting sqref="N227">
    <cfRule type="cellIs" dxfId="68087" priority="33251" stopIfTrue="1" operator="equal">
      <formula>0</formula>
    </cfRule>
  </conditionalFormatting>
  <conditionalFormatting sqref="N227">
    <cfRule type="cellIs" dxfId="68086" priority="33250" stopIfTrue="1" operator="equal">
      <formula>0</formula>
    </cfRule>
  </conditionalFormatting>
  <conditionalFormatting sqref="N227">
    <cfRule type="cellIs" dxfId="68085" priority="33249" stopIfTrue="1" operator="equal">
      <formula>0</formula>
    </cfRule>
  </conditionalFormatting>
  <conditionalFormatting sqref="N227">
    <cfRule type="cellIs" dxfId="68084" priority="33248" stopIfTrue="1" operator="equal">
      <formula>0</formula>
    </cfRule>
  </conditionalFormatting>
  <conditionalFormatting sqref="N227">
    <cfRule type="cellIs" dxfId="68083" priority="33247" stopIfTrue="1" operator="equal">
      <formula>0</formula>
    </cfRule>
  </conditionalFormatting>
  <conditionalFormatting sqref="N227">
    <cfRule type="cellIs" dxfId="68082" priority="33246" stopIfTrue="1" operator="equal">
      <formula>0</formula>
    </cfRule>
  </conditionalFormatting>
  <conditionalFormatting sqref="N227">
    <cfRule type="cellIs" dxfId="68081" priority="33245" stopIfTrue="1" operator="equal">
      <formula>0</formula>
    </cfRule>
  </conditionalFormatting>
  <conditionalFormatting sqref="N227">
    <cfRule type="cellIs" dxfId="68080" priority="33244" stopIfTrue="1" operator="equal">
      <formula>0</formula>
    </cfRule>
  </conditionalFormatting>
  <conditionalFormatting sqref="N227">
    <cfRule type="cellIs" dxfId="68079" priority="33243" stopIfTrue="1" operator="equal">
      <formula>0</formula>
    </cfRule>
  </conditionalFormatting>
  <conditionalFormatting sqref="N227">
    <cfRule type="cellIs" dxfId="68078" priority="33242" stopIfTrue="1" operator="equal">
      <formula>0</formula>
    </cfRule>
  </conditionalFormatting>
  <conditionalFormatting sqref="N227">
    <cfRule type="cellIs" dxfId="68077" priority="33241" stopIfTrue="1" operator="equal">
      <formula>0</formula>
    </cfRule>
  </conditionalFormatting>
  <conditionalFormatting sqref="N227">
    <cfRule type="cellIs" dxfId="68076" priority="33240" stopIfTrue="1" operator="equal">
      <formula>0</formula>
    </cfRule>
  </conditionalFormatting>
  <conditionalFormatting sqref="N227">
    <cfRule type="cellIs" dxfId="68075" priority="33239" stopIfTrue="1" operator="equal">
      <formula>0</formula>
    </cfRule>
  </conditionalFormatting>
  <conditionalFormatting sqref="N227">
    <cfRule type="cellIs" dxfId="68074" priority="33238" stopIfTrue="1" operator="equal">
      <formula>0</formula>
    </cfRule>
  </conditionalFormatting>
  <conditionalFormatting sqref="N227">
    <cfRule type="cellIs" dxfId="68073" priority="33237" stopIfTrue="1" operator="equal">
      <formula>0</formula>
    </cfRule>
  </conditionalFormatting>
  <conditionalFormatting sqref="N227">
    <cfRule type="cellIs" dxfId="68072" priority="33236" stopIfTrue="1" operator="equal">
      <formula>0</formula>
    </cfRule>
  </conditionalFormatting>
  <conditionalFormatting sqref="N227">
    <cfRule type="cellIs" dxfId="68071" priority="33235" stopIfTrue="1" operator="equal">
      <formula>0</formula>
    </cfRule>
  </conditionalFormatting>
  <conditionalFormatting sqref="N227">
    <cfRule type="cellIs" dxfId="68070" priority="33234" stopIfTrue="1" operator="equal">
      <formula>0</formula>
    </cfRule>
  </conditionalFormatting>
  <conditionalFormatting sqref="N227">
    <cfRule type="cellIs" dxfId="68069" priority="33233" stopIfTrue="1" operator="equal">
      <formula>0</formula>
    </cfRule>
  </conditionalFormatting>
  <conditionalFormatting sqref="N227">
    <cfRule type="cellIs" dxfId="68068" priority="33232" stopIfTrue="1" operator="equal">
      <formula>0</formula>
    </cfRule>
  </conditionalFormatting>
  <conditionalFormatting sqref="N227">
    <cfRule type="cellIs" dxfId="68067" priority="33231" stopIfTrue="1" operator="equal">
      <formula>0</formula>
    </cfRule>
  </conditionalFormatting>
  <conditionalFormatting sqref="N227">
    <cfRule type="cellIs" dxfId="68066" priority="33230" stopIfTrue="1" operator="equal">
      <formula>0</formula>
    </cfRule>
  </conditionalFormatting>
  <conditionalFormatting sqref="N227">
    <cfRule type="cellIs" dxfId="68065" priority="33229" stopIfTrue="1" operator="equal">
      <formula>0</formula>
    </cfRule>
  </conditionalFormatting>
  <conditionalFormatting sqref="N227">
    <cfRule type="cellIs" dxfId="68064" priority="33228" stopIfTrue="1" operator="equal">
      <formula>0</formula>
    </cfRule>
  </conditionalFormatting>
  <conditionalFormatting sqref="N227">
    <cfRule type="cellIs" dxfId="68063" priority="33227" stopIfTrue="1" operator="equal">
      <formula>0</formula>
    </cfRule>
  </conditionalFormatting>
  <conditionalFormatting sqref="N227">
    <cfRule type="cellIs" dxfId="68062" priority="33226" stopIfTrue="1" operator="equal">
      <formula>0</formula>
    </cfRule>
  </conditionalFormatting>
  <conditionalFormatting sqref="N227">
    <cfRule type="cellIs" dxfId="68061" priority="33225" stopIfTrue="1" operator="equal">
      <formula>0</formula>
    </cfRule>
  </conditionalFormatting>
  <conditionalFormatting sqref="N227">
    <cfRule type="cellIs" dxfId="68060" priority="33224" stopIfTrue="1" operator="equal">
      <formula>0</formula>
    </cfRule>
  </conditionalFormatting>
  <conditionalFormatting sqref="N227">
    <cfRule type="cellIs" dxfId="68059" priority="33223" stopIfTrue="1" operator="equal">
      <formula>0</formula>
    </cfRule>
  </conditionalFormatting>
  <conditionalFormatting sqref="N227">
    <cfRule type="cellIs" dxfId="68058" priority="33222" stopIfTrue="1" operator="equal">
      <formula>0</formula>
    </cfRule>
  </conditionalFormatting>
  <conditionalFormatting sqref="N227">
    <cfRule type="cellIs" dxfId="68057" priority="33221" stopIfTrue="1" operator="equal">
      <formula>0</formula>
    </cfRule>
  </conditionalFormatting>
  <conditionalFormatting sqref="N227">
    <cfRule type="cellIs" dxfId="68056" priority="33220" stopIfTrue="1" operator="equal">
      <formula>0</formula>
    </cfRule>
  </conditionalFormatting>
  <conditionalFormatting sqref="N227">
    <cfRule type="cellIs" dxfId="68055" priority="33219" stopIfTrue="1" operator="equal">
      <formula>0</formula>
    </cfRule>
  </conditionalFormatting>
  <conditionalFormatting sqref="N227">
    <cfRule type="cellIs" dxfId="68054" priority="33218" stopIfTrue="1" operator="equal">
      <formula>0</formula>
    </cfRule>
  </conditionalFormatting>
  <conditionalFormatting sqref="N227">
    <cfRule type="cellIs" dxfId="68053" priority="33217" stopIfTrue="1" operator="equal">
      <formula>0</formula>
    </cfRule>
  </conditionalFormatting>
  <conditionalFormatting sqref="N227">
    <cfRule type="cellIs" dxfId="68052" priority="33216" stopIfTrue="1" operator="equal">
      <formula>0</formula>
    </cfRule>
  </conditionalFormatting>
  <conditionalFormatting sqref="N227">
    <cfRule type="cellIs" dxfId="68051" priority="33215" stopIfTrue="1" operator="equal">
      <formula>0</formula>
    </cfRule>
  </conditionalFormatting>
  <conditionalFormatting sqref="N227">
    <cfRule type="cellIs" dxfId="68050" priority="33214" stopIfTrue="1" operator="equal">
      <formula>0</formula>
    </cfRule>
  </conditionalFormatting>
  <conditionalFormatting sqref="N227">
    <cfRule type="cellIs" dxfId="68049" priority="33213" stopIfTrue="1" operator="equal">
      <formula>0</formula>
    </cfRule>
  </conditionalFormatting>
  <conditionalFormatting sqref="N227">
    <cfRule type="cellIs" dxfId="68048" priority="33212" stopIfTrue="1" operator="equal">
      <formula>0</formula>
    </cfRule>
  </conditionalFormatting>
  <conditionalFormatting sqref="N227">
    <cfRule type="cellIs" dxfId="68047" priority="33211" stopIfTrue="1" operator="equal">
      <formula>0</formula>
    </cfRule>
  </conditionalFormatting>
  <conditionalFormatting sqref="N227">
    <cfRule type="cellIs" dxfId="68046" priority="33210" stopIfTrue="1" operator="equal">
      <formula>0</formula>
    </cfRule>
  </conditionalFormatting>
  <conditionalFormatting sqref="N227">
    <cfRule type="cellIs" dxfId="68045" priority="33209" stopIfTrue="1" operator="equal">
      <formula>0</formula>
    </cfRule>
  </conditionalFormatting>
  <conditionalFormatting sqref="N227">
    <cfRule type="cellIs" dxfId="68044" priority="33208" stopIfTrue="1" operator="equal">
      <formula>0</formula>
    </cfRule>
  </conditionalFormatting>
  <conditionalFormatting sqref="N227">
    <cfRule type="cellIs" dxfId="68043" priority="33207" stopIfTrue="1" operator="equal">
      <formula>0</formula>
    </cfRule>
  </conditionalFormatting>
  <conditionalFormatting sqref="N227">
    <cfRule type="cellIs" dxfId="68042" priority="33206" stopIfTrue="1" operator="equal">
      <formula>0</formula>
    </cfRule>
  </conditionalFormatting>
  <conditionalFormatting sqref="N227">
    <cfRule type="cellIs" dxfId="68041" priority="33205" stopIfTrue="1" operator="equal">
      <formula>0</formula>
    </cfRule>
  </conditionalFormatting>
  <conditionalFormatting sqref="N227">
    <cfRule type="cellIs" dxfId="68040" priority="33204" stopIfTrue="1" operator="equal">
      <formula>0</formula>
    </cfRule>
  </conditionalFormatting>
  <conditionalFormatting sqref="N227">
    <cfRule type="cellIs" dxfId="68039" priority="33203" stopIfTrue="1" operator="equal">
      <formula>0</formula>
    </cfRule>
  </conditionalFormatting>
  <conditionalFormatting sqref="N227">
    <cfRule type="cellIs" dxfId="68038" priority="33202" stopIfTrue="1" operator="equal">
      <formula>0</formula>
    </cfRule>
  </conditionalFormatting>
  <conditionalFormatting sqref="N227">
    <cfRule type="cellIs" dxfId="68037" priority="33201" stopIfTrue="1" operator="equal">
      <formula>0</formula>
    </cfRule>
  </conditionalFormatting>
  <conditionalFormatting sqref="N227">
    <cfRule type="cellIs" dxfId="68036" priority="33200" stopIfTrue="1" operator="equal">
      <formula>0</formula>
    </cfRule>
  </conditionalFormatting>
  <conditionalFormatting sqref="N227">
    <cfRule type="cellIs" dxfId="68035" priority="33199" stopIfTrue="1" operator="equal">
      <formula>0</formula>
    </cfRule>
  </conditionalFormatting>
  <conditionalFormatting sqref="N227">
    <cfRule type="cellIs" dxfId="68034" priority="33198" stopIfTrue="1" operator="equal">
      <formula>0</formula>
    </cfRule>
  </conditionalFormatting>
  <conditionalFormatting sqref="N227">
    <cfRule type="cellIs" dxfId="68033" priority="33197" stopIfTrue="1" operator="equal">
      <formula>0</formula>
    </cfRule>
  </conditionalFormatting>
  <conditionalFormatting sqref="N227">
    <cfRule type="cellIs" dxfId="68032" priority="33196" stopIfTrue="1" operator="equal">
      <formula>0</formula>
    </cfRule>
  </conditionalFormatting>
  <conditionalFormatting sqref="N227">
    <cfRule type="cellIs" dxfId="68031" priority="33195" stopIfTrue="1" operator="equal">
      <formula>0</formula>
    </cfRule>
  </conditionalFormatting>
  <conditionalFormatting sqref="N227">
    <cfRule type="cellIs" dxfId="68030" priority="33194" stopIfTrue="1" operator="equal">
      <formula>0</formula>
    </cfRule>
  </conditionalFormatting>
  <conditionalFormatting sqref="N227">
    <cfRule type="cellIs" dxfId="68029" priority="33193" stopIfTrue="1" operator="equal">
      <formula>0</formula>
    </cfRule>
  </conditionalFormatting>
  <conditionalFormatting sqref="N227">
    <cfRule type="cellIs" dxfId="68028" priority="33192" stopIfTrue="1" operator="equal">
      <formula>0</formula>
    </cfRule>
  </conditionalFormatting>
  <conditionalFormatting sqref="N227">
    <cfRule type="cellIs" dxfId="68027" priority="33191" stopIfTrue="1" operator="equal">
      <formula>0</formula>
    </cfRule>
  </conditionalFormatting>
  <conditionalFormatting sqref="N227">
    <cfRule type="cellIs" dxfId="68026" priority="33190" stopIfTrue="1" operator="equal">
      <formula>0</formula>
    </cfRule>
  </conditionalFormatting>
  <conditionalFormatting sqref="N227">
    <cfRule type="cellIs" dxfId="68025" priority="33189" stopIfTrue="1" operator="equal">
      <formula>0</formula>
    </cfRule>
  </conditionalFormatting>
  <conditionalFormatting sqref="N227">
    <cfRule type="cellIs" dxfId="68024" priority="33188" stopIfTrue="1" operator="equal">
      <formula>0</formula>
    </cfRule>
  </conditionalFormatting>
  <conditionalFormatting sqref="N227">
    <cfRule type="cellIs" dxfId="68023" priority="33187" stopIfTrue="1" operator="equal">
      <formula>0</formula>
    </cfRule>
  </conditionalFormatting>
  <conditionalFormatting sqref="N227">
    <cfRule type="cellIs" dxfId="68022" priority="33186" stopIfTrue="1" operator="equal">
      <formula>0</formula>
    </cfRule>
  </conditionalFormatting>
  <conditionalFormatting sqref="N227">
    <cfRule type="cellIs" dxfId="68021" priority="33185" stopIfTrue="1" operator="equal">
      <formula>0</formula>
    </cfRule>
  </conditionalFormatting>
  <conditionalFormatting sqref="N227">
    <cfRule type="cellIs" dxfId="68020" priority="33184" stopIfTrue="1" operator="equal">
      <formula>0</formula>
    </cfRule>
  </conditionalFormatting>
  <conditionalFormatting sqref="N227">
    <cfRule type="cellIs" dxfId="68019" priority="33183" stopIfTrue="1" operator="equal">
      <formula>0</formula>
    </cfRule>
  </conditionalFormatting>
  <conditionalFormatting sqref="N227">
    <cfRule type="cellIs" dxfId="68018" priority="33182" stopIfTrue="1" operator="equal">
      <formula>0</formula>
    </cfRule>
  </conditionalFormatting>
  <conditionalFormatting sqref="N227">
    <cfRule type="cellIs" dxfId="68017" priority="33181" stopIfTrue="1" operator="equal">
      <formula>0</formula>
    </cfRule>
  </conditionalFormatting>
  <conditionalFormatting sqref="N227">
    <cfRule type="cellIs" dxfId="68016" priority="33180" stopIfTrue="1" operator="equal">
      <formula>0</formula>
    </cfRule>
  </conditionalFormatting>
  <conditionalFormatting sqref="N227">
    <cfRule type="cellIs" dxfId="68015" priority="33179" stopIfTrue="1" operator="equal">
      <formula>0</formula>
    </cfRule>
  </conditionalFormatting>
  <conditionalFormatting sqref="N227">
    <cfRule type="cellIs" dxfId="68014" priority="33178" stopIfTrue="1" operator="equal">
      <formula>0</formula>
    </cfRule>
  </conditionalFormatting>
  <conditionalFormatting sqref="N227">
    <cfRule type="cellIs" dxfId="68013" priority="33177" stopIfTrue="1" operator="equal">
      <formula>0</formula>
    </cfRule>
  </conditionalFormatting>
  <conditionalFormatting sqref="N227">
    <cfRule type="cellIs" dxfId="68012" priority="33176" stopIfTrue="1" operator="equal">
      <formula>0</formula>
    </cfRule>
  </conditionalFormatting>
  <conditionalFormatting sqref="N227">
    <cfRule type="cellIs" dxfId="68011" priority="33175" stopIfTrue="1" operator="equal">
      <formula>0</formula>
    </cfRule>
  </conditionalFormatting>
  <conditionalFormatting sqref="N227">
    <cfRule type="cellIs" dxfId="68010" priority="33174" stopIfTrue="1" operator="equal">
      <formula>0</formula>
    </cfRule>
  </conditionalFormatting>
  <conditionalFormatting sqref="N227">
    <cfRule type="cellIs" dxfId="68009" priority="33173" stopIfTrue="1" operator="equal">
      <formula>0</formula>
    </cfRule>
  </conditionalFormatting>
  <conditionalFormatting sqref="N227">
    <cfRule type="cellIs" dxfId="68008" priority="33172" stopIfTrue="1" operator="equal">
      <formula>0</formula>
    </cfRule>
  </conditionalFormatting>
  <conditionalFormatting sqref="N227">
    <cfRule type="cellIs" dxfId="68007" priority="33171" stopIfTrue="1" operator="equal">
      <formula>0</formula>
    </cfRule>
  </conditionalFormatting>
  <conditionalFormatting sqref="N227">
    <cfRule type="cellIs" dxfId="68006" priority="33170" stopIfTrue="1" operator="equal">
      <formula>0</formula>
    </cfRule>
  </conditionalFormatting>
  <conditionalFormatting sqref="N227">
    <cfRule type="cellIs" dxfId="68005" priority="33169" stopIfTrue="1" operator="equal">
      <formula>0</formula>
    </cfRule>
  </conditionalFormatting>
  <conditionalFormatting sqref="N227">
    <cfRule type="cellIs" dxfId="68004" priority="33168" stopIfTrue="1" operator="equal">
      <formula>0</formula>
    </cfRule>
  </conditionalFormatting>
  <conditionalFormatting sqref="N227">
    <cfRule type="cellIs" dxfId="68003" priority="33167" stopIfTrue="1" operator="equal">
      <formula>0</formula>
    </cfRule>
  </conditionalFormatting>
  <conditionalFormatting sqref="N227">
    <cfRule type="cellIs" dxfId="68002" priority="33166" stopIfTrue="1" operator="equal">
      <formula>0</formula>
    </cfRule>
  </conditionalFormatting>
  <conditionalFormatting sqref="N227">
    <cfRule type="cellIs" dxfId="68001" priority="33165" stopIfTrue="1" operator="equal">
      <formula>0</formula>
    </cfRule>
  </conditionalFormatting>
  <conditionalFormatting sqref="N227">
    <cfRule type="cellIs" dxfId="68000" priority="33164" stopIfTrue="1" operator="equal">
      <formula>0</formula>
    </cfRule>
  </conditionalFormatting>
  <conditionalFormatting sqref="N227">
    <cfRule type="cellIs" dxfId="67999" priority="33163" stopIfTrue="1" operator="equal">
      <formula>0</formula>
    </cfRule>
  </conditionalFormatting>
  <conditionalFormatting sqref="N227">
    <cfRule type="cellIs" dxfId="67998" priority="33162" stopIfTrue="1" operator="equal">
      <formula>0</formula>
    </cfRule>
  </conditionalFormatting>
  <conditionalFormatting sqref="N227">
    <cfRule type="cellIs" dxfId="67997" priority="33161" stopIfTrue="1" operator="equal">
      <formula>0</formula>
    </cfRule>
  </conditionalFormatting>
  <conditionalFormatting sqref="N227">
    <cfRule type="cellIs" dxfId="67996" priority="33160" stopIfTrue="1" operator="equal">
      <formula>0</formula>
    </cfRule>
  </conditionalFormatting>
  <conditionalFormatting sqref="N227">
    <cfRule type="cellIs" dxfId="67995" priority="33159" stopIfTrue="1" operator="equal">
      <formula>0</formula>
    </cfRule>
  </conditionalFormatting>
  <conditionalFormatting sqref="N227">
    <cfRule type="cellIs" dxfId="67994" priority="33158" stopIfTrue="1" operator="equal">
      <formula>0</formula>
    </cfRule>
  </conditionalFormatting>
  <conditionalFormatting sqref="N227">
    <cfRule type="cellIs" dxfId="67993" priority="33157" stopIfTrue="1" operator="equal">
      <formula>0</formula>
    </cfRule>
  </conditionalFormatting>
  <conditionalFormatting sqref="N227">
    <cfRule type="cellIs" dxfId="67992" priority="33156" stopIfTrue="1" operator="equal">
      <formula>0</formula>
    </cfRule>
  </conditionalFormatting>
  <conditionalFormatting sqref="N227">
    <cfRule type="cellIs" dxfId="67991" priority="33155" stopIfTrue="1" operator="equal">
      <formula>0</formula>
    </cfRule>
  </conditionalFormatting>
  <conditionalFormatting sqref="N227">
    <cfRule type="cellIs" dxfId="67990" priority="33154" stopIfTrue="1" operator="equal">
      <formula>0</formula>
    </cfRule>
  </conditionalFormatting>
  <conditionalFormatting sqref="N227">
    <cfRule type="cellIs" dxfId="67989" priority="33153" stopIfTrue="1" operator="equal">
      <formula>0</formula>
    </cfRule>
  </conditionalFormatting>
  <conditionalFormatting sqref="N227">
    <cfRule type="cellIs" dxfId="67988" priority="33152" stopIfTrue="1" operator="equal">
      <formula>0</formula>
    </cfRule>
  </conditionalFormatting>
  <conditionalFormatting sqref="N227">
    <cfRule type="cellIs" dxfId="67987" priority="33151" stopIfTrue="1" operator="equal">
      <formula>0</formula>
    </cfRule>
  </conditionalFormatting>
  <conditionalFormatting sqref="N227">
    <cfRule type="cellIs" dxfId="67986" priority="33150" stopIfTrue="1" operator="equal">
      <formula>0</formula>
    </cfRule>
  </conditionalFormatting>
  <conditionalFormatting sqref="N227">
    <cfRule type="cellIs" dxfId="67985" priority="33149" stopIfTrue="1" operator="equal">
      <formula>0</formula>
    </cfRule>
  </conditionalFormatting>
  <conditionalFormatting sqref="N227">
    <cfRule type="cellIs" dxfId="67984" priority="33148" stopIfTrue="1" operator="equal">
      <formula>0</formula>
    </cfRule>
  </conditionalFormatting>
  <conditionalFormatting sqref="N227">
    <cfRule type="cellIs" dxfId="67983" priority="33147" stopIfTrue="1" operator="equal">
      <formula>0</formula>
    </cfRule>
  </conditionalFormatting>
  <conditionalFormatting sqref="N227">
    <cfRule type="cellIs" dxfId="67982" priority="33146" stopIfTrue="1" operator="equal">
      <formula>0</formula>
    </cfRule>
  </conditionalFormatting>
  <conditionalFormatting sqref="N227">
    <cfRule type="cellIs" dxfId="67981" priority="33145" stopIfTrue="1" operator="equal">
      <formula>0</formula>
    </cfRule>
  </conditionalFormatting>
  <conditionalFormatting sqref="N227">
    <cfRule type="cellIs" dxfId="67980" priority="33144" stopIfTrue="1" operator="equal">
      <formula>0</formula>
    </cfRule>
  </conditionalFormatting>
  <conditionalFormatting sqref="N227">
    <cfRule type="cellIs" dxfId="67979" priority="33143" stopIfTrue="1" operator="equal">
      <formula>0</formula>
    </cfRule>
  </conditionalFormatting>
  <conditionalFormatting sqref="N227">
    <cfRule type="cellIs" dxfId="67978" priority="33142" stopIfTrue="1" operator="equal">
      <formula>0</formula>
    </cfRule>
  </conditionalFormatting>
  <conditionalFormatting sqref="N227">
    <cfRule type="cellIs" dxfId="67977" priority="33141" stopIfTrue="1" operator="equal">
      <formula>0</formula>
    </cfRule>
  </conditionalFormatting>
  <conditionalFormatting sqref="N227">
    <cfRule type="cellIs" dxfId="67976" priority="33140" stopIfTrue="1" operator="equal">
      <formula>0</formula>
    </cfRule>
  </conditionalFormatting>
  <conditionalFormatting sqref="N227">
    <cfRule type="cellIs" dxfId="67975" priority="33139" stopIfTrue="1" operator="equal">
      <formula>0</formula>
    </cfRule>
  </conditionalFormatting>
  <conditionalFormatting sqref="N227">
    <cfRule type="cellIs" dxfId="67974" priority="33138" stopIfTrue="1" operator="equal">
      <formula>0</formula>
    </cfRule>
  </conditionalFormatting>
  <conditionalFormatting sqref="N227">
    <cfRule type="cellIs" dxfId="67973" priority="33137" stopIfTrue="1" operator="equal">
      <formula>0</formula>
    </cfRule>
  </conditionalFormatting>
  <conditionalFormatting sqref="N227">
    <cfRule type="cellIs" dxfId="67972" priority="33136" stopIfTrue="1" operator="equal">
      <formula>0</formula>
    </cfRule>
  </conditionalFormatting>
  <conditionalFormatting sqref="N227">
    <cfRule type="cellIs" dxfId="67971" priority="33135" stopIfTrue="1" operator="equal">
      <formula>0</formula>
    </cfRule>
  </conditionalFormatting>
  <conditionalFormatting sqref="N227">
    <cfRule type="cellIs" dxfId="67970" priority="33134" stopIfTrue="1" operator="equal">
      <formula>0</formula>
    </cfRule>
  </conditionalFormatting>
  <conditionalFormatting sqref="N227">
    <cfRule type="cellIs" dxfId="67969" priority="33133" stopIfTrue="1" operator="equal">
      <formula>0</formula>
    </cfRule>
  </conditionalFormatting>
  <conditionalFormatting sqref="N227">
    <cfRule type="cellIs" dxfId="67968" priority="33132" stopIfTrue="1" operator="equal">
      <formula>0</formula>
    </cfRule>
  </conditionalFormatting>
  <conditionalFormatting sqref="N227">
    <cfRule type="cellIs" dxfId="67967" priority="33131" stopIfTrue="1" operator="equal">
      <formula>0</formula>
    </cfRule>
  </conditionalFormatting>
  <conditionalFormatting sqref="N227">
    <cfRule type="cellIs" dxfId="67966" priority="33130" stopIfTrue="1" operator="equal">
      <formula>0</formula>
    </cfRule>
  </conditionalFormatting>
  <conditionalFormatting sqref="N227">
    <cfRule type="cellIs" dxfId="67965" priority="33129" stopIfTrue="1" operator="equal">
      <formula>0</formula>
    </cfRule>
  </conditionalFormatting>
  <conditionalFormatting sqref="N227">
    <cfRule type="cellIs" dxfId="67964" priority="33128" stopIfTrue="1" operator="equal">
      <formula>0</formula>
    </cfRule>
  </conditionalFormatting>
  <conditionalFormatting sqref="N227">
    <cfRule type="cellIs" dxfId="67963" priority="33127" stopIfTrue="1" operator="equal">
      <formula>0</formula>
    </cfRule>
  </conditionalFormatting>
  <conditionalFormatting sqref="N227">
    <cfRule type="cellIs" dxfId="67962" priority="33126" stopIfTrue="1" operator="equal">
      <formula>0</formula>
    </cfRule>
  </conditionalFormatting>
  <conditionalFormatting sqref="N227">
    <cfRule type="cellIs" dxfId="67961" priority="33125" stopIfTrue="1" operator="equal">
      <formula>0</formula>
    </cfRule>
  </conditionalFormatting>
  <conditionalFormatting sqref="N227">
    <cfRule type="cellIs" dxfId="67960" priority="33124" stopIfTrue="1" operator="equal">
      <formula>0</formula>
    </cfRule>
  </conditionalFormatting>
  <conditionalFormatting sqref="N227">
    <cfRule type="cellIs" dxfId="67959" priority="33123" stopIfTrue="1" operator="equal">
      <formula>0</formula>
    </cfRule>
  </conditionalFormatting>
  <conditionalFormatting sqref="N227">
    <cfRule type="cellIs" dxfId="67958" priority="33122" stopIfTrue="1" operator="equal">
      <formula>0</formula>
    </cfRule>
  </conditionalFormatting>
  <conditionalFormatting sqref="N227">
    <cfRule type="cellIs" dxfId="67957" priority="33121" stopIfTrue="1" operator="equal">
      <formula>0</formula>
    </cfRule>
  </conditionalFormatting>
  <conditionalFormatting sqref="N227">
    <cfRule type="cellIs" dxfId="67956" priority="33120" stopIfTrue="1" operator="equal">
      <formula>0</formula>
    </cfRule>
  </conditionalFormatting>
  <conditionalFormatting sqref="N227">
    <cfRule type="cellIs" dxfId="67955" priority="33119" stopIfTrue="1" operator="equal">
      <formula>0</formula>
    </cfRule>
  </conditionalFormatting>
  <conditionalFormatting sqref="N227">
    <cfRule type="cellIs" dxfId="67954" priority="33118" stopIfTrue="1" operator="equal">
      <formula>0</formula>
    </cfRule>
  </conditionalFormatting>
  <conditionalFormatting sqref="N227">
    <cfRule type="cellIs" dxfId="67953" priority="33117" stopIfTrue="1" operator="equal">
      <formula>0</formula>
    </cfRule>
  </conditionalFormatting>
  <conditionalFormatting sqref="N227">
    <cfRule type="cellIs" dxfId="67952" priority="33116" stopIfTrue="1" operator="equal">
      <formula>0</formula>
    </cfRule>
  </conditionalFormatting>
  <conditionalFormatting sqref="N227">
    <cfRule type="cellIs" dxfId="67951" priority="33115" stopIfTrue="1" operator="equal">
      <formula>0</formula>
    </cfRule>
  </conditionalFormatting>
  <conditionalFormatting sqref="N227">
    <cfRule type="cellIs" dxfId="67950" priority="33114" stopIfTrue="1" operator="equal">
      <formula>0</formula>
    </cfRule>
  </conditionalFormatting>
  <conditionalFormatting sqref="N227">
    <cfRule type="cellIs" dxfId="67949" priority="33113" stopIfTrue="1" operator="equal">
      <formula>0</formula>
    </cfRule>
  </conditionalFormatting>
  <conditionalFormatting sqref="N227">
    <cfRule type="cellIs" dxfId="67948" priority="33112" stopIfTrue="1" operator="equal">
      <formula>0</formula>
    </cfRule>
  </conditionalFormatting>
  <conditionalFormatting sqref="N227">
    <cfRule type="cellIs" dxfId="67947" priority="33111" stopIfTrue="1" operator="equal">
      <formula>0</formula>
    </cfRule>
  </conditionalFormatting>
  <conditionalFormatting sqref="N227">
    <cfRule type="cellIs" dxfId="67946" priority="33110" stopIfTrue="1" operator="equal">
      <formula>0</formula>
    </cfRule>
  </conditionalFormatting>
  <conditionalFormatting sqref="N227">
    <cfRule type="cellIs" dxfId="67945" priority="33109" stopIfTrue="1" operator="equal">
      <formula>0</formula>
    </cfRule>
  </conditionalFormatting>
  <conditionalFormatting sqref="N227">
    <cfRule type="cellIs" dxfId="67944" priority="33108" stopIfTrue="1" operator="equal">
      <formula>0</formula>
    </cfRule>
  </conditionalFormatting>
  <conditionalFormatting sqref="N227">
    <cfRule type="cellIs" dxfId="67943" priority="33107" stopIfTrue="1" operator="equal">
      <formula>0</formula>
    </cfRule>
  </conditionalFormatting>
  <conditionalFormatting sqref="N227">
    <cfRule type="cellIs" dxfId="67942" priority="33106" stopIfTrue="1" operator="equal">
      <formula>0</formula>
    </cfRule>
  </conditionalFormatting>
  <conditionalFormatting sqref="N227">
    <cfRule type="cellIs" dxfId="67941" priority="33105" stopIfTrue="1" operator="equal">
      <formula>0</formula>
    </cfRule>
  </conditionalFormatting>
  <conditionalFormatting sqref="N227">
    <cfRule type="cellIs" dxfId="67940" priority="33104" stopIfTrue="1" operator="equal">
      <formula>0</formula>
    </cfRule>
  </conditionalFormatting>
  <conditionalFormatting sqref="N227">
    <cfRule type="cellIs" dxfId="67939" priority="33103" stopIfTrue="1" operator="equal">
      <formula>0</formula>
    </cfRule>
  </conditionalFormatting>
  <conditionalFormatting sqref="N227">
    <cfRule type="cellIs" dxfId="67938" priority="33102" stopIfTrue="1" operator="equal">
      <formula>0</formula>
    </cfRule>
  </conditionalFormatting>
  <conditionalFormatting sqref="N227">
    <cfRule type="cellIs" dxfId="67937" priority="33101" stopIfTrue="1" operator="equal">
      <formula>0</formula>
    </cfRule>
  </conditionalFormatting>
  <conditionalFormatting sqref="N227">
    <cfRule type="cellIs" dxfId="67936" priority="33100" stopIfTrue="1" operator="equal">
      <formula>0</formula>
    </cfRule>
  </conditionalFormatting>
  <conditionalFormatting sqref="N227">
    <cfRule type="cellIs" dxfId="67935" priority="33099" stopIfTrue="1" operator="equal">
      <formula>0</formula>
    </cfRule>
  </conditionalFormatting>
  <conditionalFormatting sqref="N227">
    <cfRule type="cellIs" dxfId="67934" priority="33098" stopIfTrue="1" operator="equal">
      <formula>0</formula>
    </cfRule>
  </conditionalFormatting>
  <conditionalFormatting sqref="N227">
    <cfRule type="cellIs" dxfId="67933" priority="33097" stopIfTrue="1" operator="equal">
      <formula>0</formula>
    </cfRule>
  </conditionalFormatting>
  <conditionalFormatting sqref="N227">
    <cfRule type="cellIs" dxfId="67932" priority="33096" stopIfTrue="1" operator="equal">
      <formula>0</formula>
    </cfRule>
  </conditionalFormatting>
  <conditionalFormatting sqref="N227">
    <cfRule type="cellIs" dxfId="67931" priority="33095" stopIfTrue="1" operator="equal">
      <formula>0</formula>
    </cfRule>
  </conditionalFormatting>
  <conditionalFormatting sqref="N227">
    <cfRule type="cellIs" dxfId="67930" priority="33094" stopIfTrue="1" operator="equal">
      <formula>0</formula>
    </cfRule>
  </conditionalFormatting>
  <conditionalFormatting sqref="N227">
    <cfRule type="cellIs" dxfId="67929" priority="33093" stopIfTrue="1" operator="equal">
      <formula>0</formula>
    </cfRule>
  </conditionalFormatting>
  <conditionalFormatting sqref="N227">
    <cfRule type="cellIs" dxfId="67928" priority="33092" stopIfTrue="1" operator="equal">
      <formula>0</formula>
    </cfRule>
  </conditionalFormatting>
  <conditionalFormatting sqref="N227">
    <cfRule type="cellIs" dxfId="67927" priority="33091" stopIfTrue="1" operator="equal">
      <formula>0</formula>
    </cfRule>
  </conditionalFormatting>
  <conditionalFormatting sqref="N227">
    <cfRule type="cellIs" dxfId="67926" priority="33090" stopIfTrue="1" operator="equal">
      <formula>0</formula>
    </cfRule>
  </conditionalFormatting>
  <conditionalFormatting sqref="N227">
    <cfRule type="cellIs" dxfId="67925" priority="33089" stopIfTrue="1" operator="equal">
      <formula>0</formula>
    </cfRule>
  </conditionalFormatting>
  <conditionalFormatting sqref="N227">
    <cfRule type="cellIs" dxfId="67924" priority="33088" stopIfTrue="1" operator="equal">
      <formula>0</formula>
    </cfRule>
  </conditionalFormatting>
  <conditionalFormatting sqref="N227">
    <cfRule type="cellIs" dxfId="67923" priority="33087" stopIfTrue="1" operator="equal">
      <formula>0</formula>
    </cfRule>
  </conditionalFormatting>
  <conditionalFormatting sqref="N227">
    <cfRule type="cellIs" dxfId="67922" priority="33086" stopIfTrue="1" operator="equal">
      <formula>0</formula>
    </cfRule>
  </conditionalFormatting>
  <conditionalFormatting sqref="N227">
    <cfRule type="cellIs" dxfId="67921" priority="33085" stopIfTrue="1" operator="equal">
      <formula>0</formula>
    </cfRule>
  </conditionalFormatting>
  <conditionalFormatting sqref="N227">
    <cfRule type="cellIs" dxfId="67920" priority="33084" stopIfTrue="1" operator="equal">
      <formula>0</formula>
    </cfRule>
  </conditionalFormatting>
  <conditionalFormatting sqref="N227">
    <cfRule type="cellIs" dxfId="67919" priority="33083" stopIfTrue="1" operator="equal">
      <formula>0</formula>
    </cfRule>
  </conditionalFormatting>
  <conditionalFormatting sqref="N227">
    <cfRule type="cellIs" dxfId="67918" priority="33082" stopIfTrue="1" operator="equal">
      <formula>0</formula>
    </cfRule>
  </conditionalFormatting>
  <conditionalFormatting sqref="N227">
    <cfRule type="cellIs" dxfId="67917" priority="33081" stopIfTrue="1" operator="equal">
      <formula>0</formula>
    </cfRule>
  </conditionalFormatting>
  <conditionalFormatting sqref="N227">
    <cfRule type="cellIs" dxfId="67916" priority="33080" stopIfTrue="1" operator="equal">
      <formula>0</formula>
    </cfRule>
  </conditionalFormatting>
  <conditionalFormatting sqref="N227">
    <cfRule type="cellIs" dxfId="67915" priority="33079" stopIfTrue="1" operator="equal">
      <formula>0</formula>
    </cfRule>
  </conditionalFormatting>
  <conditionalFormatting sqref="N227">
    <cfRule type="cellIs" dxfId="67914" priority="33078" stopIfTrue="1" operator="equal">
      <formula>0</formula>
    </cfRule>
  </conditionalFormatting>
  <conditionalFormatting sqref="N227">
    <cfRule type="cellIs" dxfId="67913" priority="33077" stopIfTrue="1" operator="equal">
      <formula>0</formula>
    </cfRule>
  </conditionalFormatting>
  <conditionalFormatting sqref="N227">
    <cfRule type="cellIs" dxfId="67912" priority="33076" stopIfTrue="1" operator="equal">
      <formula>0</formula>
    </cfRule>
  </conditionalFormatting>
  <conditionalFormatting sqref="N227">
    <cfRule type="cellIs" dxfId="67911" priority="33075" stopIfTrue="1" operator="equal">
      <formula>0</formula>
    </cfRule>
  </conditionalFormatting>
  <conditionalFormatting sqref="N227">
    <cfRule type="cellIs" dxfId="67910" priority="33074" stopIfTrue="1" operator="equal">
      <formula>0</formula>
    </cfRule>
  </conditionalFormatting>
  <conditionalFormatting sqref="N227">
    <cfRule type="cellIs" dxfId="67909" priority="33073" stopIfTrue="1" operator="equal">
      <formula>0</formula>
    </cfRule>
  </conditionalFormatting>
  <conditionalFormatting sqref="N227">
    <cfRule type="cellIs" dxfId="67908" priority="33072" stopIfTrue="1" operator="equal">
      <formula>0</formula>
    </cfRule>
  </conditionalFormatting>
  <conditionalFormatting sqref="N227">
    <cfRule type="cellIs" dxfId="67907" priority="33071" stopIfTrue="1" operator="equal">
      <formula>0</formula>
    </cfRule>
  </conditionalFormatting>
  <conditionalFormatting sqref="N227">
    <cfRule type="cellIs" dxfId="67906" priority="33070" stopIfTrue="1" operator="equal">
      <formula>0</formula>
    </cfRule>
  </conditionalFormatting>
  <conditionalFormatting sqref="N227">
    <cfRule type="cellIs" dxfId="67905" priority="33069" stopIfTrue="1" operator="equal">
      <formula>0</formula>
    </cfRule>
  </conditionalFormatting>
  <conditionalFormatting sqref="N227">
    <cfRule type="cellIs" dxfId="67904" priority="33068" stopIfTrue="1" operator="equal">
      <formula>0</formula>
    </cfRule>
  </conditionalFormatting>
  <conditionalFormatting sqref="N227">
    <cfRule type="cellIs" dxfId="67903" priority="33067" stopIfTrue="1" operator="equal">
      <formula>0</formula>
    </cfRule>
  </conditionalFormatting>
  <conditionalFormatting sqref="N227">
    <cfRule type="cellIs" dxfId="67902" priority="33066" stopIfTrue="1" operator="equal">
      <formula>0</formula>
    </cfRule>
  </conditionalFormatting>
  <conditionalFormatting sqref="N227">
    <cfRule type="cellIs" dxfId="67901" priority="33065" stopIfTrue="1" operator="equal">
      <formula>0</formula>
    </cfRule>
  </conditionalFormatting>
  <conditionalFormatting sqref="N227">
    <cfRule type="cellIs" dxfId="67900" priority="33064" stopIfTrue="1" operator="equal">
      <formula>0</formula>
    </cfRule>
  </conditionalFormatting>
  <conditionalFormatting sqref="N227">
    <cfRule type="cellIs" dxfId="67899" priority="33063" stopIfTrue="1" operator="equal">
      <formula>0</formula>
    </cfRule>
  </conditionalFormatting>
  <conditionalFormatting sqref="N227">
    <cfRule type="cellIs" dxfId="67898" priority="33062" stopIfTrue="1" operator="equal">
      <formula>0</formula>
    </cfRule>
  </conditionalFormatting>
  <conditionalFormatting sqref="N227">
    <cfRule type="cellIs" dxfId="67897" priority="33061" stopIfTrue="1" operator="equal">
      <formula>0</formula>
    </cfRule>
  </conditionalFormatting>
  <conditionalFormatting sqref="N227">
    <cfRule type="cellIs" dxfId="67896" priority="33060" stopIfTrue="1" operator="equal">
      <formula>0</formula>
    </cfRule>
  </conditionalFormatting>
  <conditionalFormatting sqref="N227">
    <cfRule type="cellIs" dxfId="67895" priority="33059" stopIfTrue="1" operator="equal">
      <formula>0</formula>
    </cfRule>
  </conditionalFormatting>
  <conditionalFormatting sqref="N227">
    <cfRule type="cellIs" dxfId="67894" priority="33058" stopIfTrue="1" operator="equal">
      <formula>0</formula>
    </cfRule>
  </conditionalFormatting>
  <conditionalFormatting sqref="N227">
    <cfRule type="cellIs" dxfId="67893" priority="33057" stopIfTrue="1" operator="equal">
      <formula>0</formula>
    </cfRule>
  </conditionalFormatting>
  <conditionalFormatting sqref="N227">
    <cfRule type="cellIs" dxfId="67892" priority="33056" stopIfTrue="1" operator="equal">
      <formula>0</formula>
    </cfRule>
  </conditionalFormatting>
  <conditionalFormatting sqref="N227">
    <cfRule type="cellIs" dxfId="67891" priority="33055" stopIfTrue="1" operator="equal">
      <formula>0</formula>
    </cfRule>
  </conditionalFormatting>
  <conditionalFormatting sqref="N227">
    <cfRule type="cellIs" dxfId="67890" priority="33054" stopIfTrue="1" operator="equal">
      <formula>0</formula>
    </cfRule>
  </conditionalFormatting>
  <conditionalFormatting sqref="N227">
    <cfRule type="cellIs" dxfId="67889" priority="33053" stopIfTrue="1" operator="equal">
      <formula>0</formula>
    </cfRule>
  </conditionalFormatting>
  <conditionalFormatting sqref="N227">
    <cfRule type="cellIs" dxfId="67888" priority="33052" stopIfTrue="1" operator="equal">
      <formula>0</formula>
    </cfRule>
  </conditionalFormatting>
  <conditionalFormatting sqref="N227">
    <cfRule type="cellIs" dxfId="67887" priority="33051" stopIfTrue="1" operator="equal">
      <formula>0</formula>
    </cfRule>
  </conditionalFormatting>
  <conditionalFormatting sqref="N227">
    <cfRule type="cellIs" dxfId="67886" priority="33050" stopIfTrue="1" operator="equal">
      <formula>0</formula>
    </cfRule>
  </conditionalFormatting>
  <conditionalFormatting sqref="N227">
    <cfRule type="cellIs" dxfId="67885" priority="33049" stopIfTrue="1" operator="equal">
      <formula>0</formula>
    </cfRule>
  </conditionalFormatting>
  <conditionalFormatting sqref="N227">
    <cfRule type="cellIs" dxfId="67884" priority="33048" stopIfTrue="1" operator="equal">
      <formula>0</formula>
    </cfRule>
  </conditionalFormatting>
  <conditionalFormatting sqref="N227">
    <cfRule type="cellIs" dxfId="67883" priority="33047" stopIfTrue="1" operator="equal">
      <formula>0</formula>
    </cfRule>
  </conditionalFormatting>
  <conditionalFormatting sqref="N227">
    <cfRule type="cellIs" dxfId="67882" priority="33046" stopIfTrue="1" operator="equal">
      <formula>0</formula>
    </cfRule>
  </conditionalFormatting>
  <conditionalFormatting sqref="N227">
    <cfRule type="cellIs" dxfId="67881" priority="33045" stopIfTrue="1" operator="equal">
      <formula>0</formula>
    </cfRule>
  </conditionalFormatting>
  <conditionalFormatting sqref="N227">
    <cfRule type="cellIs" dxfId="67880" priority="33044" stopIfTrue="1" operator="equal">
      <formula>0</formula>
    </cfRule>
  </conditionalFormatting>
  <conditionalFormatting sqref="N227">
    <cfRule type="cellIs" dxfId="67879" priority="33043" stopIfTrue="1" operator="equal">
      <formula>0</formula>
    </cfRule>
  </conditionalFormatting>
  <conditionalFormatting sqref="N227">
    <cfRule type="cellIs" dxfId="67878" priority="33042" stopIfTrue="1" operator="equal">
      <formula>0</formula>
    </cfRule>
  </conditionalFormatting>
  <conditionalFormatting sqref="N227">
    <cfRule type="cellIs" dxfId="67877" priority="33041" stopIfTrue="1" operator="equal">
      <formula>0</formula>
    </cfRule>
  </conditionalFormatting>
  <conditionalFormatting sqref="N227">
    <cfRule type="cellIs" dxfId="67876" priority="33040" stopIfTrue="1" operator="equal">
      <formula>0</formula>
    </cfRule>
  </conditionalFormatting>
  <conditionalFormatting sqref="N227">
    <cfRule type="cellIs" dxfId="67875" priority="33039" stopIfTrue="1" operator="equal">
      <formula>0</formula>
    </cfRule>
  </conditionalFormatting>
  <conditionalFormatting sqref="N227">
    <cfRule type="cellIs" dxfId="67874" priority="33038" stopIfTrue="1" operator="equal">
      <formula>0</formula>
    </cfRule>
  </conditionalFormatting>
  <conditionalFormatting sqref="N227">
    <cfRule type="cellIs" dxfId="67873" priority="33037" stopIfTrue="1" operator="equal">
      <formula>0</formula>
    </cfRule>
  </conditionalFormatting>
  <conditionalFormatting sqref="N227">
    <cfRule type="cellIs" dxfId="67872" priority="33036" stopIfTrue="1" operator="equal">
      <formula>0</formula>
    </cfRule>
  </conditionalFormatting>
  <conditionalFormatting sqref="N227">
    <cfRule type="cellIs" dxfId="67871" priority="33035" stopIfTrue="1" operator="equal">
      <formula>0</formula>
    </cfRule>
  </conditionalFormatting>
  <conditionalFormatting sqref="N227">
    <cfRule type="cellIs" dxfId="67870" priority="33034" stopIfTrue="1" operator="equal">
      <formula>0</formula>
    </cfRule>
  </conditionalFormatting>
  <conditionalFormatting sqref="N227">
    <cfRule type="cellIs" dxfId="67869" priority="33033" stopIfTrue="1" operator="equal">
      <formula>0</formula>
    </cfRule>
  </conditionalFormatting>
  <conditionalFormatting sqref="N227">
    <cfRule type="cellIs" dxfId="67868" priority="33032" stopIfTrue="1" operator="equal">
      <formula>0</formula>
    </cfRule>
  </conditionalFormatting>
  <conditionalFormatting sqref="N227">
    <cfRule type="cellIs" dxfId="67867" priority="33031" stopIfTrue="1" operator="equal">
      <formula>0</formula>
    </cfRule>
  </conditionalFormatting>
  <conditionalFormatting sqref="N227">
    <cfRule type="cellIs" dxfId="67866" priority="33030" stopIfTrue="1" operator="equal">
      <formula>0</formula>
    </cfRule>
  </conditionalFormatting>
  <conditionalFormatting sqref="N227">
    <cfRule type="cellIs" dxfId="67865" priority="33029" stopIfTrue="1" operator="equal">
      <formula>0</formula>
    </cfRule>
  </conditionalFormatting>
  <conditionalFormatting sqref="N227">
    <cfRule type="cellIs" dxfId="67864" priority="33028" stopIfTrue="1" operator="equal">
      <formula>0</formula>
    </cfRule>
  </conditionalFormatting>
  <conditionalFormatting sqref="N227">
    <cfRule type="cellIs" dxfId="67863" priority="33027" stopIfTrue="1" operator="equal">
      <formula>0</formula>
    </cfRule>
  </conditionalFormatting>
  <conditionalFormatting sqref="N227">
    <cfRule type="cellIs" dxfId="67862" priority="33026" stopIfTrue="1" operator="equal">
      <formula>0</formula>
    </cfRule>
  </conditionalFormatting>
  <conditionalFormatting sqref="N227">
    <cfRule type="cellIs" dxfId="67861" priority="33025" stopIfTrue="1" operator="equal">
      <formula>0</formula>
    </cfRule>
  </conditionalFormatting>
  <conditionalFormatting sqref="N227">
    <cfRule type="cellIs" dxfId="67860" priority="33024" stopIfTrue="1" operator="equal">
      <formula>0</formula>
    </cfRule>
  </conditionalFormatting>
  <conditionalFormatting sqref="N227">
    <cfRule type="cellIs" dxfId="67859" priority="33023" stopIfTrue="1" operator="equal">
      <formula>0</formula>
    </cfRule>
  </conditionalFormatting>
  <conditionalFormatting sqref="N227">
    <cfRule type="cellIs" dxfId="67858" priority="33022" stopIfTrue="1" operator="equal">
      <formula>0</formula>
    </cfRule>
  </conditionalFormatting>
  <conditionalFormatting sqref="N227">
    <cfRule type="cellIs" dxfId="67857" priority="33021" stopIfTrue="1" operator="equal">
      <formula>0</formula>
    </cfRule>
  </conditionalFormatting>
  <conditionalFormatting sqref="N227">
    <cfRule type="cellIs" dxfId="67856" priority="33020" stopIfTrue="1" operator="equal">
      <formula>0</formula>
    </cfRule>
  </conditionalFormatting>
  <conditionalFormatting sqref="N227">
    <cfRule type="cellIs" dxfId="67855" priority="33019" stopIfTrue="1" operator="equal">
      <formula>0</formula>
    </cfRule>
  </conditionalFormatting>
  <conditionalFormatting sqref="N227">
    <cfRule type="cellIs" dxfId="67854" priority="33018" stopIfTrue="1" operator="equal">
      <formula>0</formula>
    </cfRule>
  </conditionalFormatting>
  <conditionalFormatting sqref="N227">
    <cfRule type="cellIs" dxfId="67853" priority="33017" stopIfTrue="1" operator="equal">
      <formula>0</formula>
    </cfRule>
  </conditionalFormatting>
  <conditionalFormatting sqref="N227">
    <cfRule type="cellIs" dxfId="67852" priority="33016" stopIfTrue="1" operator="equal">
      <formula>0</formula>
    </cfRule>
  </conditionalFormatting>
  <conditionalFormatting sqref="N227">
    <cfRule type="cellIs" dxfId="67851" priority="33015" stopIfTrue="1" operator="equal">
      <formula>0</formula>
    </cfRule>
  </conditionalFormatting>
  <conditionalFormatting sqref="N227">
    <cfRule type="cellIs" dxfId="67850" priority="33014" stopIfTrue="1" operator="equal">
      <formula>0</formula>
    </cfRule>
  </conditionalFormatting>
  <conditionalFormatting sqref="N227">
    <cfRule type="cellIs" dxfId="67849" priority="33013" stopIfTrue="1" operator="equal">
      <formula>0</formula>
    </cfRule>
  </conditionalFormatting>
  <conditionalFormatting sqref="N227">
    <cfRule type="cellIs" dxfId="67848" priority="33012" stopIfTrue="1" operator="equal">
      <formula>0</formula>
    </cfRule>
  </conditionalFormatting>
  <conditionalFormatting sqref="N227">
    <cfRule type="cellIs" dxfId="67847" priority="33011" stopIfTrue="1" operator="equal">
      <formula>0</formula>
    </cfRule>
  </conditionalFormatting>
  <conditionalFormatting sqref="N6">
    <cfRule type="cellIs" dxfId="67846" priority="33010" stopIfTrue="1" operator="equal">
      <formula>0</formula>
    </cfRule>
  </conditionalFormatting>
  <conditionalFormatting sqref="O220:P221">
    <cfRule type="cellIs" dxfId="67845" priority="33009" stopIfTrue="1" operator="equal">
      <formula>0</formula>
    </cfRule>
  </conditionalFormatting>
  <conditionalFormatting sqref="M226">
    <cfRule type="cellIs" dxfId="67844" priority="33008" stopIfTrue="1" operator="equal">
      <formula>0</formula>
    </cfRule>
  </conditionalFormatting>
  <conditionalFormatting sqref="J227">
    <cfRule type="cellIs" dxfId="67843" priority="33007" stopIfTrue="1" operator="equal">
      <formula>0</formula>
    </cfRule>
  </conditionalFormatting>
  <conditionalFormatting sqref="J222">
    <cfRule type="cellIs" dxfId="67842" priority="33006" stopIfTrue="1" operator="equal">
      <formula>0</formula>
    </cfRule>
  </conditionalFormatting>
  <conditionalFormatting sqref="P204">
    <cfRule type="cellIs" dxfId="67841" priority="33005" stopIfTrue="1" operator="equal">
      <formula>0</formula>
    </cfRule>
  </conditionalFormatting>
  <conditionalFormatting sqref="N7">
    <cfRule type="cellIs" dxfId="67840" priority="33004" stopIfTrue="1" operator="equal">
      <formula>0</formula>
    </cfRule>
  </conditionalFormatting>
  <conditionalFormatting sqref="H8">
    <cfRule type="cellIs" dxfId="67839" priority="33003" stopIfTrue="1" operator="equal">
      <formula>0</formula>
    </cfRule>
  </conditionalFormatting>
  <conditionalFormatting sqref="E10">
    <cfRule type="cellIs" dxfId="67838" priority="33002" stopIfTrue="1" operator="equal">
      <formula>0</formula>
    </cfRule>
  </conditionalFormatting>
  <conditionalFormatting sqref="Q12">
    <cfRule type="cellIs" dxfId="67837" priority="33001" stopIfTrue="1" operator="equal">
      <formula>0</formula>
    </cfRule>
  </conditionalFormatting>
  <conditionalFormatting sqref="N16">
    <cfRule type="cellIs" dxfId="67836" priority="33000" stopIfTrue="1" operator="equal">
      <formula>0</formula>
    </cfRule>
  </conditionalFormatting>
  <conditionalFormatting sqref="Q24">
    <cfRule type="cellIs" dxfId="67835" priority="32999" stopIfTrue="1" operator="equal">
      <formula>0</formula>
    </cfRule>
  </conditionalFormatting>
  <conditionalFormatting sqref="Q26">
    <cfRule type="cellIs" dxfId="67834" priority="32998" stopIfTrue="1" operator="equal">
      <formula>0</formula>
    </cfRule>
  </conditionalFormatting>
  <conditionalFormatting sqref="Q27">
    <cfRule type="cellIs" dxfId="67833" priority="32997" stopIfTrue="1" operator="equal">
      <formula>0</formula>
    </cfRule>
  </conditionalFormatting>
  <conditionalFormatting sqref="N24">
    <cfRule type="cellIs" dxfId="67832" priority="32996" stopIfTrue="1" operator="equal">
      <formula>0</formula>
    </cfRule>
  </conditionalFormatting>
  <conditionalFormatting sqref="N27">
    <cfRule type="cellIs" dxfId="67831" priority="32995" stopIfTrue="1" operator="equal">
      <formula>0</formula>
    </cfRule>
  </conditionalFormatting>
  <conditionalFormatting sqref="J29">
    <cfRule type="cellIs" dxfId="67830" priority="32994" stopIfTrue="1" operator="equal">
      <formula>0</formula>
    </cfRule>
  </conditionalFormatting>
  <conditionalFormatting sqref="K31">
    <cfRule type="cellIs" dxfId="67829" priority="32993" stopIfTrue="1" operator="equal">
      <formula>0</formula>
    </cfRule>
  </conditionalFormatting>
  <conditionalFormatting sqref="H31">
    <cfRule type="cellIs" dxfId="67828" priority="32992" stopIfTrue="1" operator="equal">
      <formula>0</formula>
    </cfRule>
  </conditionalFormatting>
  <conditionalFormatting sqref="H26">
    <cfRule type="cellIs" dxfId="67827" priority="32991" stopIfTrue="1" operator="equal">
      <formula>0</formula>
    </cfRule>
  </conditionalFormatting>
  <conditionalFormatting sqref="H27">
    <cfRule type="cellIs" dxfId="67826" priority="32990" stopIfTrue="1" operator="equal">
      <formula>0</formula>
    </cfRule>
  </conditionalFormatting>
  <conditionalFormatting sqref="E26">
    <cfRule type="cellIs" dxfId="67825" priority="32989" stopIfTrue="1" operator="equal">
      <formula>0</formula>
    </cfRule>
  </conditionalFormatting>
  <conditionalFormatting sqref="E27">
    <cfRule type="cellIs" dxfId="67824" priority="32988" stopIfTrue="1" operator="equal">
      <formula>0</formula>
    </cfRule>
  </conditionalFormatting>
  <conditionalFormatting sqref="Q35">
    <cfRule type="cellIs" dxfId="67823" priority="32987" stopIfTrue="1" operator="equal">
      <formula>0</formula>
    </cfRule>
  </conditionalFormatting>
  <conditionalFormatting sqref="E55">
    <cfRule type="cellIs" dxfId="67822" priority="32986" stopIfTrue="1" operator="equal">
      <formula>0</formula>
    </cfRule>
  </conditionalFormatting>
  <conditionalFormatting sqref="E56">
    <cfRule type="cellIs" dxfId="67821" priority="32985" stopIfTrue="1" operator="equal">
      <formula>0</formula>
    </cfRule>
  </conditionalFormatting>
  <conditionalFormatting sqref="Q58">
    <cfRule type="cellIs" dxfId="67820" priority="32984" stopIfTrue="1" operator="equal">
      <formula>0</formula>
    </cfRule>
  </conditionalFormatting>
  <conditionalFormatting sqref="Q241">
    <cfRule type="cellIs" dxfId="67819" priority="32983" stopIfTrue="1" operator="equal">
      <formula>0</formula>
    </cfRule>
  </conditionalFormatting>
  <conditionalFormatting sqref="P232">
    <cfRule type="cellIs" dxfId="67818" priority="32982" stopIfTrue="1" operator="equal">
      <formula>0</formula>
    </cfRule>
  </conditionalFormatting>
  <conditionalFormatting sqref="P233">
    <cfRule type="cellIs" dxfId="67817" priority="32981" stopIfTrue="1" operator="equal">
      <formula>0</formula>
    </cfRule>
  </conditionalFormatting>
  <conditionalFormatting sqref="P240">
    <cfRule type="cellIs" dxfId="67816" priority="32980" stopIfTrue="1" operator="equal">
      <formula>0</formula>
    </cfRule>
  </conditionalFormatting>
  <conditionalFormatting sqref="M240">
    <cfRule type="cellIs" dxfId="67815" priority="32979" stopIfTrue="1" operator="equal">
      <formula>0</formula>
    </cfRule>
  </conditionalFormatting>
  <conditionalFormatting sqref="D258">
    <cfRule type="cellIs" dxfId="67814" priority="32978" stopIfTrue="1" operator="equal">
      <formula>0</formula>
    </cfRule>
  </conditionalFormatting>
  <conditionalFormatting sqref="D263">
    <cfRule type="cellIs" dxfId="67813" priority="32977" stopIfTrue="1" operator="equal">
      <formula>0</formula>
    </cfRule>
  </conditionalFormatting>
  <conditionalFormatting sqref="Q220">
    <cfRule type="cellIs" dxfId="67812" priority="32976" stopIfTrue="1" operator="equal">
      <formula>0</formula>
    </cfRule>
  </conditionalFormatting>
  <conditionalFormatting sqref="Q220">
    <cfRule type="cellIs" dxfId="67811" priority="32975" stopIfTrue="1" operator="equal">
      <formula>0</formula>
    </cfRule>
  </conditionalFormatting>
  <conditionalFormatting sqref="Q220">
    <cfRule type="cellIs" dxfId="67810" priority="32974" stopIfTrue="1" operator="equal">
      <formula>0</formula>
    </cfRule>
  </conditionalFormatting>
  <conditionalFormatting sqref="Q220">
    <cfRule type="cellIs" dxfId="67809" priority="32973" stopIfTrue="1" operator="equal">
      <formula>0</formula>
    </cfRule>
  </conditionalFormatting>
  <conditionalFormatting sqref="Q220">
    <cfRule type="cellIs" dxfId="67808" priority="32972" stopIfTrue="1" operator="equal">
      <formula>0</formula>
    </cfRule>
  </conditionalFormatting>
  <conditionalFormatting sqref="Q220">
    <cfRule type="cellIs" dxfId="67807" priority="32971" stopIfTrue="1" operator="equal">
      <formula>0</formula>
    </cfRule>
  </conditionalFormatting>
  <conditionalFormatting sqref="Q220">
    <cfRule type="cellIs" dxfId="67806" priority="32970" stopIfTrue="1" operator="equal">
      <formula>0</formula>
    </cfRule>
  </conditionalFormatting>
  <conditionalFormatting sqref="Q220">
    <cfRule type="cellIs" dxfId="67805" priority="32969" stopIfTrue="1" operator="equal">
      <formula>0</formula>
    </cfRule>
  </conditionalFormatting>
  <conditionalFormatting sqref="Q220">
    <cfRule type="cellIs" dxfId="67804" priority="32968" stopIfTrue="1" operator="equal">
      <formula>0</formula>
    </cfRule>
  </conditionalFormatting>
  <conditionalFormatting sqref="Q220">
    <cfRule type="cellIs" dxfId="67803" priority="32967" stopIfTrue="1" operator="equal">
      <formula>0</formula>
    </cfRule>
  </conditionalFormatting>
  <conditionalFormatting sqref="Q220">
    <cfRule type="cellIs" dxfId="67802" priority="32966" stopIfTrue="1" operator="equal">
      <formula>0</formula>
    </cfRule>
  </conditionalFormatting>
  <conditionalFormatting sqref="Q220">
    <cfRule type="cellIs" dxfId="67801" priority="32965" stopIfTrue="1" operator="equal">
      <formula>0</formula>
    </cfRule>
  </conditionalFormatting>
  <conditionalFormatting sqref="Q220">
    <cfRule type="cellIs" dxfId="67800" priority="32964" stopIfTrue="1" operator="equal">
      <formula>0</formula>
    </cfRule>
  </conditionalFormatting>
  <conditionalFormatting sqref="Q220">
    <cfRule type="cellIs" dxfId="67799" priority="32963" stopIfTrue="1" operator="equal">
      <formula>0</formula>
    </cfRule>
  </conditionalFormatting>
  <conditionalFormatting sqref="Q220">
    <cfRule type="cellIs" dxfId="67798" priority="32962" stopIfTrue="1" operator="equal">
      <formula>0</formula>
    </cfRule>
  </conditionalFormatting>
  <conditionalFormatting sqref="Q220">
    <cfRule type="cellIs" dxfId="67797" priority="32961" stopIfTrue="1" operator="equal">
      <formula>0</formula>
    </cfRule>
  </conditionalFormatting>
  <conditionalFormatting sqref="Q220">
    <cfRule type="cellIs" dxfId="67796" priority="32960" stopIfTrue="1" operator="equal">
      <formula>0</formula>
    </cfRule>
  </conditionalFormatting>
  <conditionalFormatting sqref="Q220">
    <cfRule type="cellIs" dxfId="67795" priority="32959" stopIfTrue="1" operator="equal">
      <formula>0</formula>
    </cfRule>
  </conditionalFormatting>
  <conditionalFormatting sqref="Q220">
    <cfRule type="cellIs" dxfId="67794" priority="32958" stopIfTrue="1" operator="equal">
      <formula>0</formula>
    </cfRule>
  </conditionalFormatting>
  <conditionalFormatting sqref="Q220">
    <cfRule type="cellIs" dxfId="67793" priority="32957" stopIfTrue="1" operator="equal">
      <formula>0</formula>
    </cfRule>
  </conditionalFormatting>
  <conditionalFormatting sqref="Q220">
    <cfRule type="cellIs" dxfId="67792" priority="32956" stopIfTrue="1" operator="equal">
      <formula>0</formula>
    </cfRule>
  </conditionalFormatting>
  <conditionalFormatting sqref="Q220">
    <cfRule type="cellIs" dxfId="67791" priority="32955" stopIfTrue="1" operator="equal">
      <formula>0</formula>
    </cfRule>
  </conditionalFormatting>
  <conditionalFormatting sqref="Q220">
    <cfRule type="cellIs" dxfId="67790" priority="32954" stopIfTrue="1" operator="equal">
      <formula>0</formula>
    </cfRule>
  </conditionalFormatting>
  <conditionalFormatting sqref="Q220">
    <cfRule type="cellIs" dxfId="67789" priority="32953" stopIfTrue="1" operator="equal">
      <formula>0</formula>
    </cfRule>
  </conditionalFormatting>
  <conditionalFormatting sqref="Q220">
    <cfRule type="cellIs" dxfId="67788" priority="32952" stopIfTrue="1" operator="equal">
      <formula>0</formula>
    </cfRule>
  </conditionalFormatting>
  <conditionalFormatting sqref="Q220">
    <cfRule type="cellIs" dxfId="67787" priority="32951" stopIfTrue="1" operator="equal">
      <formula>0</formula>
    </cfRule>
  </conditionalFormatting>
  <conditionalFormatting sqref="Q220">
    <cfRule type="cellIs" dxfId="67786" priority="32950" stopIfTrue="1" operator="equal">
      <formula>0</formula>
    </cfRule>
  </conditionalFormatting>
  <conditionalFormatting sqref="Q220">
    <cfRule type="cellIs" dxfId="67785" priority="32949" stopIfTrue="1" operator="equal">
      <formula>0</formula>
    </cfRule>
  </conditionalFormatting>
  <conditionalFormatting sqref="Q220">
    <cfRule type="cellIs" dxfId="67784" priority="32948" stopIfTrue="1" operator="equal">
      <formula>0</formula>
    </cfRule>
  </conditionalFormatting>
  <conditionalFormatting sqref="Q220">
    <cfRule type="cellIs" dxfId="67783" priority="32947" stopIfTrue="1" operator="equal">
      <formula>0</formula>
    </cfRule>
  </conditionalFormatting>
  <conditionalFormatting sqref="Q220">
    <cfRule type="cellIs" dxfId="67782" priority="32946" stopIfTrue="1" operator="equal">
      <formula>0</formula>
    </cfRule>
  </conditionalFormatting>
  <conditionalFormatting sqref="Q220">
    <cfRule type="cellIs" dxfId="67781" priority="32945" stopIfTrue="1" operator="equal">
      <formula>0</formula>
    </cfRule>
  </conditionalFormatting>
  <conditionalFormatting sqref="Q220">
    <cfRule type="cellIs" dxfId="67780" priority="32944" stopIfTrue="1" operator="equal">
      <formula>0</formula>
    </cfRule>
  </conditionalFormatting>
  <conditionalFormatting sqref="Q220">
    <cfRule type="cellIs" dxfId="67779" priority="32943" stopIfTrue="1" operator="equal">
      <formula>0</formula>
    </cfRule>
  </conditionalFormatting>
  <conditionalFormatting sqref="Q220">
    <cfRule type="cellIs" dxfId="67778" priority="32942" stopIfTrue="1" operator="equal">
      <formula>0</formula>
    </cfRule>
  </conditionalFormatting>
  <conditionalFormatting sqref="Q220">
    <cfRule type="cellIs" dxfId="67777" priority="32941" stopIfTrue="1" operator="equal">
      <formula>0</formula>
    </cfRule>
  </conditionalFormatting>
  <conditionalFormatting sqref="Q220">
    <cfRule type="cellIs" dxfId="67776" priority="32940" stopIfTrue="1" operator="equal">
      <formula>0</formula>
    </cfRule>
  </conditionalFormatting>
  <conditionalFormatting sqref="Q220">
    <cfRule type="cellIs" dxfId="67775" priority="32939" stopIfTrue="1" operator="equal">
      <formula>0</formula>
    </cfRule>
  </conditionalFormatting>
  <conditionalFormatting sqref="Q220">
    <cfRule type="cellIs" dxfId="67774" priority="32938" stopIfTrue="1" operator="equal">
      <formula>0</formula>
    </cfRule>
  </conditionalFormatting>
  <conditionalFormatting sqref="Q220">
    <cfRule type="cellIs" dxfId="67773" priority="32937" stopIfTrue="1" operator="equal">
      <formula>0</formula>
    </cfRule>
  </conditionalFormatting>
  <conditionalFormatting sqref="Q220">
    <cfRule type="cellIs" dxfId="67772" priority="32936" stopIfTrue="1" operator="equal">
      <formula>0</formula>
    </cfRule>
  </conditionalFormatting>
  <conditionalFormatting sqref="Q220">
    <cfRule type="cellIs" dxfId="67771" priority="32935" stopIfTrue="1" operator="equal">
      <formula>0</formula>
    </cfRule>
  </conditionalFormatting>
  <conditionalFormatting sqref="Q220">
    <cfRule type="cellIs" dxfId="67770" priority="32934" stopIfTrue="1" operator="equal">
      <formula>0</formula>
    </cfRule>
  </conditionalFormatting>
  <conditionalFormatting sqref="Q220">
    <cfRule type="cellIs" dxfId="67769" priority="32933" stopIfTrue="1" operator="equal">
      <formula>0</formula>
    </cfRule>
  </conditionalFormatting>
  <conditionalFormatting sqref="Q220">
    <cfRule type="cellIs" dxfId="67768" priority="32932" stopIfTrue="1" operator="equal">
      <formula>0</formula>
    </cfRule>
  </conditionalFormatting>
  <conditionalFormatting sqref="Q220">
    <cfRule type="cellIs" dxfId="67767" priority="32931" stopIfTrue="1" operator="equal">
      <formula>0</formula>
    </cfRule>
  </conditionalFormatting>
  <conditionalFormatting sqref="Q220">
    <cfRule type="cellIs" dxfId="67766" priority="32930" stopIfTrue="1" operator="equal">
      <formula>0</formula>
    </cfRule>
  </conditionalFormatting>
  <conditionalFormatting sqref="Q220">
    <cfRule type="cellIs" dxfId="67765" priority="32929" stopIfTrue="1" operator="equal">
      <formula>0</formula>
    </cfRule>
  </conditionalFormatting>
  <conditionalFormatting sqref="Q220">
    <cfRule type="cellIs" dxfId="67764" priority="32928" stopIfTrue="1" operator="equal">
      <formula>0</formula>
    </cfRule>
  </conditionalFormatting>
  <conditionalFormatting sqref="Q220">
    <cfRule type="cellIs" dxfId="67763" priority="32927" stopIfTrue="1" operator="equal">
      <formula>0</formula>
    </cfRule>
  </conditionalFormatting>
  <conditionalFormatting sqref="Q220">
    <cfRule type="cellIs" dxfId="67762" priority="32926" stopIfTrue="1" operator="equal">
      <formula>0</formula>
    </cfRule>
  </conditionalFormatting>
  <conditionalFormatting sqref="Q220">
    <cfRule type="cellIs" dxfId="67761" priority="32925" stopIfTrue="1" operator="equal">
      <formula>0</formula>
    </cfRule>
  </conditionalFormatting>
  <conditionalFormatting sqref="Q220">
    <cfRule type="cellIs" dxfId="67760" priority="32924" stopIfTrue="1" operator="equal">
      <formula>0</formula>
    </cfRule>
  </conditionalFormatting>
  <conditionalFormatting sqref="Q220">
    <cfRule type="cellIs" dxfId="67759" priority="32923" stopIfTrue="1" operator="equal">
      <formula>0</formula>
    </cfRule>
  </conditionalFormatting>
  <conditionalFormatting sqref="Q220">
    <cfRule type="cellIs" dxfId="67758" priority="32922" stopIfTrue="1" operator="equal">
      <formula>0</formula>
    </cfRule>
  </conditionalFormatting>
  <conditionalFormatting sqref="Q220">
    <cfRule type="cellIs" dxfId="67757" priority="32921" stopIfTrue="1" operator="equal">
      <formula>0</formula>
    </cfRule>
  </conditionalFormatting>
  <conditionalFormatting sqref="Q220">
    <cfRule type="cellIs" dxfId="67756" priority="32920" stopIfTrue="1" operator="equal">
      <formula>0</formula>
    </cfRule>
  </conditionalFormatting>
  <conditionalFormatting sqref="Q220">
    <cfRule type="cellIs" dxfId="67755" priority="32919" stopIfTrue="1" operator="equal">
      <formula>0</formula>
    </cfRule>
  </conditionalFormatting>
  <conditionalFormatting sqref="Q220">
    <cfRule type="cellIs" dxfId="67754" priority="32918" stopIfTrue="1" operator="equal">
      <formula>0</formula>
    </cfRule>
  </conditionalFormatting>
  <conditionalFormatting sqref="Q220">
    <cfRule type="cellIs" dxfId="67753" priority="32917" stopIfTrue="1" operator="equal">
      <formula>0</formula>
    </cfRule>
  </conditionalFormatting>
  <conditionalFormatting sqref="Q220">
    <cfRule type="cellIs" dxfId="67752" priority="32916" stopIfTrue="1" operator="equal">
      <formula>0</formula>
    </cfRule>
  </conditionalFormatting>
  <conditionalFormatting sqref="Q220">
    <cfRule type="cellIs" dxfId="67751" priority="32915" stopIfTrue="1" operator="equal">
      <formula>0</formula>
    </cfRule>
  </conditionalFormatting>
  <conditionalFormatting sqref="Q220">
    <cfRule type="cellIs" dxfId="67750" priority="32914" stopIfTrue="1" operator="equal">
      <formula>0</formula>
    </cfRule>
  </conditionalFormatting>
  <conditionalFormatting sqref="Q220">
    <cfRule type="cellIs" dxfId="67749" priority="32913" stopIfTrue="1" operator="equal">
      <formula>0</formula>
    </cfRule>
  </conditionalFormatting>
  <conditionalFormatting sqref="Q220">
    <cfRule type="cellIs" dxfId="67748" priority="32912" stopIfTrue="1" operator="equal">
      <formula>0</formula>
    </cfRule>
  </conditionalFormatting>
  <conditionalFormatting sqref="Q220">
    <cfRule type="cellIs" dxfId="67747" priority="32911" stopIfTrue="1" operator="equal">
      <formula>0</formula>
    </cfRule>
  </conditionalFormatting>
  <conditionalFormatting sqref="Q220">
    <cfRule type="cellIs" dxfId="67746" priority="32910" stopIfTrue="1" operator="equal">
      <formula>0</formula>
    </cfRule>
  </conditionalFormatting>
  <conditionalFormatting sqref="Q220">
    <cfRule type="cellIs" dxfId="67745" priority="32909" stopIfTrue="1" operator="equal">
      <formula>0</formula>
    </cfRule>
  </conditionalFormatting>
  <conditionalFormatting sqref="Q220">
    <cfRule type="cellIs" dxfId="67744" priority="32908" stopIfTrue="1" operator="equal">
      <formula>0</formula>
    </cfRule>
  </conditionalFormatting>
  <conditionalFormatting sqref="Q220">
    <cfRule type="cellIs" dxfId="67743" priority="32907" stopIfTrue="1" operator="equal">
      <formula>0</formula>
    </cfRule>
  </conditionalFormatting>
  <conditionalFormatting sqref="Q220">
    <cfRule type="cellIs" dxfId="67742" priority="32906" stopIfTrue="1" operator="equal">
      <formula>0</formula>
    </cfRule>
  </conditionalFormatting>
  <conditionalFormatting sqref="Q220">
    <cfRule type="cellIs" dxfId="67741" priority="32905" stopIfTrue="1" operator="equal">
      <formula>0</formula>
    </cfRule>
  </conditionalFormatting>
  <conditionalFormatting sqref="Q220">
    <cfRule type="cellIs" dxfId="67740" priority="32904" stopIfTrue="1" operator="equal">
      <formula>0</formula>
    </cfRule>
  </conditionalFormatting>
  <conditionalFormatting sqref="Q220">
    <cfRule type="cellIs" dxfId="67739" priority="32903" stopIfTrue="1" operator="equal">
      <formula>0</formula>
    </cfRule>
  </conditionalFormatting>
  <conditionalFormatting sqref="Q220">
    <cfRule type="cellIs" dxfId="67738" priority="32902" stopIfTrue="1" operator="equal">
      <formula>0</formula>
    </cfRule>
  </conditionalFormatting>
  <conditionalFormatting sqref="Q220">
    <cfRule type="cellIs" dxfId="67737" priority="32901" stopIfTrue="1" operator="equal">
      <formula>0</formula>
    </cfRule>
  </conditionalFormatting>
  <conditionalFormatting sqref="Q220">
    <cfRule type="cellIs" dxfId="67736" priority="32900" stopIfTrue="1" operator="equal">
      <formula>0</formula>
    </cfRule>
  </conditionalFormatting>
  <conditionalFormatting sqref="Q220">
    <cfRule type="cellIs" dxfId="67735" priority="32899" stopIfTrue="1" operator="equal">
      <formula>0</formula>
    </cfRule>
  </conditionalFormatting>
  <conditionalFormatting sqref="Q220">
    <cfRule type="cellIs" dxfId="67734" priority="32898" stopIfTrue="1" operator="equal">
      <formula>0</formula>
    </cfRule>
  </conditionalFormatting>
  <conditionalFormatting sqref="Q220">
    <cfRule type="cellIs" dxfId="67733" priority="32897" stopIfTrue="1" operator="equal">
      <formula>0</formula>
    </cfRule>
  </conditionalFormatting>
  <conditionalFormatting sqref="Q220">
    <cfRule type="cellIs" dxfId="67732" priority="32896" stopIfTrue="1" operator="equal">
      <formula>0</formula>
    </cfRule>
  </conditionalFormatting>
  <conditionalFormatting sqref="Q220">
    <cfRule type="cellIs" dxfId="67731" priority="32895" stopIfTrue="1" operator="equal">
      <formula>0</formula>
    </cfRule>
  </conditionalFormatting>
  <conditionalFormatting sqref="Q220">
    <cfRule type="cellIs" dxfId="67730" priority="32894" stopIfTrue="1" operator="equal">
      <formula>0</formula>
    </cfRule>
  </conditionalFormatting>
  <conditionalFormatting sqref="Q220">
    <cfRule type="cellIs" dxfId="67729" priority="32893" stopIfTrue="1" operator="equal">
      <formula>0</formula>
    </cfRule>
  </conditionalFormatting>
  <conditionalFormatting sqref="Q220">
    <cfRule type="cellIs" dxfId="67728" priority="32892" stopIfTrue="1" operator="equal">
      <formula>0</formula>
    </cfRule>
  </conditionalFormatting>
  <conditionalFormatting sqref="Q220">
    <cfRule type="cellIs" dxfId="67727" priority="32891" stopIfTrue="1" operator="equal">
      <formula>0</formula>
    </cfRule>
  </conditionalFormatting>
  <conditionalFormatting sqref="Q220">
    <cfRule type="cellIs" dxfId="67726" priority="32890" stopIfTrue="1" operator="equal">
      <formula>0</formula>
    </cfRule>
  </conditionalFormatting>
  <conditionalFormatting sqref="Q220">
    <cfRule type="cellIs" dxfId="67725" priority="32889" stopIfTrue="1" operator="equal">
      <formula>0</formula>
    </cfRule>
  </conditionalFormatting>
  <conditionalFormatting sqref="Q220">
    <cfRule type="cellIs" dxfId="67724" priority="32888" stopIfTrue="1" operator="equal">
      <formula>0</formula>
    </cfRule>
  </conditionalFormatting>
  <conditionalFormatting sqref="Q220">
    <cfRule type="cellIs" dxfId="67723" priority="32887" stopIfTrue="1" operator="equal">
      <formula>0</formula>
    </cfRule>
  </conditionalFormatting>
  <conditionalFormatting sqref="Q220">
    <cfRule type="cellIs" dxfId="67722" priority="32886" stopIfTrue="1" operator="equal">
      <formula>0</formula>
    </cfRule>
  </conditionalFormatting>
  <conditionalFormatting sqref="Q220">
    <cfRule type="cellIs" dxfId="67721" priority="32885" stopIfTrue="1" operator="equal">
      <formula>0</formula>
    </cfRule>
  </conditionalFormatting>
  <conditionalFormatting sqref="Q220">
    <cfRule type="cellIs" dxfId="67720" priority="32884" stopIfTrue="1" operator="equal">
      <formula>0</formula>
    </cfRule>
  </conditionalFormatting>
  <conditionalFormatting sqref="Q220">
    <cfRule type="cellIs" dxfId="67719" priority="32883" stopIfTrue="1" operator="equal">
      <formula>0</formula>
    </cfRule>
  </conditionalFormatting>
  <conditionalFormatting sqref="Q220">
    <cfRule type="cellIs" dxfId="67718" priority="32882" stopIfTrue="1" operator="equal">
      <formula>0</formula>
    </cfRule>
  </conditionalFormatting>
  <conditionalFormatting sqref="Q220">
    <cfRule type="cellIs" dxfId="67717" priority="32881" stopIfTrue="1" operator="equal">
      <formula>0</formula>
    </cfRule>
  </conditionalFormatting>
  <conditionalFormatting sqref="Q220">
    <cfRule type="cellIs" dxfId="67716" priority="32880" stopIfTrue="1" operator="equal">
      <formula>0</formula>
    </cfRule>
  </conditionalFormatting>
  <conditionalFormatting sqref="Q220">
    <cfRule type="cellIs" dxfId="67715" priority="32879" stopIfTrue="1" operator="equal">
      <formula>0</formula>
    </cfRule>
  </conditionalFormatting>
  <conditionalFormatting sqref="Q220">
    <cfRule type="cellIs" dxfId="67714" priority="32878" stopIfTrue="1" operator="equal">
      <formula>0</formula>
    </cfRule>
  </conditionalFormatting>
  <conditionalFormatting sqref="Q220">
    <cfRule type="cellIs" dxfId="67713" priority="32877" stopIfTrue="1" operator="equal">
      <formula>0</formula>
    </cfRule>
  </conditionalFormatting>
  <conditionalFormatting sqref="Q220">
    <cfRule type="cellIs" dxfId="67712" priority="32876" stopIfTrue="1" operator="equal">
      <formula>0</formula>
    </cfRule>
  </conditionalFormatting>
  <conditionalFormatting sqref="Q220">
    <cfRule type="cellIs" dxfId="67711" priority="32875" stopIfTrue="1" operator="equal">
      <formula>0</formula>
    </cfRule>
  </conditionalFormatting>
  <conditionalFormatting sqref="Q220">
    <cfRule type="cellIs" dxfId="67710" priority="32874" stopIfTrue="1" operator="equal">
      <formula>0</formula>
    </cfRule>
  </conditionalFormatting>
  <conditionalFormatting sqref="Q220">
    <cfRule type="cellIs" dxfId="67709" priority="32873" stopIfTrue="1" operator="equal">
      <formula>0</formula>
    </cfRule>
  </conditionalFormatting>
  <conditionalFormatting sqref="Q220">
    <cfRule type="cellIs" dxfId="67708" priority="32872" stopIfTrue="1" operator="equal">
      <formula>0</formula>
    </cfRule>
  </conditionalFormatting>
  <conditionalFormatting sqref="Q220">
    <cfRule type="cellIs" dxfId="67707" priority="32871" stopIfTrue="1" operator="equal">
      <formula>0</formula>
    </cfRule>
  </conditionalFormatting>
  <conditionalFormatting sqref="Q220">
    <cfRule type="cellIs" dxfId="67706" priority="32870" stopIfTrue="1" operator="equal">
      <formula>0</formula>
    </cfRule>
  </conditionalFormatting>
  <conditionalFormatting sqref="Q220">
    <cfRule type="cellIs" dxfId="67705" priority="32869" stopIfTrue="1" operator="equal">
      <formula>0</formula>
    </cfRule>
  </conditionalFormatting>
  <conditionalFormatting sqref="Q220">
    <cfRule type="cellIs" dxfId="67704" priority="32868" stopIfTrue="1" operator="equal">
      <formula>0</formula>
    </cfRule>
  </conditionalFormatting>
  <conditionalFormatting sqref="Q220">
    <cfRule type="cellIs" dxfId="67703" priority="32867" stopIfTrue="1" operator="equal">
      <formula>0</formula>
    </cfRule>
  </conditionalFormatting>
  <conditionalFormatting sqref="Q220">
    <cfRule type="cellIs" dxfId="67702" priority="32866" stopIfTrue="1" operator="equal">
      <formula>0</formula>
    </cfRule>
  </conditionalFormatting>
  <conditionalFormatting sqref="Q220">
    <cfRule type="cellIs" dxfId="67701" priority="32865" stopIfTrue="1" operator="equal">
      <formula>0</formula>
    </cfRule>
  </conditionalFormatting>
  <conditionalFormatting sqref="Q220">
    <cfRule type="cellIs" dxfId="67700" priority="32864" stopIfTrue="1" operator="equal">
      <formula>0</formula>
    </cfRule>
  </conditionalFormatting>
  <conditionalFormatting sqref="Q220">
    <cfRule type="cellIs" dxfId="67699" priority="32863" stopIfTrue="1" operator="equal">
      <formula>0</formula>
    </cfRule>
  </conditionalFormatting>
  <conditionalFormatting sqref="Q220">
    <cfRule type="cellIs" dxfId="67698" priority="32862" stopIfTrue="1" operator="equal">
      <formula>0</formula>
    </cfRule>
  </conditionalFormatting>
  <conditionalFormatting sqref="Q220">
    <cfRule type="cellIs" dxfId="67697" priority="32861" stopIfTrue="1" operator="equal">
      <formula>0</formula>
    </cfRule>
  </conditionalFormatting>
  <conditionalFormatting sqref="Q220">
    <cfRule type="cellIs" dxfId="67696" priority="32860" stopIfTrue="1" operator="equal">
      <formula>0</formula>
    </cfRule>
  </conditionalFormatting>
  <conditionalFormatting sqref="Q220">
    <cfRule type="cellIs" dxfId="67695" priority="32859" stopIfTrue="1" operator="equal">
      <formula>0</formula>
    </cfRule>
  </conditionalFormatting>
  <conditionalFormatting sqref="Q220">
    <cfRule type="cellIs" dxfId="67694" priority="32858" stopIfTrue="1" operator="equal">
      <formula>0</formula>
    </cfRule>
  </conditionalFormatting>
  <conditionalFormatting sqref="Q220">
    <cfRule type="cellIs" dxfId="67693" priority="32857" stopIfTrue="1" operator="equal">
      <formula>0</formula>
    </cfRule>
  </conditionalFormatting>
  <conditionalFormatting sqref="Q220">
    <cfRule type="cellIs" dxfId="67692" priority="32856" stopIfTrue="1" operator="equal">
      <formula>0</formula>
    </cfRule>
  </conditionalFormatting>
  <conditionalFormatting sqref="Q220">
    <cfRule type="cellIs" dxfId="67691" priority="32855" stopIfTrue="1" operator="equal">
      <formula>0</formula>
    </cfRule>
  </conditionalFormatting>
  <conditionalFormatting sqref="Q220">
    <cfRule type="cellIs" dxfId="67690" priority="32854" stopIfTrue="1" operator="equal">
      <formula>0</formula>
    </cfRule>
  </conditionalFormatting>
  <conditionalFormatting sqref="Q220">
    <cfRule type="cellIs" dxfId="67689" priority="32853" stopIfTrue="1" operator="equal">
      <formula>0</formula>
    </cfRule>
  </conditionalFormatting>
  <conditionalFormatting sqref="Q220">
    <cfRule type="cellIs" dxfId="67688" priority="32852" stopIfTrue="1" operator="equal">
      <formula>0</formula>
    </cfRule>
  </conditionalFormatting>
  <conditionalFormatting sqref="Q220">
    <cfRule type="cellIs" dxfId="67687" priority="32851" stopIfTrue="1" operator="equal">
      <formula>0</formula>
    </cfRule>
  </conditionalFormatting>
  <conditionalFormatting sqref="Q220">
    <cfRule type="cellIs" dxfId="67686" priority="32850" stopIfTrue="1" operator="equal">
      <formula>0</formula>
    </cfRule>
  </conditionalFormatting>
  <conditionalFormatting sqref="Q220">
    <cfRule type="cellIs" dxfId="67685" priority="32849" stopIfTrue="1" operator="equal">
      <formula>0</formula>
    </cfRule>
  </conditionalFormatting>
  <conditionalFormatting sqref="Q220">
    <cfRule type="cellIs" dxfId="67684" priority="32848" stopIfTrue="1" operator="equal">
      <formula>0</formula>
    </cfRule>
  </conditionalFormatting>
  <conditionalFormatting sqref="Q220">
    <cfRule type="cellIs" dxfId="67683" priority="32847" stopIfTrue="1" operator="equal">
      <formula>0</formula>
    </cfRule>
  </conditionalFormatting>
  <conditionalFormatting sqref="Q220">
    <cfRule type="cellIs" dxfId="67682" priority="32846" stopIfTrue="1" operator="equal">
      <formula>0</formula>
    </cfRule>
  </conditionalFormatting>
  <conditionalFormatting sqref="Q220">
    <cfRule type="cellIs" dxfId="67681" priority="32845" stopIfTrue="1" operator="equal">
      <formula>0</formula>
    </cfRule>
  </conditionalFormatting>
  <conditionalFormatting sqref="Q220">
    <cfRule type="cellIs" dxfId="67680" priority="32844" stopIfTrue="1" operator="equal">
      <formula>0</formula>
    </cfRule>
  </conditionalFormatting>
  <conditionalFormatting sqref="Q220">
    <cfRule type="cellIs" dxfId="67679" priority="32843" stopIfTrue="1" operator="equal">
      <formula>0</formula>
    </cfRule>
  </conditionalFormatting>
  <conditionalFormatting sqref="Q220">
    <cfRule type="cellIs" dxfId="67678" priority="32842" stopIfTrue="1" operator="equal">
      <formula>0</formula>
    </cfRule>
  </conditionalFormatting>
  <conditionalFormatting sqref="Q220">
    <cfRule type="cellIs" dxfId="67677" priority="32841" stopIfTrue="1" operator="equal">
      <formula>0</formula>
    </cfRule>
  </conditionalFormatting>
  <conditionalFormatting sqref="Q220">
    <cfRule type="cellIs" dxfId="67676" priority="32840" stopIfTrue="1" operator="equal">
      <formula>0</formula>
    </cfRule>
  </conditionalFormatting>
  <conditionalFormatting sqref="Q220">
    <cfRule type="cellIs" dxfId="67675" priority="32839" stopIfTrue="1" operator="equal">
      <formula>0</formula>
    </cfRule>
  </conditionalFormatting>
  <conditionalFormatting sqref="Q220">
    <cfRule type="cellIs" dxfId="67674" priority="32838" stopIfTrue="1" operator="equal">
      <formula>0</formula>
    </cfRule>
  </conditionalFormatting>
  <conditionalFormatting sqref="Q220">
    <cfRule type="cellIs" dxfId="67673" priority="32837" stopIfTrue="1" operator="equal">
      <formula>0</formula>
    </cfRule>
  </conditionalFormatting>
  <conditionalFormatting sqref="Q220">
    <cfRule type="cellIs" dxfId="67672" priority="32836" stopIfTrue="1" operator="equal">
      <formula>0</formula>
    </cfRule>
  </conditionalFormatting>
  <conditionalFormatting sqref="Q220">
    <cfRule type="cellIs" dxfId="67671" priority="32835" stopIfTrue="1" operator="equal">
      <formula>0</formula>
    </cfRule>
  </conditionalFormatting>
  <conditionalFormatting sqref="Q220">
    <cfRule type="cellIs" dxfId="67670" priority="32834" stopIfTrue="1" operator="equal">
      <formula>0</formula>
    </cfRule>
  </conditionalFormatting>
  <conditionalFormatting sqref="Q220">
    <cfRule type="cellIs" dxfId="67669" priority="32833" stopIfTrue="1" operator="equal">
      <formula>0</formula>
    </cfRule>
  </conditionalFormatting>
  <conditionalFormatting sqref="Q220">
    <cfRule type="cellIs" dxfId="67668" priority="32832" stopIfTrue="1" operator="equal">
      <formula>0</formula>
    </cfRule>
  </conditionalFormatting>
  <conditionalFormatting sqref="Q220">
    <cfRule type="cellIs" dxfId="67667" priority="32831" stopIfTrue="1" operator="equal">
      <formula>0</formula>
    </cfRule>
  </conditionalFormatting>
  <conditionalFormatting sqref="Q220">
    <cfRule type="cellIs" dxfId="67666" priority="32830" stopIfTrue="1" operator="equal">
      <formula>0</formula>
    </cfRule>
  </conditionalFormatting>
  <conditionalFormatting sqref="Q220">
    <cfRule type="cellIs" dxfId="67665" priority="32829" stopIfTrue="1" operator="equal">
      <formula>0</formula>
    </cfRule>
  </conditionalFormatting>
  <conditionalFormatting sqref="Q220">
    <cfRule type="cellIs" dxfId="67664" priority="32828" stopIfTrue="1" operator="equal">
      <formula>0</formula>
    </cfRule>
  </conditionalFormatting>
  <conditionalFormatting sqref="Q220">
    <cfRule type="cellIs" dxfId="67663" priority="32827" stopIfTrue="1" operator="equal">
      <formula>0</formula>
    </cfRule>
  </conditionalFormatting>
  <conditionalFormatting sqref="Q220">
    <cfRule type="cellIs" dxfId="67662" priority="32826" stopIfTrue="1" operator="equal">
      <formula>0</formula>
    </cfRule>
  </conditionalFormatting>
  <conditionalFormatting sqref="Q220">
    <cfRule type="cellIs" dxfId="67661" priority="32825" stopIfTrue="1" operator="equal">
      <formula>0</formula>
    </cfRule>
  </conditionalFormatting>
  <conditionalFormatting sqref="Q220">
    <cfRule type="cellIs" dxfId="67660" priority="32824" stopIfTrue="1" operator="equal">
      <formula>0</formula>
    </cfRule>
  </conditionalFormatting>
  <conditionalFormatting sqref="Q220">
    <cfRule type="cellIs" dxfId="67659" priority="32823" stopIfTrue="1" operator="equal">
      <formula>0</formula>
    </cfRule>
  </conditionalFormatting>
  <conditionalFormatting sqref="Q220">
    <cfRule type="cellIs" dxfId="67658" priority="32822" stopIfTrue="1" operator="equal">
      <formula>0</formula>
    </cfRule>
  </conditionalFormatting>
  <conditionalFormatting sqref="Q220">
    <cfRule type="cellIs" dxfId="67657" priority="32821" stopIfTrue="1" operator="equal">
      <formula>0</formula>
    </cfRule>
  </conditionalFormatting>
  <conditionalFormatting sqref="Q220">
    <cfRule type="cellIs" dxfId="67656" priority="32820" stopIfTrue="1" operator="equal">
      <formula>0</formula>
    </cfRule>
  </conditionalFormatting>
  <conditionalFormatting sqref="Q220">
    <cfRule type="cellIs" dxfId="67655" priority="32819" stopIfTrue="1" operator="equal">
      <formula>0</formula>
    </cfRule>
  </conditionalFormatting>
  <conditionalFormatting sqref="Q220">
    <cfRule type="cellIs" dxfId="67654" priority="32818" stopIfTrue="1" operator="equal">
      <formula>0</formula>
    </cfRule>
  </conditionalFormatting>
  <conditionalFormatting sqref="Q220">
    <cfRule type="cellIs" dxfId="67653" priority="32817" stopIfTrue="1" operator="equal">
      <formula>0</formula>
    </cfRule>
  </conditionalFormatting>
  <conditionalFormatting sqref="Q220">
    <cfRule type="cellIs" dxfId="67652" priority="32816" stopIfTrue="1" operator="equal">
      <formula>0</formula>
    </cfRule>
  </conditionalFormatting>
  <conditionalFormatting sqref="Q220">
    <cfRule type="cellIs" dxfId="67651" priority="32815" stopIfTrue="1" operator="equal">
      <formula>0</formula>
    </cfRule>
  </conditionalFormatting>
  <conditionalFormatting sqref="Q220">
    <cfRule type="cellIs" dxfId="67650" priority="32814" stopIfTrue="1" operator="equal">
      <formula>0</formula>
    </cfRule>
  </conditionalFormatting>
  <conditionalFormatting sqref="Q220">
    <cfRule type="cellIs" dxfId="67649" priority="32813" stopIfTrue="1" operator="equal">
      <formula>0</formula>
    </cfRule>
  </conditionalFormatting>
  <conditionalFormatting sqref="Q220">
    <cfRule type="cellIs" dxfId="67648" priority="32812" stopIfTrue="1" operator="equal">
      <formula>0</formula>
    </cfRule>
  </conditionalFormatting>
  <conditionalFormatting sqref="Q220">
    <cfRule type="cellIs" dxfId="67647" priority="32811" stopIfTrue="1" operator="equal">
      <formula>0</formula>
    </cfRule>
  </conditionalFormatting>
  <conditionalFormatting sqref="Q220">
    <cfRule type="cellIs" dxfId="67646" priority="32810" stopIfTrue="1" operator="equal">
      <formula>0</formula>
    </cfRule>
  </conditionalFormatting>
  <conditionalFormatting sqref="Q220">
    <cfRule type="cellIs" dxfId="67645" priority="32809" stopIfTrue="1" operator="equal">
      <formula>0</formula>
    </cfRule>
  </conditionalFormatting>
  <conditionalFormatting sqref="Q220">
    <cfRule type="cellIs" dxfId="67644" priority="32808" stopIfTrue="1" operator="equal">
      <formula>0</formula>
    </cfRule>
  </conditionalFormatting>
  <conditionalFormatting sqref="Q220">
    <cfRule type="cellIs" dxfId="67643" priority="32807" stopIfTrue="1" operator="equal">
      <formula>0</formula>
    </cfRule>
  </conditionalFormatting>
  <conditionalFormatting sqref="Q220">
    <cfRule type="cellIs" dxfId="67642" priority="32806" stopIfTrue="1" operator="equal">
      <formula>0</formula>
    </cfRule>
  </conditionalFormatting>
  <conditionalFormatting sqref="Q220">
    <cfRule type="cellIs" dxfId="67641" priority="32805" stopIfTrue="1" operator="equal">
      <formula>0</formula>
    </cfRule>
  </conditionalFormatting>
  <conditionalFormatting sqref="Q220">
    <cfRule type="cellIs" dxfId="67640" priority="32804" stopIfTrue="1" operator="equal">
      <formula>0</formula>
    </cfRule>
  </conditionalFormatting>
  <conditionalFormatting sqref="Q220">
    <cfRule type="cellIs" dxfId="67639" priority="32803" stopIfTrue="1" operator="equal">
      <formula>0</formula>
    </cfRule>
  </conditionalFormatting>
  <conditionalFormatting sqref="Q220">
    <cfRule type="cellIs" dxfId="67638" priority="32802" stopIfTrue="1" operator="equal">
      <formula>0</formula>
    </cfRule>
  </conditionalFormatting>
  <conditionalFormatting sqref="Q220">
    <cfRule type="cellIs" dxfId="67637" priority="32801" stopIfTrue="1" operator="equal">
      <formula>0</formula>
    </cfRule>
  </conditionalFormatting>
  <conditionalFormatting sqref="Q220">
    <cfRule type="cellIs" dxfId="67636" priority="32800" stopIfTrue="1" operator="equal">
      <formula>0</formula>
    </cfRule>
  </conditionalFormatting>
  <conditionalFormatting sqref="Q220">
    <cfRule type="cellIs" dxfId="67635" priority="32799" stopIfTrue="1" operator="equal">
      <formula>0</formula>
    </cfRule>
  </conditionalFormatting>
  <conditionalFormatting sqref="Q220">
    <cfRule type="cellIs" dxfId="67634" priority="32798" stopIfTrue="1" operator="equal">
      <formula>0</formula>
    </cfRule>
  </conditionalFormatting>
  <conditionalFormatting sqref="Q220">
    <cfRule type="cellIs" dxfId="67633" priority="32797" stopIfTrue="1" operator="equal">
      <formula>0</formula>
    </cfRule>
  </conditionalFormatting>
  <conditionalFormatting sqref="Q220">
    <cfRule type="cellIs" dxfId="67632" priority="32796" stopIfTrue="1" operator="equal">
      <formula>0</formula>
    </cfRule>
  </conditionalFormatting>
  <conditionalFormatting sqref="Q220">
    <cfRule type="cellIs" dxfId="67631" priority="32795" stopIfTrue="1" operator="equal">
      <formula>0</formula>
    </cfRule>
  </conditionalFormatting>
  <conditionalFormatting sqref="Q220">
    <cfRule type="cellIs" dxfId="67630" priority="32794" stopIfTrue="1" operator="equal">
      <formula>0</formula>
    </cfRule>
  </conditionalFormatting>
  <conditionalFormatting sqref="Q220">
    <cfRule type="cellIs" dxfId="67629" priority="32793" stopIfTrue="1" operator="equal">
      <formula>0</formula>
    </cfRule>
  </conditionalFormatting>
  <conditionalFormatting sqref="Q220">
    <cfRule type="cellIs" dxfId="67628" priority="32792" stopIfTrue="1" operator="equal">
      <formula>0</formula>
    </cfRule>
  </conditionalFormatting>
  <conditionalFormatting sqref="Q220">
    <cfRule type="cellIs" dxfId="67627" priority="32791" stopIfTrue="1" operator="equal">
      <formula>0</formula>
    </cfRule>
  </conditionalFormatting>
  <conditionalFormatting sqref="Q220">
    <cfRule type="cellIs" dxfId="67626" priority="32790" stopIfTrue="1" operator="equal">
      <formula>0</formula>
    </cfRule>
  </conditionalFormatting>
  <conditionalFormatting sqref="Q220">
    <cfRule type="cellIs" dxfId="67625" priority="32789" stopIfTrue="1" operator="equal">
      <formula>0</formula>
    </cfRule>
  </conditionalFormatting>
  <conditionalFormatting sqref="Q220">
    <cfRule type="cellIs" dxfId="67624" priority="32788" stopIfTrue="1" operator="equal">
      <formula>0</formula>
    </cfRule>
  </conditionalFormatting>
  <conditionalFormatting sqref="Q220">
    <cfRule type="cellIs" dxfId="67623" priority="32787" stopIfTrue="1" operator="equal">
      <formula>0</formula>
    </cfRule>
  </conditionalFormatting>
  <conditionalFormatting sqref="Q220">
    <cfRule type="cellIs" dxfId="67622" priority="32786" stopIfTrue="1" operator="equal">
      <formula>0</formula>
    </cfRule>
  </conditionalFormatting>
  <conditionalFormatting sqref="Q220">
    <cfRule type="cellIs" dxfId="67621" priority="32785" stopIfTrue="1" operator="equal">
      <formula>0</formula>
    </cfRule>
  </conditionalFormatting>
  <conditionalFormatting sqref="Q220">
    <cfRule type="cellIs" dxfId="67620" priority="32784" stopIfTrue="1" operator="equal">
      <formula>0</formula>
    </cfRule>
  </conditionalFormatting>
  <conditionalFormatting sqref="Q220">
    <cfRule type="cellIs" dxfId="67619" priority="32783" stopIfTrue="1" operator="equal">
      <formula>0</formula>
    </cfRule>
  </conditionalFormatting>
  <conditionalFormatting sqref="Q220">
    <cfRule type="cellIs" dxfId="67618" priority="32782" stopIfTrue="1" operator="equal">
      <formula>0</formula>
    </cfRule>
  </conditionalFormatting>
  <conditionalFormatting sqref="Q220">
    <cfRule type="cellIs" dxfId="67617" priority="32781" stopIfTrue="1" operator="equal">
      <formula>0</formula>
    </cfRule>
  </conditionalFormatting>
  <conditionalFormatting sqref="Q220">
    <cfRule type="cellIs" dxfId="67616" priority="32780" stopIfTrue="1" operator="equal">
      <formula>0</formula>
    </cfRule>
  </conditionalFormatting>
  <conditionalFormatting sqref="Q220">
    <cfRule type="cellIs" dxfId="67615" priority="32779" stopIfTrue="1" operator="equal">
      <formula>0</formula>
    </cfRule>
  </conditionalFormatting>
  <conditionalFormatting sqref="Q220">
    <cfRule type="cellIs" dxfId="67614" priority="32778" stopIfTrue="1" operator="equal">
      <formula>0</formula>
    </cfRule>
  </conditionalFormatting>
  <conditionalFormatting sqref="Q220">
    <cfRule type="cellIs" dxfId="67613" priority="32777" stopIfTrue="1" operator="equal">
      <formula>0</formula>
    </cfRule>
  </conditionalFormatting>
  <conditionalFormatting sqref="Q220">
    <cfRule type="cellIs" dxfId="67612" priority="32776" stopIfTrue="1" operator="equal">
      <formula>0</formula>
    </cfRule>
  </conditionalFormatting>
  <conditionalFormatting sqref="Q220">
    <cfRule type="cellIs" dxfId="67611" priority="32775" stopIfTrue="1" operator="equal">
      <formula>0</formula>
    </cfRule>
  </conditionalFormatting>
  <conditionalFormatting sqref="Q220">
    <cfRule type="cellIs" dxfId="67610" priority="32774" stopIfTrue="1" operator="equal">
      <formula>0</formula>
    </cfRule>
  </conditionalFormatting>
  <conditionalFormatting sqref="Q220">
    <cfRule type="cellIs" dxfId="67609" priority="32773" stopIfTrue="1" operator="equal">
      <formula>0</formula>
    </cfRule>
  </conditionalFormatting>
  <conditionalFormatting sqref="Q220">
    <cfRule type="cellIs" dxfId="67608" priority="32772" stopIfTrue="1" operator="equal">
      <formula>0</formula>
    </cfRule>
  </conditionalFormatting>
  <conditionalFormatting sqref="L6">
    <cfRule type="cellIs" dxfId="67607" priority="32771" stopIfTrue="1" operator="equal">
      <formula>0</formula>
    </cfRule>
  </conditionalFormatting>
  <conditionalFormatting sqref="O237">
    <cfRule type="cellIs" dxfId="67606" priority="32770" stopIfTrue="1" operator="equal">
      <formula>0</formula>
    </cfRule>
  </conditionalFormatting>
  <conditionalFormatting sqref="N28">
    <cfRule type="cellIs" dxfId="67605" priority="32769" stopIfTrue="1" operator="equal">
      <formula>0</formula>
    </cfRule>
  </conditionalFormatting>
  <conditionalFormatting sqref="Q232">
    <cfRule type="cellIs" dxfId="67604" priority="32768" stopIfTrue="1" operator="equal">
      <formula>0</formula>
    </cfRule>
  </conditionalFormatting>
  <conditionalFormatting sqref="Q232">
    <cfRule type="cellIs" dxfId="67603" priority="32767" stopIfTrue="1" operator="equal">
      <formula>0</formula>
    </cfRule>
  </conditionalFormatting>
  <conditionalFormatting sqref="Q233">
    <cfRule type="cellIs" dxfId="67602" priority="32766" stopIfTrue="1" operator="equal">
      <formula>0</formula>
    </cfRule>
  </conditionalFormatting>
  <conditionalFormatting sqref="Q233">
    <cfRule type="cellIs" dxfId="67601" priority="32765" stopIfTrue="1" operator="equal">
      <formula>0</formula>
    </cfRule>
  </conditionalFormatting>
  <conditionalFormatting sqref="Q233">
    <cfRule type="cellIs" dxfId="67600" priority="32764" stopIfTrue="1" operator="equal">
      <formula>0</formula>
    </cfRule>
  </conditionalFormatting>
  <conditionalFormatting sqref="Q11">
    <cfRule type="cellIs" dxfId="67599" priority="32763" stopIfTrue="1" operator="equal">
      <formula>0</formula>
    </cfRule>
  </conditionalFormatting>
  <conditionalFormatting sqref="Q32">
    <cfRule type="cellIs" dxfId="67598" priority="32762" stopIfTrue="1" operator="equal">
      <formula>0</formula>
    </cfRule>
  </conditionalFormatting>
  <conditionalFormatting sqref="N168">
    <cfRule type="cellIs" dxfId="67597" priority="32761" stopIfTrue="1" operator="equal">
      <formula>0</formula>
    </cfRule>
  </conditionalFormatting>
  <conditionalFormatting sqref="L234">
    <cfRule type="cellIs" dxfId="67596" priority="32760" stopIfTrue="1" operator="equal">
      <formula>0</formula>
    </cfRule>
  </conditionalFormatting>
  <conditionalFormatting sqref="L234">
    <cfRule type="cellIs" dxfId="67595" priority="32759" stopIfTrue="1" operator="equal">
      <formula>0</formula>
    </cfRule>
  </conditionalFormatting>
  <conditionalFormatting sqref="H13">
    <cfRule type="cellIs" dxfId="67594" priority="32758" stopIfTrue="1" operator="equal">
      <formula>0</formula>
    </cfRule>
  </conditionalFormatting>
  <conditionalFormatting sqref="K12">
    <cfRule type="cellIs" dxfId="67593" priority="32757" stopIfTrue="1" operator="equal">
      <formula>0</formula>
    </cfRule>
  </conditionalFormatting>
  <conditionalFormatting sqref="K13">
    <cfRule type="cellIs" dxfId="67592" priority="32756" stopIfTrue="1" operator="equal">
      <formula>0</formula>
    </cfRule>
  </conditionalFormatting>
  <conditionalFormatting sqref="L4">
    <cfRule type="cellIs" dxfId="67591" priority="32755" stopIfTrue="1" operator="equal">
      <formula>0</formula>
    </cfRule>
  </conditionalFormatting>
  <conditionalFormatting sqref="L5">
    <cfRule type="cellIs" dxfId="67590" priority="32754" stopIfTrue="1" operator="equal">
      <formula>0</formula>
    </cfRule>
  </conditionalFormatting>
  <conditionalFormatting sqref="M5:N5">
    <cfRule type="cellIs" dxfId="67589" priority="32753" stopIfTrue="1" operator="equal">
      <formula>0</formula>
    </cfRule>
  </conditionalFormatting>
  <conditionalFormatting sqref="I6">
    <cfRule type="cellIs" dxfId="67588" priority="32752" stopIfTrue="1" operator="equal">
      <formula>0</formula>
    </cfRule>
  </conditionalFormatting>
  <conditionalFormatting sqref="E22">
    <cfRule type="cellIs" dxfId="67587" priority="32751" stopIfTrue="1" operator="equal">
      <formula>0</formula>
    </cfRule>
  </conditionalFormatting>
  <conditionalFormatting sqref="O132">
    <cfRule type="cellIs" dxfId="67586" priority="32750" stopIfTrue="1" operator="equal">
      <formula>0</formula>
    </cfRule>
  </conditionalFormatting>
  <conditionalFormatting sqref="O133">
    <cfRule type="cellIs" dxfId="67585" priority="32749" stopIfTrue="1" operator="equal">
      <formula>0</formula>
    </cfRule>
  </conditionalFormatting>
  <conditionalFormatting sqref="Q133">
    <cfRule type="cellIs" dxfId="67584" priority="32748" stopIfTrue="1" operator="equal">
      <formula>0</formula>
    </cfRule>
  </conditionalFormatting>
  <conditionalFormatting sqref="Q138">
    <cfRule type="cellIs" dxfId="67583" priority="32747" stopIfTrue="1" operator="equal">
      <formula>0</formula>
    </cfRule>
  </conditionalFormatting>
  <conditionalFormatting sqref="L132">
    <cfRule type="cellIs" dxfId="67582" priority="32746" stopIfTrue="1" operator="equal">
      <formula>0</formula>
    </cfRule>
  </conditionalFormatting>
  <conditionalFormatting sqref="I132">
    <cfRule type="cellIs" dxfId="67581" priority="32745" stopIfTrue="1" operator="equal">
      <formula>0</formula>
    </cfRule>
  </conditionalFormatting>
  <conditionalFormatting sqref="F132">
    <cfRule type="cellIs" dxfId="67580" priority="32744" stopIfTrue="1" operator="equal">
      <formula>0</formula>
    </cfRule>
  </conditionalFormatting>
  <conditionalFormatting sqref="C132">
    <cfRule type="cellIs" dxfId="67579" priority="32743" stopIfTrue="1" operator="equal">
      <formula>0</formula>
    </cfRule>
  </conditionalFormatting>
  <conditionalFormatting sqref="L133">
    <cfRule type="cellIs" dxfId="67578" priority="32742" stopIfTrue="1" operator="equal">
      <formula>0</formula>
    </cfRule>
  </conditionalFormatting>
  <conditionalFormatting sqref="I133">
    <cfRule type="cellIs" dxfId="67577" priority="32741" stopIfTrue="1" operator="equal">
      <formula>0</formula>
    </cfRule>
  </conditionalFormatting>
  <conditionalFormatting sqref="F133">
    <cfRule type="cellIs" dxfId="67576" priority="32740" stopIfTrue="1" operator="equal">
      <formula>0</formula>
    </cfRule>
  </conditionalFormatting>
  <conditionalFormatting sqref="C133">
    <cfRule type="cellIs" dxfId="67575" priority="32739" stopIfTrue="1" operator="equal">
      <formula>0</formula>
    </cfRule>
  </conditionalFormatting>
  <conditionalFormatting sqref="K138">
    <cfRule type="cellIs" dxfId="67574" priority="32738" stopIfTrue="1" operator="equal">
      <formula>0</formula>
    </cfRule>
  </conditionalFormatting>
  <conditionalFormatting sqref="M224">
    <cfRule type="cellIs" dxfId="67573" priority="32737" stopIfTrue="1" operator="equal">
      <formula>0</formula>
    </cfRule>
  </conditionalFormatting>
  <conditionalFormatting sqref="H138">
    <cfRule type="cellIs" dxfId="67572" priority="32736" stopIfTrue="1" operator="equal">
      <formula>0</formula>
    </cfRule>
  </conditionalFormatting>
  <conditionalFormatting sqref="E35">
    <cfRule type="cellIs" dxfId="67571" priority="32735" stopIfTrue="1" operator="equal">
      <formula>0</formula>
    </cfRule>
  </conditionalFormatting>
  <conditionalFormatting sqref="L211">
    <cfRule type="cellIs" dxfId="67570" priority="32734" stopIfTrue="1" operator="equal">
      <formula>0</formula>
    </cfRule>
  </conditionalFormatting>
  <conditionalFormatting sqref="L210">
    <cfRule type="cellIs" dxfId="67569" priority="32733" stopIfTrue="1" operator="equal">
      <formula>0</formula>
    </cfRule>
  </conditionalFormatting>
  <conditionalFormatting sqref="M210">
    <cfRule type="cellIs" dxfId="67568" priority="32732" stopIfTrue="1" operator="equal">
      <formula>0</formula>
    </cfRule>
  </conditionalFormatting>
  <conditionalFormatting sqref="L208">
    <cfRule type="cellIs" dxfId="67567" priority="32731" stopIfTrue="1" operator="equal">
      <formula>0</formula>
    </cfRule>
  </conditionalFormatting>
  <conditionalFormatting sqref="J132:J133">
    <cfRule type="cellIs" dxfId="67566" priority="32730" stopIfTrue="1" operator="equal">
      <formula>0</formula>
    </cfRule>
  </conditionalFormatting>
  <conditionalFormatting sqref="K133">
    <cfRule type="cellIs" dxfId="67565" priority="32729" stopIfTrue="1" operator="equal">
      <formula>0</formula>
    </cfRule>
  </conditionalFormatting>
  <conditionalFormatting sqref="K132">
    <cfRule type="cellIs" dxfId="67564" priority="32728" stopIfTrue="1" operator="equal">
      <formula>0</formula>
    </cfRule>
  </conditionalFormatting>
  <conditionalFormatting sqref="G23">
    <cfRule type="cellIs" dxfId="67563" priority="32727" stopIfTrue="1" operator="equal">
      <formula>0</formula>
    </cfRule>
  </conditionalFormatting>
  <conditionalFormatting sqref="H23">
    <cfRule type="cellIs" dxfId="67562" priority="32726" stopIfTrue="1" operator="equal">
      <formula>0</formula>
    </cfRule>
  </conditionalFormatting>
  <conditionalFormatting sqref="O220:Q220 O219:P219">
    <cfRule type="cellIs" dxfId="67561" priority="32725" stopIfTrue="1" operator="equal">
      <formula>0</formula>
    </cfRule>
  </conditionalFormatting>
  <conditionalFormatting sqref="P205:P207">
    <cfRule type="cellIs" dxfId="67560" priority="32724" stopIfTrue="1" operator="equal">
      <formula>0</formula>
    </cfRule>
  </conditionalFormatting>
  <conditionalFormatting sqref="P208:P209">
    <cfRule type="cellIs" dxfId="67559" priority="32723" stopIfTrue="1" operator="equal">
      <formula>0</formula>
    </cfRule>
  </conditionalFormatting>
  <conditionalFormatting sqref="G244">
    <cfRule type="cellIs" dxfId="67558" priority="32722" stopIfTrue="1" operator="equal">
      <formula>0</formula>
    </cfRule>
  </conditionalFormatting>
  <conditionalFormatting sqref="G241">
    <cfRule type="cellIs" dxfId="67557" priority="32721" stopIfTrue="1" operator="equal">
      <formula>0</formula>
    </cfRule>
  </conditionalFormatting>
  <conditionalFormatting sqref="M208">
    <cfRule type="cellIs" dxfId="67556" priority="32720" stopIfTrue="1" operator="equal">
      <formula>0</formula>
    </cfRule>
  </conditionalFormatting>
  <conditionalFormatting sqref="G47">
    <cfRule type="cellIs" dxfId="67555" priority="32719" stopIfTrue="1" operator="equal">
      <formula>0</formula>
    </cfRule>
  </conditionalFormatting>
  <conditionalFormatting sqref="H47">
    <cfRule type="cellIs" dxfId="67554" priority="32718" stopIfTrue="1" operator="equal">
      <formula>0</formula>
    </cfRule>
  </conditionalFormatting>
  <conditionalFormatting sqref="G44">
    <cfRule type="cellIs" dxfId="67553" priority="32717" stopIfTrue="1" operator="equal">
      <formula>0</formula>
    </cfRule>
  </conditionalFormatting>
  <conditionalFormatting sqref="H44">
    <cfRule type="cellIs" dxfId="67552" priority="32716" stopIfTrue="1" operator="equal">
      <formula>0</formula>
    </cfRule>
  </conditionalFormatting>
  <conditionalFormatting sqref="H48">
    <cfRule type="cellIs" dxfId="67551" priority="32715" stopIfTrue="1" operator="equal">
      <formula>0</formula>
    </cfRule>
  </conditionalFormatting>
  <conditionalFormatting sqref="G45:G46">
    <cfRule type="cellIs" dxfId="67550" priority="32714" stopIfTrue="1" operator="equal">
      <formula>0</formula>
    </cfRule>
  </conditionalFormatting>
  <conditionalFormatting sqref="H46">
    <cfRule type="cellIs" dxfId="67549" priority="32713" stopIfTrue="1" operator="equal">
      <formula>0</formula>
    </cfRule>
  </conditionalFormatting>
  <conditionalFormatting sqref="G35">
    <cfRule type="cellIs" dxfId="67548" priority="32712" stopIfTrue="1" operator="equal">
      <formula>0</formula>
    </cfRule>
  </conditionalFormatting>
  <conditionalFormatting sqref="H35">
    <cfRule type="cellIs" dxfId="67547" priority="32711" stopIfTrue="1" operator="equal">
      <formula>0</formula>
    </cfRule>
  </conditionalFormatting>
  <conditionalFormatting sqref="N226">
    <cfRule type="cellIs" dxfId="67546" priority="32710" stopIfTrue="1" operator="equal">
      <formula>0</formula>
    </cfRule>
  </conditionalFormatting>
  <conditionalFormatting sqref="N226">
    <cfRule type="cellIs" dxfId="67545" priority="32709" stopIfTrue="1" operator="equal">
      <formula>0</formula>
    </cfRule>
  </conditionalFormatting>
  <conditionalFormatting sqref="N226">
    <cfRule type="cellIs" dxfId="67544" priority="32708" stopIfTrue="1" operator="equal">
      <formula>0</formula>
    </cfRule>
  </conditionalFormatting>
  <conditionalFormatting sqref="N226">
    <cfRule type="cellIs" dxfId="67543" priority="32707" stopIfTrue="1" operator="equal">
      <formula>0</formula>
    </cfRule>
  </conditionalFormatting>
  <conditionalFormatting sqref="N226">
    <cfRule type="cellIs" dxfId="67542" priority="32706" stopIfTrue="1" operator="equal">
      <formula>0</formula>
    </cfRule>
  </conditionalFormatting>
  <conditionalFormatting sqref="N226">
    <cfRule type="cellIs" dxfId="67541" priority="32705" stopIfTrue="1" operator="equal">
      <formula>0</formula>
    </cfRule>
  </conditionalFormatting>
  <conditionalFormatting sqref="N226">
    <cfRule type="cellIs" dxfId="67540" priority="32704" stopIfTrue="1" operator="equal">
      <formula>0</formula>
    </cfRule>
  </conditionalFormatting>
  <conditionalFormatting sqref="N226">
    <cfRule type="cellIs" dxfId="67539" priority="32703" stopIfTrue="1" operator="equal">
      <formula>0</formula>
    </cfRule>
  </conditionalFormatting>
  <conditionalFormatting sqref="N226">
    <cfRule type="cellIs" dxfId="67538" priority="32702" stopIfTrue="1" operator="equal">
      <formula>0</formula>
    </cfRule>
  </conditionalFormatting>
  <conditionalFormatting sqref="N226">
    <cfRule type="cellIs" dxfId="67537" priority="32701" stopIfTrue="1" operator="equal">
      <formula>0</formula>
    </cfRule>
  </conditionalFormatting>
  <conditionalFormatting sqref="N226">
    <cfRule type="cellIs" dxfId="67536" priority="32700" stopIfTrue="1" operator="equal">
      <formula>0</formula>
    </cfRule>
  </conditionalFormatting>
  <conditionalFormatting sqref="N226">
    <cfRule type="cellIs" dxfId="67535" priority="32699" stopIfTrue="1" operator="equal">
      <formula>0</formula>
    </cfRule>
  </conditionalFormatting>
  <conditionalFormatting sqref="N226">
    <cfRule type="cellIs" dxfId="67534" priority="32698" stopIfTrue="1" operator="equal">
      <formula>0</formula>
    </cfRule>
  </conditionalFormatting>
  <conditionalFormatting sqref="N226">
    <cfRule type="cellIs" dxfId="67533" priority="32697" stopIfTrue="1" operator="equal">
      <formula>0</formula>
    </cfRule>
  </conditionalFormatting>
  <conditionalFormatting sqref="N226">
    <cfRule type="cellIs" dxfId="67532" priority="32696" stopIfTrue="1" operator="equal">
      <formula>0</formula>
    </cfRule>
  </conditionalFormatting>
  <conditionalFormatting sqref="N226">
    <cfRule type="cellIs" dxfId="67531" priority="32695" stopIfTrue="1" operator="equal">
      <formula>0</formula>
    </cfRule>
  </conditionalFormatting>
  <conditionalFormatting sqref="N226">
    <cfRule type="cellIs" dxfId="67530" priority="32694" stopIfTrue="1" operator="equal">
      <formula>0</formula>
    </cfRule>
  </conditionalFormatting>
  <conditionalFormatting sqref="N226">
    <cfRule type="cellIs" dxfId="67529" priority="32693" stopIfTrue="1" operator="equal">
      <formula>0</formula>
    </cfRule>
  </conditionalFormatting>
  <conditionalFormatting sqref="N226">
    <cfRule type="cellIs" dxfId="67528" priority="32692" stopIfTrue="1" operator="equal">
      <formula>0</formula>
    </cfRule>
  </conditionalFormatting>
  <conditionalFormatting sqref="N226">
    <cfRule type="cellIs" dxfId="67527" priority="32691" stopIfTrue="1" operator="equal">
      <formula>0</formula>
    </cfRule>
  </conditionalFormatting>
  <conditionalFormatting sqref="N226">
    <cfRule type="cellIs" dxfId="67526" priority="32690" stopIfTrue="1" operator="equal">
      <formula>0</formula>
    </cfRule>
  </conditionalFormatting>
  <conditionalFormatting sqref="N226">
    <cfRule type="cellIs" dxfId="67525" priority="32689" stopIfTrue="1" operator="equal">
      <formula>0</formula>
    </cfRule>
  </conditionalFormatting>
  <conditionalFormatting sqref="N226">
    <cfRule type="cellIs" dxfId="67524" priority="32688" stopIfTrue="1" operator="equal">
      <formula>0</formula>
    </cfRule>
  </conditionalFormatting>
  <conditionalFormatting sqref="N226">
    <cfRule type="cellIs" dxfId="67523" priority="32687" stopIfTrue="1" operator="equal">
      <formula>0</formula>
    </cfRule>
  </conditionalFormatting>
  <conditionalFormatting sqref="N226">
    <cfRule type="cellIs" dxfId="67522" priority="32686" stopIfTrue="1" operator="equal">
      <formula>0</formula>
    </cfRule>
  </conditionalFormatting>
  <conditionalFormatting sqref="N226">
    <cfRule type="cellIs" dxfId="67521" priority="32685" stopIfTrue="1" operator="equal">
      <formula>0</formula>
    </cfRule>
  </conditionalFormatting>
  <conditionalFormatting sqref="N226">
    <cfRule type="cellIs" dxfId="67520" priority="32684" stopIfTrue="1" operator="equal">
      <formula>0</formula>
    </cfRule>
  </conditionalFormatting>
  <conditionalFormatting sqref="N226">
    <cfRule type="cellIs" dxfId="67519" priority="32683" stopIfTrue="1" operator="equal">
      <formula>0</formula>
    </cfRule>
  </conditionalFormatting>
  <conditionalFormatting sqref="N226">
    <cfRule type="cellIs" dxfId="67518" priority="32682" stopIfTrue="1" operator="equal">
      <formula>0</formula>
    </cfRule>
  </conditionalFormatting>
  <conditionalFormatting sqref="N226">
    <cfRule type="cellIs" dxfId="67517" priority="32681" stopIfTrue="1" operator="equal">
      <formula>0</formula>
    </cfRule>
  </conditionalFormatting>
  <conditionalFormatting sqref="N226">
    <cfRule type="cellIs" dxfId="67516" priority="32680" stopIfTrue="1" operator="equal">
      <formula>0</formula>
    </cfRule>
  </conditionalFormatting>
  <conditionalFormatting sqref="N226">
    <cfRule type="cellIs" dxfId="67515" priority="32679" stopIfTrue="1" operator="equal">
      <formula>0</formula>
    </cfRule>
  </conditionalFormatting>
  <conditionalFormatting sqref="N226">
    <cfRule type="cellIs" dxfId="67514" priority="32678" stopIfTrue="1" operator="equal">
      <formula>0</formula>
    </cfRule>
  </conditionalFormatting>
  <conditionalFormatting sqref="N226">
    <cfRule type="cellIs" dxfId="67513" priority="32677" stopIfTrue="1" operator="equal">
      <formula>0</formula>
    </cfRule>
  </conditionalFormatting>
  <conditionalFormatting sqref="N226">
    <cfRule type="cellIs" dxfId="67512" priority="32676" stopIfTrue="1" operator="equal">
      <formula>0</formula>
    </cfRule>
  </conditionalFormatting>
  <conditionalFormatting sqref="N226">
    <cfRule type="cellIs" dxfId="67511" priority="32675" stopIfTrue="1" operator="equal">
      <formula>0</formula>
    </cfRule>
  </conditionalFormatting>
  <conditionalFormatting sqref="N226">
    <cfRule type="cellIs" dxfId="67510" priority="32674" stopIfTrue="1" operator="equal">
      <formula>0</formula>
    </cfRule>
  </conditionalFormatting>
  <conditionalFormatting sqref="N226">
    <cfRule type="cellIs" dxfId="67509" priority="32673" stopIfTrue="1" operator="equal">
      <formula>0</formula>
    </cfRule>
  </conditionalFormatting>
  <conditionalFormatting sqref="N226">
    <cfRule type="cellIs" dxfId="67508" priority="32672" stopIfTrue="1" operator="equal">
      <formula>0</formula>
    </cfRule>
  </conditionalFormatting>
  <conditionalFormatting sqref="N226">
    <cfRule type="cellIs" dxfId="67507" priority="32671" stopIfTrue="1" operator="equal">
      <formula>0</formula>
    </cfRule>
  </conditionalFormatting>
  <conditionalFormatting sqref="N226">
    <cfRule type="cellIs" dxfId="67506" priority="32670" stopIfTrue="1" operator="equal">
      <formula>0</formula>
    </cfRule>
  </conditionalFormatting>
  <conditionalFormatting sqref="N226">
    <cfRule type="cellIs" dxfId="67505" priority="32669" stopIfTrue="1" operator="equal">
      <formula>0</formula>
    </cfRule>
  </conditionalFormatting>
  <conditionalFormatting sqref="N226">
    <cfRule type="cellIs" dxfId="67504" priority="32668" stopIfTrue="1" operator="equal">
      <formula>0</formula>
    </cfRule>
  </conditionalFormatting>
  <conditionalFormatting sqref="N226">
    <cfRule type="cellIs" dxfId="67503" priority="32667" stopIfTrue="1" operator="equal">
      <formula>0</formula>
    </cfRule>
  </conditionalFormatting>
  <conditionalFormatting sqref="N226">
    <cfRule type="cellIs" dxfId="67502" priority="32666" stopIfTrue="1" operator="equal">
      <formula>0</formula>
    </cfRule>
  </conditionalFormatting>
  <conditionalFormatting sqref="N226">
    <cfRule type="cellIs" dxfId="67501" priority="32665" stopIfTrue="1" operator="equal">
      <formula>0</formula>
    </cfRule>
  </conditionalFormatting>
  <conditionalFormatting sqref="N226">
    <cfRule type="cellIs" dxfId="67500" priority="32664" stopIfTrue="1" operator="equal">
      <formula>0</formula>
    </cfRule>
  </conditionalFormatting>
  <conditionalFormatting sqref="N226">
    <cfRule type="cellIs" dxfId="67499" priority="32663" stopIfTrue="1" operator="equal">
      <formula>0</formula>
    </cfRule>
  </conditionalFormatting>
  <conditionalFormatting sqref="N226">
    <cfRule type="cellIs" dxfId="67498" priority="32662" stopIfTrue="1" operator="equal">
      <formula>0</formula>
    </cfRule>
  </conditionalFormatting>
  <conditionalFormatting sqref="N226">
    <cfRule type="cellIs" dxfId="67497" priority="32661" stopIfTrue="1" operator="equal">
      <formula>0</formula>
    </cfRule>
  </conditionalFormatting>
  <conditionalFormatting sqref="N226">
    <cfRule type="cellIs" dxfId="67496" priority="32660" stopIfTrue="1" operator="equal">
      <formula>0</formula>
    </cfRule>
  </conditionalFormatting>
  <conditionalFormatting sqref="N226">
    <cfRule type="cellIs" dxfId="67495" priority="32659" stopIfTrue="1" operator="equal">
      <formula>0</formula>
    </cfRule>
  </conditionalFormatting>
  <conditionalFormatting sqref="N226">
    <cfRule type="cellIs" dxfId="67494" priority="32658" stopIfTrue="1" operator="equal">
      <formula>0</formula>
    </cfRule>
  </conditionalFormatting>
  <conditionalFormatting sqref="N226">
    <cfRule type="cellIs" dxfId="67493" priority="32657" stopIfTrue="1" operator="equal">
      <formula>0</formula>
    </cfRule>
  </conditionalFormatting>
  <conditionalFormatting sqref="N226">
    <cfRule type="cellIs" dxfId="67492" priority="32656" stopIfTrue="1" operator="equal">
      <formula>0</formula>
    </cfRule>
  </conditionalFormatting>
  <conditionalFormatting sqref="N226">
    <cfRule type="cellIs" dxfId="67491" priority="32655" stopIfTrue="1" operator="equal">
      <formula>0</formula>
    </cfRule>
  </conditionalFormatting>
  <conditionalFormatting sqref="N226">
    <cfRule type="cellIs" dxfId="67490" priority="32654" stopIfTrue="1" operator="equal">
      <formula>0</formula>
    </cfRule>
  </conditionalFormatting>
  <conditionalFormatting sqref="N226">
    <cfRule type="cellIs" dxfId="67489" priority="32653" stopIfTrue="1" operator="equal">
      <formula>0</formula>
    </cfRule>
  </conditionalFormatting>
  <conditionalFormatting sqref="N226">
    <cfRule type="cellIs" dxfId="67488" priority="32652" stopIfTrue="1" operator="equal">
      <formula>0</formula>
    </cfRule>
  </conditionalFormatting>
  <conditionalFormatting sqref="N226">
    <cfRule type="cellIs" dxfId="67487" priority="32651" stopIfTrue="1" operator="equal">
      <formula>0</formula>
    </cfRule>
  </conditionalFormatting>
  <conditionalFormatting sqref="N226">
    <cfRule type="cellIs" dxfId="67486" priority="32650" stopIfTrue="1" operator="equal">
      <formula>0</formula>
    </cfRule>
  </conditionalFormatting>
  <conditionalFormatting sqref="N226">
    <cfRule type="cellIs" dxfId="67485" priority="32649" stopIfTrue="1" operator="equal">
      <formula>0</formula>
    </cfRule>
  </conditionalFormatting>
  <conditionalFormatting sqref="N226">
    <cfRule type="cellIs" dxfId="67484" priority="32648" stopIfTrue="1" operator="equal">
      <formula>0</formula>
    </cfRule>
  </conditionalFormatting>
  <conditionalFormatting sqref="N226">
    <cfRule type="cellIs" dxfId="67483" priority="32647" stopIfTrue="1" operator="equal">
      <formula>0</formula>
    </cfRule>
  </conditionalFormatting>
  <conditionalFormatting sqref="N226">
    <cfRule type="cellIs" dxfId="67482" priority="32646" stopIfTrue="1" operator="equal">
      <formula>0</formula>
    </cfRule>
  </conditionalFormatting>
  <conditionalFormatting sqref="N226">
    <cfRule type="cellIs" dxfId="67481" priority="32645" stopIfTrue="1" operator="equal">
      <formula>0</formula>
    </cfRule>
  </conditionalFormatting>
  <conditionalFormatting sqref="N226">
    <cfRule type="cellIs" dxfId="67480" priority="32644" stopIfTrue="1" operator="equal">
      <formula>0</formula>
    </cfRule>
  </conditionalFormatting>
  <conditionalFormatting sqref="N226">
    <cfRule type="cellIs" dxfId="67479" priority="32643" stopIfTrue="1" operator="equal">
      <formula>0</formula>
    </cfRule>
  </conditionalFormatting>
  <conditionalFormatting sqref="N226">
    <cfRule type="cellIs" dxfId="67478" priority="32642" stopIfTrue="1" operator="equal">
      <formula>0</formula>
    </cfRule>
  </conditionalFormatting>
  <conditionalFormatting sqref="N226">
    <cfRule type="cellIs" dxfId="67477" priority="32641" stopIfTrue="1" operator="equal">
      <formula>0</formula>
    </cfRule>
  </conditionalFormatting>
  <conditionalFormatting sqref="N226">
    <cfRule type="cellIs" dxfId="67476" priority="32640" stopIfTrue="1" operator="equal">
      <formula>0</formula>
    </cfRule>
  </conditionalFormatting>
  <conditionalFormatting sqref="N226">
    <cfRule type="cellIs" dxfId="67475" priority="32639" stopIfTrue="1" operator="equal">
      <formula>0</formula>
    </cfRule>
  </conditionalFormatting>
  <conditionalFormatting sqref="N226">
    <cfRule type="cellIs" dxfId="67474" priority="32638" stopIfTrue="1" operator="equal">
      <formula>0</formula>
    </cfRule>
  </conditionalFormatting>
  <conditionalFormatting sqref="N226">
    <cfRule type="cellIs" dxfId="67473" priority="32637" stopIfTrue="1" operator="equal">
      <formula>0</formula>
    </cfRule>
  </conditionalFormatting>
  <conditionalFormatting sqref="N226">
    <cfRule type="cellIs" dxfId="67472" priority="32636" stopIfTrue="1" operator="equal">
      <formula>0</formula>
    </cfRule>
  </conditionalFormatting>
  <conditionalFormatting sqref="N226">
    <cfRule type="cellIs" dxfId="67471" priority="32635" stopIfTrue="1" operator="equal">
      <formula>0</formula>
    </cfRule>
  </conditionalFormatting>
  <conditionalFormatting sqref="N226">
    <cfRule type="cellIs" dxfId="67470" priority="32634" stopIfTrue="1" operator="equal">
      <formula>0</formula>
    </cfRule>
  </conditionalFormatting>
  <conditionalFormatting sqref="N226">
    <cfRule type="cellIs" dxfId="67469" priority="32633" stopIfTrue="1" operator="equal">
      <formula>0</formula>
    </cfRule>
  </conditionalFormatting>
  <conditionalFormatting sqref="N226">
    <cfRule type="cellIs" dxfId="67468" priority="32632" stopIfTrue="1" operator="equal">
      <formula>0</formula>
    </cfRule>
  </conditionalFormatting>
  <conditionalFormatting sqref="N226">
    <cfRule type="cellIs" dxfId="67467" priority="32631" stopIfTrue="1" operator="equal">
      <formula>0</formula>
    </cfRule>
  </conditionalFormatting>
  <conditionalFormatting sqref="N226">
    <cfRule type="cellIs" dxfId="67466" priority="32630" stopIfTrue="1" operator="equal">
      <formula>0</formula>
    </cfRule>
  </conditionalFormatting>
  <conditionalFormatting sqref="N226">
    <cfRule type="cellIs" dxfId="67465" priority="32629" stopIfTrue="1" operator="equal">
      <formula>0</formula>
    </cfRule>
  </conditionalFormatting>
  <conditionalFormatting sqref="N226">
    <cfRule type="cellIs" dxfId="67464" priority="32628" stopIfTrue="1" operator="equal">
      <formula>0</formula>
    </cfRule>
  </conditionalFormatting>
  <conditionalFormatting sqref="N226">
    <cfRule type="cellIs" dxfId="67463" priority="32627" stopIfTrue="1" operator="equal">
      <formula>0</formula>
    </cfRule>
  </conditionalFormatting>
  <conditionalFormatting sqref="N226">
    <cfRule type="cellIs" dxfId="67462" priority="32626" stopIfTrue="1" operator="equal">
      <formula>0</formula>
    </cfRule>
  </conditionalFormatting>
  <conditionalFormatting sqref="N226">
    <cfRule type="cellIs" dxfId="67461" priority="32625" stopIfTrue="1" operator="equal">
      <formula>0</formula>
    </cfRule>
  </conditionalFormatting>
  <conditionalFormatting sqref="N226">
    <cfRule type="cellIs" dxfId="67460" priority="32624" stopIfTrue="1" operator="equal">
      <formula>0</formula>
    </cfRule>
  </conditionalFormatting>
  <conditionalFormatting sqref="N226">
    <cfRule type="cellIs" dxfId="67459" priority="32623" stopIfTrue="1" operator="equal">
      <formula>0</formula>
    </cfRule>
  </conditionalFormatting>
  <conditionalFormatting sqref="N226">
    <cfRule type="cellIs" dxfId="67458" priority="32622" stopIfTrue="1" operator="equal">
      <formula>0</formula>
    </cfRule>
  </conditionalFormatting>
  <conditionalFormatting sqref="N226">
    <cfRule type="cellIs" dxfId="67457" priority="32621" stopIfTrue="1" operator="equal">
      <formula>0</formula>
    </cfRule>
  </conditionalFormatting>
  <conditionalFormatting sqref="N226">
    <cfRule type="cellIs" dxfId="67456" priority="32620" stopIfTrue="1" operator="equal">
      <formula>0</formula>
    </cfRule>
  </conditionalFormatting>
  <conditionalFormatting sqref="N226">
    <cfRule type="cellIs" dxfId="67455" priority="32619" stopIfTrue="1" operator="equal">
      <formula>0</formula>
    </cfRule>
  </conditionalFormatting>
  <conditionalFormatting sqref="N226">
    <cfRule type="cellIs" dxfId="67454" priority="32618" stopIfTrue="1" operator="equal">
      <formula>0</formula>
    </cfRule>
  </conditionalFormatting>
  <conditionalFormatting sqref="N226">
    <cfRule type="cellIs" dxfId="67453" priority="32617" stopIfTrue="1" operator="equal">
      <formula>0</formula>
    </cfRule>
  </conditionalFormatting>
  <conditionalFormatting sqref="N226">
    <cfRule type="cellIs" dxfId="67452" priority="32616" stopIfTrue="1" operator="equal">
      <formula>0</formula>
    </cfRule>
  </conditionalFormatting>
  <conditionalFormatting sqref="N226">
    <cfRule type="cellIs" dxfId="67451" priority="32615" stopIfTrue="1" operator="equal">
      <formula>0</formula>
    </cfRule>
  </conditionalFormatting>
  <conditionalFormatting sqref="N226">
    <cfRule type="cellIs" dxfId="67450" priority="32614" stopIfTrue="1" operator="equal">
      <formula>0</formula>
    </cfRule>
  </conditionalFormatting>
  <conditionalFormatting sqref="N226">
    <cfRule type="cellIs" dxfId="67449" priority="32613" stopIfTrue="1" operator="equal">
      <formula>0</formula>
    </cfRule>
  </conditionalFormatting>
  <conditionalFormatting sqref="N226">
    <cfRule type="cellIs" dxfId="67448" priority="32612" stopIfTrue="1" operator="equal">
      <formula>0</formula>
    </cfRule>
  </conditionalFormatting>
  <conditionalFormatting sqref="N226">
    <cfRule type="cellIs" dxfId="67447" priority="32611" stopIfTrue="1" operator="equal">
      <formula>0</formula>
    </cfRule>
  </conditionalFormatting>
  <conditionalFormatting sqref="N226">
    <cfRule type="cellIs" dxfId="67446" priority="32610" stopIfTrue="1" operator="equal">
      <formula>0</formula>
    </cfRule>
  </conditionalFormatting>
  <conditionalFormatting sqref="N226">
    <cfRule type="cellIs" dxfId="67445" priority="32609" stopIfTrue="1" operator="equal">
      <formula>0</formula>
    </cfRule>
  </conditionalFormatting>
  <conditionalFormatting sqref="N226">
    <cfRule type="cellIs" dxfId="67444" priority="32608" stopIfTrue="1" operator="equal">
      <formula>0</formula>
    </cfRule>
  </conditionalFormatting>
  <conditionalFormatting sqref="N226">
    <cfRule type="cellIs" dxfId="67443" priority="32607" stopIfTrue="1" operator="equal">
      <formula>0</formula>
    </cfRule>
  </conditionalFormatting>
  <conditionalFormatting sqref="N226">
    <cfRule type="cellIs" dxfId="67442" priority="32606" stopIfTrue="1" operator="equal">
      <formula>0</formula>
    </cfRule>
  </conditionalFormatting>
  <conditionalFormatting sqref="N226">
    <cfRule type="cellIs" dxfId="67441" priority="32605" stopIfTrue="1" operator="equal">
      <formula>0</formula>
    </cfRule>
  </conditionalFormatting>
  <conditionalFormatting sqref="N226">
    <cfRule type="cellIs" dxfId="67440" priority="32604" stopIfTrue="1" operator="equal">
      <formula>0</formula>
    </cfRule>
  </conditionalFormatting>
  <conditionalFormatting sqref="N226">
    <cfRule type="cellIs" dxfId="67439" priority="32603" stopIfTrue="1" operator="equal">
      <formula>0</formula>
    </cfRule>
  </conditionalFormatting>
  <conditionalFormatting sqref="N226">
    <cfRule type="cellIs" dxfId="67438" priority="32602" stopIfTrue="1" operator="equal">
      <formula>0</formula>
    </cfRule>
  </conditionalFormatting>
  <conditionalFormatting sqref="N226">
    <cfRule type="cellIs" dxfId="67437" priority="32601" stopIfTrue="1" operator="equal">
      <formula>0</formula>
    </cfRule>
  </conditionalFormatting>
  <conditionalFormatting sqref="N226">
    <cfRule type="cellIs" dxfId="67436" priority="32600" stopIfTrue="1" operator="equal">
      <formula>0</formula>
    </cfRule>
  </conditionalFormatting>
  <conditionalFormatting sqref="N226">
    <cfRule type="cellIs" dxfId="67435" priority="32599" stopIfTrue="1" operator="equal">
      <formula>0</formula>
    </cfRule>
  </conditionalFormatting>
  <conditionalFormatting sqref="N226">
    <cfRule type="cellIs" dxfId="67434" priority="32598" stopIfTrue="1" operator="equal">
      <formula>0</formula>
    </cfRule>
  </conditionalFormatting>
  <conditionalFormatting sqref="N226">
    <cfRule type="cellIs" dxfId="67433" priority="32597" stopIfTrue="1" operator="equal">
      <formula>0</formula>
    </cfRule>
  </conditionalFormatting>
  <conditionalFormatting sqref="N226">
    <cfRule type="cellIs" dxfId="67432" priority="32596" stopIfTrue="1" operator="equal">
      <formula>0</formula>
    </cfRule>
  </conditionalFormatting>
  <conditionalFormatting sqref="N226">
    <cfRule type="cellIs" dxfId="67431" priority="32595" stopIfTrue="1" operator="equal">
      <formula>0</formula>
    </cfRule>
  </conditionalFormatting>
  <conditionalFormatting sqref="N226">
    <cfRule type="cellIs" dxfId="67430" priority="32594" stopIfTrue="1" operator="equal">
      <formula>0</formula>
    </cfRule>
  </conditionalFormatting>
  <conditionalFormatting sqref="N226">
    <cfRule type="cellIs" dxfId="67429" priority="32593" stopIfTrue="1" operator="equal">
      <formula>0</formula>
    </cfRule>
  </conditionalFormatting>
  <conditionalFormatting sqref="N226">
    <cfRule type="cellIs" dxfId="67428" priority="32592" stopIfTrue="1" operator="equal">
      <formula>0</formula>
    </cfRule>
  </conditionalFormatting>
  <conditionalFormatting sqref="N226">
    <cfRule type="cellIs" dxfId="67427" priority="32591" stopIfTrue="1" operator="equal">
      <formula>0</formula>
    </cfRule>
  </conditionalFormatting>
  <conditionalFormatting sqref="N226">
    <cfRule type="cellIs" dxfId="67426" priority="32590" stopIfTrue="1" operator="equal">
      <formula>0</formula>
    </cfRule>
  </conditionalFormatting>
  <conditionalFormatting sqref="N226">
    <cfRule type="cellIs" dxfId="67425" priority="32589" stopIfTrue="1" operator="equal">
      <formula>0</formula>
    </cfRule>
  </conditionalFormatting>
  <conditionalFormatting sqref="N226">
    <cfRule type="cellIs" dxfId="67424" priority="32588" stopIfTrue="1" operator="equal">
      <formula>0</formula>
    </cfRule>
  </conditionalFormatting>
  <conditionalFormatting sqref="N226">
    <cfRule type="cellIs" dxfId="67423" priority="32587" stopIfTrue="1" operator="equal">
      <formula>0</formula>
    </cfRule>
  </conditionalFormatting>
  <conditionalFormatting sqref="N226">
    <cfRule type="cellIs" dxfId="67422" priority="32586" stopIfTrue="1" operator="equal">
      <formula>0</formula>
    </cfRule>
  </conditionalFormatting>
  <conditionalFormatting sqref="N226">
    <cfRule type="cellIs" dxfId="67421" priority="32585" stopIfTrue="1" operator="equal">
      <formula>0</formula>
    </cfRule>
  </conditionalFormatting>
  <conditionalFormatting sqref="N226">
    <cfRule type="cellIs" dxfId="67420" priority="32584" stopIfTrue="1" operator="equal">
      <formula>0</formula>
    </cfRule>
  </conditionalFormatting>
  <conditionalFormatting sqref="N226">
    <cfRule type="cellIs" dxfId="67419" priority="32583" stopIfTrue="1" operator="equal">
      <formula>0</formula>
    </cfRule>
  </conditionalFormatting>
  <conditionalFormatting sqref="N226">
    <cfRule type="cellIs" dxfId="67418" priority="32582" stopIfTrue="1" operator="equal">
      <formula>0</formula>
    </cfRule>
  </conditionalFormatting>
  <conditionalFormatting sqref="N226">
    <cfRule type="cellIs" dxfId="67417" priority="32581" stopIfTrue="1" operator="equal">
      <formula>0</formula>
    </cfRule>
  </conditionalFormatting>
  <conditionalFormatting sqref="N226">
    <cfRule type="cellIs" dxfId="67416" priority="32580" stopIfTrue="1" operator="equal">
      <formula>0</formula>
    </cfRule>
  </conditionalFormatting>
  <conditionalFormatting sqref="N226">
    <cfRule type="cellIs" dxfId="67415" priority="32579" stopIfTrue="1" operator="equal">
      <formula>0</formula>
    </cfRule>
  </conditionalFormatting>
  <conditionalFormatting sqref="N226">
    <cfRule type="cellIs" dxfId="67414" priority="32578" stopIfTrue="1" operator="equal">
      <formula>0</formula>
    </cfRule>
  </conditionalFormatting>
  <conditionalFormatting sqref="N226">
    <cfRule type="cellIs" dxfId="67413" priority="32577" stopIfTrue="1" operator="equal">
      <formula>0</formula>
    </cfRule>
  </conditionalFormatting>
  <conditionalFormatting sqref="N226">
    <cfRule type="cellIs" dxfId="67412" priority="32576" stopIfTrue="1" operator="equal">
      <formula>0</formula>
    </cfRule>
  </conditionalFormatting>
  <conditionalFormatting sqref="N226">
    <cfRule type="cellIs" dxfId="67411" priority="32575" stopIfTrue="1" operator="equal">
      <formula>0</formula>
    </cfRule>
  </conditionalFormatting>
  <conditionalFormatting sqref="N226">
    <cfRule type="cellIs" dxfId="67410" priority="32574" stopIfTrue="1" operator="equal">
      <formula>0</formula>
    </cfRule>
  </conditionalFormatting>
  <conditionalFormatting sqref="N226">
    <cfRule type="cellIs" dxfId="67409" priority="32573" stopIfTrue="1" operator="equal">
      <formula>0</formula>
    </cfRule>
  </conditionalFormatting>
  <conditionalFormatting sqref="N226">
    <cfRule type="cellIs" dxfId="67408" priority="32572" stopIfTrue="1" operator="equal">
      <formula>0</formula>
    </cfRule>
  </conditionalFormatting>
  <conditionalFormatting sqref="N226">
    <cfRule type="cellIs" dxfId="67407" priority="32571" stopIfTrue="1" operator="equal">
      <formula>0</formula>
    </cfRule>
  </conditionalFormatting>
  <conditionalFormatting sqref="N226">
    <cfRule type="cellIs" dxfId="67406" priority="32570" stopIfTrue="1" operator="equal">
      <formula>0</formula>
    </cfRule>
  </conditionalFormatting>
  <conditionalFormatting sqref="N226">
    <cfRule type="cellIs" dxfId="67405" priority="32569" stopIfTrue="1" operator="equal">
      <formula>0</formula>
    </cfRule>
  </conditionalFormatting>
  <conditionalFormatting sqref="N226">
    <cfRule type="cellIs" dxfId="67404" priority="32568" stopIfTrue="1" operator="equal">
      <formula>0</formula>
    </cfRule>
  </conditionalFormatting>
  <conditionalFormatting sqref="N226">
    <cfRule type="cellIs" dxfId="67403" priority="32567" stopIfTrue="1" operator="equal">
      <formula>0</formula>
    </cfRule>
  </conditionalFormatting>
  <conditionalFormatting sqref="N226">
    <cfRule type="cellIs" dxfId="67402" priority="32566" stopIfTrue="1" operator="equal">
      <formula>0</formula>
    </cfRule>
  </conditionalFormatting>
  <conditionalFormatting sqref="N226">
    <cfRule type="cellIs" dxfId="67401" priority="32565" stopIfTrue="1" operator="equal">
      <formula>0</formula>
    </cfRule>
  </conditionalFormatting>
  <conditionalFormatting sqref="N226">
    <cfRule type="cellIs" dxfId="67400" priority="32564" stopIfTrue="1" operator="equal">
      <formula>0</formula>
    </cfRule>
  </conditionalFormatting>
  <conditionalFormatting sqref="N226">
    <cfRule type="cellIs" dxfId="67399" priority="32563" stopIfTrue="1" operator="equal">
      <formula>0</formula>
    </cfRule>
  </conditionalFormatting>
  <conditionalFormatting sqref="N226">
    <cfRule type="cellIs" dxfId="67398" priority="32562" stopIfTrue="1" operator="equal">
      <formula>0</formula>
    </cfRule>
  </conditionalFormatting>
  <conditionalFormatting sqref="N226">
    <cfRule type="cellIs" dxfId="67397" priority="32561" stopIfTrue="1" operator="equal">
      <formula>0</formula>
    </cfRule>
  </conditionalFormatting>
  <conditionalFormatting sqref="N226">
    <cfRule type="cellIs" dxfId="67396" priority="32560" stopIfTrue="1" operator="equal">
      <formula>0</formula>
    </cfRule>
  </conditionalFormatting>
  <conditionalFormatting sqref="N226">
    <cfRule type="cellIs" dxfId="67395" priority="32559" stopIfTrue="1" operator="equal">
      <formula>0</formula>
    </cfRule>
  </conditionalFormatting>
  <conditionalFormatting sqref="N226">
    <cfRule type="cellIs" dxfId="67394" priority="32558" stopIfTrue="1" operator="equal">
      <formula>0</formula>
    </cfRule>
  </conditionalFormatting>
  <conditionalFormatting sqref="N226">
    <cfRule type="cellIs" dxfId="67393" priority="32557" stopIfTrue="1" operator="equal">
      <formula>0</formula>
    </cfRule>
  </conditionalFormatting>
  <conditionalFormatting sqref="N226">
    <cfRule type="cellIs" dxfId="67392" priority="32556" stopIfTrue="1" operator="equal">
      <formula>0</formula>
    </cfRule>
  </conditionalFormatting>
  <conditionalFormatting sqref="N226">
    <cfRule type="cellIs" dxfId="67391" priority="32555" stopIfTrue="1" operator="equal">
      <formula>0</formula>
    </cfRule>
  </conditionalFormatting>
  <conditionalFormatting sqref="N226">
    <cfRule type="cellIs" dxfId="67390" priority="32554" stopIfTrue="1" operator="equal">
      <formula>0</formula>
    </cfRule>
  </conditionalFormatting>
  <conditionalFormatting sqref="N226">
    <cfRule type="cellIs" dxfId="67389" priority="32553" stopIfTrue="1" operator="equal">
      <formula>0</formula>
    </cfRule>
  </conditionalFormatting>
  <conditionalFormatting sqref="N226">
    <cfRule type="cellIs" dxfId="67388" priority="32552" stopIfTrue="1" operator="equal">
      <formula>0</formula>
    </cfRule>
  </conditionalFormatting>
  <conditionalFormatting sqref="N226">
    <cfRule type="cellIs" dxfId="67387" priority="32551" stopIfTrue="1" operator="equal">
      <formula>0</formula>
    </cfRule>
  </conditionalFormatting>
  <conditionalFormatting sqref="N226">
    <cfRule type="cellIs" dxfId="67386" priority="32550" stopIfTrue="1" operator="equal">
      <formula>0</formula>
    </cfRule>
  </conditionalFormatting>
  <conditionalFormatting sqref="N226">
    <cfRule type="cellIs" dxfId="67385" priority="32549" stopIfTrue="1" operator="equal">
      <formula>0</formula>
    </cfRule>
  </conditionalFormatting>
  <conditionalFormatting sqref="N226">
    <cfRule type="cellIs" dxfId="67384" priority="32548" stopIfTrue="1" operator="equal">
      <formula>0</formula>
    </cfRule>
  </conditionalFormatting>
  <conditionalFormatting sqref="N226">
    <cfRule type="cellIs" dxfId="67383" priority="32547" stopIfTrue="1" operator="equal">
      <formula>0</formula>
    </cfRule>
  </conditionalFormatting>
  <conditionalFormatting sqref="N226">
    <cfRule type="cellIs" dxfId="67382" priority="32546" stopIfTrue="1" operator="equal">
      <formula>0</formula>
    </cfRule>
  </conditionalFormatting>
  <conditionalFormatting sqref="N226">
    <cfRule type="cellIs" dxfId="67381" priority="32545" stopIfTrue="1" operator="equal">
      <formula>0</formula>
    </cfRule>
  </conditionalFormatting>
  <conditionalFormatting sqref="N226">
    <cfRule type="cellIs" dxfId="67380" priority="32544" stopIfTrue="1" operator="equal">
      <formula>0</formula>
    </cfRule>
  </conditionalFormatting>
  <conditionalFormatting sqref="N226">
    <cfRule type="cellIs" dxfId="67379" priority="32543" stopIfTrue="1" operator="equal">
      <formula>0</formula>
    </cfRule>
  </conditionalFormatting>
  <conditionalFormatting sqref="N226">
    <cfRule type="cellIs" dxfId="67378" priority="32542" stopIfTrue="1" operator="equal">
      <formula>0</formula>
    </cfRule>
  </conditionalFormatting>
  <conditionalFormatting sqref="N226">
    <cfRule type="cellIs" dxfId="67377" priority="32541" stopIfTrue="1" operator="equal">
      <formula>0</formula>
    </cfRule>
  </conditionalFormatting>
  <conditionalFormatting sqref="N226">
    <cfRule type="cellIs" dxfId="67376" priority="32540" stopIfTrue="1" operator="equal">
      <formula>0</formula>
    </cfRule>
  </conditionalFormatting>
  <conditionalFormatting sqref="N226">
    <cfRule type="cellIs" dxfId="67375" priority="32539" stopIfTrue="1" operator="equal">
      <formula>0</formula>
    </cfRule>
  </conditionalFormatting>
  <conditionalFormatting sqref="N226">
    <cfRule type="cellIs" dxfId="67374" priority="32538" stopIfTrue="1" operator="equal">
      <formula>0</formula>
    </cfRule>
  </conditionalFormatting>
  <conditionalFormatting sqref="N226">
    <cfRule type="cellIs" dxfId="67373" priority="32537" stopIfTrue="1" operator="equal">
      <formula>0</formula>
    </cfRule>
  </conditionalFormatting>
  <conditionalFormatting sqref="N226">
    <cfRule type="cellIs" dxfId="67372" priority="32536" stopIfTrue="1" operator="equal">
      <formula>0</formula>
    </cfRule>
  </conditionalFormatting>
  <conditionalFormatting sqref="N226">
    <cfRule type="cellIs" dxfId="67371" priority="32535" stopIfTrue="1" operator="equal">
      <formula>0</formula>
    </cfRule>
  </conditionalFormatting>
  <conditionalFormatting sqref="N226">
    <cfRule type="cellIs" dxfId="67370" priority="32534" stopIfTrue="1" operator="equal">
      <formula>0</formula>
    </cfRule>
  </conditionalFormatting>
  <conditionalFormatting sqref="N226">
    <cfRule type="cellIs" dxfId="67369" priority="32533" stopIfTrue="1" operator="equal">
      <formula>0</formula>
    </cfRule>
  </conditionalFormatting>
  <conditionalFormatting sqref="N226">
    <cfRule type="cellIs" dxfId="67368" priority="32532" stopIfTrue="1" operator="equal">
      <formula>0</formula>
    </cfRule>
  </conditionalFormatting>
  <conditionalFormatting sqref="N226">
    <cfRule type="cellIs" dxfId="67367" priority="32531" stopIfTrue="1" operator="equal">
      <formula>0</formula>
    </cfRule>
  </conditionalFormatting>
  <conditionalFormatting sqref="N226">
    <cfRule type="cellIs" dxfId="67366" priority="32530" stopIfTrue="1" operator="equal">
      <formula>0</formula>
    </cfRule>
  </conditionalFormatting>
  <conditionalFormatting sqref="N226">
    <cfRule type="cellIs" dxfId="67365" priority="32529" stopIfTrue="1" operator="equal">
      <formula>0</formula>
    </cfRule>
  </conditionalFormatting>
  <conditionalFormatting sqref="N226">
    <cfRule type="cellIs" dxfId="67364" priority="32528" stopIfTrue="1" operator="equal">
      <formula>0</formula>
    </cfRule>
  </conditionalFormatting>
  <conditionalFormatting sqref="N226">
    <cfRule type="cellIs" dxfId="67363" priority="32527" stopIfTrue="1" operator="equal">
      <formula>0</formula>
    </cfRule>
  </conditionalFormatting>
  <conditionalFormatting sqref="N226">
    <cfRule type="cellIs" dxfId="67362" priority="32526" stopIfTrue="1" operator="equal">
      <formula>0</formula>
    </cfRule>
  </conditionalFormatting>
  <conditionalFormatting sqref="N226">
    <cfRule type="cellIs" dxfId="67361" priority="32525" stopIfTrue="1" operator="equal">
      <formula>0</formula>
    </cfRule>
  </conditionalFormatting>
  <conditionalFormatting sqref="N226">
    <cfRule type="cellIs" dxfId="67360" priority="32524" stopIfTrue="1" operator="equal">
      <formula>0</formula>
    </cfRule>
  </conditionalFormatting>
  <conditionalFormatting sqref="N226">
    <cfRule type="cellIs" dxfId="67359" priority="32523" stopIfTrue="1" operator="equal">
      <formula>0</formula>
    </cfRule>
  </conditionalFormatting>
  <conditionalFormatting sqref="N226">
    <cfRule type="cellIs" dxfId="67358" priority="32522" stopIfTrue="1" operator="equal">
      <formula>0</formula>
    </cfRule>
  </conditionalFormatting>
  <conditionalFormatting sqref="N226">
    <cfRule type="cellIs" dxfId="67357" priority="32521" stopIfTrue="1" operator="equal">
      <formula>0</formula>
    </cfRule>
  </conditionalFormatting>
  <conditionalFormatting sqref="N226">
    <cfRule type="cellIs" dxfId="67356" priority="32520" stopIfTrue="1" operator="equal">
      <formula>0</formula>
    </cfRule>
  </conditionalFormatting>
  <conditionalFormatting sqref="N226">
    <cfRule type="cellIs" dxfId="67355" priority="32519" stopIfTrue="1" operator="equal">
      <formula>0</formula>
    </cfRule>
  </conditionalFormatting>
  <conditionalFormatting sqref="N226">
    <cfRule type="cellIs" dxfId="67354" priority="32518" stopIfTrue="1" operator="equal">
      <formula>0</formula>
    </cfRule>
  </conditionalFormatting>
  <conditionalFormatting sqref="N226">
    <cfRule type="cellIs" dxfId="67353" priority="32517" stopIfTrue="1" operator="equal">
      <formula>0</formula>
    </cfRule>
  </conditionalFormatting>
  <conditionalFormatting sqref="N226">
    <cfRule type="cellIs" dxfId="67352" priority="32516" stopIfTrue="1" operator="equal">
      <formula>0</formula>
    </cfRule>
  </conditionalFormatting>
  <conditionalFormatting sqref="N226">
    <cfRule type="cellIs" dxfId="67351" priority="32515" stopIfTrue="1" operator="equal">
      <formula>0</formula>
    </cfRule>
  </conditionalFormatting>
  <conditionalFormatting sqref="N226">
    <cfRule type="cellIs" dxfId="67350" priority="32514" stopIfTrue="1" operator="equal">
      <formula>0</formula>
    </cfRule>
  </conditionalFormatting>
  <conditionalFormatting sqref="N226">
    <cfRule type="cellIs" dxfId="67349" priority="32513" stopIfTrue="1" operator="equal">
      <formula>0</formula>
    </cfRule>
  </conditionalFormatting>
  <conditionalFormatting sqref="N226">
    <cfRule type="cellIs" dxfId="67348" priority="32512" stopIfTrue="1" operator="equal">
      <formula>0</formula>
    </cfRule>
  </conditionalFormatting>
  <conditionalFormatting sqref="N226">
    <cfRule type="cellIs" dxfId="67347" priority="32511" stopIfTrue="1" operator="equal">
      <formula>0</formula>
    </cfRule>
  </conditionalFormatting>
  <conditionalFormatting sqref="N226">
    <cfRule type="cellIs" dxfId="67346" priority="32510" stopIfTrue="1" operator="equal">
      <formula>0</formula>
    </cfRule>
  </conditionalFormatting>
  <conditionalFormatting sqref="N226">
    <cfRule type="cellIs" dxfId="67345" priority="32509" stopIfTrue="1" operator="equal">
      <formula>0</formula>
    </cfRule>
  </conditionalFormatting>
  <conditionalFormatting sqref="N226">
    <cfRule type="cellIs" dxfId="67344" priority="32508" stopIfTrue="1" operator="equal">
      <formula>0</formula>
    </cfRule>
  </conditionalFormatting>
  <conditionalFormatting sqref="N226">
    <cfRule type="cellIs" dxfId="67343" priority="32507" stopIfTrue="1" operator="equal">
      <formula>0</formula>
    </cfRule>
  </conditionalFormatting>
  <conditionalFormatting sqref="N226">
    <cfRule type="cellIs" dxfId="67342" priority="32506" stopIfTrue="1" operator="equal">
      <formula>0</formula>
    </cfRule>
  </conditionalFormatting>
  <conditionalFormatting sqref="N226">
    <cfRule type="cellIs" dxfId="67341" priority="32505" stopIfTrue="1" operator="equal">
      <formula>0</formula>
    </cfRule>
  </conditionalFormatting>
  <conditionalFormatting sqref="N226">
    <cfRule type="cellIs" dxfId="67340" priority="32504" stopIfTrue="1" operator="equal">
      <formula>0</formula>
    </cfRule>
  </conditionalFormatting>
  <conditionalFormatting sqref="N226">
    <cfRule type="cellIs" dxfId="67339" priority="32503" stopIfTrue="1" operator="equal">
      <formula>0</formula>
    </cfRule>
  </conditionalFormatting>
  <conditionalFormatting sqref="N226">
    <cfRule type="cellIs" dxfId="67338" priority="32502" stopIfTrue="1" operator="equal">
      <formula>0</formula>
    </cfRule>
  </conditionalFormatting>
  <conditionalFormatting sqref="N226">
    <cfRule type="cellIs" dxfId="67337" priority="32501" stopIfTrue="1" operator="equal">
      <formula>0</formula>
    </cfRule>
  </conditionalFormatting>
  <conditionalFormatting sqref="N226">
    <cfRule type="cellIs" dxfId="67336" priority="32500" stopIfTrue="1" operator="equal">
      <formula>0</formula>
    </cfRule>
  </conditionalFormatting>
  <conditionalFormatting sqref="N226">
    <cfRule type="cellIs" dxfId="67335" priority="32499" stopIfTrue="1" operator="equal">
      <formula>0</formula>
    </cfRule>
  </conditionalFormatting>
  <conditionalFormatting sqref="N226">
    <cfRule type="cellIs" dxfId="67334" priority="32498" stopIfTrue="1" operator="equal">
      <formula>0</formula>
    </cfRule>
  </conditionalFormatting>
  <conditionalFormatting sqref="N226">
    <cfRule type="cellIs" dxfId="67333" priority="32497" stopIfTrue="1" operator="equal">
      <formula>0</formula>
    </cfRule>
  </conditionalFormatting>
  <conditionalFormatting sqref="N226">
    <cfRule type="cellIs" dxfId="67332" priority="32496" stopIfTrue="1" operator="equal">
      <formula>0</formula>
    </cfRule>
  </conditionalFormatting>
  <conditionalFormatting sqref="N226">
    <cfRule type="cellIs" dxfId="67331" priority="32495" stopIfTrue="1" operator="equal">
      <formula>0</formula>
    </cfRule>
  </conditionalFormatting>
  <conditionalFormatting sqref="N226">
    <cfRule type="cellIs" dxfId="67330" priority="32494" stopIfTrue="1" operator="equal">
      <formula>0</formula>
    </cfRule>
  </conditionalFormatting>
  <conditionalFormatting sqref="N226">
    <cfRule type="cellIs" dxfId="67329" priority="32493" stopIfTrue="1" operator="equal">
      <formula>0</formula>
    </cfRule>
  </conditionalFormatting>
  <conditionalFormatting sqref="N226">
    <cfRule type="cellIs" dxfId="67328" priority="32492" stopIfTrue="1" operator="equal">
      <formula>0</formula>
    </cfRule>
  </conditionalFormatting>
  <conditionalFormatting sqref="N226">
    <cfRule type="cellIs" dxfId="67327" priority="32491" stopIfTrue="1" operator="equal">
      <formula>0</formula>
    </cfRule>
  </conditionalFormatting>
  <conditionalFormatting sqref="N226">
    <cfRule type="cellIs" dxfId="67326" priority="32490" stopIfTrue="1" operator="equal">
      <formula>0</formula>
    </cfRule>
  </conditionalFormatting>
  <conditionalFormatting sqref="N226">
    <cfRule type="cellIs" dxfId="67325" priority="32489" stopIfTrue="1" operator="equal">
      <formula>0</formula>
    </cfRule>
  </conditionalFormatting>
  <conditionalFormatting sqref="N226">
    <cfRule type="cellIs" dxfId="67324" priority="32488" stopIfTrue="1" operator="equal">
      <formula>0</formula>
    </cfRule>
  </conditionalFormatting>
  <conditionalFormatting sqref="N226">
    <cfRule type="cellIs" dxfId="67323" priority="32487" stopIfTrue="1" operator="equal">
      <formula>0</formula>
    </cfRule>
  </conditionalFormatting>
  <conditionalFormatting sqref="N226">
    <cfRule type="cellIs" dxfId="67322" priority="32486" stopIfTrue="1" operator="equal">
      <formula>0</formula>
    </cfRule>
  </conditionalFormatting>
  <conditionalFormatting sqref="N226">
    <cfRule type="cellIs" dxfId="67321" priority="32485" stopIfTrue="1" operator="equal">
      <formula>0</formula>
    </cfRule>
  </conditionalFormatting>
  <conditionalFormatting sqref="N226">
    <cfRule type="cellIs" dxfId="67320" priority="32484" stopIfTrue="1" operator="equal">
      <formula>0</formula>
    </cfRule>
  </conditionalFormatting>
  <conditionalFormatting sqref="N226">
    <cfRule type="cellIs" dxfId="67319" priority="32483" stopIfTrue="1" operator="equal">
      <formula>0</formula>
    </cfRule>
  </conditionalFormatting>
  <conditionalFormatting sqref="N226">
    <cfRule type="cellIs" dxfId="67318" priority="32482" stopIfTrue="1" operator="equal">
      <formula>0</formula>
    </cfRule>
  </conditionalFormatting>
  <conditionalFormatting sqref="N226">
    <cfRule type="cellIs" dxfId="67317" priority="32481" stopIfTrue="1" operator="equal">
      <formula>0</formula>
    </cfRule>
  </conditionalFormatting>
  <conditionalFormatting sqref="N226">
    <cfRule type="cellIs" dxfId="67316" priority="32480" stopIfTrue="1" operator="equal">
      <formula>0</formula>
    </cfRule>
  </conditionalFormatting>
  <conditionalFormatting sqref="N226">
    <cfRule type="cellIs" dxfId="67315" priority="32479" stopIfTrue="1" operator="equal">
      <formula>0</formula>
    </cfRule>
  </conditionalFormatting>
  <conditionalFormatting sqref="N226">
    <cfRule type="cellIs" dxfId="67314" priority="32478" stopIfTrue="1" operator="equal">
      <formula>0</formula>
    </cfRule>
  </conditionalFormatting>
  <conditionalFormatting sqref="N226">
    <cfRule type="cellIs" dxfId="67313" priority="32477" stopIfTrue="1" operator="equal">
      <formula>0</formula>
    </cfRule>
  </conditionalFormatting>
  <conditionalFormatting sqref="N226">
    <cfRule type="cellIs" dxfId="67312" priority="32476" stopIfTrue="1" operator="equal">
      <formula>0</formula>
    </cfRule>
  </conditionalFormatting>
  <conditionalFormatting sqref="N226">
    <cfRule type="cellIs" dxfId="67311" priority="32475" stopIfTrue="1" operator="equal">
      <formula>0</formula>
    </cfRule>
  </conditionalFormatting>
  <conditionalFormatting sqref="N226">
    <cfRule type="cellIs" dxfId="67310" priority="32474" stopIfTrue="1" operator="equal">
      <formula>0</formula>
    </cfRule>
  </conditionalFormatting>
  <conditionalFormatting sqref="N226">
    <cfRule type="cellIs" dxfId="67309" priority="32473" stopIfTrue="1" operator="equal">
      <formula>0</formula>
    </cfRule>
  </conditionalFormatting>
  <conditionalFormatting sqref="N226">
    <cfRule type="cellIs" dxfId="67308" priority="32472" stopIfTrue="1" operator="equal">
      <formula>0</formula>
    </cfRule>
  </conditionalFormatting>
  <conditionalFormatting sqref="N226">
    <cfRule type="cellIs" dxfId="67307" priority="32471" stopIfTrue="1" operator="equal">
      <formula>0</formula>
    </cfRule>
  </conditionalFormatting>
  <conditionalFormatting sqref="N226">
    <cfRule type="cellIs" dxfId="67306" priority="32470" stopIfTrue="1" operator="equal">
      <formula>0</formula>
    </cfRule>
  </conditionalFormatting>
  <conditionalFormatting sqref="N226">
    <cfRule type="cellIs" dxfId="67305" priority="32469" stopIfTrue="1" operator="equal">
      <formula>0</formula>
    </cfRule>
  </conditionalFormatting>
  <conditionalFormatting sqref="N226">
    <cfRule type="cellIs" dxfId="67304" priority="32468" stopIfTrue="1" operator="equal">
      <formula>0</formula>
    </cfRule>
  </conditionalFormatting>
  <conditionalFormatting sqref="N226">
    <cfRule type="cellIs" dxfId="67303" priority="32467" stopIfTrue="1" operator="equal">
      <formula>0</formula>
    </cfRule>
  </conditionalFormatting>
  <conditionalFormatting sqref="N226">
    <cfRule type="cellIs" dxfId="67302" priority="32466" stopIfTrue="1" operator="equal">
      <formula>0</formula>
    </cfRule>
  </conditionalFormatting>
  <conditionalFormatting sqref="N226">
    <cfRule type="cellIs" dxfId="67301" priority="32465" stopIfTrue="1" operator="equal">
      <formula>0</formula>
    </cfRule>
  </conditionalFormatting>
  <conditionalFormatting sqref="N226">
    <cfRule type="cellIs" dxfId="67300" priority="32464" stopIfTrue="1" operator="equal">
      <formula>0</formula>
    </cfRule>
  </conditionalFormatting>
  <conditionalFormatting sqref="N226">
    <cfRule type="cellIs" dxfId="67299" priority="32463" stopIfTrue="1" operator="equal">
      <formula>0</formula>
    </cfRule>
  </conditionalFormatting>
  <conditionalFormatting sqref="N226">
    <cfRule type="cellIs" dxfId="67298" priority="32462" stopIfTrue="1" operator="equal">
      <formula>0</formula>
    </cfRule>
  </conditionalFormatting>
  <conditionalFormatting sqref="N226">
    <cfRule type="cellIs" dxfId="67297" priority="32461" stopIfTrue="1" operator="equal">
      <formula>0</formula>
    </cfRule>
  </conditionalFormatting>
  <conditionalFormatting sqref="N226">
    <cfRule type="cellIs" dxfId="67296" priority="32460" stopIfTrue="1" operator="equal">
      <formula>0</formula>
    </cfRule>
  </conditionalFormatting>
  <conditionalFormatting sqref="N226">
    <cfRule type="cellIs" dxfId="67295" priority="32459" stopIfTrue="1" operator="equal">
      <formula>0</formula>
    </cfRule>
  </conditionalFormatting>
  <conditionalFormatting sqref="N226">
    <cfRule type="cellIs" dxfId="67294" priority="32458" stopIfTrue="1" operator="equal">
      <formula>0</formula>
    </cfRule>
  </conditionalFormatting>
  <conditionalFormatting sqref="N226">
    <cfRule type="cellIs" dxfId="67293" priority="32457" stopIfTrue="1" operator="equal">
      <formula>0</formula>
    </cfRule>
  </conditionalFormatting>
  <conditionalFormatting sqref="N226">
    <cfRule type="cellIs" dxfId="67292" priority="32456" stopIfTrue="1" operator="equal">
      <formula>0</formula>
    </cfRule>
  </conditionalFormatting>
  <conditionalFormatting sqref="N226">
    <cfRule type="cellIs" dxfId="67291" priority="32455" stopIfTrue="1" operator="equal">
      <formula>0</formula>
    </cfRule>
  </conditionalFormatting>
  <conditionalFormatting sqref="N226">
    <cfRule type="cellIs" dxfId="67290" priority="32454" stopIfTrue="1" operator="equal">
      <formula>0</formula>
    </cfRule>
  </conditionalFormatting>
  <conditionalFormatting sqref="N226">
    <cfRule type="cellIs" dxfId="67289" priority="32453" stopIfTrue="1" operator="equal">
      <formula>0</formula>
    </cfRule>
  </conditionalFormatting>
  <conditionalFormatting sqref="N226">
    <cfRule type="cellIs" dxfId="67288" priority="32452" stopIfTrue="1" operator="equal">
      <formula>0</formula>
    </cfRule>
  </conditionalFormatting>
  <conditionalFormatting sqref="N226">
    <cfRule type="cellIs" dxfId="67287" priority="32451" stopIfTrue="1" operator="equal">
      <formula>0</formula>
    </cfRule>
  </conditionalFormatting>
  <conditionalFormatting sqref="N226">
    <cfRule type="cellIs" dxfId="67286" priority="32450" stopIfTrue="1" operator="equal">
      <formula>0</formula>
    </cfRule>
  </conditionalFormatting>
  <conditionalFormatting sqref="N226">
    <cfRule type="cellIs" dxfId="67285" priority="32449" stopIfTrue="1" operator="equal">
      <formula>0</formula>
    </cfRule>
  </conditionalFormatting>
  <conditionalFormatting sqref="N226">
    <cfRule type="cellIs" dxfId="67284" priority="32448" stopIfTrue="1" operator="equal">
      <formula>0</formula>
    </cfRule>
  </conditionalFormatting>
  <conditionalFormatting sqref="N226">
    <cfRule type="cellIs" dxfId="67283" priority="32447" stopIfTrue="1" operator="equal">
      <formula>0</formula>
    </cfRule>
  </conditionalFormatting>
  <conditionalFormatting sqref="N226">
    <cfRule type="cellIs" dxfId="67282" priority="32446" stopIfTrue="1" operator="equal">
      <formula>0</formula>
    </cfRule>
  </conditionalFormatting>
  <conditionalFormatting sqref="N226">
    <cfRule type="cellIs" dxfId="67281" priority="32445" stopIfTrue="1" operator="equal">
      <formula>0</formula>
    </cfRule>
  </conditionalFormatting>
  <conditionalFormatting sqref="N226">
    <cfRule type="cellIs" dxfId="67280" priority="32444" stopIfTrue="1" operator="equal">
      <formula>0</formula>
    </cfRule>
  </conditionalFormatting>
  <conditionalFormatting sqref="N226">
    <cfRule type="cellIs" dxfId="67279" priority="32443" stopIfTrue="1" operator="equal">
      <formula>0</formula>
    </cfRule>
  </conditionalFormatting>
  <conditionalFormatting sqref="N226">
    <cfRule type="cellIs" dxfId="67278" priority="32442" stopIfTrue="1" operator="equal">
      <formula>0</formula>
    </cfRule>
  </conditionalFormatting>
  <conditionalFormatting sqref="N226">
    <cfRule type="cellIs" dxfId="67277" priority="32441" stopIfTrue="1" operator="equal">
      <formula>0</formula>
    </cfRule>
  </conditionalFormatting>
  <conditionalFormatting sqref="N226">
    <cfRule type="cellIs" dxfId="67276" priority="32440" stopIfTrue="1" operator="equal">
      <formula>0</formula>
    </cfRule>
  </conditionalFormatting>
  <conditionalFormatting sqref="N226">
    <cfRule type="cellIs" dxfId="67275" priority="32439" stopIfTrue="1" operator="equal">
      <formula>0</formula>
    </cfRule>
  </conditionalFormatting>
  <conditionalFormatting sqref="N226">
    <cfRule type="cellIs" dxfId="67274" priority="32438" stopIfTrue="1" operator="equal">
      <formula>0</formula>
    </cfRule>
  </conditionalFormatting>
  <conditionalFormatting sqref="N226">
    <cfRule type="cellIs" dxfId="67273" priority="32437" stopIfTrue="1" operator="equal">
      <formula>0</formula>
    </cfRule>
  </conditionalFormatting>
  <conditionalFormatting sqref="N226">
    <cfRule type="cellIs" dxfId="67272" priority="32436" stopIfTrue="1" operator="equal">
      <formula>0</formula>
    </cfRule>
  </conditionalFormatting>
  <conditionalFormatting sqref="N226">
    <cfRule type="cellIs" dxfId="67271" priority="32435" stopIfTrue="1" operator="equal">
      <formula>0</formula>
    </cfRule>
  </conditionalFormatting>
  <conditionalFormatting sqref="N226">
    <cfRule type="cellIs" dxfId="67270" priority="32434" stopIfTrue="1" operator="equal">
      <formula>0</formula>
    </cfRule>
  </conditionalFormatting>
  <conditionalFormatting sqref="N226">
    <cfRule type="cellIs" dxfId="67269" priority="32433" stopIfTrue="1" operator="equal">
      <formula>0</formula>
    </cfRule>
  </conditionalFormatting>
  <conditionalFormatting sqref="N226">
    <cfRule type="cellIs" dxfId="67268" priority="32432" stopIfTrue="1" operator="equal">
      <formula>0</formula>
    </cfRule>
  </conditionalFormatting>
  <conditionalFormatting sqref="N226">
    <cfRule type="cellIs" dxfId="67267" priority="32431" stopIfTrue="1" operator="equal">
      <formula>0</formula>
    </cfRule>
  </conditionalFormatting>
  <conditionalFormatting sqref="N226">
    <cfRule type="cellIs" dxfId="67266" priority="32430" stopIfTrue="1" operator="equal">
      <formula>0</formula>
    </cfRule>
  </conditionalFormatting>
  <conditionalFormatting sqref="N226">
    <cfRule type="cellIs" dxfId="67265" priority="32429" stopIfTrue="1" operator="equal">
      <formula>0</formula>
    </cfRule>
  </conditionalFormatting>
  <conditionalFormatting sqref="N226">
    <cfRule type="cellIs" dxfId="67264" priority="32428" stopIfTrue="1" operator="equal">
      <formula>0</formula>
    </cfRule>
  </conditionalFormatting>
  <conditionalFormatting sqref="N226">
    <cfRule type="cellIs" dxfId="67263" priority="32427" stopIfTrue="1" operator="equal">
      <formula>0</formula>
    </cfRule>
  </conditionalFormatting>
  <conditionalFormatting sqref="N226">
    <cfRule type="cellIs" dxfId="67262" priority="32426" stopIfTrue="1" operator="equal">
      <formula>0</formula>
    </cfRule>
  </conditionalFormatting>
  <conditionalFormatting sqref="N226">
    <cfRule type="cellIs" dxfId="67261" priority="32425" stopIfTrue="1" operator="equal">
      <formula>0</formula>
    </cfRule>
  </conditionalFormatting>
  <conditionalFormatting sqref="N226">
    <cfRule type="cellIs" dxfId="67260" priority="32424" stopIfTrue="1" operator="equal">
      <formula>0</formula>
    </cfRule>
  </conditionalFormatting>
  <conditionalFormatting sqref="N226">
    <cfRule type="cellIs" dxfId="67259" priority="32423" stopIfTrue="1" operator="equal">
      <formula>0</formula>
    </cfRule>
  </conditionalFormatting>
  <conditionalFormatting sqref="N226">
    <cfRule type="cellIs" dxfId="67258" priority="32422" stopIfTrue="1" operator="equal">
      <formula>0</formula>
    </cfRule>
  </conditionalFormatting>
  <conditionalFormatting sqref="N226">
    <cfRule type="cellIs" dxfId="67257" priority="32421" stopIfTrue="1" operator="equal">
      <formula>0</formula>
    </cfRule>
  </conditionalFormatting>
  <conditionalFormatting sqref="N226">
    <cfRule type="cellIs" dxfId="67256" priority="32420" stopIfTrue="1" operator="equal">
      <formula>0</formula>
    </cfRule>
  </conditionalFormatting>
  <conditionalFormatting sqref="N226">
    <cfRule type="cellIs" dxfId="67255" priority="32419" stopIfTrue="1" operator="equal">
      <formula>0</formula>
    </cfRule>
  </conditionalFormatting>
  <conditionalFormatting sqref="N226">
    <cfRule type="cellIs" dxfId="67254" priority="32418" stopIfTrue="1" operator="equal">
      <formula>0</formula>
    </cfRule>
  </conditionalFormatting>
  <conditionalFormatting sqref="N226">
    <cfRule type="cellIs" dxfId="67253" priority="32417" stopIfTrue="1" operator="equal">
      <formula>0</formula>
    </cfRule>
  </conditionalFormatting>
  <conditionalFormatting sqref="N226">
    <cfRule type="cellIs" dxfId="67252" priority="32416" stopIfTrue="1" operator="equal">
      <formula>0</formula>
    </cfRule>
  </conditionalFormatting>
  <conditionalFormatting sqref="N226">
    <cfRule type="cellIs" dxfId="67251" priority="32415" stopIfTrue="1" operator="equal">
      <formula>0</formula>
    </cfRule>
  </conditionalFormatting>
  <conditionalFormatting sqref="N226">
    <cfRule type="cellIs" dxfId="67250" priority="32414" stopIfTrue="1" operator="equal">
      <formula>0</formula>
    </cfRule>
  </conditionalFormatting>
  <conditionalFormatting sqref="N226">
    <cfRule type="cellIs" dxfId="67249" priority="32413" stopIfTrue="1" operator="equal">
      <formula>0</formula>
    </cfRule>
  </conditionalFormatting>
  <conditionalFormatting sqref="N226">
    <cfRule type="cellIs" dxfId="67248" priority="32412" stopIfTrue="1" operator="equal">
      <formula>0</formula>
    </cfRule>
  </conditionalFormatting>
  <conditionalFormatting sqref="N226">
    <cfRule type="cellIs" dxfId="67247" priority="32411" stopIfTrue="1" operator="equal">
      <formula>0</formula>
    </cfRule>
  </conditionalFormatting>
  <conditionalFormatting sqref="N226">
    <cfRule type="cellIs" dxfId="67246" priority="32410" stopIfTrue="1" operator="equal">
      <formula>0</formula>
    </cfRule>
  </conditionalFormatting>
  <conditionalFormatting sqref="N226">
    <cfRule type="cellIs" dxfId="67245" priority="32409" stopIfTrue="1" operator="equal">
      <formula>0</formula>
    </cfRule>
  </conditionalFormatting>
  <conditionalFormatting sqref="N226">
    <cfRule type="cellIs" dxfId="67244" priority="32408" stopIfTrue="1" operator="equal">
      <formula>0</formula>
    </cfRule>
  </conditionalFormatting>
  <conditionalFormatting sqref="N226">
    <cfRule type="cellIs" dxfId="67243" priority="32407" stopIfTrue="1" operator="equal">
      <formula>0</formula>
    </cfRule>
  </conditionalFormatting>
  <conditionalFormatting sqref="N226">
    <cfRule type="cellIs" dxfId="67242" priority="32406" stopIfTrue="1" operator="equal">
      <formula>0</formula>
    </cfRule>
  </conditionalFormatting>
  <conditionalFormatting sqref="N226">
    <cfRule type="cellIs" dxfId="67241" priority="32405" stopIfTrue="1" operator="equal">
      <formula>0</formula>
    </cfRule>
  </conditionalFormatting>
  <conditionalFormatting sqref="N226">
    <cfRule type="cellIs" dxfId="67240" priority="32404" stopIfTrue="1" operator="equal">
      <formula>0</formula>
    </cfRule>
  </conditionalFormatting>
  <conditionalFormatting sqref="N226">
    <cfRule type="cellIs" dxfId="67239" priority="32403" stopIfTrue="1" operator="equal">
      <formula>0</formula>
    </cfRule>
  </conditionalFormatting>
  <conditionalFormatting sqref="N226">
    <cfRule type="cellIs" dxfId="67238" priority="32402" stopIfTrue="1" operator="equal">
      <formula>0</formula>
    </cfRule>
  </conditionalFormatting>
  <conditionalFormatting sqref="N226">
    <cfRule type="cellIs" dxfId="67237" priority="32401" stopIfTrue="1" operator="equal">
      <formula>0</formula>
    </cfRule>
  </conditionalFormatting>
  <conditionalFormatting sqref="N226">
    <cfRule type="cellIs" dxfId="67236" priority="32400" stopIfTrue="1" operator="equal">
      <formula>0</formula>
    </cfRule>
  </conditionalFormatting>
  <conditionalFormatting sqref="N226">
    <cfRule type="cellIs" dxfId="67235" priority="32399" stopIfTrue="1" operator="equal">
      <formula>0</formula>
    </cfRule>
  </conditionalFormatting>
  <conditionalFormatting sqref="N226">
    <cfRule type="cellIs" dxfId="67234" priority="32398" stopIfTrue="1" operator="equal">
      <formula>0</formula>
    </cfRule>
  </conditionalFormatting>
  <conditionalFormatting sqref="N226">
    <cfRule type="cellIs" dxfId="67233" priority="32397" stopIfTrue="1" operator="equal">
      <formula>0</formula>
    </cfRule>
  </conditionalFormatting>
  <conditionalFormatting sqref="N226">
    <cfRule type="cellIs" dxfId="67232" priority="32396" stopIfTrue="1" operator="equal">
      <formula>0</formula>
    </cfRule>
  </conditionalFormatting>
  <conditionalFormatting sqref="N226">
    <cfRule type="cellIs" dxfId="67231" priority="32395" stopIfTrue="1" operator="equal">
      <formula>0</formula>
    </cfRule>
  </conditionalFormatting>
  <conditionalFormatting sqref="N226">
    <cfRule type="cellIs" dxfId="67230" priority="32394" stopIfTrue="1" operator="equal">
      <formula>0</formula>
    </cfRule>
  </conditionalFormatting>
  <conditionalFormatting sqref="N226">
    <cfRule type="cellIs" dxfId="67229" priority="32393" stopIfTrue="1" operator="equal">
      <formula>0</formula>
    </cfRule>
  </conditionalFormatting>
  <conditionalFormatting sqref="N226">
    <cfRule type="cellIs" dxfId="67228" priority="32392" stopIfTrue="1" operator="equal">
      <formula>0</formula>
    </cfRule>
  </conditionalFormatting>
  <conditionalFormatting sqref="N226">
    <cfRule type="cellIs" dxfId="67227" priority="32391" stopIfTrue="1" operator="equal">
      <formula>0</formula>
    </cfRule>
  </conditionalFormatting>
  <conditionalFormatting sqref="N226">
    <cfRule type="cellIs" dxfId="67226" priority="32390" stopIfTrue="1" operator="equal">
      <formula>0</formula>
    </cfRule>
  </conditionalFormatting>
  <conditionalFormatting sqref="N226">
    <cfRule type="cellIs" dxfId="67225" priority="32389" stopIfTrue="1" operator="equal">
      <formula>0</formula>
    </cfRule>
  </conditionalFormatting>
  <conditionalFormatting sqref="N226">
    <cfRule type="cellIs" dxfId="67224" priority="32388" stopIfTrue="1" operator="equal">
      <formula>0</formula>
    </cfRule>
  </conditionalFormatting>
  <conditionalFormatting sqref="N226">
    <cfRule type="cellIs" dxfId="67223" priority="32387" stopIfTrue="1" operator="equal">
      <formula>0</formula>
    </cfRule>
  </conditionalFormatting>
  <conditionalFormatting sqref="N226">
    <cfRule type="cellIs" dxfId="67222" priority="32386" stopIfTrue="1" operator="equal">
      <formula>0</formula>
    </cfRule>
  </conditionalFormatting>
  <conditionalFormatting sqref="N226">
    <cfRule type="cellIs" dxfId="67221" priority="32385" stopIfTrue="1" operator="equal">
      <formula>0</formula>
    </cfRule>
  </conditionalFormatting>
  <conditionalFormatting sqref="N226">
    <cfRule type="cellIs" dxfId="67220" priority="32384" stopIfTrue="1" operator="equal">
      <formula>0</formula>
    </cfRule>
  </conditionalFormatting>
  <conditionalFormatting sqref="N226">
    <cfRule type="cellIs" dxfId="67219" priority="32383" stopIfTrue="1" operator="equal">
      <formula>0</formula>
    </cfRule>
  </conditionalFormatting>
  <conditionalFormatting sqref="N226">
    <cfRule type="cellIs" dxfId="67218" priority="32382" stopIfTrue="1" operator="equal">
      <formula>0</formula>
    </cfRule>
  </conditionalFormatting>
  <conditionalFormatting sqref="N226">
    <cfRule type="cellIs" dxfId="67217" priority="32381" stopIfTrue="1" operator="equal">
      <formula>0</formula>
    </cfRule>
  </conditionalFormatting>
  <conditionalFormatting sqref="N226">
    <cfRule type="cellIs" dxfId="67216" priority="32380" stopIfTrue="1" operator="equal">
      <formula>0</formula>
    </cfRule>
  </conditionalFormatting>
  <conditionalFormatting sqref="N226">
    <cfRule type="cellIs" dxfId="67215" priority="32379" stopIfTrue="1" operator="equal">
      <formula>0</formula>
    </cfRule>
  </conditionalFormatting>
  <conditionalFormatting sqref="N226">
    <cfRule type="cellIs" dxfId="67214" priority="32378" stopIfTrue="1" operator="equal">
      <formula>0</formula>
    </cfRule>
  </conditionalFormatting>
  <conditionalFormatting sqref="N226">
    <cfRule type="cellIs" dxfId="67213" priority="32377" stopIfTrue="1" operator="equal">
      <formula>0</formula>
    </cfRule>
  </conditionalFormatting>
  <conditionalFormatting sqref="N226">
    <cfRule type="cellIs" dxfId="67212" priority="32376" stopIfTrue="1" operator="equal">
      <formula>0</formula>
    </cfRule>
  </conditionalFormatting>
  <conditionalFormatting sqref="N226">
    <cfRule type="cellIs" dxfId="67211" priority="32375" stopIfTrue="1" operator="equal">
      <formula>0</formula>
    </cfRule>
  </conditionalFormatting>
  <conditionalFormatting sqref="N226">
    <cfRule type="cellIs" dxfId="67210" priority="32374" stopIfTrue="1" operator="equal">
      <formula>0</formula>
    </cfRule>
  </conditionalFormatting>
  <conditionalFormatting sqref="N226">
    <cfRule type="cellIs" dxfId="67209" priority="32373" stopIfTrue="1" operator="equal">
      <formula>0</formula>
    </cfRule>
  </conditionalFormatting>
  <conditionalFormatting sqref="N226">
    <cfRule type="cellIs" dxfId="67208" priority="32372" stopIfTrue="1" operator="equal">
      <formula>0</formula>
    </cfRule>
  </conditionalFormatting>
  <conditionalFormatting sqref="N226">
    <cfRule type="cellIs" dxfId="67207" priority="32371" stopIfTrue="1" operator="equal">
      <formula>0</formula>
    </cfRule>
  </conditionalFormatting>
  <conditionalFormatting sqref="N226">
    <cfRule type="cellIs" dxfId="67206" priority="32370" stopIfTrue="1" operator="equal">
      <formula>0</formula>
    </cfRule>
  </conditionalFormatting>
  <conditionalFormatting sqref="N226">
    <cfRule type="cellIs" dxfId="67205" priority="32369" stopIfTrue="1" operator="equal">
      <formula>0</formula>
    </cfRule>
  </conditionalFormatting>
  <conditionalFormatting sqref="N226">
    <cfRule type="cellIs" dxfId="67204" priority="32368" stopIfTrue="1" operator="equal">
      <formula>0</formula>
    </cfRule>
  </conditionalFormatting>
  <conditionalFormatting sqref="N226">
    <cfRule type="cellIs" dxfId="67203" priority="32367" stopIfTrue="1" operator="equal">
      <formula>0</formula>
    </cfRule>
  </conditionalFormatting>
  <conditionalFormatting sqref="N226">
    <cfRule type="cellIs" dxfId="67202" priority="32366" stopIfTrue="1" operator="equal">
      <formula>0</formula>
    </cfRule>
  </conditionalFormatting>
  <conditionalFormatting sqref="N226">
    <cfRule type="cellIs" dxfId="67201" priority="32365" stopIfTrue="1" operator="equal">
      <formula>0</formula>
    </cfRule>
  </conditionalFormatting>
  <conditionalFormatting sqref="N226">
    <cfRule type="cellIs" dxfId="67200" priority="32364" stopIfTrue="1" operator="equal">
      <formula>0</formula>
    </cfRule>
  </conditionalFormatting>
  <conditionalFormatting sqref="N226">
    <cfRule type="cellIs" dxfId="67199" priority="32363" stopIfTrue="1" operator="equal">
      <formula>0</formula>
    </cfRule>
  </conditionalFormatting>
  <conditionalFormatting sqref="N226">
    <cfRule type="cellIs" dxfId="67198" priority="32362" stopIfTrue="1" operator="equal">
      <formula>0</formula>
    </cfRule>
  </conditionalFormatting>
  <conditionalFormatting sqref="N226">
    <cfRule type="cellIs" dxfId="67197" priority="32361" stopIfTrue="1" operator="equal">
      <formula>0</formula>
    </cfRule>
  </conditionalFormatting>
  <conditionalFormatting sqref="N226">
    <cfRule type="cellIs" dxfId="67196" priority="32360" stopIfTrue="1" operator="equal">
      <formula>0</formula>
    </cfRule>
  </conditionalFormatting>
  <conditionalFormatting sqref="N226">
    <cfRule type="cellIs" dxfId="67195" priority="32359" stopIfTrue="1" operator="equal">
      <formula>0</formula>
    </cfRule>
  </conditionalFormatting>
  <conditionalFormatting sqref="N226">
    <cfRule type="cellIs" dxfId="67194" priority="32358" stopIfTrue="1" operator="equal">
      <formula>0</formula>
    </cfRule>
  </conditionalFormatting>
  <conditionalFormatting sqref="N226">
    <cfRule type="cellIs" dxfId="67193" priority="32357" stopIfTrue="1" operator="equal">
      <formula>0</formula>
    </cfRule>
  </conditionalFormatting>
  <conditionalFormatting sqref="N226">
    <cfRule type="cellIs" dxfId="67192" priority="32356" stopIfTrue="1" operator="equal">
      <formula>0</formula>
    </cfRule>
  </conditionalFormatting>
  <conditionalFormatting sqref="N226">
    <cfRule type="cellIs" dxfId="67191" priority="32355" stopIfTrue="1" operator="equal">
      <formula>0</formula>
    </cfRule>
  </conditionalFormatting>
  <conditionalFormatting sqref="N226">
    <cfRule type="cellIs" dxfId="67190" priority="32354" stopIfTrue="1" operator="equal">
      <formula>0</formula>
    </cfRule>
  </conditionalFormatting>
  <conditionalFormatting sqref="N226">
    <cfRule type="cellIs" dxfId="67189" priority="32353" stopIfTrue="1" operator="equal">
      <formula>0</formula>
    </cfRule>
  </conditionalFormatting>
  <conditionalFormatting sqref="N226">
    <cfRule type="cellIs" dxfId="67188" priority="32352" stopIfTrue="1" operator="equal">
      <formula>0</formula>
    </cfRule>
  </conditionalFormatting>
  <conditionalFormatting sqref="N226">
    <cfRule type="cellIs" dxfId="67187" priority="32351" stopIfTrue="1" operator="equal">
      <formula>0</formula>
    </cfRule>
  </conditionalFormatting>
  <conditionalFormatting sqref="N226">
    <cfRule type="cellIs" dxfId="67186" priority="32350" stopIfTrue="1" operator="equal">
      <formula>0</formula>
    </cfRule>
  </conditionalFormatting>
  <conditionalFormatting sqref="N226">
    <cfRule type="cellIs" dxfId="67185" priority="32349" stopIfTrue="1" operator="equal">
      <formula>0</formula>
    </cfRule>
  </conditionalFormatting>
  <conditionalFormatting sqref="N226">
    <cfRule type="cellIs" dxfId="67184" priority="32348" stopIfTrue="1" operator="equal">
      <formula>0</formula>
    </cfRule>
  </conditionalFormatting>
  <conditionalFormatting sqref="N226">
    <cfRule type="cellIs" dxfId="67183" priority="32347" stopIfTrue="1" operator="equal">
      <formula>0</formula>
    </cfRule>
  </conditionalFormatting>
  <conditionalFormatting sqref="N226">
    <cfRule type="cellIs" dxfId="67182" priority="32346" stopIfTrue="1" operator="equal">
      <formula>0</formula>
    </cfRule>
  </conditionalFormatting>
  <conditionalFormatting sqref="N226">
    <cfRule type="cellIs" dxfId="67181" priority="32345" stopIfTrue="1" operator="equal">
      <formula>0</formula>
    </cfRule>
  </conditionalFormatting>
  <conditionalFormatting sqref="N226">
    <cfRule type="cellIs" dxfId="67180" priority="32344" stopIfTrue="1" operator="equal">
      <formula>0</formula>
    </cfRule>
  </conditionalFormatting>
  <conditionalFormatting sqref="N226">
    <cfRule type="cellIs" dxfId="67179" priority="32343" stopIfTrue="1" operator="equal">
      <formula>0</formula>
    </cfRule>
  </conditionalFormatting>
  <conditionalFormatting sqref="N226">
    <cfRule type="cellIs" dxfId="67178" priority="32342" stopIfTrue="1" operator="equal">
      <formula>0</formula>
    </cfRule>
  </conditionalFormatting>
  <conditionalFormatting sqref="N226">
    <cfRule type="cellIs" dxfId="67177" priority="32341" stopIfTrue="1" operator="equal">
      <formula>0</formula>
    </cfRule>
  </conditionalFormatting>
  <conditionalFormatting sqref="N226">
    <cfRule type="cellIs" dxfId="67176" priority="32340" stopIfTrue="1" operator="equal">
      <formula>0</formula>
    </cfRule>
  </conditionalFormatting>
  <conditionalFormatting sqref="N226">
    <cfRule type="cellIs" dxfId="67175" priority="32339" stopIfTrue="1" operator="equal">
      <formula>0</formula>
    </cfRule>
  </conditionalFormatting>
  <conditionalFormatting sqref="N226">
    <cfRule type="cellIs" dxfId="67174" priority="32338" stopIfTrue="1" operator="equal">
      <formula>0</formula>
    </cfRule>
  </conditionalFormatting>
  <conditionalFormatting sqref="N226">
    <cfRule type="cellIs" dxfId="67173" priority="32337" stopIfTrue="1" operator="equal">
      <formula>0</formula>
    </cfRule>
  </conditionalFormatting>
  <conditionalFormatting sqref="N226">
    <cfRule type="cellIs" dxfId="67172" priority="32336" stopIfTrue="1" operator="equal">
      <formula>0</formula>
    </cfRule>
  </conditionalFormatting>
  <conditionalFormatting sqref="N226">
    <cfRule type="cellIs" dxfId="67171" priority="32335" stopIfTrue="1" operator="equal">
      <formula>0</formula>
    </cfRule>
  </conditionalFormatting>
  <conditionalFormatting sqref="N226">
    <cfRule type="cellIs" dxfId="67170" priority="32334" stopIfTrue="1" operator="equal">
      <formula>0</formula>
    </cfRule>
  </conditionalFormatting>
  <conditionalFormatting sqref="N226">
    <cfRule type="cellIs" dxfId="67169" priority="32333" stopIfTrue="1" operator="equal">
      <formula>0</formula>
    </cfRule>
  </conditionalFormatting>
  <conditionalFormatting sqref="N226">
    <cfRule type="cellIs" dxfId="67168" priority="32332" stopIfTrue="1" operator="equal">
      <formula>0</formula>
    </cfRule>
  </conditionalFormatting>
  <conditionalFormatting sqref="N226">
    <cfRule type="cellIs" dxfId="67167" priority="32331" stopIfTrue="1" operator="equal">
      <formula>0</formula>
    </cfRule>
  </conditionalFormatting>
  <conditionalFormatting sqref="N226">
    <cfRule type="cellIs" dxfId="67166" priority="32330" stopIfTrue="1" operator="equal">
      <formula>0</formula>
    </cfRule>
  </conditionalFormatting>
  <conditionalFormatting sqref="N226">
    <cfRule type="cellIs" dxfId="67165" priority="32329" stopIfTrue="1" operator="equal">
      <formula>0</formula>
    </cfRule>
  </conditionalFormatting>
  <conditionalFormatting sqref="N226">
    <cfRule type="cellIs" dxfId="67164" priority="32328" stopIfTrue="1" operator="equal">
      <formula>0</formula>
    </cfRule>
  </conditionalFormatting>
  <conditionalFormatting sqref="N226">
    <cfRule type="cellIs" dxfId="67163" priority="32327" stopIfTrue="1" operator="equal">
      <formula>0</formula>
    </cfRule>
  </conditionalFormatting>
  <conditionalFormatting sqref="N226">
    <cfRule type="cellIs" dxfId="67162" priority="32326" stopIfTrue="1" operator="equal">
      <formula>0</formula>
    </cfRule>
  </conditionalFormatting>
  <conditionalFormatting sqref="N226">
    <cfRule type="cellIs" dxfId="67161" priority="32325" stopIfTrue="1" operator="equal">
      <formula>0</formula>
    </cfRule>
  </conditionalFormatting>
  <conditionalFormatting sqref="N226">
    <cfRule type="cellIs" dxfId="67160" priority="32324" stopIfTrue="1" operator="equal">
      <formula>0</formula>
    </cfRule>
  </conditionalFormatting>
  <conditionalFormatting sqref="N226">
    <cfRule type="cellIs" dxfId="67159" priority="32323" stopIfTrue="1" operator="equal">
      <formula>0</formula>
    </cfRule>
  </conditionalFormatting>
  <conditionalFormatting sqref="N226">
    <cfRule type="cellIs" dxfId="67158" priority="32322" stopIfTrue="1" operator="equal">
      <formula>0</formula>
    </cfRule>
  </conditionalFormatting>
  <conditionalFormatting sqref="N226">
    <cfRule type="cellIs" dxfId="67157" priority="32321" stopIfTrue="1" operator="equal">
      <formula>0</formula>
    </cfRule>
  </conditionalFormatting>
  <conditionalFormatting sqref="N226">
    <cfRule type="cellIs" dxfId="67156" priority="32320" stopIfTrue="1" operator="equal">
      <formula>0</formula>
    </cfRule>
  </conditionalFormatting>
  <conditionalFormatting sqref="N226">
    <cfRule type="cellIs" dxfId="67155" priority="32319" stopIfTrue="1" operator="equal">
      <formula>0</formula>
    </cfRule>
  </conditionalFormatting>
  <conditionalFormatting sqref="N226">
    <cfRule type="cellIs" dxfId="67154" priority="32318" stopIfTrue="1" operator="equal">
      <formula>0</formula>
    </cfRule>
  </conditionalFormatting>
  <conditionalFormatting sqref="N226">
    <cfRule type="cellIs" dxfId="67153" priority="32317" stopIfTrue="1" operator="equal">
      <formula>0</formula>
    </cfRule>
  </conditionalFormatting>
  <conditionalFormatting sqref="N226">
    <cfRule type="cellIs" dxfId="67152" priority="32316" stopIfTrue="1" operator="equal">
      <formula>0</formula>
    </cfRule>
  </conditionalFormatting>
  <conditionalFormatting sqref="N226">
    <cfRule type="cellIs" dxfId="67151" priority="32315" stopIfTrue="1" operator="equal">
      <formula>0</formula>
    </cfRule>
  </conditionalFormatting>
  <conditionalFormatting sqref="N226">
    <cfRule type="cellIs" dxfId="67150" priority="32314" stopIfTrue="1" operator="equal">
      <formula>0</formula>
    </cfRule>
  </conditionalFormatting>
  <conditionalFormatting sqref="N226">
    <cfRule type="cellIs" dxfId="67149" priority="32313" stopIfTrue="1" operator="equal">
      <formula>0</formula>
    </cfRule>
  </conditionalFormatting>
  <conditionalFormatting sqref="N226">
    <cfRule type="cellIs" dxfId="67148" priority="32312" stopIfTrue="1" operator="equal">
      <formula>0</formula>
    </cfRule>
  </conditionalFormatting>
  <conditionalFormatting sqref="N226">
    <cfRule type="cellIs" dxfId="67147" priority="32311" stopIfTrue="1" operator="equal">
      <formula>0</formula>
    </cfRule>
  </conditionalFormatting>
  <conditionalFormatting sqref="N226">
    <cfRule type="cellIs" dxfId="67146" priority="32310" stopIfTrue="1" operator="equal">
      <formula>0</formula>
    </cfRule>
  </conditionalFormatting>
  <conditionalFormatting sqref="N226">
    <cfRule type="cellIs" dxfId="67145" priority="32309" stopIfTrue="1" operator="equal">
      <formula>0</formula>
    </cfRule>
  </conditionalFormatting>
  <conditionalFormatting sqref="N226">
    <cfRule type="cellIs" dxfId="67144" priority="32308" stopIfTrue="1" operator="equal">
      <formula>0</formula>
    </cfRule>
  </conditionalFormatting>
  <conditionalFormatting sqref="N226">
    <cfRule type="cellIs" dxfId="67143" priority="32307" stopIfTrue="1" operator="equal">
      <formula>0</formula>
    </cfRule>
  </conditionalFormatting>
  <conditionalFormatting sqref="N226">
    <cfRule type="cellIs" dxfId="67142" priority="32306" stopIfTrue="1" operator="equal">
      <formula>0</formula>
    </cfRule>
  </conditionalFormatting>
  <conditionalFormatting sqref="N226">
    <cfRule type="cellIs" dxfId="67141" priority="32305" stopIfTrue="1" operator="equal">
      <formula>0</formula>
    </cfRule>
  </conditionalFormatting>
  <conditionalFormatting sqref="N226">
    <cfRule type="cellIs" dxfId="67140" priority="32304" stopIfTrue="1" operator="equal">
      <formula>0</formula>
    </cfRule>
  </conditionalFormatting>
  <conditionalFormatting sqref="N226">
    <cfRule type="cellIs" dxfId="67139" priority="32303" stopIfTrue="1" operator="equal">
      <formula>0</formula>
    </cfRule>
  </conditionalFormatting>
  <conditionalFormatting sqref="N226">
    <cfRule type="cellIs" dxfId="67138" priority="32302" stopIfTrue="1" operator="equal">
      <formula>0</formula>
    </cfRule>
  </conditionalFormatting>
  <conditionalFormatting sqref="N226">
    <cfRule type="cellIs" dxfId="67137" priority="32301" stopIfTrue="1" operator="equal">
      <formula>0</formula>
    </cfRule>
  </conditionalFormatting>
  <conditionalFormatting sqref="N226">
    <cfRule type="cellIs" dxfId="67136" priority="32300" stopIfTrue="1" operator="equal">
      <formula>0</formula>
    </cfRule>
  </conditionalFormatting>
  <conditionalFormatting sqref="N226">
    <cfRule type="cellIs" dxfId="67135" priority="32299" stopIfTrue="1" operator="equal">
      <formula>0</formula>
    </cfRule>
  </conditionalFormatting>
  <conditionalFormatting sqref="N226">
    <cfRule type="cellIs" dxfId="67134" priority="32298" stopIfTrue="1" operator="equal">
      <formula>0</formula>
    </cfRule>
  </conditionalFormatting>
  <conditionalFormatting sqref="N226">
    <cfRule type="cellIs" dxfId="67133" priority="32297" stopIfTrue="1" operator="equal">
      <formula>0</formula>
    </cfRule>
  </conditionalFormatting>
  <conditionalFormatting sqref="N226">
    <cfRule type="cellIs" dxfId="67132" priority="32296" stopIfTrue="1" operator="equal">
      <formula>0</formula>
    </cfRule>
  </conditionalFormatting>
  <conditionalFormatting sqref="N226">
    <cfRule type="cellIs" dxfId="67131" priority="32295" stopIfTrue="1" operator="equal">
      <formula>0</formula>
    </cfRule>
  </conditionalFormatting>
  <conditionalFormatting sqref="N226">
    <cfRule type="cellIs" dxfId="67130" priority="32294" stopIfTrue="1" operator="equal">
      <formula>0</formula>
    </cfRule>
  </conditionalFormatting>
  <conditionalFormatting sqref="N226">
    <cfRule type="cellIs" dxfId="67129" priority="32293" stopIfTrue="1" operator="equal">
      <formula>0</formula>
    </cfRule>
  </conditionalFormatting>
  <conditionalFormatting sqref="N226">
    <cfRule type="cellIs" dxfId="67128" priority="32292" stopIfTrue="1" operator="equal">
      <formula>0</formula>
    </cfRule>
  </conditionalFormatting>
  <conditionalFormatting sqref="N226">
    <cfRule type="cellIs" dxfId="67127" priority="32291" stopIfTrue="1" operator="equal">
      <formula>0</formula>
    </cfRule>
  </conditionalFormatting>
  <conditionalFormatting sqref="N226">
    <cfRule type="cellIs" dxfId="67126" priority="32290" stopIfTrue="1" operator="equal">
      <formula>0</formula>
    </cfRule>
  </conditionalFormatting>
  <conditionalFormatting sqref="N226">
    <cfRule type="cellIs" dxfId="67125" priority="32289" stopIfTrue="1" operator="equal">
      <formula>0</formula>
    </cfRule>
  </conditionalFormatting>
  <conditionalFormatting sqref="N226">
    <cfRule type="cellIs" dxfId="67124" priority="32288" stopIfTrue="1" operator="equal">
      <formula>0</formula>
    </cfRule>
  </conditionalFormatting>
  <conditionalFormatting sqref="N226">
    <cfRule type="cellIs" dxfId="67123" priority="32287" stopIfTrue="1" operator="equal">
      <formula>0</formula>
    </cfRule>
  </conditionalFormatting>
  <conditionalFormatting sqref="N226">
    <cfRule type="cellIs" dxfId="67122" priority="32286" stopIfTrue="1" operator="equal">
      <formula>0</formula>
    </cfRule>
  </conditionalFormatting>
  <conditionalFormatting sqref="N226">
    <cfRule type="cellIs" dxfId="67121" priority="32285" stopIfTrue="1" operator="equal">
      <formula>0</formula>
    </cfRule>
  </conditionalFormatting>
  <conditionalFormatting sqref="N226">
    <cfRule type="cellIs" dxfId="67120" priority="32284" stopIfTrue="1" operator="equal">
      <formula>0</formula>
    </cfRule>
  </conditionalFormatting>
  <conditionalFormatting sqref="N226">
    <cfRule type="cellIs" dxfId="67119" priority="32283" stopIfTrue="1" operator="equal">
      <formula>0</formula>
    </cfRule>
  </conditionalFormatting>
  <conditionalFormatting sqref="N226">
    <cfRule type="cellIs" dxfId="67118" priority="32282" stopIfTrue="1" operator="equal">
      <formula>0</formula>
    </cfRule>
  </conditionalFormatting>
  <conditionalFormatting sqref="N226">
    <cfRule type="cellIs" dxfId="67117" priority="32281" stopIfTrue="1" operator="equal">
      <formula>0</formula>
    </cfRule>
  </conditionalFormatting>
  <conditionalFormatting sqref="N226">
    <cfRule type="cellIs" dxfId="67116" priority="32280" stopIfTrue="1" operator="equal">
      <formula>0</formula>
    </cfRule>
  </conditionalFormatting>
  <conditionalFormatting sqref="N226">
    <cfRule type="cellIs" dxfId="67115" priority="32279" stopIfTrue="1" operator="equal">
      <formula>0</formula>
    </cfRule>
  </conditionalFormatting>
  <conditionalFormatting sqref="N226">
    <cfRule type="cellIs" dxfId="67114" priority="32278" stopIfTrue="1" operator="equal">
      <formula>0</formula>
    </cfRule>
  </conditionalFormatting>
  <conditionalFormatting sqref="N226">
    <cfRule type="cellIs" dxfId="67113" priority="32277" stopIfTrue="1" operator="equal">
      <formula>0</formula>
    </cfRule>
  </conditionalFormatting>
  <conditionalFormatting sqref="N226">
    <cfRule type="cellIs" dxfId="67112" priority="32276" stopIfTrue="1" operator="equal">
      <formula>0</formula>
    </cfRule>
  </conditionalFormatting>
  <conditionalFormatting sqref="N226">
    <cfRule type="cellIs" dxfId="67111" priority="32275" stopIfTrue="1" operator="equal">
      <formula>0</formula>
    </cfRule>
  </conditionalFormatting>
  <conditionalFormatting sqref="N226">
    <cfRule type="cellIs" dxfId="67110" priority="32274" stopIfTrue="1" operator="equal">
      <formula>0</formula>
    </cfRule>
  </conditionalFormatting>
  <conditionalFormatting sqref="N226">
    <cfRule type="cellIs" dxfId="67109" priority="32273" stopIfTrue="1" operator="equal">
      <formula>0</formula>
    </cfRule>
  </conditionalFormatting>
  <conditionalFormatting sqref="N226">
    <cfRule type="cellIs" dxfId="67108" priority="32272" stopIfTrue="1" operator="equal">
      <formula>0</formula>
    </cfRule>
  </conditionalFormatting>
  <conditionalFormatting sqref="N226">
    <cfRule type="cellIs" dxfId="67107" priority="32271" stopIfTrue="1" operator="equal">
      <formula>0</formula>
    </cfRule>
  </conditionalFormatting>
  <conditionalFormatting sqref="N226">
    <cfRule type="cellIs" dxfId="67106" priority="32270" stopIfTrue="1" operator="equal">
      <formula>0</formula>
    </cfRule>
  </conditionalFormatting>
  <conditionalFormatting sqref="N226">
    <cfRule type="cellIs" dxfId="67105" priority="32269" stopIfTrue="1" operator="equal">
      <formula>0</formula>
    </cfRule>
  </conditionalFormatting>
  <conditionalFormatting sqref="N226">
    <cfRule type="cellIs" dxfId="67104" priority="32268" stopIfTrue="1" operator="equal">
      <formula>0</formula>
    </cfRule>
  </conditionalFormatting>
  <conditionalFormatting sqref="N226">
    <cfRule type="cellIs" dxfId="67103" priority="32267" stopIfTrue="1" operator="equal">
      <formula>0</formula>
    </cfRule>
  </conditionalFormatting>
  <conditionalFormatting sqref="N226">
    <cfRule type="cellIs" dxfId="67102" priority="32266" stopIfTrue="1" operator="equal">
      <formula>0</formula>
    </cfRule>
  </conditionalFormatting>
  <conditionalFormatting sqref="N226">
    <cfRule type="cellIs" dxfId="67101" priority="32265" stopIfTrue="1" operator="equal">
      <formula>0</formula>
    </cfRule>
  </conditionalFormatting>
  <conditionalFormatting sqref="N226">
    <cfRule type="cellIs" dxfId="67100" priority="32264" stopIfTrue="1" operator="equal">
      <formula>0</formula>
    </cfRule>
  </conditionalFormatting>
  <conditionalFormatting sqref="N226">
    <cfRule type="cellIs" dxfId="67099" priority="32263" stopIfTrue="1" operator="equal">
      <formula>0</formula>
    </cfRule>
  </conditionalFormatting>
  <conditionalFormatting sqref="N226">
    <cfRule type="cellIs" dxfId="67098" priority="32262" stopIfTrue="1" operator="equal">
      <formula>0</formula>
    </cfRule>
  </conditionalFormatting>
  <conditionalFormatting sqref="N226">
    <cfRule type="cellIs" dxfId="67097" priority="32261" stopIfTrue="1" operator="equal">
      <formula>0</formula>
    </cfRule>
  </conditionalFormatting>
  <conditionalFormatting sqref="N226">
    <cfRule type="cellIs" dxfId="67096" priority="32260" stopIfTrue="1" operator="equal">
      <formula>0</formula>
    </cfRule>
  </conditionalFormatting>
  <conditionalFormatting sqref="N226">
    <cfRule type="cellIs" dxfId="67095" priority="32259" stopIfTrue="1" operator="equal">
      <formula>0</formula>
    </cfRule>
  </conditionalFormatting>
  <conditionalFormatting sqref="N226">
    <cfRule type="cellIs" dxfId="67094" priority="32258" stopIfTrue="1" operator="equal">
      <formula>0</formula>
    </cfRule>
  </conditionalFormatting>
  <conditionalFormatting sqref="N226">
    <cfRule type="cellIs" dxfId="67093" priority="32257" stopIfTrue="1" operator="equal">
      <formula>0</formula>
    </cfRule>
  </conditionalFormatting>
  <conditionalFormatting sqref="N226">
    <cfRule type="cellIs" dxfId="67092" priority="32256" stopIfTrue="1" operator="equal">
      <formula>0</formula>
    </cfRule>
  </conditionalFormatting>
  <conditionalFormatting sqref="N226">
    <cfRule type="cellIs" dxfId="67091" priority="32255" stopIfTrue="1" operator="equal">
      <formula>0</formula>
    </cfRule>
  </conditionalFormatting>
  <conditionalFormatting sqref="N226">
    <cfRule type="cellIs" dxfId="67090" priority="32254" stopIfTrue="1" operator="equal">
      <formula>0</formula>
    </cfRule>
  </conditionalFormatting>
  <conditionalFormatting sqref="N226">
    <cfRule type="cellIs" dxfId="67089" priority="32253" stopIfTrue="1" operator="equal">
      <formula>0</formula>
    </cfRule>
  </conditionalFormatting>
  <conditionalFormatting sqref="N226">
    <cfRule type="cellIs" dxfId="67088" priority="32252" stopIfTrue="1" operator="equal">
      <formula>0</formula>
    </cfRule>
  </conditionalFormatting>
  <conditionalFormatting sqref="N226">
    <cfRule type="cellIs" dxfId="67087" priority="32251" stopIfTrue="1" operator="equal">
      <formula>0</formula>
    </cfRule>
  </conditionalFormatting>
  <conditionalFormatting sqref="N226">
    <cfRule type="cellIs" dxfId="67086" priority="32250" stopIfTrue="1" operator="equal">
      <formula>0</formula>
    </cfRule>
  </conditionalFormatting>
  <conditionalFormatting sqref="N226">
    <cfRule type="cellIs" dxfId="67085" priority="32249" stopIfTrue="1" operator="equal">
      <formula>0</formula>
    </cfRule>
  </conditionalFormatting>
  <conditionalFormatting sqref="N226">
    <cfRule type="cellIs" dxfId="67084" priority="32248" stopIfTrue="1" operator="equal">
      <formula>0</formula>
    </cfRule>
  </conditionalFormatting>
  <conditionalFormatting sqref="N226">
    <cfRule type="cellIs" dxfId="67083" priority="32247" stopIfTrue="1" operator="equal">
      <formula>0</formula>
    </cfRule>
  </conditionalFormatting>
  <conditionalFormatting sqref="N226">
    <cfRule type="cellIs" dxfId="67082" priority="32246" stopIfTrue="1" operator="equal">
      <formula>0</formula>
    </cfRule>
  </conditionalFormatting>
  <conditionalFormatting sqref="N226">
    <cfRule type="cellIs" dxfId="67081" priority="32245" stopIfTrue="1" operator="equal">
      <formula>0</formula>
    </cfRule>
  </conditionalFormatting>
  <conditionalFormatting sqref="N226">
    <cfRule type="cellIs" dxfId="67080" priority="32244" stopIfTrue="1" operator="equal">
      <formula>0</formula>
    </cfRule>
  </conditionalFormatting>
  <conditionalFormatting sqref="N226">
    <cfRule type="cellIs" dxfId="67079" priority="32243" stopIfTrue="1" operator="equal">
      <formula>0</formula>
    </cfRule>
  </conditionalFormatting>
  <conditionalFormatting sqref="N226">
    <cfRule type="cellIs" dxfId="67078" priority="32242" stopIfTrue="1" operator="equal">
      <formula>0</formula>
    </cfRule>
  </conditionalFormatting>
  <conditionalFormatting sqref="N226">
    <cfRule type="cellIs" dxfId="67077" priority="32241" stopIfTrue="1" operator="equal">
      <formula>0</formula>
    </cfRule>
  </conditionalFormatting>
  <conditionalFormatting sqref="N226">
    <cfRule type="cellIs" dxfId="67076" priority="32240" stopIfTrue="1" operator="equal">
      <formula>0</formula>
    </cfRule>
  </conditionalFormatting>
  <conditionalFormatting sqref="N226">
    <cfRule type="cellIs" dxfId="67075" priority="32239" stopIfTrue="1" operator="equal">
      <formula>0</formula>
    </cfRule>
  </conditionalFormatting>
  <conditionalFormatting sqref="N226">
    <cfRule type="cellIs" dxfId="67074" priority="32238" stopIfTrue="1" operator="equal">
      <formula>0</formula>
    </cfRule>
  </conditionalFormatting>
  <conditionalFormatting sqref="N226">
    <cfRule type="cellIs" dxfId="67073" priority="32237" stopIfTrue="1" operator="equal">
      <formula>0</formula>
    </cfRule>
  </conditionalFormatting>
  <conditionalFormatting sqref="N226">
    <cfRule type="cellIs" dxfId="67072" priority="32236" stopIfTrue="1" operator="equal">
      <formula>0</formula>
    </cfRule>
  </conditionalFormatting>
  <conditionalFormatting sqref="N226">
    <cfRule type="cellIs" dxfId="67071" priority="32235" stopIfTrue="1" operator="equal">
      <formula>0</formula>
    </cfRule>
  </conditionalFormatting>
  <conditionalFormatting sqref="N226">
    <cfRule type="cellIs" dxfId="67070" priority="32234" stopIfTrue="1" operator="equal">
      <formula>0</formula>
    </cfRule>
  </conditionalFormatting>
  <conditionalFormatting sqref="N226">
    <cfRule type="cellIs" dxfId="67069" priority="32233" stopIfTrue="1" operator="equal">
      <formula>0</formula>
    </cfRule>
  </conditionalFormatting>
  <conditionalFormatting sqref="N226">
    <cfRule type="cellIs" dxfId="67068" priority="32232" stopIfTrue="1" operator="equal">
      <formula>0</formula>
    </cfRule>
  </conditionalFormatting>
  <conditionalFormatting sqref="N226">
    <cfRule type="cellIs" dxfId="67067" priority="32231" stopIfTrue="1" operator="equal">
      <formula>0</formula>
    </cfRule>
  </conditionalFormatting>
  <conditionalFormatting sqref="N226">
    <cfRule type="cellIs" dxfId="67066" priority="32230" stopIfTrue="1" operator="equal">
      <formula>0</formula>
    </cfRule>
  </conditionalFormatting>
  <conditionalFormatting sqref="N226">
    <cfRule type="cellIs" dxfId="67065" priority="32229" stopIfTrue="1" operator="equal">
      <formula>0</formula>
    </cfRule>
  </conditionalFormatting>
  <conditionalFormatting sqref="N226">
    <cfRule type="cellIs" dxfId="67064" priority="32228" stopIfTrue="1" operator="equal">
      <formula>0</formula>
    </cfRule>
  </conditionalFormatting>
  <conditionalFormatting sqref="N226">
    <cfRule type="cellIs" dxfId="67063" priority="32227" stopIfTrue="1" operator="equal">
      <formula>0</formula>
    </cfRule>
  </conditionalFormatting>
  <conditionalFormatting sqref="N226">
    <cfRule type="cellIs" dxfId="67062" priority="32226" stopIfTrue="1" operator="equal">
      <formula>0</formula>
    </cfRule>
  </conditionalFormatting>
  <conditionalFormatting sqref="N226">
    <cfRule type="cellIs" dxfId="67061" priority="32225" stopIfTrue="1" operator="equal">
      <formula>0</formula>
    </cfRule>
  </conditionalFormatting>
  <conditionalFormatting sqref="N226">
    <cfRule type="cellIs" dxfId="67060" priority="32224" stopIfTrue="1" operator="equal">
      <formula>0</formula>
    </cfRule>
  </conditionalFormatting>
  <conditionalFormatting sqref="N226">
    <cfRule type="cellIs" dxfId="67059" priority="32223" stopIfTrue="1" operator="equal">
      <formula>0</formula>
    </cfRule>
  </conditionalFormatting>
  <conditionalFormatting sqref="N226">
    <cfRule type="cellIs" dxfId="67058" priority="32222" stopIfTrue="1" operator="equal">
      <formula>0</formula>
    </cfRule>
  </conditionalFormatting>
  <conditionalFormatting sqref="N226">
    <cfRule type="cellIs" dxfId="67057" priority="32221" stopIfTrue="1" operator="equal">
      <formula>0</formula>
    </cfRule>
  </conditionalFormatting>
  <conditionalFormatting sqref="N226">
    <cfRule type="cellIs" dxfId="67056" priority="32220" stopIfTrue="1" operator="equal">
      <formula>0</formula>
    </cfRule>
  </conditionalFormatting>
  <conditionalFormatting sqref="N226">
    <cfRule type="cellIs" dxfId="67055" priority="32219" stopIfTrue="1" operator="equal">
      <formula>0</formula>
    </cfRule>
  </conditionalFormatting>
  <conditionalFormatting sqref="N226">
    <cfRule type="cellIs" dxfId="67054" priority="32218" stopIfTrue="1" operator="equal">
      <formula>0</formula>
    </cfRule>
  </conditionalFormatting>
  <conditionalFormatting sqref="N226">
    <cfRule type="cellIs" dxfId="67053" priority="32217" stopIfTrue="1" operator="equal">
      <formula>0</formula>
    </cfRule>
  </conditionalFormatting>
  <conditionalFormatting sqref="N226">
    <cfRule type="cellIs" dxfId="67052" priority="32216" stopIfTrue="1" operator="equal">
      <formula>0</formula>
    </cfRule>
  </conditionalFormatting>
  <conditionalFormatting sqref="N226">
    <cfRule type="cellIs" dxfId="67051" priority="32215" stopIfTrue="1" operator="equal">
      <formula>0</formula>
    </cfRule>
  </conditionalFormatting>
  <conditionalFormatting sqref="N226">
    <cfRule type="cellIs" dxfId="67050" priority="32214" stopIfTrue="1" operator="equal">
      <formula>0</formula>
    </cfRule>
  </conditionalFormatting>
  <conditionalFormatting sqref="N226">
    <cfRule type="cellIs" dxfId="67049" priority="32213" stopIfTrue="1" operator="equal">
      <formula>0</formula>
    </cfRule>
  </conditionalFormatting>
  <conditionalFormatting sqref="N226">
    <cfRule type="cellIs" dxfId="67048" priority="32212" stopIfTrue="1" operator="equal">
      <formula>0</formula>
    </cfRule>
  </conditionalFormatting>
  <conditionalFormatting sqref="N226">
    <cfRule type="cellIs" dxfId="67047" priority="32211" stopIfTrue="1" operator="equal">
      <formula>0</formula>
    </cfRule>
  </conditionalFormatting>
  <conditionalFormatting sqref="N226">
    <cfRule type="cellIs" dxfId="67046" priority="32210" stopIfTrue="1" operator="equal">
      <formula>0</formula>
    </cfRule>
  </conditionalFormatting>
  <conditionalFormatting sqref="N226">
    <cfRule type="cellIs" dxfId="67045" priority="32209" stopIfTrue="1" operator="equal">
      <formula>0</formula>
    </cfRule>
  </conditionalFormatting>
  <conditionalFormatting sqref="N226">
    <cfRule type="cellIs" dxfId="67044" priority="32208" stopIfTrue="1" operator="equal">
      <formula>0</formula>
    </cfRule>
  </conditionalFormatting>
  <conditionalFormatting sqref="N226">
    <cfRule type="cellIs" dxfId="67043" priority="32207" stopIfTrue="1" operator="equal">
      <formula>0</formula>
    </cfRule>
  </conditionalFormatting>
  <conditionalFormatting sqref="N226">
    <cfRule type="cellIs" dxfId="67042" priority="32206" stopIfTrue="1" operator="equal">
      <formula>0</formula>
    </cfRule>
  </conditionalFormatting>
  <conditionalFormatting sqref="N226">
    <cfRule type="cellIs" dxfId="67041" priority="32205" stopIfTrue="1" operator="equal">
      <formula>0</formula>
    </cfRule>
  </conditionalFormatting>
  <conditionalFormatting sqref="N226">
    <cfRule type="cellIs" dxfId="67040" priority="32204" stopIfTrue="1" operator="equal">
      <formula>0</formula>
    </cfRule>
  </conditionalFormatting>
  <conditionalFormatting sqref="N226">
    <cfRule type="cellIs" dxfId="67039" priority="32203" stopIfTrue="1" operator="equal">
      <formula>0</formula>
    </cfRule>
  </conditionalFormatting>
  <conditionalFormatting sqref="N226">
    <cfRule type="cellIs" dxfId="67038" priority="32202" stopIfTrue="1" operator="equal">
      <formula>0</formula>
    </cfRule>
  </conditionalFormatting>
  <conditionalFormatting sqref="N226">
    <cfRule type="cellIs" dxfId="67037" priority="32201" stopIfTrue="1" operator="equal">
      <formula>0</formula>
    </cfRule>
  </conditionalFormatting>
  <conditionalFormatting sqref="N226">
    <cfRule type="cellIs" dxfId="67036" priority="32200" stopIfTrue="1" operator="equal">
      <formula>0</formula>
    </cfRule>
  </conditionalFormatting>
  <conditionalFormatting sqref="N226">
    <cfRule type="cellIs" dxfId="67035" priority="32199" stopIfTrue="1" operator="equal">
      <formula>0</formula>
    </cfRule>
  </conditionalFormatting>
  <conditionalFormatting sqref="N226">
    <cfRule type="cellIs" dxfId="67034" priority="32198" stopIfTrue="1" operator="equal">
      <formula>0</formula>
    </cfRule>
  </conditionalFormatting>
  <conditionalFormatting sqref="N226">
    <cfRule type="cellIs" dxfId="67033" priority="32197" stopIfTrue="1" operator="equal">
      <formula>0</formula>
    </cfRule>
  </conditionalFormatting>
  <conditionalFormatting sqref="N226">
    <cfRule type="cellIs" dxfId="67032" priority="32196" stopIfTrue="1" operator="equal">
      <formula>0</formula>
    </cfRule>
  </conditionalFormatting>
  <conditionalFormatting sqref="N226">
    <cfRule type="cellIs" dxfId="67031" priority="32195" stopIfTrue="1" operator="equal">
      <formula>0</formula>
    </cfRule>
  </conditionalFormatting>
  <conditionalFormatting sqref="N226">
    <cfRule type="cellIs" dxfId="67030" priority="32194" stopIfTrue="1" operator="equal">
      <formula>0</formula>
    </cfRule>
  </conditionalFormatting>
  <conditionalFormatting sqref="N226">
    <cfRule type="cellIs" dxfId="67029" priority="32193" stopIfTrue="1" operator="equal">
      <formula>0</formula>
    </cfRule>
  </conditionalFormatting>
  <conditionalFormatting sqref="N226">
    <cfRule type="cellIs" dxfId="67028" priority="32192" stopIfTrue="1" operator="equal">
      <formula>0</formula>
    </cfRule>
  </conditionalFormatting>
  <conditionalFormatting sqref="N226">
    <cfRule type="cellIs" dxfId="67027" priority="32191" stopIfTrue="1" operator="equal">
      <formula>0</formula>
    </cfRule>
  </conditionalFormatting>
  <conditionalFormatting sqref="N226">
    <cfRule type="cellIs" dxfId="67026" priority="32190" stopIfTrue="1" operator="equal">
      <formula>0</formula>
    </cfRule>
  </conditionalFormatting>
  <conditionalFormatting sqref="N226">
    <cfRule type="cellIs" dxfId="67025" priority="32189" stopIfTrue="1" operator="equal">
      <formula>0</formula>
    </cfRule>
  </conditionalFormatting>
  <conditionalFormatting sqref="N226">
    <cfRule type="cellIs" dxfId="67024" priority="32188" stopIfTrue="1" operator="equal">
      <formula>0</formula>
    </cfRule>
  </conditionalFormatting>
  <conditionalFormatting sqref="N226">
    <cfRule type="cellIs" dxfId="67023" priority="32187" stopIfTrue="1" operator="equal">
      <formula>0</formula>
    </cfRule>
  </conditionalFormatting>
  <conditionalFormatting sqref="N226">
    <cfRule type="cellIs" dxfId="67022" priority="32186" stopIfTrue="1" operator="equal">
      <formula>0</formula>
    </cfRule>
  </conditionalFormatting>
  <conditionalFormatting sqref="N226">
    <cfRule type="cellIs" dxfId="67021" priority="32185" stopIfTrue="1" operator="equal">
      <formula>0</formula>
    </cfRule>
  </conditionalFormatting>
  <conditionalFormatting sqref="N226">
    <cfRule type="cellIs" dxfId="67020" priority="32184" stopIfTrue="1" operator="equal">
      <formula>0</formula>
    </cfRule>
  </conditionalFormatting>
  <conditionalFormatting sqref="N226">
    <cfRule type="cellIs" dxfId="67019" priority="32183" stopIfTrue="1" operator="equal">
      <formula>0</formula>
    </cfRule>
  </conditionalFormatting>
  <conditionalFormatting sqref="N226">
    <cfRule type="cellIs" dxfId="67018" priority="32182" stopIfTrue="1" operator="equal">
      <formula>0</formula>
    </cfRule>
  </conditionalFormatting>
  <conditionalFormatting sqref="N226">
    <cfRule type="cellIs" dxfId="67017" priority="32181" stopIfTrue="1" operator="equal">
      <formula>0</formula>
    </cfRule>
  </conditionalFormatting>
  <conditionalFormatting sqref="N226">
    <cfRule type="cellIs" dxfId="67016" priority="32180" stopIfTrue="1" operator="equal">
      <formula>0</formula>
    </cfRule>
  </conditionalFormatting>
  <conditionalFormatting sqref="N226">
    <cfRule type="cellIs" dxfId="67015" priority="32179" stopIfTrue="1" operator="equal">
      <formula>0</formula>
    </cfRule>
  </conditionalFormatting>
  <conditionalFormatting sqref="N226">
    <cfRule type="cellIs" dxfId="67014" priority="32178" stopIfTrue="1" operator="equal">
      <formula>0</formula>
    </cfRule>
  </conditionalFormatting>
  <conditionalFormatting sqref="N226">
    <cfRule type="cellIs" dxfId="67013" priority="32177" stopIfTrue="1" operator="equal">
      <formula>0</formula>
    </cfRule>
  </conditionalFormatting>
  <conditionalFormatting sqref="N226">
    <cfRule type="cellIs" dxfId="67012" priority="32176" stopIfTrue="1" operator="equal">
      <formula>0</formula>
    </cfRule>
  </conditionalFormatting>
  <conditionalFormatting sqref="N226">
    <cfRule type="cellIs" dxfId="67011" priority="32175" stopIfTrue="1" operator="equal">
      <formula>0</formula>
    </cfRule>
  </conditionalFormatting>
  <conditionalFormatting sqref="N226">
    <cfRule type="cellIs" dxfId="67010" priority="32174" stopIfTrue="1" operator="equal">
      <formula>0</formula>
    </cfRule>
  </conditionalFormatting>
  <conditionalFormatting sqref="N226">
    <cfRule type="cellIs" dxfId="67009" priority="32173" stopIfTrue="1" operator="equal">
      <formula>0</formula>
    </cfRule>
  </conditionalFormatting>
  <conditionalFormatting sqref="N226">
    <cfRule type="cellIs" dxfId="67008" priority="32172" stopIfTrue="1" operator="equal">
      <formula>0</formula>
    </cfRule>
  </conditionalFormatting>
  <conditionalFormatting sqref="N226">
    <cfRule type="cellIs" dxfId="67007" priority="32171" stopIfTrue="1" operator="equal">
      <formula>0</formula>
    </cfRule>
  </conditionalFormatting>
  <conditionalFormatting sqref="N226">
    <cfRule type="cellIs" dxfId="67006" priority="32170" stopIfTrue="1" operator="equal">
      <formula>0</formula>
    </cfRule>
  </conditionalFormatting>
  <conditionalFormatting sqref="N226">
    <cfRule type="cellIs" dxfId="67005" priority="32169" stopIfTrue="1" operator="equal">
      <formula>0</formula>
    </cfRule>
  </conditionalFormatting>
  <conditionalFormatting sqref="N226">
    <cfRule type="cellIs" dxfId="67004" priority="32168" stopIfTrue="1" operator="equal">
      <formula>0</formula>
    </cfRule>
  </conditionalFormatting>
  <conditionalFormatting sqref="N226">
    <cfRule type="cellIs" dxfId="67003" priority="32167" stopIfTrue="1" operator="equal">
      <formula>0</formula>
    </cfRule>
  </conditionalFormatting>
  <conditionalFormatting sqref="N226">
    <cfRule type="cellIs" dxfId="67002" priority="32166" stopIfTrue="1" operator="equal">
      <formula>0</formula>
    </cfRule>
  </conditionalFormatting>
  <conditionalFormatting sqref="N226">
    <cfRule type="cellIs" dxfId="67001" priority="32165" stopIfTrue="1" operator="equal">
      <formula>0</formula>
    </cfRule>
  </conditionalFormatting>
  <conditionalFormatting sqref="N226">
    <cfRule type="cellIs" dxfId="67000" priority="32164" stopIfTrue="1" operator="equal">
      <formula>0</formula>
    </cfRule>
  </conditionalFormatting>
  <conditionalFormatting sqref="N226">
    <cfRule type="cellIs" dxfId="66999" priority="32163" stopIfTrue="1" operator="equal">
      <formula>0</formula>
    </cfRule>
  </conditionalFormatting>
  <conditionalFormatting sqref="N226">
    <cfRule type="cellIs" dxfId="66998" priority="32162" stopIfTrue="1" operator="equal">
      <formula>0</formula>
    </cfRule>
  </conditionalFormatting>
  <conditionalFormatting sqref="N226">
    <cfRule type="cellIs" dxfId="66997" priority="32161" stopIfTrue="1" operator="equal">
      <formula>0</formula>
    </cfRule>
  </conditionalFormatting>
  <conditionalFormatting sqref="N226">
    <cfRule type="cellIs" dxfId="66996" priority="32160" stopIfTrue="1" operator="equal">
      <formula>0</formula>
    </cfRule>
  </conditionalFormatting>
  <conditionalFormatting sqref="N226">
    <cfRule type="cellIs" dxfId="66995" priority="32159" stopIfTrue="1" operator="equal">
      <formula>0</formula>
    </cfRule>
  </conditionalFormatting>
  <conditionalFormatting sqref="N226">
    <cfRule type="cellIs" dxfId="66994" priority="32158" stopIfTrue="1" operator="equal">
      <formula>0</formula>
    </cfRule>
  </conditionalFormatting>
  <conditionalFormatting sqref="N226">
    <cfRule type="cellIs" dxfId="66993" priority="32157" stopIfTrue="1" operator="equal">
      <formula>0</formula>
    </cfRule>
  </conditionalFormatting>
  <conditionalFormatting sqref="N226">
    <cfRule type="cellIs" dxfId="66992" priority="32156" stopIfTrue="1" operator="equal">
      <formula>0</formula>
    </cfRule>
  </conditionalFormatting>
  <conditionalFormatting sqref="N226">
    <cfRule type="cellIs" dxfId="66991" priority="32155" stopIfTrue="1" operator="equal">
      <formula>0</formula>
    </cfRule>
  </conditionalFormatting>
  <conditionalFormatting sqref="N226">
    <cfRule type="cellIs" dxfId="66990" priority="32154" stopIfTrue="1" operator="equal">
      <formula>0</formula>
    </cfRule>
  </conditionalFormatting>
  <conditionalFormatting sqref="N226">
    <cfRule type="cellIs" dxfId="66989" priority="32153" stopIfTrue="1" operator="equal">
      <formula>0</formula>
    </cfRule>
  </conditionalFormatting>
  <conditionalFormatting sqref="N226">
    <cfRule type="cellIs" dxfId="66988" priority="32152" stopIfTrue="1" operator="equal">
      <formula>0</formula>
    </cfRule>
  </conditionalFormatting>
  <conditionalFormatting sqref="N226">
    <cfRule type="cellIs" dxfId="66987" priority="32151" stopIfTrue="1" operator="equal">
      <formula>0</formula>
    </cfRule>
  </conditionalFormatting>
  <conditionalFormatting sqref="N226">
    <cfRule type="cellIs" dxfId="66986" priority="32150" stopIfTrue="1" operator="equal">
      <formula>0</formula>
    </cfRule>
  </conditionalFormatting>
  <conditionalFormatting sqref="N226">
    <cfRule type="cellIs" dxfId="66985" priority="32149" stopIfTrue="1" operator="equal">
      <formula>0</formula>
    </cfRule>
  </conditionalFormatting>
  <conditionalFormatting sqref="N226">
    <cfRule type="cellIs" dxfId="66984" priority="32148" stopIfTrue="1" operator="equal">
      <formula>0</formula>
    </cfRule>
  </conditionalFormatting>
  <conditionalFormatting sqref="N226">
    <cfRule type="cellIs" dxfId="66983" priority="32147" stopIfTrue="1" operator="equal">
      <formula>0</formula>
    </cfRule>
  </conditionalFormatting>
  <conditionalFormatting sqref="N226">
    <cfRule type="cellIs" dxfId="66982" priority="32146" stopIfTrue="1" operator="equal">
      <formula>0</formula>
    </cfRule>
  </conditionalFormatting>
  <conditionalFormatting sqref="N226">
    <cfRule type="cellIs" dxfId="66981" priority="32145" stopIfTrue="1" operator="equal">
      <formula>0</formula>
    </cfRule>
  </conditionalFormatting>
  <conditionalFormatting sqref="N226">
    <cfRule type="cellIs" dxfId="66980" priority="32144" stopIfTrue="1" operator="equal">
      <formula>0</formula>
    </cfRule>
  </conditionalFormatting>
  <conditionalFormatting sqref="N226">
    <cfRule type="cellIs" dxfId="66979" priority="32143" stopIfTrue="1" operator="equal">
      <formula>0</formula>
    </cfRule>
  </conditionalFormatting>
  <conditionalFormatting sqref="N226">
    <cfRule type="cellIs" dxfId="66978" priority="32142" stopIfTrue="1" operator="equal">
      <formula>0</formula>
    </cfRule>
  </conditionalFormatting>
  <conditionalFormatting sqref="N226">
    <cfRule type="cellIs" dxfId="66977" priority="32141" stopIfTrue="1" operator="equal">
      <formula>0</formula>
    </cfRule>
  </conditionalFormatting>
  <conditionalFormatting sqref="N226">
    <cfRule type="cellIs" dxfId="66976" priority="32140" stopIfTrue="1" operator="equal">
      <formula>0</formula>
    </cfRule>
  </conditionalFormatting>
  <conditionalFormatting sqref="N226">
    <cfRule type="cellIs" dxfId="66975" priority="32139" stopIfTrue="1" operator="equal">
      <formula>0</formula>
    </cfRule>
  </conditionalFormatting>
  <conditionalFormatting sqref="N226">
    <cfRule type="cellIs" dxfId="66974" priority="32138" stopIfTrue="1" operator="equal">
      <formula>0</formula>
    </cfRule>
  </conditionalFormatting>
  <conditionalFormatting sqref="N226">
    <cfRule type="cellIs" dxfId="66973" priority="32137" stopIfTrue="1" operator="equal">
      <formula>0</formula>
    </cfRule>
  </conditionalFormatting>
  <conditionalFormatting sqref="N226">
    <cfRule type="cellIs" dxfId="66972" priority="32136" stopIfTrue="1" operator="equal">
      <formula>0</formula>
    </cfRule>
  </conditionalFormatting>
  <conditionalFormatting sqref="N226">
    <cfRule type="cellIs" dxfId="66971" priority="32135" stopIfTrue="1" operator="equal">
      <formula>0</formula>
    </cfRule>
  </conditionalFormatting>
  <conditionalFormatting sqref="N226">
    <cfRule type="cellIs" dxfId="66970" priority="32134" stopIfTrue="1" operator="equal">
      <formula>0</formula>
    </cfRule>
  </conditionalFormatting>
  <conditionalFormatting sqref="N226">
    <cfRule type="cellIs" dxfId="66969" priority="32133" stopIfTrue="1" operator="equal">
      <formula>0</formula>
    </cfRule>
  </conditionalFormatting>
  <conditionalFormatting sqref="N226">
    <cfRule type="cellIs" dxfId="66968" priority="32132" stopIfTrue="1" operator="equal">
      <formula>0</formula>
    </cfRule>
  </conditionalFormatting>
  <conditionalFormatting sqref="N226">
    <cfRule type="cellIs" dxfId="66967" priority="32131" stopIfTrue="1" operator="equal">
      <formula>0</formula>
    </cfRule>
  </conditionalFormatting>
  <conditionalFormatting sqref="N226">
    <cfRule type="cellIs" dxfId="66966" priority="32130" stopIfTrue="1" operator="equal">
      <formula>0</formula>
    </cfRule>
  </conditionalFormatting>
  <conditionalFormatting sqref="N226">
    <cfRule type="cellIs" dxfId="66965" priority="32129" stopIfTrue="1" operator="equal">
      <formula>0</formula>
    </cfRule>
  </conditionalFormatting>
  <conditionalFormatting sqref="N226">
    <cfRule type="cellIs" dxfId="66964" priority="32128" stopIfTrue="1" operator="equal">
      <formula>0</formula>
    </cfRule>
  </conditionalFormatting>
  <conditionalFormatting sqref="N226">
    <cfRule type="cellIs" dxfId="66963" priority="32127" stopIfTrue="1" operator="equal">
      <formula>0</formula>
    </cfRule>
  </conditionalFormatting>
  <conditionalFormatting sqref="N226">
    <cfRule type="cellIs" dxfId="66962" priority="32126" stopIfTrue="1" operator="equal">
      <formula>0</formula>
    </cfRule>
  </conditionalFormatting>
  <conditionalFormatting sqref="N226">
    <cfRule type="cellIs" dxfId="66961" priority="32125" stopIfTrue="1" operator="equal">
      <formula>0</formula>
    </cfRule>
  </conditionalFormatting>
  <conditionalFormatting sqref="N226">
    <cfRule type="cellIs" dxfId="66960" priority="32124" stopIfTrue="1" operator="equal">
      <formula>0</formula>
    </cfRule>
  </conditionalFormatting>
  <conditionalFormatting sqref="N226">
    <cfRule type="cellIs" dxfId="66959" priority="32123" stopIfTrue="1" operator="equal">
      <formula>0</formula>
    </cfRule>
  </conditionalFormatting>
  <conditionalFormatting sqref="N226">
    <cfRule type="cellIs" dxfId="66958" priority="32122" stopIfTrue="1" operator="equal">
      <formula>0</formula>
    </cfRule>
  </conditionalFormatting>
  <conditionalFormatting sqref="N226">
    <cfRule type="cellIs" dxfId="66957" priority="32121" stopIfTrue="1" operator="equal">
      <formula>0</formula>
    </cfRule>
  </conditionalFormatting>
  <conditionalFormatting sqref="N226">
    <cfRule type="cellIs" dxfId="66956" priority="32120" stopIfTrue="1" operator="equal">
      <formula>0</formula>
    </cfRule>
  </conditionalFormatting>
  <conditionalFormatting sqref="N226">
    <cfRule type="cellIs" dxfId="66955" priority="32119" stopIfTrue="1" operator="equal">
      <formula>0</formula>
    </cfRule>
  </conditionalFormatting>
  <conditionalFormatting sqref="N226">
    <cfRule type="cellIs" dxfId="66954" priority="32118" stopIfTrue="1" operator="equal">
      <formula>0</formula>
    </cfRule>
  </conditionalFormatting>
  <conditionalFormatting sqref="N226">
    <cfRule type="cellIs" dxfId="66953" priority="32117" stopIfTrue="1" operator="equal">
      <formula>0</formula>
    </cfRule>
  </conditionalFormatting>
  <conditionalFormatting sqref="N226">
    <cfRule type="cellIs" dxfId="66952" priority="32116" stopIfTrue="1" operator="equal">
      <formula>0</formula>
    </cfRule>
  </conditionalFormatting>
  <conditionalFormatting sqref="N226">
    <cfRule type="cellIs" dxfId="66951" priority="32115" stopIfTrue="1" operator="equal">
      <formula>0</formula>
    </cfRule>
  </conditionalFormatting>
  <conditionalFormatting sqref="N226">
    <cfRule type="cellIs" dxfId="66950" priority="32114" stopIfTrue="1" operator="equal">
      <formula>0</formula>
    </cfRule>
  </conditionalFormatting>
  <conditionalFormatting sqref="N226">
    <cfRule type="cellIs" dxfId="66949" priority="32113" stopIfTrue="1" operator="equal">
      <formula>0</formula>
    </cfRule>
  </conditionalFormatting>
  <conditionalFormatting sqref="N226">
    <cfRule type="cellIs" dxfId="66948" priority="32112" stopIfTrue="1" operator="equal">
      <formula>0</formula>
    </cfRule>
  </conditionalFormatting>
  <conditionalFormatting sqref="N226">
    <cfRule type="cellIs" dxfId="66947" priority="32111" stopIfTrue="1" operator="equal">
      <formula>0</formula>
    </cfRule>
  </conditionalFormatting>
  <conditionalFormatting sqref="N226">
    <cfRule type="cellIs" dxfId="66946" priority="32110" stopIfTrue="1" operator="equal">
      <formula>0</formula>
    </cfRule>
  </conditionalFormatting>
  <conditionalFormatting sqref="N226">
    <cfRule type="cellIs" dxfId="66945" priority="32109" stopIfTrue="1" operator="equal">
      <formula>0</formula>
    </cfRule>
  </conditionalFormatting>
  <conditionalFormatting sqref="N226">
    <cfRule type="cellIs" dxfId="66944" priority="32108" stopIfTrue="1" operator="equal">
      <formula>0</formula>
    </cfRule>
  </conditionalFormatting>
  <conditionalFormatting sqref="N226">
    <cfRule type="cellIs" dxfId="66943" priority="32107" stopIfTrue="1" operator="equal">
      <formula>0</formula>
    </cfRule>
  </conditionalFormatting>
  <conditionalFormatting sqref="N226">
    <cfRule type="cellIs" dxfId="66942" priority="32106" stopIfTrue="1" operator="equal">
      <formula>0</formula>
    </cfRule>
  </conditionalFormatting>
  <conditionalFormatting sqref="N226">
    <cfRule type="cellIs" dxfId="66941" priority="32105" stopIfTrue="1" operator="equal">
      <formula>0</formula>
    </cfRule>
  </conditionalFormatting>
  <conditionalFormatting sqref="N226">
    <cfRule type="cellIs" dxfId="66940" priority="32104" stopIfTrue="1" operator="equal">
      <formula>0</formula>
    </cfRule>
  </conditionalFormatting>
  <conditionalFormatting sqref="N226">
    <cfRule type="cellIs" dxfId="66939" priority="32103" stopIfTrue="1" operator="equal">
      <formula>0</formula>
    </cfRule>
  </conditionalFormatting>
  <conditionalFormatting sqref="N226">
    <cfRule type="cellIs" dxfId="66938" priority="32102" stopIfTrue="1" operator="equal">
      <formula>0</formula>
    </cfRule>
  </conditionalFormatting>
  <conditionalFormatting sqref="N226">
    <cfRule type="cellIs" dxfId="66937" priority="32101" stopIfTrue="1" operator="equal">
      <formula>0</formula>
    </cfRule>
  </conditionalFormatting>
  <conditionalFormatting sqref="N226">
    <cfRule type="cellIs" dxfId="66936" priority="32100" stopIfTrue="1" operator="equal">
      <formula>0</formula>
    </cfRule>
  </conditionalFormatting>
  <conditionalFormatting sqref="N226">
    <cfRule type="cellIs" dxfId="66935" priority="32099" stopIfTrue="1" operator="equal">
      <formula>0</formula>
    </cfRule>
  </conditionalFormatting>
  <conditionalFormatting sqref="N226">
    <cfRule type="cellIs" dxfId="66934" priority="32098" stopIfTrue="1" operator="equal">
      <formula>0</formula>
    </cfRule>
  </conditionalFormatting>
  <conditionalFormatting sqref="N226">
    <cfRule type="cellIs" dxfId="66933" priority="32097" stopIfTrue="1" operator="equal">
      <formula>0</formula>
    </cfRule>
  </conditionalFormatting>
  <conditionalFormatting sqref="N226">
    <cfRule type="cellIs" dxfId="66932" priority="32096" stopIfTrue="1" operator="equal">
      <formula>0</formula>
    </cfRule>
  </conditionalFormatting>
  <conditionalFormatting sqref="N226">
    <cfRule type="cellIs" dxfId="66931" priority="32095" stopIfTrue="1" operator="equal">
      <formula>0</formula>
    </cfRule>
  </conditionalFormatting>
  <conditionalFormatting sqref="N226">
    <cfRule type="cellIs" dxfId="66930" priority="32094" stopIfTrue="1" operator="equal">
      <formula>0</formula>
    </cfRule>
  </conditionalFormatting>
  <conditionalFormatting sqref="N226">
    <cfRule type="cellIs" dxfId="66929" priority="32093" stopIfTrue="1" operator="equal">
      <formula>0</formula>
    </cfRule>
  </conditionalFormatting>
  <conditionalFormatting sqref="N226">
    <cfRule type="cellIs" dxfId="66928" priority="32092" stopIfTrue="1" operator="equal">
      <formula>0</formula>
    </cfRule>
  </conditionalFormatting>
  <conditionalFormatting sqref="N226">
    <cfRule type="cellIs" dxfId="66927" priority="32091" stopIfTrue="1" operator="equal">
      <formula>0</formula>
    </cfRule>
  </conditionalFormatting>
  <conditionalFormatting sqref="N226">
    <cfRule type="cellIs" dxfId="66926" priority="32090" stopIfTrue="1" operator="equal">
      <formula>0</formula>
    </cfRule>
  </conditionalFormatting>
  <conditionalFormatting sqref="N226">
    <cfRule type="cellIs" dxfId="66925" priority="32089" stopIfTrue="1" operator="equal">
      <formula>0</formula>
    </cfRule>
  </conditionalFormatting>
  <conditionalFormatting sqref="N226">
    <cfRule type="cellIs" dxfId="66924" priority="32088" stopIfTrue="1" operator="equal">
      <formula>0</formula>
    </cfRule>
  </conditionalFormatting>
  <conditionalFormatting sqref="N226">
    <cfRule type="cellIs" dxfId="66923" priority="32087" stopIfTrue="1" operator="equal">
      <formula>0</formula>
    </cfRule>
  </conditionalFormatting>
  <conditionalFormatting sqref="N226">
    <cfRule type="cellIs" dxfId="66922" priority="32086" stopIfTrue="1" operator="equal">
      <formula>0</formula>
    </cfRule>
  </conditionalFormatting>
  <conditionalFormatting sqref="N226">
    <cfRule type="cellIs" dxfId="66921" priority="32085" stopIfTrue="1" operator="equal">
      <formula>0</formula>
    </cfRule>
  </conditionalFormatting>
  <conditionalFormatting sqref="N226">
    <cfRule type="cellIs" dxfId="66920" priority="32084" stopIfTrue="1" operator="equal">
      <formula>0</formula>
    </cfRule>
  </conditionalFormatting>
  <conditionalFormatting sqref="N226">
    <cfRule type="cellIs" dxfId="66919" priority="32083" stopIfTrue="1" operator="equal">
      <formula>0</formula>
    </cfRule>
  </conditionalFormatting>
  <conditionalFormatting sqref="N226">
    <cfRule type="cellIs" dxfId="66918" priority="32082" stopIfTrue="1" operator="equal">
      <formula>0</formula>
    </cfRule>
  </conditionalFormatting>
  <conditionalFormatting sqref="N226">
    <cfRule type="cellIs" dxfId="66917" priority="32081" stopIfTrue="1" operator="equal">
      <formula>0</formula>
    </cfRule>
  </conditionalFormatting>
  <conditionalFormatting sqref="N226">
    <cfRule type="cellIs" dxfId="66916" priority="32080" stopIfTrue="1" operator="equal">
      <formula>0</formula>
    </cfRule>
  </conditionalFormatting>
  <conditionalFormatting sqref="N226">
    <cfRule type="cellIs" dxfId="66915" priority="32079" stopIfTrue="1" operator="equal">
      <formula>0</formula>
    </cfRule>
  </conditionalFormatting>
  <conditionalFormatting sqref="N226">
    <cfRule type="cellIs" dxfId="66914" priority="32078" stopIfTrue="1" operator="equal">
      <formula>0</formula>
    </cfRule>
  </conditionalFormatting>
  <conditionalFormatting sqref="N226">
    <cfRule type="cellIs" dxfId="66913" priority="32077" stopIfTrue="1" operator="equal">
      <formula>0</formula>
    </cfRule>
  </conditionalFormatting>
  <conditionalFormatting sqref="N226">
    <cfRule type="cellIs" dxfId="66912" priority="32076" stopIfTrue="1" operator="equal">
      <formula>0</formula>
    </cfRule>
  </conditionalFormatting>
  <conditionalFormatting sqref="N226">
    <cfRule type="cellIs" dxfId="66911" priority="32075" stopIfTrue="1" operator="equal">
      <formula>0</formula>
    </cfRule>
  </conditionalFormatting>
  <conditionalFormatting sqref="N226">
    <cfRule type="cellIs" dxfId="66910" priority="32074" stopIfTrue="1" operator="equal">
      <formula>0</formula>
    </cfRule>
  </conditionalFormatting>
  <conditionalFormatting sqref="N226">
    <cfRule type="cellIs" dxfId="66909" priority="32073" stopIfTrue="1" operator="equal">
      <formula>0</formula>
    </cfRule>
  </conditionalFormatting>
  <conditionalFormatting sqref="N226">
    <cfRule type="cellIs" dxfId="66908" priority="32072" stopIfTrue="1" operator="equal">
      <formula>0</formula>
    </cfRule>
  </conditionalFormatting>
  <conditionalFormatting sqref="N226">
    <cfRule type="cellIs" dxfId="66907" priority="32071" stopIfTrue="1" operator="equal">
      <formula>0</formula>
    </cfRule>
  </conditionalFormatting>
  <conditionalFormatting sqref="N226">
    <cfRule type="cellIs" dxfId="66906" priority="32070" stopIfTrue="1" operator="equal">
      <formula>0</formula>
    </cfRule>
  </conditionalFormatting>
  <conditionalFormatting sqref="N226">
    <cfRule type="cellIs" dxfId="66905" priority="32069" stopIfTrue="1" operator="equal">
      <formula>0</formula>
    </cfRule>
  </conditionalFormatting>
  <conditionalFormatting sqref="N226">
    <cfRule type="cellIs" dxfId="66904" priority="32068" stopIfTrue="1" operator="equal">
      <formula>0</formula>
    </cfRule>
  </conditionalFormatting>
  <conditionalFormatting sqref="N226">
    <cfRule type="cellIs" dxfId="66903" priority="32067" stopIfTrue="1" operator="equal">
      <formula>0</formula>
    </cfRule>
  </conditionalFormatting>
  <conditionalFormatting sqref="N226">
    <cfRule type="cellIs" dxfId="66902" priority="32066" stopIfTrue="1" operator="equal">
      <formula>0</formula>
    </cfRule>
  </conditionalFormatting>
  <conditionalFormatting sqref="N226">
    <cfRule type="cellIs" dxfId="66901" priority="32065" stopIfTrue="1" operator="equal">
      <formula>0</formula>
    </cfRule>
  </conditionalFormatting>
  <conditionalFormatting sqref="N226">
    <cfRule type="cellIs" dxfId="66900" priority="32064" stopIfTrue="1" operator="equal">
      <formula>0</formula>
    </cfRule>
  </conditionalFormatting>
  <conditionalFormatting sqref="N226">
    <cfRule type="cellIs" dxfId="66899" priority="32063" stopIfTrue="1" operator="equal">
      <formula>0</formula>
    </cfRule>
  </conditionalFormatting>
  <conditionalFormatting sqref="N226">
    <cfRule type="cellIs" dxfId="66898" priority="32062" stopIfTrue="1" operator="equal">
      <formula>0</formula>
    </cfRule>
  </conditionalFormatting>
  <conditionalFormatting sqref="N226">
    <cfRule type="cellIs" dxfId="66897" priority="32061" stopIfTrue="1" operator="equal">
      <formula>0</formula>
    </cfRule>
  </conditionalFormatting>
  <conditionalFormatting sqref="N226">
    <cfRule type="cellIs" dxfId="66896" priority="32060" stopIfTrue="1" operator="equal">
      <formula>0</formula>
    </cfRule>
  </conditionalFormatting>
  <conditionalFormatting sqref="N226">
    <cfRule type="cellIs" dxfId="66895" priority="32059" stopIfTrue="1" operator="equal">
      <formula>0</formula>
    </cfRule>
  </conditionalFormatting>
  <conditionalFormatting sqref="N226">
    <cfRule type="cellIs" dxfId="66894" priority="32058" stopIfTrue="1" operator="equal">
      <formula>0</formula>
    </cfRule>
  </conditionalFormatting>
  <conditionalFormatting sqref="N226">
    <cfRule type="cellIs" dxfId="66893" priority="32057" stopIfTrue="1" operator="equal">
      <formula>0</formula>
    </cfRule>
  </conditionalFormatting>
  <conditionalFormatting sqref="N226">
    <cfRule type="cellIs" dxfId="66892" priority="32056" stopIfTrue="1" operator="equal">
      <formula>0</formula>
    </cfRule>
  </conditionalFormatting>
  <conditionalFormatting sqref="N226">
    <cfRule type="cellIs" dxfId="66891" priority="32055" stopIfTrue="1" operator="equal">
      <formula>0</formula>
    </cfRule>
  </conditionalFormatting>
  <conditionalFormatting sqref="N226">
    <cfRule type="cellIs" dxfId="66890" priority="32054" stopIfTrue="1" operator="equal">
      <formula>0</formula>
    </cfRule>
  </conditionalFormatting>
  <conditionalFormatting sqref="N226">
    <cfRule type="cellIs" dxfId="66889" priority="32053" stopIfTrue="1" operator="equal">
      <formula>0</formula>
    </cfRule>
  </conditionalFormatting>
  <conditionalFormatting sqref="N226">
    <cfRule type="cellIs" dxfId="66888" priority="32052" stopIfTrue="1" operator="equal">
      <formula>0</formula>
    </cfRule>
  </conditionalFormatting>
  <conditionalFormatting sqref="N226">
    <cfRule type="cellIs" dxfId="66887" priority="32051" stopIfTrue="1" operator="equal">
      <formula>0</formula>
    </cfRule>
  </conditionalFormatting>
  <conditionalFormatting sqref="N226">
    <cfRule type="cellIs" dxfId="66886" priority="32050" stopIfTrue="1" operator="equal">
      <formula>0</formula>
    </cfRule>
  </conditionalFormatting>
  <conditionalFormatting sqref="N226">
    <cfRule type="cellIs" dxfId="66885" priority="32049" stopIfTrue="1" operator="equal">
      <formula>0</formula>
    </cfRule>
  </conditionalFormatting>
  <conditionalFormatting sqref="N226">
    <cfRule type="cellIs" dxfId="66884" priority="32048" stopIfTrue="1" operator="equal">
      <formula>0</formula>
    </cfRule>
  </conditionalFormatting>
  <conditionalFormatting sqref="N226">
    <cfRule type="cellIs" dxfId="66883" priority="32047" stopIfTrue="1" operator="equal">
      <formula>0</formula>
    </cfRule>
  </conditionalFormatting>
  <conditionalFormatting sqref="N226">
    <cfRule type="cellIs" dxfId="66882" priority="32046" stopIfTrue="1" operator="equal">
      <formula>0</formula>
    </cfRule>
  </conditionalFormatting>
  <conditionalFormatting sqref="N226">
    <cfRule type="cellIs" dxfId="66881" priority="32045" stopIfTrue="1" operator="equal">
      <formula>0</formula>
    </cfRule>
  </conditionalFormatting>
  <conditionalFormatting sqref="N226">
    <cfRule type="cellIs" dxfId="66880" priority="32044" stopIfTrue="1" operator="equal">
      <formula>0</formula>
    </cfRule>
  </conditionalFormatting>
  <conditionalFormatting sqref="N226">
    <cfRule type="cellIs" dxfId="66879" priority="32043" stopIfTrue="1" operator="equal">
      <formula>0</formula>
    </cfRule>
  </conditionalFormatting>
  <conditionalFormatting sqref="N226">
    <cfRule type="cellIs" dxfId="66878" priority="32042" stopIfTrue="1" operator="equal">
      <formula>0</formula>
    </cfRule>
  </conditionalFormatting>
  <conditionalFormatting sqref="N226">
    <cfRule type="cellIs" dxfId="66877" priority="32041" stopIfTrue="1" operator="equal">
      <formula>0</formula>
    </cfRule>
  </conditionalFormatting>
  <conditionalFormatting sqref="N226">
    <cfRule type="cellIs" dxfId="66876" priority="32040" stopIfTrue="1" operator="equal">
      <formula>0</formula>
    </cfRule>
  </conditionalFormatting>
  <conditionalFormatting sqref="N226">
    <cfRule type="cellIs" dxfId="66875" priority="32039" stopIfTrue="1" operator="equal">
      <formula>0</formula>
    </cfRule>
  </conditionalFormatting>
  <conditionalFormatting sqref="N226">
    <cfRule type="cellIs" dxfId="66874" priority="32038" stopIfTrue="1" operator="equal">
      <formula>0</formula>
    </cfRule>
  </conditionalFormatting>
  <conditionalFormatting sqref="N226">
    <cfRule type="cellIs" dxfId="66873" priority="32037" stopIfTrue="1" operator="equal">
      <formula>0</formula>
    </cfRule>
  </conditionalFormatting>
  <conditionalFormatting sqref="N226">
    <cfRule type="cellIs" dxfId="66872" priority="32036" stopIfTrue="1" operator="equal">
      <formula>0</formula>
    </cfRule>
  </conditionalFormatting>
  <conditionalFormatting sqref="N226">
    <cfRule type="cellIs" dxfId="66871" priority="32035" stopIfTrue="1" operator="equal">
      <formula>0</formula>
    </cfRule>
  </conditionalFormatting>
  <conditionalFormatting sqref="N226">
    <cfRule type="cellIs" dxfId="66870" priority="32034" stopIfTrue="1" operator="equal">
      <formula>0</formula>
    </cfRule>
  </conditionalFormatting>
  <conditionalFormatting sqref="N226">
    <cfRule type="cellIs" dxfId="66869" priority="32033" stopIfTrue="1" operator="equal">
      <formula>0</formula>
    </cfRule>
  </conditionalFormatting>
  <conditionalFormatting sqref="N226">
    <cfRule type="cellIs" dxfId="66868" priority="32032" stopIfTrue="1" operator="equal">
      <formula>0</formula>
    </cfRule>
  </conditionalFormatting>
  <conditionalFormatting sqref="N226">
    <cfRule type="cellIs" dxfId="66867" priority="32031" stopIfTrue="1" operator="equal">
      <formula>0</formula>
    </cfRule>
  </conditionalFormatting>
  <conditionalFormatting sqref="N226">
    <cfRule type="cellIs" dxfId="66866" priority="32030" stopIfTrue="1" operator="equal">
      <formula>0</formula>
    </cfRule>
  </conditionalFormatting>
  <conditionalFormatting sqref="N226">
    <cfRule type="cellIs" dxfId="66865" priority="32029" stopIfTrue="1" operator="equal">
      <formula>0</formula>
    </cfRule>
  </conditionalFormatting>
  <conditionalFormatting sqref="N226">
    <cfRule type="cellIs" dxfId="66864" priority="32028" stopIfTrue="1" operator="equal">
      <formula>0</formula>
    </cfRule>
  </conditionalFormatting>
  <conditionalFormatting sqref="N226">
    <cfRule type="cellIs" dxfId="66863" priority="32027" stopIfTrue="1" operator="equal">
      <formula>0</formula>
    </cfRule>
  </conditionalFormatting>
  <conditionalFormatting sqref="N226">
    <cfRule type="cellIs" dxfId="66862" priority="32026" stopIfTrue="1" operator="equal">
      <formula>0</formula>
    </cfRule>
  </conditionalFormatting>
  <conditionalFormatting sqref="N226">
    <cfRule type="cellIs" dxfId="66861" priority="32025" stopIfTrue="1" operator="equal">
      <formula>0</formula>
    </cfRule>
  </conditionalFormatting>
  <conditionalFormatting sqref="N226">
    <cfRule type="cellIs" dxfId="66860" priority="32024" stopIfTrue="1" operator="equal">
      <formula>0</formula>
    </cfRule>
  </conditionalFormatting>
  <conditionalFormatting sqref="N226">
    <cfRule type="cellIs" dxfId="66859" priority="32023" stopIfTrue="1" operator="equal">
      <formula>0</formula>
    </cfRule>
  </conditionalFormatting>
  <conditionalFormatting sqref="N226">
    <cfRule type="cellIs" dxfId="66858" priority="32022" stopIfTrue="1" operator="equal">
      <formula>0</formula>
    </cfRule>
  </conditionalFormatting>
  <conditionalFormatting sqref="N226">
    <cfRule type="cellIs" dxfId="66857" priority="32021" stopIfTrue="1" operator="equal">
      <formula>0</formula>
    </cfRule>
  </conditionalFormatting>
  <conditionalFormatting sqref="N226">
    <cfRule type="cellIs" dxfId="66856" priority="32020" stopIfTrue="1" operator="equal">
      <formula>0</formula>
    </cfRule>
  </conditionalFormatting>
  <conditionalFormatting sqref="N226">
    <cfRule type="cellIs" dxfId="66855" priority="32019" stopIfTrue="1" operator="equal">
      <formula>0</formula>
    </cfRule>
  </conditionalFormatting>
  <conditionalFormatting sqref="N226">
    <cfRule type="cellIs" dxfId="66854" priority="32018" stopIfTrue="1" operator="equal">
      <formula>0</formula>
    </cfRule>
  </conditionalFormatting>
  <conditionalFormatting sqref="N226">
    <cfRule type="cellIs" dxfId="66853" priority="32017" stopIfTrue="1" operator="equal">
      <formula>0</formula>
    </cfRule>
  </conditionalFormatting>
  <conditionalFormatting sqref="N226">
    <cfRule type="cellIs" dxfId="66852" priority="32016" stopIfTrue="1" operator="equal">
      <formula>0</formula>
    </cfRule>
  </conditionalFormatting>
  <conditionalFormatting sqref="N226">
    <cfRule type="cellIs" dxfId="66851" priority="32015" stopIfTrue="1" operator="equal">
      <formula>0</formula>
    </cfRule>
  </conditionalFormatting>
  <conditionalFormatting sqref="N226">
    <cfRule type="cellIs" dxfId="66850" priority="32014" stopIfTrue="1" operator="equal">
      <formula>0</formula>
    </cfRule>
  </conditionalFormatting>
  <conditionalFormatting sqref="N226">
    <cfRule type="cellIs" dxfId="66849" priority="32013" stopIfTrue="1" operator="equal">
      <formula>0</formula>
    </cfRule>
  </conditionalFormatting>
  <conditionalFormatting sqref="N226">
    <cfRule type="cellIs" dxfId="66848" priority="32012" stopIfTrue="1" operator="equal">
      <formula>0</formula>
    </cfRule>
  </conditionalFormatting>
  <conditionalFormatting sqref="N226">
    <cfRule type="cellIs" dxfId="66847" priority="32011" stopIfTrue="1" operator="equal">
      <formula>0</formula>
    </cfRule>
  </conditionalFormatting>
  <conditionalFormatting sqref="N226">
    <cfRule type="cellIs" dxfId="66846" priority="32010" stopIfTrue="1" operator="equal">
      <formula>0</formula>
    </cfRule>
  </conditionalFormatting>
  <conditionalFormatting sqref="N226">
    <cfRule type="cellIs" dxfId="66845" priority="32009" stopIfTrue="1" operator="equal">
      <formula>0</formula>
    </cfRule>
  </conditionalFormatting>
  <conditionalFormatting sqref="N226">
    <cfRule type="cellIs" dxfId="66844" priority="32008" stopIfTrue="1" operator="equal">
      <formula>0</formula>
    </cfRule>
  </conditionalFormatting>
  <conditionalFormatting sqref="N226">
    <cfRule type="cellIs" dxfId="66843" priority="32007" stopIfTrue="1" operator="equal">
      <formula>0</formula>
    </cfRule>
  </conditionalFormatting>
  <conditionalFormatting sqref="N226">
    <cfRule type="cellIs" dxfId="66842" priority="32006" stopIfTrue="1" operator="equal">
      <formula>0</formula>
    </cfRule>
  </conditionalFormatting>
  <conditionalFormatting sqref="N226">
    <cfRule type="cellIs" dxfId="66841" priority="32005" stopIfTrue="1" operator="equal">
      <formula>0</formula>
    </cfRule>
  </conditionalFormatting>
  <conditionalFormatting sqref="N226">
    <cfRule type="cellIs" dxfId="66840" priority="32004" stopIfTrue="1" operator="equal">
      <formula>0</formula>
    </cfRule>
  </conditionalFormatting>
  <conditionalFormatting sqref="N226">
    <cfRule type="cellIs" dxfId="66839" priority="32003" stopIfTrue="1" operator="equal">
      <formula>0</formula>
    </cfRule>
  </conditionalFormatting>
  <conditionalFormatting sqref="N226">
    <cfRule type="cellIs" dxfId="66838" priority="32002" stopIfTrue="1" operator="equal">
      <formula>0</formula>
    </cfRule>
  </conditionalFormatting>
  <conditionalFormatting sqref="N226">
    <cfRule type="cellIs" dxfId="66837" priority="32001" stopIfTrue="1" operator="equal">
      <formula>0</formula>
    </cfRule>
  </conditionalFormatting>
  <conditionalFormatting sqref="N226">
    <cfRule type="cellIs" dxfId="66836" priority="32000" stopIfTrue="1" operator="equal">
      <formula>0</formula>
    </cfRule>
  </conditionalFormatting>
  <conditionalFormatting sqref="N226">
    <cfRule type="cellIs" dxfId="66835" priority="31999" stopIfTrue="1" operator="equal">
      <formula>0</formula>
    </cfRule>
  </conditionalFormatting>
  <conditionalFormatting sqref="N226">
    <cfRule type="cellIs" dxfId="66834" priority="31998" stopIfTrue="1" operator="equal">
      <formula>0</formula>
    </cfRule>
  </conditionalFormatting>
  <conditionalFormatting sqref="N226">
    <cfRule type="cellIs" dxfId="66833" priority="31997" stopIfTrue="1" operator="equal">
      <formula>0</formula>
    </cfRule>
  </conditionalFormatting>
  <conditionalFormatting sqref="N226">
    <cfRule type="cellIs" dxfId="66832" priority="31996" stopIfTrue="1" operator="equal">
      <formula>0</formula>
    </cfRule>
  </conditionalFormatting>
  <conditionalFormatting sqref="N226">
    <cfRule type="cellIs" dxfId="66831" priority="31995" stopIfTrue="1" operator="equal">
      <formula>0</formula>
    </cfRule>
  </conditionalFormatting>
  <conditionalFormatting sqref="N226">
    <cfRule type="cellIs" dxfId="66830" priority="31994" stopIfTrue="1" operator="equal">
      <formula>0</formula>
    </cfRule>
  </conditionalFormatting>
  <conditionalFormatting sqref="N226">
    <cfRule type="cellIs" dxfId="66829" priority="31993" stopIfTrue="1" operator="equal">
      <formula>0</formula>
    </cfRule>
  </conditionalFormatting>
  <conditionalFormatting sqref="N226">
    <cfRule type="cellIs" dxfId="66828" priority="31992" stopIfTrue="1" operator="equal">
      <formula>0</formula>
    </cfRule>
  </conditionalFormatting>
  <conditionalFormatting sqref="N226">
    <cfRule type="cellIs" dxfId="66827" priority="31991" stopIfTrue="1" operator="equal">
      <formula>0</formula>
    </cfRule>
  </conditionalFormatting>
  <conditionalFormatting sqref="N226">
    <cfRule type="cellIs" dxfId="66826" priority="31990" stopIfTrue="1" operator="equal">
      <formula>0</formula>
    </cfRule>
  </conditionalFormatting>
  <conditionalFormatting sqref="N226">
    <cfRule type="cellIs" dxfId="66825" priority="31989" stopIfTrue="1" operator="equal">
      <formula>0</formula>
    </cfRule>
  </conditionalFormatting>
  <conditionalFormatting sqref="N226">
    <cfRule type="cellIs" dxfId="66824" priority="31988" stopIfTrue="1" operator="equal">
      <formula>0</formula>
    </cfRule>
  </conditionalFormatting>
  <conditionalFormatting sqref="N226">
    <cfRule type="cellIs" dxfId="66823" priority="31987" stopIfTrue="1" operator="equal">
      <formula>0</formula>
    </cfRule>
  </conditionalFormatting>
  <conditionalFormatting sqref="N226">
    <cfRule type="cellIs" dxfId="66822" priority="31986" stopIfTrue="1" operator="equal">
      <formula>0</formula>
    </cfRule>
  </conditionalFormatting>
  <conditionalFormatting sqref="N226">
    <cfRule type="cellIs" dxfId="66821" priority="31985" stopIfTrue="1" operator="equal">
      <formula>0</formula>
    </cfRule>
  </conditionalFormatting>
  <conditionalFormatting sqref="N226">
    <cfRule type="cellIs" dxfId="66820" priority="31984" stopIfTrue="1" operator="equal">
      <formula>0</formula>
    </cfRule>
  </conditionalFormatting>
  <conditionalFormatting sqref="N226">
    <cfRule type="cellIs" dxfId="66819" priority="31983" stopIfTrue="1" operator="equal">
      <formula>0</formula>
    </cfRule>
  </conditionalFormatting>
  <conditionalFormatting sqref="N226">
    <cfRule type="cellIs" dxfId="66818" priority="31982" stopIfTrue="1" operator="equal">
      <formula>0</formula>
    </cfRule>
  </conditionalFormatting>
  <conditionalFormatting sqref="N226">
    <cfRule type="cellIs" dxfId="66817" priority="31981" stopIfTrue="1" operator="equal">
      <formula>0</formula>
    </cfRule>
  </conditionalFormatting>
  <conditionalFormatting sqref="N226">
    <cfRule type="cellIs" dxfId="66816" priority="31980" stopIfTrue="1" operator="equal">
      <formula>0</formula>
    </cfRule>
  </conditionalFormatting>
  <conditionalFormatting sqref="N226">
    <cfRule type="cellIs" dxfId="66815" priority="31979" stopIfTrue="1" operator="equal">
      <formula>0</formula>
    </cfRule>
  </conditionalFormatting>
  <conditionalFormatting sqref="N226">
    <cfRule type="cellIs" dxfId="66814" priority="31978" stopIfTrue="1" operator="equal">
      <formula>0</formula>
    </cfRule>
  </conditionalFormatting>
  <conditionalFormatting sqref="N226">
    <cfRule type="cellIs" dxfId="66813" priority="31977" stopIfTrue="1" operator="equal">
      <formula>0</formula>
    </cfRule>
  </conditionalFormatting>
  <conditionalFormatting sqref="N226">
    <cfRule type="cellIs" dxfId="66812" priority="31976" stopIfTrue="1" operator="equal">
      <formula>0</formula>
    </cfRule>
  </conditionalFormatting>
  <conditionalFormatting sqref="N226">
    <cfRule type="cellIs" dxfId="66811" priority="31975" stopIfTrue="1" operator="equal">
      <formula>0</formula>
    </cfRule>
  </conditionalFormatting>
  <conditionalFormatting sqref="N226">
    <cfRule type="cellIs" dxfId="66810" priority="31974" stopIfTrue="1" operator="equal">
      <formula>0</formula>
    </cfRule>
  </conditionalFormatting>
  <conditionalFormatting sqref="N226">
    <cfRule type="cellIs" dxfId="66809" priority="31973" stopIfTrue="1" operator="equal">
      <formula>0</formula>
    </cfRule>
  </conditionalFormatting>
  <conditionalFormatting sqref="N226">
    <cfRule type="cellIs" dxfId="66808" priority="31972" stopIfTrue="1" operator="equal">
      <formula>0</formula>
    </cfRule>
  </conditionalFormatting>
  <conditionalFormatting sqref="N226">
    <cfRule type="cellIs" dxfId="66807" priority="31971" stopIfTrue="1" operator="equal">
      <formula>0</formula>
    </cfRule>
  </conditionalFormatting>
  <conditionalFormatting sqref="N226">
    <cfRule type="cellIs" dxfId="66806" priority="31970" stopIfTrue="1" operator="equal">
      <formula>0</formula>
    </cfRule>
  </conditionalFormatting>
  <conditionalFormatting sqref="N226">
    <cfRule type="cellIs" dxfId="66805" priority="31969" stopIfTrue="1" operator="equal">
      <formula>0</formula>
    </cfRule>
  </conditionalFormatting>
  <conditionalFormatting sqref="N226">
    <cfRule type="cellIs" dxfId="66804" priority="31968" stopIfTrue="1" operator="equal">
      <formula>0</formula>
    </cfRule>
  </conditionalFormatting>
  <conditionalFormatting sqref="N226">
    <cfRule type="cellIs" dxfId="66803" priority="31967" stopIfTrue="1" operator="equal">
      <formula>0</formula>
    </cfRule>
  </conditionalFormatting>
  <conditionalFormatting sqref="N226">
    <cfRule type="cellIs" dxfId="66802" priority="31966" stopIfTrue="1" operator="equal">
      <formula>0</formula>
    </cfRule>
  </conditionalFormatting>
  <conditionalFormatting sqref="N226">
    <cfRule type="cellIs" dxfId="66801" priority="31965" stopIfTrue="1" operator="equal">
      <formula>0</formula>
    </cfRule>
  </conditionalFormatting>
  <conditionalFormatting sqref="N226">
    <cfRule type="cellIs" dxfId="66800" priority="31964" stopIfTrue="1" operator="equal">
      <formula>0</formula>
    </cfRule>
  </conditionalFormatting>
  <conditionalFormatting sqref="N226">
    <cfRule type="cellIs" dxfId="66799" priority="31963" stopIfTrue="1" operator="equal">
      <formula>0</formula>
    </cfRule>
  </conditionalFormatting>
  <conditionalFormatting sqref="N226">
    <cfRule type="cellIs" dxfId="66798" priority="31962" stopIfTrue="1" operator="equal">
      <formula>0</formula>
    </cfRule>
  </conditionalFormatting>
  <conditionalFormatting sqref="N226">
    <cfRule type="cellIs" dxfId="66797" priority="31961" stopIfTrue="1" operator="equal">
      <formula>0</formula>
    </cfRule>
  </conditionalFormatting>
  <conditionalFormatting sqref="N226">
    <cfRule type="cellIs" dxfId="66796" priority="31960" stopIfTrue="1" operator="equal">
      <formula>0</formula>
    </cfRule>
  </conditionalFormatting>
  <conditionalFormatting sqref="N226">
    <cfRule type="cellIs" dxfId="66795" priority="31959" stopIfTrue="1" operator="equal">
      <formula>0</formula>
    </cfRule>
  </conditionalFormatting>
  <conditionalFormatting sqref="N226">
    <cfRule type="cellIs" dxfId="66794" priority="31958" stopIfTrue="1" operator="equal">
      <formula>0</formula>
    </cfRule>
  </conditionalFormatting>
  <conditionalFormatting sqref="N226">
    <cfRule type="cellIs" dxfId="66793" priority="31957" stopIfTrue="1" operator="equal">
      <formula>0</formula>
    </cfRule>
  </conditionalFormatting>
  <conditionalFormatting sqref="N226">
    <cfRule type="cellIs" dxfId="66792" priority="31956" stopIfTrue="1" operator="equal">
      <formula>0</formula>
    </cfRule>
  </conditionalFormatting>
  <conditionalFormatting sqref="N226">
    <cfRule type="cellIs" dxfId="66791" priority="31955" stopIfTrue="1" operator="equal">
      <formula>0</formula>
    </cfRule>
  </conditionalFormatting>
  <conditionalFormatting sqref="N226">
    <cfRule type="cellIs" dxfId="66790" priority="31954" stopIfTrue="1" operator="equal">
      <formula>0</formula>
    </cfRule>
  </conditionalFormatting>
  <conditionalFormatting sqref="N226">
    <cfRule type="cellIs" dxfId="66789" priority="31953" stopIfTrue="1" operator="equal">
      <formula>0</formula>
    </cfRule>
  </conditionalFormatting>
  <conditionalFormatting sqref="N226">
    <cfRule type="cellIs" dxfId="66788" priority="31952" stopIfTrue="1" operator="equal">
      <formula>0</formula>
    </cfRule>
  </conditionalFormatting>
  <conditionalFormatting sqref="N226">
    <cfRule type="cellIs" dxfId="66787" priority="31951" stopIfTrue="1" operator="equal">
      <formula>0</formula>
    </cfRule>
  </conditionalFormatting>
  <conditionalFormatting sqref="N226">
    <cfRule type="cellIs" dxfId="66786" priority="31950" stopIfTrue="1" operator="equal">
      <formula>0</formula>
    </cfRule>
  </conditionalFormatting>
  <conditionalFormatting sqref="N226">
    <cfRule type="cellIs" dxfId="66785" priority="31949" stopIfTrue="1" operator="equal">
      <formula>0</formula>
    </cfRule>
  </conditionalFormatting>
  <conditionalFormatting sqref="N226">
    <cfRule type="cellIs" dxfId="66784" priority="31948" stopIfTrue="1" operator="equal">
      <formula>0</formula>
    </cfRule>
  </conditionalFormatting>
  <conditionalFormatting sqref="N226">
    <cfRule type="cellIs" dxfId="66783" priority="31947" stopIfTrue="1" operator="equal">
      <formula>0</formula>
    </cfRule>
  </conditionalFormatting>
  <conditionalFormatting sqref="N226">
    <cfRule type="cellIs" dxfId="66782" priority="31946" stopIfTrue="1" operator="equal">
      <formula>0</formula>
    </cfRule>
  </conditionalFormatting>
  <conditionalFormatting sqref="N226">
    <cfRule type="cellIs" dxfId="66781" priority="31945" stopIfTrue="1" operator="equal">
      <formula>0</formula>
    </cfRule>
  </conditionalFormatting>
  <conditionalFormatting sqref="N226">
    <cfRule type="cellIs" dxfId="66780" priority="31944" stopIfTrue="1" operator="equal">
      <formula>0</formula>
    </cfRule>
  </conditionalFormatting>
  <conditionalFormatting sqref="N226">
    <cfRule type="cellIs" dxfId="66779" priority="31943" stopIfTrue="1" operator="equal">
      <formula>0</formula>
    </cfRule>
  </conditionalFormatting>
  <conditionalFormatting sqref="N226">
    <cfRule type="cellIs" dxfId="66778" priority="31942" stopIfTrue="1" operator="equal">
      <formula>0</formula>
    </cfRule>
  </conditionalFormatting>
  <conditionalFormatting sqref="N226">
    <cfRule type="cellIs" dxfId="66777" priority="31941" stopIfTrue="1" operator="equal">
      <formula>0</formula>
    </cfRule>
  </conditionalFormatting>
  <conditionalFormatting sqref="N226">
    <cfRule type="cellIs" dxfId="66776" priority="31940" stopIfTrue="1" operator="equal">
      <formula>0</formula>
    </cfRule>
  </conditionalFormatting>
  <conditionalFormatting sqref="N226">
    <cfRule type="cellIs" dxfId="66775" priority="31939" stopIfTrue="1" operator="equal">
      <formula>0</formula>
    </cfRule>
  </conditionalFormatting>
  <conditionalFormatting sqref="N226">
    <cfRule type="cellIs" dxfId="66774" priority="31938" stopIfTrue="1" operator="equal">
      <formula>0</formula>
    </cfRule>
  </conditionalFormatting>
  <conditionalFormatting sqref="N226">
    <cfRule type="cellIs" dxfId="66773" priority="31937" stopIfTrue="1" operator="equal">
      <formula>0</formula>
    </cfRule>
  </conditionalFormatting>
  <conditionalFormatting sqref="N226">
    <cfRule type="cellIs" dxfId="66772" priority="31936" stopIfTrue="1" operator="equal">
      <formula>0</formula>
    </cfRule>
  </conditionalFormatting>
  <conditionalFormatting sqref="N226">
    <cfRule type="cellIs" dxfId="66771" priority="31935" stopIfTrue="1" operator="equal">
      <formula>0</formula>
    </cfRule>
  </conditionalFormatting>
  <conditionalFormatting sqref="N226">
    <cfRule type="cellIs" dxfId="66770" priority="31934" stopIfTrue="1" operator="equal">
      <formula>0</formula>
    </cfRule>
  </conditionalFormatting>
  <conditionalFormatting sqref="N226">
    <cfRule type="cellIs" dxfId="66769" priority="31933" stopIfTrue="1" operator="equal">
      <formula>0</formula>
    </cfRule>
  </conditionalFormatting>
  <conditionalFormatting sqref="N226">
    <cfRule type="cellIs" dxfId="66768" priority="31932" stopIfTrue="1" operator="equal">
      <formula>0</formula>
    </cfRule>
  </conditionalFormatting>
  <conditionalFormatting sqref="N226">
    <cfRule type="cellIs" dxfId="66767" priority="31931" stopIfTrue="1" operator="equal">
      <formula>0</formula>
    </cfRule>
  </conditionalFormatting>
  <conditionalFormatting sqref="N226">
    <cfRule type="cellIs" dxfId="66766" priority="31930" stopIfTrue="1" operator="equal">
      <formula>0</formula>
    </cfRule>
  </conditionalFormatting>
  <conditionalFormatting sqref="N226">
    <cfRule type="cellIs" dxfId="66765" priority="31929" stopIfTrue="1" operator="equal">
      <formula>0</formula>
    </cfRule>
  </conditionalFormatting>
  <conditionalFormatting sqref="N226">
    <cfRule type="cellIs" dxfId="66764" priority="31928" stopIfTrue="1" operator="equal">
      <formula>0</formula>
    </cfRule>
  </conditionalFormatting>
  <conditionalFormatting sqref="N226">
    <cfRule type="cellIs" dxfId="66763" priority="31927" stopIfTrue="1" operator="equal">
      <formula>0</formula>
    </cfRule>
  </conditionalFormatting>
  <conditionalFormatting sqref="N226">
    <cfRule type="cellIs" dxfId="66762" priority="31926" stopIfTrue="1" operator="equal">
      <formula>0</formula>
    </cfRule>
  </conditionalFormatting>
  <conditionalFormatting sqref="N226">
    <cfRule type="cellIs" dxfId="66761" priority="31925" stopIfTrue="1" operator="equal">
      <formula>0</formula>
    </cfRule>
  </conditionalFormatting>
  <conditionalFormatting sqref="N226">
    <cfRule type="cellIs" dxfId="66760" priority="31924" stopIfTrue="1" operator="equal">
      <formula>0</formula>
    </cfRule>
  </conditionalFormatting>
  <conditionalFormatting sqref="N226">
    <cfRule type="cellIs" dxfId="66759" priority="31923" stopIfTrue="1" operator="equal">
      <formula>0</formula>
    </cfRule>
  </conditionalFormatting>
  <conditionalFormatting sqref="N226">
    <cfRule type="cellIs" dxfId="66758" priority="31922" stopIfTrue="1" operator="equal">
      <formula>0</formula>
    </cfRule>
  </conditionalFormatting>
  <conditionalFormatting sqref="N226">
    <cfRule type="cellIs" dxfId="66757" priority="31921" stopIfTrue="1" operator="equal">
      <formula>0</formula>
    </cfRule>
  </conditionalFormatting>
  <conditionalFormatting sqref="N226">
    <cfRule type="cellIs" dxfId="66756" priority="31920" stopIfTrue="1" operator="equal">
      <formula>0</formula>
    </cfRule>
  </conditionalFormatting>
  <conditionalFormatting sqref="N226">
    <cfRule type="cellIs" dxfId="66755" priority="31919" stopIfTrue="1" operator="equal">
      <formula>0</formula>
    </cfRule>
  </conditionalFormatting>
  <conditionalFormatting sqref="N226">
    <cfRule type="cellIs" dxfId="66754" priority="31918" stopIfTrue="1" operator="equal">
      <formula>0</formula>
    </cfRule>
  </conditionalFormatting>
  <conditionalFormatting sqref="N226">
    <cfRule type="cellIs" dxfId="66753" priority="31917" stopIfTrue="1" operator="equal">
      <formula>0</formula>
    </cfRule>
  </conditionalFormatting>
  <conditionalFormatting sqref="N226">
    <cfRule type="cellIs" dxfId="66752" priority="31916" stopIfTrue="1" operator="equal">
      <formula>0</formula>
    </cfRule>
  </conditionalFormatting>
  <conditionalFormatting sqref="N226">
    <cfRule type="cellIs" dxfId="66751" priority="31915" stopIfTrue="1" operator="equal">
      <formula>0</formula>
    </cfRule>
  </conditionalFormatting>
  <conditionalFormatting sqref="N226">
    <cfRule type="cellIs" dxfId="66750" priority="31914" stopIfTrue="1" operator="equal">
      <formula>0</formula>
    </cfRule>
  </conditionalFormatting>
  <conditionalFormatting sqref="N226">
    <cfRule type="cellIs" dxfId="66749" priority="31913" stopIfTrue="1" operator="equal">
      <formula>0</formula>
    </cfRule>
  </conditionalFormatting>
  <conditionalFormatting sqref="N226">
    <cfRule type="cellIs" dxfId="66748" priority="31912" stopIfTrue="1" operator="equal">
      <formula>0</formula>
    </cfRule>
  </conditionalFormatting>
  <conditionalFormatting sqref="N226">
    <cfRule type="cellIs" dxfId="66747" priority="31911" stopIfTrue="1" operator="equal">
      <formula>0</formula>
    </cfRule>
  </conditionalFormatting>
  <conditionalFormatting sqref="N226">
    <cfRule type="cellIs" dxfId="66746" priority="31910" stopIfTrue="1" operator="equal">
      <formula>0</formula>
    </cfRule>
  </conditionalFormatting>
  <conditionalFormatting sqref="N226">
    <cfRule type="cellIs" dxfId="66745" priority="31909" stopIfTrue="1" operator="equal">
      <formula>0</formula>
    </cfRule>
  </conditionalFormatting>
  <conditionalFormatting sqref="N226">
    <cfRule type="cellIs" dxfId="66744" priority="31908" stopIfTrue="1" operator="equal">
      <formula>0</formula>
    </cfRule>
  </conditionalFormatting>
  <conditionalFormatting sqref="N226">
    <cfRule type="cellIs" dxfId="66743" priority="31907" stopIfTrue="1" operator="equal">
      <formula>0</formula>
    </cfRule>
  </conditionalFormatting>
  <conditionalFormatting sqref="N226">
    <cfRule type="cellIs" dxfId="66742" priority="31906" stopIfTrue="1" operator="equal">
      <formula>0</formula>
    </cfRule>
  </conditionalFormatting>
  <conditionalFormatting sqref="N226">
    <cfRule type="cellIs" dxfId="66741" priority="31905" stopIfTrue="1" operator="equal">
      <formula>0</formula>
    </cfRule>
  </conditionalFormatting>
  <conditionalFormatting sqref="N226">
    <cfRule type="cellIs" dxfId="66740" priority="31904" stopIfTrue="1" operator="equal">
      <formula>0</formula>
    </cfRule>
  </conditionalFormatting>
  <conditionalFormatting sqref="N226">
    <cfRule type="cellIs" dxfId="66739" priority="31903" stopIfTrue="1" operator="equal">
      <formula>0</formula>
    </cfRule>
  </conditionalFormatting>
  <conditionalFormatting sqref="N226">
    <cfRule type="cellIs" dxfId="66738" priority="31902" stopIfTrue="1" operator="equal">
      <formula>0</formula>
    </cfRule>
  </conditionalFormatting>
  <conditionalFormatting sqref="N226">
    <cfRule type="cellIs" dxfId="66737" priority="31901" stopIfTrue="1" operator="equal">
      <formula>0</formula>
    </cfRule>
  </conditionalFormatting>
  <conditionalFormatting sqref="N226">
    <cfRule type="cellIs" dxfId="66736" priority="31900" stopIfTrue="1" operator="equal">
      <formula>0</formula>
    </cfRule>
  </conditionalFormatting>
  <conditionalFormatting sqref="N226">
    <cfRule type="cellIs" dxfId="66735" priority="31899" stopIfTrue="1" operator="equal">
      <formula>0</formula>
    </cfRule>
  </conditionalFormatting>
  <conditionalFormatting sqref="N226">
    <cfRule type="cellIs" dxfId="66734" priority="31898" stopIfTrue="1" operator="equal">
      <formula>0</formula>
    </cfRule>
  </conditionalFormatting>
  <conditionalFormatting sqref="N226">
    <cfRule type="cellIs" dxfId="66733" priority="31897" stopIfTrue="1" operator="equal">
      <formula>0</formula>
    </cfRule>
  </conditionalFormatting>
  <conditionalFormatting sqref="N226">
    <cfRule type="cellIs" dxfId="66732" priority="31896" stopIfTrue="1" operator="equal">
      <formula>0</formula>
    </cfRule>
  </conditionalFormatting>
  <conditionalFormatting sqref="N226">
    <cfRule type="cellIs" dxfId="66731" priority="31895" stopIfTrue="1" operator="equal">
      <formula>0</formula>
    </cfRule>
  </conditionalFormatting>
  <conditionalFormatting sqref="N226">
    <cfRule type="cellIs" dxfId="66730" priority="31894" stopIfTrue="1" operator="equal">
      <formula>0</formula>
    </cfRule>
  </conditionalFormatting>
  <conditionalFormatting sqref="N226">
    <cfRule type="cellIs" dxfId="66729" priority="31893" stopIfTrue="1" operator="equal">
      <formula>0</formula>
    </cfRule>
  </conditionalFormatting>
  <conditionalFormatting sqref="N226">
    <cfRule type="cellIs" dxfId="66728" priority="31892" stopIfTrue="1" operator="equal">
      <formula>0</formula>
    </cfRule>
  </conditionalFormatting>
  <conditionalFormatting sqref="N226">
    <cfRule type="cellIs" dxfId="66727" priority="31891" stopIfTrue="1" operator="equal">
      <formula>0</formula>
    </cfRule>
  </conditionalFormatting>
  <conditionalFormatting sqref="N226">
    <cfRule type="cellIs" dxfId="66726" priority="31890" stopIfTrue="1" operator="equal">
      <formula>0</formula>
    </cfRule>
  </conditionalFormatting>
  <conditionalFormatting sqref="N226">
    <cfRule type="cellIs" dxfId="66725" priority="31889" stopIfTrue="1" operator="equal">
      <formula>0</formula>
    </cfRule>
  </conditionalFormatting>
  <conditionalFormatting sqref="N226">
    <cfRule type="cellIs" dxfId="66724" priority="31888" stopIfTrue="1" operator="equal">
      <formula>0</formula>
    </cfRule>
  </conditionalFormatting>
  <conditionalFormatting sqref="N226">
    <cfRule type="cellIs" dxfId="66723" priority="31887" stopIfTrue="1" operator="equal">
      <formula>0</formula>
    </cfRule>
  </conditionalFormatting>
  <conditionalFormatting sqref="N226">
    <cfRule type="cellIs" dxfId="66722" priority="31886" stopIfTrue="1" operator="equal">
      <formula>0</formula>
    </cfRule>
  </conditionalFormatting>
  <conditionalFormatting sqref="N226">
    <cfRule type="cellIs" dxfId="66721" priority="31885" stopIfTrue="1" operator="equal">
      <formula>0</formula>
    </cfRule>
  </conditionalFormatting>
  <conditionalFormatting sqref="N226">
    <cfRule type="cellIs" dxfId="66720" priority="31884" stopIfTrue="1" operator="equal">
      <formula>0</formula>
    </cfRule>
  </conditionalFormatting>
  <conditionalFormatting sqref="N226">
    <cfRule type="cellIs" dxfId="66719" priority="31883" stopIfTrue="1" operator="equal">
      <formula>0</formula>
    </cfRule>
  </conditionalFormatting>
  <conditionalFormatting sqref="N226">
    <cfRule type="cellIs" dxfId="66718" priority="31882" stopIfTrue="1" operator="equal">
      <formula>0</formula>
    </cfRule>
  </conditionalFormatting>
  <conditionalFormatting sqref="N226">
    <cfRule type="cellIs" dxfId="66717" priority="31881" stopIfTrue="1" operator="equal">
      <formula>0</formula>
    </cfRule>
  </conditionalFormatting>
  <conditionalFormatting sqref="N226">
    <cfRule type="cellIs" dxfId="66716" priority="31880" stopIfTrue="1" operator="equal">
      <formula>0</formula>
    </cfRule>
  </conditionalFormatting>
  <conditionalFormatting sqref="N226">
    <cfRule type="cellIs" dxfId="66715" priority="31879" stopIfTrue="1" operator="equal">
      <formula>0</formula>
    </cfRule>
  </conditionalFormatting>
  <conditionalFormatting sqref="N226">
    <cfRule type="cellIs" dxfId="66714" priority="31878" stopIfTrue="1" operator="equal">
      <formula>0</formula>
    </cfRule>
  </conditionalFormatting>
  <conditionalFormatting sqref="N226">
    <cfRule type="cellIs" dxfId="66713" priority="31877" stopIfTrue="1" operator="equal">
      <formula>0</formula>
    </cfRule>
  </conditionalFormatting>
  <conditionalFormatting sqref="N226">
    <cfRule type="cellIs" dxfId="66712" priority="31876" stopIfTrue="1" operator="equal">
      <formula>0</formula>
    </cfRule>
  </conditionalFormatting>
  <conditionalFormatting sqref="N226">
    <cfRule type="cellIs" dxfId="66711" priority="31875" stopIfTrue="1" operator="equal">
      <formula>0</formula>
    </cfRule>
  </conditionalFormatting>
  <conditionalFormatting sqref="N226">
    <cfRule type="cellIs" dxfId="66710" priority="31874" stopIfTrue="1" operator="equal">
      <formula>0</formula>
    </cfRule>
  </conditionalFormatting>
  <conditionalFormatting sqref="N226">
    <cfRule type="cellIs" dxfId="66709" priority="31873" stopIfTrue="1" operator="equal">
      <formula>0</formula>
    </cfRule>
  </conditionalFormatting>
  <conditionalFormatting sqref="N226">
    <cfRule type="cellIs" dxfId="66708" priority="31872" stopIfTrue="1" operator="equal">
      <formula>0</formula>
    </cfRule>
  </conditionalFormatting>
  <conditionalFormatting sqref="N226">
    <cfRule type="cellIs" dxfId="66707" priority="31871" stopIfTrue="1" operator="equal">
      <formula>0</formula>
    </cfRule>
  </conditionalFormatting>
  <conditionalFormatting sqref="N226">
    <cfRule type="cellIs" dxfId="66706" priority="31870" stopIfTrue="1" operator="equal">
      <formula>0</formula>
    </cfRule>
  </conditionalFormatting>
  <conditionalFormatting sqref="N226">
    <cfRule type="cellIs" dxfId="66705" priority="31869" stopIfTrue="1" operator="equal">
      <formula>0</formula>
    </cfRule>
  </conditionalFormatting>
  <conditionalFormatting sqref="N226">
    <cfRule type="cellIs" dxfId="66704" priority="31868" stopIfTrue="1" operator="equal">
      <formula>0</formula>
    </cfRule>
  </conditionalFormatting>
  <conditionalFormatting sqref="N226">
    <cfRule type="cellIs" dxfId="66703" priority="31867" stopIfTrue="1" operator="equal">
      <formula>0</formula>
    </cfRule>
  </conditionalFormatting>
  <conditionalFormatting sqref="N226">
    <cfRule type="cellIs" dxfId="66702" priority="31866" stopIfTrue="1" operator="equal">
      <formula>0</formula>
    </cfRule>
  </conditionalFormatting>
  <conditionalFormatting sqref="N226">
    <cfRule type="cellIs" dxfId="66701" priority="31865" stopIfTrue="1" operator="equal">
      <formula>0</formula>
    </cfRule>
  </conditionalFormatting>
  <conditionalFormatting sqref="N226">
    <cfRule type="cellIs" dxfId="66700" priority="31864" stopIfTrue="1" operator="equal">
      <formula>0</formula>
    </cfRule>
  </conditionalFormatting>
  <conditionalFormatting sqref="N226">
    <cfRule type="cellIs" dxfId="66699" priority="31863" stopIfTrue="1" operator="equal">
      <formula>0</formula>
    </cfRule>
  </conditionalFormatting>
  <conditionalFormatting sqref="N226">
    <cfRule type="cellIs" dxfId="66698" priority="31862" stopIfTrue="1" operator="equal">
      <formula>0</formula>
    </cfRule>
  </conditionalFormatting>
  <conditionalFormatting sqref="N226">
    <cfRule type="cellIs" dxfId="66697" priority="31861" stopIfTrue="1" operator="equal">
      <formula>0</formula>
    </cfRule>
  </conditionalFormatting>
  <conditionalFormatting sqref="N226">
    <cfRule type="cellIs" dxfId="66696" priority="31860" stopIfTrue="1" operator="equal">
      <formula>0</formula>
    </cfRule>
  </conditionalFormatting>
  <conditionalFormatting sqref="N226">
    <cfRule type="cellIs" dxfId="66695" priority="31859" stopIfTrue="1" operator="equal">
      <formula>0</formula>
    </cfRule>
  </conditionalFormatting>
  <conditionalFormatting sqref="N226">
    <cfRule type="cellIs" dxfId="66694" priority="31858" stopIfTrue="1" operator="equal">
      <formula>0</formula>
    </cfRule>
  </conditionalFormatting>
  <conditionalFormatting sqref="N226">
    <cfRule type="cellIs" dxfId="66693" priority="31857" stopIfTrue="1" operator="equal">
      <formula>0</formula>
    </cfRule>
  </conditionalFormatting>
  <conditionalFormatting sqref="N226">
    <cfRule type="cellIs" dxfId="66692" priority="31856" stopIfTrue="1" operator="equal">
      <formula>0</formula>
    </cfRule>
  </conditionalFormatting>
  <conditionalFormatting sqref="N226">
    <cfRule type="cellIs" dxfId="66691" priority="31855" stopIfTrue="1" operator="equal">
      <formula>0</formula>
    </cfRule>
  </conditionalFormatting>
  <conditionalFormatting sqref="N226">
    <cfRule type="cellIs" dxfId="66690" priority="31854" stopIfTrue="1" operator="equal">
      <formula>0</formula>
    </cfRule>
  </conditionalFormatting>
  <conditionalFormatting sqref="N226">
    <cfRule type="cellIs" dxfId="66689" priority="31853" stopIfTrue="1" operator="equal">
      <formula>0</formula>
    </cfRule>
  </conditionalFormatting>
  <conditionalFormatting sqref="N226">
    <cfRule type="cellIs" dxfId="66688" priority="31852" stopIfTrue="1" operator="equal">
      <formula>0</formula>
    </cfRule>
  </conditionalFormatting>
  <conditionalFormatting sqref="N226">
    <cfRule type="cellIs" dxfId="66687" priority="31851" stopIfTrue="1" operator="equal">
      <formula>0</formula>
    </cfRule>
  </conditionalFormatting>
  <conditionalFormatting sqref="N226">
    <cfRule type="cellIs" dxfId="66686" priority="31850" stopIfTrue="1" operator="equal">
      <formula>0</formula>
    </cfRule>
  </conditionalFormatting>
  <conditionalFormatting sqref="N226">
    <cfRule type="cellIs" dxfId="66685" priority="31849" stopIfTrue="1" operator="equal">
      <formula>0</formula>
    </cfRule>
  </conditionalFormatting>
  <conditionalFormatting sqref="N226">
    <cfRule type="cellIs" dxfId="66684" priority="31848" stopIfTrue="1" operator="equal">
      <formula>0</formula>
    </cfRule>
  </conditionalFormatting>
  <conditionalFormatting sqref="N226">
    <cfRule type="cellIs" dxfId="66683" priority="31847" stopIfTrue="1" operator="equal">
      <formula>0</formula>
    </cfRule>
  </conditionalFormatting>
  <conditionalFormatting sqref="N226">
    <cfRule type="cellIs" dxfId="66682" priority="31846" stopIfTrue="1" operator="equal">
      <formula>0</formula>
    </cfRule>
  </conditionalFormatting>
  <conditionalFormatting sqref="N226">
    <cfRule type="cellIs" dxfId="66681" priority="31845" stopIfTrue="1" operator="equal">
      <formula>0</formula>
    </cfRule>
  </conditionalFormatting>
  <conditionalFormatting sqref="N226">
    <cfRule type="cellIs" dxfId="66680" priority="31844" stopIfTrue="1" operator="equal">
      <formula>0</formula>
    </cfRule>
  </conditionalFormatting>
  <conditionalFormatting sqref="N226">
    <cfRule type="cellIs" dxfId="66679" priority="31843" stopIfTrue="1" operator="equal">
      <formula>0</formula>
    </cfRule>
  </conditionalFormatting>
  <conditionalFormatting sqref="N226">
    <cfRule type="cellIs" dxfId="66678" priority="31842" stopIfTrue="1" operator="equal">
      <formula>0</formula>
    </cfRule>
  </conditionalFormatting>
  <conditionalFormatting sqref="N226">
    <cfRule type="cellIs" dxfId="66677" priority="31841" stopIfTrue="1" operator="equal">
      <formula>0</formula>
    </cfRule>
  </conditionalFormatting>
  <conditionalFormatting sqref="N226">
    <cfRule type="cellIs" dxfId="66676" priority="31840" stopIfTrue="1" operator="equal">
      <formula>0</formula>
    </cfRule>
  </conditionalFormatting>
  <conditionalFormatting sqref="N226">
    <cfRule type="cellIs" dxfId="66675" priority="31839" stopIfTrue="1" operator="equal">
      <formula>0</formula>
    </cfRule>
  </conditionalFormatting>
  <conditionalFormatting sqref="N226">
    <cfRule type="cellIs" dxfId="66674" priority="31838" stopIfTrue="1" operator="equal">
      <formula>0</formula>
    </cfRule>
  </conditionalFormatting>
  <conditionalFormatting sqref="N226">
    <cfRule type="cellIs" dxfId="66673" priority="31837" stopIfTrue="1" operator="equal">
      <formula>0</formula>
    </cfRule>
  </conditionalFormatting>
  <conditionalFormatting sqref="N226">
    <cfRule type="cellIs" dxfId="66672" priority="31836" stopIfTrue="1" operator="equal">
      <formula>0</formula>
    </cfRule>
  </conditionalFormatting>
  <conditionalFormatting sqref="N226">
    <cfRule type="cellIs" dxfId="66671" priority="31835" stopIfTrue="1" operator="equal">
      <formula>0</formula>
    </cfRule>
  </conditionalFormatting>
  <conditionalFormatting sqref="N226">
    <cfRule type="cellIs" dxfId="66670" priority="31834" stopIfTrue="1" operator="equal">
      <formula>0</formula>
    </cfRule>
  </conditionalFormatting>
  <conditionalFormatting sqref="N226">
    <cfRule type="cellIs" dxfId="66669" priority="31833" stopIfTrue="1" operator="equal">
      <formula>0</formula>
    </cfRule>
  </conditionalFormatting>
  <conditionalFormatting sqref="N226">
    <cfRule type="cellIs" dxfId="66668" priority="31832" stopIfTrue="1" operator="equal">
      <formula>0</formula>
    </cfRule>
  </conditionalFormatting>
  <conditionalFormatting sqref="N226">
    <cfRule type="cellIs" dxfId="66667" priority="31831" stopIfTrue="1" operator="equal">
      <formula>0</formula>
    </cfRule>
  </conditionalFormatting>
  <conditionalFormatting sqref="N226">
    <cfRule type="cellIs" dxfId="66666" priority="31830" stopIfTrue="1" operator="equal">
      <formula>0</formula>
    </cfRule>
  </conditionalFormatting>
  <conditionalFormatting sqref="N226">
    <cfRule type="cellIs" dxfId="66665" priority="31829" stopIfTrue="1" operator="equal">
      <formula>0</formula>
    </cfRule>
  </conditionalFormatting>
  <conditionalFormatting sqref="N226">
    <cfRule type="cellIs" dxfId="66664" priority="31828" stopIfTrue="1" operator="equal">
      <formula>0</formula>
    </cfRule>
  </conditionalFormatting>
  <conditionalFormatting sqref="N226">
    <cfRule type="cellIs" dxfId="66663" priority="31827" stopIfTrue="1" operator="equal">
      <formula>0</formula>
    </cfRule>
  </conditionalFormatting>
  <conditionalFormatting sqref="N226">
    <cfRule type="cellIs" dxfId="66662" priority="31826" stopIfTrue="1" operator="equal">
      <formula>0</formula>
    </cfRule>
  </conditionalFormatting>
  <conditionalFormatting sqref="N226">
    <cfRule type="cellIs" dxfId="66661" priority="31825" stopIfTrue="1" operator="equal">
      <formula>0</formula>
    </cfRule>
  </conditionalFormatting>
  <conditionalFormatting sqref="N226">
    <cfRule type="cellIs" dxfId="66660" priority="31824" stopIfTrue="1" operator="equal">
      <formula>0</formula>
    </cfRule>
  </conditionalFormatting>
  <conditionalFormatting sqref="N226">
    <cfRule type="cellIs" dxfId="66659" priority="31823" stopIfTrue="1" operator="equal">
      <formula>0</formula>
    </cfRule>
  </conditionalFormatting>
  <conditionalFormatting sqref="N226">
    <cfRule type="cellIs" dxfId="66658" priority="31822" stopIfTrue="1" operator="equal">
      <formula>0</formula>
    </cfRule>
  </conditionalFormatting>
  <conditionalFormatting sqref="N226">
    <cfRule type="cellIs" dxfId="66657" priority="31821" stopIfTrue="1" operator="equal">
      <formula>0</formula>
    </cfRule>
  </conditionalFormatting>
  <conditionalFormatting sqref="N226">
    <cfRule type="cellIs" dxfId="66656" priority="31820" stopIfTrue="1" operator="equal">
      <formula>0</formula>
    </cfRule>
  </conditionalFormatting>
  <conditionalFormatting sqref="N226">
    <cfRule type="cellIs" dxfId="66655" priority="31819" stopIfTrue="1" operator="equal">
      <formula>0</formula>
    </cfRule>
  </conditionalFormatting>
  <conditionalFormatting sqref="N226">
    <cfRule type="cellIs" dxfId="66654" priority="31818" stopIfTrue="1" operator="equal">
      <formula>0</formula>
    </cfRule>
  </conditionalFormatting>
  <conditionalFormatting sqref="N226">
    <cfRule type="cellIs" dxfId="66653" priority="31817" stopIfTrue="1" operator="equal">
      <formula>0</formula>
    </cfRule>
  </conditionalFormatting>
  <conditionalFormatting sqref="N226">
    <cfRule type="cellIs" dxfId="66652" priority="31816" stopIfTrue="1" operator="equal">
      <formula>0</formula>
    </cfRule>
  </conditionalFormatting>
  <conditionalFormatting sqref="N226">
    <cfRule type="cellIs" dxfId="66651" priority="31815" stopIfTrue="1" operator="equal">
      <formula>0</formula>
    </cfRule>
  </conditionalFormatting>
  <conditionalFormatting sqref="N226">
    <cfRule type="cellIs" dxfId="66650" priority="31814" stopIfTrue="1" operator="equal">
      <formula>0</formula>
    </cfRule>
  </conditionalFormatting>
  <conditionalFormatting sqref="N226">
    <cfRule type="cellIs" dxfId="66649" priority="31813" stopIfTrue="1" operator="equal">
      <formula>0</formula>
    </cfRule>
  </conditionalFormatting>
  <conditionalFormatting sqref="N226">
    <cfRule type="cellIs" dxfId="66648" priority="31812" stopIfTrue="1" operator="equal">
      <formula>0</formula>
    </cfRule>
  </conditionalFormatting>
  <conditionalFormatting sqref="N226">
    <cfRule type="cellIs" dxfId="66647" priority="31811" stopIfTrue="1" operator="equal">
      <formula>0</formula>
    </cfRule>
  </conditionalFormatting>
  <conditionalFormatting sqref="N226">
    <cfRule type="cellIs" dxfId="66646" priority="31810" stopIfTrue="1" operator="equal">
      <formula>0</formula>
    </cfRule>
  </conditionalFormatting>
  <conditionalFormatting sqref="N226">
    <cfRule type="cellIs" dxfId="66645" priority="31809" stopIfTrue="1" operator="equal">
      <formula>0</formula>
    </cfRule>
  </conditionalFormatting>
  <conditionalFormatting sqref="N226">
    <cfRule type="cellIs" dxfId="66644" priority="31808" stopIfTrue="1" operator="equal">
      <formula>0</formula>
    </cfRule>
  </conditionalFormatting>
  <conditionalFormatting sqref="N226">
    <cfRule type="cellIs" dxfId="66643" priority="31807" stopIfTrue="1" operator="equal">
      <formula>0</formula>
    </cfRule>
  </conditionalFormatting>
  <conditionalFormatting sqref="N226">
    <cfRule type="cellIs" dxfId="66642" priority="31806" stopIfTrue="1" operator="equal">
      <formula>0</formula>
    </cfRule>
  </conditionalFormatting>
  <conditionalFormatting sqref="N226">
    <cfRule type="cellIs" dxfId="66641" priority="31805" stopIfTrue="1" operator="equal">
      <formula>0</formula>
    </cfRule>
  </conditionalFormatting>
  <conditionalFormatting sqref="N226">
    <cfRule type="cellIs" dxfId="66640" priority="31804" stopIfTrue="1" operator="equal">
      <formula>0</formula>
    </cfRule>
  </conditionalFormatting>
  <conditionalFormatting sqref="N226">
    <cfRule type="cellIs" dxfId="66639" priority="31803" stopIfTrue="1" operator="equal">
      <formula>0</formula>
    </cfRule>
  </conditionalFormatting>
  <conditionalFormatting sqref="N226">
    <cfRule type="cellIs" dxfId="66638" priority="31802" stopIfTrue="1" operator="equal">
      <formula>0</formula>
    </cfRule>
  </conditionalFormatting>
  <conditionalFormatting sqref="N226">
    <cfRule type="cellIs" dxfId="66637" priority="31801" stopIfTrue="1" operator="equal">
      <formula>0</formula>
    </cfRule>
  </conditionalFormatting>
  <conditionalFormatting sqref="N226">
    <cfRule type="cellIs" dxfId="66636" priority="31800" stopIfTrue="1" operator="equal">
      <formula>0</formula>
    </cfRule>
  </conditionalFormatting>
  <conditionalFormatting sqref="N226">
    <cfRule type="cellIs" dxfId="66635" priority="31799" stopIfTrue="1" operator="equal">
      <formula>0</formula>
    </cfRule>
  </conditionalFormatting>
  <conditionalFormatting sqref="N226">
    <cfRule type="cellIs" dxfId="66634" priority="31798" stopIfTrue="1" operator="equal">
      <formula>0</formula>
    </cfRule>
  </conditionalFormatting>
  <conditionalFormatting sqref="N226">
    <cfRule type="cellIs" dxfId="66633" priority="31797" stopIfTrue="1" operator="equal">
      <formula>0</formula>
    </cfRule>
  </conditionalFormatting>
  <conditionalFormatting sqref="N226">
    <cfRule type="cellIs" dxfId="66632" priority="31796" stopIfTrue="1" operator="equal">
      <formula>0</formula>
    </cfRule>
  </conditionalFormatting>
  <conditionalFormatting sqref="N226">
    <cfRule type="cellIs" dxfId="66631" priority="31795" stopIfTrue="1" operator="equal">
      <formula>0</formula>
    </cfRule>
  </conditionalFormatting>
  <conditionalFormatting sqref="N226">
    <cfRule type="cellIs" dxfId="66630" priority="31794" stopIfTrue="1" operator="equal">
      <formula>0</formula>
    </cfRule>
  </conditionalFormatting>
  <conditionalFormatting sqref="N226">
    <cfRule type="cellIs" dxfId="66629" priority="31793" stopIfTrue="1" operator="equal">
      <formula>0</formula>
    </cfRule>
  </conditionalFormatting>
  <conditionalFormatting sqref="N226">
    <cfRule type="cellIs" dxfId="66628" priority="31792" stopIfTrue="1" operator="equal">
      <formula>0</formula>
    </cfRule>
  </conditionalFormatting>
  <conditionalFormatting sqref="N226">
    <cfRule type="cellIs" dxfId="66627" priority="31791" stopIfTrue="1" operator="equal">
      <formula>0</formula>
    </cfRule>
  </conditionalFormatting>
  <conditionalFormatting sqref="N226">
    <cfRule type="cellIs" dxfId="66626" priority="31790" stopIfTrue="1" operator="equal">
      <formula>0</formula>
    </cfRule>
  </conditionalFormatting>
  <conditionalFormatting sqref="N226">
    <cfRule type="cellIs" dxfId="66625" priority="31789" stopIfTrue="1" operator="equal">
      <formula>0</formula>
    </cfRule>
  </conditionalFormatting>
  <conditionalFormatting sqref="N226">
    <cfRule type="cellIs" dxfId="66624" priority="31788" stopIfTrue="1" operator="equal">
      <formula>0</formula>
    </cfRule>
  </conditionalFormatting>
  <conditionalFormatting sqref="N226">
    <cfRule type="cellIs" dxfId="66623" priority="31787" stopIfTrue="1" operator="equal">
      <formula>0</formula>
    </cfRule>
  </conditionalFormatting>
  <conditionalFormatting sqref="N226">
    <cfRule type="cellIs" dxfId="66622" priority="31786" stopIfTrue="1" operator="equal">
      <formula>0</formula>
    </cfRule>
  </conditionalFormatting>
  <conditionalFormatting sqref="N226">
    <cfRule type="cellIs" dxfId="66621" priority="31785" stopIfTrue="1" operator="equal">
      <formula>0</formula>
    </cfRule>
  </conditionalFormatting>
  <conditionalFormatting sqref="N226">
    <cfRule type="cellIs" dxfId="66620" priority="31784" stopIfTrue="1" operator="equal">
      <formula>0</formula>
    </cfRule>
  </conditionalFormatting>
  <conditionalFormatting sqref="N226">
    <cfRule type="cellIs" dxfId="66619" priority="31783" stopIfTrue="1" operator="equal">
      <formula>0</formula>
    </cfRule>
  </conditionalFormatting>
  <conditionalFormatting sqref="N226">
    <cfRule type="cellIs" dxfId="66618" priority="31782" stopIfTrue="1" operator="equal">
      <formula>0</formula>
    </cfRule>
  </conditionalFormatting>
  <conditionalFormatting sqref="N226">
    <cfRule type="cellIs" dxfId="66617" priority="31781" stopIfTrue="1" operator="equal">
      <formula>0</formula>
    </cfRule>
  </conditionalFormatting>
  <conditionalFormatting sqref="N226">
    <cfRule type="cellIs" dxfId="66616" priority="31780" stopIfTrue="1" operator="equal">
      <formula>0</formula>
    </cfRule>
  </conditionalFormatting>
  <conditionalFormatting sqref="N226">
    <cfRule type="cellIs" dxfId="66615" priority="31779" stopIfTrue="1" operator="equal">
      <formula>0</formula>
    </cfRule>
  </conditionalFormatting>
  <conditionalFormatting sqref="N226">
    <cfRule type="cellIs" dxfId="66614" priority="31778" stopIfTrue="1" operator="equal">
      <formula>0</formula>
    </cfRule>
  </conditionalFormatting>
  <conditionalFormatting sqref="N226">
    <cfRule type="cellIs" dxfId="66613" priority="31777" stopIfTrue="1" operator="equal">
      <formula>0</formula>
    </cfRule>
  </conditionalFormatting>
  <conditionalFormatting sqref="N226">
    <cfRule type="cellIs" dxfId="66612" priority="31776" stopIfTrue="1" operator="equal">
      <formula>0</formula>
    </cfRule>
  </conditionalFormatting>
  <conditionalFormatting sqref="N226">
    <cfRule type="cellIs" dxfId="66611" priority="31775" stopIfTrue="1" operator="equal">
      <formula>0</formula>
    </cfRule>
  </conditionalFormatting>
  <conditionalFormatting sqref="N226">
    <cfRule type="cellIs" dxfId="66610" priority="31774" stopIfTrue="1" operator="equal">
      <formula>0</formula>
    </cfRule>
  </conditionalFormatting>
  <conditionalFormatting sqref="N226">
    <cfRule type="cellIs" dxfId="66609" priority="31773" stopIfTrue="1" operator="equal">
      <formula>0</formula>
    </cfRule>
  </conditionalFormatting>
  <conditionalFormatting sqref="N226">
    <cfRule type="cellIs" dxfId="66608" priority="31772" stopIfTrue="1" operator="equal">
      <formula>0</formula>
    </cfRule>
  </conditionalFormatting>
  <conditionalFormatting sqref="N226">
    <cfRule type="cellIs" dxfId="66607" priority="31771" stopIfTrue="1" operator="equal">
      <formula>0</formula>
    </cfRule>
  </conditionalFormatting>
  <conditionalFormatting sqref="N226">
    <cfRule type="cellIs" dxfId="66606" priority="31770" stopIfTrue="1" operator="equal">
      <formula>0</formula>
    </cfRule>
  </conditionalFormatting>
  <conditionalFormatting sqref="N226">
    <cfRule type="cellIs" dxfId="66605" priority="31769" stopIfTrue="1" operator="equal">
      <formula>0</formula>
    </cfRule>
  </conditionalFormatting>
  <conditionalFormatting sqref="N226">
    <cfRule type="cellIs" dxfId="66604" priority="31768" stopIfTrue="1" operator="equal">
      <formula>0</formula>
    </cfRule>
  </conditionalFormatting>
  <conditionalFormatting sqref="N226">
    <cfRule type="cellIs" dxfId="66603" priority="31767" stopIfTrue="1" operator="equal">
      <formula>0</formula>
    </cfRule>
  </conditionalFormatting>
  <conditionalFormatting sqref="N226">
    <cfRule type="cellIs" dxfId="66602" priority="31766" stopIfTrue="1" operator="equal">
      <formula>0</formula>
    </cfRule>
  </conditionalFormatting>
  <conditionalFormatting sqref="N226">
    <cfRule type="cellIs" dxfId="66601" priority="31765" stopIfTrue="1" operator="equal">
      <formula>0</formula>
    </cfRule>
  </conditionalFormatting>
  <conditionalFormatting sqref="N226">
    <cfRule type="cellIs" dxfId="66600" priority="31764" stopIfTrue="1" operator="equal">
      <formula>0</formula>
    </cfRule>
  </conditionalFormatting>
  <conditionalFormatting sqref="N226">
    <cfRule type="cellIs" dxfId="66599" priority="31763" stopIfTrue="1" operator="equal">
      <formula>0</formula>
    </cfRule>
  </conditionalFormatting>
  <conditionalFormatting sqref="N226">
    <cfRule type="cellIs" dxfId="66598" priority="31762" stopIfTrue="1" operator="equal">
      <formula>0</formula>
    </cfRule>
  </conditionalFormatting>
  <conditionalFormatting sqref="N226">
    <cfRule type="cellIs" dxfId="66597" priority="31761" stopIfTrue="1" operator="equal">
      <formula>0</formula>
    </cfRule>
  </conditionalFormatting>
  <conditionalFormatting sqref="N226">
    <cfRule type="cellIs" dxfId="66596" priority="31760" stopIfTrue="1" operator="equal">
      <formula>0</formula>
    </cfRule>
  </conditionalFormatting>
  <conditionalFormatting sqref="N226">
    <cfRule type="cellIs" dxfId="66595" priority="31759" stopIfTrue="1" operator="equal">
      <formula>0</formula>
    </cfRule>
  </conditionalFormatting>
  <conditionalFormatting sqref="N226">
    <cfRule type="cellIs" dxfId="66594" priority="31758" stopIfTrue="1" operator="equal">
      <formula>0</formula>
    </cfRule>
  </conditionalFormatting>
  <conditionalFormatting sqref="N226">
    <cfRule type="cellIs" dxfId="66593" priority="31757" stopIfTrue="1" operator="equal">
      <formula>0</formula>
    </cfRule>
  </conditionalFormatting>
  <conditionalFormatting sqref="N226">
    <cfRule type="cellIs" dxfId="66592" priority="31756" stopIfTrue="1" operator="equal">
      <formula>0</formula>
    </cfRule>
  </conditionalFormatting>
  <conditionalFormatting sqref="N226">
    <cfRule type="cellIs" dxfId="66591" priority="31755" stopIfTrue="1" operator="equal">
      <formula>0</formula>
    </cfRule>
  </conditionalFormatting>
  <conditionalFormatting sqref="N226">
    <cfRule type="cellIs" dxfId="66590" priority="31754" stopIfTrue="1" operator="equal">
      <formula>0</formula>
    </cfRule>
  </conditionalFormatting>
  <conditionalFormatting sqref="N226">
    <cfRule type="cellIs" dxfId="66589" priority="31753" stopIfTrue="1" operator="equal">
      <formula>0</formula>
    </cfRule>
  </conditionalFormatting>
  <conditionalFormatting sqref="N226">
    <cfRule type="cellIs" dxfId="66588" priority="31752" stopIfTrue="1" operator="equal">
      <formula>0</formula>
    </cfRule>
  </conditionalFormatting>
  <conditionalFormatting sqref="N226">
    <cfRule type="cellIs" dxfId="66587" priority="31751" stopIfTrue="1" operator="equal">
      <formula>0</formula>
    </cfRule>
  </conditionalFormatting>
  <conditionalFormatting sqref="N226">
    <cfRule type="cellIs" dxfId="66586" priority="31750" stopIfTrue="1" operator="equal">
      <formula>0</formula>
    </cfRule>
  </conditionalFormatting>
  <conditionalFormatting sqref="N226">
    <cfRule type="cellIs" dxfId="66585" priority="31749" stopIfTrue="1" operator="equal">
      <formula>0</formula>
    </cfRule>
  </conditionalFormatting>
  <conditionalFormatting sqref="N226">
    <cfRule type="cellIs" dxfId="66584" priority="31748" stopIfTrue="1" operator="equal">
      <formula>0</formula>
    </cfRule>
  </conditionalFormatting>
  <conditionalFormatting sqref="N226">
    <cfRule type="cellIs" dxfId="66583" priority="31747" stopIfTrue="1" operator="equal">
      <formula>0</formula>
    </cfRule>
  </conditionalFormatting>
  <conditionalFormatting sqref="N226">
    <cfRule type="cellIs" dxfId="66582" priority="31746" stopIfTrue="1" operator="equal">
      <formula>0</formula>
    </cfRule>
  </conditionalFormatting>
  <conditionalFormatting sqref="N226">
    <cfRule type="cellIs" dxfId="66581" priority="31745" stopIfTrue="1" operator="equal">
      <formula>0</formula>
    </cfRule>
  </conditionalFormatting>
  <conditionalFormatting sqref="N226">
    <cfRule type="cellIs" dxfId="66580" priority="31744" stopIfTrue="1" operator="equal">
      <formula>0</formula>
    </cfRule>
  </conditionalFormatting>
  <conditionalFormatting sqref="N226">
    <cfRule type="cellIs" dxfId="66579" priority="31743" stopIfTrue="1" operator="equal">
      <formula>0</formula>
    </cfRule>
  </conditionalFormatting>
  <conditionalFormatting sqref="N226">
    <cfRule type="cellIs" dxfId="66578" priority="31742" stopIfTrue="1" operator="equal">
      <formula>0</formula>
    </cfRule>
  </conditionalFormatting>
  <conditionalFormatting sqref="N226">
    <cfRule type="cellIs" dxfId="66577" priority="31741" stopIfTrue="1" operator="equal">
      <formula>0</formula>
    </cfRule>
  </conditionalFormatting>
  <conditionalFormatting sqref="N226">
    <cfRule type="cellIs" dxfId="66576" priority="31740" stopIfTrue="1" operator="equal">
      <formula>0</formula>
    </cfRule>
  </conditionalFormatting>
  <conditionalFormatting sqref="N226">
    <cfRule type="cellIs" dxfId="66575" priority="31739" stopIfTrue="1" operator="equal">
      <formula>0</formula>
    </cfRule>
  </conditionalFormatting>
  <conditionalFormatting sqref="N226">
    <cfRule type="cellIs" dxfId="66574" priority="31738" stopIfTrue="1" operator="equal">
      <formula>0</formula>
    </cfRule>
  </conditionalFormatting>
  <conditionalFormatting sqref="N226">
    <cfRule type="cellIs" dxfId="66573" priority="31737" stopIfTrue="1" operator="equal">
      <formula>0</formula>
    </cfRule>
  </conditionalFormatting>
  <conditionalFormatting sqref="N226">
    <cfRule type="cellIs" dxfId="66572" priority="31736" stopIfTrue="1" operator="equal">
      <formula>0</formula>
    </cfRule>
  </conditionalFormatting>
  <conditionalFormatting sqref="N226">
    <cfRule type="cellIs" dxfId="66571" priority="31735" stopIfTrue="1" operator="equal">
      <formula>0</formula>
    </cfRule>
  </conditionalFormatting>
  <conditionalFormatting sqref="N226">
    <cfRule type="cellIs" dxfId="66570" priority="31734" stopIfTrue="1" operator="equal">
      <formula>0</formula>
    </cfRule>
  </conditionalFormatting>
  <conditionalFormatting sqref="N226">
    <cfRule type="cellIs" dxfId="66569" priority="31733" stopIfTrue="1" operator="equal">
      <formula>0</formula>
    </cfRule>
  </conditionalFormatting>
  <conditionalFormatting sqref="N226">
    <cfRule type="cellIs" dxfId="66568" priority="31732" stopIfTrue="1" operator="equal">
      <formula>0</formula>
    </cfRule>
  </conditionalFormatting>
  <conditionalFormatting sqref="N226">
    <cfRule type="cellIs" dxfId="66567" priority="31731" stopIfTrue="1" operator="equal">
      <formula>0</formula>
    </cfRule>
  </conditionalFormatting>
  <conditionalFormatting sqref="N226">
    <cfRule type="cellIs" dxfId="66566" priority="31730" stopIfTrue="1" operator="equal">
      <formula>0</formula>
    </cfRule>
  </conditionalFormatting>
  <conditionalFormatting sqref="N226">
    <cfRule type="cellIs" dxfId="66565" priority="31729" stopIfTrue="1" operator="equal">
      <formula>0</formula>
    </cfRule>
  </conditionalFormatting>
  <conditionalFormatting sqref="N226">
    <cfRule type="cellIs" dxfId="66564" priority="31728" stopIfTrue="1" operator="equal">
      <formula>0</formula>
    </cfRule>
  </conditionalFormatting>
  <conditionalFormatting sqref="N226">
    <cfRule type="cellIs" dxfId="66563" priority="31727" stopIfTrue="1" operator="equal">
      <formula>0</formula>
    </cfRule>
  </conditionalFormatting>
  <conditionalFormatting sqref="N226">
    <cfRule type="cellIs" dxfId="66562" priority="31726" stopIfTrue="1" operator="equal">
      <formula>0</formula>
    </cfRule>
  </conditionalFormatting>
  <conditionalFormatting sqref="N226">
    <cfRule type="cellIs" dxfId="66561" priority="31725" stopIfTrue="1" operator="equal">
      <formula>0</formula>
    </cfRule>
  </conditionalFormatting>
  <conditionalFormatting sqref="N226">
    <cfRule type="cellIs" dxfId="66560" priority="31724" stopIfTrue="1" operator="equal">
      <formula>0</formula>
    </cfRule>
  </conditionalFormatting>
  <conditionalFormatting sqref="N226">
    <cfRule type="cellIs" dxfId="66559" priority="31723" stopIfTrue="1" operator="equal">
      <formula>0</formula>
    </cfRule>
  </conditionalFormatting>
  <conditionalFormatting sqref="N226">
    <cfRule type="cellIs" dxfId="66558" priority="31722" stopIfTrue="1" operator="equal">
      <formula>0</formula>
    </cfRule>
  </conditionalFormatting>
  <conditionalFormatting sqref="N226">
    <cfRule type="cellIs" dxfId="66557" priority="31721" stopIfTrue="1" operator="equal">
      <formula>0</formula>
    </cfRule>
  </conditionalFormatting>
  <conditionalFormatting sqref="N226">
    <cfRule type="cellIs" dxfId="66556" priority="31720" stopIfTrue="1" operator="equal">
      <formula>0</formula>
    </cfRule>
  </conditionalFormatting>
  <conditionalFormatting sqref="N226">
    <cfRule type="cellIs" dxfId="66555" priority="31719" stopIfTrue="1" operator="equal">
      <formula>0</formula>
    </cfRule>
  </conditionalFormatting>
  <conditionalFormatting sqref="N226">
    <cfRule type="cellIs" dxfId="66554" priority="31718" stopIfTrue="1" operator="equal">
      <formula>0</formula>
    </cfRule>
  </conditionalFormatting>
  <conditionalFormatting sqref="N226">
    <cfRule type="cellIs" dxfId="66553" priority="31717" stopIfTrue="1" operator="equal">
      <formula>0</formula>
    </cfRule>
  </conditionalFormatting>
  <conditionalFormatting sqref="N226">
    <cfRule type="cellIs" dxfId="66552" priority="31716" stopIfTrue="1" operator="equal">
      <formula>0</formula>
    </cfRule>
  </conditionalFormatting>
  <conditionalFormatting sqref="N226">
    <cfRule type="cellIs" dxfId="66551" priority="31715" stopIfTrue="1" operator="equal">
      <formula>0</formula>
    </cfRule>
  </conditionalFormatting>
  <conditionalFormatting sqref="N226">
    <cfRule type="cellIs" dxfId="66550" priority="31714" stopIfTrue="1" operator="equal">
      <formula>0</formula>
    </cfRule>
  </conditionalFormatting>
  <conditionalFormatting sqref="N226">
    <cfRule type="cellIs" dxfId="66549" priority="31713" stopIfTrue="1" operator="equal">
      <formula>0</formula>
    </cfRule>
  </conditionalFormatting>
  <conditionalFormatting sqref="N226">
    <cfRule type="cellIs" dxfId="66548" priority="31712" stopIfTrue="1" operator="equal">
      <formula>0</formula>
    </cfRule>
  </conditionalFormatting>
  <conditionalFormatting sqref="N226">
    <cfRule type="cellIs" dxfId="66547" priority="31711" stopIfTrue="1" operator="equal">
      <formula>0</formula>
    </cfRule>
  </conditionalFormatting>
  <conditionalFormatting sqref="N226">
    <cfRule type="cellIs" dxfId="66546" priority="31710" stopIfTrue="1" operator="equal">
      <formula>0</formula>
    </cfRule>
  </conditionalFormatting>
  <conditionalFormatting sqref="N226">
    <cfRule type="cellIs" dxfId="66545" priority="31709" stopIfTrue="1" operator="equal">
      <formula>0</formula>
    </cfRule>
  </conditionalFormatting>
  <conditionalFormatting sqref="N226">
    <cfRule type="cellIs" dxfId="66544" priority="31708" stopIfTrue="1" operator="equal">
      <formula>0</formula>
    </cfRule>
  </conditionalFormatting>
  <conditionalFormatting sqref="N226">
    <cfRule type="cellIs" dxfId="66543" priority="31707" stopIfTrue="1" operator="equal">
      <formula>0</formula>
    </cfRule>
  </conditionalFormatting>
  <conditionalFormatting sqref="N226">
    <cfRule type="cellIs" dxfId="66542" priority="31706" stopIfTrue="1" operator="equal">
      <formula>0</formula>
    </cfRule>
  </conditionalFormatting>
  <conditionalFormatting sqref="N226">
    <cfRule type="cellIs" dxfId="66541" priority="31705" stopIfTrue="1" operator="equal">
      <formula>0</formula>
    </cfRule>
  </conditionalFormatting>
  <conditionalFormatting sqref="N226">
    <cfRule type="cellIs" dxfId="66540" priority="31704" stopIfTrue="1" operator="equal">
      <formula>0</formula>
    </cfRule>
  </conditionalFormatting>
  <conditionalFormatting sqref="N226">
    <cfRule type="cellIs" dxfId="66539" priority="31703" stopIfTrue="1" operator="equal">
      <formula>0</formula>
    </cfRule>
  </conditionalFormatting>
  <conditionalFormatting sqref="N226">
    <cfRule type="cellIs" dxfId="66538" priority="31702" stopIfTrue="1" operator="equal">
      <formula>0</formula>
    </cfRule>
  </conditionalFormatting>
  <conditionalFormatting sqref="N226">
    <cfRule type="cellIs" dxfId="66537" priority="31701" stopIfTrue="1" operator="equal">
      <formula>0</formula>
    </cfRule>
  </conditionalFormatting>
  <conditionalFormatting sqref="N226">
    <cfRule type="cellIs" dxfId="66536" priority="31700" stopIfTrue="1" operator="equal">
      <formula>0</formula>
    </cfRule>
  </conditionalFormatting>
  <conditionalFormatting sqref="N226">
    <cfRule type="cellIs" dxfId="66535" priority="31699" stopIfTrue="1" operator="equal">
      <formula>0</formula>
    </cfRule>
  </conditionalFormatting>
  <conditionalFormatting sqref="N226">
    <cfRule type="cellIs" dxfId="66534" priority="31698" stopIfTrue="1" operator="equal">
      <formula>0</formula>
    </cfRule>
  </conditionalFormatting>
  <conditionalFormatting sqref="N226">
    <cfRule type="cellIs" dxfId="66533" priority="31697" stopIfTrue="1" operator="equal">
      <formula>0</formula>
    </cfRule>
  </conditionalFormatting>
  <conditionalFormatting sqref="N226">
    <cfRule type="cellIs" dxfId="66532" priority="31696" stopIfTrue="1" operator="equal">
      <formula>0</formula>
    </cfRule>
  </conditionalFormatting>
  <conditionalFormatting sqref="N226">
    <cfRule type="cellIs" dxfId="66531" priority="31695" stopIfTrue="1" operator="equal">
      <formula>0</formula>
    </cfRule>
  </conditionalFormatting>
  <conditionalFormatting sqref="N226">
    <cfRule type="cellIs" dxfId="66530" priority="31694" stopIfTrue="1" operator="equal">
      <formula>0</formula>
    </cfRule>
  </conditionalFormatting>
  <conditionalFormatting sqref="N226">
    <cfRule type="cellIs" dxfId="66529" priority="31693" stopIfTrue="1" operator="equal">
      <formula>0</formula>
    </cfRule>
  </conditionalFormatting>
  <conditionalFormatting sqref="N226">
    <cfRule type="cellIs" dxfId="66528" priority="31692" stopIfTrue="1" operator="equal">
      <formula>0</formula>
    </cfRule>
  </conditionalFormatting>
  <conditionalFormatting sqref="N226">
    <cfRule type="cellIs" dxfId="66527" priority="31691" stopIfTrue="1" operator="equal">
      <formula>0</formula>
    </cfRule>
  </conditionalFormatting>
  <conditionalFormatting sqref="N226">
    <cfRule type="cellIs" dxfId="66526" priority="31690" stopIfTrue="1" operator="equal">
      <formula>0</formula>
    </cfRule>
  </conditionalFormatting>
  <conditionalFormatting sqref="N226">
    <cfRule type="cellIs" dxfId="66525" priority="31689" stopIfTrue="1" operator="equal">
      <formula>0</formula>
    </cfRule>
  </conditionalFormatting>
  <conditionalFormatting sqref="N226">
    <cfRule type="cellIs" dxfId="66524" priority="31688" stopIfTrue="1" operator="equal">
      <formula>0</formula>
    </cfRule>
  </conditionalFormatting>
  <conditionalFormatting sqref="N226">
    <cfRule type="cellIs" dxfId="66523" priority="31687" stopIfTrue="1" operator="equal">
      <formula>0</formula>
    </cfRule>
  </conditionalFormatting>
  <conditionalFormatting sqref="N226">
    <cfRule type="cellIs" dxfId="66522" priority="31686" stopIfTrue="1" operator="equal">
      <formula>0</formula>
    </cfRule>
  </conditionalFormatting>
  <conditionalFormatting sqref="N226">
    <cfRule type="cellIs" dxfId="66521" priority="31685" stopIfTrue="1" operator="equal">
      <formula>0</formula>
    </cfRule>
  </conditionalFormatting>
  <conditionalFormatting sqref="N226">
    <cfRule type="cellIs" dxfId="66520" priority="31684" stopIfTrue="1" operator="equal">
      <formula>0</formula>
    </cfRule>
  </conditionalFormatting>
  <conditionalFormatting sqref="N226">
    <cfRule type="cellIs" dxfId="66519" priority="31683" stopIfTrue="1" operator="equal">
      <formula>0</formula>
    </cfRule>
  </conditionalFormatting>
  <conditionalFormatting sqref="N226">
    <cfRule type="cellIs" dxfId="66518" priority="31682" stopIfTrue="1" operator="equal">
      <formula>0</formula>
    </cfRule>
  </conditionalFormatting>
  <conditionalFormatting sqref="N226">
    <cfRule type="cellIs" dxfId="66517" priority="31681" stopIfTrue="1" operator="equal">
      <formula>0</formula>
    </cfRule>
  </conditionalFormatting>
  <conditionalFormatting sqref="N226">
    <cfRule type="cellIs" dxfId="66516" priority="31680" stopIfTrue="1" operator="equal">
      <formula>0</formula>
    </cfRule>
  </conditionalFormatting>
  <conditionalFormatting sqref="N226">
    <cfRule type="cellIs" dxfId="66515" priority="31679" stopIfTrue="1" operator="equal">
      <formula>0</formula>
    </cfRule>
  </conditionalFormatting>
  <conditionalFormatting sqref="N226">
    <cfRule type="cellIs" dxfId="66514" priority="31678" stopIfTrue="1" operator="equal">
      <formula>0</formula>
    </cfRule>
  </conditionalFormatting>
  <conditionalFormatting sqref="N226">
    <cfRule type="cellIs" dxfId="66513" priority="31677" stopIfTrue="1" operator="equal">
      <formula>0</formula>
    </cfRule>
  </conditionalFormatting>
  <conditionalFormatting sqref="N226">
    <cfRule type="cellIs" dxfId="66512" priority="31676" stopIfTrue="1" operator="equal">
      <formula>0</formula>
    </cfRule>
  </conditionalFormatting>
  <conditionalFormatting sqref="N226">
    <cfRule type="cellIs" dxfId="66511" priority="31675" stopIfTrue="1" operator="equal">
      <formula>0</formula>
    </cfRule>
  </conditionalFormatting>
  <conditionalFormatting sqref="N226">
    <cfRule type="cellIs" dxfId="66510" priority="31674" stopIfTrue="1" operator="equal">
      <formula>0</formula>
    </cfRule>
  </conditionalFormatting>
  <conditionalFormatting sqref="N226">
    <cfRule type="cellIs" dxfId="66509" priority="31673" stopIfTrue="1" operator="equal">
      <formula>0</formula>
    </cfRule>
  </conditionalFormatting>
  <conditionalFormatting sqref="N226">
    <cfRule type="cellIs" dxfId="66508" priority="31672" stopIfTrue="1" operator="equal">
      <formula>0</formula>
    </cfRule>
  </conditionalFormatting>
  <conditionalFormatting sqref="N226">
    <cfRule type="cellIs" dxfId="66507" priority="31671" stopIfTrue="1" operator="equal">
      <formula>0</formula>
    </cfRule>
  </conditionalFormatting>
  <conditionalFormatting sqref="N226">
    <cfRule type="cellIs" dxfId="66506" priority="31670" stopIfTrue="1" operator="equal">
      <formula>0</formula>
    </cfRule>
  </conditionalFormatting>
  <conditionalFormatting sqref="N226">
    <cfRule type="cellIs" dxfId="66505" priority="31669" stopIfTrue="1" operator="equal">
      <formula>0</formula>
    </cfRule>
  </conditionalFormatting>
  <conditionalFormatting sqref="N226">
    <cfRule type="cellIs" dxfId="66504" priority="31668" stopIfTrue="1" operator="equal">
      <formula>0</formula>
    </cfRule>
  </conditionalFormatting>
  <conditionalFormatting sqref="N226">
    <cfRule type="cellIs" dxfId="66503" priority="31667" stopIfTrue="1" operator="equal">
      <formula>0</formula>
    </cfRule>
  </conditionalFormatting>
  <conditionalFormatting sqref="N226">
    <cfRule type="cellIs" dxfId="66502" priority="31666" stopIfTrue="1" operator="equal">
      <formula>0</formula>
    </cfRule>
  </conditionalFormatting>
  <conditionalFormatting sqref="N226">
    <cfRule type="cellIs" dxfId="66501" priority="31665" stopIfTrue="1" operator="equal">
      <formula>0</formula>
    </cfRule>
  </conditionalFormatting>
  <conditionalFormatting sqref="N226">
    <cfRule type="cellIs" dxfId="66500" priority="31664" stopIfTrue="1" operator="equal">
      <formula>0</formula>
    </cfRule>
  </conditionalFormatting>
  <conditionalFormatting sqref="N226">
    <cfRule type="cellIs" dxfId="66499" priority="31663" stopIfTrue="1" operator="equal">
      <formula>0</formula>
    </cfRule>
  </conditionalFormatting>
  <conditionalFormatting sqref="N226">
    <cfRule type="cellIs" dxfId="66498" priority="31662" stopIfTrue="1" operator="equal">
      <formula>0</formula>
    </cfRule>
  </conditionalFormatting>
  <conditionalFormatting sqref="N226">
    <cfRule type="cellIs" dxfId="66497" priority="31661" stopIfTrue="1" operator="equal">
      <formula>0</formula>
    </cfRule>
  </conditionalFormatting>
  <conditionalFormatting sqref="N226">
    <cfRule type="cellIs" dxfId="66496" priority="31660" stopIfTrue="1" operator="equal">
      <formula>0</formula>
    </cfRule>
  </conditionalFormatting>
  <conditionalFormatting sqref="N226">
    <cfRule type="cellIs" dxfId="66495" priority="31659" stopIfTrue="1" operator="equal">
      <formula>0</formula>
    </cfRule>
  </conditionalFormatting>
  <conditionalFormatting sqref="N226">
    <cfRule type="cellIs" dxfId="66494" priority="31658" stopIfTrue="1" operator="equal">
      <formula>0</formula>
    </cfRule>
  </conditionalFormatting>
  <conditionalFormatting sqref="N226">
    <cfRule type="cellIs" dxfId="66493" priority="31657" stopIfTrue="1" operator="equal">
      <formula>0</formula>
    </cfRule>
  </conditionalFormatting>
  <conditionalFormatting sqref="N226">
    <cfRule type="cellIs" dxfId="66492" priority="31656" stopIfTrue="1" operator="equal">
      <formula>0</formula>
    </cfRule>
  </conditionalFormatting>
  <conditionalFormatting sqref="N226">
    <cfRule type="cellIs" dxfId="66491" priority="31655" stopIfTrue="1" operator="equal">
      <formula>0</formula>
    </cfRule>
  </conditionalFormatting>
  <conditionalFormatting sqref="N226">
    <cfRule type="cellIs" dxfId="66490" priority="31654" stopIfTrue="1" operator="equal">
      <formula>0</formula>
    </cfRule>
  </conditionalFormatting>
  <conditionalFormatting sqref="N226">
    <cfRule type="cellIs" dxfId="66489" priority="31653" stopIfTrue="1" operator="equal">
      <formula>0</formula>
    </cfRule>
  </conditionalFormatting>
  <conditionalFormatting sqref="N226">
    <cfRule type="cellIs" dxfId="66488" priority="31652" stopIfTrue="1" operator="equal">
      <formula>0</formula>
    </cfRule>
  </conditionalFormatting>
  <conditionalFormatting sqref="N226">
    <cfRule type="cellIs" dxfId="66487" priority="31651" stopIfTrue="1" operator="equal">
      <formula>0</formula>
    </cfRule>
  </conditionalFormatting>
  <conditionalFormatting sqref="N226">
    <cfRule type="cellIs" dxfId="66486" priority="31650" stopIfTrue="1" operator="equal">
      <formula>0</formula>
    </cfRule>
  </conditionalFormatting>
  <conditionalFormatting sqref="N226">
    <cfRule type="cellIs" dxfId="66485" priority="31649" stopIfTrue="1" operator="equal">
      <formula>0</formula>
    </cfRule>
  </conditionalFormatting>
  <conditionalFormatting sqref="N226">
    <cfRule type="cellIs" dxfId="66484" priority="31648" stopIfTrue="1" operator="equal">
      <formula>0</formula>
    </cfRule>
  </conditionalFormatting>
  <conditionalFormatting sqref="N226">
    <cfRule type="cellIs" dxfId="66483" priority="31647" stopIfTrue="1" operator="equal">
      <formula>0</formula>
    </cfRule>
  </conditionalFormatting>
  <conditionalFormatting sqref="N226">
    <cfRule type="cellIs" dxfId="66482" priority="31646" stopIfTrue="1" operator="equal">
      <formula>0</formula>
    </cfRule>
  </conditionalFormatting>
  <conditionalFormatting sqref="N226">
    <cfRule type="cellIs" dxfId="66481" priority="31645" stopIfTrue="1" operator="equal">
      <formula>0</formula>
    </cfRule>
  </conditionalFormatting>
  <conditionalFormatting sqref="N226">
    <cfRule type="cellIs" dxfId="66480" priority="31644" stopIfTrue="1" operator="equal">
      <formula>0</formula>
    </cfRule>
  </conditionalFormatting>
  <conditionalFormatting sqref="N226">
    <cfRule type="cellIs" dxfId="66479" priority="31643" stopIfTrue="1" operator="equal">
      <formula>0</formula>
    </cfRule>
  </conditionalFormatting>
  <conditionalFormatting sqref="N226">
    <cfRule type="cellIs" dxfId="66478" priority="31642" stopIfTrue="1" operator="equal">
      <formula>0</formula>
    </cfRule>
  </conditionalFormatting>
  <conditionalFormatting sqref="N226">
    <cfRule type="cellIs" dxfId="66477" priority="31641" stopIfTrue="1" operator="equal">
      <formula>0</formula>
    </cfRule>
  </conditionalFormatting>
  <conditionalFormatting sqref="N226">
    <cfRule type="cellIs" dxfId="66476" priority="31640" stopIfTrue="1" operator="equal">
      <formula>0</formula>
    </cfRule>
  </conditionalFormatting>
  <conditionalFormatting sqref="N226">
    <cfRule type="cellIs" dxfId="66475" priority="31639" stopIfTrue="1" operator="equal">
      <formula>0</formula>
    </cfRule>
  </conditionalFormatting>
  <conditionalFormatting sqref="N226">
    <cfRule type="cellIs" dxfId="66474" priority="31638" stopIfTrue="1" operator="equal">
      <formula>0</formula>
    </cfRule>
  </conditionalFormatting>
  <conditionalFormatting sqref="N226">
    <cfRule type="cellIs" dxfId="66473" priority="31637" stopIfTrue="1" operator="equal">
      <formula>0</formula>
    </cfRule>
  </conditionalFormatting>
  <conditionalFormatting sqref="N226">
    <cfRule type="cellIs" dxfId="66472" priority="31636" stopIfTrue="1" operator="equal">
      <formula>0</formula>
    </cfRule>
  </conditionalFormatting>
  <conditionalFormatting sqref="N226">
    <cfRule type="cellIs" dxfId="66471" priority="31635" stopIfTrue="1" operator="equal">
      <formula>0</formula>
    </cfRule>
  </conditionalFormatting>
  <conditionalFormatting sqref="N226">
    <cfRule type="cellIs" dxfId="66470" priority="31634" stopIfTrue="1" operator="equal">
      <formula>0</formula>
    </cfRule>
  </conditionalFormatting>
  <conditionalFormatting sqref="N226">
    <cfRule type="cellIs" dxfId="66469" priority="31633" stopIfTrue="1" operator="equal">
      <formula>0</formula>
    </cfRule>
  </conditionalFormatting>
  <conditionalFormatting sqref="N226">
    <cfRule type="cellIs" dxfId="66468" priority="31632" stopIfTrue="1" operator="equal">
      <formula>0</formula>
    </cfRule>
  </conditionalFormatting>
  <conditionalFormatting sqref="N226">
    <cfRule type="cellIs" dxfId="66467" priority="31631" stopIfTrue="1" operator="equal">
      <formula>0</formula>
    </cfRule>
  </conditionalFormatting>
  <conditionalFormatting sqref="N226">
    <cfRule type="cellIs" dxfId="66466" priority="31630" stopIfTrue="1" operator="equal">
      <formula>0</formula>
    </cfRule>
  </conditionalFormatting>
  <conditionalFormatting sqref="N226">
    <cfRule type="cellIs" dxfId="66465" priority="31629" stopIfTrue="1" operator="equal">
      <formula>0</formula>
    </cfRule>
  </conditionalFormatting>
  <conditionalFormatting sqref="N226">
    <cfRule type="cellIs" dxfId="66464" priority="31628" stopIfTrue="1" operator="equal">
      <formula>0</formula>
    </cfRule>
  </conditionalFormatting>
  <conditionalFormatting sqref="N226">
    <cfRule type="cellIs" dxfId="66463" priority="31627" stopIfTrue="1" operator="equal">
      <formula>0</formula>
    </cfRule>
  </conditionalFormatting>
  <conditionalFormatting sqref="N226">
    <cfRule type="cellIs" dxfId="66462" priority="31626" stopIfTrue="1" operator="equal">
      <formula>0</formula>
    </cfRule>
  </conditionalFormatting>
  <conditionalFormatting sqref="N226">
    <cfRule type="cellIs" dxfId="66461" priority="31625" stopIfTrue="1" operator="equal">
      <formula>0</formula>
    </cfRule>
  </conditionalFormatting>
  <conditionalFormatting sqref="N226">
    <cfRule type="cellIs" dxfId="66460" priority="31624" stopIfTrue="1" operator="equal">
      <formula>0</formula>
    </cfRule>
  </conditionalFormatting>
  <conditionalFormatting sqref="N226">
    <cfRule type="cellIs" dxfId="66459" priority="31623" stopIfTrue="1" operator="equal">
      <formula>0</formula>
    </cfRule>
  </conditionalFormatting>
  <conditionalFormatting sqref="N226">
    <cfRule type="cellIs" dxfId="66458" priority="31622" stopIfTrue="1" operator="equal">
      <formula>0</formula>
    </cfRule>
  </conditionalFormatting>
  <conditionalFormatting sqref="N226">
    <cfRule type="cellIs" dxfId="66457" priority="31621" stopIfTrue="1" operator="equal">
      <formula>0</formula>
    </cfRule>
  </conditionalFormatting>
  <conditionalFormatting sqref="N226">
    <cfRule type="cellIs" dxfId="66456" priority="31620" stopIfTrue="1" operator="equal">
      <formula>0</formula>
    </cfRule>
  </conditionalFormatting>
  <conditionalFormatting sqref="N226">
    <cfRule type="cellIs" dxfId="66455" priority="31619" stopIfTrue="1" operator="equal">
      <formula>0</formula>
    </cfRule>
  </conditionalFormatting>
  <conditionalFormatting sqref="N226">
    <cfRule type="cellIs" dxfId="66454" priority="31618" stopIfTrue="1" operator="equal">
      <formula>0</formula>
    </cfRule>
  </conditionalFormatting>
  <conditionalFormatting sqref="N226">
    <cfRule type="cellIs" dxfId="66453" priority="31617" stopIfTrue="1" operator="equal">
      <formula>0</formula>
    </cfRule>
  </conditionalFormatting>
  <conditionalFormatting sqref="N226">
    <cfRule type="cellIs" dxfId="66452" priority="31616" stopIfTrue="1" operator="equal">
      <formula>0</formula>
    </cfRule>
  </conditionalFormatting>
  <conditionalFormatting sqref="N226">
    <cfRule type="cellIs" dxfId="66451" priority="31615" stopIfTrue="1" operator="equal">
      <formula>0</formula>
    </cfRule>
  </conditionalFormatting>
  <conditionalFormatting sqref="N226">
    <cfRule type="cellIs" dxfId="66450" priority="31614" stopIfTrue="1" operator="equal">
      <formula>0</formula>
    </cfRule>
  </conditionalFormatting>
  <conditionalFormatting sqref="N226">
    <cfRule type="cellIs" dxfId="66449" priority="31613" stopIfTrue="1" operator="equal">
      <formula>0</formula>
    </cfRule>
  </conditionalFormatting>
  <conditionalFormatting sqref="N226">
    <cfRule type="cellIs" dxfId="66448" priority="31612" stopIfTrue="1" operator="equal">
      <formula>0</formula>
    </cfRule>
  </conditionalFormatting>
  <conditionalFormatting sqref="N226">
    <cfRule type="cellIs" dxfId="66447" priority="31611" stopIfTrue="1" operator="equal">
      <formula>0</formula>
    </cfRule>
  </conditionalFormatting>
  <conditionalFormatting sqref="N226">
    <cfRule type="cellIs" dxfId="66446" priority="31610" stopIfTrue="1" operator="equal">
      <formula>0</formula>
    </cfRule>
  </conditionalFormatting>
  <conditionalFormatting sqref="N226">
    <cfRule type="cellIs" dxfId="66445" priority="31609" stopIfTrue="1" operator="equal">
      <formula>0</formula>
    </cfRule>
  </conditionalFormatting>
  <conditionalFormatting sqref="N226">
    <cfRule type="cellIs" dxfId="66444" priority="31608" stopIfTrue="1" operator="equal">
      <formula>0</formula>
    </cfRule>
  </conditionalFormatting>
  <conditionalFormatting sqref="N226">
    <cfRule type="cellIs" dxfId="66443" priority="31607" stopIfTrue="1" operator="equal">
      <formula>0</formula>
    </cfRule>
  </conditionalFormatting>
  <conditionalFormatting sqref="N226">
    <cfRule type="cellIs" dxfId="66442" priority="31606" stopIfTrue="1" operator="equal">
      <formula>0</formula>
    </cfRule>
  </conditionalFormatting>
  <conditionalFormatting sqref="N226">
    <cfRule type="cellIs" dxfId="66441" priority="31605" stopIfTrue="1" operator="equal">
      <formula>0</formula>
    </cfRule>
  </conditionalFormatting>
  <conditionalFormatting sqref="N226">
    <cfRule type="cellIs" dxfId="66440" priority="31604" stopIfTrue="1" operator="equal">
      <formula>0</formula>
    </cfRule>
  </conditionalFormatting>
  <conditionalFormatting sqref="N226">
    <cfRule type="cellIs" dxfId="66439" priority="31603" stopIfTrue="1" operator="equal">
      <formula>0</formula>
    </cfRule>
  </conditionalFormatting>
  <conditionalFormatting sqref="N226">
    <cfRule type="cellIs" dxfId="66438" priority="31602" stopIfTrue="1" operator="equal">
      <formula>0</formula>
    </cfRule>
  </conditionalFormatting>
  <conditionalFormatting sqref="N226">
    <cfRule type="cellIs" dxfId="66437" priority="31601" stopIfTrue="1" operator="equal">
      <formula>0</formula>
    </cfRule>
  </conditionalFormatting>
  <conditionalFormatting sqref="N226">
    <cfRule type="cellIs" dxfId="66436" priority="31600" stopIfTrue="1" operator="equal">
      <formula>0</formula>
    </cfRule>
  </conditionalFormatting>
  <conditionalFormatting sqref="N226">
    <cfRule type="cellIs" dxfId="66435" priority="31599" stopIfTrue="1" operator="equal">
      <formula>0</formula>
    </cfRule>
  </conditionalFormatting>
  <conditionalFormatting sqref="N226">
    <cfRule type="cellIs" dxfId="66434" priority="31598" stopIfTrue="1" operator="equal">
      <formula>0</formula>
    </cfRule>
  </conditionalFormatting>
  <conditionalFormatting sqref="N226">
    <cfRule type="cellIs" dxfId="66433" priority="31597" stopIfTrue="1" operator="equal">
      <formula>0</formula>
    </cfRule>
  </conditionalFormatting>
  <conditionalFormatting sqref="N226">
    <cfRule type="cellIs" dxfId="66432" priority="31596" stopIfTrue="1" operator="equal">
      <formula>0</formula>
    </cfRule>
  </conditionalFormatting>
  <conditionalFormatting sqref="N226">
    <cfRule type="cellIs" dxfId="66431" priority="31595" stopIfTrue="1" operator="equal">
      <formula>0</formula>
    </cfRule>
  </conditionalFormatting>
  <conditionalFormatting sqref="N226">
    <cfRule type="cellIs" dxfId="66430" priority="31594" stopIfTrue="1" operator="equal">
      <formula>0</formula>
    </cfRule>
  </conditionalFormatting>
  <conditionalFormatting sqref="N226">
    <cfRule type="cellIs" dxfId="66429" priority="31593" stopIfTrue="1" operator="equal">
      <formula>0</formula>
    </cfRule>
  </conditionalFormatting>
  <conditionalFormatting sqref="N226">
    <cfRule type="cellIs" dxfId="66428" priority="31592" stopIfTrue="1" operator="equal">
      <formula>0</formula>
    </cfRule>
  </conditionalFormatting>
  <conditionalFormatting sqref="N226">
    <cfRule type="cellIs" dxfId="66427" priority="31591" stopIfTrue="1" operator="equal">
      <formula>0</formula>
    </cfRule>
  </conditionalFormatting>
  <conditionalFormatting sqref="N226">
    <cfRule type="cellIs" dxfId="66426" priority="31590" stopIfTrue="1" operator="equal">
      <formula>0</formula>
    </cfRule>
  </conditionalFormatting>
  <conditionalFormatting sqref="N226">
    <cfRule type="cellIs" dxfId="66425" priority="31589" stopIfTrue="1" operator="equal">
      <formula>0</formula>
    </cfRule>
  </conditionalFormatting>
  <conditionalFormatting sqref="N226">
    <cfRule type="cellIs" dxfId="66424" priority="31588" stopIfTrue="1" operator="equal">
      <formula>0</formula>
    </cfRule>
  </conditionalFormatting>
  <conditionalFormatting sqref="N226">
    <cfRule type="cellIs" dxfId="66423" priority="31587" stopIfTrue="1" operator="equal">
      <formula>0</formula>
    </cfRule>
  </conditionalFormatting>
  <conditionalFormatting sqref="N226">
    <cfRule type="cellIs" dxfId="66422" priority="31586" stopIfTrue="1" operator="equal">
      <formula>0</formula>
    </cfRule>
  </conditionalFormatting>
  <conditionalFormatting sqref="N226">
    <cfRule type="cellIs" dxfId="66421" priority="31585" stopIfTrue="1" operator="equal">
      <formula>0</formula>
    </cfRule>
  </conditionalFormatting>
  <conditionalFormatting sqref="N226">
    <cfRule type="cellIs" dxfId="66420" priority="31584" stopIfTrue="1" operator="equal">
      <formula>0</formula>
    </cfRule>
  </conditionalFormatting>
  <conditionalFormatting sqref="N226">
    <cfRule type="cellIs" dxfId="66419" priority="31583" stopIfTrue="1" operator="equal">
      <formula>0</formula>
    </cfRule>
  </conditionalFormatting>
  <conditionalFormatting sqref="N226">
    <cfRule type="cellIs" dxfId="66418" priority="31582" stopIfTrue="1" operator="equal">
      <formula>0</formula>
    </cfRule>
  </conditionalFormatting>
  <conditionalFormatting sqref="N226">
    <cfRule type="cellIs" dxfId="66417" priority="31581" stopIfTrue="1" operator="equal">
      <formula>0</formula>
    </cfRule>
  </conditionalFormatting>
  <conditionalFormatting sqref="N226">
    <cfRule type="cellIs" dxfId="66416" priority="31580" stopIfTrue="1" operator="equal">
      <formula>0</formula>
    </cfRule>
  </conditionalFormatting>
  <conditionalFormatting sqref="N226">
    <cfRule type="cellIs" dxfId="66415" priority="31579" stopIfTrue="1" operator="equal">
      <formula>0</formula>
    </cfRule>
  </conditionalFormatting>
  <conditionalFormatting sqref="N226">
    <cfRule type="cellIs" dxfId="66414" priority="31578" stopIfTrue="1" operator="equal">
      <formula>0</formula>
    </cfRule>
  </conditionalFormatting>
  <conditionalFormatting sqref="N226">
    <cfRule type="cellIs" dxfId="66413" priority="31577" stopIfTrue="1" operator="equal">
      <formula>0</formula>
    </cfRule>
  </conditionalFormatting>
  <conditionalFormatting sqref="N226">
    <cfRule type="cellIs" dxfId="66412" priority="31576" stopIfTrue="1" operator="equal">
      <formula>0</formula>
    </cfRule>
  </conditionalFormatting>
  <conditionalFormatting sqref="N226">
    <cfRule type="cellIs" dxfId="66411" priority="31575" stopIfTrue="1" operator="equal">
      <formula>0</formula>
    </cfRule>
  </conditionalFormatting>
  <conditionalFormatting sqref="N226">
    <cfRule type="cellIs" dxfId="66410" priority="31574" stopIfTrue="1" operator="equal">
      <formula>0</formula>
    </cfRule>
  </conditionalFormatting>
  <conditionalFormatting sqref="N226">
    <cfRule type="cellIs" dxfId="66409" priority="31573" stopIfTrue="1" operator="equal">
      <formula>0</formula>
    </cfRule>
  </conditionalFormatting>
  <conditionalFormatting sqref="N226">
    <cfRule type="cellIs" dxfId="66408" priority="31572" stopIfTrue="1" operator="equal">
      <formula>0</formula>
    </cfRule>
  </conditionalFormatting>
  <conditionalFormatting sqref="N226">
    <cfRule type="cellIs" dxfId="66407" priority="31571" stopIfTrue="1" operator="equal">
      <formula>0</formula>
    </cfRule>
  </conditionalFormatting>
  <conditionalFormatting sqref="N226">
    <cfRule type="cellIs" dxfId="66406" priority="31570" stopIfTrue="1" operator="equal">
      <formula>0</formula>
    </cfRule>
  </conditionalFormatting>
  <conditionalFormatting sqref="N226">
    <cfRule type="cellIs" dxfId="66405" priority="31569" stopIfTrue="1" operator="equal">
      <formula>0</formula>
    </cfRule>
  </conditionalFormatting>
  <conditionalFormatting sqref="N226">
    <cfRule type="cellIs" dxfId="66404" priority="31568" stopIfTrue="1" operator="equal">
      <formula>0</formula>
    </cfRule>
  </conditionalFormatting>
  <conditionalFormatting sqref="N226">
    <cfRule type="cellIs" dxfId="66403" priority="31567" stopIfTrue="1" operator="equal">
      <formula>0</formula>
    </cfRule>
  </conditionalFormatting>
  <conditionalFormatting sqref="N226">
    <cfRule type="cellIs" dxfId="66402" priority="31566" stopIfTrue="1" operator="equal">
      <formula>0</formula>
    </cfRule>
  </conditionalFormatting>
  <conditionalFormatting sqref="N226">
    <cfRule type="cellIs" dxfId="66401" priority="31565" stopIfTrue="1" operator="equal">
      <formula>0</formula>
    </cfRule>
  </conditionalFormatting>
  <conditionalFormatting sqref="N226">
    <cfRule type="cellIs" dxfId="66400" priority="31564" stopIfTrue="1" operator="equal">
      <formula>0</formula>
    </cfRule>
  </conditionalFormatting>
  <conditionalFormatting sqref="N226">
    <cfRule type="cellIs" dxfId="66399" priority="31563" stopIfTrue="1" operator="equal">
      <formula>0</formula>
    </cfRule>
  </conditionalFormatting>
  <conditionalFormatting sqref="N226">
    <cfRule type="cellIs" dxfId="66398" priority="31562" stopIfTrue="1" operator="equal">
      <formula>0</formula>
    </cfRule>
  </conditionalFormatting>
  <conditionalFormatting sqref="N226">
    <cfRule type="cellIs" dxfId="66397" priority="31561" stopIfTrue="1" operator="equal">
      <formula>0</formula>
    </cfRule>
  </conditionalFormatting>
  <conditionalFormatting sqref="N226">
    <cfRule type="cellIs" dxfId="66396" priority="31560" stopIfTrue="1" operator="equal">
      <formula>0</formula>
    </cfRule>
  </conditionalFormatting>
  <conditionalFormatting sqref="N226">
    <cfRule type="cellIs" dxfId="66395" priority="31559" stopIfTrue="1" operator="equal">
      <formula>0</formula>
    </cfRule>
  </conditionalFormatting>
  <conditionalFormatting sqref="N226">
    <cfRule type="cellIs" dxfId="66394" priority="31558" stopIfTrue="1" operator="equal">
      <formula>0</formula>
    </cfRule>
  </conditionalFormatting>
  <conditionalFormatting sqref="N226">
    <cfRule type="cellIs" dxfId="66393" priority="31557" stopIfTrue="1" operator="equal">
      <formula>0</formula>
    </cfRule>
  </conditionalFormatting>
  <conditionalFormatting sqref="N226">
    <cfRule type="cellIs" dxfId="66392" priority="31556" stopIfTrue="1" operator="equal">
      <formula>0</formula>
    </cfRule>
  </conditionalFormatting>
  <conditionalFormatting sqref="N226">
    <cfRule type="cellIs" dxfId="66391" priority="31555" stopIfTrue="1" operator="equal">
      <formula>0</formula>
    </cfRule>
  </conditionalFormatting>
  <conditionalFormatting sqref="N226">
    <cfRule type="cellIs" dxfId="66390" priority="31554" stopIfTrue="1" operator="equal">
      <formula>0</formula>
    </cfRule>
  </conditionalFormatting>
  <conditionalFormatting sqref="N226">
    <cfRule type="cellIs" dxfId="66389" priority="31553" stopIfTrue="1" operator="equal">
      <formula>0</formula>
    </cfRule>
  </conditionalFormatting>
  <conditionalFormatting sqref="N226">
    <cfRule type="cellIs" dxfId="66388" priority="31552" stopIfTrue="1" operator="equal">
      <formula>0</formula>
    </cfRule>
  </conditionalFormatting>
  <conditionalFormatting sqref="N226">
    <cfRule type="cellIs" dxfId="66387" priority="31551" stopIfTrue="1" operator="equal">
      <formula>0</formula>
    </cfRule>
  </conditionalFormatting>
  <conditionalFormatting sqref="N226">
    <cfRule type="cellIs" dxfId="66386" priority="31550" stopIfTrue="1" operator="equal">
      <formula>0</formula>
    </cfRule>
  </conditionalFormatting>
  <conditionalFormatting sqref="N226">
    <cfRule type="cellIs" dxfId="66385" priority="31549" stopIfTrue="1" operator="equal">
      <formula>0</formula>
    </cfRule>
  </conditionalFormatting>
  <conditionalFormatting sqref="N226">
    <cfRule type="cellIs" dxfId="66384" priority="31548" stopIfTrue="1" operator="equal">
      <formula>0</formula>
    </cfRule>
  </conditionalFormatting>
  <conditionalFormatting sqref="N226">
    <cfRule type="cellIs" dxfId="66383" priority="31547" stopIfTrue="1" operator="equal">
      <formula>0</formula>
    </cfRule>
  </conditionalFormatting>
  <conditionalFormatting sqref="N226">
    <cfRule type="cellIs" dxfId="66382" priority="31546" stopIfTrue="1" operator="equal">
      <formula>0</formula>
    </cfRule>
  </conditionalFormatting>
  <conditionalFormatting sqref="N226">
    <cfRule type="cellIs" dxfId="66381" priority="31545" stopIfTrue="1" operator="equal">
      <formula>0</formula>
    </cfRule>
  </conditionalFormatting>
  <conditionalFormatting sqref="N226">
    <cfRule type="cellIs" dxfId="66380" priority="31544" stopIfTrue="1" operator="equal">
      <formula>0</formula>
    </cfRule>
  </conditionalFormatting>
  <conditionalFormatting sqref="N226">
    <cfRule type="cellIs" dxfId="66379" priority="31543" stopIfTrue="1" operator="equal">
      <formula>0</formula>
    </cfRule>
  </conditionalFormatting>
  <conditionalFormatting sqref="N226">
    <cfRule type="cellIs" dxfId="66378" priority="31542" stopIfTrue="1" operator="equal">
      <formula>0</formula>
    </cfRule>
  </conditionalFormatting>
  <conditionalFormatting sqref="N226">
    <cfRule type="cellIs" dxfId="66377" priority="31541" stopIfTrue="1" operator="equal">
      <formula>0</formula>
    </cfRule>
  </conditionalFormatting>
  <conditionalFormatting sqref="N226">
    <cfRule type="cellIs" dxfId="66376" priority="31540" stopIfTrue="1" operator="equal">
      <formula>0</formula>
    </cfRule>
  </conditionalFormatting>
  <conditionalFormatting sqref="N226">
    <cfRule type="cellIs" dxfId="66375" priority="31539" stopIfTrue="1" operator="equal">
      <formula>0</formula>
    </cfRule>
  </conditionalFormatting>
  <conditionalFormatting sqref="N226">
    <cfRule type="cellIs" dxfId="66374" priority="31538" stopIfTrue="1" operator="equal">
      <formula>0</formula>
    </cfRule>
  </conditionalFormatting>
  <conditionalFormatting sqref="N226">
    <cfRule type="cellIs" dxfId="66373" priority="31537" stopIfTrue="1" operator="equal">
      <formula>0</formula>
    </cfRule>
  </conditionalFormatting>
  <conditionalFormatting sqref="N226">
    <cfRule type="cellIs" dxfId="66372" priority="31536" stopIfTrue="1" operator="equal">
      <formula>0</formula>
    </cfRule>
  </conditionalFormatting>
  <conditionalFormatting sqref="N226">
    <cfRule type="cellIs" dxfId="66371" priority="31535" stopIfTrue="1" operator="equal">
      <formula>0</formula>
    </cfRule>
  </conditionalFormatting>
  <conditionalFormatting sqref="N226">
    <cfRule type="cellIs" dxfId="66370" priority="31534" stopIfTrue="1" operator="equal">
      <formula>0</formula>
    </cfRule>
  </conditionalFormatting>
  <conditionalFormatting sqref="N226">
    <cfRule type="cellIs" dxfId="66369" priority="31533" stopIfTrue="1" operator="equal">
      <formula>0</formula>
    </cfRule>
  </conditionalFormatting>
  <conditionalFormatting sqref="N226">
    <cfRule type="cellIs" dxfId="66368" priority="31532" stopIfTrue="1" operator="equal">
      <formula>0</formula>
    </cfRule>
  </conditionalFormatting>
  <conditionalFormatting sqref="N226">
    <cfRule type="cellIs" dxfId="66367" priority="31531" stopIfTrue="1" operator="equal">
      <formula>0</formula>
    </cfRule>
  </conditionalFormatting>
  <conditionalFormatting sqref="N226">
    <cfRule type="cellIs" dxfId="66366" priority="31530" stopIfTrue="1" operator="equal">
      <formula>0</formula>
    </cfRule>
  </conditionalFormatting>
  <conditionalFormatting sqref="N226">
    <cfRule type="cellIs" dxfId="66365" priority="31529" stopIfTrue="1" operator="equal">
      <formula>0</formula>
    </cfRule>
  </conditionalFormatting>
  <conditionalFormatting sqref="N226">
    <cfRule type="cellIs" dxfId="66364" priority="31528" stopIfTrue="1" operator="equal">
      <formula>0</formula>
    </cfRule>
  </conditionalFormatting>
  <conditionalFormatting sqref="N226">
    <cfRule type="cellIs" dxfId="66363" priority="31527" stopIfTrue="1" operator="equal">
      <formula>0</formula>
    </cfRule>
  </conditionalFormatting>
  <conditionalFormatting sqref="N226">
    <cfRule type="cellIs" dxfId="66362" priority="31526" stopIfTrue="1" operator="equal">
      <formula>0</formula>
    </cfRule>
  </conditionalFormatting>
  <conditionalFormatting sqref="N226">
    <cfRule type="cellIs" dxfId="66361" priority="31525" stopIfTrue="1" operator="equal">
      <formula>0</formula>
    </cfRule>
  </conditionalFormatting>
  <conditionalFormatting sqref="N226">
    <cfRule type="cellIs" dxfId="66360" priority="31524" stopIfTrue="1" operator="equal">
      <formula>0</formula>
    </cfRule>
  </conditionalFormatting>
  <conditionalFormatting sqref="N226">
    <cfRule type="cellIs" dxfId="66359" priority="31523" stopIfTrue="1" operator="equal">
      <formula>0</formula>
    </cfRule>
  </conditionalFormatting>
  <conditionalFormatting sqref="N226">
    <cfRule type="cellIs" dxfId="66358" priority="31522" stopIfTrue="1" operator="equal">
      <formula>0</formula>
    </cfRule>
  </conditionalFormatting>
  <conditionalFormatting sqref="N226">
    <cfRule type="cellIs" dxfId="66357" priority="31521" stopIfTrue="1" operator="equal">
      <formula>0</formula>
    </cfRule>
  </conditionalFormatting>
  <conditionalFormatting sqref="N226">
    <cfRule type="cellIs" dxfId="66356" priority="31520" stopIfTrue="1" operator="equal">
      <formula>0</formula>
    </cfRule>
  </conditionalFormatting>
  <conditionalFormatting sqref="N226">
    <cfRule type="cellIs" dxfId="66355" priority="31519" stopIfTrue="1" operator="equal">
      <formula>0</formula>
    </cfRule>
  </conditionalFormatting>
  <conditionalFormatting sqref="N226">
    <cfRule type="cellIs" dxfId="66354" priority="31518" stopIfTrue="1" operator="equal">
      <formula>0</formula>
    </cfRule>
  </conditionalFormatting>
  <conditionalFormatting sqref="N226">
    <cfRule type="cellIs" dxfId="66353" priority="31517" stopIfTrue="1" operator="equal">
      <formula>0</formula>
    </cfRule>
  </conditionalFormatting>
  <conditionalFormatting sqref="N226">
    <cfRule type="cellIs" dxfId="66352" priority="31516" stopIfTrue="1" operator="equal">
      <formula>0</formula>
    </cfRule>
  </conditionalFormatting>
  <conditionalFormatting sqref="N226">
    <cfRule type="cellIs" dxfId="66351" priority="31515" stopIfTrue="1" operator="equal">
      <formula>0</formula>
    </cfRule>
  </conditionalFormatting>
  <conditionalFormatting sqref="N226">
    <cfRule type="cellIs" dxfId="66350" priority="31514" stopIfTrue="1" operator="equal">
      <formula>0</formula>
    </cfRule>
  </conditionalFormatting>
  <conditionalFormatting sqref="N226">
    <cfRule type="cellIs" dxfId="66349" priority="31513" stopIfTrue="1" operator="equal">
      <formula>0</formula>
    </cfRule>
  </conditionalFormatting>
  <conditionalFormatting sqref="N226">
    <cfRule type="cellIs" dxfId="66348" priority="31512" stopIfTrue="1" operator="equal">
      <formula>0</formula>
    </cfRule>
  </conditionalFormatting>
  <conditionalFormatting sqref="N226">
    <cfRule type="cellIs" dxfId="66347" priority="31511" stopIfTrue="1" operator="equal">
      <formula>0</formula>
    </cfRule>
  </conditionalFormatting>
  <conditionalFormatting sqref="N226">
    <cfRule type="cellIs" dxfId="66346" priority="31510" stopIfTrue="1" operator="equal">
      <formula>0</formula>
    </cfRule>
  </conditionalFormatting>
  <conditionalFormatting sqref="N226">
    <cfRule type="cellIs" dxfId="66345" priority="31509" stopIfTrue="1" operator="equal">
      <formula>0</formula>
    </cfRule>
  </conditionalFormatting>
  <conditionalFormatting sqref="N226">
    <cfRule type="cellIs" dxfId="66344" priority="31508" stopIfTrue="1" operator="equal">
      <formula>0</formula>
    </cfRule>
  </conditionalFormatting>
  <conditionalFormatting sqref="N226">
    <cfRule type="cellIs" dxfId="66343" priority="31507" stopIfTrue="1" operator="equal">
      <formula>0</formula>
    </cfRule>
  </conditionalFormatting>
  <conditionalFormatting sqref="N226">
    <cfRule type="cellIs" dxfId="66342" priority="31506" stopIfTrue="1" operator="equal">
      <formula>0</formula>
    </cfRule>
  </conditionalFormatting>
  <conditionalFormatting sqref="N226">
    <cfRule type="cellIs" dxfId="66341" priority="31505" stopIfTrue="1" operator="equal">
      <formula>0</formula>
    </cfRule>
  </conditionalFormatting>
  <conditionalFormatting sqref="N226">
    <cfRule type="cellIs" dxfId="66340" priority="31504" stopIfTrue="1" operator="equal">
      <formula>0</formula>
    </cfRule>
  </conditionalFormatting>
  <conditionalFormatting sqref="N226">
    <cfRule type="cellIs" dxfId="66339" priority="31503" stopIfTrue="1" operator="equal">
      <formula>0</formula>
    </cfRule>
  </conditionalFormatting>
  <conditionalFormatting sqref="N226">
    <cfRule type="cellIs" dxfId="66338" priority="31502" stopIfTrue="1" operator="equal">
      <formula>0</formula>
    </cfRule>
  </conditionalFormatting>
  <conditionalFormatting sqref="N226">
    <cfRule type="cellIs" dxfId="66337" priority="31501" stopIfTrue="1" operator="equal">
      <formula>0</formula>
    </cfRule>
  </conditionalFormatting>
  <conditionalFormatting sqref="N226">
    <cfRule type="cellIs" dxfId="66336" priority="31500" stopIfTrue="1" operator="equal">
      <formula>0</formula>
    </cfRule>
  </conditionalFormatting>
  <conditionalFormatting sqref="N226">
    <cfRule type="cellIs" dxfId="66335" priority="31499" stopIfTrue="1" operator="equal">
      <formula>0</formula>
    </cfRule>
  </conditionalFormatting>
  <conditionalFormatting sqref="N226">
    <cfRule type="cellIs" dxfId="66334" priority="31498" stopIfTrue="1" operator="equal">
      <formula>0</formula>
    </cfRule>
  </conditionalFormatting>
  <conditionalFormatting sqref="N226">
    <cfRule type="cellIs" dxfId="66333" priority="31497" stopIfTrue="1" operator="equal">
      <formula>0</formula>
    </cfRule>
  </conditionalFormatting>
  <conditionalFormatting sqref="N226">
    <cfRule type="cellIs" dxfId="66332" priority="31496" stopIfTrue="1" operator="equal">
      <formula>0</formula>
    </cfRule>
  </conditionalFormatting>
  <conditionalFormatting sqref="N226">
    <cfRule type="cellIs" dxfId="66331" priority="31495" stopIfTrue="1" operator="equal">
      <formula>0</formula>
    </cfRule>
  </conditionalFormatting>
  <conditionalFormatting sqref="N226">
    <cfRule type="cellIs" dxfId="66330" priority="31494" stopIfTrue="1" operator="equal">
      <formula>0</formula>
    </cfRule>
  </conditionalFormatting>
  <conditionalFormatting sqref="N226">
    <cfRule type="cellIs" dxfId="66329" priority="31493" stopIfTrue="1" operator="equal">
      <formula>0</formula>
    </cfRule>
  </conditionalFormatting>
  <conditionalFormatting sqref="N226">
    <cfRule type="cellIs" dxfId="66328" priority="31492" stopIfTrue="1" operator="equal">
      <formula>0</formula>
    </cfRule>
  </conditionalFormatting>
  <conditionalFormatting sqref="N226">
    <cfRule type="cellIs" dxfId="66327" priority="31491" stopIfTrue="1" operator="equal">
      <formula>0</formula>
    </cfRule>
  </conditionalFormatting>
  <conditionalFormatting sqref="N226">
    <cfRule type="cellIs" dxfId="66326" priority="31490" stopIfTrue="1" operator="equal">
      <formula>0</formula>
    </cfRule>
  </conditionalFormatting>
  <conditionalFormatting sqref="N226">
    <cfRule type="cellIs" dxfId="66325" priority="31489" stopIfTrue="1" operator="equal">
      <formula>0</formula>
    </cfRule>
  </conditionalFormatting>
  <conditionalFormatting sqref="N226">
    <cfRule type="cellIs" dxfId="66324" priority="31488" stopIfTrue="1" operator="equal">
      <formula>0</formula>
    </cfRule>
  </conditionalFormatting>
  <conditionalFormatting sqref="N226">
    <cfRule type="cellIs" dxfId="66323" priority="31487" stopIfTrue="1" operator="equal">
      <formula>0</formula>
    </cfRule>
  </conditionalFormatting>
  <conditionalFormatting sqref="N226">
    <cfRule type="cellIs" dxfId="66322" priority="31486" stopIfTrue="1" operator="equal">
      <formula>0</formula>
    </cfRule>
  </conditionalFormatting>
  <conditionalFormatting sqref="N226">
    <cfRule type="cellIs" dxfId="66321" priority="31485" stopIfTrue="1" operator="equal">
      <formula>0</formula>
    </cfRule>
  </conditionalFormatting>
  <conditionalFormatting sqref="N226">
    <cfRule type="cellIs" dxfId="66320" priority="31484" stopIfTrue="1" operator="equal">
      <formula>0</formula>
    </cfRule>
  </conditionalFormatting>
  <conditionalFormatting sqref="N226">
    <cfRule type="cellIs" dxfId="66319" priority="31483" stopIfTrue="1" operator="equal">
      <formula>0</formula>
    </cfRule>
  </conditionalFormatting>
  <conditionalFormatting sqref="N226">
    <cfRule type="cellIs" dxfId="66318" priority="31482" stopIfTrue="1" operator="equal">
      <formula>0</formula>
    </cfRule>
  </conditionalFormatting>
  <conditionalFormatting sqref="N226">
    <cfRule type="cellIs" dxfId="66317" priority="31481" stopIfTrue="1" operator="equal">
      <formula>0</formula>
    </cfRule>
  </conditionalFormatting>
  <conditionalFormatting sqref="N226">
    <cfRule type="cellIs" dxfId="66316" priority="31480" stopIfTrue="1" operator="equal">
      <formula>0</formula>
    </cfRule>
  </conditionalFormatting>
  <conditionalFormatting sqref="N226">
    <cfRule type="cellIs" dxfId="66315" priority="31479" stopIfTrue="1" operator="equal">
      <formula>0</formula>
    </cfRule>
  </conditionalFormatting>
  <conditionalFormatting sqref="N226">
    <cfRule type="cellIs" dxfId="66314" priority="31478" stopIfTrue="1" operator="equal">
      <formula>0</formula>
    </cfRule>
  </conditionalFormatting>
  <conditionalFormatting sqref="N226">
    <cfRule type="cellIs" dxfId="66313" priority="31477" stopIfTrue="1" operator="equal">
      <formula>0</formula>
    </cfRule>
  </conditionalFormatting>
  <conditionalFormatting sqref="N226">
    <cfRule type="cellIs" dxfId="66312" priority="31476" stopIfTrue="1" operator="equal">
      <formula>0</formula>
    </cfRule>
  </conditionalFormatting>
  <conditionalFormatting sqref="N226">
    <cfRule type="cellIs" dxfId="66311" priority="31475" stopIfTrue="1" operator="equal">
      <formula>0</formula>
    </cfRule>
  </conditionalFormatting>
  <conditionalFormatting sqref="N226">
    <cfRule type="cellIs" dxfId="66310" priority="31474" stopIfTrue="1" operator="equal">
      <formula>0</formula>
    </cfRule>
  </conditionalFormatting>
  <conditionalFormatting sqref="N226">
    <cfRule type="cellIs" dxfId="66309" priority="31473" stopIfTrue="1" operator="equal">
      <formula>0</formula>
    </cfRule>
  </conditionalFormatting>
  <conditionalFormatting sqref="N226">
    <cfRule type="cellIs" dxfId="66308" priority="31472" stopIfTrue="1" operator="equal">
      <formula>0</formula>
    </cfRule>
  </conditionalFormatting>
  <conditionalFormatting sqref="N226">
    <cfRule type="cellIs" dxfId="66307" priority="31471" stopIfTrue="1" operator="equal">
      <formula>0</formula>
    </cfRule>
  </conditionalFormatting>
  <conditionalFormatting sqref="N226">
    <cfRule type="cellIs" dxfId="66306" priority="31470" stopIfTrue="1" operator="equal">
      <formula>0</formula>
    </cfRule>
  </conditionalFormatting>
  <conditionalFormatting sqref="N226">
    <cfRule type="cellIs" dxfId="66305" priority="31469" stopIfTrue="1" operator="equal">
      <formula>0</formula>
    </cfRule>
  </conditionalFormatting>
  <conditionalFormatting sqref="N226">
    <cfRule type="cellIs" dxfId="66304" priority="31468" stopIfTrue="1" operator="equal">
      <formula>0</formula>
    </cfRule>
  </conditionalFormatting>
  <conditionalFormatting sqref="N226">
    <cfRule type="cellIs" dxfId="66303" priority="31467" stopIfTrue="1" operator="equal">
      <formula>0</formula>
    </cfRule>
  </conditionalFormatting>
  <conditionalFormatting sqref="N226">
    <cfRule type="cellIs" dxfId="66302" priority="31466" stopIfTrue="1" operator="equal">
      <formula>0</formula>
    </cfRule>
  </conditionalFormatting>
  <conditionalFormatting sqref="N226">
    <cfRule type="cellIs" dxfId="66301" priority="31465" stopIfTrue="1" operator="equal">
      <formula>0</formula>
    </cfRule>
  </conditionalFormatting>
  <conditionalFormatting sqref="N226">
    <cfRule type="cellIs" dxfId="66300" priority="31464" stopIfTrue="1" operator="equal">
      <formula>0</formula>
    </cfRule>
  </conditionalFormatting>
  <conditionalFormatting sqref="N226">
    <cfRule type="cellIs" dxfId="66299" priority="31463" stopIfTrue="1" operator="equal">
      <formula>0</formula>
    </cfRule>
  </conditionalFormatting>
  <conditionalFormatting sqref="N226">
    <cfRule type="cellIs" dxfId="66298" priority="31462" stopIfTrue="1" operator="equal">
      <formula>0</formula>
    </cfRule>
  </conditionalFormatting>
  <conditionalFormatting sqref="N226">
    <cfRule type="cellIs" dxfId="66297" priority="31461" stopIfTrue="1" operator="equal">
      <formula>0</formula>
    </cfRule>
  </conditionalFormatting>
  <conditionalFormatting sqref="N226">
    <cfRule type="cellIs" dxfId="66296" priority="31460" stopIfTrue="1" operator="equal">
      <formula>0</formula>
    </cfRule>
  </conditionalFormatting>
  <conditionalFormatting sqref="N226">
    <cfRule type="cellIs" dxfId="66295" priority="31459" stopIfTrue="1" operator="equal">
      <formula>0</formula>
    </cfRule>
  </conditionalFormatting>
  <conditionalFormatting sqref="N226">
    <cfRule type="cellIs" dxfId="66294" priority="31458" stopIfTrue="1" operator="equal">
      <formula>0</formula>
    </cfRule>
  </conditionalFormatting>
  <conditionalFormatting sqref="N226">
    <cfRule type="cellIs" dxfId="66293" priority="31457" stopIfTrue="1" operator="equal">
      <formula>0</formula>
    </cfRule>
  </conditionalFormatting>
  <conditionalFormatting sqref="N226">
    <cfRule type="cellIs" dxfId="66292" priority="31456" stopIfTrue="1" operator="equal">
      <formula>0</formula>
    </cfRule>
  </conditionalFormatting>
  <conditionalFormatting sqref="N226">
    <cfRule type="cellIs" dxfId="66291" priority="31455" stopIfTrue="1" operator="equal">
      <formula>0</formula>
    </cfRule>
  </conditionalFormatting>
  <conditionalFormatting sqref="N226">
    <cfRule type="cellIs" dxfId="66290" priority="31454" stopIfTrue="1" operator="equal">
      <formula>0</formula>
    </cfRule>
  </conditionalFormatting>
  <conditionalFormatting sqref="N226">
    <cfRule type="cellIs" dxfId="66289" priority="31453" stopIfTrue="1" operator="equal">
      <formula>0</formula>
    </cfRule>
  </conditionalFormatting>
  <conditionalFormatting sqref="N226">
    <cfRule type="cellIs" dxfId="66288" priority="31452" stopIfTrue="1" operator="equal">
      <formula>0</formula>
    </cfRule>
  </conditionalFormatting>
  <conditionalFormatting sqref="N226">
    <cfRule type="cellIs" dxfId="66287" priority="31451" stopIfTrue="1" operator="equal">
      <formula>0</formula>
    </cfRule>
  </conditionalFormatting>
  <conditionalFormatting sqref="N226">
    <cfRule type="cellIs" dxfId="66286" priority="31450" stopIfTrue="1" operator="equal">
      <formula>0</formula>
    </cfRule>
  </conditionalFormatting>
  <conditionalFormatting sqref="N226">
    <cfRule type="cellIs" dxfId="66285" priority="31449" stopIfTrue="1" operator="equal">
      <formula>0</formula>
    </cfRule>
  </conditionalFormatting>
  <conditionalFormatting sqref="N226">
    <cfRule type="cellIs" dxfId="66284" priority="31448" stopIfTrue="1" operator="equal">
      <formula>0</formula>
    </cfRule>
  </conditionalFormatting>
  <conditionalFormatting sqref="N226">
    <cfRule type="cellIs" dxfId="66283" priority="31447" stopIfTrue="1" operator="equal">
      <formula>0</formula>
    </cfRule>
  </conditionalFormatting>
  <conditionalFormatting sqref="N226">
    <cfRule type="cellIs" dxfId="66282" priority="31446" stopIfTrue="1" operator="equal">
      <formula>0</formula>
    </cfRule>
  </conditionalFormatting>
  <conditionalFormatting sqref="N226">
    <cfRule type="cellIs" dxfId="66281" priority="31445" stopIfTrue="1" operator="equal">
      <formula>0</formula>
    </cfRule>
  </conditionalFormatting>
  <conditionalFormatting sqref="N226">
    <cfRule type="cellIs" dxfId="66280" priority="31444" stopIfTrue="1" operator="equal">
      <formula>0</formula>
    </cfRule>
  </conditionalFormatting>
  <conditionalFormatting sqref="N226">
    <cfRule type="cellIs" dxfId="66279" priority="31443" stopIfTrue="1" operator="equal">
      <formula>0</formula>
    </cfRule>
  </conditionalFormatting>
  <conditionalFormatting sqref="N226">
    <cfRule type="cellIs" dxfId="66278" priority="31442" stopIfTrue="1" operator="equal">
      <formula>0</formula>
    </cfRule>
  </conditionalFormatting>
  <conditionalFormatting sqref="N226">
    <cfRule type="cellIs" dxfId="66277" priority="31441" stopIfTrue="1" operator="equal">
      <formula>0</formula>
    </cfRule>
  </conditionalFormatting>
  <conditionalFormatting sqref="N226">
    <cfRule type="cellIs" dxfId="66276" priority="31440" stopIfTrue="1" operator="equal">
      <formula>0</formula>
    </cfRule>
  </conditionalFormatting>
  <conditionalFormatting sqref="N226">
    <cfRule type="cellIs" dxfId="66275" priority="31439" stopIfTrue="1" operator="equal">
      <formula>0</formula>
    </cfRule>
  </conditionalFormatting>
  <conditionalFormatting sqref="N226">
    <cfRule type="cellIs" dxfId="66274" priority="31438" stopIfTrue="1" operator="equal">
      <formula>0</formula>
    </cfRule>
  </conditionalFormatting>
  <conditionalFormatting sqref="N226">
    <cfRule type="cellIs" dxfId="66273" priority="31437" stopIfTrue="1" operator="equal">
      <formula>0</formula>
    </cfRule>
  </conditionalFormatting>
  <conditionalFormatting sqref="N226">
    <cfRule type="cellIs" dxfId="66272" priority="31436" stopIfTrue="1" operator="equal">
      <formula>0</formula>
    </cfRule>
  </conditionalFormatting>
  <conditionalFormatting sqref="N226">
    <cfRule type="cellIs" dxfId="66271" priority="31435" stopIfTrue="1" operator="equal">
      <formula>0</formula>
    </cfRule>
  </conditionalFormatting>
  <conditionalFormatting sqref="N226">
    <cfRule type="cellIs" dxfId="66270" priority="31434" stopIfTrue="1" operator="equal">
      <formula>0</formula>
    </cfRule>
  </conditionalFormatting>
  <conditionalFormatting sqref="N226">
    <cfRule type="cellIs" dxfId="66269" priority="31433" stopIfTrue="1" operator="equal">
      <formula>0</formula>
    </cfRule>
  </conditionalFormatting>
  <conditionalFormatting sqref="N226">
    <cfRule type="cellIs" dxfId="66268" priority="31432" stopIfTrue="1" operator="equal">
      <formula>0</formula>
    </cfRule>
  </conditionalFormatting>
  <conditionalFormatting sqref="N226">
    <cfRule type="cellIs" dxfId="66267" priority="31431" stopIfTrue="1" operator="equal">
      <formula>0</formula>
    </cfRule>
  </conditionalFormatting>
  <conditionalFormatting sqref="N226">
    <cfRule type="cellIs" dxfId="66266" priority="31430" stopIfTrue="1" operator="equal">
      <formula>0</formula>
    </cfRule>
  </conditionalFormatting>
  <conditionalFormatting sqref="N226">
    <cfRule type="cellIs" dxfId="66265" priority="31429" stopIfTrue="1" operator="equal">
      <formula>0</formula>
    </cfRule>
  </conditionalFormatting>
  <conditionalFormatting sqref="N226">
    <cfRule type="cellIs" dxfId="66264" priority="31428" stopIfTrue="1" operator="equal">
      <formula>0</formula>
    </cfRule>
  </conditionalFormatting>
  <conditionalFormatting sqref="N226">
    <cfRule type="cellIs" dxfId="66263" priority="31427" stopIfTrue="1" operator="equal">
      <formula>0</formula>
    </cfRule>
  </conditionalFormatting>
  <conditionalFormatting sqref="N226">
    <cfRule type="cellIs" dxfId="66262" priority="31426" stopIfTrue="1" operator="equal">
      <formula>0</formula>
    </cfRule>
  </conditionalFormatting>
  <conditionalFormatting sqref="N226">
    <cfRule type="cellIs" dxfId="66261" priority="31425" stopIfTrue="1" operator="equal">
      <formula>0</formula>
    </cfRule>
  </conditionalFormatting>
  <conditionalFormatting sqref="N226">
    <cfRule type="cellIs" dxfId="66260" priority="31424" stopIfTrue="1" operator="equal">
      <formula>0</formula>
    </cfRule>
  </conditionalFormatting>
  <conditionalFormatting sqref="N226">
    <cfRule type="cellIs" dxfId="66259" priority="31423" stopIfTrue="1" operator="equal">
      <formula>0</formula>
    </cfRule>
  </conditionalFormatting>
  <conditionalFormatting sqref="N226">
    <cfRule type="cellIs" dxfId="66258" priority="31422" stopIfTrue="1" operator="equal">
      <formula>0</formula>
    </cfRule>
  </conditionalFormatting>
  <conditionalFormatting sqref="N226">
    <cfRule type="cellIs" dxfId="66257" priority="31421" stopIfTrue="1" operator="equal">
      <formula>0</formula>
    </cfRule>
  </conditionalFormatting>
  <conditionalFormatting sqref="N226">
    <cfRule type="cellIs" dxfId="66256" priority="31420" stopIfTrue="1" operator="equal">
      <formula>0</formula>
    </cfRule>
  </conditionalFormatting>
  <conditionalFormatting sqref="N226">
    <cfRule type="cellIs" dxfId="66255" priority="31419" stopIfTrue="1" operator="equal">
      <formula>0</formula>
    </cfRule>
  </conditionalFormatting>
  <conditionalFormatting sqref="N226">
    <cfRule type="cellIs" dxfId="66254" priority="31418" stopIfTrue="1" operator="equal">
      <formula>0</formula>
    </cfRule>
  </conditionalFormatting>
  <conditionalFormatting sqref="N226">
    <cfRule type="cellIs" dxfId="66253" priority="31417" stopIfTrue="1" operator="equal">
      <formula>0</formula>
    </cfRule>
  </conditionalFormatting>
  <conditionalFormatting sqref="N226">
    <cfRule type="cellIs" dxfId="66252" priority="31416" stopIfTrue="1" operator="equal">
      <formula>0</formula>
    </cfRule>
  </conditionalFormatting>
  <conditionalFormatting sqref="N226">
    <cfRule type="cellIs" dxfId="66251" priority="31415" stopIfTrue="1" operator="equal">
      <formula>0</formula>
    </cfRule>
  </conditionalFormatting>
  <conditionalFormatting sqref="N226">
    <cfRule type="cellIs" dxfId="66250" priority="31414" stopIfTrue="1" operator="equal">
      <formula>0</formula>
    </cfRule>
  </conditionalFormatting>
  <conditionalFormatting sqref="N226">
    <cfRule type="cellIs" dxfId="66249" priority="31413" stopIfTrue="1" operator="equal">
      <formula>0</formula>
    </cfRule>
  </conditionalFormatting>
  <conditionalFormatting sqref="N226">
    <cfRule type="cellIs" dxfId="66248" priority="31412" stopIfTrue="1" operator="equal">
      <formula>0</formula>
    </cfRule>
  </conditionalFormatting>
  <conditionalFormatting sqref="N226">
    <cfRule type="cellIs" dxfId="66247" priority="31411" stopIfTrue="1" operator="equal">
      <formula>0</formula>
    </cfRule>
  </conditionalFormatting>
  <conditionalFormatting sqref="N226">
    <cfRule type="cellIs" dxfId="66246" priority="31410" stopIfTrue="1" operator="equal">
      <formula>0</formula>
    </cfRule>
  </conditionalFormatting>
  <conditionalFormatting sqref="N226">
    <cfRule type="cellIs" dxfId="66245" priority="31409" stopIfTrue="1" operator="equal">
      <formula>0</formula>
    </cfRule>
  </conditionalFormatting>
  <conditionalFormatting sqref="N226">
    <cfRule type="cellIs" dxfId="66244" priority="31408" stopIfTrue="1" operator="equal">
      <formula>0</formula>
    </cfRule>
  </conditionalFormatting>
  <conditionalFormatting sqref="N226">
    <cfRule type="cellIs" dxfId="66243" priority="31407" stopIfTrue="1" operator="equal">
      <formula>0</formula>
    </cfRule>
  </conditionalFormatting>
  <conditionalFormatting sqref="N226">
    <cfRule type="cellIs" dxfId="66242" priority="31406" stopIfTrue="1" operator="equal">
      <formula>0</formula>
    </cfRule>
  </conditionalFormatting>
  <conditionalFormatting sqref="N226">
    <cfRule type="cellIs" dxfId="66241" priority="31405" stopIfTrue="1" operator="equal">
      <formula>0</formula>
    </cfRule>
  </conditionalFormatting>
  <conditionalFormatting sqref="N226">
    <cfRule type="cellIs" dxfId="66240" priority="31404" stopIfTrue="1" operator="equal">
      <formula>0</formula>
    </cfRule>
  </conditionalFormatting>
  <conditionalFormatting sqref="N226">
    <cfRule type="cellIs" dxfId="66239" priority="31403" stopIfTrue="1" operator="equal">
      <formula>0</formula>
    </cfRule>
  </conditionalFormatting>
  <conditionalFormatting sqref="N226">
    <cfRule type="cellIs" dxfId="66238" priority="31402" stopIfTrue="1" operator="equal">
      <formula>0</formula>
    </cfRule>
  </conditionalFormatting>
  <conditionalFormatting sqref="N226">
    <cfRule type="cellIs" dxfId="66237" priority="31401" stopIfTrue="1" operator="equal">
      <formula>0</formula>
    </cfRule>
  </conditionalFormatting>
  <conditionalFormatting sqref="N226">
    <cfRule type="cellIs" dxfId="66236" priority="31400" stopIfTrue="1" operator="equal">
      <formula>0</formula>
    </cfRule>
  </conditionalFormatting>
  <conditionalFormatting sqref="N226">
    <cfRule type="cellIs" dxfId="66235" priority="31399" stopIfTrue="1" operator="equal">
      <formula>0</formula>
    </cfRule>
  </conditionalFormatting>
  <conditionalFormatting sqref="N226">
    <cfRule type="cellIs" dxfId="66234" priority="31398" stopIfTrue="1" operator="equal">
      <formula>0</formula>
    </cfRule>
  </conditionalFormatting>
  <conditionalFormatting sqref="N226">
    <cfRule type="cellIs" dxfId="66233" priority="31397" stopIfTrue="1" operator="equal">
      <formula>0</formula>
    </cfRule>
  </conditionalFormatting>
  <conditionalFormatting sqref="N226">
    <cfRule type="cellIs" dxfId="66232" priority="31396" stopIfTrue="1" operator="equal">
      <formula>0</formula>
    </cfRule>
  </conditionalFormatting>
  <conditionalFormatting sqref="N226">
    <cfRule type="cellIs" dxfId="66231" priority="31395" stopIfTrue="1" operator="equal">
      <formula>0</formula>
    </cfRule>
  </conditionalFormatting>
  <conditionalFormatting sqref="N226">
    <cfRule type="cellIs" dxfId="66230" priority="31394" stopIfTrue="1" operator="equal">
      <formula>0</formula>
    </cfRule>
  </conditionalFormatting>
  <conditionalFormatting sqref="N226">
    <cfRule type="cellIs" dxfId="66229" priority="31393" stopIfTrue="1" operator="equal">
      <formula>0</formula>
    </cfRule>
  </conditionalFormatting>
  <conditionalFormatting sqref="N226">
    <cfRule type="cellIs" dxfId="66228" priority="31392" stopIfTrue="1" operator="equal">
      <formula>0</formula>
    </cfRule>
  </conditionalFormatting>
  <conditionalFormatting sqref="N226">
    <cfRule type="cellIs" dxfId="66227" priority="31391" stopIfTrue="1" operator="equal">
      <formula>0</formula>
    </cfRule>
  </conditionalFormatting>
  <conditionalFormatting sqref="N226">
    <cfRule type="cellIs" dxfId="66226" priority="31390" stopIfTrue="1" operator="equal">
      <formula>0</formula>
    </cfRule>
  </conditionalFormatting>
  <conditionalFormatting sqref="N226">
    <cfRule type="cellIs" dxfId="66225" priority="31389" stopIfTrue="1" operator="equal">
      <formula>0</formula>
    </cfRule>
  </conditionalFormatting>
  <conditionalFormatting sqref="N226">
    <cfRule type="cellIs" dxfId="66224" priority="31388" stopIfTrue="1" operator="equal">
      <formula>0</formula>
    </cfRule>
  </conditionalFormatting>
  <conditionalFormatting sqref="N226">
    <cfRule type="cellIs" dxfId="66223" priority="31387" stopIfTrue="1" operator="equal">
      <formula>0</formula>
    </cfRule>
  </conditionalFormatting>
  <conditionalFormatting sqref="N226">
    <cfRule type="cellIs" dxfId="66222" priority="31386" stopIfTrue="1" operator="equal">
      <formula>0</formula>
    </cfRule>
  </conditionalFormatting>
  <conditionalFormatting sqref="N226">
    <cfRule type="cellIs" dxfId="66221" priority="31385" stopIfTrue="1" operator="equal">
      <formula>0</formula>
    </cfRule>
  </conditionalFormatting>
  <conditionalFormatting sqref="N226">
    <cfRule type="cellIs" dxfId="66220" priority="31384" stopIfTrue="1" operator="equal">
      <formula>0</formula>
    </cfRule>
  </conditionalFormatting>
  <conditionalFormatting sqref="N226">
    <cfRule type="cellIs" dxfId="66219" priority="31383" stopIfTrue="1" operator="equal">
      <formula>0</formula>
    </cfRule>
  </conditionalFormatting>
  <conditionalFormatting sqref="N226">
    <cfRule type="cellIs" dxfId="66218" priority="31382" stopIfTrue="1" operator="equal">
      <formula>0</formula>
    </cfRule>
  </conditionalFormatting>
  <conditionalFormatting sqref="N226">
    <cfRule type="cellIs" dxfId="66217" priority="31381" stopIfTrue="1" operator="equal">
      <formula>0</formula>
    </cfRule>
  </conditionalFormatting>
  <conditionalFormatting sqref="N226">
    <cfRule type="cellIs" dxfId="66216" priority="31380" stopIfTrue="1" operator="equal">
      <formula>0</formula>
    </cfRule>
  </conditionalFormatting>
  <conditionalFormatting sqref="N226">
    <cfRule type="cellIs" dxfId="66215" priority="31379" stopIfTrue="1" operator="equal">
      <formula>0</formula>
    </cfRule>
  </conditionalFormatting>
  <conditionalFormatting sqref="N226">
    <cfRule type="cellIs" dxfId="66214" priority="31378" stopIfTrue="1" operator="equal">
      <formula>0</formula>
    </cfRule>
  </conditionalFormatting>
  <conditionalFormatting sqref="N226">
    <cfRule type="cellIs" dxfId="66213" priority="31377" stopIfTrue="1" operator="equal">
      <formula>0</formula>
    </cfRule>
  </conditionalFormatting>
  <conditionalFormatting sqref="N226">
    <cfRule type="cellIs" dxfId="66212" priority="31376" stopIfTrue="1" operator="equal">
      <formula>0</formula>
    </cfRule>
  </conditionalFormatting>
  <conditionalFormatting sqref="N226">
    <cfRule type="cellIs" dxfId="66211" priority="31375" stopIfTrue="1" operator="equal">
      <formula>0</formula>
    </cfRule>
  </conditionalFormatting>
  <conditionalFormatting sqref="N226">
    <cfRule type="cellIs" dxfId="66210" priority="31374" stopIfTrue="1" operator="equal">
      <formula>0</formula>
    </cfRule>
  </conditionalFormatting>
  <conditionalFormatting sqref="N226">
    <cfRule type="cellIs" dxfId="66209" priority="31373" stopIfTrue="1" operator="equal">
      <formula>0</formula>
    </cfRule>
  </conditionalFormatting>
  <conditionalFormatting sqref="N226">
    <cfRule type="cellIs" dxfId="66208" priority="31372" stopIfTrue="1" operator="equal">
      <formula>0</formula>
    </cfRule>
  </conditionalFormatting>
  <conditionalFormatting sqref="N226">
    <cfRule type="cellIs" dxfId="66207" priority="31371" stopIfTrue="1" operator="equal">
      <formula>0</formula>
    </cfRule>
  </conditionalFormatting>
  <conditionalFormatting sqref="N226">
    <cfRule type="cellIs" dxfId="66206" priority="31370" stopIfTrue="1" operator="equal">
      <formula>0</formula>
    </cfRule>
  </conditionalFormatting>
  <conditionalFormatting sqref="N226">
    <cfRule type="cellIs" dxfId="66205" priority="31369" stopIfTrue="1" operator="equal">
      <formula>0</formula>
    </cfRule>
  </conditionalFormatting>
  <conditionalFormatting sqref="N226">
    <cfRule type="cellIs" dxfId="66204" priority="31368" stopIfTrue="1" operator="equal">
      <formula>0</formula>
    </cfRule>
  </conditionalFormatting>
  <conditionalFormatting sqref="N226">
    <cfRule type="cellIs" dxfId="66203" priority="31367" stopIfTrue="1" operator="equal">
      <formula>0</formula>
    </cfRule>
  </conditionalFormatting>
  <conditionalFormatting sqref="N226">
    <cfRule type="cellIs" dxfId="66202" priority="31366" stopIfTrue="1" operator="equal">
      <formula>0</formula>
    </cfRule>
  </conditionalFormatting>
  <conditionalFormatting sqref="N226">
    <cfRule type="cellIs" dxfId="66201" priority="31365" stopIfTrue="1" operator="equal">
      <formula>0</formula>
    </cfRule>
  </conditionalFormatting>
  <conditionalFormatting sqref="N226">
    <cfRule type="cellIs" dxfId="66200" priority="31364" stopIfTrue="1" operator="equal">
      <formula>0</formula>
    </cfRule>
  </conditionalFormatting>
  <conditionalFormatting sqref="N226">
    <cfRule type="cellIs" dxfId="66199" priority="31363" stopIfTrue="1" operator="equal">
      <formula>0</formula>
    </cfRule>
  </conditionalFormatting>
  <conditionalFormatting sqref="N226">
    <cfRule type="cellIs" dxfId="66198" priority="31362" stopIfTrue="1" operator="equal">
      <formula>0</formula>
    </cfRule>
  </conditionalFormatting>
  <conditionalFormatting sqref="N226">
    <cfRule type="cellIs" dxfId="66197" priority="31361" stopIfTrue="1" operator="equal">
      <formula>0</formula>
    </cfRule>
  </conditionalFormatting>
  <conditionalFormatting sqref="N226">
    <cfRule type="cellIs" dxfId="66196" priority="31360" stopIfTrue="1" operator="equal">
      <formula>0</formula>
    </cfRule>
  </conditionalFormatting>
  <conditionalFormatting sqref="N226">
    <cfRule type="cellIs" dxfId="66195" priority="31359" stopIfTrue="1" operator="equal">
      <formula>0</formula>
    </cfRule>
  </conditionalFormatting>
  <conditionalFormatting sqref="N226">
    <cfRule type="cellIs" dxfId="66194" priority="31358" stopIfTrue="1" operator="equal">
      <formula>0</formula>
    </cfRule>
  </conditionalFormatting>
  <conditionalFormatting sqref="N226">
    <cfRule type="cellIs" dxfId="66193" priority="31357" stopIfTrue="1" operator="equal">
      <formula>0</formula>
    </cfRule>
  </conditionalFormatting>
  <conditionalFormatting sqref="N226">
    <cfRule type="cellIs" dxfId="66192" priority="31356" stopIfTrue="1" operator="equal">
      <formula>0</formula>
    </cfRule>
  </conditionalFormatting>
  <conditionalFormatting sqref="N226">
    <cfRule type="cellIs" dxfId="66191" priority="31355" stopIfTrue="1" operator="equal">
      <formula>0</formula>
    </cfRule>
  </conditionalFormatting>
  <conditionalFormatting sqref="N226">
    <cfRule type="cellIs" dxfId="66190" priority="31354" stopIfTrue="1" operator="equal">
      <formula>0</formula>
    </cfRule>
  </conditionalFormatting>
  <conditionalFormatting sqref="N226">
    <cfRule type="cellIs" dxfId="66189" priority="31353" stopIfTrue="1" operator="equal">
      <formula>0</formula>
    </cfRule>
  </conditionalFormatting>
  <conditionalFormatting sqref="N226">
    <cfRule type="cellIs" dxfId="66188" priority="31352" stopIfTrue="1" operator="equal">
      <formula>0</formula>
    </cfRule>
  </conditionalFormatting>
  <conditionalFormatting sqref="N226">
    <cfRule type="cellIs" dxfId="66187" priority="31351" stopIfTrue="1" operator="equal">
      <formula>0</formula>
    </cfRule>
  </conditionalFormatting>
  <conditionalFormatting sqref="N226">
    <cfRule type="cellIs" dxfId="66186" priority="31350" stopIfTrue="1" operator="equal">
      <formula>0</formula>
    </cfRule>
  </conditionalFormatting>
  <conditionalFormatting sqref="N226">
    <cfRule type="cellIs" dxfId="66185" priority="31349" stopIfTrue="1" operator="equal">
      <formula>0</formula>
    </cfRule>
  </conditionalFormatting>
  <conditionalFormatting sqref="N226">
    <cfRule type="cellIs" dxfId="66184" priority="31348" stopIfTrue="1" operator="equal">
      <formula>0</formula>
    </cfRule>
  </conditionalFormatting>
  <conditionalFormatting sqref="N226">
    <cfRule type="cellIs" dxfId="66183" priority="31347" stopIfTrue="1" operator="equal">
      <formula>0</formula>
    </cfRule>
  </conditionalFormatting>
  <conditionalFormatting sqref="N226">
    <cfRule type="cellIs" dxfId="66182" priority="31346" stopIfTrue="1" operator="equal">
      <formula>0</formula>
    </cfRule>
  </conditionalFormatting>
  <conditionalFormatting sqref="N226">
    <cfRule type="cellIs" dxfId="66181" priority="31345" stopIfTrue="1" operator="equal">
      <formula>0</formula>
    </cfRule>
  </conditionalFormatting>
  <conditionalFormatting sqref="N226">
    <cfRule type="cellIs" dxfId="66180" priority="31344" stopIfTrue="1" operator="equal">
      <formula>0</formula>
    </cfRule>
  </conditionalFormatting>
  <conditionalFormatting sqref="N226">
    <cfRule type="cellIs" dxfId="66179" priority="31343" stopIfTrue="1" operator="equal">
      <formula>0</formula>
    </cfRule>
  </conditionalFormatting>
  <conditionalFormatting sqref="N226">
    <cfRule type="cellIs" dxfId="66178" priority="31342" stopIfTrue="1" operator="equal">
      <formula>0</formula>
    </cfRule>
  </conditionalFormatting>
  <conditionalFormatting sqref="N226">
    <cfRule type="cellIs" dxfId="66177" priority="31341" stopIfTrue="1" operator="equal">
      <formula>0</formula>
    </cfRule>
  </conditionalFormatting>
  <conditionalFormatting sqref="N226">
    <cfRule type="cellIs" dxfId="66176" priority="31340" stopIfTrue="1" operator="equal">
      <formula>0</formula>
    </cfRule>
  </conditionalFormatting>
  <conditionalFormatting sqref="N226">
    <cfRule type="cellIs" dxfId="66175" priority="31339" stopIfTrue="1" operator="equal">
      <formula>0</formula>
    </cfRule>
  </conditionalFormatting>
  <conditionalFormatting sqref="N226">
    <cfRule type="cellIs" dxfId="66174" priority="31338" stopIfTrue="1" operator="equal">
      <formula>0</formula>
    </cfRule>
  </conditionalFormatting>
  <conditionalFormatting sqref="N226">
    <cfRule type="cellIs" dxfId="66173" priority="31337" stopIfTrue="1" operator="equal">
      <formula>0</formula>
    </cfRule>
  </conditionalFormatting>
  <conditionalFormatting sqref="N226">
    <cfRule type="cellIs" dxfId="66172" priority="31336" stopIfTrue="1" operator="equal">
      <formula>0</formula>
    </cfRule>
  </conditionalFormatting>
  <conditionalFormatting sqref="N226">
    <cfRule type="cellIs" dxfId="66171" priority="31335" stopIfTrue="1" operator="equal">
      <formula>0</formula>
    </cfRule>
  </conditionalFormatting>
  <conditionalFormatting sqref="N226">
    <cfRule type="cellIs" dxfId="66170" priority="31334" stopIfTrue="1" operator="equal">
      <formula>0</formula>
    </cfRule>
  </conditionalFormatting>
  <conditionalFormatting sqref="N226">
    <cfRule type="cellIs" dxfId="66169" priority="31333" stopIfTrue="1" operator="equal">
      <formula>0</formula>
    </cfRule>
  </conditionalFormatting>
  <conditionalFormatting sqref="N226">
    <cfRule type="cellIs" dxfId="66168" priority="31332" stopIfTrue="1" operator="equal">
      <formula>0</formula>
    </cfRule>
  </conditionalFormatting>
  <conditionalFormatting sqref="N226">
    <cfRule type="cellIs" dxfId="66167" priority="31331" stopIfTrue="1" operator="equal">
      <formula>0</formula>
    </cfRule>
  </conditionalFormatting>
  <conditionalFormatting sqref="N226">
    <cfRule type="cellIs" dxfId="66166" priority="31330" stopIfTrue="1" operator="equal">
      <formula>0</formula>
    </cfRule>
  </conditionalFormatting>
  <conditionalFormatting sqref="N226">
    <cfRule type="cellIs" dxfId="66165" priority="31329" stopIfTrue="1" operator="equal">
      <formula>0</formula>
    </cfRule>
  </conditionalFormatting>
  <conditionalFormatting sqref="N226">
    <cfRule type="cellIs" dxfId="66164" priority="31328" stopIfTrue="1" operator="equal">
      <formula>0</formula>
    </cfRule>
  </conditionalFormatting>
  <conditionalFormatting sqref="N226">
    <cfRule type="cellIs" dxfId="66163" priority="31327" stopIfTrue="1" operator="equal">
      <formula>0</formula>
    </cfRule>
  </conditionalFormatting>
  <conditionalFormatting sqref="N226">
    <cfRule type="cellIs" dxfId="66162" priority="31326" stopIfTrue="1" operator="equal">
      <formula>0</formula>
    </cfRule>
  </conditionalFormatting>
  <conditionalFormatting sqref="N226">
    <cfRule type="cellIs" dxfId="66161" priority="31325" stopIfTrue="1" operator="equal">
      <formula>0</formula>
    </cfRule>
  </conditionalFormatting>
  <conditionalFormatting sqref="N226">
    <cfRule type="cellIs" dxfId="66160" priority="31324" stopIfTrue="1" operator="equal">
      <formula>0</formula>
    </cfRule>
  </conditionalFormatting>
  <conditionalFormatting sqref="N226">
    <cfRule type="cellIs" dxfId="66159" priority="31323" stopIfTrue="1" operator="equal">
      <formula>0</formula>
    </cfRule>
  </conditionalFormatting>
  <conditionalFormatting sqref="N226">
    <cfRule type="cellIs" dxfId="66158" priority="31322" stopIfTrue="1" operator="equal">
      <formula>0</formula>
    </cfRule>
  </conditionalFormatting>
  <conditionalFormatting sqref="N226">
    <cfRule type="cellIs" dxfId="66157" priority="31321" stopIfTrue="1" operator="equal">
      <formula>0</formula>
    </cfRule>
  </conditionalFormatting>
  <conditionalFormatting sqref="N226">
    <cfRule type="cellIs" dxfId="66156" priority="31320" stopIfTrue="1" operator="equal">
      <formula>0</formula>
    </cfRule>
  </conditionalFormatting>
  <conditionalFormatting sqref="N226">
    <cfRule type="cellIs" dxfId="66155" priority="31319" stopIfTrue="1" operator="equal">
      <formula>0</formula>
    </cfRule>
  </conditionalFormatting>
  <conditionalFormatting sqref="N226">
    <cfRule type="cellIs" dxfId="66154" priority="31318" stopIfTrue="1" operator="equal">
      <formula>0</formula>
    </cfRule>
  </conditionalFormatting>
  <conditionalFormatting sqref="N226">
    <cfRule type="cellIs" dxfId="66153" priority="31317" stopIfTrue="1" operator="equal">
      <formula>0</formula>
    </cfRule>
  </conditionalFormatting>
  <conditionalFormatting sqref="N226">
    <cfRule type="cellIs" dxfId="66152" priority="31316" stopIfTrue="1" operator="equal">
      <formula>0</formula>
    </cfRule>
  </conditionalFormatting>
  <conditionalFormatting sqref="N226">
    <cfRule type="cellIs" dxfId="66151" priority="31315" stopIfTrue="1" operator="equal">
      <formula>0</formula>
    </cfRule>
  </conditionalFormatting>
  <conditionalFormatting sqref="N226">
    <cfRule type="cellIs" dxfId="66150" priority="31314" stopIfTrue="1" operator="equal">
      <formula>0</formula>
    </cfRule>
  </conditionalFormatting>
  <conditionalFormatting sqref="N226">
    <cfRule type="cellIs" dxfId="66149" priority="31313" stopIfTrue="1" operator="equal">
      <formula>0</formula>
    </cfRule>
  </conditionalFormatting>
  <conditionalFormatting sqref="N226">
    <cfRule type="cellIs" dxfId="66148" priority="31312" stopIfTrue="1" operator="equal">
      <formula>0</formula>
    </cfRule>
  </conditionalFormatting>
  <conditionalFormatting sqref="N226">
    <cfRule type="cellIs" dxfId="66147" priority="31311" stopIfTrue="1" operator="equal">
      <formula>0</formula>
    </cfRule>
  </conditionalFormatting>
  <conditionalFormatting sqref="N226">
    <cfRule type="cellIs" dxfId="66146" priority="31310" stopIfTrue="1" operator="equal">
      <formula>0</formula>
    </cfRule>
  </conditionalFormatting>
  <conditionalFormatting sqref="N226">
    <cfRule type="cellIs" dxfId="66145" priority="31309" stopIfTrue="1" operator="equal">
      <formula>0</formula>
    </cfRule>
  </conditionalFormatting>
  <conditionalFormatting sqref="N226">
    <cfRule type="cellIs" dxfId="66144" priority="31308" stopIfTrue="1" operator="equal">
      <formula>0</formula>
    </cfRule>
  </conditionalFormatting>
  <conditionalFormatting sqref="N226">
    <cfRule type="cellIs" dxfId="66143" priority="31307" stopIfTrue="1" operator="equal">
      <formula>0</formula>
    </cfRule>
  </conditionalFormatting>
  <conditionalFormatting sqref="N226">
    <cfRule type="cellIs" dxfId="66142" priority="31306" stopIfTrue="1" operator="equal">
      <formula>0</formula>
    </cfRule>
  </conditionalFormatting>
  <conditionalFormatting sqref="N226">
    <cfRule type="cellIs" dxfId="66141" priority="31305" stopIfTrue="1" operator="equal">
      <formula>0</formula>
    </cfRule>
  </conditionalFormatting>
  <conditionalFormatting sqref="N226">
    <cfRule type="cellIs" dxfId="66140" priority="31304" stopIfTrue="1" operator="equal">
      <formula>0</formula>
    </cfRule>
  </conditionalFormatting>
  <conditionalFormatting sqref="N226">
    <cfRule type="cellIs" dxfId="66139" priority="31303" stopIfTrue="1" operator="equal">
      <formula>0</formula>
    </cfRule>
  </conditionalFormatting>
  <conditionalFormatting sqref="N226">
    <cfRule type="cellIs" dxfId="66138" priority="31302" stopIfTrue="1" operator="equal">
      <formula>0</formula>
    </cfRule>
  </conditionalFormatting>
  <conditionalFormatting sqref="N226">
    <cfRule type="cellIs" dxfId="66137" priority="31301" stopIfTrue="1" operator="equal">
      <formula>0</formula>
    </cfRule>
  </conditionalFormatting>
  <conditionalFormatting sqref="N226">
    <cfRule type="cellIs" dxfId="66136" priority="31300" stopIfTrue="1" operator="equal">
      <formula>0</formula>
    </cfRule>
  </conditionalFormatting>
  <conditionalFormatting sqref="N226">
    <cfRule type="cellIs" dxfId="66135" priority="31299" stopIfTrue="1" operator="equal">
      <formula>0</formula>
    </cfRule>
  </conditionalFormatting>
  <conditionalFormatting sqref="N226">
    <cfRule type="cellIs" dxfId="66134" priority="31298" stopIfTrue="1" operator="equal">
      <formula>0</formula>
    </cfRule>
  </conditionalFormatting>
  <conditionalFormatting sqref="N226">
    <cfRule type="cellIs" dxfId="66133" priority="31297" stopIfTrue="1" operator="equal">
      <formula>0</formula>
    </cfRule>
  </conditionalFormatting>
  <conditionalFormatting sqref="N226">
    <cfRule type="cellIs" dxfId="66132" priority="31296" stopIfTrue="1" operator="equal">
      <formula>0</formula>
    </cfRule>
  </conditionalFormatting>
  <conditionalFormatting sqref="N226">
    <cfRule type="cellIs" dxfId="66131" priority="31295" stopIfTrue="1" operator="equal">
      <formula>0</formula>
    </cfRule>
  </conditionalFormatting>
  <conditionalFormatting sqref="N226">
    <cfRule type="cellIs" dxfId="66130" priority="31294" stopIfTrue="1" operator="equal">
      <formula>0</formula>
    </cfRule>
  </conditionalFormatting>
  <conditionalFormatting sqref="N226">
    <cfRule type="cellIs" dxfId="66129" priority="31293" stopIfTrue="1" operator="equal">
      <formula>0</formula>
    </cfRule>
  </conditionalFormatting>
  <conditionalFormatting sqref="N226">
    <cfRule type="cellIs" dxfId="66128" priority="31292" stopIfTrue="1" operator="equal">
      <formula>0</formula>
    </cfRule>
  </conditionalFormatting>
  <conditionalFormatting sqref="N226">
    <cfRule type="cellIs" dxfId="66127" priority="31291" stopIfTrue="1" operator="equal">
      <formula>0</formula>
    </cfRule>
  </conditionalFormatting>
  <conditionalFormatting sqref="N226">
    <cfRule type="cellIs" dxfId="66126" priority="31290" stopIfTrue="1" operator="equal">
      <formula>0</formula>
    </cfRule>
  </conditionalFormatting>
  <conditionalFormatting sqref="N226">
    <cfRule type="cellIs" dxfId="66125" priority="31289" stopIfTrue="1" operator="equal">
      <formula>0</formula>
    </cfRule>
  </conditionalFormatting>
  <conditionalFormatting sqref="N226">
    <cfRule type="cellIs" dxfId="66124" priority="31288" stopIfTrue="1" operator="equal">
      <formula>0</formula>
    </cfRule>
  </conditionalFormatting>
  <conditionalFormatting sqref="N226">
    <cfRule type="cellIs" dxfId="66123" priority="31287" stopIfTrue="1" operator="equal">
      <formula>0</formula>
    </cfRule>
  </conditionalFormatting>
  <conditionalFormatting sqref="N226">
    <cfRule type="cellIs" dxfId="66122" priority="31286" stopIfTrue="1" operator="equal">
      <formula>0</formula>
    </cfRule>
  </conditionalFormatting>
  <conditionalFormatting sqref="N226">
    <cfRule type="cellIs" dxfId="66121" priority="31285" stopIfTrue="1" operator="equal">
      <formula>0</formula>
    </cfRule>
  </conditionalFormatting>
  <conditionalFormatting sqref="N226">
    <cfRule type="cellIs" dxfId="66120" priority="31284" stopIfTrue="1" operator="equal">
      <formula>0</formula>
    </cfRule>
  </conditionalFormatting>
  <conditionalFormatting sqref="N226">
    <cfRule type="cellIs" dxfId="66119" priority="31283" stopIfTrue="1" operator="equal">
      <formula>0</formula>
    </cfRule>
  </conditionalFormatting>
  <conditionalFormatting sqref="N226">
    <cfRule type="cellIs" dxfId="66118" priority="31282" stopIfTrue="1" operator="equal">
      <formula>0</formula>
    </cfRule>
  </conditionalFormatting>
  <conditionalFormatting sqref="N226">
    <cfRule type="cellIs" dxfId="66117" priority="31281" stopIfTrue="1" operator="equal">
      <formula>0</formula>
    </cfRule>
  </conditionalFormatting>
  <conditionalFormatting sqref="N226">
    <cfRule type="cellIs" dxfId="66116" priority="31280" stopIfTrue="1" operator="equal">
      <formula>0</formula>
    </cfRule>
  </conditionalFormatting>
  <conditionalFormatting sqref="N226">
    <cfRule type="cellIs" dxfId="66115" priority="31279" stopIfTrue="1" operator="equal">
      <formula>0</formula>
    </cfRule>
  </conditionalFormatting>
  <conditionalFormatting sqref="N226">
    <cfRule type="cellIs" dxfId="66114" priority="31278" stopIfTrue="1" operator="equal">
      <formula>0</formula>
    </cfRule>
  </conditionalFormatting>
  <conditionalFormatting sqref="N226">
    <cfRule type="cellIs" dxfId="66113" priority="31277" stopIfTrue="1" operator="equal">
      <formula>0</formula>
    </cfRule>
  </conditionalFormatting>
  <conditionalFormatting sqref="N226">
    <cfRule type="cellIs" dxfId="66112" priority="31276" stopIfTrue="1" operator="equal">
      <formula>0</formula>
    </cfRule>
  </conditionalFormatting>
  <conditionalFormatting sqref="N226">
    <cfRule type="cellIs" dxfId="66111" priority="31275" stopIfTrue="1" operator="equal">
      <formula>0</formula>
    </cfRule>
  </conditionalFormatting>
  <conditionalFormatting sqref="N226">
    <cfRule type="cellIs" dxfId="66110" priority="31274" stopIfTrue="1" operator="equal">
      <formula>0</formula>
    </cfRule>
  </conditionalFormatting>
  <conditionalFormatting sqref="N226">
    <cfRule type="cellIs" dxfId="66109" priority="31273" stopIfTrue="1" operator="equal">
      <formula>0</formula>
    </cfRule>
  </conditionalFormatting>
  <conditionalFormatting sqref="N226">
    <cfRule type="cellIs" dxfId="66108" priority="31272" stopIfTrue="1" operator="equal">
      <formula>0</formula>
    </cfRule>
  </conditionalFormatting>
  <conditionalFormatting sqref="N226">
    <cfRule type="cellIs" dxfId="66107" priority="31271" stopIfTrue="1" operator="equal">
      <formula>0</formula>
    </cfRule>
  </conditionalFormatting>
  <conditionalFormatting sqref="N226">
    <cfRule type="cellIs" dxfId="66106" priority="31270" stopIfTrue="1" operator="equal">
      <formula>0</formula>
    </cfRule>
  </conditionalFormatting>
  <conditionalFormatting sqref="N226">
    <cfRule type="cellIs" dxfId="66105" priority="31269" stopIfTrue="1" operator="equal">
      <formula>0</formula>
    </cfRule>
  </conditionalFormatting>
  <conditionalFormatting sqref="N226">
    <cfRule type="cellIs" dxfId="66104" priority="31268" stopIfTrue="1" operator="equal">
      <formula>0</formula>
    </cfRule>
  </conditionalFormatting>
  <conditionalFormatting sqref="N226">
    <cfRule type="cellIs" dxfId="66103" priority="31267" stopIfTrue="1" operator="equal">
      <formula>0</formula>
    </cfRule>
  </conditionalFormatting>
  <conditionalFormatting sqref="N226">
    <cfRule type="cellIs" dxfId="66102" priority="31266" stopIfTrue="1" operator="equal">
      <formula>0</formula>
    </cfRule>
  </conditionalFormatting>
  <conditionalFormatting sqref="N226">
    <cfRule type="cellIs" dxfId="66101" priority="31265" stopIfTrue="1" operator="equal">
      <formula>0</formula>
    </cfRule>
  </conditionalFormatting>
  <conditionalFormatting sqref="N226">
    <cfRule type="cellIs" dxfId="66100" priority="31264" stopIfTrue="1" operator="equal">
      <formula>0</formula>
    </cfRule>
  </conditionalFormatting>
  <conditionalFormatting sqref="N226">
    <cfRule type="cellIs" dxfId="66099" priority="31263" stopIfTrue="1" operator="equal">
      <formula>0</formula>
    </cfRule>
  </conditionalFormatting>
  <conditionalFormatting sqref="N226">
    <cfRule type="cellIs" dxfId="66098" priority="31262" stopIfTrue="1" operator="equal">
      <formula>0</formula>
    </cfRule>
  </conditionalFormatting>
  <conditionalFormatting sqref="N226">
    <cfRule type="cellIs" dxfId="66097" priority="31261" stopIfTrue="1" operator="equal">
      <formula>0</formula>
    </cfRule>
  </conditionalFormatting>
  <conditionalFormatting sqref="N226">
    <cfRule type="cellIs" dxfId="66096" priority="31260" stopIfTrue="1" operator="equal">
      <formula>0</formula>
    </cfRule>
  </conditionalFormatting>
  <conditionalFormatting sqref="N226">
    <cfRule type="cellIs" dxfId="66095" priority="31259" stopIfTrue="1" operator="equal">
      <formula>0</formula>
    </cfRule>
  </conditionalFormatting>
  <conditionalFormatting sqref="N226">
    <cfRule type="cellIs" dxfId="66094" priority="31258" stopIfTrue="1" operator="equal">
      <formula>0</formula>
    </cfRule>
  </conditionalFormatting>
  <conditionalFormatting sqref="N226">
    <cfRule type="cellIs" dxfId="66093" priority="31257" stopIfTrue="1" operator="equal">
      <formula>0</formula>
    </cfRule>
  </conditionalFormatting>
  <conditionalFormatting sqref="N226">
    <cfRule type="cellIs" dxfId="66092" priority="31256" stopIfTrue="1" operator="equal">
      <formula>0</formula>
    </cfRule>
  </conditionalFormatting>
  <conditionalFormatting sqref="N226">
    <cfRule type="cellIs" dxfId="66091" priority="31255" stopIfTrue="1" operator="equal">
      <formula>0</formula>
    </cfRule>
  </conditionalFormatting>
  <conditionalFormatting sqref="N226">
    <cfRule type="cellIs" dxfId="66090" priority="31254" stopIfTrue="1" operator="equal">
      <formula>0</formula>
    </cfRule>
  </conditionalFormatting>
  <conditionalFormatting sqref="N226">
    <cfRule type="cellIs" dxfId="66089" priority="31253" stopIfTrue="1" operator="equal">
      <formula>0</formula>
    </cfRule>
  </conditionalFormatting>
  <conditionalFormatting sqref="N226">
    <cfRule type="cellIs" dxfId="66088" priority="31252" stopIfTrue="1" operator="equal">
      <formula>0</formula>
    </cfRule>
  </conditionalFormatting>
  <conditionalFormatting sqref="N226">
    <cfRule type="cellIs" dxfId="66087" priority="31251" stopIfTrue="1" operator="equal">
      <formula>0</formula>
    </cfRule>
  </conditionalFormatting>
  <conditionalFormatting sqref="N226">
    <cfRule type="cellIs" dxfId="66086" priority="31250" stopIfTrue="1" operator="equal">
      <formula>0</formula>
    </cfRule>
  </conditionalFormatting>
  <conditionalFormatting sqref="N226">
    <cfRule type="cellIs" dxfId="66085" priority="31249" stopIfTrue="1" operator="equal">
      <formula>0</formula>
    </cfRule>
  </conditionalFormatting>
  <conditionalFormatting sqref="N226">
    <cfRule type="cellIs" dxfId="66084" priority="31248" stopIfTrue="1" operator="equal">
      <formula>0</formula>
    </cfRule>
  </conditionalFormatting>
  <conditionalFormatting sqref="N226">
    <cfRule type="cellIs" dxfId="66083" priority="31247" stopIfTrue="1" operator="equal">
      <formula>0</formula>
    </cfRule>
  </conditionalFormatting>
  <conditionalFormatting sqref="N226">
    <cfRule type="cellIs" dxfId="66082" priority="31246" stopIfTrue="1" operator="equal">
      <formula>0</formula>
    </cfRule>
  </conditionalFormatting>
  <conditionalFormatting sqref="N226">
    <cfRule type="cellIs" dxfId="66081" priority="31245" stopIfTrue="1" operator="equal">
      <formula>0</formula>
    </cfRule>
  </conditionalFormatting>
  <conditionalFormatting sqref="N226">
    <cfRule type="cellIs" dxfId="66080" priority="31244" stopIfTrue="1" operator="equal">
      <formula>0</formula>
    </cfRule>
  </conditionalFormatting>
  <conditionalFormatting sqref="N226">
    <cfRule type="cellIs" dxfId="66079" priority="31243" stopIfTrue="1" operator="equal">
      <formula>0</formula>
    </cfRule>
  </conditionalFormatting>
  <conditionalFormatting sqref="N226">
    <cfRule type="cellIs" dxfId="66078" priority="31242" stopIfTrue="1" operator="equal">
      <formula>0</formula>
    </cfRule>
  </conditionalFormatting>
  <conditionalFormatting sqref="N226">
    <cfRule type="cellIs" dxfId="66077" priority="31241" stopIfTrue="1" operator="equal">
      <formula>0</formula>
    </cfRule>
  </conditionalFormatting>
  <conditionalFormatting sqref="N226">
    <cfRule type="cellIs" dxfId="66076" priority="31240" stopIfTrue="1" operator="equal">
      <formula>0</formula>
    </cfRule>
  </conditionalFormatting>
  <conditionalFormatting sqref="N226">
    <cfRule type="cellIs" dxfId="66075" priority="31239" stopIfTrue="1" operator="equal">
      <formula>0</formula>
    </cfRule>
  </conditionalFormatting>
  <conditionalFormatting sqref="N226">
    <cfRule type="cellIs" dxfId="66074" priority="31238" stopIfTrue="1" operator="equal">
      <formula>0</formula>
    </cfRule>
  </conditionalFormatting>
  <conditionalFormatting sqref="N226">
    <cfRule type="cellIs" dxfId="66073" priority="31237" stopIfTrue="1" operator="equal">
      <formula>0</formula>
    </cfRule>
  </conditionalFormatting>
  <conditionalFormatting sqref="N226">
    <cfRule type="cellIs" dxfId="66072" priority="31236" stopIfTrue="1" operator="equal">
      <formula>0</formula>
    </cfRule>
  </conditionalFormatting>
  <conditionalFormatting sqref="N226">
    <cfRule type="cellIs" dxfId="66071" priority="31235" stopIfTrue="1" operator="equal">
      <formula>0</formula>
    </cfRule>
  </conditionalFormatting>
  <conditionalFormatting sqref="N226">
    <cfRule type="cellIs" dxfId="66070" priority="31234" stopIfTrue="1" operator="equal">
      <formula>0</formula>
    </cfRule>
  </conditionalFormatting>
  <conditionalFormatting sqref="N226">
    <cfRule type="cellIs" dxfId="66069" priority="31233" stopIfTrue="1" operator="equal">
      <formula>0</formula>
    </cfRule>
  </conditionalFormatting>
  <conditionalFormatting sqref="N226">
    <cfRule type="cellIs" dxfId="66068" priority="31232" stopIfTrue="1" operator="equal">
      <formula>0</formula>
    </cfRule>
  </conditionalFormatting>
  <conditionalFormatting sqref="N226">
    <cfRule type="cellIs" dxfId="66067" priority="31231" stopIfTrue="1" operator="equal">
      <formula>0</formula>
    </cfRule>
  </conditionalFormatting>
  <conditionalFormatting sqref="N226">
    <cfRule type="cellIs" dxfId="66066" priority="31230" stopIfTrue="1" operator="equal">
      <formula>0</formula>
    </cfRule>
  </conditionalFormatting>
  <conditionalFormatting sqref="N226">
    <cfRule type="cellIs" dxfId="66065" priority="31229" stopIfTrue="1" operator="equal">
      <formula>0</formula>
    </cfRule>
  </conditionalFormatting>
  <conditionalFormatting sqref="N226">
    <cfRule type="cellIs" dxfId="66064" priority="31228" stopIfTrue="1" operator="equal">
      <formula>0</formula>
    </cfRule>
  </conditionalFormatting>
  <conditionalFormatting sqref="N226">
    <cfRule type="cellIs" dxfId="66063" priority="31227" stopIfTrue="1" operator="equal">
      <formula>0</formula>
    </cfRule>
  </conditionalFormatting>
  <conditionalFormatting sqref="N226">
    <cfRule type="cellIs" dxfId="66062" priority="31226" stopIfTrue="1" operator="equal">
      <formula>0</formula>
    </cfRule>
  </conditionalFormatting>
  <conditionalFormatting sqref="N226">
    <cfRule type="cellIs" dxfId="66061" priority="31225" stopIfTrue="1" operator="equal">
      <formula>0</formula>
    </cfRule>
  </conditionalFormatting>
  <conditionalFormatting sqref="N226">
    <cfRule type="cellIs" dxfId="66060" priority="31224" stopIfTrue="1" operator="equal">
      <formula>0</formula>
    </cfRule>
  </conditionalFormatting>
  <conditionalFormatting sqref="N226">
    <cfRule type="cellIs" dxfId="66059" priority="31223" stopIfTrue="1" operator="equal">
      <formula>0</formula>
    </cfRule>
  </conditionalFormatting>
  <conditionalFormatting sqref="N226">
    <cfRule type="cellIs" dxfId="66058" priority="31222" stopIfTrue="1" operator="equal">
      <formula>0</formula>
    </cfRule>
  </conditionalFormatting>
  <conditionalFormatting sqref="N226">
    <cfRule type="cellIs" dxfId="66057" priority="31221" stopIfTrue="1" operator="equal">
      <formula>0</formula>
    </cfRule>
  </conditionalFormatting>
  <conditionalFormatting sqref="N226">
    <cfRule type="cellIs" dxfId="66056" priority="31220" stopIfTrue="1" operator="equal">
      <formula>0</formula>
    </cfRule>
  </conditionalFormatting>
  <conditionalFormatting sqref="N226">
    <cfRule type="cellIs" dxfId="66055" priority="31219" stopIfTrue="1" operator="equal">
      <formula>0</formula>
    </cfRule>
  </conditionalFormatting>
  <conditionalFormatting sqref="N226">
    <cfRule type="cellIs" dxfId="66054" priority="31218" stopIfTrue="1" operator="equal">
      <formula>0</formula>
    </cfRule>
  </conditionalFormatting>
  <conditionalFormatting sqref="N226">
    <cfRule type="cellIs" dxfId="66053" priority="31217" stopIfTrue="1" operator="equal">
      <formula>0</formula>
    </cfRule>
  </conditionalFormatting>
  <conditionalFormatting sqref="N226">
    <cfRule type="cellIs" dxfId="66052" priority="31216" stopIfTrue="1" operator="equal">
      <formula>0</formula>
    </cfRule>
  </conditionalFormatting>
  <conditionalFormatting sqref="N226">
    <cfRule type="cellIs" dxfId="66051" priority="31215" stopIfTrue="1" operator="equal">
      <formula>0</formula>
    </cfRule>
  </conditionalFormatting>
  <conditionalFormatting sqref="N226">
    <cfRule type="cellIs" dxfId="66050" priority="31214" stopIfTrue="1" operator="equal">
      <formula>0</formula>
    </cfRule>
  </conditionalFormatting>
  <conditionalFormatting sqref="N226">
    <cfRule type="cellIs" dxfId="66049" priority="31213" stopIfTrue="1" operator="equal">
      <formula>0</formula>
    </cfRule>
  </conditionalFormatting>
  <conditionalFormatting sqref="N226">
    <cfRule type="cellIs" dxfId="66048" priority="31212" stopIfTrue="1" operator="equal">
      <formula>0</formula>
    </cfRule>
  </conditionalFormatting>
  <conditionalFormatting sqref="N226">
    <cfRule type="cellIs" dxfId="66047" priority="31211" stopIfTrue="1" operator="equal">
      <formula>0</formula>
    </cfRule>
  </conditionalFormatting>
  <conditionalFormatting sqref="N226">
    <cfRule type="cellIs" dxfId="66046" priority="31210" stopIfTrue="1" operator="equal">
      <formula>0</formula>
    </cfRule>
  </conditionalFormatting>
  <conditionalFormatting sqref="N226">
    <cfRule type="cellIs" dxfId="66045" priority="31209" stopIfTrue="1" operator="equal">
      <formula>0</formula>
    </cfRule>
  </conditionalFormatting>
  <conditionalFormatting sqref="N226">
    <cfRule type="cellIs" dxfId="66044" priority="31208" stopIfTrue="1" operator="equal">
      <formula>0</formula>
    </cfRule>
  </conditionalFormatting>
  <conditionalFormatting sqref="N226">
    <cfRule type="cellIs" dxfId="66043" priority="31207" stopIfTrue="1" operator="equal">
      <formula>0</formula>
    </cfRule>
  </conditionalFormatting>
  <conditionalFormatting sqref="N226">
    <cfRule type="cellIs" dxfId="66042" priority="31206" stopIfTrue="1" operator="equal">
      <formula>0</formula>
    </cfRule>
  </conditionalFormatting>
  <conditionalFormatting sqref="N226">
    <cfRule type="cellIs" dxfId="66041" priority="31205" stopIfTrue="1" operator="equal">
      <formula>0</formula>
    </cfRule>
  </conditionalFormatting>
  <conditionalFormatting sqref="N226">
    <cfRule type="cellIs" dxfId="66040" priority="31204" stopIfTrue="1" operator="equal">
      <formula>0</formula>
    </cfRule>
  </conditionalFormatting>
  <conditionalFormatting sqref="N226">
    <cfRule type="cellIs" dxfId="66039" priority="31203" stopIfTrue="1" operator="equal">
      <formula>0</formula>
    </cfRule>
  </conditionalFormatting>
  <conditionalFormatting sqref="N226">
    <cfRule type="cellIs" dxfId="66038" priority="31202" stopIfTrue="1" operator="equal">
      <formula>0</formula>
    </cfRule>
  </conditionalFormatting>
  <conditionalFormatting sqref="N226">
    <cfRule type="cellIs" dxfId="66037" priority="31201" stopIfTrue="1" operator="equal">
      <formula>0</formula>
    </cfRule>
  </conditionalFormatting>
  <conditionalFormatting sqref="N226">
    <cfRule type="cellIs" dxfId="66036" priority="31200" stopIfTrue="1" operator="equal">
      <formula>0</formula>
    </cfRule>
  </conditionalFormatting>
  <conditionalFormatting sqref="N226">
    <cfRule type="cellIs" dxfId="66035" priority="31199" stopIfTrue="1" operator="equal">
      <formula>0</formula>
    </cfRule>
  </conditionalFormatting>
  <conditionalFormatting sqref="N226">
    <cfRule type="cellIs" dxfId="66034" priority="31198" stopIfTrue="1" operator="equal">
      <formula>0</formula>
    </cfRule>
  </conditionalFormatting>
  <conditionalFormatting sqref="N226">
    <cfRule type="cellIs" dxfId="66033" priority="31197" stopIfTrue="1" operator="equal">
      <formula>0</formula>
    </cfRule>
  </conditionalFormatting>
  <conditionalFormatting sqref="N226">
    <cfRule type="cellIs" dxfId="66032" priority="31196" stopIfTrue="1" operator="equal">
      <formula>0</formula>
    </cfRule>
  </conditionalFormatting>
  <conditionalFormatting sqref="N226">
    <cfRule type="cellIs" dxfId="66031" priority="31195" stopIfTrue="1" operator="equal">
      <formula>0</formula>
    </cfRule>
  </conditionalFormatting>
  <conditionalFormatting sqref="N226">
    <cfRule type="cellIs" dxfId="66030" priority="31194" stopIfTrue="1" operator="equal">
      <formula>0</formula>
    </cfRule>
  </conditionalFormatting>
  <conditionalFormatting sqref="N226">
    <cfRule type="cellIs" dxfId="66029" priority="31193" stopIfTrue="1" operator="equal">
      <formula>0</formula>
    </cfRule>
  </conditionalFormatting>
  <conditionalFormatting sqref="N226">
    <cfRule type="cellIs" dxfId="66028" priority="31192" stopIfTrue="1" operator="equal">
      <formula>0</formula>
    </cfRule>
  </conditionalFormatting>
  <conditionalFormatting sqref="N226">
    <cfRule type="cellIs" dxfId="66027" priority="31191" stopIfTrue="1" operator="equal">
      <formula>0</formula>
    </cfRule>
  </conditionalFormatting>
  <conditionalFormatting sqref="N226">
    <cfRule type="cellIs" dxfId="66026" priority="31190" stopIfTrue="1" operator="equal">
      <formula>0</formula>
    </cfRule>
  </conditionalFormatting>
  <conditionalFormatting sqref="N226">
    <cfRule type="cellIs" dxfId="66025" priority="31189" stopIfTrue="1" operator="equal">
      <formula>0</formula>
    </cfRule>
  </conditionalFormatting>
  <conditionalFormatting sqref="N226">
    <cfRule type="cellIs" dxfId="66024" priority="31188" stopIfTrue="1" operator="equal">
      <formula>0</formula>
    </cfRule>
  </conditionalFormatting>
  <conditionalFormatting sqref="N226">
    <cfRule type="cellIs" dxfId="66023" priority="31187" stopIfTrue="1" operator="equal">
      <formula>0</formula>
    </cfRule>
  </conditionalFormatting>
  <conditionalFormatting sqref="N226">
    <cfRule type="cellIs" dxfId="66022" priority="31186" stopIfTrue="1" operator="equal">
      <formula>0</formula>
    </cfRule>
  </conditionalFormatting>
  <conditionalFormatting sqref="N226">
    <cfRule type="cellIs" dxfId="66021" priority="31185" stopIfTrue="1" operator="equal">
      <formula>0</formula>
    </cfRule>
  </conditionalFormatting>
  <conditionalFormatting sqref="N226">
    <cfRule type="cellIs" dxfId="66020" priority="31184" stopIfTrue="1" operator="equal">
      <formula>0</formula>
    </cfRule>
  </conditionalFormatting>
  <conditionalFormatting sqref="N226">
    <cfRule type="cellIs" dxfId="66019" priority="31183" stopIfTrue="1" operator="equal">
      <formula>0</formula>
    </cfRule>
  </conditionalFormatting>
  <conditionalFormatting sqref="N226">
    <cfRule type="cellIs" dxfId="66018" priority="31182" stopIfTrue="1" operator="equal">
      <formula>0</formula>
    </cfRule>
  </conditionalFormatting>
  <conditionalFormatting sqref="N226">
    <cfRule type="cellIs" dxfId="66017" priority="31181" stopIfTrue="1" operator="equal">
      <formula>0</formula>
    </cfRule>
  </conditionalFormatting>
  <conditionalFormatting sqref="N226">
    <cfRule type="cellIs" dxfId="66016" priority="31180" stopIfTrue="1" operator="equal">
      <formula>0</formula>
    </cfRule>
  </conditionalFormatting>
  <conditionalFormatting sqref="N226">
    <cfRule type="cellIs" dxfId="66015" priority="31179" stopIfTrue="1" operator="equal">
      <formula>0</formula>
    </cfRule>
  </conditionalFormatting>
  <conditionalFormatting sqref="N226">
    <cfRule type="cellIs" dxfId="66014" priority="31178" stopIfTrue="1" operator="equal">
      <formula>0</formula>
    </cfRule>
  </conditionalFormatting>
  <conditionalFormatting sqref="N226">
    <cfRule type="cellIs" dxfId="66013" priority="31177" stopIfTrue="1" operator="equal">
      <formula>0</formula>
    </cfRule>
  </conditionalFormatting>
  <conditionalFormatting sqref="N226">
    <cfRule type="cellIs" dxfId="66012" priority="31176" stopIfTrue="1" operator="equal">
      <formula>0</formula>
    </cfRule>
  </conditionalFormatting>
  <conditionalFormatting sqref="N226">
    <cfRule type="cellIs" dxfId="66011" priority="31175" stopIfTrue="1" operator="equal">
      <formula>0</formula>
    </cfRule>
  </conditionalFormatting>
  <conditionalFormatting sqref="N226">
    <cfRule type="cellIs" dxfId="66010" priority="31174" stopIfTrue="1" operator="equal">
      <formula>0</formula>
    </cfRule>
  </conditionalFormatting>
  <conditionalFormatting sqref="N226">
    <cfRule type="cellIs" dxfId="66009" priority="31173" stopIfTrue="1" operator="equal">
      <formula>0</formula>
    </cfRule>
  </conditionalFormatting>
  <conditionalFormatting sqref="N226">
    <cfRule type="cellIs" dxfId="66008" priority="31172" stopIfTrue="1" operator="equal">
      <formula>0</formula>
    </cfRule>
  </conditionalFormatting>
  <conditionalFormatting sqref="N226">
    <cfRule type="cellIs" dxfId="66007" priority="31171" stopIfTrue="1" operator="equal">
      <formula>0</formula>
    </cfRule>
  </conditionalFormatting>
  <conditionalFormatting sqref="N226">
    <cfRule type="cellIs" dxfId="66006" priority="31170" stopIfTrue="1" operator="equal">
      <formula>0</formula>
    </cfRule>
  </conditionalFormatting>
  <conditionalFormatting sqref="N226">
    <cfRule type="cellIs" dxfId="66005" priority="31169" stopIfTrue="1" operator="equal">
      <formula>0</formula>
    </cfRule>
  </conditionalFormatting>
  <conditionalFormatting sqref="N226">
    <cfRule type="cellIs" dxfId="66004" priority="31168" stopIfTrue="1" operator="equal">
      <formula>0</formula>
    </cfRule>
  </conditionalFormatting>
  <conditionalFormatting sqref="N226">
    <cfRule type="cellIs" dxfId="66003" priority="31167" stopIfTrue="1" operator="equal">
      <formula>0</formula>
    </cfRule>
  </conditionalFormatting>
  <conditionalFormatting sqref="N226">
    <cfRule type="cellIs" dxfId="66002" priority="31166" stopIfTrue="1" operator="equal">
      <formula>0</formula>
    </cfRule>
  </conditionalFormatting>
  <conditionalFormatting sqref="N226">
    <cfRule type="cellIs" dxfId="66001" priority="31165" stopIfTrue="1" operator="equal">
      <formula>0</formula>
    </cfRule>
  </conditionalFormatting>
  <conditionalFormatting sqref="N226">
    <cfRule type="cellIs" dxfId="66000" priority="31164" stopIfTrue="1" operator="equal">
      <formula>0</formula>
    </cfRule>
  </conditionalFormatting>
  <conditionalFormatting sqref="N226">
    <cfRule type="cellIs" dxfId="65999" priority="31163" stopIfTrue="1" operator="equal">
      <formula>0</formula>
    </cfRule>
  </conditionalFormatting>
  <conditionalFormatting sqref="N226">
    <cfRule type="cellIs" dxfId="65998" priority="31162" stopIfTrue="1" operator="equal">
      <formula>0</formula>
    </cfRule>
  </conditionalFormatting>
  <conditionalFormatting sqref="N226">
    <cfRule type="cellIs" dxfId="65997" priority="31161" stopIfTrue="1" operator="equal">
      <formula>0</formula>
    </cfRule>
  </conditionalFormatting>
  <conditionalFormatting sqref="N226">
    <cfRule type="cellIs" dxfId="65996" priority="31160" stopIfTrue="1" operator="equal">
      <formula>0</formula>
    </cfRule>
  </conditionalFormatting>
  <conditionalFormatting sqref="N226">
    <cfRule type="cellIs" dxfId="65995" priority="31159" stopIfTrue="1" operator="equal">
      <formula>0</formula>
    </cfRule>
  </conditionalFormatting>
  <conditionalFormatting sqref="N226">
    <cfRule type="cellIs" dxfId="65994" priority="31158" stopIfTrue="1" operator="equal">
      <formula>0</formula>
    </cfRule>
  </conditionalFormatting>
  <conditionalFormatting sqref="N226">
    <cfRule type="cellIs" dxfId="65993" priority="31157" stopIfTrue="1" operator="equal">
      <formula>0</formula>
    </cfRule>
  </conditionalFormatting>
  <conditionalFormatting sqref="N226">
    <cfRule type="cellIs" dxfId="65992" priority="31156" stopIfTrue="1" operator="equal">
      <formula>0</formula>
    </cfRule>
  </conditionalFormatting>
  <conditionalFormatting sqref="N226">
    <cfRule type="cellIs" dxfId="65991" priority="31155" stopIfTrue="1" operator="equal">
      <formula>0</formula>
    </cfRule>
  </conditionalFormatting>
  <conditionalFormatting sqref="N226">
    <cfRule type="cellIs" dxfId="65990" priority="31154" stopIfTrue="1" operator="equal">
      <formula>0</formula>
    </cfRule>
  </conditionalFormatting>
  <conditionalFormatting sqref="N226">
    <cfRule type="cellIs" dxfId="65989" priority="31153" stopIfTrue="1" operator="equal">
      <formula>0</formula>
    </cfRule>
  </conditionalFormatting>
  <conditionalFormatting sqref="N226">
    <cfRule type="cellIs" dxfId="65988" priority="31152" stopIfTrue="1" operator="equal">
      <formula>0</formula>
    </cfRule>
  </conditionalFormatting>
  <conditionalFormatting sqref="N226">
    <cfRule type="cellIs" dxfId="65987" priority="31151" stopIfTrue="1" operator="equal">
      <formula>0</formula>
    </cfRule>
  </conditionalFormatting>
  <conditionalFormatting sqref="N226">
    <cfRule type="cellIs" dxfId="65986" priority="31150" stopIfTrue="1" operator="equal">
      <formula>0</formula>
    </cfRule>
  </conditionalFormatting>
  <conditionalFormatting sqref="N226">
    <cfRule type="cellIs" dxfId="65985" priority="31149" stopIfTrue="1" operator="equal">
      <formula>0</formula>
    </cfRule>
  </conditionalFormatting>
  <conditionalFormatting sqref="N226">
    <cfRule type="cellIs" dxfId="65984" priority="31148" stopIfTrue="1" operator="equal">
      <formula>0</formula>
    </cfRule>
  </conditionalFormatting>
  <conditionalFormatting sqref="N226">
    <cfRule type="cellIs" dxfId="65983" priority="31147" stopIfTrue="1" operator="equal">
      <formula>0</formula>
    </cfRule>
  </conditionalFormatting>
  <conditionalFormatting sqref="N226">
    <cfRule type="cellIs" dxfId="65982" priority="31146" stopIfTrue="1" operator="equal">
      <formula>0</formula>
    </cfRule>
  </conditionalFormatting>
  <conditionalFormatting sqref="N226">
    <cfRule type="cellIs" dxfId="65981" priority="31145" stopIfTrue="1" operator="equal">
      <formula>0</formula>
    </cfRule>
  </conditionalFormatting>
  <conditionalFormatting sqref="N226">
    <cfRule type="cellIs" dxfId="65980" priority="31144" stopIfTrue="1" operator="equal">
      <formula>0</formula>
    </cfRule>
  </conditionalFormatting>
  <conditionalFormatting sqref="N226">
    <cfRule type="cellIs" dxfId="65979" priority="31143" stopIfTrue="1" operator="equal">
      <formula>0</formula>
    </cfRule>
  </conditionalFormatting>
  <conditionalFormatting sqref="N226">
    <cfRule type="cellIs" dxfId="65978" priority="31142" stopIfTrue="1" operator="equal">
      <formula>0</formula>
    </cfRule>
  </conditionalFormatting>
  <conditionalFormatting sqref="N226">
    <cfRule type="cellIs" dxfId="65977" priority="31141" stopIfTrue="1" operator="equal">
      <formula>0</formula>
    </cfRule>
  </conditionalFormatting>
  <conditionalFormatting sqref="N226">
    <cfRule type="cellIs" dxfId="65976" priority="31140" stopIfTrue="1" operator="equal">
      <formula>0</formula>
    </cfRule>
  </conditionalFormatting>
  <conditionalFormatting sqref="N226">
    <cfRule type="cellIs" dxfId="65975" priority="31139" stopIfTrue="1" operator="equal">
      <formula>0</formula>
    </cfRule>
  </conditionalFormatting>
  <conditionalFormatting sqref="N226">
    <cfRule type="cellIs" dxfId="65974" priority="31138" stopIfTrue="1" operator="equal">
      <formula>0</formula>
    </cfRule>
  </conditionalFormatting>
  <conditionalFormatting sqref="N226">
    <cfRule type="cellIs" dxfId="65973" priority="31137" stopIfTrue="1" operator="equal">
      <formula>0</formula>
    </cfRule>
  </conditionalFormatting>
  <conditionalFormatting sqref="N226">
    <cfRule type="cellIs" dxfId="65972" priority="31136" stopIfTrue="1" operator="equal">
      <formula>0</formula>
    </cfRule>
  </conditionalFormatting>
  <conditionalFormatting sqref="N226">
    <cfRule type="cellIs" dxfId="65971" priority="31135" stopIfTrue="1" operator="equal">
      <formula>0</formula>
    </cfRule>
  </conditionalFormatting>
  <conditionalFormatting sqref="N226">
    <cfRule type="cellIs" dxfId="65970" priority="31134" stopIfTrue="1" operator="equal">
      <formula>0</formula>
    </cfRule>
  </conditionalFormatting>
  <conditionalFormatting sqref="N226">
    <cfRule type="cellIs" dxfId="65969" priority="31133" stopIfTrue="1" operator="equal">
      <formula>0</formula>
    </cfRule>
  </conditionalFormatting>
  <conditionalFormatting sqref="N226">
    <cfRule type="cellIs" dxfId="65968" priority="31132" stopIfTrue="1" operator="equal">
      <formula>0</formula>
    </cfRule>
  </conditionalFormatting>
  <conditionalFormatting sqref="N226">
    <cfRule type="cellIs" dxfId="65967" priority="31131" stopIfTrue="1" operator="equal">
      <formula>0</formula>
    </cfRule>
  </conditionalFormatting>
  <conditionalFormatting sqref="N226">
    <cfRule type="cellIs" dxfId="65966" priority="31130" stopIfTrue="1" operator="equal">
      <formula>0</formula>
    </cfRule>
  </conditionalFormatting>
  <conditionalFormatting sqref="N226">
    <cfRule type="cellIs" dxfId="65965" priority="31129" stopIfTrue="1" operator="equal">
      <formula>0</formula>
    </cfRule>
  </conditionalFormatting>
  <conditionalFormatting sqref="N226">
    <cfRule type="cellIs" dxfId="65964" priority="31128" stopIfTrue="1" operator="equal">
      <formula>0</formula>
    </cfRule>
  </conditionalFormatting>
  <conditionalFormatting sqref="N226">
    <cfRule type="cellIs" dxfId="65963" priority="31127" stopIfTrue="1" operator="equal">
      <formula>0</formula>
    </cfRule>
  </conditionalFormatting>
  <conditionalFormatting sqref="N226">
    <cfRule type="cellIs" dxfId="65962" priority="31126" stopIfTrue="1" operator="equal">
      <formula>0</formula>
    </cfRule>
  </conditionalFormatting>
  <conditionalFormatting sqref="N226">
    <cfRule type="cellIs" dxfId="65961" priority="31125" stopIfTrue="1" operator="equal">
      <formula>0</formula>
    </cfRule>
  </conditionalFormatting>
  <conditionalFormatting sqref="N226">
    <cfRule type="cellIs" dxfId="65960" priority="31124" stopIfTrue="1" operator="equal">
      <formula>0</formula>
    </cfRule>
  </conditionalFormatting>
  <conditionalFormatting sqref="N226">
    <cfRule type="cellIs" dxfId="65959" priority="31123" stopIfTrue="1" operator="equal">
      <formula>0</formula>
    </cfRule>
  </conditionalFormatting>
  <conditionalFormatting sqref="N226">
    <cfRule type="cellIs" dxfId="65958" priority="31122" stopIfTrue="1" operator="equal">
      <formula>0</formula>
    </cfRule>
  </conditionalFormatting>
  <conditionalFormatting sqref="N226">
    <cfRule type="cellIs" dxfId="65957" priority="31121" stopIfTrue="1" operator="equal">
      <formula>0</formula>
    </cfRule>
  </conditionalFormatting>
  <conditionalFormatting sqref="N226">
    <cfRule type="cellIs" dxfId="65956" priority="31120" stopIfTrue="1" operator="equal">
      <formula>0</formula>
    </cfRule>
  </conditionalFormatting>
  <conditionalFormatting sqref="N226">
    <cfRule type="cellIs" dxfId="65955" priority="31119" stopIfTrue="1" operator="equal">
      <formula>0</formula>
    </cfRule>
  </conditionalFormatting>
  <conditionalFormatting sqref="N226">
    <cfRule type="cellIs" dxfId="65954" priority="31118" stopIfTrue="1" operator="equal">
      <formula>0</formula>
    </cfRule>
  </conditionalFormatting>
  <conditionalFormatting sqref="N226">
    <cfRule type="cellIs" dxfId="65953" priority="31117" stopIfTrue="1" operator="equal">
      <formula>0</formula>
    </cfRule>
  </conditionalFormatting>
  <conditionalFormatting sqref="N226">
    <cfRule type="cellIs" dxfId="65952" priority="31116" stopIfTrue="1" operator="equal">
      <formula>0</formula>
    </cfRule>
  </conditionalFormatting>
  <conditionalFormatting sqref="N226">
    <cfRule type="cellIs" dxfId="65951" priority="31115" stopIfTrue="1" operator="equal">
      <formula>0</formula>
    </cfRule>
  </conditionalFormatting>
  <conditionalFormatting sqref="N226">
    <cfRule type="cellIs" dxfId="65950" priority="31114" stopIfTrue="1" operator="equal">
      <formula>0</formula>
    </cfRule>
  </conditionalFormatting>
  <conditionalFormatting sqref="N226">
    <cfRule type="cellIs" dxfId="65949" priority="31113" stopIfTrue="1" operator="equal">
      <formula>0</formula>
    </cfRule>
  </conditionalFormatting>
  <conditionalFormatting sqref="N226">
    <cfRule type="cellIs" dxfId="65948" priority="31112" stopIfTrue="1" operator="equal">
      <formula>0</formula>
    </cfRule>
  </conditionalFormatting>
  <conditionalFormatting sqref="N226">
    <cfRule type="cellIs" dxfId="65947" priority="31111" stopIfTrue="1" operator="equal">
      <formula>0</formula>
    </cfRule>
  </conditionalFormatting>
  <conditionalFormatting sqref="N226">
    <cfRule type="cellIs" dxfId="65946" priority="31110" stopIfTrue="1" operator="equal">
      <formula>0</formula>
    </cfRule>
  </conditionalFormatting>
  <conditionalFormatting sqref="N226">
    <cfRule type="cellIs" dxfId="65945" priority="31109" stopIfTrue="1" operator="equal">
      <formula>0</formula>
    </cfRule>
  </conditionalFormatting>
  <conditionalFormatting sqref="N226">
    <cfRule type="cellIs" dxfId="65944" priority="31108" stopIfTrue="1" operator="equal">
      <formula>0</formula>
    </cfRule>
  </conditionalFormatting>
  <conditionalFormatting sqref="N226">
    <cfRule type="cellIs" dxfId="65943" priority="31107" stopIfTrue="1" operator="equal">
      <formula>0</formula>
    </cfRule>
  </conditionalFormatting>
  <conditionalFormatting sqref="N226">
    <cfRule type="cellIs" dxfId="65942" priority="31106" stopIfTrue="1" operator="equal">
      <formula>0</formula>
    </cfRule>
  </conditionalFormatting>
  <conditionalFormatting sqref="N226">
    <cfRule type="cellIs" dxfId="65941" priority="31105" stopIfTrue="1" operator="equal">
      <formula>0</formula>
    </cfRule>
  </conditionalFormatting>
  <conditionalFormatting sqref="N226">
    <cfRule type="cellIs" dxfId="65940" priority="31104" stopIfTrue="1" operator="equal">
      <formula>0</formula>
    </cfRule>
  </conditionalFormatting>
  <conditionalFormatting sqref="N226">
    <cfRule type="cellIs" dxfId="65939" priority="31103" stopIfTrue="1" operator="equal">
      <formula>0</formula>
    </cfRule>
  </conditionalFormatting>
  <conditionalFormatting sqref="N226">
    <cfRule type="cellIs" dxfId="65938" priority="31102" stopIfTrue="1" operator="equal">
      <formula>0</formula>
    </cfRule>
  </conditionalFormatting>
  <conditionalFormatting sqref="N226">
    <cfRule type="cellIs" dxfId="65937" priority="31101" stopIfTrue="1" operator="equal">
      <formula>0</formula>
    </cfRule>
  </conditionalFormatting>
  <conditionalFormatting sqref="N226">
    <cfRule type="cellIs" dxfId="65936" priority="31100" stopIfTrue="1" operator="equal">
      <formula>0</formula>
    </cfRule>
  </conditionalFormatting>
  <conditionalFormatting sqref="N226">
    <cfRule type="cellIs" dxfId="65935" priority="31099" stopIfTrue="1" operator="equal">
      <formula>0</formula>
    </cfRule>
  </conditionalFormatting>
  <conditionalFormatting sqref="N226">
    <cfRule type="cellIs" dxfId="65934" priority="31098" stopIfTrue="1" operator="equal">
      <formula>0</formula>
    </cfRule>
  </conditionalFormatting>
  <conditionalFormatting sqref="N226">
    <cfRule type="cellIs" dxfId="65933" priority="31097" stopIfTrue="1" operator="equal">
      <formula>0</formula>
    </cfRule>
  </conditionalFormatting>
  <conditionalFormatting sqref="N226">
    <cfRule type="cellIs" dxfId="65932" priority="31096" stopIfTrue="1" operator="equal">
      <formula>0</formula>
    </cfRule>
  </conditionalFormatting>
  <conditionalFormatting sqref="N226">
    <cfRule type="cellIs" dxfId="65931" priority="31095" stopIfTrue="1" operator="equal">
      <formula>0</formula>
    </cfRule>
  </conditionalFormatting>
  <conditionalFormatting sqref="N226">
    <cfRule type="cellIs" dxfId="65930" priority="31094" stopIfTrue="1" operator="equal">
      <formula>0</formula>
    </cfRule>
  </conditionalFormatting>
  <conditionalFormatting sqref="N226">
    <cfRule type="cellIs" dxfId="65929" priority="31093" stopIfTrue="1" operator="equal">
      <formula>0</formula>
    </cfRule>
  </conditionalFormatting>
  <conditionalFormatting sqref="N226">
    <cfRule type="cellIs" dxfId="65928" priority="31092" stopIfTrue="1" operator="equal">
      <formula>0</formula>
    </cfRule>
  </conditionalFormatting>
  <conditionalFormatting sqref="N226">
    <cfRule type="cellIs" dxfId="65927" priority="31091" stopIfTrue="1" operator="equal">
      <formula>0</formula>
    </cfRule>
  </conditionalFormatting>
  <conditionalFormatting sqref="N226">
    <cfRule type="cellIs" dxfId="65926" priority="31090" stopIfTrue="1" operator="equal">
      <formula>0</formula>
    </cfRule>
  </conditionalFormatting>
  <conditionalFormatting sqref="N226">
    <cfRule type="cellIs" dxfId="65925" priority="31089" stopIfTrue="1" operator="equal">
      <formula>0</formula>
    </cfRule>
  </conditionalFormatting>
  <conditionalFormatting sqref="N226">
    <cfRule type="cellIs" dxfId="65924" priority="31088" stopIfTrue="1" operator="equal">
      <formula>0</formula>
    </cfRule>
  </conditionalFormatting>
  <conditionalFormatting sqref="N226">
    <cfRule type="cellIs" dxfId="65923" priority="31087" stopIfTrue="1" operator="equal">
      <formula>0</formula>
    </cfRule>
  </conditionalFormatting>
  <conditionalFormatting sqref="N226">
    <cfRule type="cellIs" dxfId="65922" priority="31086" stopIfTrue="1" operator="equal">
      <formula>0</formula>
    </cfRule>
  </conditionalFormatting>
  <conditionalFormatting sqref="N226">
    <cfRule type="cellIs" dxfId="65921" priority="31085" stopIfTrue="1" operator="equal">
      <formula>0</formula>
    </cfRule>
  </conditionalFormatting>
  <conditionalFormatting sqref="N226">
    <cfRule type="cellIs" dxfId="65920" priority="31084" stopIfTrue="1" operator="equal">
      <formula>0</formula>
    </cfRule>
  </conditionalFormatting>
  <conditionalFormatting sqref="N226">
    <cfRule type="cellIs" dxfId="65919" priority="31083" stopIfTrue="1" operator="equal">
      <formula>0</formula>
    </cfRule>
  </conditionalFormatting>
  <conditionalFormatting sqref="N226">
    <cfRule type="cellIs" dxfId="65918" priority="31082" stopIfTrue="1" operator="equal">
      <formula>0</formula>
    </cfRule>
  </conditionalFormatting>
  <conditionalFormatting sqref="N226">
    <cfRule type="cellIs" dxfId="65917" priority="31081" stopIfTrue="1" operator="equal">
      <formula>0</formula>
    </cfRule>
  </conditionalFormatting>
  <conditionalFormatting sqref="N226">
    <cfRule type="cellIs" dxfId="65916" priority="31080" stopIfTrue="1" operator="equal">
      <formula>0</formula>
    </cfRule>
  </conditionalFormatting>
  <conditionalFormatting sqref="N226">
    <cfRule type="cellIs" dxfId="65915" priority="31079" stopIfTrue="1" operator="equal">
      <formula>0</formula>
    </cfRule>
  </conditionalFormatting>
  <conditionalFormatting sqref="N226">
    <cfRule type="cellIs" dxfId="65914" priority="31078" stopIfTrue="1" operator="equal">
      <formula>0</formula>
    </cfRule>
  </conditionalFormatting>
  <conditionalFormatting sqref="N226">
    <cfRule type="cellIs" dxfId="65913" priority="31077" stopIfTrue="1" operator="equal">
      <formula>0</formula>
    </cfRule>
  </conditionalFormatting>
  <conditionalFormatting sqref="N226">
    <cfRule type="cellIs" dxfId="65912" priority="31076" stopIfTrue="1" operator="equal">
      <formula>0</formula>
    </cfRule>
  </conditionalFormatting>
  <conditionalFormatting sqref="N226">
    <cfRule type="cellIs" dxfId="65911" priority="31075" stopIfTrue="1" operator="equal">
      <formula>0</formula>
    </cfRule>
  </conditionalFormatting>
  <conditionalFormatting sqref="N226">
    <cfRule type="cellIs" dxfId="65910" priority="31074" stopIfTrue="1" operator="equal">
      <formula>0</formula>
    </cfRule>
  </conditionalFormatting>
  <conditionalFormatting sqref="N226">
    <cfRule type="cellIs" dxfId="65909" priority="31073" stopIfTrue="1" operator="equal">
      <formula>0</formula>
    </cfRule>
  </conditionalFormatting>
  <conditionalFormatting sqref="N226">
    <cfRule type="cellIs" dxfId="65908" priority="31072" stopIfTrue="1" operator="equal">
      <formula>0</formula>
    </cfRule>
  </conditionalFormatting>
  <conditionalFormatting sqref="N226">
    <cfRule type="cellIs" dxfId="65907" priority="31071" stopIfTrue="1" operator="equal">
      <formula>0</formula>
    </cfRule>
  </conditionalFormatting>
  <conditionalFormatting sqref="N226">
    <cfRule type="cellIs" dxfId="65906" priority="31070" stopIfTrue="1" operator="equal">
      <formula>0</formula>
    </cfRule>
  </conditionalFormatting>
  <conditionalFormatting sqref="N226">
    <cfRule type="cellIs" dxfId="65905" priority="31069" stopIfTrue="1" operator="equal">
      <formula>0</formula>
    </cfRule>
  </conditionalFormatting>
  <conditionalFormatting sqref="N226">
    <cfRule type="cellIs" dxfId="65904" priority="31068" stopIfTrue="1" operator="equal">
      <formula>0</formula>
    </cfRule>
  </conditionalFormatting>
  <conditionalFormatting sqref="N226">
    <cfRule type="cellIs" dxfId="65903" priority="31067" stopIfTrue="1" operator="equal">
      <formula>0</formula>
    </cfRule>
  </conditionalFormatting>
  <conditionalFormatting sqref="N226">
    <cfRule type="cellIs" dxfId="65902" priority="31066" stopIfTrue="1" operator="equal">
      <formula>0</formula>
    </cfRule>
  </conditionalFormatting>
  <conditionalFormatting sqref="N226">
    <cfRule type="cellIs" dxfId="65901" priority="31065" stopIfTrue="1" operator="equal">
      <formula>0</formula>
    </cfRule>
  </conditionalFormatting>
  <conditionalFormatting sqref="N226">
    <cfRule type="cellIs" dxfId="65900" priority="31064" stopIfTrue="1" operator="equal">
      <formula>0</formula>
    </cfRule>
  </conditionalFormatting>
  <conditionalFormatting sqref="N226">
    <cfRule type="cellIs" dxfId="65899" priority="31063" stopIfTrue="1" operator="equal">
      <formula>0</formula>
    </cfRule>
  </conditionalFormatting>
  <conditionalFormatting sqref="N226">
    <cfRule type="cellIs" dxfId="65898" priority="31062" stopIfTrue="1" operator="equal">
      <formula>0</formula>
    </cfRule>
  </conditionalFormatting>
  <conditionalFormatting sqref="N226">
    <cfRule type="cellIs" dxfId="65897" priority="31061" stopIfTrue="1" operator="equal">
      <formula>0</formula>
    </cfRule>
  </conditionalFormatting>
  <conditionalFormatting sqref="N226">
    <cfRule type="cellIs" dxfId="65896" priority="31060" stopIfTrue="1" operator="equal">
      <formula>0</formula>
    </cfRule>
  </conditionalFormatting>
  <conditionalFormatting sqref="N226">
    <cfRule type="cellIs" dxfId="65895" priority="31059" stopIfTrue="1" operator="equal">
      <formula>0</formula>
    </cfRule>
  </conditionalFormatting>
  <conditionalFormatting sqref="N226">
    <cfRule type="cellIs" dxfId="65894" priority="31058" stopIfTrue="1" operator="equal">
      <formula>0</formula>
    </cfRule>
  </conditionalFormatting>
  <conditionalFormatting sqref="N226">
    <cfRule type="cellIs" dxfId="65893" priority="31057" stopIfTrue="1" operator="equal">
      <formula>0</formula>
    </cfRule>
  </conditionalFormatting>
  <conditionalFormatting sqref="N226">
    <cfRule type="cellIs" dxfId="65892" priority="31056" stopIfTrue="1" operator="equal">
      <formula>0</formula>
    </cfRule>
  </conditionalFormatting>
  <conditionalFormatting sqref="N226">
    <cfRule type="cellIs" dxfId="65891" priority="31055" stopIfTrue="1" operator="equal">
      <formula>0</formula>
    </cfRule>
  </conditionalFormatting>
  <conditionalFormatting sqref="N226">
    <cfRule type="cellIs" dxfId="65890" priority="31054" stopIfTrue="1" operator="equal">
      <formula>0</formula>
    </cfRule>
  </conditionalFormatting>
  <conditionalFormatting sqref="N226">
    <cfRule type="cellIs" dxfId="65889" priority="31053" stopIfTrue="1" operator="equal">
      <formula>0</formula>
    </cfRule>
  </conditionalFormatting>
  <conditionalFormatting sqref="N226">
    <cfRule type="cellIs" dxfId="65888" priority="31052" stopIfTrue="1" operator="equal">
      <formula>0</formula>
    </cfRule>
  </conditionalFormatting>
  <conditionalFormatting sqref="N226">
    <cfRule type="cellIs" dxfId="65887" priority="31051" stopIfTrue="1" operator="equal">
      <formula>0</formula>
    </cfRule>
  </conditionalFormatting>
  <conditionalFormatting sqref="N226">
    <cfRule type="cellIs" dxfId="65886" priority="31050" stopIfTrue="1" operator="equal">
      <formula>0</formula>
    </cfRule>
  </conditionalFormatting>
  <conditionalFormatting sqref="N226">
    <cfRule type="cellIs" dxfId="65885" priority="31049" stopIfTrue="1" operator="equal">
      <formula>0</formula>
    </cfRule>
  </conditionalFormatting>
  <conditionalFormatting sqref="N226">
    <cfRule type="cellIs" dxfId="65884" priority="31048" stopIfTrue="1" operator="equal">
      <formula>0</formula>
    </cfRule>
  </conditionalFormatting>
  <conditionalFormatting sqref="N226">
    <cfRule type="cellIs" dxfId="65883" priority="31047" stopIfTrue="1" operator="equal">
      <formula>0</formula>
    </cfRule>
  </conditionalFormatting>
  <conditionalFormatting sqref="N226">
    <cfRule type="cellIs" dxfId="65882" priority="31046" stopIfTrue="1" operator="equal">
      <formula>0</formula>
    </cfRule>
  </conditionalFormatting>
  <conditionalFormatting sqref="N226">
    <cfRule type="cellIs" dxfId="65881" priority="31045" stopIfTrue="1" operator="equal">
      <formula>0</formula>
    </cfRule>
  </conditionalFormatting>
  <conditionalFormatting sqref="N226">
    <cfRule type="cellIs" dxfId="65880" priority="31044" stopIfTrue="1" operator="equal">
      <formula>0</formula>
    </cfRule>
  </conditionalFormatting>
  <conditionalFormatting sqref="N226">
    <cfRule type="cellIs" dxfId="65879" priority="31043" stopIfTrue="1" operator="equal">
      <formula>0</formula>
    </cfRule>
  </conditionalFormatting>
  <conditionalFormatting sqref="N226">
    <cfRule type="cellIs" dxfId="65878" priority="31042" stopIfTrue="1" operator="equal">
      <formula>0</formula>
    </cfRule>
  </conditionalFormatting>
  <conditionalFormatting sqref="N226">
    <cfRule type="cellIs" dxfId="65877" priority="31041" stopIfTrue="1" operator="equal">
      <formula>0</formula>
    </cfRule>
  </conditionalFormatting>
  <conditionalFormatting sqref="N226">
    <cfRule type="cellIs" dxfId="65876" priority="31040" stopIfTrue="1" operator="equal">
      <formula>0</formula>
    </cfRule>
  </conditionalFormatting>
  <conditionalFormatting sqref="N226">
    <cfRule type="cellIs" dxfId="65875" priority="31039" stopIfTrue="1" operator="equal">
      <formula>0</formula>
    </cfRule>
  </conditionalFormatting>
  <conditionalFormatting sqref="N226">
    <cfRule type="cellIs" dxfId="65874" priority="31038" stopIfTrue="1" operator="equal">
      <formula>0</formula>
    </cfRule>
  </conditionalFormatting>
  <conditionalFormatting sqref="N226">
    <cfRule type="cellIs" dxfId="65873" priority="31037" stopIfTrue="1" operator="equal">
      <formula>0</formula>
    </cfRule>
  </conditionalFormatting>
  <conditionalFormatting sqref="N226">
    <cfRule type="cellIs" dxfId="65872" priority="31036" stopIfTrue="1" operator="equal">
      <formula>0</formula>
    </cfRule>
  </conditionalFormatting>
  <conditionalFormatting sqref="N226">
    <cfRule type="cellIs" dxfId="65871" priority="31035" stopIfTrue="1" operator="equal">
      <formula>0</formula>
    </cfRule>
  </conditionalFormatting>
  <conditionalFormatting sqref="N226">
    <cfRule type="cellIs" dxfId="65870" priority="31034" stopIfTrue="1" operator="equal">
      <formula>0</formula>
    </cfRule>
  </conditionalFormatting>
  <conditionalFormatting sqref="N226">
    <cfRule type="cellIs" dxfId="65869" priority="31033" stopIfTrue="1" operator="equal">
      <formula>0</formula>
    </cfRule>
  </conditionalFormatting>
  <conditionalFormatting sqref="N226">
    <cfRule type="cellIs" dxfId="65868" priority="31032" stopIfTrue="1" operator="equal">
      <formula>0</formula>
    </cfRule>
  </conditionalFormatting>
  <conditionalFormatting sqref="N226">
    <cfRule type="cellIs" dxfId="65867" priority="31031" stopIfTrue="1" operator="equal">
      <formula>0</formula>
    </cfRule>
  </conditionalFormatting>
  <conditionalFormatting sqref="N226">
    <cfRule type="cellIs" dxfId="65866" priority="31030" stopIfTrue="1" operator="equal">
      <formula>0</formula>
    </cfRule>
  </conditionalFormatting>
  <conditionalFormatting sqref="N226">
    <cfRule type="cellIs" dxfId="65865" priority="31029" stopIfTrue="1" operator="equal">
      <formula>0</formula>
    </cfRule>
  </conditionalFormatting>
  <conditionalFormatting sqref="N226">
    <cfRule type="cellIs" dxfId="65864" priority="31028" stopIfTrue="1" operator="equal">
      <formula>0</formula>
    </cfRule>
  </conditionalFormatting>
  <conditionalFormatting sqref="N226">
    <cfRule type="cellIs" dxfId="65863" priority="31027" stopIfTrue="1" operator="equal">
      <formula>0</formula>
    </cfRule>
  </conditionalFormatting>
  <conditionalFormatting sqref="N226">
    <cfRule type="cellIs" dxfId="65862" priority="31026" stopIfTrue="1" operator="equal">
      <formula>0</formula>
    </cfRule>
  </conditionalFormatting>
  <conditionalFormatting sqref="N226">
    <cfRule type="cellIs" dxfId="65861" priority="31025" stopIfTrue="1" operator="equal">
      <formula>0</formula>
    </cfRule>
  </conditionalFormatting>
  <conditionalFormatting sqref="N226">
    <cfRule type="cellIs" dxfId="65860" priority="31024" stopIfTrue="1" operator="equal">
      <formula>0</formula>
    </cfRule>
  </conditionalFormatting>
  <conditionalFormatting sqref="N226">
    <cfRule type="cellIs" dxfId="65859" priority="31023" stopIfTrue="1" operator="equal">
      <formula>0</formula>
    </cfRule>
  </conditionalFormatting>
  <conditionalFormatting sqref="N226">
    <cfRule type="cellIs" dxfId="65858" priority="31022" stopIfTrue="1" operator="equal">
      <formula>0</formula>
    </cfRule>
  </conditionalFormatting>
  <conditionalFormatting sqref="N226">
    <cfRule type="cellIs" dxfId="65857" priority="31021" stopIfTrue="1" operator="equal">
      <formula>0</formula>
    </cfRule>
  </conditionalFormatting>
  <conditionalFormatting sqref="N226">
    <cfRule type="cellIs" dxfId="65856" priority="31020" stopIfTrue="1" operator="equal">
      <formula>0</formula>
    </cfRule>
  </conditionalFormatting>
  <conditionalFormatting sqref="N226">
    <cfRule type="cellIs" dxfId="65855" priority="31019" stopIfTrue="1" operator="equal">
      <formula>0</formula>
    </cfRule>
  </conditionalFormatting>
  <conditionalFormatting sqref="N226">
    <cfRule type="cellIs" dxfId="65854" priority="31018" stopIfTrue="1" operator="equal">
      <formula>0</formula>
    </cfRule>
  </conditionalFormatting>
  <conditionalFormatting sqref="N226">
    <cfRule type="cellIs" dxfId="65853" priority="31017" stopIfTrue="1" operator="equal">
      <formula>0</formula>
    </cfRule>
  </conditionalFormatting>
  <conditionalFormatting sqref="N226">
    <cfRule type="cellIs" dxfId="65852" priority="31016" stopIfTrue="1" operator="equal">
      <formula>0</formula>
    </cfRule>
  </conditionalFormatting>
  <conditionalFormatting sqref="N226">
    <cfRule type="cellIs" dxfId="65851" priority="31015" stopIfTrue="1" operator="equal">
      <formula>0</formula>
    </cfRule>
  </conditionalFormatting>
  <conditionalFormatting sqref="N226">
    <cfRule type="cellIs" dxfId="65850" priority="31014" stopIfTrue="1" operator="equal">
      <formula>0</formula>
    </cfRule>
  </conditionalFormatting>
  <conditionalFormatting sqref="N226">
    <cfRule type="cellIs" dxfId="65849" priority="31013" stopIfTrue="1" operator="equal">
      <formula>0</formula>
    </cfRule>
  </conditionalFormatting>
  <conditionalFormatting sqref="N226">
    <cfRule type="cellIs" dxfId="65848" priority="31012" stopIfTrue="1" operator="equal">
      <formula>0</formula>
    </cfRule>
  </conditionalFormatting>
  <conditionalFormatting sqref="N226">
    <cfRule type="cellIs" dxfId="65847" priority="31011" stopIfTrue="1" operator="equal">
      <formula>0</formula>
    </cfRule>
  </conditionalFormatting>
  <conditionalFormatting sqref="N226">
    <cfRule type="cellIs" dxfId="65846" priority="31010" stopIfTrue="1" operator="equal">
      <formula>0</formula>
    </cfRule>
  </conditionalFormatting>
  <conditionalFormatting sqref="N226">
    <cfRule type="cellIs" dxfId="65845" priority="31009" stopIfTrue="1" operator="equal">
      <formula>0</formula>
    </cfRule>
  </conditionalFormatting>
  <conditionalFormatting sqref="N226">
    <cfRule type="cellIs" dxfId="65844" priority="31008" stopIfTrue="1" operator="equal">
      <formula>0</formula>
    </cfRule>
  </conditionalFormatting>
  <conditionalFormatting sqref="N226">
    <cfRule type="cellIs" dxfId="65843" priority="31007" stopIfTrue="1" operator="equal">
      <formula>0</formula>
    </cfRule>
  </conditionalFormatting>
  <conditionalFormatting sqref="N226">
    <cfRule type="cellIs" dxfId="65842" priority="31006" stopIfTrue="1" operator="equal">
      <formula>0</formula>
    </cfRule>
  </conditionalFormatting>
  <conditionalFormatting sqref="N226">
    <cfRule type="cellIs" dxfId="65841" priority="31005" stopIfTrue="1" operator="equal">
      <formula>0</formula>
    </cfRule>
  </conditionalFormatting>
  <conditionalFormatting sqref="N226">
    <cfRule type="cellIs" dxfId="65840" priority="31004" stopIfTrue="1" operator="equal">
      <formula>0</formula>
    </cfRule>
  </conditionalFormatting>
  <conditionalFormatting sqref="N226">
    <cfRule type="cellIs" dxfId="65839" priority="31003" stopIfTrue="1" operator="equal">
      <formula>0</formula>
    </cfRule>
  </conditionalFormatting>
  <conditionalFormatting sqref="N226">
    <cfRule type="cellIs" dxfId="65838" priority="31002" stopIfTrue="1" operator="equal">
      <formula>0</formula>
    </cfRule>
  </conditionalFormatting>
  <conditionalFormatting sqref="N226">
    <cfRule type="cellIs" dxfId="65837" priority="31001" stopIfTrue="1" operator="equal">
      <formula>0</formula>
    </cfRule>
  </conditionalFormatting>
  <conditionalFormatting sqref="N226">
    <cfRule type="cellIs" dxfId="65836" priority="31000" stopIfTrue="1" operator="equal">
      <formula>0</formula>
    </cfRule>
  </conditionalFormatting>
  <conditionalFormatting sqref="N226">
    <cfRule type="cellIs" dxfId="65835" priority="30999" stopIfTrue="1" operator="equal">
      <formula>0</formula>
    </cfRule>
  </conditionalFormatting>
  <conditionalFormatting sqref="N226">
    <cfRule type="cellIs" dxfId="65834" priority="30998" stopIfTrue="1" operator="equal">
      <formula>0</formula>
    </cfRule>
  </conditionalFormatting>
  <conditionalFormatting sqref="N226">
    <cfRule type="cellIs" dxfId="65833" priority="30997" stopIfTrue="1" operator="equal">
      <formula>0</formula>
    </cfRule>
  </conditionalFormatting>
  <conditionalFormatting sqref="N226">
    <cfRule type="cellIs" dxfId="65832" priority="30996" stopIfTrue="1" operator="equal">
      <formula>0</formula>
    </cfRule>
  </conditionalFormatting>
  <conditionalFormatting sqref="N226">
    <cfRule type="cellIs" dxfId="65831" priority="30995" stopIfTrue="1" operator="equal">
      <formula>0</formula>
    </cfRule>
  </conditionalFormatting>
  <conditionalFormatting sqref="N226">
    <cfRule type="cellIs" dxfId="65830" priority="30994" stopIfTrue="1" operator="equal">
      <formula>0</formula>
    </cfRule>
  </conditionalFormatting>
  <conditionalFormatting sqref="N226">
    <cfRule type="cellIs" dxfId="65829" priority="30993" stopIfTrue="1" operator="equal">
      <formula>0</formula>
    </cfRule>
  </conditionalFormatting>
  <conditionalFormatting sqref="N226">
    <cfRule type="cellIs" dxfId="65828" priority="30992" stopIfTrue="1" operator="equal">
      <formula>0</formula>
    </cfRule>
  </conditionalFormatting>
  <conditionalFormatting sqref="N226">
    <cfRule type="cellIs" dxfId="65827" priority="30991" stopIfTrue="1" operator="equal">
      <formula>0</formula>
    </cfRule>
  </conditionalFormatting>
  <conditionalFormatting sqref="N226">
    <cfRule type="cellIs" dxfId="65826" priority="30990" stopIfTrue="1" operator="equal">
      <formula>0</formula>
    </cfRule>
  </conditionalFormatting>
  <conditionalFormatting sqref="N226">
    <cfRule type="cellIs" dxfId="65825" priority="30989" stopIfTrue="1" operator="equal">
      <formula>0</formula>
    </cfRule>
  </conditionalFormatting>
  <conditionalFormatting sqref="N226">
    <cfRule type="cellIs" dxfId="65824" priority="30988" stopIfTrue="1" operator="equal">
      <formula>0</formula>
    </cfRule>
  </conditionalFormatting>
  <conditionalFormatting sqref="N226">
    <cfRule type="cellIs" dxfId="65823" priority="30987" stopIfTrue="1" operator="equal">
      <formula>0</formula>
    </cfRule>
  </conditionalFormatting>
  <conditionalFormatting sqref="N226">
    <cfRule type="cellIs" dxfId="65822" priority="30986" stopIfTrue="1" operator="equal">
      <formula>0</formula>
    </cfRule>
  </conditionalFormatting>
  <conditionalFormatting sqref="N226">
    <cfRule type="cellIs" dxfId="65821" priority="30985" stopIfTrue="1" operator="equal">
      <formula>0</formula>
    </cfRule>
  </conditionalFormatting>
  <conditionalFormatting sqref="N226">
    <cfRule type="cellIs" dxfId="65820" priority="30984" stopIfTrue="1" operator="equal">
      <formula>0</formula>
    </cfRule>
  </conditionalFormatting>
  <conditionalFormatting sqref="N226">
    <cfRule type="cellIs" dxfId="65819" priority="30983" stopIfTrue="1" operator="equal">
      <formula>0</formula>
    </cfRule>
  </conditionalFormatting>
  <conditionalFormatting sqref="N226">
    <cfRule type="cellIs" dxfId="65818" priority="30982" stopIfTrue="1" operator="equal">
      <formula>0</formula>
    </cfRule>
  </conditionalFormatting>
  <conditionalFormatting sqref="N226">
    <cfRule type="cellIs" dxfId="65817" priority="30981" stopIfTrue="1" operator="equal">
      <formula>0</formula>
    </cfRule>
  </conditionalFormatting>
  <conditionalFormatting sqref="N226">
    <cfRule type="cellIs" dxfId="65816" priority="30980" stopIfTrue="1" operator="equal">
      <formula>0</formula>
    </cfRule>
  </conditionalFormatting>
  <conditionalFormatting sqref="N226">
    <cfRule type="cellIs" dxfId="65815" priority="30979" stopIfTrue="1" operator="equal">
      <formula>0</formula>
    </cfRule>
  </conditionalFormatting>
  <conditionalFormatting sqref="N226">
    <cfRule type="cellIs" dxfId="65814" priority="30978" stopIfTrue="1" operator="equal">
      <formula>0</formula>
    </cfRule>
  </conditionalFormatting>
  <conditionalFormatting sqref="N226">
    <cfRule type="cellIs" dxfId="65813" priority="30977" stopIfTrue="1" operator="equal">
      <formula>0</formula>
    </cfRule>
  </conditionalFormatting>
  <conditionalFormatting sqref="N226">
    <cfRule type="cellIs" dxfId="65812" priority="30976" stopIfTrue="1" operator="equal">
      <formula>0</formula>
    </cfRule>
  </conditionalFormatting>
  <conditionalFormatting sqref="N226">
    <cfRule type="cellIs" dxfId="65811" priority="30975" stopIfTrue="1" operator="equal">
      <formula>0</formula>
    </cfRule>
  </conditionalFormatting>
  <conditionalFormatting sqref="N226">
    <cfRule type="cellIs" dxfId="65810" priority="30974" stopIfTrue="1" operator="equal">
      <formula>0</formula>
    </cfRule>
  </conditionalFormatting>
  <conditionalFormatting sqref="N226">
    <cfRule type="cellIs" dxfId="65809" priority="30973" stopIfTrue="1" operator="equal">
      <formula>0</formula>
    </cfRule>
  </conditionalFormatting>
  <conditionalFormatting sqref="N226">
    <cfRule type="cellIs" dxfId="65808" priority="30972" stopIfTrue="1" operator="equal">
      <formula>0</formula>
    </cfRule>
  </conditionalFormatting>
  <conditionalFormatting sqref="N226">
    <cfRule type="cellIs" dxfId="65807" priority="30971" stopIfTrue="1" operator="equal">
      <formula>0</formula>
    </cfRule>
  </conditionalFormatting>
  <conditionalFormatting sqref="N226">
    <cfRule type="cellIs" dxfId="65806" priority="30970" stopIfTrue="1" operator="equal">
      <formula>0</formula>
    </cfRule>
  </conditionalFormatting>
  <conditionalFormatting sqref="N226">
    <cfRule type="cellIs" dxfId="65805" priority="30969" stopIfTrue="1" operator="equal">
      <formula>0</formula>
    </cfRule>
  </conditionalFormatting>
  <conditionalFormatting sqref="N226">
    <cfRule type="cellIs" dxfId="65804" priority="30968" stopIfTrue="1" operator="equal">
      <formula>0</formula>
    </cfRule>
  </conditionalFormatting>
  <conditionalFormatting sqref="N226">
    <cfRule type="cellIs" dxfId="65803" priority="30967" stopIfTrue="1" operator="equal">
      <formula>0</formula>
    </cfRule>
  </conditionalFormatting>
  <conditionalFormatting sqref="N226">
    <cfRule type="cellIs" dxfId="65802" priority="30966" stopIfTrue="1" operator="equal">
      <formula>0</formula>
    </cfRule>
  </conditionalFormatting>
  <conditionalFormatting sqref="N226">
    <cfRule type="cellIs" dxfId="65801" priority="30965" stopIfTrue="1" operator="equal">
      <formula>0</formula>
    </cfRule>
  </conditionalFormatting>
  <conditionalFormatting sqref="N226">
    <cfRule type="cellIs" dxfId="65800" priority="30964" stopIfTrue="1" operator="equal">
      <formula>0</formula>
    </cfRule>
  </conditionalFormatting>
  <conditionalFormatting sqref="N226">
    <cfRule type="cellIs" dxfId="65799" priority="30963" stopIfTrue="1" operator="equal">
      <formula>0</formula>
    </cfRule>
  </conditionalFormatting>
  <conditionalFormatting sqref="N226">
    <cfRule type="cellIs" dxfId="65798" priority="30962" stopIfTrue="1" operator="equal">
      <formula>0</formula>
    </cfRule>
  </conditionalFormatting>
  <conditionalFormatting sqref="N226">
    <cfRule type="cellIs" dxfId="65797" priority="30961" stopIfTrue="1" operator="equal">
      <formula>0</formula>
    </cfRule>
  </conditionalFormatting>
  <conditionalFormatting sqref="N226">
    <cfRule type="cellIs" dxfId="65796" priority="30960" stopIfTrue="1" operator="equal">
      <formula>0</formula>
    </cfRule>
  </conditionalFormatting>
  <conditionalFormatting sqref="N226">
    <cfRule type="cellIs" dxfId="65795" priority="30959" stopIfTrue="1" operator="equal">
      <formula>0</formula>
    </cfRule>
  </conditionalFormatting>
  <conditionalFormatting sqref="N226">
    <cfRule type="cellIs" dxfId="65794" priority="30958" stopIfTrue="1" operator="equal">
      <formula>0</formula>
    </cfRule>
  </conditionalFormatting>
  <conditionalFormatting sqref="N226">
    <cfRule type="cellIs" dxfId="65793" priority="30957" stopIfTrue="1" operator="equal">
      <formula>0</formula>
    </cfRule>
  </conditionalFormatting>
  <conditionalFormatting sqref="N226">
    <cfRule type="cellIs" dxfId="65792" priority="30956" stopIfTrue="1" operator="equal">
      <formula>0</formula>
    </cfRule>
  </conditionalFormatting>
  <conditionalFormatting sqref="N226">
    <cfRule type="cellIs" dxfId="65791" priority="30955" stopIfTrue="1" operator="equal">
      <formula>0</formula>
    </cfRule>
  </conditionalFormatting>
  <conditionalFormatting sqref="N226">
    <cfRule type="cellIs" dxfId="65790" priority="30954" stopIfTrue="1" operator="equal">
      <formula>0</formula>
    </cfRule>
  </conditionalFormatting>
  <conditionalFormatting sqref="N226">
    <cfRule type="cellIs" dxfId="65789" priority="30953" stopIfTrue="1" operator="equal">
      <formula>0</formula>
    </cfRule>
  </conditionalFormatting>
  <conditionalFormatting sqref="N226">
    <cfRule type="cellIs" dxfId="65788" priority="30952" stopIfTrue="1" operator="equal">
      <formula>0</formula>
    </cfRule>
  </conditionalFormatting>
  <conditionalFormatting sqref="N226">
    <cfRule type="cellIs" dxfId="65787" priority="30951" stopIfTrue="1" operator="equal">
      <formula>0</formula>
    </cfRule>
  </conditionalFormatting>
  <conditionalFormatting sqref="N226">
    <cfRule type="cellIs" dxfId="65786" priority="30950" stopIfTrue="1" operator="equal">
      <formula>0</formula>
    </cfRule>
  </conditionalFormatting>
  <conditionalFormatting sqref="N226">
    <cfRule type="cellIs" dxfId="65785" priority="30949" stopIfTrue="1" operator="equal">
      <formula>0</formula>
    </cfRule>
  </conditionalFormatting>
  <conditionalFormatting sqref="N226">
    <cfRule type="cellIs" dxfId="65784" priority="30948" stopIfTrue="1" operator="equal">
      <formula>0</formula>
    </cfRule>
  </conditionalFormatting>
  <conditionalFormatting sqref="N226">
    <cfRule type="cellIs" dxfId="65783" priority="30947" stopIfTrue="1" operator="equal">
      <formula>0</formula>
    </cfRule>
  </conditionalFormatting>
  <conditionalFormatting sqref="N226">
    <cfRule type="cellIs" dxfId="65782" priority="30946" stopIfTrue="1" operator="equal">
      <formula>0</formula>
    </cfRule>
  </conditionalFormatting>
  <conditionalFormatting sqref="N226">
    <cfRule type="cellIs" dxfId="65781" priority="30945" stopIfTrue="1" operator="equal">
      <formula>0</formula>
    </cfRule>
  </conditionalFormatting>
  <conditionalFormatting sqref="N226">
    <cfRule type="cellIs" dxfId="65780" priority="30944" stopIfTrue="1" operator="equal">
      <formula>0</formula>
    </cfRule>
  </conditionalFormatting>
  <conditionalFormatting sqref="N226">
    <cfRule type="cellIs" dxfId="65779" priority="30943" stopIfTrue="1" operator="equal">
      <formula>0</formula>
    </cfRule>
  </conditionalFormatting>
  <conditionalFormatting sqref="N226">
    <cfRule type="cellIs" dxfId="65778" priority="30942" stopIfTrue="1" operator="equal">
      <formula>0</formula>
    </cfRule>
  </conditionalFormatting>
  <conditionalFormatting sqref="N226">
    <cfRule type="cellIs" dxfId="65777" priority="30941" stopIfTrue="1" operator="equal">
      <formula>0</formula>
    </cfRule>
  </conditionalFormatting>
  <conditionalFormatting sqref="N226">
    <cfRule type="cellIs" dxfId="65776" priority="30940" stopIfTrue="1" operator="equal">
      <formula>0</formula>
    </cfRule>
  </conditionalFormatting>
  <conditionalFormatting sqref="N226">
    <cfRule type="cellIs" dxfId="65775" priority="30939" stopIfTrue="1" operator="equal">
      <formula>0</formula>
    </cfRule>
  </conditionalFormatting>
  <conditionalFormatting sqref="N226">
    <cfRule type="cellIs" dxfId="65774" priority="30938" stopIfTrue="1" operator="equal">
      <formula>0</formula>
    </cfRule>
  </conditionalFormatting>
  <conditionalFormatting sqref="N226">
    <cfRule type="cellIs" dxfId="65773" priority="30937" stopIfTrue="1" operator="equal">
      <formula>0</formula>
    </cfRule>
  </conditionalFormatting>
  <conditionalFormatting sqref="N226">
    <cfRule type="cellIs" dxfId="65772" priority="30936" stopIfTrue="1" operator="equal">
      <formula>0</formula>
    </cfRule>
  </conditionalFormatting>
  <conditionalFormatting sqref="N226">
    <cfRule type="cellIs" dxfId="65771" priority="30935" stopIfTrue="1" operator="equal">
      <formula>0</formula>
    </cfRule>
  </conditionalFormatting>
  <conditionalFormatting sqref="N226">
    <cfRule type="cellIs" dxfId="65770" priority="30934" stopIfTrue="1" operator="equal">
      <formula>0</formula>
    </cfRule>
  </conditionalFormatting>
  <conditionalFormatting sqref="N226">
    <cfRule type="cellIs" dxfId="65769" priority="30933" stopIfTrue="1" operator="equal">
      <formula>0</formula>
    </cfRule>
  </conditionalFormatting>
  <conditionalFormatting sqref="N226">
    <cfRule type="cellIs" dxfId="65768" priority="30932" stopIfTrue="1" operator="equal">
      <formula>0</formula>
    </cfRule>
  </conditionalFormatting>
  <conditionalFormatting sqref="N226">
    <cfRule type="cellIs" dxfId="65767" priority="30931" stopIfTrue="1" operator="equal">
      <formula>0</formula>
    </cfRule>
  </conditionalFormatting>
  <conditionalFormatting sqref="N226">
    <cfRule type="cellIs" dxfId="65766" priority="30930" stopIfTrue="1" operator="equal">
      <formula>0</formula>
    </cfRule>
  </conditionalFormatting>
  <conditionalFormatting sqref="N226">
    <cfRule type="cellIs" dxfId="65765" priority="30929" stopIfTrue="1" operator="equal">
      <formula>0</formula>
    </cfRule>
  </conditionalFormatting>
  <conditionalFormatting sqref="N226">
    <cfRule type="cellIs" dxfId="65764" priority="30928" stopIfTrue="1" operator="equal">
      <formula>0</formula>
    </cfRule>
  </conditionalFormatting>
  <conditionalFormatting sqref="N226">
    <cfRule type="cellIs" dxfId="65763" priority="30927" stopIfTrue="1" operator="equal">
      <formula>0</formula>
    </cfRule>
  </conditionalFormatting>
  <conditionalFormatting sqref="N226">
    <cfRule type="cellIs" dxfId="65762" priority="30926" stopIfTrue="1" operator="equal">
      <formula>0</formula>
    </cfRule>
  </conditionalFormatting>
  <conditionalFormatting sqref="N226">
    <cfRule type="cellIs" dxfId="65761" priority="30925" stopIfTrue="1" operator="equal">
      <formula>0</formula>
    </cfRule>
  </conditionalFormatting>
  <conditionalFormatting sqref="N226">
    <cfRule type="cellIs" dxfId="65760" priority="30924" stopIfTrue="1" operator="equal">
      <formula>0</formula>
    </cfRule>
  </conditionalFormatting>
  <conditionalFormatting sqref="N226">
    <cfRule type="cellIs" dxfId="65759" priority="30923" stopIfTrue="1" operator="equal">
      <formula>0</formula>
    </cfRule>
  </conditionalFormatting>
  <conditionalFormatting sqref="N226">
    <cfRule type="cellIs" dxfId="65758" priority="30922" stopIfTrue="1" operator="equal">
      <formula>0</formula>
    </cfRule>
  </conditionalFormatting>
  <conditionalFormatting sqref="N226">
    <cfRule type="cellIs" dxfId="65757" priority="30921" stopIfTrue="1" operator="equal">
      <formula>0</formula>
    </cfRule>
  </conditionalFormatting>
  <conditionalFormatting sqref="N226">
    <cfRule type="cellIs" dxfId="65756" priority="30920" stopIfTrue="1" operator="equal">
      <formula>0</formula>
    </cfRule>
  </conditionalFormatting>
  <conditionalFormatting sqref="N226">
    <cfRule type="cellIs" dxfId="65755" priority="30919" stopIfTrue="1" operator="equal">
      <formula>0</formula>
    </cfRule>
  </conditionalFormatting>
  <conditionalFormatting sqref="N226">
    <cfRule type="cellIs" dxfId="65754" priority="30918" stopIfTrue="1" operator="equal">
      <formula>0</formula>
    </cfRule>
  </conditionalFormatting>
  <conditionalFormatting sqref="N226">
    <cfRule type="cellIs" dxfId="65753" priority="30917" stopIfTrue="1" operator="equal">
      <formula>0</formula>
    </cfRule>
  </conditionalFormatting>
  <conditionalFormatting sqref="N226">
    <cfRule type="cellIs" dxfId="65752" priority="30916" stopIfTrue="1" operator="equal">
      <formula>0</formula>
    </cfRule>
  </conditionalFormatting>
  <conditionalFormatting sqref="N226">
    <cfRule type="cellIs" dxfId="65751" priority="30915" stopIfTrue="1" operator="equal">
      <formula>0</formula>
    </cfRule>
  </conditionalFormatting>
  <conditionalFormatting sqref="N226">
    <cfRule type="cellIs" dxfId="65750" priority="30914" stopIfTrue="1" operator="equal">
      <formula>0</formula>
    </cfRule>
  </conditionalFormatting>
  <conditionalFormatting sqref="N226">
    <cfRule type="cellIs" dxfId="65749" priority="30913" stopIfTrue="1" operator="equal">
      <formula>0</formula>
    </cfRule>
  </conditionalFormatting>
  <conditionalFormatting sqref="N226">
    <cfRule type="cellIs" dxfId="65748" priority="30912" stopIfTrue="1" operator="equal">
      <formula>0</formula>
    </cfRule>
  </conditionalFormatting>
  <conditionalFormatting sqref="N226">
    <cfRule type="cellIs" dxfId="65747" priority="30911" stopIfTrue="1" operator="equal">
      <formula>0</formula>
    </cfRule>
  </conditionalFormatting>
  <conditionalFormatting sqref="N226">
    <cfRule type="cellIs" dxfId="65746" priority="30910" stopIfTrue="1" operator="equal">
      <formula>0</formula>
    </cfRule>
  </conditionalFormatting>
  <conditionalFormatting sqref="N226">
    <cfRule type="cellIs" dxfId="65745" priority="30909" stopIfTrue="1" operator="equal">
      <formula>0</formula>
    </cfRule>
  </conditionalFormatting>
  <conditionalFormatting sqref="N226">
    <cfRule type="cellIs" dxfId="65744" priority="30908" stopIfTrue="1" operator="equal">
      <formula>0</formula>
    </cfRule>
  </conditionalFormatting>
  <conditionalFormatting sqref="N226">
    <cfRule type="cellIs" dxfId="65743" priority="30907" stopIfTrue="1" operator="equal">
      <formula>0</formula>
    </cfRule>
  </conditionalFormatting>
  <conditionalFormatting sqref="N226">
    <cfRule type="cellIs" dxfId="65742" priority="30906" stopIfTrue="1" operator="equal">
      <formula>0</formula>
    </cfRule>
  </conditionalFormatting>
  <conditionalFormatting sqref="N226">
    <cfRule type="cellIs" dxfId="65741" priority="30905" stopIfTrue="1" operator="equal">
      <formula>0</formula>
    </cfRule>
  </conditionalFormatting>
  <conditionalFormatting sqref="N226">
    <cfRule type="cellIs" dxfId="65740" priority="30904" stopIfTrue="1" operator="equal">
      <formula>0</formula>
    </cfRule>
  </conditionalFormatting>
  <conditionalFormatting sqref="N226">
    <cfRule type="cellIs" dxfId="65739" priority="30903" stopIfTrue="1" operator="equal">
      <formula>0</formula>
    </cfRule>
  </conditionalFormatting>
  <conditionalFormatting sqref="N226">
    <cfRule type="cellIs" dxfId="65738" priority="30902" stopIfTrue="1" operator="equal">
      <formula>0</formula>
    </cfRule>
  </conditionalFormatting>
  <conditionalFormatting sqref="N226">
    <cfRule type="cellIs" dxfId="65737" priority="30901" stopIfTrue="1" operator="equal">
      <formula>0</formula>
    </cfRule>
  </conditionalFormatting>
  <conditionalFormatting sqref="N226">
    <cfRule type="cellIs" dxfId="65736" priority="30900" stopIfTrue="1" operator="equal">
      <formula>0</formula>
    </cfRule>
  </conditionalFormatting>
  <conditionalFormatting sqref="N226">
    <cfRule type="cellIs" dxfId="65735" priority="30899" stopIfTrue="1" operator="equal">
      <formula>0</formula>
    </cfRule>
  </conditionalFormatting>
  <conditionalFormatting sqref="N226">
    <cfRule type="cellIs" dxfId="65734" priority="30898" stopIfTrue="1" operator="equal">
      <formula>0</formula>
    </cfRule>
  </conditionalFormatting>
  <conditionalFormatting sqref="N226">
    <cfRule type="cellIs" dxfId="65733" priority="30897" stopIfTrue="1" operator="equal">
      <formula>0</formula>
    </cfRule>
  </conditionalFormatting>
  <conditionalFormatting sqref="N226">
    <cfRule type="cellIs" dxfId="65732" priority="30896" stopIfTrue="1" operator="equal">
      <formula>0</formula>
    </cfRule>
  </conditionalFormatting>
  <conditionalFormatting sqref="N226">
    <cfRule type="cellIs" dxfId="65731" priority="30895" stopIfTrue="1" operator="equal">
      <formula>0</formula>
    </cfRule>
  </conditionalFormatting>
  <conditionalFormatting sqref="N226">
    <cfRule type="cellIs" dxfId="65730" priority="30894" stopIfTrue="1" operator="equal">
      <formula>0</formula>
    </cfRule>
  </conditionalFormatting>
  <conditionalFormatting sqref="N226">
    <cfRule type="cellIs" dxfId="65729" priority="30893" stopIfTrue="1" operator="equal">
      <formula>0</formula>
    </cfRule>
  </conditionalFormatting>
  <conditionalFormatting sqref="N226">
    <cfRule type="cellIs" dxfId="65728" priority="30892" stopIfTrue="1" operator="equal">
      <formula>0</formula>
    </cfRule>
  </conditionalFormatting>
  <conditionalFormatting sqref="N226">
    <cfRule type="cellIs" dxfId="65727" priority="30891" stopIfTrue="1" operator="equal">
      <formula>0</formula>
    </cfRule>
  </conditionalFormatting>
  <conditionalFormatting sqref="N226">
    <cfRule type="cellIs" dxfId="65726" priority="30890" stopIfTrue="1" operator="equal">
      <formula>0</formula>
    </cfRule>
  </conditionalFormatting>
  <conditionalFormatting sqref="N226">
    <cfRule type="cellIs" dxfId="65725" priority="30889" stopIfTrue="1" operator="equal">
      <formula>0</formula>
    </cfRule>
  </conditionalFormatting>
  <conditionalFormatting sqref="N226">
    <cfRule type="cellIs" dxfId="65724" priority="30888" stopIfTrue="1" operator="equal">
      <formula>0</formula>
    </cfRule>
  </conditionalFormatting>
  <conditionalFormatting sqref="N226">
    <cfRule type="cellIs" dxfId="65723" priority="30887" stopIfTrue="1" operator="equal">
      <formula>0</formula>
    </cfRule>
  </conditionalFormatting>
  <conditionalFormatting sqref="N226">
    <cfRule type="cellIs" dxfId="65722" priority="30886" stopIfTrue="1" operator="equal">
      <formula>0</formula>
    </cfRule>
  </conditionalFormatting>
  <conditionalFormatting sqref="N226">
    <cfRule type="cellIs" dxfId="65721" priority="30885" stopIfTrue="1" operator="equal">
      <formula>0</formula>
    </cfRule>
  </conditionalFormatting>
  <conditionalFormatting sqref="N226">
    <cfRule type="cellIs" dxfId="65720" priority="30884" stopIfTrue="1" operator="equal">
      <formula>0</formula>
    </cfRule>
  </conditionalFormatting>
  <conditionalFormatting sqref="N226">
    <cfRule type="cellIs" dxfId="65719" priority="30883" stopIfTrue="1" operator="equal">
      <formula>0</formula>
    </cfRule>
  </conditionalFormatting>
  <conditionalFormatting sqref="N226">
    <cfRule type="cellIs" dxfId="65718" priority="30882" stopIfTrue="1" operator="equal">
      <formula>0</formula>
    </cfRule>
  </conditionalFormatting>
  <conditionalFormatting sqref="N226">
    <cfRule type="cellIs" dxfId="65717" priority="30881" stopIfTrue="1" operator="equal">
      <formula>0</formula>
    </cfRule>
  </conditionalFormatting>
  <conditionalFormatting sqref="N226">
    <cfRule type="cellIs" dxfId="65716" priority="30880" stopIfTrue="1" operator="equal">
      <formula>0</formula>
    </cfRule>
  </conditionalFormatting>
  <conditionalFormatting sqref="N226">
    <cfRule type="cellIs" dxfId="65715" priority="30879" stopIfTrue="1" operator="equal">
      <formula>0</formula>
    </cfRule>
  </conditionalFormatting>
  <conditionalFormatting sqref="N226">
    <cfRule type="cellIs" dxfId="65714" priority="30878" stopIfTrue="1" operator="equal">
      <formula>0</formula>
    </cfRule>
  </conditionalFormatting>
  <conditionalFormatting sqref="N226">
    <cfRule type="cellIs" dxfId="65713" priority="30877" stopIfTrue="1" operator="equal">
      <formula>0</formula>
    </cfRule>
  </conditionalFormatting>
  <conditionalFormatting sqref="N226">
    <cfRule type="cellIs" dxfId="65712" priority="30876" stopIfTrue="1" operator="equal">
      <formula>0</formula>
    </cfRule>
  </conditionalFormatting>
  <conditionalFormatting sqref="N226">
    <cfRule type="cellIs" dxfId="65711" priority="30875" stopIfTrue="1" operator="equal">
      <formula>0</formula>
    </cfRule>
  </conditionalFormatting>
  <conditionalFormatting sqref="N226">
    <cfRule type="cellIs" dxfId="65710" priority="30874" stopIfTrue="1" operator="equal">
      <formula>0</formula>
    </cfRule>
  </conditionalFormatting>
  <conditionalFormatting sqref="N226">
    <cfRule type="cellIs" dxfId="65709" priority="30873" stopIfTrue="1" operator="equal">
      <formula>0</formula>
    </cfRule>
  </conditionalFormatting>
  <conditionalFormatting sqref="N226">
    <cfRule type="cellIs" dxfId="65708" priority="30872" stopIfTrue="1" operator="equal">
      <formula>0</formula>
    </cfRule>
  </conditionalFormatting>
  <conditionalFormatting sqref="N226">
    <cfRule type="cellIs" dxfId="65707" priority="30871" stopIfTrue="1" operator="equal">
      <formula>0</formula>
    </cfRule>
  </conditionalFormatting>
  <conditionalFormatting sqref="N226">
    <cfRule type="cellIs" dxfId="65706" priority="30870" stopIfTrue="1" operator="equal">
      <formula>0</formula>
    </cfRule>
  </conditionalFormatting>
  <conditionalFormatting sqref="N226">
    <cfRule type="cellIs" dxfId="65705" priority="30869" stopIfTrue="1" operator="equal">
      <formula>0</formula>
    </cfRule>
  </conditionalFormatting>
  <conditionalFormatting sqref="N226">
    <cfRule type="cellIs" dxfId="65704" priority="30868" stopIfTrue="1" operator="equal">
      <formula>0</formula>
    </cfRule>
  </conditionalFormatting>
  <conditionalFormatting sqref="N226">
    <cfRule type="cellIs" dxfId="65703" priority="30867" stopIfTrue="1" operator="equal">
      <formula>0</formula>
    </cfRule>
  </conditionalFormatting>
  <conditionalFormatting sqref="N226">
    <cfRule type="cellIs" dxfId="65702" priority="30866" stopIfTrue="1" operator="equal">
      <formula>0</formula>
    </cfRule>
  </conditionalFormatting>
  <conditionalFormatting sqref="N226">
    <cfRule type="cellIs" dxfId="65701" priority="30865" stopIfTrue="1" operator="equal">
      <formula>0</formula>
    </cfRule>
  </conditionalFormatting>
  <conditionalFormatting sqref="N226">
    <cfRule type="cellIs" dxfId="65700" priority="30864" stopIfTrue="1" operator="equal">
      <formula>0</formula>
    </cfRule>
  </conditionalFormatting>
  <conditionalFormatting sqref="N226">
    <cfRule type="cellIs" dxfId="65699" priority="30863" stopIfTrue="1" operator="equal">
      <formula>0</formula>
    </cfRule>
  </conditionalFormatting>
  <conditionalFormatting sqref="N226">
    <cfRule type="cellIs" dxfId="65698" priority="30862" stopIfTrue="1" operator="equal">
      <formula>0</formula>
    </cfRule>
  </conditionalFormatting>
  <conditionalFormatting sqref="N226">
    <cfRule type="cellIs" dxfId="65697" priority="30861" stopIfTrue="1" operator="equal">
      <formula>0</formula>
    </cfRule>
  </conditionalFormatting>
  <conditionalFormatting sqref="N226">
    <cfRule type="cellIs" dxfId="65696" priority="30860" stopIfTrue="1" operator="equal">
      <formula>0</formula>
    </cfRule>
  </conditionalFormatting>
  <conditionalFormatting sqref="N226">
    <cfRule type="cellIs" dxfId="65695" priority="30859" stopIfTrue="1" operator="equal">
      <formula>0</formula>
    </cfRule>
  </conditionalFormatting>
  <conditionalFormatting sqref="N226">
    <cfRule type="cellIs" dxfId="65694" priority="30858" stopIfTrue="1" operator="equal">
      <formula>0</formula>
    </cfRule>
  </conditionalFormatting>
  <conditionalFormatting sqref="N226">
    <cfRule type="cellIs" dxfId="65693" priority="30857" stopIfTrue="1" operator="equal">
      <formula>0</formula>
    </cfRule>
  </conditionalFormatting>
  <conditionalFormatting sqref="N226">
    <cfRule type="cellIs" dxfId="65692" priority="30856" stopIfTrue="1" operator="equal">
      <formula>0</formula>
    </cfRule>
  </conditionalFormatting>
  <conditionalFormatting sqref="N226">
    <cfRule type="cellIs" dxfId="65691" priority="30855" stopIfTrue="1" operator="equal">
      <formula>0</formula>
    </cfRule>
  </conditionalFormatting>
  <conditionalFormatting sqref="N226">
    <cfRule type="cellIs" dxfId="65690" priority="30854" stopIfTrue="1" operator="equal">
      <formula>0</formula>
    </cfRule>
  </conditionalFormatting>
  <conditionalFormatting sqref="N226">
    <cfRule type="cellIs" dxfId="65689" priority="30853" stopIfTrue="1" operator="equal">
      <formula>0</formula>
    </cfRule>
  </conditionalFormatting>
  <conditionalFormatting sqref="N226">
    <cfRule type="cellIs" dxfId="65688" priority="30852" stopIfTrue="1" operator="equal">
      <formula>0</formula>
    </cfRule>
  </conditionalFormatting>
  <conditionalFormatting sqref="N226">
    <cfRule type="cellIs" dxfId="65687" priority="30851" stopIfTrue="1" operator="equal">
      <formula>0</formula>
    </cfRule>
  </conditionalFormatting>
  <conditionalFormatting sqref="N226">
    <cfRule type="cellIs" dxfId="65686" priority="30850" stopIfTrue="1" operator="equal">
      <formula>0</formula>
    </cfRule>
  </conditionalFormatting>
  <conditionalFormatting sqref="N226">
    <cfRule type="cellIs" dxfId="65685" priority="30849" stopIfTrue="1" operator="equal">
      <formula>0</formula>
    </cfRule>
  </conditionalFormatting>
  <conditionalFormatting sqref="N226">
    <cfRule type="cellIs" dxfId="65684" priority="30848" stopIfTrue="1" operator="equal">
      <formula>0</formula>
    </cfRule>
  </conditionalFormatting>
  <conditionalFormatting sqref="N226">
    <cfRule type="cellIs" dxfId="65683" priority="30847" stopIfTrue="1" operator="equal">
      <formula>0</formula>
    </cfRule>
  </conditionalFormatting>
  <conditionalFormatting sqref="N226">
    <cfRule type="cellIs" dxfId="65682" priority="30846" stopIfTrue="1" operator="equal">
      <formula>0</formula>
    </cfRule>
  </conditionalFormatting>
  <conditionalFormatting sqref="N226">
    <cfRule type="cellIs" dxfId="65681" priority="30845" stopIfTrue="1" operator="equal">
      <formula>0</formula>
    </cfRule>
  </conditionalFormatting>
  <conditionalFormatting sqref="N226">
    <cfRule type="cellIs" dxfId="65680" priority="30844" stopIfTrue="1" operator="equal">
      <formula>0</formula>
    </cfRule>
  </conditionalFormatting>
  <conditionalFormatting sqref="N226">
    <cfRule type="cellIs" dxfId="65679" priority="30843" stopIfTrue="1" operator="equal">
      <formula>0</formula>
    </cfRule>
  </conditionalFormatting>
  <conditionalFormatting sqref="N226">
    <cfRule type="cellIs" dxfId="65678" priority="30842" stopIfTrue="1" operator="equal">
      <formula>0</formula>
    </cfRule>
  </conditionalFormatting>
  <conditionalFormatting sqref="N226">
    <cfRule type="cellIs" dxfId="65677" priority="30841" stopIfTrue="1" operator="equal">
      <formula>0</formula>
    </cfRule>
  </conditionalFormatting>
  <conditionalFormatting sqref="N226">
    <cfRule type="cellIs" dxfId="65676" priority="30840" stopIfTrue="1" operator="equal">
      <formula>0</formula>
    </cfRule>
  </conditionalFormatting>
  <conditionalFormatting sqref="N226">
    <cfRule type="cellIs" dxfId="65675" priority="30839" stopIfTrue="1" operator="equal">
      <formula>0</formula>
    </cfRule>
  </conditionalFormatting>
  <conditionalFormatting sqref="N226">
    <cfRule type="cellIs" dxfId="65674" priority="30838" stopIfTrue="1" operator="equal">
      <formula>0</formula>
    </cfRule>
  </conditionalFormatting>
  <conditionalFormatting sqref="N226">
    <cfRule type="cellIs" dxfId="65673" priority="30837" stopIfTrue="1" operator="equal">
      <formula>0</formula>
    </cfRule>
  </conditionalFormatting>
  <conditionalFormatting sqref="N226">
    <cfRule type="cellIs" dxfId="65672" priority="30836" stopIfTrue="1" operator="equal">
      <formula>0</formula>
    </cfRule>
  </conditionalFormatting>
  <conditionalFormatting sqref="N226">
    <cfRule type="cellIs" dxfId="65671" priority="30835" stopIfTrue="1" operator="equal">
      <formula>0</formula>
    </cfRule>
  </conditionalFormatting>
  <conditionalFormatting sqref="N226">
    <cfRule type="cellIs" dxfId="65670" priority="30834" stopIfTrue="1" operator="equal">
      <formula>0</formula>
    </cfRule>
  </conditionalFormatting>
  <conditionalFormatting sqref="N226">
    <cfRule type="cellIs" dxfId="65669" priority="30833" stopIfTrue="1" operator="equal">
      <formula>0</formula>
    </cfRule>
  </conditionalFormatting>
  <conditionalFormatting sqref="N226">
    <cfRule type="cellIs" dxfId="65668" priority="30832" stopIfTrue="1" operator="equal">
      <formula>0</formula>
    </cfRule>
  </conditionalFormatting>
  <conditionalFormatting sqref="N226">
    <cfRule type="cellIs" dxfId="65667" priority="30831" stopIfTrue="1" operator="equal">
      <formula>0</formula>
    </cfRule>
  </conditionalFormatting>
  <conditionalFormatting sqref="N226">
    <cfRule type="cellIs" dxfId="65666" priority="30830" stopIfTrue="1" operator="equal">
      <formula>0</formula>
    </cfRule>
  </conditionalFormatting>
  <conditionalFormatting sqref="N226">
    <cfRule type="cellIs" dxfId="65665" priority="30829" stopIfTrue="1" operator="equal">
      <formula>0</formula>
    </cfRule>
  </conditionalFormatting>
  <conditionalFormatting sqref="N226">
    <cfRule type="cellIs" dxfId="65664" priority="30828" stopIfTrue="1" operator="equal">
      <formula>0</formula>
    </cfRule>
  </conditionalFormatting>
  <conditionalFormatting sqref="N226">
    <cfRule type="cellIs" dxfId="65663" priority="30827" stopIfTrue="1" operator="equal">
      <formula>0</formula>
    </cfRule>
  </conditionalFormatting>
  <conditionalFormatting sqref="N226">
    <cfRule type="cellIs" dxfId="65662" priority="30826" stopIfTrue="1" operator="equal">
      <formula>0</formula>
    </cfRule>
  </conditionalFormatting>
  <conditionalFormatting sqref="N226">
    <cfRule type="cellIs" dxfId="65661" priority="30825" stopIfTrue="1" operator="equal">
      <formula>0</formula>
    </cfRule>
  </conditionalFormatting>
  <conditionalFormatting sqref="N226">
    <cfRule type="cellIs" dxfId="65660" priority="30824" stopIfTrue="1" operator="equal">
      <formula>0</formula>
    </cfRule>
  </conditionalFormatting>
  <conditionalFormatting sqref="N226">
    <cfRule type="cellIs" dxfId="65659" priority="30823" stopIfTrue="1" operator="equal">
      <formula>0</formula>
    </cfRule>
  </conditionalFormatting>
  <conditionalFormatting sqref="N226">
    <cfRule type="cellIs" dxfId="65658" priority="30822" stopIfTrue="1" operator="equal">
      <formula>0</formula>
    </cfRule>
  </conditionalFormatting>
  <conditionalFormatting sqref="N226">
    <cfRule type="cellIs" dxfId="65657" priority="30821" stopIfTrue="1" operator="equal">
      <formula>0</formula>
    </cfRule>
  </conditionalFormatting>
  <conditionalFormatting sqref="N226">
    <cfRule type="cellIs" dxfId="65656" priority="30820" stopIfTrue="1" operator="equal">
      <formula>0</formula>
    </cfRule>
  </conditionalFormatting>
  <conditionalFormatting sqref="N226">
    <cfRule type="cellIs" dxfId="65655" priority="30819" stopIfTrue="1" operator="equal">
      <formula>0</formula>
    </cfRule>
  </conditionalFormatting>
  <conditionalFormatting sqref="N226">
    <cfRule type="cellIs" dxfId="65654" priority="30818" stopIfTrue="1" operator="equal">
      <formula>0</formula>
    </cfRule>
  </conditionalFormatting>
  <conditionalFormatting sqref="N226">
    <cfRule type="cellIs" dxfId="65653" priority="30817" stopIfTrue="1" operator="equal">
      <formula>0</formula>
    </cfRule>
  </conditionalFormatting>
  <conditionalFormatting sqref="N226">
    <cfRule type="cellIs" dxfId="65652" priority="30816" stopIfTrue="1" operator="equal">
      <formula>0</formula>
    </cfRule>
  </conditionalFormatting>
  <conditionalFormatting sqref="N226">
    <cfRule type="cellIs" dxfId="65651" priority="30815" stopIfTrue="1" operator="equal">
      <formula>0</formula>
    </cfRule>
  </conditionalFormatting>
  <conditionalFormatting sqref="N226">
    <cfRule type="cellIs" dxfId="65650" priority="30814" stopIfTrue="1" operator="equal">
      <formula>0</formula>
    </cfRule>
  </conditionalFormatting>
  <conditionalFormatting sqref="N226">
    <cfRule type="cellIs" dxfId="65649" priority="30813" stopIfTrue="1" operator="equal">
      <formula>0</formula>
    </cfRule>
  </conditionalFormatting>
  <conditionalFormatting sqref="N226">
    <cfRule type="cellIs" dxfId="65648" priority="30812" stopIfTrue="1" operator="equal">
      <formula>0</formula>
    </cfRule>
  </conditionalFormatting>
  <conditionalFormatting sqref="N226">
    <cfRule type="cellIs" dxfId="65647" priority="30811" stopIfTrue="1" operator="equal">
      <formula>0</formula>
    </cfRule>
  </conditionalFormatting>
  <conditionalFormatting sqref="N226">
    <cfRule type="cellIs" dxfId="65646" priority="30810" stopIfTrue="1" operator="equal">
      <formula>0</formula>
    </cfRule>
  </conditionalFormatting>
  <conditionalFormatting sqref="N226">
    <cfRule type="cellIs" dxfId="65645" priority="30809" stopIfTrue="1" operator="equal">
      <formula>0</formula>
    </cfRule>
  </conditionalFormatting>
  <conditionalFormatting sqref="N226">
    <cfRule type="cellIs" dxfId="65644" priority="30808" stopIfTrue="1" operator="equal">
      <formula>0</formula>
    </cfRule>
  </conditionalFormatting>
  <conditionalFormatting sqref="N226">
    <cfRule type="cellIs" dxfId="65643" priority="30807" stopIfTrue="1" operator="equal">
      <formula>0</formula>
    </cfRule>
  </conditionalFormatting>
  <conditionalFormatting sqref="N226">
    <cfRule type="cellIs" dxfId="65642" priority="30806" stopIfTrue="1" operator="equal">
      <formula>0</formula>
    </cfRule>
  </conditionalFormatting>
  <conditionalFormatting sqref="N226">
    <cfRule type="cellIs" dxfId="65641" priority="30805" stopIfTrue="1" operator="equal">
      <formula>0</formula>
    </cfRule>
  </conditionalFormatting>
  <conditionalFormatting sqref="N226">
    <cfRule type="cellIs" dxfId="65640" priority="30804" stopIfTrue="1" operator="equal">
      <formula>0</formula>
    </cfRule>
  </conditionalFormatting>
  <conditionalFormatting sqref="N226">
    <cfRule type="cellIs" dxfId="65639" priority="30803" stopIfTrue="1" operator="equal">
      <formula>0</formula>
    </cfRule>
  </conditionalFormatting>
  <conditionalFormatting sqref="N226">
    <cfRule type="cellIs" dxfId="65638" priority="30802" stopIfTrue="1" operator="equal">
      <formula>0</formula>
    </cfRule>
  </conditionalFormatting>
  <conditionalFormatting sqref="N226">
    <cfRule type="cellIs" dxfId="65637" priority="30801" stopIfTrue="1" operator="equal">
      <formula>0</formula>
    </cfRule>
  </conditionalFormatting>
  <conditionalFormatting sqref="N226">
    <cfRule type="cellIs" dxfId="65636" priority="30800" stopIfTrue="1" operator="equal">
      <formula>0</formula>
    </cfRule>
  </conditionalFormatting>
  <conditionalFormatting sqref="N226">
    <cfRule type="cellIs" dxfId="65635" priority="30799" stopIfTrue="1" operator="equal">
      <formula>0</formula>
    </cfRule>
  </conditionalFormatting>
  <conditionalFormatting sqref="N226">
    <cfRule type="cellIs" dxfId="65634" priority="30798" stopIfTrue="1" operator="equal">
      <formula>0</formula>
    </cfRule>
  </conditionalFormatting>
  <conditionalFormatting sqref="N226">
    <cfRule type="cellIs" dxfId="65633" priority="30797" stopIfTrue="1" operator="equal">
      <formula>0</formula>
    </cfRule>
  </conditionalFormatting>
  <conditionalFormatting sqref="N226">
    <cfRule type="cellIs" dxfId="65632" priority="30796" stopIfTrue="1" operator="equal">
      <formula>0</formula>
    </cfRule>
  </conditionalFormatting>
  <conditionalFormatting sqref="N226">
    <cfRule type="cellIs" dxfId="65631" priority="30795" stopIfTrue="1" operator="equal">
      <formula>0</formula>
    </cfRule>
  </conditionalFormatting>
  <conditionalFormatting sqref="N226">
    <cfRule type="cellIs" dxfId="65630" priority="30794" stopIfTrue="1" operator="equal">
      <formula>0</formula>
    </cfRule>
  </conditionalFormatting>
  <conditionalFormatting sqref="N226">
    <cfRule type="cellIs" dxfId="65629" priority="30793" stopIfTrue="1" operator="equal">
      <formula>0</formula>
    </cfRule>
  </conditionalFormatting>
  <conditionalFormatting sqref="N226">
    <cfRule type="cellIs" dxfId="65628" priority="30792" stopIfTrue="1" operator="equal">
      <formula>0</formula>
    </cfRule>
  </conditionalFormatting>
  <conditionalFormatting sqref="N226">
    <cfRule type="cellIs" dxfId="65627" priority="30791" stopIfTrue="1" operator="equal">
      <formula>0</formula>
    </cfRule>
  </conditionalFormatting>
  <conditionalFormatting sqref="N226">
    <cfRule type="cellIs" dxfId="65626" priority="30790" stopIfTrue="1" operator="equal">
      <formula>0</formula>
    </cfRule>
  </conditionalFormatting>
  <conditionalFormatting sqref="N226">
    <cfRule type="cellIs" dxfId="65625" priority="30789" stopIfTrue="1" operator="equal">
      <formula>0</formula>
    </cfRule>
  </conditionalFormatting>
  <conditionalFormatting sqref="N226">
    <cfRule type="cellIs" dxfId="65624" priority="30788" stopIfTrue="1" operator="equal">
      <formula>0</formula>
    </cfRule>
  </conditionalFormatting>
  <conditionalFormatting sqref="N226">
    <cfRule type="cellIs" dxfId="65623" priority="30787" stopIfTrue="1" operator="equal">
      <formula>0</formula>
    </cfRule>
  </conditionalFormatting>
  <conditionalFormatting sqref="N226">
    <cfRule type="cellIs" dxfId="65622" priority="30786" stopIfTrue="1" operator="equal">
      <formula>0</formula>
    </cfRule>
  </conditionalFormatting>
  <conditionalFormatting sqref="N226">
    <cfRule type="cellIs" dxfId="65621" priority="30785" stopIfTrue="1" operator="equal">
      <formula>0</formula>
    </cfRule>
  </conditionalFormatting>
  <conditionalFormatting sqref="N226">
    <cfRule type="cellIs" dxfId="65620" priority="30784" stopIfTrue="1" operator="equal">
      <formula>0</formula>
    </cfRule>
  </conditionalFormatting>
  <conditionalFormatting sqref="N226">
    <cfRule type="cellIs" dxfId="65619" priority="30783" stopIfTrue="1" operator="equal">
      <formula>0</formula>
    </cfRule>
  </conditionalFormatting>
  <conditionalFormatting sqref="N226">
    <cfRule type="cellIs" dxfId="65618" priority="30782" stopIfTrue="1" operator="equal">
      <formula>0</formula>
    </cfRule>
  </conditionalFormatting>
  <conditionalFormatting sqref="N226">
    <cfRule type="cellIs" dxfId="65617" priority="30781" stopIfTrue="1" operator="equal">
      <formula>0</formula>
    </cfRule>
  </conditionalFormatting>
  <conditionalFormatting sqref="N226">
    <cfRule type="cellIs" dxfId="65616" priority="30780" stopIfTrue="1" operator="equal">
      <formula>0</formula>
    </cfRule>
  </conditionalFormatting>
  <conditionalFormatting sqref="N226">
    <cfRule type="cellIs" dxfId="65615" priority="30779" stopIfTrue="1" operator="equal">
      <formula>0</formula>
    </cfRule>
  </conditionalFormatting>
  <conditionalFormatting sqref="N226">
    <cfRule type="cellIs" dxfId="65614" priority="30778" stopIfTrue="1" operator="equal">
      <formula>0</formula>
    </cfRule>
  </conditionalFormatting>
  <conditionalFormatting sqref="N226">
    <cfRule type="cellIs" dxfId="65613" priority="30777" stopIfTrue="1" operator="equal">
      <formula>0</formula>
    </cfRule>
  </conditionalFormatting>
  <conditionalFormatting sqref="N226">
    <cfRule type="cellIs" dxfId="65612" priority="30776" stopIfTrue="1" operator="equal">
      <formula>0</formula>
    </cfRule>
  </conditionalFormatting>
  <conditionalFormatting sqref="N226">
    <cfRule type="cellIs" dxfId="65611" priority="30775" stopIfTrue="1" operator="equal">
      <formula>0</formula>
    </cfRule>
  </conditionalFormatting>
  <conditionalFormatting sqref="N226">
    <cfRule type="cellIs" dxfId="65610" priority="30774" stopIfTrue="1" operator="equal">
      <formula>0</formula>
    </cfRule>
  </conditionalFormatting>
  <conditionalFormatting sqref="N226">
    <cfRule type="cellIs" dxfId="65609" priority="30773" stopIfTrue="1" operator="equal">
      <formula>0</formula>
    </cfRule>
  </conditionalFormatting>
  <conditionalFormatting sqref="N226">
    <cfRule type="cellIs" dxfId="65608" priority="30772" stopIfTrue="1" operator="equal">
      <formula>0</formula>
    </cfRule>
  </conditionalFormatting>
  <conditionalFormatting sqref="N226">
    <cfRule type="cellIs" dxfId="65607" priority="30771" stopIfTrue="1" operator="equal">
      <formula>0</formula>
    </cfRule>
  </conditionalFormatting>
  <conditionalFormatting sqref="N226">
    <cfRule type="cellIs" dxfId="65606" priority="30770" stopIfTrue="1" operator="equal">
      <formula>0</formula>
    </cfRule>
  </conditionalFormatting>
  <conditionalFormatting sqref="N226">
    <cfRule type="cellIs" dxfId="65605" priority="30769" stopIfTrue="1" operator="equal">
      <formula>0</formula>
    </cfRule>
  </conditionalFormatting>
  <conditionalFormatting sqref="N226">
    <cfRule type="cellIs" dxfId="65604" priority="30768" stopIfTrue="1" operator="equal">
      <formula>0</formula>
    </cfRule>
  </conditionalFormatting>
  <conditionalFormatting sqref="N226">
    <cfRule type="cellIs" dxfId="65603" priority="30767" stopIfTrue="1" operator="equal">
      <formula>0</formula>
    </cfRule>
  </conditionalFormatting>
  <conditionalFormatting sqref="N226">
    <cfRule type="cellIs" dxfId="65602" priority="30766" stopIfTrue="1" operator="equal">
      <formula>0</formula>
    </cfRule>
  </conditionalFormatting>
  <conditionalFormatting sqref="N226">
    <cfRule type="cellIs" dxfId="65601" priority="30765" stopIfTrue="1" operator="equal">
      <formula>0</formula>
    </cfRule>
  </conditionalFormatting>
  <conditionalFormatting sqref="N226">
    <cfRule type="cellIs" dxfId="65600" priority="30764" stopIfTrue="1" operator="equal">
      <formula>0</formula>
    </cfRule>
  </conditionalFormatting>
  <conditionalFormatting sqref="N226">
    <cfRule type="cellIs" dxfId="65599" priority="30763" stopIfTrue="1" operator="equal">
      <formula>0</formula>
    </cfRule>
  </conditionalFormatting>
  <conditionalFormatting sqref="N226">
    <cfRule type="cellIs" dxfId="65598" priority="30762" stopIfTrue="1" operator="equal">
      <formula>0</formula>
    </cfRule>
  </conditionalFormatting>
  <conditionalFormatting sqref="N226">
    <cfRule type="cellIs" dxfId="65597" priority="30761" stopIfTrue="1" operator="equal">
      <formula>0</formula>
    </cfRule>
  </conditionalFormatting>
  <conditionalFormatting sqref="N226">
    <cfRule type="cellIs" dxfId="65596" priority="30760" stopIfTrue="1" operator="equal">
      <formula>0</formula>
    </cfRule>
  </conditionalFormatting>
  <conditionalFormatting sqref="N226">
    <cfRule type="cellIs" dxfId="65595" priority="30759" stopIfTrue="1" operator="equal">
      <formula>0</formula>
    </cfRule>
  </conditionalFormatting>
  <conditionalFormatting sqref="N226">
    <cfRule type="cellIs" dxfId="65594" priority="30758" stopIfTrue="1" operator="equal">
      <formula>0</formula>
    </cfRule>
  </conditionalFormatting>
  <conditionalFormatting sqref="N226">
    <cfRule type="cellIs" dxfId="65593" priority="30757" stopIfTrue="1" operator="equal">
      <formula>0</formula>
    </cfRule>
  </conditionalFormatting>
  <conditionalFormatting sqref="N226">
    <cfRule type="cellIs" dxfId="65592" priority="30756" stopIfTrue="1" operator="equal">
      <formula>0</formula>
    </cfRule>
  </conditionalFormatting>
  <conditionalFormatting sqref="N226">
    <cfRule type="cellIs" dxfId="65591" priority="30755" stopIfTrue="1" operator="equal">
      <formula>0</formula>
    </cfRule>
  </conditionalFormatting>
  <conditionalFormatting sqref="N226">
    <cfRule type="cellIs" dxfId="65590" priority="30754" stopIfTrue="1" operator="equal">
      <formula>0</formula>
    </cfRule>
  </conditionalFormatting>
  <conditionalFormatting sqref="N226">
    <cfRule type="cellIs" dxfId="65589" priority="30753" stopIfTrue="1" operator="equal">
      <formula>0</formula>
    </cfRule>
  </conditionalFormatting>
  <conditionalFormatting sqref="N226">
    <cfRule type="cellIs" dxfId="65588" priority="30752" stopIfTrue="1" operator="equal">
      <formula>0</formula>
    </cfRule>
  </conditionalFormatting>
  <conditionalFormatting sqref="N226">
    <cfRule type="cellIs" dxfId="65587" priority="30751" stopIfTrue="1" operator="equal">
      <formula>0</formula>
    </cfRule>
  </conditionalFormatting>
  <conditionalFormatting sqref="N226">
    <cfRule type="cellIs" dxfId="65586" priority="30750" stopIfTrue="1" operator="equal">
      <formula>0</formula>
    </cfRule>
  </conditionalFormatting>
  <conditionalFormatting sqref="N226">
    <cfRule type="cellIs" dxfId="65585" priority="30749" stopIfTrue="1" operator="equal">
      <formula>0</formula>
    </cfRule>
  </conditionalFormatting>
  <conditionalFormatting sqref="N226">
    <cfRule type="cellIs" dxfId="65584" priority="30748" stopIfTrue="1" operator="equal">
      <formula>0</formula>
    </cfRule>
  </conditionalFormatting>
  <conditionalFormatting sqref="N226">
    <cfRule type="cellIs" dxfId="65583" priority="30747" stopIfTrue="1" operator="equal">
      <formula>0</formula>
    </cfRule>
  </conditionalFormatting>
  <conditionalFormatting sqref="N226">
    <cfRule type="cellIs" dxfId="65582" priority="30746" stopIfTrue="1" operator="equal">
      <formula>0</formula>
    </cfRule>
  </conditionalFormatting>
  <conditionalFormatting sqref="N226">
    <cfRule type="cellIs" dxfId="65581" priority="30745" stopIfTrue="1" operator="equal">
      <formula>0</formula>
    </cfRule>
  </conditionalFormatting>
  <conditionalFormatting sqref="N226">
    <cfRule type="cellIs" dxfId="65580" priority="30744" stopIfTrue="1" operator="equal">
      <formula>0</formula>
    </cfRule>
  </conditionalFormatting>
  <conditionalFormatting sqref="N226">
    <cfRule type="cellIs" dxfId="65579" priority="30743" stopIfTrue="1" operator="equal">
      <formula>0</formula>
    </cfRule>
  </conditionalFormatting>
  <conditionalFormatting sqref="N226">
    <cfRule type="cellIs" dxfId="65578" priority="30742" stopIfTrue="1" operator="equal">
      <formula>0</formula>
    </cfRule>
  </conditionalFormatting>
  <conditionalFormatting sqref="N226">
    <cfRule type="cellIs" dxfId="65577" priority="30741" stopIfTrue="1" operator="equal">
      <formula>0</formula>
    </cfRule>
  </conditionalFormatting>
  <conditionalFormatting sqref="N226">
    <cfRule type="cellIs" dxfId="65576" priority="30740" stopIfTrue="1" operator="equal">
      <formula>0</formula>
    </cfRule>
  </conditionalFormatting>
  <conditionalFormatting sqref="N226">
    <cfRule type="cellIs" dxfId="65575" priority="30739" stopIfTrue="1" operator="equal">
      <formula>0</formula>
    </cfRule>
  </conditionalFormatting>
  <conditionalFormatting sqref="N226">
    <cfRule type="cellIs" dxfId="65574" priority="30738" stopIfTrue="1" operator="equal">
      <formula>0</formula>
    </cfRule>
  </conditionalFormatting>
  <conditionalFormatting sqref="N226">
    <cfRule type="cellIs" dxfId="65573" priority="30737" stopIfTrue="1" operator="equal">
      <formula>0</formula>
    </cfRule>
  </conditionalFormatting>
  <conditionalFormatting sqref="N226">
    <cfRule type="cellIs" dxfId="65572" priority="30736" stopIfTrue="1" operator="equal">
      <formula>0</formula>
    </cfRule>
  </conditionalFormatting>
  <conditionalFormatting sqref="N226">
    <cfRule type="cellIs" dxfId="65571" priority="30735" stopIfTrue="1" operator="equal">
      <formula>0</formula>
    </cfRule>
  </conditionalFormatting>
  <conditionalFormatting sqref="N226">
    <cfRule type="cellIs" dxfId="65570" priority="30734" stopIfTrue="1" operator="equal">
      <formula>0</formula>
    </cfRule>
  </conditionalFormatting>
  <conditionalFormatting sqref="N226">
    <cfRule type="cellIs" dxfId="65569" priority="30733" stopIfTrue="1" operator="equal">
      <formula>0</formula>
    </cfRule>
  </conditionalFormatting>
  <conditionalFormatting sqref="N226">
    <cfRule type="cellIs" dxfId="65568" priority="30732" stopIfTrue="1" operator="equal">
      <formula>0</formula>
    </cfRule>
  </conditionalFormatting>
  <conditionalFormatting sqref="N226">
    <cfRule type="cellIs" dxfId="65567" priority="30731" stopIfTrue="1" operator="equal">
      <formula>0</formula>
    </cfRule>
  </conditionalFormatting>
  <conditionalFormatting sqref="N226">
    <cfRule type="cellIs" dxfId="65566" priority="30730" stopIfTrue="1" operator="equal">
      <formula>0</formula>
    </cfRule>
  </conditionalFormatting>
  <conditionalFormatting sqref="N226">
    <cfRule type="cellIs" dxfId="65565" priority="30729" stopIfTrue="1" operator="equal">
      <formula>0</formula>
    </cfRule>
  </conditionalFormatting>
  <conditionalFormatting sqref="N226">
    <cfRule type="cellIs" dxfId="65564" priority="30728" stopIfTrue="1" operator="equal">
      <formula>0</formula>
    </cfRule>
  </conditionalFormatting>
  <conditionalFormatting sqref="N226">
    <cfRule type="cellIs" dxfId="65563" priority="30727" stopIfTrue="1" operator="equal">
      <formula>0</formula>
    </cfRule>
  </conditionalFormatting>
  <conditionalFormatting sqref="N226">
    <cfRule type="cellIs" dxfId="65562" priority="30726" stopIfTrue="1" operator="equal">
      <formula>0</formula>
    </cfRule>
  </conditionalFormatting>
  <conditionalFormatting sqref="N226">
    <cfRule type="cellIs" dxfId="65561" priority="30725" stopIfTrue="1" operator="equal">
      <formula>0</formula>
    </cfRule>
  </conditionalFormatting>
  <conditionalFormatting sqref="N226">
    <cfRule type="cellIs" dxfId="65560" priority="30724" stopIfTrue="1" operator="equal">
      <formula>0</formula>
    </cfRule>
  </conditionalFormatting>
  <conditionalFormatting sqref="N226">
    <cfRule type="cellIs" dxfId="65559" priority="30723" stopIfTrue="1" operator="equal">
      <formula>0</formula>
    </cfRule>
  </conditionalFormatting>
  <conditionalFormatting sqref="N226">
    <cfRule type="cellIs" dxfId="65558" priority="30722" stopIfTrue="1" operator="equal">
      <formula>0</formula>
    </cfRule>
  </conditionalFormatting>
  <conditionalFormatting sqref="N226">
    <cfRule type="cellIs" dxfId="65557" priority="30721" stopIfTrue="1" operator="equal">
      <formula>0</formula>
    </cfRule>
  </conditionalFormatting>
  <conditionalFormatting sqref="N226">
    <cfRule type="cellIs" dxfId="65556" priority="30720" stopIfTrue="1" operator="equal">
      <formula>0</formula>
    </cfRule>
  </conditionalFormatting>
  <conditionalFormatting sqref="N226">
    <cfRule type="cellIs" dxfId="65555" priority="30719" stopIfTrue="1" operator="equal">
      <formula>0</formula>
    </cfRule>
  </conditionalFormatting>
  <conditionalFormatting sqref="N226">
    <cfRule type="cellIs" dxfId="65554" priority="30718" stopIfTrue="1" operator="equal">
      <formula>0</formula>
    </cfRule>
  </conditionalFormatting>
  <conditionalFormatting sqref="N226">
    <cfRule type="cellIs" dxfId="65553" priority="30717" stopIfTrue="1" operator="equal">
      <formula>0</formula>
    </cfRule>
  </conditionalFormatting>
  <conditionalFormatting sqref="N226">
    <cfRule type="cellIs" dxfId="65552" priority="30716" stopIfTrue="1" operator="equal">
      <formula>0</formula>
    </cfRule>
  </conditionalFormatting>
  <conditionalFormatting sqref="N226">
    <cfRule type="cellIs" dxfId="65551" priority="30715" stopIfTrue="1" operator="equal">
      <formula>0</formula>
    </cfRule>
  </conditionalFormatting>
  <conditionalFormatting sqref="N226">
    <cfRule type="cellIs" dxfId="65550" priority="30714" stopIfTrue="1" operator="equal">
      <formula>0</formula>
    </cfRule>
  </conditionalFormatting>
  <conditionalFormatting sqref="N226">
    <cfRule type="cellIs" dxfId="65549" priority="30713" stopIfTrue="1" operator="equal">
      <formula>0</formula>
    </cfRule>
  </conditionalFormatting>
  <conditionalFormatting sqref="N226">
    <cfRule type="cellIs" dxfId="65548" priority="30712" stopIfTrue="1" operator="equal">
      <formula>0</formula>
    </cfRule>
  </conditionalFormatting>
  <conditionalFormatting sqref="N226">
    <cfRule type="cellIs" dxfId="65547" priority="30711" stopIfTrue="1" operator="equal">
      <formula>0</formula>
    </cfRule>
  </conditionalFormatting>
  <conditionalFormatting sqref="N226">
    <cfRule type="cellIs" dxfId="65546" priority="30710" stopIfTrue="1" operator="equal">
      <formula>0</formula>
    </cfRule>
  </conditionalFormatting>
  <conditionalFormatting sqref="N226">
    <cfRule type="cellIs" dxfId="65545" priority="30709" stopIfTrue="1" operator="equal">
      <formula>0</formula>
    </cfRule>
  </conditionalFormatting>
  <conditionalFormatting sqref="N226">
    <cfRule type="cellIs" dxfId="65544" priority="30708" stopIfTrue="1" operator="equal">
      <formula>0</formula>
    </cfRule>
  </conditionalFormatting>
  <conditionalFormatting sqref="N226">
    <cfRule type="cellIs" dxfId="65543" priority="30707" stopIfTrue="1" operator="equal">
      <formula>0</formula>
    </cfRule>
  </conditionalFormatting>
  <conditionalFormatting sqref="N226">
    <cfRule type="cellIs" dxfId="65542" priority="30706" stopIfTrue="1" operator="equal">
      <formula>0</formula>
    </cfRule>
  </conditionalFormatting>
  <conditionalFormatting sqref="N226">
    <cfRule type="cellIs" dxfId="65541" priority="30705" stopIfTrue="1" operator="equal">
      <formula>0</formula>
    </cfRule>
  </conditionalFormatting>
  <conditionalFormatting sqref="N226">
    <cfRule type="cellIs" dxfId="65540" priority="30704" stopIfTrue="1" operator="equal">
      <formula>0</formula>
    </cfRule>
  </conditionalFormatting>
  <conditionalFormatting sqref="N226">
    <cfRule type="cellIs" dxfId="65539" priority="30703" stopIfTrue="1" operator="equal">
      <formula>0</formula>
    </cfRule>
  </conditionalFormatting>
  <conditionalFormatting sqref="N226">
    <cfRule type="cellIs" dxfId="65538" priority="30702" stopIfTrue="1" operator="equal">
      <formula>0</formula>
    </cfRule>
  </conditionalFormatting>
  <conditionalFormatting sqref="N226">
    <cfRule type="cellIs" dxfId="65537" priority="30701" stopIfTrue="1" operator="equal">
      <formula>0</formula>
    </cfRule>
  </conditionalFormatting>
  <conditionalFormatting sqref="N226">
    <cfRule type="cellIs" dxfId="65536" priority="30700" stopIfTrue="1" operator="equal">
      <formula>0</formula>
    </cfRule>
  </conditionalFormatting>
  <conditionalFormatting sqref="N226">
    <cfRule type="cellIs" dxfId="65535" priority="30699" stopIfTrue="1" operator="equal">
      <formula>0</formula>
    </cfRule>
  </conditionalFormatting>
  <conditionalFormatting sqref="N226">
    <cfRule type="cellIs" dxfId="65534" priority="30698" stopIfTrue="1" operator="equal">
      <formula>0</formula>
    </cfRule>
  </conditionalFormatting>
  <conditionalFormatting sqref="N226">
    <cfRule type="cellIs" dxfId="65533" priority="30697" stopIfTrue="1" operator="equal">
      <formula>0</formula>
    </cfRule>
  </conditionalFormatting>
  <conditionalFormatting sqref="N226">
    <cfRule type="cellIs" dxfId="65532" priority="30696" stopIfTrue="1" operator="equal">
      <formula>0</formula>
    </cfRule>
  </conditionalFormatting>
  <conditionalFormatting sqref="N226">
    <cfRule type="cellIs" dxfId="65531" priority="30695" stopIfTrue="1" operator="equal">
      <formula>0</formula>
    </cfRule>
  </conditionalFormatting>
  <conditionalFormatting sqref="N226">
    <cfRule type="cellIs" dxfId="65530" priority="30694" stopIfTrue="1" operator="equal">
      <formula>0</formula>
    </cfRule>
  </conditionalFormatting>
  <conditionalFormatting sqref="N226">
    <cfRule type="cellIs" dxfId="65529" priority="30693" stopIfTrue="1" operator="equal">
      <formula>0</formula>
    </cfRule>
  </conditionalFormatting>
  <conditionalFormatting sqref="N226">
    <cfRule type="cellIs" dxfId="65528" priority="30692" stopIfTrue="1" operator="equal">
      <formula>0</formula>
    </cfRule>
  </conditionalFormatting>
  <conditionalFormatting sqref="N226">
    <cfRule type="cellIs" dxfId="65527" priority="30691" stopIfTrue="1" operator="equal">
      <formula>0</formula>
    </cfRule>
  </conditionalFormatting>
  <conditionalFormatting sqref="N226">
    <cfRule type="cellIs" dxfId="65526" priority="30690" stopIfTrue="1" operator="equal">
      <formula>0</formula>
    </cfRule>
  </conditionalFormatting>
  <conditionalFormatting sqref="N226">
    <cfRule type="cellIs" dxfId="65525" priority="30689" stopIfTrue="1" operator="equal">
      <formula>0</formula>
    </cfRule>
  </conditionalFormatting>
  <conditionalFormatting sqref="N226">
    <cfRule type="cellIs" dxfId="65524" priority="30688" stopIfTrue="1" operator="equal">
      <formula>0</formula>
    </cfRule>
  </conditionalFormatting>
  <conditionalFormatting sqref="N226">
    <cfRule type="cellIs" dxfId="65523" priority="30687" stopIfTrue="1" operator="equal">
      <formula>0</formula>
    </cfRule>
  </conditionalFormatting>
  <conditionalFormatting sqref="N226">
    <cfRule type="cellIs" dxfId="65522" priority="30686" stopIfTrue="1" operator="equal">
      <formula>0</formula>
    </cfRule>
  </conditionalFormatting>
  <conditionalFormatting sqref="N226">
    <cfRule type="cellIs" dxfId="65521" priority="30685" stopIfTrue="1" operator="equal">
      <formula>0</formula>
    </cfRule>
  </conditionalFormatting>
  <conditionalFormatting sqref="N226">
    <cfRule type="cellIs" dxfId="65520" priority="30684" stopIfTrue="1" operator="equal">
      <formula>0</formula>
    </cfRule>
  </conditionalFormatting>
  <conditionalFormatting sqref="N226">
    <cfRule type="cellIs" dxfId="65519" priority="30683" stopIfTrue="1" operator="equal">
      <formula>0</formula>
    </cfRule>
  </conditionalFormatting>
  <conditionalFormatting sqref="N226">
    <cfRule type="cellIs" dxfId="65518" priority="30682" stopIfTrue="1" operator="equal">
      <formula>0</formula>
    </cfRule>
  </conditionalFormatting>
  <conditionalFormatting sqref="N226">
    <cfRule type="cellIs" dxfId="65517" priority="30681" stopIfTrue="1" operator="equal">
      <formula>0</formula>
    </cfRule>
  </conditionalFormatting>
  <conditionalFormatting sqref="N226">
    <cfRule type="cellIs" dxfId="65516" priority="30680" stopIfTrue="1" operator="equal">
      <formula>0</formula>
    </cfRule>
  </conditionalFormatting>
  <conditionalFormatting sqref="N226">
    <cfRule type="cellIs" dxfId="65515" priority="30679" stopIfTrue="1" operator="equal">
      <formula>0</formula>
    </cfRule>
  </conditionalFormatting>
  <conditionalFormatting sqref="N226">
    <cfRule type="cellIs" dxfId="65514" priority="30678" stopIfTrue="1" operator="equal">
      <formula>0</formula>
    </cfRule>
  </conditionalFormatting>
  <conditionalFormatting sqref="N226">
    <cfRule type="cellIs" dxfId="65513" priority="30677" stopIfTrue="1" operator="equal">
      <formula>0</formula>
    </cfRule>
  </conditionalFormatting>
  <conditionalFormatting sqref="N226">
    <cfRule type="cellIs" dxfId="65512" priority="30676" stopIfTrue="1" operator="equal">
      <formula>0</formula>
    </cfRule>
  </conditionalFormatting>
  <conditionalFormatting sqref="N226">
    <cfRule type="cellIs" dxfId="65511" priority="30675" stopIfTrue="1" operator="equal">
      <formula>0</formula>
    </cfRule>
  </conditionalFormatting>
  <conditionalFormatting sqref="N226">
    <cfRule type="cellIs" dxfId="65510" priority="30674" stopIfTrue="1" operator="equal">
      <formula>0</formula>
    </cfRule>
  </conditionalFormatting>
  <conditionalFormatting sqref="N226">
    <cfRule type="cellIs" dxfId="65509" priority="30673" stopIfTrue="1" operator="equal">
      <formula>0</formula>
    </cfRule>
  </conditionalFormatting>
  <conditionalFormatting sqref="N226">
    <cfRule type="cellIs" dxfId="65508" priority="30672" stopIfTrue="1" operator="equal">
      <formula>0</formula>
    </cfRule>
  </conditionalFormatting>
  <conditionalFormatting sqref="N226">
    <cfRule type="cellIs" dxfId="65507" priority="30671" stopIfTrue="1" operator="equal">
      <formula>0</formula>
    </cfRule>
  </conditionalFormatting>
  <conditionalFormatting sqref="N226">
    <cfRule type="cellIs" dxfId="65506" priority="30670" stopIfTrue="1" operator="equal">
      <formula>0</formula>
    </cfRule>
  </conditionalFormatting>
  <conditionalFormatting sqref="N226">
    <cfRule type="cellIs" dxfId="65505" priority="30669" stopIfTrue="1" operator="equal">
      <formula>0</formula>
    </cfRule>
  </conditionalFormatting>
  <conditionalFormatting sqref="N226">
    <cfRule type="cellIs" dxfId="65504" priority="30668" stopIfTrue="1" operator="equal">
      <formula>0</formula>
    </cfRule>
  </conditionalFormatting>
  <conditionalFormatting sqref="N226">
    <cfRule type="cellIs" dxfId="65503" priority="30667" stopIfTrue="1" operator="equal">
      <formula>0</formula>
    </cfRule>
  </conditionalFormatting>
  <conditionalFormatting sqref="N226">
    <cfRule type="cellIs" dxfId="65502" priority="30666" stopIfTrue="1" operator="equal">
      <formula>0</formula>
    </cfRule>
  </conditionalFormatting>
  <conditionalFormatting sqref="N226">
    <cfRule type="cellIs" dxfId="65501" priority="30665" stopIfTrue="1" operator="equal">
      <formula>0</formula>
    </cfRule>
  </conditionalFormatting>
  <conditionalFormatting sqref="N226">
    <cfRule type="cellIs" dxfId="65500" priority="30664" stopIfTrue="1" operator="equal">
      <formula>0</formula>
    </cfRule>
  </conditionalFormatting>
  <conditionalFormatting sqref="N226">
    <cfRule type="cellIs" dxfId="65499" priority="30663" stopIfTrue="1" operator="equal">
      <formula>0</formula>
    </cfRule>
  </conditionalFormatting>
  <conditionalFormatting sqref="N226">
    <cfRule type="cellIs" dxfId="65498" priority="30662" stopIfTrue="1" operator="equal">
      <formula>0</formula>
    </cfRule>
  </conditionalFormatting>
  <conditionalFormatting sqref="N226">
    <cfRule type="cellIs" dxfId="65497" priority="30661" stopIfTrue="1" operator="equal">
      <formula>0</formula>
    </cfRule>
  </conditionalFormatting>
  <conditionalFormatting sqref="N226">
    <cfRule type="cellIs" dxfId="65496" priority="30660" stopIfTrue="1" operator="equal">
      <formula>0</formula>
    </cfRule>
  </conditionalFormatting>
  <conditionalFormatting sqref="N226">
    <cfRule type="cellIs" dxfId="65495" priority="30659" stopIfTrue="1" operator="equal">
      <formula>0</formula>
    </cfRule>
  </conditionalFormatting>
  <conditionalFormatting sqref="N226">
    <cfRule type="cellIs" dxfId="65494" priority="30658" stopIfTrue="1" operator="equal">
      <formula>0</formula>
    </cfRule>
  </conditionalFormatting>
  <conditionalFormatting sqref="N133">
    <cfRule type="cellIs" dxfId="65493" priority="30657" stopIfTrue="1" operator="equal">
      <formula>0</formula>
    </cfRule>
  </conditionalFormatting>
  <conditionalFormatting sqref="N138">
    <cfRule type="cellIs" dxfId="65492" priority="30656" stopIfTrue="1" operator="equal">
      <formula>0</formula>
    </cfRule>
  </conditionalFormatting>
  <conditionalFormatting sqref="O40:P40">
    <cfRule type="cellIs" dxfId="65491" priority="30655" stopIfTrue="1" operator="equal">
      <formula>0</formula>
    </cfRule>
  </conditionalFormatting>
  <conditionalFormatting sqref="L22:N22">
    <cfRule type="cellIs" dxfId="65490" priority="30654" stopIfTrue="1" operator="equal">
      <formula>0</formula>
    </cfRule>
  </conditionalFormatting>
  <conditionalFormatting sqref="I4">
    <cfRule type="cellIs" dxfId="65489" priority="30653" stopIfTrue="1" operator="equal">
      <formula>0</formula>
    </cfRule>
  </conditionalFormatting>
  <conditionalFormatting sqref="J4:K4">
    <cfRule type="cellIs" dxfId="65488" priority="30652" stopIfTrue="1" operator="equal">
      <formula>0</formula>
    </cfRule>
  </conditionalFormatting>
  <conditionalFormatting sqref="K7">
    <cfRule type="cellIs" dxfId="65487" priority="30651" stopIfTrue="1" operator="equal">
      <formula>0</formula>
    </cfRule>
  </conditionalFormatting>
  <conditionalFormatting sqref="E45">
    <cfRule type="cellIs" dxfId="65486" priority="30650" stopIfTrue="1" operator="equal">
      <formula>0</formula>
    </cfRule>
  </conditionalFormatting>
  <conditionalFormatting sqref="H45">
    <cfRule type="cellIs" dxfId="65485" priority="30649" stopIfTrue="1" operator="equal">
      <formula>0</formula>
    </cfRule>
  </conditionalFormatting>
  <conditionalFormatting sqref="P47">
    <cfRule type="cellIs" dxfId="65484" priority="30648" stopIfTrue="1" operator="equal">
      <formula>0</formula>
    </cfRule>
  </conditionalFormatting>
  <conditionalFormatting sqref="Q47">
    <cfRule type="cellIs" dxfId="65483" priority="30647" stopIfTrue="1" operator="equal">
      <formula>0</formula>
    </cfRule>
  </conditionalFormatting>
  <conditionalFormatting sqref="Q45">
    <cfRule type="cellIs" dxfId="65482" priority="30646" stopIfTrue="1" operator="equal">
      <formula>0</formula>
    </cfRule>
  </conditionalFormatting>
  <conditionalFormatting sqref="F22">
    <cfRule type="cellIs" dxfId="65481" priority="30645" stopIfTrue="1" operator="equal">
      <formula>0</formula>
    </cfRule>
  </conditionalFormatting>
  <conditionalFormatting sqref="E46">
    <cfRule type="cellIs" dxfId="65480" priority="30644" stopIfTrue="1" operator="equal">
      <formula>0</formula>
    </cfRule>
  </conditionalFormatting>
  <conditionalFormatting sqref="N30">
    <cfRule type="cellIs" dxfId="65479" priority="30643" stopIfTrue="1" operator="equal">
      <formula>0</formula>
    </cfRule>
  </conditionalFormatting>
  <conditionalFormatting sqref="H30">
    <cfRule type="cellIs" dxfId="65478" priority="30642" stopIfTrue="1" operator="equal">
      <formula>0</formula>
    </cfRule>
  </conditionalFormatting>
  <conditionalFormatting sqref="D204">
    <cfRule type="cellIs" dxfId="65477" priority="30641" stopIfTrue="1" operator="equal">
      <formula>0</formula>
    </cfRule>
  </conditionalFormatting>
  <conditionalFormatting sqref="C204:C205">
    <cfRule type="cellIs" dxfId="65476" priority="30640" stopIfTrue="1" operator="equal">
      <formula>0</formula>
    </cfRule>
  </conditionalFormatting>
  <conditionalFormatting sqref="D205">
    <cfRule type="cellIs" dxfId="65475" priority="30639" stopIfTrue="1" operator="equal">
      <formula>0</formula>
    </cfRule>
  </conditionalFormatting>
  <conditionalFormatting sqref="F207">
    <cfRule type="cellIs" dxfId="65474" priority="30638" stopIfTrue="1" operator="equal">
      <formula>0</formula>
    </cfRule>
  </conditionalFormatting>
  <conditionalFormatting sqref="Q239">
    <cfRule type="cellIs" dxfId="65473" priority="30637" stopIfTrue="1" operator="equal">
      <formula>0</formula>
    </cfRule>
  </conditionalFormatting>
  <conditionalFormatting sqref="Q239">
    <cfRule type="cellIs" dxfId="65472" priority="30636" stopIfTrue="1" operator="equal">
      <formula>0</formula>
    </cfRule>
  </conditionalFormatting>
  <conditionalFormatting sqref="Q239">
    <cfRule type="cellIs" dxfId="65471" priority="30635" stopIfTrue="1" operator="equal">
      <formula>0</formula>
    </cfRule>
  </conditionalFormatting>
  <conditionalFormatting sqref="Q240">
    <cfRule type="cellIs" dxfId="65470" priority="30634" stopIfTrue="1" operator="equal">
      <formula>0</formula>
    </cfRule>
  </conditionalFormatting>
  <conditionalFormatting sqref="Q240">
    <cfRule type="cellIs" dxfId="65469" priority="30633" stopIfTrue="1" operator="equal">
      <formula>0</formula>
    </cfRule>
  </conditionalFormatting>
  <conditionalFormatting sqref="Q240">
    <cfRule type="cellIs" dxfId="65468" priority="30632" stopIfTrue="1" operator="equal">
      <formula>0</formula>
    </cfRule>
  </conditionalFormatting>
  <conditionalFormatting sqref="H241">
    <cfRule type="cellIs" dxfId="65467" priority="30631" stopIfTrue="1" operator="equal">
      <formula>0</formula>
    </cfRule>
  </conditionalFormatting>
  <conditionalFormatting sqref="E47">
    <cfRule type="cellIs" dxfId="65466" priority="30630" stopIfTrue="1" operator="equal">
      <formula>0</formula>
    </cfRule>
  </conditionalFormatting>
  <conditionalFormatting sqref="K25">
    <cfRule type="cellIs" dxfId="65465" priority="30629" stopIfTrue="1" operator="equal">
      <formula>0</formula>
    </cfRule>
  </conditionalFormatting>
  <conditionalFormatting sqref="I208">
    <cfRule type="cellIs" dxfId="65464" priority="30628" stopIfTrue="1" operator="equal">
      <formula>0</formula>
    </cfRule>
  </conditionalFormatting>
  <conditionalFormatting sqref="J208">
    <cfRule type="cellIs" dxfId="65463" priority="30627" stopIfTrue="1" operator="equal">
      <formula>0</formula>
    </cfRule>
  </conditionalFormatting>
  <conditionalFormatting sqref="M9">
    <cfRule type="cellIs" dxfId="65462" priority="30626" stopIfTrue="1" operator="equal">
      <formula>0</formula>
    </cfRule>
  </conditionalFormatting>
  <conditionalFormatting sqref="N9">
    <cfRule type="cellIs" dxfId="65461" priority="30625" stopIfTrue="1" operator="equal">
      <formula>0</formula>
    </cfRule>
  </conditionalFormatting>
  <conditionalFormatting sqref="I22">
    <cfRule type="cellIs" dxfId="65460" priority="30624" stopIfTrue="1" operator="equal">
      <formula>0</formula>
    </cfRule>
  </conditionalFormatting>
  <conditionalFormatting sqref="J22">
    <cfRule type="cellIs" dxfId="65459" priority="30623" stopIfTrue="1" operator="equal">
      <formula>0</formula>
    </cfRule>
  </conditionalFormatting>
  <conditionalFormatting sqref="K22">
    <cfRule type="cellIs" dxfId="65458" priority="30622" stopIfTrue="1" operator="equal">
      <formula>0</formula>
    </cfRule>
  </conditionalFormatting>
  <conditionalFormatting sqref="J23">
    <cfRule type="cellIs" dxfId="65457" priority="30621" stopIfTrue="1" operator="equal">
      <formula>0</formula>
    </cfRule>
  </conditionalFormatting>
  <conditionalFormatting sqref="K23">
    <cfRule type="cellIs" dxfId="65456" priority="30620" stopIfTrue="1" operator="equal">
      <formula>0</formula>
    </cfRule>
  </conditionalFormatting>
  <conditionalFormatting sqref="K211">
    <cfRule type="cellIs" dxfId="65455" priority="30619" stopIfTrue="1" operator="equal">
      <formula>0</formula>
    </cfRule>
  </conditionalFormatting>
  <conditionalFormatting sqref="H226">
    <cfRule type="cellIs" dxfId="65454" priority="30618" stopIfTrue="1" operator="equal">
      <formula>0</formula>
    </cfRule>
  </conditionalFormatting>
  <conditionalFormatting sqref="H226">
    <cfRule type="cellIs" dxfId="65453" priority="30617" stopIfTrue="1" operator="equal">
      <formula>0</formula>
    </cfRule>
  </conditionalFormatting>
  <conditionalFormatting sqref="H226">
    <cfRule type="cellIs" dxfId="65452" priority="30616" stopIfTrue="1" operator="equal">
      <formula>0</formula>
    </cfRule>
  </conditionalFormatting>
  <conditionalFormatting sqref="H226">
    <cfRule type="cellIs" dxfId="65451" priority="30615" stopIfTrue="1" operator="equal">
      <formula>0</formula>
    </cfRule>
  </conditionalFormatting>
  <conditionalFormatting sqref="H226">
    <cfRule type="cellIs" dxfId="65450" priority="30614" stopIfTrue="1" operator="equal">
      <formula>0</formula>
    </cfRule>
  </conditionalFormatting>
  <conditionalFormatting sqref="H226">
    <cfRule type="cellIs" dxfId="65449" priority="30613" stopIfTrue="1" operator="equal">
      <formula>0</formula>
    </cfRule>
  </conditionalFormatting>
  <conditionalFormatting sqref="H226">
    <cfRule type="cellIs" dxfId="65448" priority="30612" stopIfTrue="1" operator="equal">
      <formula>0</formula>
    </cfRule>
  </conditionalFormatting>
  <conditionalFormatting sqref="H226">
    <cfRule type="cellIs" dxfId="65447" priority="30611" stopIfTrue="1" operator="equal">
      <formula>0</formula>
    </cfRule>
  </conditionalFormatting>
  <conditionalFormatting sqref="H226">
    <cfRule type="cellIs" dxfId="65446" priority="30610" stopIfTrue="1" operator="equal">
      <formula>0</formula>
    </cfRule>
  </conditionalFormatting>
  <conditionalFormatting sqref="H226">
    <cfRule type="cellIs" dxfId="65445" priority="30609" stopIfTrue="1" operator="equal">
      <formula>0</formula>
    </cfRule>
  </conditionalFormatting>
  <conditionalFormatting sqref="H226">
    <cfRule type="cellIs" dxfId="65444" priority="30608" stopIfTrue="1" operator="equal">
      <formula>0</formula>
    </cfRule>
  </conditionalFormatting>
  <conditionalFormatting sqref="H226">
    <cfRule type="cellIs" dxfId="65443" priority="30607" stopIfTrue="1" operator="equal">
      <formula>0</formula>
    </cfRule>
  </conditionalFormatting>
  <conditionalFormatting sqref="H226">
    <cfRule type="cellIs" dxfId="65442" priority="30606" stopIfTrue="1" operator="equal">
      <formula>0</formula>
    </cfRule>
  </conditionalFormatting>
  <conditionalFormatting sqref="H226">
    <cfRule type="cellIs" dxfId="65441" priority="30605" stopIfTrue="1" operator="equal">
      <formula>0</formula>
    </cfRule>
  </conditionalFormatting>
  <conditionalFormatting sqref="H226">
    <cfRule type="cellIs" dxfId="65440" priority="30604" stopIfTrue="1" operator="equal">
      <formula>0</formula>
    </cfRule>
  </conditionalFormatting>
  <conditionalFormatting sqref="H226">
    <cfRule type="cellIs" dxfId="65439" priority="30603" stopIfTrue="1" operator="equal">
      <formula>0</formula>
    </cfRule>
  </conditionalFormatting>
  <conditionalFormatting sqref="H226">
    <cfRule type="cellIs" dxfId="65438" priority="30602" stopIfTrue="1" operator="equal">
      <formula>0</formula>
    </cfRule>
  </conditionalFormatting>
  <conditionalFormatting sqref="H226">
    <cfRule type="cellIs" dxfId="65437" priority="30601" stopIfTrue="1" operator="equal">
      <formula>0</formula>
    </cfRule>
  </conditionalFormatting>
  <conditionalFormatting sqref="H226">
    <cfRule type="cellIs" dxfId="65436" priority="30600" stopIfTrue="1" operator="equal">
      <formula>0</formula>
    </cfRule>
  </conditionalFormatting>
  <conditionalFormatting sqref="H226">
    <cfRule type="cellIs" dxfId="65435" priority="30599" stopIfTrue="1" operator="equal">
      <formula>0</formula>
    </cfRule>
  </conditionalFormatting>
  <conditionalFormatting sqref="H226">
    <cfRule type="cellIs" dxfId="65434" priority="30598" stopIfTrue="1" operator="equal">
      <formula>0</formula>
    </cfRule>
  </conditionalFormatting>
  <conditionalFormatting sqref="H226">
    <cfRule type="cellIs" dxfId="65433" priority="30597" stopIfTrue="1" operator="equal">
      <formula>0</formula>
    </cfRule>
  </conditionalFormatting>
  <conditionalFormatting sqref="H226">
    <cfRule type="cellIs" dxfId="65432" priority="30596" stopIfTrue="1" operator="equal">
      <formula>0</formula>
    </cfRule>
  </conditionalFormatting>
  <conditionalFormatting sqref="H226">
    <cfRule type="cellIs" dxfId="65431" priority="30595" stopIfTrue="1" operator="equal">
      <formula>0</formula>
    </cfRule>
  </conditionalFormatting>
  <conditionalFormatting sqref="H226">
    <cfRule type="cellIs" dxfId="65430" priority="30594" stopIfTrue="1" operator="equal">
      <formula>0</formula>
    </cfRule>
  </conditionalFormatting>
  <conditionalFormatting sqref="H226">
    <cfRule type="cellIs" dxfId="65429" priority="30593" stopIfTrue="1" operator="equal">
      <formula>0</formula>
    </cfRule>
  </conditionalFormatting>
  <conditionalFormatting sqref="H226">
    <cfRule type="cellIs" dxfId="65428" priority="30592" stopIfTrue="1" operator="equal">
      <formula>0</formula>
    </cfRule>
  </conditionalFormatting>
  <conditionalFormatting sqref="H226">
    <cfRule type="cellIs" dxfId="65427" priority="30591" stopIfTrue="1" operator="equal">
      <formula>0</formula>
    </cfRule>
  </conditionalFormatting>
  <conditionalFormatting sqref="H226">
    <cfRule type="cellIs" dxfId="65426" priority="30590" stopIfTrue="1" operator="equal">
      <formula>0</formula>
    </cfRule>
  </conditionalFormatting>
  <conditionalFormatting sqref="H226">
    <cfRule type="cellIs" dxfId="65425" priority="30589" stopIfTrue="1" operator="equal">
      <formula>0</formula>
    </cfRule>
  </conditionalFormatting>
  <conditionalFormatting sqref="H226">
    <cfRule type="cellIs" dxfId="65424" priority="30588" stopIfTrue="1" operator="equal">
      <formula>0</formula>
    </cfRule>
  </conditionalFormatting>
  <conditionalFormatting sqref="H226">
    <cfRule type="cellIs" dxfId="65423" priority="30587" stopIfTrue="1" operator="equal">
      <formula>0</formula>
    </cfRule>
  </conditionalFormatting>
  <conditionalFormatting sqref="H226">
    <cfRule type="cellIs" dxfId="65422" priority="30586" stopIfTrue="1" operator="equal">
      <formula>0</formula>
    </cfRule>
  </conditionalFormatting>
  <conditionalFormatting sqref="H226">
    <cfRule type="cellIs" dxfId="65421" priority="30585" stopIfTrue="1" operator="equal">
      <formula>0</formula>
    </cfRule>
  </conditionalFormatting>
  <conditionalFormatting sqref="H226">
    <cfRule type="cellIs" dxfId="65420" priority="30584" stopIfTrue="1" operator="equal">
      <formula>0</formula>
    </cfRule>
  </conditionalFormatting>
  <conditionalFormatting sqref="H226">
    <cfRule type="cellIs" dxfId="65419" priority="30583" stopIfTrue="1" operator="equal">
      <formula>0</formula>
    </cfRule>
  </conditionalFormatting>
  <conditionalFormatting sqref="H226">
    <cfRule type="cellIs" dxfId="65418" priority="30582" stopIfTrue="1" operator="equal">
      <formula>0</formula>
    </cfRule>
  </conditionalFormatting>
  <conditionalFormatting sqref="H226">
    <cfRule type="cellIs" dxfId="65417" priority="30581" stopIfTrue="1" operator="equal">
      <formula>0</formula>
    </cfRule>
  </conditionalFormatting>
  <conditionalFormatting sqref="H226">
    <cfRule type="cellIs" dxfId="65416" priority="30580" stopIfTrue="1" operator="equal">
      <formula>0</formula>
    </cfRule>
  </conditionalFormatting>
  <conditionalFormatting sqref="H226">
    <cfRule type="cellIs" dxfId="65415" priority="30579" stopIfTrue="1" operator="equal">
      <formula>0</formula>
    </cfRule>
  </conditionalFormatting>
  <conditionalFormatting sqref="H226">
    <cfRule type="cellIs" dxfId="65414" priority="30578" stopIfTrue="1" operator="equal">
      <formula>0</formula>
    </cfRule>
  </conditionalFormatting>
  <conditionalFormatting sqref="H226">
    <cfRule type="cellIs" dxfId="65413" priority="30577" stopIfTrue="1" operator="equal">
      <formula>0</formula>
    </cfRule>
  </conditionalFormatting>
  <conditionalFormatting sqref="H226">
    <cfRule type="cellIs" dxfId="65412" priority="30576" stopIfTrue="1" operator="equal">
      <formula>0</formula>
    </cfRule>
  </conditionalFormatting>
  <conditionalFormatting sqref="H226">
    <cfRule type="cellIs" dxfId="65411" priority="30575" stopIfTrue="1" operator="equal">
      <formula>0</formula>
    </cfRule>
  </conditionalFormatting>
  <conditionalFormatting sqref="H226">
    <cfRule type="cellIs" dxfId="65410" priority="30574" stopIfTrue="1" operator="equal">
      <formula>0</formula>
    </cfRule>
  </conditionalFormatting>
  <conditionalFormatting sqref="H226">
    <cfRule type="cellIs" dxfId="65409" priority="30573" stopIfTrue="1" operator="equal">
      <formula>0</formula>
    </cfRule>
  </conditionalFormatting>
  <conditionalFormatting sqref="H226">
    <cfRule type="cellIs" dxfId="65408" priority="30572" stopIfTrue="1" operator="equal">
      <formula>0</formula>
    </cfRule>
  </conditionalFormatting>
  <conditionalFormatting sqref="H226">
    <cfRule type="cellIs" dxfId="65407" priority="30571" stopIfTrue="1" operator="equal">
      <formula>0</formula>
    </cfRule>
  </conditionalFormatting>
  <conditionalFormatting sqref="H226">
    <cfRule type="cellIs" dxfId="65406" priority="30570" stopIfTrue="1" operator="equal">
      <formula>0</formula>
    </cfRule>
  </conditionalFormatting>
  <conditionalFormatting sqref="H226">
    <cfRule type="cellIs" dxfId="65405" priority="30569" stopIfTrue="1" operator="equal">
      <formula>0</formula>
    </cfRule>
  </conditionalFormatting>
  <conditionalFormatting sqref="H226">
    <cfRule type="cellIs" dxfId="65404" priority="30568" stopIfTrue="1" operator="equal">
      <formula>0</formula>
    </cfRule>
  </conditionalFormatting>
  <conditionalFormatting sqref="H226">
    <cfRule type="cellIs" dxfId="65403" priority="30567" stopIfTrue="1" operator="equal">
      <formula>0</formula>
    </cfRule>
  </conditionalFormatting>
  <conditionalFormatting sqref="H226">
    <cfRule type="cellIs" dxfId="65402" priority="30566" stopIfTrue="1" operator="equal">
      <formula>0</formula>
    </cfRule>
  </conditionalFormatting>
  <conditionalFormatting sqref="H226">
    <cfRule type="cellIs" dxfId="65401" priority="30565" stopIfTrue="1" operator="equal">
      <formula>0</formula>
    </cfRule>
  </conditionalFormatting>
  <conditionalFormatting sqref="H226">
    <cfRule type="cellIs" dxfId="65400" priority="30564" stopIfTrue="1" operator="equal">
      <formula>0</formula>
    </cfRule>
  </conditionalFormatting>
  <conditionalFormatting sqref="H226">
    <cfRule type="cellIs" dxfId="65399" priority="30563" stopIfTrue="1" operator="equal">
      <formula>0</formula>
    </cfRule>
  </conditionalFormatting>
  <conditionalFormatting sqref="H226">
    <cfRule type="cellIs" dxfId="65398" priority="30562" stopIfTrue="1" operator="equal">
      <formula>0</formula>
    </cfRule>
  </conditionalFormatting>
  <conditionalFormatting sqref="H226">
    <cfRule type="cellIs" dxfId="65397" priority="30561" stopIfTrue="1" operator="equal">
      <formula>0</formula>
    </cfRule>
  </conditionalFormatting>
  <conditionalFormatting sqref="H226">
    <cfRule type="cellIs" dxfId="65396" priority="30560" stopIfTrue="1" operator="equal">
      <formula>0</formula>
    </cfRule>
  </conditionalFormatting>
  <conditionalFormatting sqref="H226">
    <cfRule type="cellIs" dxfId="65395" priority="30559" stopIfTrue="1" operator="equal">
      <formula>0</formula>
    </cfRule>
  </conditionalFormatting>
  <conditionalFormatting sqref="H226">
    <cfRule type="cellIs" dxfId="65394" priority="30558" stopIfTrue="1" operator="equal">
      <formula>0</formula>
    </cfRule>
  </conditionalFormatting>
  <conditionalFormatting sqref="H226">
    <cfRule type="cellIs" dxfId="65393" priority="30557" stopIfTrue="1" operator="equal">
      <formula>0</formula>
    </cfRule>
  </conditionalFormatting>
  <conditionalFormatting sqref="H226">
    <cfRule type="cellIs" dxfId="65392" priority="30556" stopIfTrue="1" operator="equal">
      <formula>0</formula>
    </cfRule>
  </conditionalFormatting>
  <conditionalFormatting sqref="H226">
    <cfRule type="cellIs" dxfId="65391" priority="30555" stopIfTrue="1" operator="equal">
      <formula>0</formula>
    </cfRule>
  </conditionalFormatting>
  <conditionalFormatting sqref="H226">
    <cfRule type="cellIs" dxfId="65390" priority="30554" stopIfTrue="1" operator="equal">
      <formula>0</formula>
    </cfRule>
  </conditionalFormatting>
  <conditionalFormatting sqref="H226">
    <cfRule type="cellIs" dxfId="65389" priority="30553" stopIfTrue="1" operator="equal">
      <formula>0</formula>
    </cfRule>
  </conditionalFormatting>
  <conditionalFormatting sqref="H226">
    <cfRule type="cellIs" dxfId="65388" priority="30552" stopIfTrue="1" operator="equal">
      <formula>0</formula>
    </cfRule>
  </conditionalFormatting>
  <conditionalFormatting sqref="H226">
    <cfRule type="cellIs" dxfId="65387" priority="30551" stopIfTrue="1" operator="equal">
      <formula>0</formula>
    </cfRule>
  </conditionalFormatting>
  <conditionalFormatting sqref="H226">
    <cfRule type="cellIs" dxfId="65386" priority="30550" stopIfTrue="1" operator="equal">
      <formula>0</formula>
    </cfRule>
  </conditionalFormatting>
  <conditionalFormatting sqref="H226">
    <cfRule type="cellIs" dxfId="65385" priority="30549" stopIfTrue="1" operator="equal">
      <formula>0</formula>
    </cfRule>
  </conditionalFormatting>
  <conditionalFormatting sqref="H226">
    <cfRule type="cellIs" dxfId="65384" priority="30548" stopIfTrue="1" operator="equal">
      <formula>0</formula>
    </cfRule>
  </conditionalFormatting>
  <conditionalFormatting sqref="H226">
    <cfRule type="cellIs" dxfId="65383" priority="30547" stopIfTrue="1" operator="equal">
      <formula>0</formula>
    </cfRule>
  </conditionalFormatting>
  <conditionalFormatting sqref="H226">
    <cfRule type="cellIs" dxfId="65382" priority="30546" stopIfTrue="1" operator="equal">
      <formula>0</formula>
    </cfRule>
  </conditionalFormatting>
  <conditionalFormatting sqref="H226">
    <cfRule type="cellIs" dxfId="65381" priority="30545" stopIfTrue="1" operator="equal">
      <formula>0</formula>
    </cfRule>
  </conditionalFormatting>
  <conditionalFormatting sqref="H226">
    <cfRule type="cellIs" dxfId="65380" priority="30544" stopIfTrue="1" operator="equal">
      <formula>0</formula>
    </cfRule>
  </conditionalFormatting>
  <conditionalFormatting sqref="H226">
    <cfRule type="cellIs" dxfId="65379" priority="30543" stopIfTrue="1" operator="equal">
      <formula>0</formula>
    </cfRule>
  </conditionalFormatting>
  <conditionalFormatting sqref="H226">
    <cfRule type="cellIs" dxfId="65378" priority="30542" stopIfTrue="1" operator="equal">
      <formula>0</formula>
    </cfRule>
  </conditionalFormatting>
  <conditionalFormatting sqref="H226">
    <cfRule type="cellIs" dxfId="65377" priority="30541" stopIfTrue="1" operator="equal">
      <formula>0</formula>
    </cfRule>
  </conditionalFormatting>
  <conditionalFormatting sqref="H226">
    <cfRule type="cellIs" dxfId="65376" priority="30540" stopIfTrue="1" operator="equal">
      <formula>0</formula>
    </cfRule>
  </conditionalFormatting>
  <conditionalFormatting sqref="H226">
    <cfRule type="cellIs" dxfId="65375" priority="30539" stopIfTrue="1" operator="equal">
      <formula>0</formula>
    </cfRule>
  </conditionalFormatting>
  <conditionalFormatting sqref="H226">
    <cfRule type="cellIs" dxfId="65374" priority="30538" stopIfTrue="1" operator="equal">
      <formula>0</formula>
    </cfRule>
  </conditionalFormatting>
  <conditionalFormatting sqref="H226">
    <cfRule type="cellIs" dxfId="65373" priority="30537" stopIfTrue="1" operator="equal">
      <formula>0</formula>
    </cfRule>
  </conditionalFormatting>
  <conditionalFormatting sqref="H226">
    <cfRule type="cellIs" dxfId="65372" priority="30536" stopIfTrue="1" operator="equal">
      <formula>0</formula>
    </cfRule>
  </conditionalFormatting>
  <conditionalFormatting sqref="H226">
    <cfRule type="cellIs" dxfId="65371" priority="30535" stopIfTrue="1" operator="equal">
      <formula>0</formula>
    </cfRule>
  </conditionalFormatting>
  <conditionalFormatting sqref="H226">
    <cfRule type="cellIs" dxfId="65370" priority="30534" stopIfTrue="1" operator="equal">
      <formula>0</formula>
    </cfRule>
  </conditionalFormatting>
  <conditionalFormatting sqref="H226">
    <cfRule type="cellIs" dxfId="65369" priority="30533" stopIfTrue="1" operator="equal">
      <formula>0</formula>
    </cfRule>
  </conditionalFormatting>
  <conditionalFormatting sqref="H226">
    <cfRule type="cellIs" dxfId="65368" priority="30532" stopIfTrue="1" operator="equal">
      <formula>0</formula>
    </cfRule>
  </conditionalFormatting>
  <conditionalFormatting sqref="H226">
    <cfRule type="cellIs" dxfId="65367" priority="30531" stopIfTrue="1" operator="equal">
      <formula>0</formula>
    </cfRule>
  </conditionalFormatting>
  <conditionalFormatting sqref="H226">
    <cfRule type="cellIs" dxfId="65366" priority="30530" stopIfTrue="1" operator="equal">
      <formula>0</formula>
    </cfRule>
  </conditionalFormatting>
  <conditionalFormatting sqref="H226">
    <cfRule type="cellIs" dxfId="65365" priority="30529" stopIfTrue="1" operator="equal">
      <formula>0</formula>
    </cfRule>
  </conditionalFormatting>
  <conditionalFormatting sqref="H226">
    <cfRule type="cellIs" dxfId="65364" priority="30528" stopIfTrue="1" operator="equal">
      <formula>0</formula>
    </cfRule>
  </conditionalFormatting>
  <conditionalFormatting sqref="H226">
    <cfRule type="cellIs" dxfId="65363" priority="30527" stopIfTrue="1" operator="equal">
      <formula>0</formula>
    </cfRule>
  </conditionalFormatting>
  <conditionalFormatting sqref="H226">
    <cfRule type="cellIs" dxfId="65362" priority="30526" stopIfTrue="1" operator="equal">
      <formula>0</formula>
    </cfRule>
  </conditionalFormatting>
  <conditionalFormatting sqref="H226">
    <cfRule type="cellIs" dxfId="65361" priority="30525" stopIfTrue="1" operator="equal">
      <formula>0</formula>
    </cfRule>
  </conditionalFormatting>
  <conditionalFormatting sqref="H226">
    <cfRule type="cellIs" dxfId="65360" priority="30524" stopIfTrue="1" operator="equal">
      <formula>0</formula>
    </cfRule>
  </conditionalFormatting>
  <conditionalFormatting sqref="H226">
    <cfRule type="cellIs" dxfId="65359" priority="30523" stopIfTrue="1" operator="equal">
      <formula>0</formula>
    </cfRule>
  </conditionalFormatting>
  <conditionalFormatting sqref="H226">
    <cfRule type="cellIs" dxfId="65358" priority="30522" stopIfTrue="1" operator="equal">
      <formula>0</formula>
    </cfRule>
  </conditionalFormatting>
  <conditionalFormatting sqref="H226">
    <cfRule type="cellIs" dxfId="65357" priority="30521" stopIfTrue="1" operator="equal">
      <formula>0</formula>
    </cfRule>
  </conditionalFormatting>
  <conditionalFormatting sqref="H226">
    <cfRule type="cellIs" dxfId="65356" priority="30520" stopIfTrue="1" operator="equal">
      <formula>0</formula>
    </cfRule>
  </conditionalFormatting>
  <conditionalFormatting sqref="H226">
    <cfRule type="cellIs" dxfId="65355" priority="30519" stopIfTrue="1" operator="equal">
      <formula>0</formula>
    </cfRule>
  </conditionalFormatting>
  <conditionalFormatting sqref="H226">
    <cfRule type="cellIs" dxfId="65354" priority="30518" stopIfTrue="1" operator="equal">
      <formula>0</formula>
    </cfRule>
  </conditionalFormatting>
  <conditionalFormatting sqref="H226">
    <cfRule type="cellIs" dxfId="65353" priority="30517" stopIfTrue="1" operator="equal">
      <formula>0</formula>
    </cfRule>
  </conditionalFormatting>
  <conditionalFormatting sqref="H226">
    <cfRule type="cellIs" dxfId="65352" priority="30516" stopIfTrue="1" operator="equal">
      <formula>0</formula>
    </cfRule>
  </conditionalFormatting>
  <conditionalFormatting sqref="H226">
    <cfRule type="cellIs" dxfId="65351" priority="30515" stopIfTrue="1" operator="equal">
      <formula>0</formula>
    </cfRule>
  </conditionalFormatting>
  <conditionalFormatting sqref="H226">
    <cfRule type="cellIs" dxfId="65350" priority="30514" stopIfTrue="1" operator="equal">
      <formula>0</formula>
    </cfRule>
  </conditionalFormatting>
  <conditionalFormatting sqref="H226">
    <cfRule type="cellIs" dxfId="65349" priority="30513" stopIfTrue="1" operator="equal">
      <formula>0</formula>
    </cfRule>
  </conditionalFormatting>
  <conditionalFormatting sqref="H226">
    <cfRule type="cellIs" dxfId="65348" priority="30512" stopIfTrue="1" operator="equal">
      <formula>0</formula>
    </cfRule>
  </conditionalFormatting>
  <conditionalFormatting sqref="H226">
    <cfRule type="cellIs" dxfId="65347" priority="30511" stopIfTrue="1" operator="equal">
      <formula>0</formula>
    </cfRule>
  </conditionalFormatting>
  <conditionalFormatting sqref="H226">
    <cfRule type="cellIs" dxfId="65346" priority="30510" stopIfTrue="1" operator="equal">
      <formula>0</formula>
    </cfRule>
  </conditionalFormatting>
  <conditionalFormatting sqref="H226">
    <cfRule type="cellIs" dxfId="65345" priority="30509" stopIfTrue="1" operator="equal">
      <formula>0</formula>
    </cfRule>
  </conditionalFormatting>
  <conditionalFormatting sqref="H226">
    <cfRule type="cellIs" dxfId="65344" priority="30508" stopIfTrue="1" operator="equal">
      <formula>0</formula>
    </cfRule>
  </conditionalFormatting>
  <conditionalFormatting sqref="H226">
    <cfRule type="cellIs" dxfId="65343" priority="30507" stopIfTrue="1" operator="equal">
      <formula>0</formula>
    </cfRule>
  </conditionalFormatting>
  <conditionalFormatting sqref="H226">
    <cfRule type="cellIs" dxfId="65342" priority="30506" stopIfTrue="1" operator="equal">
      <formula>0</formula>
    </cfRule>
  </conditionalFormatting>
  <conditionalFormatting sqref="H226">
    <cfRule type="cellIs" dxfId="65341" priority="30505" stopIfTrue="1" operator="equal">
      <formula>0</formula>
    </cfRule>
  </conditionalFormatting>
  <conditionalFormatting sqref="H226">
    <cfRule type="cellIs" dxfId="65340" priority="30504" stopIfTrue="1" operator="equal">
      <formula>0</formula>
    </cfRule>
  </conditionalFormatting>
  <conditionalFormatting sqref="H226">
    <cfRule type="cellIs" dxfId="65339" priority="30503" stopIfTrue="1" operator="equal">
      <formula>0</formula>
    </cfRule>
  </conditionalFormatting>
  <conditionalFormatting sqref="H226">
    <cfRule type="cellIs" dxfId="65338" priority="30502" stopIfTrue="1" operator="equal">
      <formula>0</formula>
    </cfRule>
  </conditionalFormatting>
  <conditionalFormatting sqref="H226">
    <cfRule type="cellIs" dxfId="65337" priority="30501" stopIfTrue="1" operator="equal">
      <formula>0</formula>
    </cfRule>
  </conditionalFormatting>
  <conditionalFormatting sqref="H226">
    <cfRule type="cellIs" dxfId="65336" priority="30500" stopIfTrue="1" operator="equal">
      <formula>0</formula>
    </cfRule>
  </conditionalFormatting>
  <conditionalFormatting sqref="H226">
    <cfRule type="cellIs" dxfId="65335" priority="30499" stopIfTrue="1" operator="equal">
      <formula>0</formula>
    </cfRule>
  </conditionalFormatting>
  <conditionalFormatting sqref="H226">
    <cfRule type="cellIs" dxfId="65334" priority="30498" stopIfTrue="1" operator="equal">
      <formula>0</formula>
    </cfRule>
  </conditionalFormatting>
  <conditionalFormatting sqref="H226">
    <cfRule type="cellIs" dxfId="65333" priority="30497" stopIfTrue="1" operator="equal">
      <formula>0</formula>
    </cfRule>
  </conditionalFormatting>
  <conditionalFormatting sqref="H226">
    <cfRule type="cellIs" dxfId="65332" priority="30496" stopIfTrue="1" operator="equal">
      <formula>0</formula>
    </cfRule>
  </conditionalFormatting>
  <conditionalFormatting sqref="H226">
    <cfRule type="cellIs" dxfId="65331" priority="30495" stopIfTrue="1" operator="equal">
      <formula>0</formula>
    </cfRule>
  </conditionalFormatting>
  <conditionalFormatting sqref="H226">
    <cfRule type="cellIs" dxfId="65330" priority="30494" stopIfTrue="1" operator="equal">
      <formula>0</formula>
    </cfRule>
  </conditionalFormatting>
  <conditionalFormatting sqref="H226">
    <cfRule type="cellIs" dxfId="65329" priority="30493" stopIfTrue="1" operator="equal">
      <formula>0</formula>
    </cfRule>
  </conditionalFormatting>
  <conditionalFormatting sqref="H226">
    <cfRule type="cellIs" dxfId="65328" priority="30492" stopIfTrue="1" operator="equal">
      <formula>0</formula>
    </cfRule>
  </conditionalFormatting>
  <conditionalFormatting sqref="H226">
    <cfRule type="cellIs" dxfId="65327" priority="30491" stopIfTrue="1" operator="equal">
      <formula>0</formula>
    </cfRule>
  </conditionalFormatting>
  <conditionalFormatting sqref="H226">
    <cfRule type="cellIs" dxfId="65326" priority="30490" stopIfTrue="1" operator="equal">
      <formula>0</formula>
    </cfRule>
  </conditionalFormatting>
  <conditionalFormatting sqref="H226">
    <cfRule type="cellIs" dxfId="65325" priority="30489" stopIfTrue="1" operator="equal">
      <formula>0</formula>
    </cfRule>
  </conditionalFormatting>
  <conditionalFormatting sqref="H226">
    <cfRule type="cellIs" dxfId="65324" priority="30488" stopIfTrue="1" operator="equal">
      <formula>0</formula>
    </cfRule>
  </conditionalFormatting>
  <conditionalFormatting sqref="H226">
    <cfRule type="cellIs" dxfId="65323" priority="30487" stopIfTrue="1" operator="equal">
      <formula>0</formula>
    </cfRule>
  </conditionalFormatting>
  <conditionalFormatting sqref="H226">
    <cfRule type="cellIs" dxfId="65322" priority="30486" stopIfTrue="1" operator="equal">
      <formula>0</formula>
    </cfRule>
  </conditionalFormatting>
  <conditionalFormatting sqref="H226">
    <cfRule type="cellIs" dxfId="65321" priority="30485" stopIfTrue="1" operator="equal">
      <formula>0</formula>
    </cfRule>
  </conditionalFormatting>
  <conditionalFormatting sqref="H226">
    <cfRule type="cellIs" dxfId="65320" priority="30484" stopIfTrue="1" operator="equal">
      <formula>0</formula>
    </cfRule>
  </conditionalFormatting>
  <conditionalFormatting sqref="H226">
    <cfRule type="cellIs" dxfId="65319" priority="30483" stopIfTrue="1" operator="equal">
      <formula>0</formula>
    </cfRule>
  </conditionalFormatting>
  <conditionalFormatting sqref="H226">
    <cfRule type="cellIs" dxfId="65318" priority="30482" stopIfTrue="1" operator="equal">
      <formula>0</formula>
    </cfRule>
  </conditionalFormatting>
  <conditionalFormatting sqref="H226">
    <cfRule type="cellIs" dxfId="65317" priority="30481" stopIfTrue="1" operator="equal">
      <formula>0</formula>
    </cfRule>
  </conditionalFormatting>
  <conditionalFormatting sqref="H226">
    <cfRule type="cellIs" dxfId="65316" priority="30480" stopIfTrue="1" operator="equal">
      <formula>0</formula>
    </cfRule>
  </conditionalFormatting>
  <conditionalFormatting sqref="H226">
    <cfRule type="cellIs" dxfId="65315" priority="30479" stopIfTrue="1" operator="equal">
      <formula>0</formula>
    </cfRule>
  </conditionalFormatting>
  <conditionalFormatting sqref="H226">
    <cfRule type="cellIs" dxfId="65314" priority="30478" stopIfTrue="1" operator="equal">
      <formula>0</formula>
    </cfRule>
  </conditionalFormatting>
  <conditionalFormatting sqref="H226">
    <cfRule type="cellIs" dxfId="65313" priority="30477" stopIfTrue="1" operator="equal">
      <formula>0</formula>
    </cfRule>
  </conditionalFormatting>
  <conditionalFormatting sqref="H226">
    <cfRule type="cellIs" dxfId="65312" priority="30476" stopIfTrue="1" operator="equal">
      <formula>0</formula>
    </cfRule>
  </conditionalFormatting>
  <conditionalFormatting sqref="H226">
    <cfRule type="cellIs" dxfId="65311" priority="30475" stopIfTrue="1" operator="equal">
      <formula>0</formula>
    </cfRule>
  </conditionalFormatting>
  <conditionalFormatting sqref="H226">
    <cfRule type="cellIs" dxfId="65310" priority="30474" stopIfTrue="1" operator="equal">
      <formula>0</formula>
    </cfRule>
  </conditionalFormatting>
  <conditionalFormatting sqref="H226">
    <cfRule type="cellIs" dxfId="65309" priority="30473" stopIfTrue="1" operator="equal">
      <formula>0</formula>
    </cfRule>
  </conditionalFormatting>
  <conditionalFormatting sqref="H226">
    <cfRule type="cellIs" dxfId="65308" priority="30472" stopIfTrue="1" operator="equal">
      <formula>0</formula>
    </cfRule>
  </conditionalFormatting>
  <conditionalFormatting sqref="H226">
    <cfRule type="cellIs" dxfId="65307" priority="30471" stopIfTrue="1" operator="equal">
      <formula>0</formula>
    </cfRule>
  </conditionalFormatting>
  <conditionalFormatting sqref="H226">
    <cfRule type="cellIs" dxfId="65306" priority="30470" stopIfTrue="1" operator="equal">
      <formula>0</formula>
    </cfRule>
  </conditionalFormatting>
  <conditionalFormatting sqref="H226">
    <cfRule type="cellIs" dxfId="65305" priority="30469" stopIfTrue="1" operator="equal">
      <formula>0</formula>
    </cfRule>
  </conditionalFormatting>
  <conditionalFormatting sqref="H226">
    <cfRule type="cellIs" dxfId="65304" priority="30468" stopIfTrue="1" operator="equal">
      <formula>0</formula>
    </cfRule>
  </conditionalFormatting>
  <conditionalFormatting sqref="H226">
    <cfRule type="cellIs" dxfId="65303" priority="30467" stopIfTrue="1" operator="equal">
      <formula>0</formula>
    </cfRule>
  </conditionalFormatting>
  <conditionalFormatting sqref="H226">
    <cfRule type="cellIs" dxfId="65302" priority="30466" stopIfTrue="1" operator="equal">
      <formula>0</formula>
    </cfRule>
  </conditionalFormatting>
  <conditionalFormatting sqref="H226">
    <cfRule type="cellIs" dxfId="65301" priority="30465" stopIfTrue="1" operator="equal">
      <formula>0</formula>
    </cfRule>
  </conditionalFormatting>
  <conditionalFormatting sqref="H226">
    <cfRule type="cellIs" dxfId="65300" priority="30464" stopIfTrue="1" operator="equal">
      <formula>0</formula>
    </cfRule>
  </conditionalFormatting>
  <conditionalFormatting sqref="H226">
    <cfRule type="cellIs" dxfId="65299" priority="30463" stopIfTrue="1" operator="equal">
      <formula>0</formula>
    </cfRule>
  </conditionalFormatting>
  <conditionalFormatting sqref="H226">
    <cfRule type="cellIs" dxfId="65298" priority="30462" stopIfTrue="1" operator="equal">
      <formula>0</formula>
    </cfRule>
  </conditionalFormatting>
  <conditionalFormatting sqref="H226">
    <cfRule type="cellIs" dxfId="65297" priority="30461" stopIfTrue="1" operator="equal">
      <formula>0</formula>
    </cfRule>
  </conditionalFormatting>
  <conditionalFormatting sqref="H226">
    <cfRule type="cellIs" dxfId="65296" priority="30460" stopIfTrue="1" operator="equal">
      <formula>0</formula>
    </cfRule>
  </conditionalFormatting>
  <conditionalFormatting sqref="H226">
    <cfRule type="cellIs" dxfId="65295" priority="30459" stopIfTrue="1" operator="equal">
      <formula>0</formula>
    </cfRule>
  </conditionalFormatting>
  <conditionalFormatting sqref="H226">
    <cfRule type="cellIs" dxfId="65294" priority="30458" stopIfTrue="1" operator="equal">
      <formula>0</formula>
    </cfRule>
  </conditionalFormatting>
  <conditionalFormatting sqref="H226">
    <cfRule type="cellIs" dxfId="65293" priority="30457" stopIfTrue="1" operator="equal">
      <formula>0</formula>
    </cfRule>
  </conditionalFormatting>
  <conditionalFormatting sqref="H226">
    <cfRule type="cellIs" dxfId="65292" priority="30456" stopIfTrue="1" operator="equal">
      <formula>0</formula>
    </cfRule>
  </conditionalFormatting>
  <conditionalFormatting sqref="H226">
    <cfRule type="cellIs" dxfId="65291" priority="30455" stopIfTrue="1" operator="equal">
      <formula>0</formula>
    </cfRule>
  </conditionalFormatting>
  <conditionalFormatting sqref="H226">
    <cfRule type="cellIs" dxfId="65290" priority="30454" stopIfTrue="1" operator="equal">
      <formula>0</formula>
    </cfRule>
  </conditionalFormatting>
  <conditionalFormatting sqref="H226">
    <cfRule type="cellIs" dxfId="65289" priority="30453" stopIfTrue="1" operator="equal">
      <formula>0</formula>
    </cfRule>
  </conditionalFormatting>
  <conditionalFormatting sqref="H226">
    <cfRule type="cellIs" dxfId="65288" priority="30452" stopIfTrue="1" operator="equal">
      <formula>0</formula>
    </cfRule>
  </conditionalFormatting>
  <conditionalFormatting sqref="H226">
    <cfRule type="cellIs" dxfId="65287" priority="30451" stopIfTrue="1" operator="equal">
      <formula>0</formula>
    </cfRule>
  </conditionalFormatting>
  <conditionalFormatting sqref="H226">
    <cfRule type="cellIs" dxfId="65286" priority="30450" stopIfTrue="1" operator="equal">
      <formula>0</formula>
    </cfRule>
  </conditionalFormatting>
  <conditionalFormatting sqref="H226">
    <cfRule type="cellIs" dxfId="65285" priority="30449" stopIfTrue="1" operator="equal">
      <formula>0</formula>
    </cfRule>
  </conditionalFormatting>
  <conditionalFormatting sqref="H226">
    <cfRule type="cellIs" dxfId="65284" priority="30448" stopIfTrue="1" operator="equal">
      <formula>0</formula>
    </cfRule>
  </conditionalFormatting>
  <conditionalFormatting sqref="H226">
    <cfRule type="cellIs" dxfId="65283" priority="30447" stopIfTrue="1" operator="equal">
      <formula>0</formula>
    </cfRule>
  </conditionalFormatting>
  <conditionalFormatting sqref="H226">
    <cfRule type="cellIs" dxfId="65282" priority="30446" stopIfTrue="1" operator="equal">
      <formula>0</formula>
    </cfRule>
  </conditionalFormatting>
  <conditionalFormatting sqref="H226">
    <cfRule type="cellIs" dxfId="65281" priority="30445" stopIfTrue="1" operator="equal">
      <formula>0</formula>
    </cfRule>
  </conditionalFormatting>
  <conditionalFormatting sqref="H226">
    <cfRule type="cellIs" dxfId="65280" priority="30444" stopIfTrue="1" operator="equal">
      <formula>0</formula>
    </cfRule>
  </conditionalFormatting>
  <conditionalFormatting sqref="H226">
    <cfRule type="cellIs" dxfId="65279" priority="30443" stopIfTrue="1" operator="equal">
      <formula>0</formula>
    </cfRule>
  </conditionalFormatting>
  <conditionalFormatting sqref="H226">
    <cfRule type="cellIs" dxfId="65278" priority="30442" stopIfTrue="1" operator="equal">
      <formula>0</formula>
    </cfRule>
  </conditionalFormatting>
  <conditionalFormatting sqref="H226">
    <cfRule type="cellIs" dxfId="65277" priority="30441" stopIfTrue="1" operator="equal">
      <formula>0</formula>
    </cfRule>
  </conditionalFormatting>
  <conditionalFormatting sqref="H226">
    <cfRule type="cellIs" dxfId="65276" priority="30440" stopIfTrue="1" operator="equal">
      <formula>0</formula>
    </cfRule>
  </conditionalFormatting>
  <conditionalFormatting sqref="H226">
    <cfRule type="cellIs" dxfId="65275" priority="30439" stopIfTrue="1" operator="equal">
      <formula>0</formula>
    </cfRule>
  </conditionalFormatting>
  <conditionalFormatting sqref="H226">
    <cfRule type="cellIs" dxfId="65274" priority="30438" stopIfTrue="1" operator="equal">
      <formula>0</formula>
    </cfRule>
  </conditionalFormatting>
  <conditionalFormatting sqref="H226">
    <cfRule type="cellIs" dxfId="65273" priority="30437" stopIfTrue="1" operator="equal">
      <formula>0</formula>
    </cfRule>
  </conditionalFormatting>
  <conditionalFormatting sqref="H226">
    <cfRule type="cellIs" dxfId="65272" priority="30436" stopIfTrue="1" operator="equal">
      <formula>0</formula>
    </cfRule>
  </conditionalFormatting>
  <conditionalFormatting sqref="H226">
    <cfRule type="cellIs" dxfId="65271" priority="30435" stopIfTrue="1" operator="equal">
      <formula>0</formula>
    </cfRule>
  </conditionalFormatting>
  <conditionalFormatting sqref="H226">
    <cfRule type="cellIs" dxfId="65270" priority="30434" stopIfTrue="1" operator="equal">
      <formula>0</formula>
    </cfRule>
  </conditionalFormatting>
  <conditionalFormatting sqref="H226">
    <cfRule type="cellIs" dxfId="65269" priority="30433" stopIfTrue="1" operator="equal">
      <formula>0</formula>
    </cfRule>
  </conditionalFormatting>
  <conditionalFormatting sqref="H226">
    <cfRule type="cellIs" dxfId="65268" priority="30432" stopIfTrue="1" operator="equal">
      <formula>0</formula>
    </cfRule>
  </conditionalFormatting>
  <conditionalFormatting sqref="H226">
    <cfRule type="cellIs" dxfId="65267" priority="30431" stopIfTrue="1" operator="equal">
      <formula>0</formula>
    </cfRule>
  </conditionalFormatting>
  <conditionalFormatting sqref="H226">
    <cfRule type="cellIs" dxfId="65266" priority="30430" stopIfTrue="1" operator="equal">
      <formula>0</formula>
    </cfRule>
  </conditionalFormatting>
  <conditionalFormatting sqref="H226">
    <cfRule type="cellIs" dxfId="65265" priority="30429" stopIfTrue="1" operator="equal">
      <formula>0</formula>
    </cfRule>
  </conditionalFormatting>
  <conditionalFormatting sqref="H226">
    <cfRule type="cellIs" dxfId="65264" priority="30428" stopIfTrue="1" operator="equal">
      <formula>0</formula>
    </cfRule>
  </conditionalFormatting>
  <conditionalFormatting sqref="H226">
    <cfRule type="cellIs" dxfId="65263" priority="30427" stopIfTrue="1" operator="equal">
      <formula>0</formula>
    </cfRule>
  </conditionalFormatting>
  <conditionalFormatting sqref="H226">
    <cfRule type="cellIs" dxfId="65262" priority="30426" stopIfTrue="1" operator="equal">
      <formula>0</formula>
    </cfRule>
  </conditionalFormatting>
  <conditionalFormatting sqref="H226">
    <cfRule type="cellIs" dxfId="65261" priority="30425" stopIfTrue="1" operator="equal">
      <formula>0</formula>
    </cfRule>
  </conditionalFormatting>
  <conditionalFormatting sqref="H226">
    <cfRule type="cellIs" dxfId="65260" priority="30424" stopIfTrue="1" operator="equal">
      <formula>0</formula>
    </cfRule>
  </conditionalFormatting>
  <conditionalFormatting sqref="H226">
    <cfRule type="cellIs" dxfId="65259" priority="30423" stopIfTrue="1" operator="equal">
      <formula>0</formula>
    </cfRule>
  </conditionalFormatting>
  <conditionalFormatting sqref="H226">
    <cfRule type="cellIs" dxfId="65258" priority="30422" stopIfTrue="1" operator="equal">
      <formula>0</formula>
    </cfRule>
  </conditionalFormatting>
  <conditionalFormatting sqref="H226">
    <cfRule type="cellIs" dxfId="65257" priority="30421" stopIfTrue="1" operator="equal">
      <formula>0</formula>
    </cfRule>
  </conditionalFormatting>
  <conditionalFormatting sqref="H226">
    <cfRule type="cellIs" dxfId="65256" priority="30420" stopIfTrue="1" operator="equal">
      <formula>0</formula>
    </cfRule>
  </conditionalFormatting>
  <conditionalFormatting sqref="H226">
    <cfRule type="cellIs" dxfId="65255" priority="30419" stopIfTrue="1" operator="equal">
      <formula>0</formula>
    </cfRule>
  </conditionalFormatting>
  <conditionalFormatting sqref="H226">
    <cfRule type="cellIs" dxfId="65254" priority="30418" stopIfTrue="1" operator="equal">
      <formula>0</formula>
    </cfRule>
  </conditionalFormatting>
  <conditionalFormatting sqref="H226">
    <cfRule type="cellIs" dxfId="65253" priority="30417" stopIfTrue="1" operator="equal">
      <formula>0</formula>
    </cfRule>
  </conditionalFormatting>
  <conditionalFormatting sqref="H226">
    <cfRule type="cellIs" dxfId="65252" priority="30416" stopIfTrue="1" operator="equal">
      <formula>0</formula>
    </cfRule>
  </conditionalFormatting>
  <conditionalFormatting sqref="H226">
    <cfRule type="cellIs" dxfId="65251" priority="30415" stopIfTrue="1" operator="equal">
      <formula>0</formula>
    </cfRule>
  </conditionalFormatting>
  <conditionalFormatting sqref="H226">
    <cfRule type="cellIs" dxfId="65250" priority="30414" stopIfTrue="1" operator="equal">
      <formula>0</formula>
    </cfRule>
  </conditionalFormatting>
  <conditionalFormatting sqref="H226">
    <cfRule type="cellIs" dxfId="65249" priority="30413" stopIfTrue="1" operator="equal">
      <formula>0</formula>
    </cfRule>
  </conditionalFormatting>
  <conditionalFormatting sqref="H226">
    <cfRule type="cellIs" dxfId="65248" priority="30412" stopIfTrue="1" operator="equal">
      <formula>0</formula>
    </cfRule>
  </conditionalFormatting>
  <conditionalFormatting sqref="H226">
    <cfRule type="cellIs" dxfId="65247" priority="30411" stopIfTrue="1" operator="equal">
      <formula>0</formula>
    </cfRule>
  </conditionalFormatting>
  <conditionalFormatting sqref="H226">
    <cfRule type="cellIs" dxfId="65246" priority="30410" stopIfTrue="1" operator="equal">
      <formula>0</formula>
    </cfRule>
  </conditionalFormatting>
  <conditionalFormatting sqref="H226">
    <cfRule type="cellIs" dxfId="65245" priority="30409" stopIfTrue="1" operator="equal">
      <formula>0</formula>
    </cfRule>
  </conditionalFormatting>
  <conditionalFormatting sqref="H226">
    <cfRule type="cellIs" dxfId="65244" priority="30408" stopIfTrue="1" operator="equal">
      <formula>0</formula>
    </cfRule>
  </conditionalFormatting>
  <conditionalFormatting sqref="H226">
    <cfRule type="cellIs" dxfId="65243" priority="30407" stopIfTrue="1" operator="equal">
      <formula>0</formula>
    </cfRule>
  </conditionalFormatting>
  <conditionalFormatting sqref="H226">
    <cfRule type="cellIs" dxfId="65242" priority="30406" stopIfTrue="1" operator="equal">
      <formula>0</formula>
    </cfRule>
  </conditionalFormatting>
  <conditionalFormatting sqref="H226">
    <cfRule type="cellIs" dxfId="65241" priority="30405" stopIfTrue="1" operator="equal">
      <formula>0</formula>
    </cfRule>
  </conditionalFormatting>
  <conditionalFormatting sqref="H226">
    <cfRule type="cellIs" dxfId="65240" priority="30404" stopIfTrue="1" operator="equal">
      <formula>0</formula>
    </cfRule>
  </conditionalFormatting>
  <conditionalFormatting sqref="H226">
    <cfRule type="cellIs" dxfId="65239" priority="30403" stopIfTrue="1" operator="equal">
      <formula>0</formula>
    </cfRule>
  </conditionalFormatting>
  <conditionalFormatting sqref="H226">
    <cfRule type="cellIs" dxfId="65238" priority="30402" stopIfTrue="1" operator="equal">
      <formula>0</formula>
    </cfRule>
  </conditionalFormatting>
  <conditionalFormatting sqref="H226">
    <cfRule type="cellIs" dxfId="65237" priority="30401" stopIfTrue="1" operator="equal">
      <formula>0</formula>
    </cfRule>
  </conditionalFormatting>
  <conditionalFormatting sqref="H226">
    <cfRule type="cellIs" dxfId="65236" priority="30400" stopIfTrue="1" operator="equal">
      <formula>0</formula>
    </cfRule>
  </conditionalFormatting>
  <conditionalFormatting sqref="H226">
    <cfRule type="cellIs" dxfId="65235" priority="30399" stopIfTrue="1" operator="equal">
      <formula>0</formula>
    </cfRule>
  </conditionalFormatting>
  <conditionalFormatting sqref="H226">
    <cfRule type="cellIs" dxfId="65234" priority="30398" stopIfTrue="1" operator="equal">
      <formula>0</formula>
    </cfRule>
  </conditionalFormatting>
  <conditionalFormatting sqref="H226">
    <cfRule type="cellIs" dxfId="65233" priority="30397" stopIfTrue="1" operator="equal">
      <formula>0</formula>
    </cfRule>
  </conditionalFormatting>
  <conditionalFormatting sqref="H226">
    <cfRule type="cellIs" dxfId="65232" priority="30396" stopIfTrue="1" operator="equal">
      <formula>0</formula>
    </cfRule>
  </conditionalFormatting>
  <conditionalFormatting sqref="H226">
    <cfRule type="cellIs" dxfId="65231" priority="30395" stopIfTrue="1" operator="equal">
      <formula>0</formula>
    </cfRule>
  </conditionalFormatting>
  <conditionalFormatting sqref="H226">
    <cfRule type="cellIs" dxfId="65230" priority="30394" stopIfTrue="1" operator="equal">
      <formula>0</formula>
    </cfRule>
  </conditionalFormatting>
  <conditionalFormatting sqref="H226">
    <cfRule type="cellIs" dxfId="65229" priority="30393" stopIfTrue="1" operator="equal">
      <formula>0</formula>
    </cfRule>
  </conditionalFormatting>
  <conditionalFormatting sqref="H226">
    <cfRule type="cellIs" dxfId="65228" priority="30392" stopIfTrue="1" operator="equal">
      <formula>0</formula>
    </cfRule>
  </conditionalFormatting>
  <conditionalFormatting sqref="H226">
    <cfRule type="cellIs" dxfId="65227" priority="30391" stopIfTrue="1" operator="equal">
      <formula>0</formula>
    </cfRule>
  </conditionalFormatting>
  <conditionalFormatting sqref="H226">
    <cfRule type="cellIs" dxfId="65226" priority="30390" stopIfTrue="1" operator="equal">
      <formula>0</formula>
    </cfRule>
  </conditionalFormatting>
  <conditionalFormatting sqref="H226">
    <cfRule type="cellIs" dxfId="65225" priority="30389" stopIfTrue="1" operator="equal">
      <formula>0</formula>
    </cfRule>
  </conditionalFormatting>
  <conditionalFormatting sqref="H226">
    <cfRule type="cellIs" dxfId="65224" priority="30388" stopIfTrue="1" operator="equal">
      <formula>0</formula>
    </cfRule>
  </conditionalFormatting>
  <conditionalFormatting sqref="H226">
    <cfRule type="cellIs" dxfId="65223" priority="30387" stopIfTrue="1" operator="equal">
      <formula>0</formula>
    </cfRule>
  </conditionalFormatting>
  <conditionalFormatting sqref="H226">
    <cfRule type="cellIs" dxfId="65222" priority="30386" stopIfTrue="1" operator="equal">
      <formula>0</formula>
    </cfRule>
  </conditionalFormatting>
  <conditionalFormatting sqref="H226">
    <cfRule type="cellIs" dxfId="65221" priority="30385" stopIfTrue="1" operator="equal">
      <formula>0</formula>
    </cfRule>
  </conditionalFormatting>
  <conditionalFormatting sqref="H226">
    <cfRule type="cellIs" dxfId="65220" priority="30384" stopIfTrue="1" operator="equal">
      <formula>0</formula>
    </cfRule>
  </conditionalFormatting>
  <conditionalFormatting sqref="H226">
    <cfRule type="cellIs" dxfId="65219" priority="30383" stopIfTrue="1" operator="equal">
      <formula>0</formula>
    </cfRule>
  </conditionalFormatting>
  <conditionalFormatting sqref="H226">
    <cfRule type="cellIs" dxfId="65218" priority="30382" stopIfTrue="1" operator="equal">
      <formula>0</formula>
    </cfRule>
  </conditionalFormatting>
  <conditionalFormatting sqref="H226">
    <cfRule type="cellIs" dxfId="65217" priority="30381" stopIfTrue="1" operator="equal">
      <formula>0</formula>
    </cfRule>
  </conditionalFormatting>
  <conditionalFormatting sqref="H226">
    <cfRule type="cellIs" dxfId="65216" priority="30380" stopIfTrue="1" operator="equal">
      <formula>0</formula>
    </cfRule>
  </conditionalFormatting>
  <conditionalFormatting sqref="H226">
    <cfRule type="cellIs" dxfId="65215" priority="30379" stopIfTrue="1" operator="equal">
      <formula>0</formula>
    </cfRule>
  </conditionalFormatting>
  <conditionalFormatting sqref="H226">
    <cfRule type="cellIs" dxfId="65214" priority="30378" stopIfTrue="1" operator="equal">
      <formula>0</formula>
    </cfRule>
  </conditionalFormatting>
  <conditionalFormatting sqref="H226">
    <cfRule type="cellIs" dxfId="65213" priority="30377" stopIfTrue="1" operator="equal">
      <formula>0</formula>
    </cfRule>
  </conditionalFormatting>
  <conditionalFormatting sqref="H226">
    <cfRule type="cellIs" dxfId="65212" priority="30376" stopIfTrue="1" operator="equal">
      <formula>0</formula>
    </cfRule>
  </conditionalFormatting>
  <conditionalFormatting sqref="H226">
    <cfRule type="cellIs" dxfId="65211" priority="30375" stopIfTrue="1" operator="equal">
      <formula>0</formula>
    </cfRule>
  </conditionalFormatting>
  <conditionalFormatting sqref="H226">
    <cfRule type="cellIs" dxfId="65210" priority="30374" stopIfTrue="1" operator="equal">
      <formula>0</formula>
    </cfRule>
  </conditionalFormatting>
  <conditionalFormatting sqref="H226">
    <cfRule type="cellIs" dxfId="65209" priority="30373" stopIfTrue="1" operator="equal">
      <formula>0</formula>
    </cfRule>
  </conditionalFormatting>
  <conditionalFormatting sqref="H226">
    <cfRule type="cellIs" dxfId="65208" priority="30372" stopIfTrue="1" operator="equal">
      <formula>0</formula>
    </cfRule>
  </conditionalFormatting>
  <conditionalFormatting sqref="H226">
    <cfRule type="cellIs" dxfId="65207" priority="30371" stopIfTrue="1" operator="equal">
      <formula>0</formula>
    </cfRule>
  </conditionalFormatting>
  <conditionalFormatting sqref="H226">
    <cfRule type="cellIs" dxfId="65206" priority="30370" stopIfTrue="1" operator="equal">
      <formula>0</formula>
    </cfRule>
  </conditionalFormatting>
  <conditionalFormatting sqref="H226">
    <cfRule type="cellIs" dxfId="65205" priority="30369" stopIfTrue="1" operator="equal">
      <formula>0</formula>
    </cfRule>
  </conditionalFormatting>
  <conditionalFormatting sqref="H226">
    <cfRule type="cellIs" dxfId="65204" priority="30368" stopIfTrue="1" operator="equal">
      <formula>0</formula>
    </cfRule>
  </conditionalFormatting>
  <conditionalFormatting sqref="H226">
    <cfRule type="cellIs" dxfId="65203" priority="30367" stopIfTrue="1" operator="equal">
      <formula>0</formula>
    </cfRule>
  </conditionalFormatting>
  <conditionalFormatting sqref="H226">
    <cfRule type="cellIs" dxfId="65202" priority="30366" stopIfTrue="1" operator="equal">
      <formula>0</formula>
    </cfRule>
  </conditionalFormatting>
  <conditionalFormatting sqref="H226">
    <cfRule type="cellIs" dxfId="65201" priority="30365" stopIfTrue="1" operator="equal">
      <formula>0</formula>
    </cfRule>
  </conditionalFormatting>
  <conditionalFormatting sqref="H226">
    <cfRule type="cellIs" dxfId="65200" priority="30364" stopIfTrue="1" operator="equal">
      <formula>0</formula>
    </cfRule>
  </conditionalFormatting>
  <conditionalFormatting sqref="H226">
    <cfRule type="cellIs" dxfId="65199" priority="30363" stopIfTrue="1" operator="equal">
      <formula>0</formula>
    </cfRule>
  </conditionalFormatting>
  <conditionalFormatting sqref="H226">
    <cfRule type="cellIs" dxfId="65198" priority="30362" stopIfTrue="1" operator="equal">
      <formula>0</formula>
    </cfRule>
  </conditionalFormatting>
  <conditionalFormatting sqref="H226">
    <cfRule type="cellIs" dxfId="65197" priority="30361" stopIfTrue="1" operator="equal">
      <formula>0</formula>
    </cfRule>
  </conditionalFormatting>
  <conditionalFormatting sqref="H226">
    <cfRule type="cellIs" dxfId="65196" priority="30360" stopIfTrue="1" operator="equal">
      <formula>0</formula>
    </cfRule>
  </conditionalFormatting>
  <conditionalFormatting sqref="H226">
    <cfRule type="cellIs" dxfId="65195" priority="30359" stopIfTrue="1" operator="equal">
      <formula>0</formula>
    </cfRule>
  </conditionalFormatting>
  <conditionalFormatting sqref="H226">
    <cfRule type="cellIs" dxfId="65194" priority="30358" stopIfTrue="1" operator="equal">
      <formula>0</formula>
    </cfRule>
  </conditionalFormatting>
  <conditionalFormatting sqref="H226">
    <cfRule type="cellIs" dxfId="65193" priority="30357" stopIfTrue="1" operator="equal">
      <formula>0</formula>
    </cfRule>
  </conditionalFormatting>
  <conditionalFormatting sqref="H226">
    <cfRule type="cellIs" dxfId="65192" priority="30356" stopIfTrue="1" operator="equal">
      <formula>0</formula>
    </cfRule>
  </conditionalFormatting>
  <conditionalFormatting sqref="H226">
    <cfRule type="cellIs" dxfId="65191" priority="30355" stopIfTrue="1" operator="equal">
      <formula>0</formula>
    </cfRule>
  </conditionalFormatting>
  <conditionalFormatting sqref="H226">
    <cfRule type="cellIs" dxfId="65190" priority="30354" stopIfTrue="1" operator="equal">
      <formula>0</formula>
    </cfRule>
  </conditionalFormatting>
  <conditionalFormatting sqref="H226">
    <cfRule type="cellIs" dxfId="65189" priority="30353" stopIfTrue="1" operator="equal">
      <formula>0</formula>
    </cfRule>
  </conditionalFormatting>
  <conditionalFormatting sqref="H226">
    <cfRule type="cellIs" dxfId="65188" priority="30352" stopIfTrue="1" operator="equal">
      <formula>0</formula>
    </cfRule>
  </conditionalFormatting>
  <conditionalFormatting sqref="H226">
    <cfRule type="cellIs" dxfId="65187" priority="30351" stopIfTrue="1" operator="equal">
      <formula>0</formula>
    </cfRule>
  </conditionalFormatting>
  <conditionalFormatting sqref="H226">
    <cfRule type="cellIs" dxfId="65186" priority="30350" stopIfTrue="1" operator="equal">
      <formula>0</formula>
    </cfRule>
  </conditionalFormatting>
  <conditionalFormatting sqref="H226">
    <cfRule type="cellIs" dxfId="65185" priority="30349" stopIfTrue="1" operator="equal">
      <formula>0</formula>
    </cfRule>
  </conditionalFormatting>
  <conditionalFormatting sqref="H226">
    <cfRule type="cellIs" dxfId="65184" priority="30348" stopIfTrue="1" operator="equal">
      <formula>0</formula>
    </cfRule>
  </conditionalFormatting>
  <conditionalFormatting sqref="H226">
    <cfRule type="cellIs" dxfId="65183" priority="30347" stopIfTrue="1" operator="equal">
      <formula>0</formula>
    </cfRule>
  </conditionalFormatting>
  <conditionalFormatting sqref="H226">
    <cfRule type="cellIs" dxfId="65182" priority="30346" stopIfTrue="1" operator="equal">
      <formula>0</formula>
    </cfRule>
  </conditionalFormatting>
  <conditionalFormatting sqref="H226">
    <cfRule type="cellIs" dxfId="65181" priority="30345" stopIfTrue="1" operator="equal">
      <formula>0</formula>
    </cfRule>
  </conditionalFormatting>
  <conditionalFormatting sqref="H226">
    <cfRule type="cellIs" dxfId="65180" priority="30344" stopIfTrue="1" operator="equal">
      <formula>0</formula>
    </cfRule>
  </conditionalFormatting>
  <conditionalFormatting sqref="H226">
    <cfRule type="cellIs" dxfId="65179" priority="30343" stopIfTrue="1" operator="equal">
      <formula>0</formula>
    </cfRule>
  </conditionalFormatting>
  <conditionalFormatting sqref="H226">
    <cfRule type="cellIs" dxfId="65178" priority="30342" stopIfTrue="1" operator="equal">
      <formula>0</formula>
    </cfRule>
  </conditionalFormatting>
  <conditionalFormatting sqref="H226">
    <cfRule type="cellIs" dxfId="65177" priority="30341" stopIfTrue="1" operator="equal">
      <formula>0</formula>
    </cfRule>
  </conditionalFormatting>
  <conditionalFormatting sqref="H226">
    <cfRule type="cellIs" dxfId="65176" priority="30340" stopIfTrue="1" operator="equal">
      <formula>0</formula>
    </cfRule>
  </conditionalFormatting>
  <conditionalFormatting sqref="H226">
    <cfRule type="cellIs" dxfId="65175" priority="30339" stopIfTrue="1" operator="equal">
      <formula>0</formula>
    </cfRule>
  </conditionalFormatting>
  <conditionalFormatting sqref="H226">
    <cfRule type="cellIs" dxfId="65174" priority="30338" stopIfTrue="1" operator="equal">
      <formula>0</formula>
    </cfRule>
  </conditionalFormatting>
  <conditionalFormatting sqref="H226">
    <cfRule type="cellIs" dxfId="65173" priority="30337" stopIfTrue="1" operator="equal">
      <formula>0</formula>
    </cfRule>
  </conditionalFormatting>
  <conditionalFormatting sqref="H226">
    <cfRule type="cellIs" dxfId="65172" priority="30336" stopIfTrue="1" operator="equal">
      <formula>0</formula>
    </cfRule>
  </conditionalFormatting>
  <conditionalFormatting sqref="H226">
    <cfRule type="cellIs" dxfId="65171" priority="30335" stopIfTrue="1" operator="equal">
      <formula>0</formula>
    </cfRule>
  </conditionalFormatting>
  <conditionalFormatting sqref="H226">
    <cfRule type="cellIs" dxfId="65170" priority="30334" stopIfTrue="1" operator="equal">
      <formula>0</formula>
    </cfRule>
  </conditionalFormatting>
  <conditionalFormatting sqref="H226">
    <cfRule type="cellIs" dxfId="65169" priority="30333" stopIfTrue="1" operator="equal">
      <formula>0</formula>
    </cfRule>
  </conditionalFormatting>
  <conditionalFormatting sqref="H226">
    <cfRule type="cellIs" dxfId="65168" priority="30332" stopIfTrue="1" operator="equal">
      <formula>0</formula>
    </cfRule>
  </conditionalFormatting>
  <conditionalFormatting sqref="H226">
    <cfRule type="cellIs" dxfId="65167" priority="30331" stopIfTrue="1" operator="equal">
      <formula>0</formula>
    </cfRule>
  </conditionalFormatting>
  <conditionalFormatting sqref="H226">
    <cfRule type="cellIs" dxfId="65166" priority="30330" stopIfTrue="1" operator="equal">
      <formula>0</formula>
    </cfRule>
  </conditionalFormatting>
  <conditionalFormatting sqref="H226">
    <cfRule type="cellIs" dxfId="65165" priority="30329" stopIfTrue="1" operator="equal">
      <formula>0</formula>
    </cfRule>
  </conditionalFormatting>
  <conditionalFormatting sqref="H226">
    <cfRule type="cellIs" dxfId="65164" priority="30328" stopIfTrue="1" operator="equal">
      <formula>0</formula>
    </cfRule>
  </conditionalFormatting>
  <conditionalFormatting sqref="H226">
    <cfRule type="cellIs" dxfId="65163" priority="30327" stopIfTrue="1" operator="equal">
      <formula>0</formula>
    </cfRule>
  </conditionalFormatting>
  <conditionalFormatting sqref="H226">
    <cfRule type="cellIs" dxfId="65162" priority="30326" stopIfTrue="1" operator="equal">
      <formula>0</formula>
    </cfRule>
  </conditionalFormatting>
  <conditionalFormatting sqref="H226">
    <cfRule type="cellIs" dxfId="65161" priority="30325" stopIfTrue="1" operator="equal">
      <formula>0</formula>
    </cfRule>
  </conditionalFormatting>
  <conditionalFormatting sqref="H226">
    <cfRule type="cellIs" dxfId="65160" priority="30324" stopIfTrue="1" operator="equal">
      <formula>0</formula>
    </cfRule>
  </conditionalFormatting>
  <conditionalFormatting sqref="H226">
    <cfRule type="cellIs" dxfId="65159" priority="30323" stopIfTrue="1" operator="equal">
      <formula>0</formula>
    </cfRule>
  </conditionalFormatting>
  <conditionalFormatting sqref="H226">
    <cfRule type="cellIs" dxfId="65158" priority="30322" stopIfTrue="1" operator="equal">
      <formula>0</formula>
    </cfRule>
  </conditionalFormatting>
  <conditionalFormatting sqref="H226">
    <cfRule type="cellIs" dxfId="65157" priority="30321" stopIfTrue="1" operator="equal">
      <formula>0</formula>
    </cfRule>
  </conditionalFormatting>
  <conditionalFormatting sqref="H226">
    <cfRule type="cellIs" dxfId="65156" priority="30320" stopIfTrue="1" operator="equal">
      <formula>0</formula>
    </cfRule>
  </conditionalFormatting>
  <conditionalFormatting sqref="H226">
    <cfRule type="cellIs" dxfId="65155" priority="30319" stopIfTrue="1" operator="equal">
      <formula>0</formula>
    </cfRule>
  </conditionalFormatting>
  <conditionalFormatting sqref="H226">
    <cfRule type="cellIs" dxfId="65154" priority="30318" stopIfTrue="1" operator="equal">
      <formula>0</formula>
    </cfRule>
  </conditionalFormatting>
  <conditionalFormatting sqref="H226">
    <cfRule type="cellIs" dxfId="65153" priority="30317" stopIfTrue="1" operator="equal">
      <formula>0</formula>
    </cfRule>
  </conditionalFormatting>
  <conditionalFormatting sqref="H226">
    <cfRule type="cellIs" dxfId="65152" priority="30316" stopIfTrue="1" operator="equal">
      <formula>0</formula>
    </cfRule>
  </conditionalFormatting>
  <conditionalFormatting sqref="H226">
    <cfRule type="cellIs" dxfId="65151" priority="30315" stopIfTrue="1" operator="equal">
      <formula>0</formula>
    </cfRule>
  </conditionalFormatting>
  <conditionalFormatting sqref="H226">
    <cfRule type="cellIs" dxfId="65150" priority="30314" stopIfTrue="1" operator="equal">
      <formula>0</formula>
    </cfRule>
  </conditionalFormatting>
  <conditionalFormatting sqref="H226">
    <cfRule type="cellIs" dxfId="65149" priority="30313" stopIfTrue="1" operator="equal">
      <formula>0</formula>
    </cfRule>
  </conditionalFormatting>
  <conditionalFormatting sqref="H226">
    <cfRule type="cellIs" dxfId="65148" priority="30312" stopIfTrue="1" operator="equal">
      <formula>0</formula>
    </cfRule>
  </conditionalFormatting>
  <conditionalFormatting sqref="H226">
    <cfRule type="cellIs" dxfId="65147" priority="30311" stopIfTrue="1" operator="equal">
      <formula>0</formula>
    </cfRule>
  </conditionalFormatting>
  <conditionalFormatting sqref="H226">
    <cfRule type="cellIs" dxfId="65146" priority="30310" stopIfTrue="1" operator="equal">
      <formula>0</formula>
    </cfRule>
  </conditionalFormatting>
  <conditionalFormatting sqref="H226">
    <cfRule type="cellIs" dxfId="65145" priority="30309" stopIfTrue="1" operator="equal">
      <formula>0</formula>
    </cfRule>
  </conditionalFormatting>
  <conditionalFormatting sqref="H226">
    <cfRule type="cellIs" dxfId="65144" priority="30308" stopIfTrue="1" operator="equal">
      <formula>0</formula>
    </cfRule>
  </conditionalFormatting>
  <conditionalFormatting sqref="H226">
    <cfRule type="cellIs" dxfId="65143" priority="30307" stopIfTrue="1" operator="equal">
      <formula>0</formula>
    </cfRule>
  </conditionalFormatting>
  <conditionalFormatting sqref="H226">
    <cfRule type="cellIs" dxfId="65142" priority="30306" stopIfTrue="1" operator="equal">
      <formula>0</formula>
    </cfRule>
  </conditionalFormatting>
  <conditionalFormatting sqref="H226">
    <cfRule type="cellIs" dxfId="65141" priority="30305" stopIfTrue="1" operator="equal">
      <formula>0</formula>
    </cfRule>
  </conditionalFormatting>
  <conditionalFormatting sqref="H226">
    <cfRule type="cellIs" dxfId="65140" priority="30304" stopIfTrue="1" operator="equal">
      <formula>0</formula>
    </cfRule>
  </conditionalFormatting>
  <conditionalFormatting sqref="H226">
    <cfRule type="cellIs" dxfId="65139" priority="30303" stopIfTrue="1" operator="equal">
      <formula>0</formula>
    </cfRule>
  </conditionalFormatting>
  <conditionalFormatting sqref="H226">
    <cfRule type="cellIs" dxfId="65138" priority="30302" stopIfTrue="1" operator="equal">
      <formula>0</formula>
    </cfRule>
  </conditionalFormatting>
  <conditionalFormatting sqref="H226">
    <cfRule type="cellIs" dxfId="65137" priority="30301" stopIfTrue="1" operator="equal">
      <formula>0</formula>
    </cfRule>
  </conditionalFormatting>
  <conditionalFormatting sqref="H226">
    <cfRule type="cellIs" dxfId="65136" priority="30300" stopIfTrue="1" operator="equal">
      <formula>0</formula>
    </cfRule>
  </conditionalFormatting>
  <conditionalFormatting sqref="H226">
    <cfRule type="cellIs" dxfId="65135" priority="30299" stopIfTrue="1" operator="equal">
      <formula>0</formula>
    </cfRule>
  </conditionalFormatting>
  <conditionalFormatting sqref="H226">
    <cfRule type="cellIs" dxfId="65134" priority="30298" stopIfTrue="1" operator="equal">
      <formula>0</formula>
    </cfRule>
  </conditionalFormatting>
  <conditionalFormatting sqref="H226">
    <cfRule type="cellIs" dxfId="65133" priority="30297" stopIfTrue="1" operator="equal">
      <formula>0</formula>
    </cfRule>
  </conditionalFormatting>
  <conditionalFormatting sqref="H226">
    <cfRule type="cellIs" dxfId="65132" priority="30296" stopIfTrue="1" operator="equal">
      <formula>0</formula>
    </cfRule>
  </conditionalFormatting>
  <conditionalFormatting sqref="H226">
    <cfRule type="cellIs" dxfId="65131" priority="30295" stopIfTrue="1" operator="equal">
      <formula>0</formula>
    </cfRule>
  </conditionalFormatting>
  <conditionalFormatting sqref="H226">
    <cfRule type="cellIs" dxfId="65130" priority="30294" stopIfTrue="1" operator="equal">
      <formula>0</formula>
    </cfRule>
  </conditionalFormatting>
  <conditionalFormatting sqref="H226">
    <cfRule type="cellIs" dxfId="65129" priority="30293" stopIfTrue="1" operator="equal">
      <formula>0</formula>
    </cfRule>
  </conditionalFormatting>
  <conditionalFormatting sqref="H226">
    <cfRule type="cellIs" dxfId="65128" priority="30292" stopIfTrue="1" operator="equal">
      <formula>0</formula>
    </cfRule>
  </conditionalFormatting>
  <conditionalFormatting sqref="H226">
    <cfRule type="cellIs" dxfId="65127" priority="30291" stopIfTrue="1" operator="equal">
      <formula>0</formula>
    </cfRule>
  </conditionalFormatting>
  <conditionalFormatting sqref="H226">
    <cfRule type="cellIs" dxfId="65126" priority="30290" stopIfTrue="1" operator="equal">
      <formula>0</formula>
    </cfRule>
  </conditionalFormatting>
  <conditionalFormatting sqref="H226">
    <cfRule type="cellIs" dxfId="65125" priority="30289" stopIfTrue="1" operator="equal">
      <formula>0</formula>
    </cfRule>
  </conditionalFormatting>
  <conditionalFormatting sqref="H226">
    <cfRule type="cellIs" dxfId="65124" priority="30288" stopIfTrue="1" operator="equal">
      <formula>0</formula>
    </cfRule>
  </conditionalFormatting>
  <conditionalFormatting sqref="H226">
    <cfRule type="cellIs" dxfId="65123" priority="30287" stopIfTrue="1" operator="equal">
      <formula>0</formula>
    </cfRule>
  </conditionalFormatting>
  <conditionalFormatting sqref="H226">
    <cfRule type="cellIs" dxfId="65122" priority="30286" stopIfTrue="1" operator="equal">
      <formula>0</formula>
    </cfRule>
  </conditionalFormatting>
  <conditionalFormatting sqref="H226">
    <cfRule type="cellIs" dxfId="65121" priority="30285" stopIfTrue="1" operator="equal">
      <formula>0</formula>
    </cfRule>
  </conditionalFormatting>
  <conditionalFormatting sqref="H226">
    <cfRule type="cellIs" dxfId="65120" priority="30284" stopIfTrue="1" operator="equal">
      <formula>0</formula>
    </cfRule>
  </conditionalFormatting>
  <conditionalFormatting sqref="H226">
    <cfRule type="cellIs" dxfId="65119" priority="30283" stopIfTrue="1" operator="equal">
      <formula>0</formula>
    </cfRule>
  </conditionalFormatting>
  <conditionalFormatting sqref="H226">
    <cfRule type="cellIs" dxfId="65118" priority="30282" stopIfTrue="1" operator="equal">
      <formula>0</formula>
    </cfRule>
  </conditionalFormatting>
  <conditionalFormatting sqref="H226">
    <cfRule type="cellIs" dxfId="65117" priority="30281" stopIfTrue="1" operator="equal">
      <formula>0</formula>
    </cfRule>
  </conditionalFormatting>
  <conditionalFormatting sqref="H226">
    <cfRule type="cellIs" dxfId="65116" priority="30280" stopIfTrue="1" operator="equal">
      <formula>0</formula>
    </cfRule>
  </conditionalFormatting>
  <conditionalFormatting sqref="H226">
    <cfRule type="cellIs" dxfId="65115" priority="30279" stopIfTrue="1" operator="equal">
      <formula>0</formula>
    </cfRule>
  </conditionalFormatting>
  <conditionalFormatting sqref="H226">
    <cfRule type="cellIs" dxfId="65114" priority="30278" stopIfTrue="1" operator="equal">
      <formula>0</formula>
    </cfRule>
  </conditionalFormatting>
  <conditionalFormatting sqref="H226">
    <cfRule type="cellIs" dxfId="65113" priority="30277" stopIfTrue="1" operator="equal">
      <formula>0</formula>
    </cfRule>
  </conditionalFormatting>
  <conditionalFormatting sqref="H226">
    <cfRule type="cellIs" dxfId="65112" priority="30276" stopIfTrue="1" operator="equal">
      <formula>0</formula>
    </cfRule>
  </conditionalFormatting>
  <conditionalFormatting sqref="H226">
    <cfRule type="cellIs" dxfId="65111" priority="30275" stopIfTrue="1" operator="equal">
      <formula>0</formula>
    </cfRule>
  </conditionalFormatting>
  <conditionalFormatting sqref="H226">
    <cfRule type="cellIs" dxfId="65110" priority="30274" stopIfTrue="1" operator="equal">
      <formula>0</formula>
    </cfRule>
  </conditionalFormatting>
  <conditionalFormatting sqref="H226">
    <cfRule type="cellIs" dxfId="65109" priority="30273" stopIfTrue="1" operator="equal">
      <formula>0</formula>
    </cfRule>
  </conditionalFormatting>
  <conditionalFormatting sqref="H226">
    <cfRule type="cellIs" dxfId="65108" priority="30272" stopIfTrue="1" operator="equal">
      <formula>0</formula>
    </cfRule>
  </conditionalFormatting>
  <conditionalFormatting sqref="H226">
    <cfRule type="cellIs" dxfId="65107" priority="30271" stopIfTrue="1" operator="equal">
      <formula>0</formula>
    </cfRule>
  </conditionalFormatting>
  <conditionalFormatting sqref="F74:F82">
    <cfRule type="cellIs" dxfId="65106" priority="30270" stopIfTrue="1" operator="equal">
      <formula>0</formula>
    </cfRule>
  </conditionalFormatting>
  <conditionalFormatting sqref="M35:N35">
    <cfRule type="cellIs" dxfId="65105" priority="30269" stopIfTrue="1" operator="equal">
      <formula>0</formula>
    </cfRule>
  </conditionalFormatting>
  <conditionalFormatting sqref="J21">
    <cfRule type="cellIs" dxfId="65104" priority="30268" stopIfTrue="1" operator="equal">
      <formula>0</formula>
    </cfRule>
  </conditionalFormatting>
  <conditionalFormatting sqref="K21">
    <cfRule type="cellIs" dxfId="65103" priority="30267" stopIfTrue="1" operator="equal">
      <formula>0</formula>
    </cfRule>
  </conditionalFormatting>
  <conditionalFormatting sqref="J35:K35">
    <cfRule type="cellIs" dxfId="65102" priority="30266" stopIfTrue="1" operator="equal">
      <formula>0</formula>
    </cfRule>
  </conditionalFormatting>
  <conditionalFormatting sqref="G22">
    <cfRule type="cellIs" dxfId="65101" priority="30265" stopIfTrue="1" operator="equal">
      <formula>0</formula>
    </cfRule>
  </conditionalFormatting>
  <conditionalFormatting sqref="H242">
    <cfRule type="cellIs" dxfId="65100" priority="30264" stopIfTrue="1" operator="equal">
      <formula>0</formula>
    </cfRule>
  </conditionalFormatting>
  <conditionalFormatting sqref="K33">
    <cfRule type="cellIs" dxfId="65099" priority="30263" stopIfTrue="1" operator="equal">
      <formula>0</formula>
    </cfRule>
  </conditionalFormatting>
  <conditionalFormatting sqref="H9">
    <cfRule type="cellIs" dxfId="65098" priority="30262" stopIfTrue="1" operator="equal">
      <formula>0</formula>
    </cfRule>
  </conditionalFormatting>
  <conditionalFormatting sqref="H243">
    <cfRule type="cellIs" dxfId="65097" priority="30261" stopIfTrue="1" operator="equal">
      <formula>0</formula>
    </cfRule>
  </conditionalFormatting>
  <conditionalFormatting sqref="H243">
    <cfRule type="cellIs" dxfId="65096" priority="30260" stopIfTrue="1" operator="equal">
      <formula>0</formula>
    </cfRule>
  </conditionalFormatting>
  <conditionalFormatting sqref="H243">
    <cfRule type="cellIs" dxfId="65095" priority="30259" stopIfTrue="1" operator="equal">
      <formula>0</formula>
    </cfRule>
  </conditionalFormatting>
  <conditionalFormatting sqref="H244">
    <cfRule type="cellIs" dxfId="65094" priority="30258" stopIfTrue="1" operator="equal">
      <formula>0</formula>
    </cfRule>
  </conditionalFormatting>
  <conditionalFormatting sqref="H244">
    <cfRule type="cellIs" dxfId="65093" priority="30257" stopIfTrue="1" operator="equal">
      <formula>0</formula>
    </cfRule>
  </conditionalFormatting>
  <conditionalFormatting sqref="H244">
    <cfRule type="cellIs" dxfId="65092" priority="30256" stopIfTrue="1" operator="equal">
      <formula>0</formula>
    </cfRule>
  </conditionalFormatting>
  <conditionalFormatting sqref="G106 G108">
    <cfRule type="cellIs" dxfId="65091" priority="30255" stopIfTrue="1" operator="equal">
      <formula>0</formula>
    </cfRule>
  </conditionalFormatting>
  <conditionalFormatting sqref="G105">
    <cfRule type="cellIs" dxfId="65090" priority="30254" stopIfTrue="1" operator="equal">
      <formula>0</formula>
    </cfRule>
  </conditionalFormatting>
  <conditionalFormatting sqref="G107">
    <cfRule type="cellIs" dxfId="65089" priority="30253" stopIfTrue="1" operator="equal">
      <formula>0</formula>
    </cfRule>
  </conditionalFormatting>
  <conditionalFormatting sqref="H176">
    <cfRule type="cellIs" dxfId="65088" priority="30252" stopIfTrue="1" operator="equal">
      <formula>0</formula>
    </cfRule>
  </conditionalFormatting>
  <conditionalFormatting sqref="H180">
    <cfRule type="cellIs" dxfId="65087" priority="30251" stopIfTrue="1" operator="equal">
      <formula>0</formula>
    </cfRule>
  </conditionalFormatting>
  <conditionalFormatting sqref="H178">
    <cfRule type="cellIs" dxfId="65086" priority="30250" stopIfTrue="1" operator="equal">
      <formula>0</formula>
    </cfRule>
  </conditionalFormatting>
  <conditionalFormatting sqref="H179">
    <cfRule type="cellIs" dxfId="65085" priority="30249" stopIfTrue="1" operator="equal">
      <formula>0</formula>
    </cfRule>
  </conditionalFormatting>
  <conditionalFormatting sqref="H177">
    <cfRule type="cellIs" dxfId="65084" priority="30248" stopIfTrue="1" operator="equal">
      <formula>0</formula>
    </cfRule>
  </conditionalFormatting>
  <conditionalFormatting sqref="H181">
    <cfRule type="cellIs" dxfId="65083" priority="30247" stopIfTrue="1" operator="equal">
      <formula>0</formula>
    </cfRule>
  </conditionalFormatting>
  <conditionalFormatting sqref="E7">
    <cfRule type="cellIs" dxfId="65082" priority="30246" stopIfTrue="1" operator="equal">
      <formula>0</formula>
    </cfRule>
  </conditionalFormatting>
  <conditionalFormatting sqref="Q17">
    <cfRule type="cellIs" dxfId="65081" priority="30245" stopIfTrue="1" operator="equal">
      <formula>0</formula>
    </cfRule>
  </conditionalFormatting>
  <conditionalFormatting sqref="K17">
    <cfRule type="cellIs" dxfId="65080" priority="30244" stopIfTrue="1" operator="equal">
      <formula>0</formula>
    </cfRule>
  </conditionalFormatting>
  <conditionalFormatting sqref="N26">
    <cfRule type="cellIs" dxfId="65079" priority="30243" stopIfTrue="1" operator="equal">
      <formula>0</formula>
    </cfRule>
  </conditionalFormatting>
  <conditionalFormatting sqref="G278:G279 D278:D279 P278:P279 J278:J279">
    <cfRule type="cellIs" dxfId="65078" priority="30242" stopIfTrue="1" operator="equal">
      <formula>0</formula>
    </cfRule>
  </conditionalFormatting>
  <conditionalFormatting sqref="M4:N4">
    <cfRule type="cellIs" dxfId="65077" priority="30241" stopIfTrue="1" operator="equal">
      <formula>0</formula>
    </cfRule>
  </conditionalFormatting>
  <conditionalFormatting sqref="E25">
    <cfRule type="cellIs" dxfId="65076" priority="30240" stopIfTrue="1" operator="equal">
      <formula>0</formula>
    </cfRule>
  </conditionalFormatting>
  <conditionalFormatting sqref="L215:M215 L216:L217">
    <cfRule type="cellIs" dxfId="65075" priority="30239" stopIfTrue="1" operator="equal">
      <formula>0</formula>
    </cfRule>
  </conditionalFormatting>
  <conditionalFormatting sqref="L215:M215 L216:L217">
    <cfRule type="cellIs" dxfId="65074" priority="30238" stopIfTrue="1" operator="equal">
      <formula>0</formula>
    </cfRule>
  </conditionalFormatting>
  <conditionalFormatting sqref="M50:M51">
    <cfRule type="cellIs" dxfId="65073" priority="30237" stopIfTrue="1" operator="equal">
      <formula>0</formula>
    </cfRule>
  </conditionalFormatting>
  <conditionalFormatting sqref="N56">
    <cfRule type="cellIs" dxfId="65072" priority="30236" stopIfTrue="1" operator="equal">
      <formula>0</formula>
    </cfRule>
  </conditionalFormatting>
  <conditionalFormatting sqref="L242">
    <cfRule type="cellIs" dxfId="65071" priority="30235" stopIfTrue="1" operator="equal">
      <formula>0</formula>
    </cfRule>
  </conditionalFormatting>
  <conditionalFormatting sqref="L242">
    <cfRule type="cellIs" dxfId="65070" priority="30234" stopIfTrue="1" operator="equal">
      <formula>0</formula>
    </cfRule>
  </conditionalFormatting>
  <conditionalFormatting sqref="N242">
    <cfRule type="cellIs" dxfId="65069" priority="30233" stopIfTrue="1" operator="equal">
      <formula>0</formula>
    </cfRule>
  </conditionalFormatting>
  <conditionalFormatting sqref="L241">
    <cfRule type="cellIs" dxfId="65068" priority="30232" stopIfTrue="1" operator="equal">
      <formula>0</formula>
    </cfRule>
  </conditionalFormatting>
  <conditionalFormatting sqref="L241">
    <cfRule type="cellIs" dxfId="65067" priority="30231" stopIfTrue="1" operator="equal">
      <formula>0</formula>
    </cfRule>
  </conditionalFormatting>
  <conditionalFormatting sqref="N241">
    <cfRule type="cellIs" dxfId="65066" priority="30230" stopIfTrue="1" operator="equal">
      <formula>0</formula>
    </cfRule>
  </conditionalFormatting>
  <conditionalFormatting sqref="N241">
    <cfRule type="cellIs" dxfId="65065" priority="30229" stopIfTrue="1" operator="equal">
      <formula>0</formula>
    </cfRule>
  </conditionalFormatting>
  <conditionalFormatting sqref="N241">
    <cfRule type="cellIs" dxfId="65064" priority="30228" stopIfTrue="1" operator="equal">
      <formula>0</formula>
    </cfRule>
  </conditionalFormatting>
  <conditionalFormatting sqref="L237">
    <cfRule type="cellIs" dxfId="65063" priority="30227" stopIfTrue="1" operator="equal">
      <formula>0</formula>
    </cfRule>
  </conditionalFormatting>
  <conditionalFormatting sqref="L236">
    <cfRule type="cellIs" dxfId="65062" priority="30226" stopIfTrue="1" operator="equal">
      <formula>0</formula>
    </cfRule>
  </conditionalFormatting>
  <conditionalFormatting sqref="F23">
    <cfRule type="cellIs" dxfId="65061" priority="30225" stopIfTrue="1" operator="equal">
      <formula>0</formula>
    </cfRule>
  </conditionalFormatting>
  <conditionalFormatting sqref="N240">
    <cfRule type="cellIs" dxfId="65060" priority="30224" stopIfTrue="1" operator="equal">
      <formula>0</formula>
    </cfRule>
  </conditionalFormatting>
  <conditionalFormatting sqref="N240">
    <cfRule type="cellIs" dxfId="65059" priority="30223" stopIfTrue="1" operator="equal">
      <formula>0</formula>
    </cfRule>
  </conditionalFormatting>
  <conditionalFormatting sqref="N240">
    <cfRule type="cellIs" dxfId="65058" priority="30222" stopIfTrue="1" operator="equal">
      <formula>0</formula>
    </cfRule>
  </conditionalFormatting>
  <conditionalFormatting sqref="M242">
    <cfRule type="cellIs" dxfId="65057" priority="30221" stopIfTrue="1" operator="equal">
      <formula>0</formula>
    </cfRule>
  </conditionalFormatting>
  <conditionalFormatting sqref="P241">
    <cfRule type="cellIs" dxfId="65056" priority="30220" stopIfTrue="1" operator="equal">
      <formula>0</formula>
    </cfRule>
  </conditionalFormatting>
  <conditionalFormatting sqref="G227">
    <cfRule type="cellIs" dxfId="65055" priority="30219" stopIfTrue="1" operator="equal">
      <formula>0</formula>
    </cfRule>
  </conditionalFormatting>
  <conditionalFormatting sqref="E23">
    <cfRule type="cellIs" dxfId="65054" priority="30218" stopIfTrue="1" operator="equal">
      <formula>0</formula>
    </cfRule>
  </conditionalFormatting>
  <conditionalFormatting sqref="E24">
    <cfRule type="cellIs" dxfId="65053" priority="30217" stopIfTrue="1" operator="equal">
      <formula>0</formula>
    </cfRule>
  </conditionalFormatting>
  <conditionalFormatting sqref="D209">
    <cfRule type="cellIs" dxfId="65052" priority="30216" stopIfTrue="1" operator="equal">
      <formula>0</formula>
    </cfRule>
  </conditionalFormatting>
  <conditionalFormatting sqref="C207">
    <cfRule type="cellIs" dxfId="65051" priority="30215" stopIfTrue="1" operator="equal">
      <formula>0</formula>
    </cfRule>
  </conditionalFormatting>
  <conditionalFormatting sqref="C207">
    <cfRule type="cellIs" dxfId="65050" priority="30214" stopIfTrue="1" operator="equal">
      <formula>0</formula>
    </cfRule>
  </conditionalFormatting>
  <conditionalFormatting sqref="C207">
    <cfRule type="cellIs" dxfId="65049" priority="30213" stopIfTrue="1" operator="equal">
      <formula>0</formula>
    </cfRule>
  </conditionalFormatting>
  <conditionalFormatting sqref="C207">
    <cfRule type="cellIs" dxfId="65048" priority="30212" stopIfTrue="1" operator="equal">
      <formula>0</formula>
    </cfRule>
  </conditionalFormatting>
  <conditionalFormatting sqref="C207">
    <cfRule type="cellIs" dxfId="65047" priority="30211" stopIfTrue="1" operator="equal">
      <formula>0</formula>
    </cfRule>
  </conditionalFormatting>
  <conditionalFormatting sqref="C207">
    <cfRule type="cellIs" dxfId="65046" priority="30210" stopIfTrue="1" operator="equal">
      <formula>0</formula>
    </cfRule>
  </conditionalFormatting>
  <conditionalFormatting sqref="C207">
    <cfRule type="cellIs" dxfId="65045" priority="30209" stopIfTrue="1" operator="equal">
      <formula>0</formula>
    </cfRule>
  </conditionalFormatting>
  <conditionalFormatting sqref="C207">
    <cfRule type="cellIs" dxfId="65044" priority="30208" stopIfTrue="1" operator="equal">
      <formula>0</formula>
    </cfRule>
  </conditionalFormatting>
  <conditionalFormatting sqref="C207">
    <cfRule type="cellIs" dxfId="65043" priority="30207" stopIfTrue="1" operator="equal">
      <formula>0</formula>
    </cfRule>
  </conditionalFormatting>
  <conditionalFormatting sqref="C207">
    <cfRule type="cellIs" dxfId="65042" priority="30206" stopIfTrue="1" operator="equal">
      <formula>0</formula>
    </cfRule>
  </conditionalFormatting>
  <conditionalFormatting sqref="D207">
    <cfRule type="cellIs" dxfId="65041" priority="30205" stopIfTrue="1" operator="equal">
      <formula>0</formula>
    </cfRule>
  </conditionalFormatting>
  <conditionalFormatting sqref="C208">
    <cfRule type="cellIs" dxfId="65040" priority="30204" stopIfTrue="1" operator="equal">
      <formula>0</formula>
    </cfRule>
  </conditionalFormatting>
  <conditionalFormatting sqref="D208">
    <cfRule type="cellIs" dxfId="65039" priority="30203" stopIfTrue="1" operator="equal">
      <formula>0</formula>
    </cfRule>
  </conditionalFormatting>
  <conditionalFormatting sqref="E209">
    <cfRule type="cellIs" dxfId="65038" priority="30202" stopIfTrue="1" operator="equal">
      <formula>0</formula>
    </cfRule>
  </conditionalFormatting>
  <conditionalFormatting sqref="I207">
    <cfRule type="cellIs" dxfId="65037" priority="30201" stopIfTrue="1" operator="equal">
      <formula>0</formula>
    </cfRule>
  </conditionalFormatting>
  <conditionalFormatting sqref="G206">
    <cfRule type="cellIs" dxfId="65036" priority="30200" stopIfTrue="1" operator="equal">
      <formula>0</formula>
    </cfRule>
  </conditionalFormatting>
  <conditionalFormatting sqref="F206">
    <cfRule type="cellIs" dxfId="65035" priority="30199" stopIfTrue="1" operator="equal">
      <formula>0</formula>
    </cfRule>
  </conditionalFormatting>
  <conditionalFormatting sqref="N45">
    <cfRule type="cellIs" dxfId="65034" priority="30198" stopIfTrue="1" operator="equal">
      <formula>0</formula>
    </cfRule>
  </conditionalFormatting>
  <conditionalFormatting sqref="K26">
    <cfRule type="cellIs" dxfId="65033" priority="30197" stopIfTrue="1" operator="equal">
      <formula>0</formula>
    </cfRule>
  </conditionalFormatting>
  <conditionalFormatting sqref="K27">
    <cfRule type="cellIs" dxfId="65032" priority="30196" stopIfTrue="1" operator="equal">
      <formula>0</formula>
    </cfRule>
  </conditionalFormatting>
  <conditionalFormatting sqref="K28">
    <cfRule type="cellIs" dxfId="65031" priority="30195" stopIfTrue="1" operator="equal">
      <formula>0</formula>
    </cfRule>
  </conditionalFormatting>
  <conditionalFormatting sqref="H207">
    <cfRule type="cellIs" dxfId="65030" priority="30194" stopIfTrue="1" operator="equal">
      <formula>0</formula>
    </cfRule>
  </conditionalFormatting>
  <conditionalFormatting sqref="G82">
    <cfRule type="cellIs" dxfId="65029" priority="30193" stopIfTrue="1" operator="equal">
      <formula>0</formula>
    </cfRule>
  </conditionalFormatting>
  <conditionalFormatting sqref="C215:C217 C219">
    <cfRule type="cellIs" dxfId="65028" priority="30192" stopIfTrue="1" operator="equal">
      <formula>0</formula>
    </cfRule>
  </conditionalFormatting>
  <conditionalFormatting sqref="D217">
    <cfRule type="cellIs" dxfId="65027" priority="30191" stopIfTrue="1" operator="equal">
      <formula>0</formula>
    </cfRule>
  </conditionalFormatting>
  <conditionalFormatting sqref="C221:C222">
    <cfRule type="cellIs" dxfId="65026" priority="30190" stopIfTrue="1" operator="equal">
      <formula>0</formula>
    </cfRule>
  </conditionalFormatting>
  <conditionalFormatting sqref="C218">
    <cfRule type="cellIs" dxfId="65025" priority="30189" stopIfTrue="1" operator="equal">
      <formula>0</formula>
    </cfRule>
  </conditionalFormatting>
  <conditionalFormatting sqref="D222">
    <cfRule type="cellIs" dxfId="65024" priority="30188" stopIfTrue="1" operator="equal">
      <formula>0</formula>
    </cfRule>
  </conditionalFormatting>
  <conditionalFormatting sqref="D218">
    <cfRule type="cellIs" dxfId="65023" priority="30187" stopIfTrue="1" operator="equal">
      <formula>0</formula>
    </cfRule>
  </conditionalFormatting>
  <conditionalFormatting sqref="F225">
    <cfRule type="cellIs" dxfId="65022" priority="30186" stopIfTrue="1" operator="equal">
      <formula>0</formula>
    </cfRule>
  </conditionalFormatting>
  <conditionalFormatting sqref="F215:F216 F219">
    <cfRule type="cellIs" dxfId="65021" priority="30185" stopIfTrue="1" operator="equal">
      <formula>0</formula>
    </cfRule>
  </conditionalFormatting>
  <conditionalFormatting sqref="G215">
    <cfRule type="cellIs" dxfId="65020" priority="30184" stopIfTrue="1" operator="equal">
      <formula>0</formula>
    </cfRule>
  </conditionalFormatting>
  <conditionalFormatting sqref="I217">
    <cfRule type="cellIs" dxfId="65019" priority="30183" stopIfTrue="1" operator="equal">
      <formula>0</formula>
    </cfRule>
  </conditionalFormatting>
  <conditionalFormatting sqref="I219:J219">
    <cfRule type="cellIs" dxfId="65018" priority="30182" stopIfTrue="1" operator="equal">
      <formula>0</formula>
    </cfRule>
  </conditionalFormatting>
  <conditionalFormatting sqref="D181">
    <cfRule type="cellIs" dxfId="65017" priority="30181" stopIfTrue="1" operator="equal">
      <formula>0</formula>
    </cfRule>
  </conditionalFormatting>
  <conditionalFormatting sqref="D177:D178">
    <cfRule type="cellIs" dxfId="65016" priority="30180" stopIfTrue="1" operator="equal">
      <formula>0</formula>
    </cfRule>
  </conditionalFormatting>
  <conditionalFormatting sqref="D179:D180">
    <cfRule type="cellIs" dxfId="65015" priority="30179" stopIfTrue="1" operator="equal">
      <formula>0</formula>
    </cfRule>
  </conditionalFormatting>
  <conditionalFormatting sqref="G104">
    <cfRule type="cellIs" dxfId="65014" priority="30178" stopIfTrue="1" operator="equal">
      <formula>0</formula>
    </cfRule>
  </conditionalFormatting>
  <conditionalFormatting sqref="G103">
    <cfRule type="cellIs" dxfId="65013" priority="30177" stopIfTrue="1" operator="equal">
      <formula>0</formula>
    </cfRule>
  </conditionalFormatting>
  <conditionalFormatting sqref="G102">
    <cfRule type="cellIs" dxfId="65012" priority="30176" stopIfTrue="1" operator="equal">
      <formula>0</formula>
    </cfRule>
  </conditionalFormatting>
  <conditionalFormatting sqref="G97:G98">
    <cfRule type="cellIs" dxfId="65011" priority="30175" stopIfTrue="1" operator="equal">
      <formula>0</formula>
    </cfRule>
  </conditionalFormatting>
  <conditionalFormatting sqref="G99:G100">
    <cfRule type="cellIs" dxfId="65010" priority="30174" stopIfTrue="1" operator="equal">
      <formula>0</formula>
    </cfRule>
  </conditionalFormatting>
  <conditionalFormatting sqref="G101">
    <cfRule type="cellIs" dxfId="65009" priority="30173" stopIfTrue="1" operator="equal">
      <formula>0</formula>
    </cfRule>
  </conditionalFormatting>
  <conditionalFormatting sqref="Q119">
    <cfRule type="cellIs" dxfId="65008" priority="30172" stopIfTrue="1" operator="equal">
      <formula>0</formula>
    </cfRule>
  </conditionalFormatting>
  <conditionalFormatting sqref="M218">
    <cfRule type="cellIs" dxfId="65007" priority="30171" stopIfTrue="1" operator="equal">
      <formula>0</formula>
    </cfRule>
  </conditionalFormatting>
  <conditionalFormatting sqref="J210">
    <cfRule type="cellIs" dxfId="65006" priority="30170" stopIfTrue="1" operator="equal">
      <formula>0</formula>
    </cfRule>
  </conditionalFormatting>
  <conditionalFormatting sqref="I210">
    <cfRule type="cellIs" dxfId="65005" priority="30169" stopIfTrue="1" operator="equal">
      <formula>0</formula>
    </cfRule>
  </conditionalFormatting>
  <conditionalFormatting sqref="N53">
    <cfRule type="cellIs" dxfId="65004" priority="30168" stopIfTrue="1" operator="equal">
      <formula>0</formula>
    </cfRule>
  </conditionalFormatting>
  <conditionalFormatting sqref="J50:J51">
    <cfRule type="cellIs" dxfId="65003" priority="30167" stopIfTrue="1" operator="equal">
      <formula>0</formula>
    </cfRule>
  </conditionalFormatting>
  <conditionalFormatting sqref="K50">
    <cfRule type="cellIs" dxfId="65002" priority="30166" stopIfTrue="1" operator="equal">
      <formula>0</formula>
    </cfRule>
  </conditionalFormatting>
  <conditionalFormatting sqref="K51">
    <cfRule type="cellIs" dxfId="65001" priority="30165" stopIfTrue="1" operator="equal">
      <formula>0</formula>
    </cfRule>
  </conditionalFormatting>
  <conditionalFormatting sqref="N57">
    <cfRule type="cellIs" dxfId="65000" priority="30164" stopIfTrue="1" operator="equal">
      <formula>0</formula>
    </cfRule>
  </conditionalFormatting>
  <conditionalFormatting sqref="E16">
    <cfRule type="cellIs" dxfId="64999" priority="30163" stopIfTrue="1" operator="equal">
      <formula>0</formula>
    </cfRule>
  </conditionalFormatting>
  <conditionalFormatting sqref="I235">
    <cfRule type="cellIs" dxfId="64998" priority="30162" stopIfTrue="1" operator="equal">
      <formula>0</formula>
    </cfRule>
  </conditionalFormatting>
  <conditionalFormatting sqref="I234">
    <cfRule type="cellIs" dxfId="64997" priority="30161" stopIfTrue="1" operator="equal">
      <formula>0</formula>
    </cfRule>
  </conditionalFormatting>
  <conditionalFormatting sqref="I234">
    <cfRule type="cellIs" dxfId="64996" priority="30160" stopIfTrue="1" operator="equal">
      <formula>0</formula>
    </cfRule>
  </conditionalFormatting>
  <conditionalFormatting sqref="I236">
    <cfRule type="cellIs" dxfId="64995" priority="30159" stopIfTrue="1" operator="equal">
      <formula>0</formula>
    </cfRule>
  </conditionalFormatting>
  <conditionalFormatting sqref="K236">
    <cfRule type="cellIs" dxfId="64994" priority="30158" stopIfTrue="1" operator="equal">
      <formula>0</formula>
    </cfRule>
  </conditionalFormatting>
  <conditionalFormatting sqref="J236">
    <cfRule type="cellIs" dxfId="64993" priority="30157" stopIfTrue="1" operator="equal">
      <formula>0</formula>
    </cfRule>
  </conditionalFormatting>
  <conditionalFormatting sqref="C244">
    <cfRule type="cellIs" dxfId="64992" priority="30156" stopIfTrue="1" operator="equal">
      <formula>0</formula>
    </cfRule>
  </conditionalFormatting>
  <conditionalFormatting sqref="D244">
    <cfRule type="cellIs" dxfId="64991" priority="30155" stopIfTrue="1" operator="equal">
      <formula>0</formula>
    </cfRule>
  </conditionalFormatting>
  <conditionalFormatting sqref="D244">
    <cfRule type="cellIs" dxfId="64990" priority="30154" stopIfTrue="1" operator="equal">
      <formula>0</formula>
    </cfRule>
  </conditionalFormatting>
  <conditionalFormatting sqref="D244">
    <cfRule type="cellIs" dxfId="64989" priority="30153" stopIfTrue="1" operator="equal">
      <formula>0</formula>
    </cfRule>
  </conditionalFormatting>
  <conditionalFormatting sqref="E244">
    <cfRule type="cellIs" dxfId="64988" priority="30152" stopIfTrue="1" operator="equal">
      <formula>0</formula>
    </cfRule>
  </conditionalFormatting>
  <conditionalFormatting sqref="E244">
    <cfRule type="cellIs" dxfId="64987" priority="30151" stopIfTrue="1" operator="equal">
      <formula>0</formula>
    </cfRule>
  </conditionalFormatting>
  <conditionalFormatting sqref="E244">
    <cfRule type="cellIs" dxfId="64986" priority="30150" stopIfTrue="1" operator="equal">
      <formula>0</formula>
    </cfRule>
  </conditionalFormatting>
  <conditionalFormatting sqref="E244">
    <cfRule type="cellIs" dxfId="64985" priority="30149" stopIfTrue="1" operator="equal">
      <formula>0</formula>
    </cfRule>
  </conditionalFormatting>
  <conditionalFormatting sqref="E244">
    <cfRule type="cellIs" dxfId="64984" priority="30148" stopIfTrue="1" operator="equal">
      <formula>0</formula>
    </cfRule>
  </conditionalFormatting>
  <conditionalFormatting sqref="E244">
    <cfRule type="cellIs" dxfId="64983" priority="30147" stopIfTrue="1" operator="equal">
      <formula>0</formula>
    </cfRule>
  </conditionalFormatting>
  <conditionalFormatting sqref="E244">
    <cfRule type="cellIs" dxfId="64982" priority="30146" stopIfTrue="1" operator="equal">
      <formula>0</formula>
    </cfRule>
  </conditionalFormatting>
  <conditionalFormatting sqref="E244">
    <cfRule type="cellIs" dxfId="64981" priority="30145" stopIfTrue="1" operator="equal">
      <formula>0</formula>
    </cfRule>
  </conditionalFormatting>
  <conditionalFormatting sqref="E244">
    <cfRule type="cellIs" dxfId="64980" priority="30144" stopIfTrue="1" operator="equal">
      <formula>0</formula>
    </cfRule>
  </conditionalFormatting>
  <conditionalFormatting sqref="E244">
    <cfRule type="cellIs" dxfId="64979" priority="30143" stopIfTrue="1" operator="equal">
      <formula>0</formula>
    </cfRule>
  </conditionalFormatting>
  <conditionalFormatting sqref="E244">
    <cfRule type="cellIs" dxfId="64978" priority="30142" stopIfTrue="1" operator="equal">
      <formula>0</formula>
    </cfRule>
  </conditionalFormatting>
  <conditionalFormatting sqref="E244">
    <cfRule type="cellIs" dxfId="64977" priority="30141" stopIfTrue="1" operator="equal">
      <formula>0</formula>
    </cfRule>
  </conditionalFormatting>
  <conditionalFormatting sqref="E244">
    <cfRule type="cellIs" dxfId="64976" priority="30140" stopIfTrue="1" operator="equal">
      <formula>0</formula>
    </cfRule>
  </conditionalFormatting>
  <conditionalFormatting sqref="E244">
    <cfRule type="cellIs" dxfId="64975" priority="30139" stopIfTrue="1" operator="equal">
      <formula>0</formula>
    </cfRule>
  </conditionalFormatting>
  <conditionalFormatting sqref="E244">
    <cfRule type="cellIs" dxfId="64974" priority="30138" stopIfTrue="1" operator="equal">
      <formula>0</formula>
    </cfRule>
  </conditionalFormatting>
  <conditionalFormatting sqref="E244">
    <cfRule type="cellIs" dxfId="64973" priority="30137" stopIfTrue="1" operator="equal">
      <formula>0</formula>
    </cfRule>
  </conditionalFormatting>
  <conditionalFormatting sqref="E244">
    <cfRule type="cellIs" dxfId="64972" priority="30136" stopIfTrue="1" operator="equal">
      <formula>0</formula>
    </cfRule>
  </conditionalFormatting>
  <conditionalFormatting sqref="E244">
    <cfRule type="cellIs" dxfId="64971" priority="30135" stopIfTrue="1" operator="equal">
      <formula>0</formula>
    </cfRule>
  </conditionalFormatting>
  <conditionalFormatting sqref="E244">
    <cfRule type="cellIs" dxfId="64970" priority="30134" stopIfTrue="1" operator="equal">
      <formula>0</formula>
    </cfRule>
  </conditionalFormatting>
  <conditionalFormatting sqref="E244">
    <cfRule type="cellIs" dxfId="64969" priority="30133" stopIfTrue="1" operator="equal">
      <formula>0</formula>
    </cfRule>
  </conditionalFormatting>
  <conditionalFormatting sqref="E244">
    <cfRule type="cellIs" dxfId="64968" priority="30132" stopIfTrue="1" operator="equal">
      <formula>0</formula>
    </cfRule>
  </conditionalFormatting>
  <conditionalFormatting sqref="E244">
    <cfRule type="cellIs" dxfId="64967" priority="30131" stopIfTrue="1" operator="equal">
      <formula>0</formula>
    </cfRule>
  </conditionalFormatting>
  <conditionalFormatting sqref="E244">
    <cfRule type="cellIs" dxfId="64966" priority="30130" stopIfTrue="1" operator="equal">
      <formula>0</formula>
    </cfRule>
  </conditionalFormatting>
  <conditionalFormatting sqref="E244">
    <cfRule type="cellIs" dxfId="64965" priority="30129" stopIfTrue="1" operator="equal">
      <formula>0</formula>
    </cfRule>
  </conditionalFormatting>
  <conditionalFormatting sqref="E244">
    <cfRule type="cellIs" dxfId="64964" priority="30128" stopIfTrue="1" operator="equal">
      <formula>0</formula>
    </cfRule>
  </conditionalFormatting>
  <conditionalFormatting sqref="E244">
    <cfRule type="cellIs" dxfId="64963" priority="30127" stopIfTrue="1" operator="equal">
      <formula>0</formula>
    </cfRule>
  </conditionalFormatting>
  <conditionalFormatting sqref="E244">
    <cfRule type="cellIs" dxfId="64962" priority="30126" stopIfTrue="1" operator="equal">
      <formula>0</formula>
    </cfRule>
  </conditionalFormatting>
  <conditionalFormatting sqref="E244">
    <cfRule type="cellIs" dxfId="64961" priority="30125" stopIfTrue="1" operator="equal">
      <formula>0</formula>
    </cfRule>
  </conditionalFormatting>
  <conditionalFormatting sqref="E244">
    <cfRule type="cellIs" dxfId="64960" priority="30124" stopIfTrue="1" operator="equal">
      <formula>0</formula>
    </cfRule>
  </conditionalFormatting>
  <conditionalFormatting sqref="E244">
    <cfRule type="cellIs" dxfId="64959" priority="30123" stopIfTrue="1" operator="equal">
      <formula>0</formula>
    </cfRule>
  </conditionalFormatting>
  <conditionalFormatting sqref="E244">
    <cfRule type="cellIs" dxfId="64958" priority="30122" stopIfTrue="1" operator="equal">
      <formula>0</formula>
    </cfRule>
  </conditionalFormatting>
  <conditionalFormatting sqref="E244">
    <cfRule type="cellIs" dxfId="64957" priority="30121" stopIfTrue="1" operator="equal">
      <formula>0</formula>
    </cfRule>
  </conditionalFormatting>
  <conditionalFormatting sqref="E244">
    <cfRule type="cellIs" dxfId="64956" priority="30120" stopIfTrue="1" operator="equal">
      <formula>0</formula>
    </cfRule>
  </conditionalFormatting>
  <conditionalFormatting sqref="E244">
    <cfRule type="cellIs" dxfId="64955" priority="30119" stopIfTrue="1" operator="equal">
      <formula>0</formula>
    </cfRule>
  </conditionalFormatting>
  <conditionalFormatting sqref="E244">
    <cfRule type="cellIs" dxfId="64954" priority="30118" stopIfTrue="1" operator="equal">
      <formula>0</formula>
    </cfRule>
  </conditionalFormatting>
  <conditionalFormatting sqref="E244">
    <cfRule type="cellIs" dxfId="64953" priority="30117" stopIfTrue="1" operator="equal">
      <formula>0</formula>
    </cfRule>
  </conditionalFormatting>
  <conditionalFormatting sqref="E244">
    <cfRule type="cellIs" dxfId="64952" priority="30116" stopIfTrue="1" operator="equal">
      <formula>0</formula>
    </cfRule>
  </conditionalFormatting>
  <conditionalFormatting sqref="E244">
    <cfRule type="cellIs" dxfId="64951" priority="30115" stopIfTrue="1" operator="equal">
      <formula>0</formula>
    </cfRule>
  </conditionalFormatting>
  <conditionalFormatting sqref="E244">
    <cfRule type="cellIs" dxfId="64950" priority="30114" stopIfTrue="1" operator="equal">
      <formula>0</formula>
    </cfRule>
  </conditionalFormatting>
  <conditionalFormatting sqref="E244">
    <cfRule type="cellIs" dxfId="64949" priority="30113" stopIfTrue="1" operator="equal">
      <formula>0</formula>
    </cfRule>
  </conditionalFormatting>
  <conditionalFormatting sqref="E244">
    <cfRule type="cellIs" dxfId="64948" priority="30112" stopIfTrue="1" operator="equal">
      <formula>0</formula>
    </cfRule>
  </conditionalFormatting>
  <conditionalFormatting sqref="E244">
    <cfRule type="cellIs" dxfId="64947" priority="30111" stopIfTrue="1" operator="equal">
      <formula>0</formula>
    </cfRule>
  </conditionalFormatting>
  <conditionalFormatting sqref="E244">
    <cfRule type="cellIs" dxfId="64946" priority="30110" stopIfTrue="1" operator="equal">
      <formula>0</formula>
    </cfRule>
  </conditionalFormatting>
  <conditionalFormatting sqref="E244">
    <cfRule type="cellIs" dxfId="64945" priority="30109" stopIfTrue="1" operator="equal">
      <formula>0</formula>
    </cfRule>
  </conditionalFormatting>
  <conditionalFormatting sqref="E244">
    <cfRule type="cellIs" dxfId="64944" priority="30108" stopIfTrue="1" operator="equal">
      <formula>0</formula>
    </cfRule>
  </conditionalFormatting>
  <conditionalFormatting sqref="E244">
    <cfRule type="cellIs" dxfId="64943" priority="30107" stopIfTrue="1" operator="equal">
      <formula>0</formula>
    </cfRule>
  </conditionalFormatting>
  <conditionalFormatting sqref="E244">
    <cfRule type="cellIs" dxfId="64942" priority="30106" stopIfTrue="1" operator="equal">
      <formula>0</formula>
    </cfRule>
  </conditionalFormatting>
  <conditionalFormatting sqref="E244">
    <cfRule type="cellIs" dxfId="64941" priority="30105" stopIfTrue="1" operator="equal">
      <formula>0</formula>
    </cfRule>
  </conditionalFormatting>
  <conditionalFormatting sqref="E244">
    <cfRule type="cellIs" dxfId="64940" priority="30104" stopIfTrue="1" operator="equal">
      <formula>0</formula>
    </cfRule>
  </conditionalFormatting>
  <conditionalFormatting sqref="E244">
    <cfRule type="cellIs" dxfId="64939" priority="30103" stopIfTrue="1" operator="equal">
      <formula>0</formula>
    </cfRule>
  </conditionalFormatting>
  <conditionalFormatting sqref="E244">
    <cfRule type="cellIs" dxfId="64938" priority="30102" stopIfTrue="1" operator="equal">
      <formula>0</formula>
    </cfRule>
  </conditionalFormatting>
  <conditionalFormatting sqref="E244">
    <cfRule type="cellIs" dxfId="64937" priority="30101" stopIfTrue="1" operator="equal">
      <formula>0</formula>
    </cfRule>
  </conditionalFormatting>
  <conditionalFormatting sqref="E244">
    <cfRule type="cellIs" dxfId="64936" priority="30100" stopIfTrue="1" operator="equal">
      <formula>0</formula>
    </cfRule>
  </conditionalFormatting>
  <conditionalFormatting sqref="E244">
    <cfRule type="cellIs" dxfId="64935" priority="30099" stopIfTrue="1" operator="equal">
      <formula>0</formula>
    </cfRule>
  </conditionalFormatting>
  <conditionalFormatting sqref="E244">
    <cfRule type="cellIs" dxfId="64934" priority="30098" stopIfTrue="1" operator="equal">
      <formula>0</formula>
    </cfRule>
  </conditionalFormatting>
  <conditionalFormatting sqref="E244">
    <cfRule type="cellIs" dxfId="64933" priority="30097" stopIfTrue="1" operator="equal">
      <formula>0</formula>
    </cfRule>
  </conditionalFormatting>
  <conditionalFormatting sqref="E244">
    <cfRule type="cellIs" dxfId="64932" priority="30096" stopIfTrue="1" operator="equal">
      <formula>0</formula>
    </cfRule>
  </conditionalFormatting>
  <conditionalFormatting sqref="E244">
    <cfRule type="cellIs" dxfId="64931" priority="30095" stopIfTrue="1" operator="equal">
      <formula>0</formula>
    </cfRule>
  </conditionalFormatting>
  <conditionalFormatting sqref="E244">
    <cfRule type="cellIs" dxfId="64930" priority="30094" stopIfTrue="1" operator="equal">
      <formula>0</formula>
    </cfRule>
  </conditionalFormatting>
  <conditionalFormatting sqref="E244">
    <cfRule type="cellIs" dxfId="64929" priority="30093" stopIfTrue="1" operator="equal">
      <formula>0</formula>
    </cfRule>
  </conditionalFormatting>
  <conditionalFormatting sqref="E244">
    <cfRule type="cellIs" dxfId="64928" priority="30092" stopIfTrue="1" operator="equal">
      <formula>0</formula>
    </cfRule>
  </conditionalFormatting>
  <conditionalFormatting sqref="E244">
    <cfRule type="cellIs" dxfId="64927" priority="30091" stopIfTrue="1" operator="equal">
      <formula>0</formula>
    </cfRule>
  </conditionalFormatting>
  <conditionalFormatting sqref="E244">
    <cfRule type="cellIs" dxfId="64926" priority="30090" stopIfTrue="1" operator="equal">
      <formula>0</formula>
    </cfRule>
  </conditionalFormatting>
  <conditionalFormatting sqref="E244">
    <cfRule type="cellIs" dxfId="64925" priority="30089" stopIfTrue="1" operator="equal">
      <formula>0</formula>
    </cfRule>
  </conditionalFormatting>
  <conditionalFormatting sqref="E244">
    <cfRule type="cellIs" dxfId="64924" priority="30088" stopIfTrue="1" operator="equal">
      <formula>0</formula>
    </cfRule>
  </conditionalFormatting>
  <conditionalFormatting sqref="E244">
    <cfRule type="cellIs" dxfId="64923" priority="30087" stopIfTrue="1" operator="equal">
      <formula>0</formula>
    </cfRule>
  </conditionalFormatting>
  <conditionalFormatting sqref="E244">
    <cfRule type="cellIs" dxfId="64922" priority="30086" stopIfTrue="1" operator="equal">
      <formula>0</formula>
    </cfRule>
  </conditionalFormatting>
  <conditionalFormatting sqref="E244">
    <cfRule type="cellIs" dxfId="64921" priority="30085" stopIfTrue="1" operator="equal">
      <formula>0</formula>
    </cfRule>
  </conditionalFormatting>
  <conditionalFormatting sqref="E244">
    <cfRule type="cellIs" dxfId="64920" priority="30084" stopIfTrue="1" operator="equal">
      <formula>0</formula>
    </cfRule>
  </conditionalFormatting>
  <conditionalFormatting sqref="E244">
    <cfRule type="cellIs" dxfId="64919" priority="30083" stopIfTrue="1" operator="equal">
      <formula>0</formula>
    </cfRule>
  </conditionalFormatting>
  <conditionalFormatting sqref="E244">
    <cfRule type="cellIs" dxfId="64918" priority="30082" stopIfTrue="1" operator="equal">
      <formula>0</formula>
    </cfRule>
  </conditionalFormatting>
  <conditionalFormatting sqref="E240">
    <cfRule type="cellIs" dxfId="64917" priority="30081" stopIfTrue="1" operator="equal">
      <formula>0</formula>
    </cfRule>
  </conditionalFormatting>
  <conditionalFormatting sqref="D240">
    <cfRule type="cellIs" dxfId="64916" priority="30080" stopIfTrue="1" operator="equal">
      <formula>0</formula>
    </cfRule>
  </conditionalFormatting>
  <conditionalFormatting sqref="G132:G133">
    <cfRule type="cellIs" dxfId="64915" priority="30079" stopIfTrue="1" operator="equal">
      <formula>0</formula>
    </cfRule>
  </conditionalFormatting>
  <conditionalFormatting sqref="B286">
    <cfRule type="cellIs" dxfId="64914" priority="30078" stopIfTrue="1" operator="equal">
      <formula>0</formula>
    </cfRule>
  </conditionalFormatting>
  <conditionalFormatting sqref="H283 H288:H289 H309 E283 E288:E289 M284:M287 M290:M292 M295:M298 M300:M303 M305:M308 M310:M313 J284:J287 J290:J292 J295:J298 J300:J301 J305:J308 J310:J313 D284:D285 D290:D291 D295:D296 D300:D301 D305:D306 D310:D311 G284:G287 G290:G292 G295:G298 G301:G303 G305:G308 N283 N288:N289 N309 N314 K283 K288:K289 K309 K314 P290:P292 P295:P298 P300:P303 P305:P308 P310:P313 D287 D298 D303 D308 D313 G310:G313 H314 E314 P283:P287 J303">
    <cfRule type="cellIs" dxfId="64913" priority="30077" stopIfTrue="1" operator="equal">
      <formula>0</formula>
    </cfRule>
  </conditionalFormatting>
  <conditionalFormatting sqref="L283:M283 M288:M289 M304 M309 L314:M314 J283 I288:J289 J304 I309:J309 I314:J314 F283:G283 F288:G289 G299 F304:G304 F309:G309 F314:G314 C283:D283 C288:D289 C299:D299 C309:D309 C314:D314 P283 P288:P289 P299 P304 P309 P314">
    <cfRule type="cellIs" dxfId="64912" priority="30075" stopIfTrue="1" operator="greaterThan">
      <formula>#REF!</formula>
    </cfRule>
    <cfRule type="cellIs" dxfId="64911" priority="30076" stopIfTrue="1" operator="equal">
      <formula>0</formula>
    </cfRule>
  </conditionalFormatting>
  <conditionalFormatting sqref="N284:N285 N291 N295:N296 N300:N301 N306 N310:N311">
    <cfRule type="cellIs" dxfId="64910" priority="30074" stopIfTrue="1" operator="equal">
      <formula>0</formula>
    </cfRule>
  </conditionalFormatting>
  <conditionalFormatting sqref="D286 D292 D297 D302 D307 D312">
    <cfRule type="cellIs" dxfId="64909" priority="30073" stopIfTrue="1" operator="equal">
      <formula>0</formula>
    </cfRule>
  </conditionalFormatting>
  <conditionalFormatting sqref="K290">
    <cfRule type="cellIs" dxfId="64908" priority="30072" stopIfTrue="1" operator="equal">
      <formula>0</formula>
    </cfRule>
  </conditionalFormatting>
  <conditionalFormatting sqref="K286">
    <cfRule type="cellIs" dxfId="64907" priority="30071" stopIfTrue="1" operator="equal">
      <formula>0</formula>
    </cfRule>
  </conditionalFormatting>
  <conditionalFormatting sqref="K292">
    <cfRule type="cellIs" dxfId="64906" priority="30070" stopIfTrue="1" operator="equal">
      <formula>0</formula>
    </cfRule>
  </conditionalFormatting>
  <conditionalFormatting sqref="K312">
    <cfRule type="cellIs" dxfId="64905" priority="30069" stopIfTrue="1" operator="equal">
      <formula>0</formula>
    </cfRule>
  </conditionalFormatting>
  <conditionalFormatting sqref="H312">
    <cfRule type="cellIs" dxfId="64904" priority="30068" stopIfTrue="1" operator="equal">
      <formula>0</formula>
    </cfRule>
  </conditionalFormatting>
  <conditionalFormatting sqref="H307">
    <cfRule type="cellIs" dxfId="64903" priority="30067" stopIfTrue="1" operator="equal">
      <formula>0</formula>
    </cfRule>
  </conditionalFormatting>
  <conditionalFormatting sqref="H292">
    <cfRule type="cellIs" dxfId="64902" priority="30066" stopIfTrue="1" operator="equal">
      <formula>0</formula>
    </cfRule>
  </conditionalFormatting>
  <conditionalFormatting sqref="H286">
    <cfRule type="cellIs" dxfId="64901" priority="30065" stopIfTrue="1" operator="equal">
      <formula>0</formula>
    </cfRule>
  </conditionalFormatting>
  <conditionalFormatting sqref="M315">
    <cfRule type="cellIs" dxfId="64900" priority="30064" stopIfTrue="1" operator="equal">
      <formula>0</formula>
    </cfRule>
  </conditionalFormatting>
  <conditionalFormatting sqref="J315">
    <cfRule type="cellIs" dxfId="64899" priority="30063" stopIfTrue="1" operator="equal">
      <formula>0</formula>
    </cfRule>
  </conditionalFormatting>
  <conditionalFormatting sqref="G315">
    <cfRule type="cellIs" dxfId="64898" priority="30062" stopIfTrue="1" operator="equal">
      <formula>0</formula>
    </cfRule>
  </conditionalFormatting>
  <conditionalFormatting sqref="D315">
    <cfRule type="cellIs" dxfId="64897" priority="30061" stopIfTrue="1" operator="equal">
      <formula>0</formula>
    </cfRule>
  </conditionalFormatting>
  <conditionalFormatting sqref="K272">
    <cfRule type="cellIs" dxfId="64896" priority="30060" stopIfTrue="1" operator="equal">
      <formula>0</formula>
    </cfRule>
  </conditionalFormatting>
  <conditionalFormatting sqref="I272">
    <cfRule type="cellIs" dxfId="64895" priority="30059" stopIfTrue="1" operator="equal">
      <formula>0</formula>
    </cfRule>
  </conditionalFormatting>
  <conditionalFormatting sqref="H272">
    <cfRule type="cellIs" dxfId="64894" priority="30058" stopIfTrue="1" operator="equal">
      <formula>0</formula>
    </cfRule>
  </conditionalFormatting>
  <conditionalFormatting sqref="F272">
    <cfRule type="cellIs" dxfId="64893" priority="30057" stopIfTrue="1" operator="equal">
      <formula>0</formula>
    </cfRule>
  </conditionalFormatting>
  <conditionalFormatting sqref="E272">
    <cfRule type="cellIs" dxfId="64892" priority="30056" stopIfTrue="1" operator="equal">
      <formula>0</formula>
    </cfRule>
  </conditionalFormatting>
  <conditionalFormatting sqref="C272">
    <cfRule type="cellIs" dxfId="64891" priority="30055" stopIfTrue="1" operator="equal">
      <formula>0</formula>
    </cfRule>
  </conditionalFormatting>
  <conditionalFormatting sqref="B272">
    <cfRule type="cellIs" dxfId="64890" priority="30054" stopIfTrue="1" operator="equal">
      <formula>0</formula>
    </cfRule>
  </conditionalFormatting>
  <conditionalFormatting sqref="B271">
    <cfRule type="cellIs" dxfId="64889" priority="30053" stopIfTrue="1" operator="equal">
      <formula>0</formula>
    </cfRule>
  </conditionalFormatting>
  <conditionalFormatting sqref="B270">
    <cfRule type="cellIs" dxfId="64888" priority="30052" stopIfTrue="1" operator="equal">
      <formula>0</formula>
    </cfRule>
  </conditionalFormatting>
  <conditionalFormatting sqref="B269">
    <cfRule type="cellIs" dxfId="64887" priority="30051" stopIfTrue="1" operator="equal">
      <formula>0</formula>
    </cfRule>
  </conditionalFormatting>
  <conditionalFormatting sqref="B268">
    <cfRule type="cellIs" dxfId="64886" priority="30050" stopIfTrue="1" operator="equal">
      <formula>0</formula>
    </cfRule>
  </conditionalFormatting>
  <conditionalFormatting sqref="B267">
    <cfRule type="cellIs" dxfId="64885" priority="30049" stopIfTrue="1" operator="equal">
      <formula>0</formula>
    </cfRule>
  </conditionalFormatting>
  <conditionalFormatting sqref="B266">
    <cfRule type="cellIs" dxfId="64884" priority="30048" stopIfTrue="1" operator="equal">
      <formula>0</formula>
    </cfRule>
  </conditionalFormatting>
  <conditionalFormatting sqref="B265">
    <cfRule type="cellIs" dxfId="64883" priority="30047" stopIfTrue="1" operator="equal">
      <formula>0</formula>
    </cfRule>
  </conditionalFormatting>
  <conditionalFormatting sqref="B264">
    <cfRule type="cellIs" dxfId="64882" priority="30046" stopIfTrue="1" operator="equal">
      <formula>0</formula>
    </cfRule>
  </conditionalFormatting>
  <conditionalFormatting sqref="B263">
    <cfRule type="cellIs" dxfId="64881" priority="30045" stopIfTrue="1" operator="equal">
      <formula>0</formula>
    </cfRule>
  </conditionalFormatting>
  <conditionalFormatting sqref="B262">
    <cfRule type="cellIs" dxfId="64880" priority="30044" stopIfTrue="1" operator="equal">
      <formula>0</formula>
    </cfRule>
  </conditionalFormatting>
  <conditionalFormatting sqref="B261">
    <cfRule type="cellIs" dxfId="64879" priority="30043" stopIfTrue="1" operator="equal">
      <formula>0</formula>
    </cfRule>
  </conditionalFormatting>
  <conditionalFormatting sqref="B260">
    <cfRule type="cellIs" dxfId="64878" priority="30042" stopIfTrue="1" operator="equal">
      <formula>0</formula>
    </cfRule>
  </conditionalFormatting>
  <conditionalFormatting sqref="B259">
    <cfRule type="cellIs" dxfId="64877" priority="30041" stopIfTrue="1" operator="equal">
      <formula>0</formula>
    </cfRule>
  </conditionalFormatting>
  <conditionalFormatting sqref="B258">
    <cfRule type="cellIs" dxfId="64876" priority="30040" stopIfTrue="1" operator="equal">
      <formula>0</formula>
    </cfRule>
  </conditionalFormatting>
  <conditionalFormatting sqref="B257">
    <cfRule type="cellIs" dxfId="64875" priority="30039" stopIfTrue="1" operator="equal">
      <formula>0</formula>
    </cfRule>
  </conditionalFormatting>
  <conditionalFormatting sqref="B256">
    <cfRule type="cellIs" dxfId="64874" priority="30038" stopIfTrue="1" operator="equal">
      <formula>0</formula>
    </cfRule>
  </conditionalFormatting>
  <conditionalFormatting sqref="B255">
    <cfRule type="cellIs" dxfId="64873" priority="30037" stopIfTrue="1" operator="equal">
      <formula>0</formula>
    </cfRule>
  </conditionalFormatting>
  <conditionalFormatting sqref="B254">
    <cfRule type="cellIs" dxfId="64872" priority="30036" stopIfTrue="1" operator="equal">
      <formula>0</formula>
    </cfRule>
  </conditionalFormatting>
  <conditionalFormatting sqref="H258">
    <cfRule type="cellIs" dxfId="64871" priority="30035" stopIfTrue="1" operator="equal">
      <formula>0</formula>
    </cfRule>
  </conditionalFormatting>
  <conditionalFormatting sqref="K258">
    <cfRule type="cellIs" dxfId="64870" priority="30034" stopIfTrue="1" operator="equal">
      <formula>0</formula>
    </cfRule>
  </conditionalFormatting>
  <conditionalFormatting sqref="K257">
    <cfRule type="cellIs" dxfId="64869" priority="30033" stopIfTrue="1" operator="equal">
      <formula>0</formula>
    </cfRule>
  </conditionalFormatting>
  <conditionalFormatting sqref="K256">
    <cfRule type="cellIs" dxfId="64868" priority="30032" stopIfTrue="1" operator="equal">
      <formula>0</formula>
    </cfRule>
  </conditionalFormatting>
  <conditionalFormatting sqref="K255">
    <cfRule type="cellIs" dxfId="64867" priority="30031" stopIfTrue="1" operator="equal">
      <formula>0</formula>
    </cfRule>
  </conditionalFormatting>
  <conditionalFormatting sqref="K253">
    <cfRule type="cellIs" dxfId="64866" priority="30030" stopIfTrue="1" operator="equal">
      <formula>0</formula>
    </cfRule>
  </conditionalFormatting>
  <conditionalFormatting sqref="K251">
    <cfRule type="cellIs" dxfId="64865" priority="30029" stopIfTrue="1" operator="equal">
      <formula>0</formula>
    </cfRule>
  </conditionalFormatting>
  <conditionalFormatting sqref="K250">
    <cfRule type="cellIs" dxfId="64864" priority="30028" stopIfTrue="1" operator="equal">
      <formula>0</formula>
    </cfRule>
  </conditionalFormatting>
  <conditionalFormatting sqref="K249">
    <cfRule type="cellIs" dxfId="64863" priority="30027" stopIfTrue="1" operator="equal">
      <formula>0</formula>
    </cfRule>
  </conditionalFormatting>
  <conditionalFormatting sqref="S248">
    <cfRule type="cellIs" dxfId="64862" priority="30026" stopIfTrue="1" operator="equal">
      <formula>0</formula>
    </cfRule>
  </conditionalFormatting>
  <conditionalFormatting sqref="S249">
    <cfRule type="cellIs" dxfId="64861" priority="30025" stopIfTrue="1" operator="equal">
      <formula>0</formula>
    </cfRule>
  </conditionalFormatting>
  <conditionalFormatting sqref="S250">
    <cfRule type="cellIs" dxfId="64860" priority="30024" stopIfTrue="1" operator="equal">
      <formula>0</formula>
    </cfRule>
  </conditionalFormatting>
  <conditionalFormatting sqref="S251">
    <cfRule type="cellIs" dxfId="64859" priority="30023" stopIfTrue="1" operator="equal">
      <formula>0</formula>
    </cfRule>
  </conditionalFormatting>
  <conditionalFormatting sqref="S252">
    <cfRule type="cellIs" dxfId="64858" priority="30022" stopIfTrue="1" operator="equal">
      <formula>0</formula>
    </cfRule>
  </conditionalFormatting>
  <conditionalFormatting sqref="S253">
    <cfRule type="cellIs" dxfId="64857" priority="30021" stopIfTrue="1" operator="equal">
      <formula>0</formula>
    </cfRule>
  </conditionalFormatting>
  <conditionalFormatting sqref="S254">
    <cfRule type="cellIs" dxfId="64856" priority="30020" stopIfTrue="1" operator="equal">
      <formula>0</formula>
    </cfRule>
  </conditionalFormatting>
  <conditionalFormatting sqref="S255">
    <cfRule type="cellIs" dxfId="64855" priority="30019" stopIfTrue="1" operator="equal">
      <formula>0</formula>
    </cfRule>
  </conditionalFormatting>
  <conditionalFormatting sqref="S256">
    <cfRule type="cellIs" dxfId="64854" priority="30018" stopIfTrue="1" operator="equal">
      <formula>0</formula>
    </cfRule>
  </conditionalFormatting>
  <conditionalFormatting sqref="S257">
    <cfRule type="cellIs" dxfId="64853" priority="30017" stopIfTrue="1" operator="equal">
      <formula>0</formula>
    </cfRule>
  </conditionalFormatting>
  <conditionalFormatting sqref="S258">
    <cfRule type="cellIs" dxfId="64852" priority="30016" stopIfTrue="1" operator="equal">
      <formula>0</formula>
    </cfRule>
  </conditionalFormatting>
  <conditionalFormatting sqref="S259">
    <cfRule type="cellIs" dxfId="64851" priority="30015" stopIfTrue="1" operator="equal">
      <formula>0</formula>
    </cfRule>
  </conditionalFormatting>
  <conditionalFormatting sqref="S260">
    <cfRule type="cellIs" dxfId="64850" priority="30014" stopIfTrue="1" operator="equal">
      <formula>0</formula>
    </cfRule>
  </conditionalFormatting>
  <conditionalFormatting sqref="S261">
    <cfRule type="cellIs" dxfId="64849" priority="30013" stopIfTrue="1" operator="equal">
      <formula>0</formula>
    </cfRule>
  </conditionalFormatting>
  <conditionalFormatting sqref="S262">
    <cfRule type="cellIs" dxfId="64848" priority="30012" stopIfTrue="1" operator="equal">
      <formula>0</formula>
    </cfRule>
  </conditionalFormatting>
  <conditionalFormatting sqref="S263">
    <cfRule type="cellIs" dxfId="64847" priority="30011" stopIfTrue="1" operator="equal">
      <formula>0</formula>
    </cfRule>
  </conditionalFormatting>
  <conditionalFormatting sqref="S264">
    <cfRule type="cellIs" dxfId="64846" priority="30010" stopIfTrue="1" operator="equal">
      <formula>0</formula>
    </cfRule>
  </conditionalFormatting>
  <conditionalFormatting sqref="S265">
    <cfRule type="cellIs" dxfId="64845" priority="30009" stopIfTrue="1" operator="equal">
      <formula>0</formula>
    </cfRule>
  </conditionalFormatting>
  <conditionalFormatting sqref="S266">
    <cfRule type="cellIs" dxfId="64844" priority="30008" stopIfTrue="1" operator="equal">
      <formula>0</formula>
    </cfRule>
  </conditionalFormatting>
  <conditionalFormatting sqref="S267">
    <cfRule type="cellIs" dxfId="64843" priority="30007" stopIfTrue="1" operator="equal">
      <formula>0</formula>
    </cfRule>
  </conditionalFormatting>
  <conditionalFormatting sqref="S268">
    <cfRule type="cellIs" dxfId="64842" priority="30006" stopIfTrue="1" operator="equal">
      <formula>0</formula>
    </cfRule>
  </conditionalFormatting>
  <conditionalFormatting sqref="S269">
    <cfRule type="cellIs" dxfId="64841" priority="30005" stopIfTrue="1" operator="equal">
      <formula>0</formula>
    </cfRule>
  </conditionalFormatting>
  <conditionalFormatting sqref="S270">
    <cfRule type="cellIs" dxfId="64840" priority="30004" stopIfTrue="1" operator="equal">
      <formula>0</formula>
    </cfRule>
  </conditionalFormatting>
  <conditionalFormatting sqref="S271">
    <cfRule type="cellIs" dxfId="64839" priority="30003" stopIfTrue="1" operator="equal">
      <formula>0</formula>
    </cfRule>
  </conditionalFormatting>
  <conditionalFormatting sqref="S272">
    <cfRule type="cellIs" dxfId="64838" priority="30002" stopIfTrue="1" operator="equal">
      <formula>0</formula>
    </cfRule>
  </conditionalFormatting>
  <conditionalFormatting sqref="S273">
    <cfRule type="cellIs" dxfId="64837" priority="30001" stopIfTrue="1" operator="equal">
      <formula>0</formula>
    </cfRule>
  </conditionalFormatting>
  <conditionalFormatting sqref="S274">
    <cfRule type="cellIs" dxfId="64836" priority="30000" stopIfTrue="1" operator="equal">
      <formula>0</formula>
    </cfRule>
  </conditionalFormatting>
  <conditionalFormatting sqref="S275">
    <cfRule type="cellIs" dxfId="64835" priority="29999" stopIfTrue="1" operator="equal">
      <formula>0</formula>
    </cfRule>
  </conditionalFormatting>
  <conditionalFormatting sqref="S276">
    <cfRule type="cellIs" dxfId="64834" priority="29998" stopIfTrue="1" operator="equal">
      <formula>0</formula>
    </cfRule>
  </conditionalFormatting>
  <conditionalFormatting sqref="S277">
    <cfRule type="cellIs" dxfId="64833" priority="29997" stopIfTrue="1" operator="equal">
      <formula>0</formula>
    </cfRule>
  </conditionalFormatting>
  <conditionalFormatting sqref="S278">
    <cfRule type="cellIs" dxfId="64832" priority="29996" stopIfTrue="1" operator="equal">
      <formula>0</formula>
    </cfRule>
  </conditionalFormatting>
  <conditionalFormatting sqref="S279">
    <cfRule type="cellIs" dxfId="64831" priority="29995" stopIfTrue="1" operator="equal">
      <formula>0</formula>
    </cfRule>
  </conditionalFormatting>
  <conditionalFormatting sqref="S280">
    <cfRule type="cellIs" dxfId="64830" priority="29994" stopIfTrue="1" operator="equal">
      <formula>0</formula>
    </cfRule>
  </conditionalFormatting>
  <conditionalFormatting sqref="S281">
    <cfRule type="cellIs" dxfId="64829" priority="29993" stopIfTrue="1" operator="equal">
      <formula>0</formula>
    </cfRule>
  </conditionalFormatting>
  <conditionalFormatting sqref="S282">
    <cfRule type="cellIs" dxfId="64828" priority="29992" stopIfTrue="1" operator="equal">
      <formula>0</formula>
    </cfRule>
  </conditionalFormatting>
  <conditionalFormatting sqref="S283">
    <cfRule type="cellIs" dxfId="64827" priority="29991" stopIfTrue="1" operator="equal">
      <formula>0</formula>
    </cfRule>
  </conditionalFormatting>
  <conditionalFormatting sqref="S284">
    <cfRule type="cellIs" dxfId="64826" priority="29990" stopIfTrue="1" operator="equal">
      <formula>0</formula>
    </cfRule>
  </conditionalFormatting>
  <conditionalFormatting sqref="S285">
    <cfRule type="cellIs" dxfId="64825" priority="29989" stopIfTrue="1" operator="equal">
      <formula>0</formula>
    </cfRule>
  </conditionalFormatting>
  <conditionalFormatting sqref="S286">
    <cfRule type="cellIs" dxfId="64824" priority="29988" stopIfTrue="1" operator="equal">
      <formula>0</formula>
    </cfRule>
  </conditionalFormatting>
  <conditionalFormatting sqref="S287">
    <cfRule type="cellIs" dxfId="64823" priority="29987" stopIfTrue="1" operator="equal">
      <formula>0</formula>
    </cfRule>
  </conditionalFormatting>
  <conditionalFormatting sqref="S288:S289">
    <cfRule type="cellIs" dxfId="64822" priority="29986" stopIfTrue="1" operator="equal">
      <formula>0</formula>
    </cfRule>
  </conditionalFormatting>
  <conditionalFormatting sqref="P270">
    <cfRule type="cellIs" dxfId="64821" priority="29985" stopIfTrue="1" operator="equal">
      <formula>0</formula>
    </cfRule>
  </conditionalFormatting>
  <conditionalFormatting sqref="Q271">
    <cfRule type="cellIs" dxfId="64820" priority="29984" stopIfTrue="1" operator="equal">
      <formula>0</formula>
    </cfRule>
  </conditionalFormatting>
  <conditionalFormatting sqref="Q315">
    <cfRule type="cellIs" dxfId="64819" priority="29983" stopIfTrue="1" operator="equal">
      <formula>0</formula>
    </cfRule>
  </conditionalFormatting>
  <conditionalFormatting sqref="Q316">
    <cfRule type="cellIs" dxfId="64818" priority="29982" stopIfTrue="1" operator="equal">
      <formula>0</formula>
    </cfRule>
  </conditionalFormatting>
  <conditionalFormatting sqref="Q317">
    <cfRule type="cellIs" dxfId="64817" priority="29981" stopIfTrue="1" operator="equal">
      <formula>0</formula>
    </cfRule>
  </conditionalFormatting>
  <conditionalFormatting sqref="Q318">
    <cfRule type="cellIs" dxfId="64816" priority="29980" stopIfTrue="1" operator="equal">
      <formula>0</formula>
    </cfRule>
  </conditionalFormatting>
  <conditionalFormatting sqref="Q319">
    <cfRule type="cellIs" dxfId="64815" priority="29979" stopIfTrue="1" operator="equal">
      <formula>0</formula>
    </cfRule>
  </conditionalFormatting>
  <conditionalFormatting sqref="Q320">
    <cfRule type="cellIs" dxfId="64814" priority="29978" stopIfTrue="1" operator="equal">
      <formula>0</formula>
    </cfRule>
  </conditionalFormatting>
  <conditionalFormatting sqref="Q321">
    <cfRule type="cellIs" dxfId="64813" priority="29977" stopIfTrue="1" operator="equal">
      <formula>0</formula>
    </cfRule>
  </conditionalFormatting>
  <conditionalFormatting sqref="Q322">
    <cfRule type="cellIs" dxfId="64812" priority="29976" stopIfTrue="1" operator="equal">
      <formula>0</formula>
    </cfRule>
  </conditionalFormatting>
  <conditionalFormatting sqref="Q323">
    <cfRule type="cellIs" dxfId="64811" priority="29975" stopIfTrue="1" operator="equal">
      <formula>0</formula>
    </cfRule>
  </conditionalFormatting>
  <conditionalFormatting sqref="Q324">
    <cfRule type="cellIs" dxfId="64810" priority="29974" stopIfTrue="1" operator="equal">
      <formula>0</formula>
    </cfRule>
  </conditionalFormatting>
  <conditionalFormatting sqref="Q325">
    <cfRule type="cellIs" dxfId="64809" priority="29973" stopIfTrue="1" operator="equal">
      <formula>0</formula>
    </cfRule>
  </conditionalFormatting>
  <conditionalFormatting sqref="Q326">
    <cfRule type="cellIs" dxfId="64808" priority="29972" stopIfTrue="1" operator="equal">
      <formula>0</formula>
    </cfRule>
  </conditionalFormatting>
  <conditionalFormatting sqref="Q288:Q289 Q306">
    <cfRule type="cellIs" dxfId="64807" priority="29971" stopIfTrue="1" operator="equal">
      <formula>0</formula>
    </cfRule>
  </conditionalFormatting>
  <conditionalFormatting sqref="Q280">
    <cfRule type="cellIs" dxfId="64806" priority="29970" stopIfTrue="1" operator="equal">
      <formula>0</formula>
    </cfRule>
  </conditionalFormatting>
  <conditionalFormatting sqref="J274:J277 G274:G277 P274:P277 D274:D275 D277">
    <cfRule type="cellIs" dxfId="64805" priority="29969" stopIfTrue="1" operator="equal">
      <formula>0</formula>
    </cfRule>
  </conditionalFormatting>
  <conditionalFormatting sqref="D276">
    <cfRule type="cellIs" dxfId="64804" priority="29968" stopIfTrue="1" operator="equal">
      <formula>0</formula>
    </cfRule>
  </conditionalFormatting>
  <conditionalFormatting sqref="K276">
    <cfRule type="cellIs" dxfId="64803" priority="29967" stopIfTrue="1" operator="equal">
      <formula>0</formula>
    </cfRule>
  </conditionalFormatting>
  <conditionalFormatting sqref="J272">
    <cfRule type="cellIs" dxfId="64802" priority="29966" stopIfTrue="1" operator="equal">
      <formula>0</formula>
    </cfRule>
  </conditionalFormatting>
  <conditionalFormatting sqref="K252">
    <cfRule type="cellIs" dxfId="64801" priority="29965" stopIfTrue="1" operator="equal">
      <formula>0</formula>
    </cfRule>
  </conditionalFormatting>
  <conditionalFormatting sqref="N253:N255 N272:N274 M256:M271 M275:M280">
    <cfRule type="cellIs" dxfId="64800" priority="29964" stopIfTrue="1" operator="equal">
      <formula>0</formula>
    </cfRule>
  </conditionalFormatting>
  <conditionalFormatting sqref="L253:M255 L272:M274">
    <cfRule type="cellIs" dxfId="64799" priority="29962" stopIfTrue="1" operator="greaterThan">
      <formula>#REF!</formula>
    </cfRule>
    <cfRule type="cellIs" dxfId="64798" priority="29963" stopIfTrue="1" operator="equal">
      <formula>0</formula>
    </cfRule>
  </conditionalFormatting>
  <conditionalFormatting sqref="N258 N277">
    <cfRule type="cellIs" dxfId="64797" priority="29961" stopIfTrue="1" operator="equal">
      <formula>0</formula>
    </cfRule>
  </conditionalFormatting>
  <conditionalFormatting sqref="G293:G294 D293:D294 P293:P294 J293:J294 M294">
    <cfRule type="cellIs" dxfId="64796" priority="29960" stopIfTrue="1" operator="equal">
      <formula>0</formula>
    </cfRule>
  </conditionalFormatting>
  <conditionalFormatting sqref="Q293">
    <cfRule type="cellIs" dxfId="64795" priority="29959" stopIfTrue="1" operator="equal">
      <formula>0</formula>
    </cfRule>
  </conditionalFormatting>
  <conditionalFormatting sqref="M293">
    <cfRule type="cellIs" dxfId="64794" priority="29958" stopIfTrue="1" operator="equal">
      <formula>0</formula>
    </cfRule>
  </conditionalFormatting>
  <conditionalFormatting sqref="H22">
    <cfRule type="cellIs" dxfId="64793" priority="29957" stopIfTrue="1" operator="equal">
      <formula>0</formula>
    </cfRule>
  </conditionalFormatting>
  <conditionalFormatting sqref="K228">
    <cfRule type="cellIs" dxfId="64792" priority="29956" stopIfTrue="1" operator="equal">
      <formula>0</formula>
    </cfRule>
  </conditionalFormatting>
  <conditionalFormatting sqref="K228">
    <cfRule type="cellIs" dxfId="64791" priority="29955" stopIfTrue="1" operator="equal">
      <formula>0</formula>
    </cfRule>
  </conditionalFormatting>
  <conditionalFormatting sqref="K228">
    <cfRule type="cellIs" dxfId="64790" priority="29954" stopIfTrue="1" operator="equal">
      <formula>0</formula>
    </cfRule>
  </conditionalFormatting>
  <conditionalFormatting sqref="K228">
    <cfRule type="cellIs" dxfId="64789" priority="29953" stopIfTrue="1" operator="equal">
      <formula>0</formula>
    </cfRule>
  </conditionalFormatting>
  <conditionalFormatting sqref="K228">
    <cfRule type="cellIs" dxfId="64788" priority="29952" stopIfTrue="1" operator="equal">
      <formula>0</formula>
    </cfRule>
  </conditionalFormatting>
  <conditionalFormatting sqref="K228">
    <cfRule type="cellIs" dxfId="64787" priority="29951" stopIfTrue="1" operator="equal">
      <formula>0</formula>
    </cfRule>
  </conditionalFormatting>
  <conditionalFormatting sqref="K228">
    <cfRule type="cellIs" dxfId="64786" priority="29950" stopIfTrue="1" operator="equal">
      <formula>0</formula>
    </cfRule>
  </conditionalFormatting>
  <conditionalFormatting sqref="K228">
    <cfRule type="cellIs" dxfId="64785" priority="29949" stopIfTrue="1" operator="equal">
      <formula>0</formula>
    </cfRule>
  </conditionalFormatting>
  <conditionalFormatting sqref="K228">
    <cfRule type="cellIs" dxfId="64784" priority="29948" stopIfTrue="1" operator="equal">
      <formula>0</formula>
    </cfRule>
  </conditionalFormatting>
  <conditionalFormatting sqref="K228">
    <cfRule type="cellIs" dxfId="64783" priority="29947" stopIfTrue="1" operator="equal">
      <formula>0</formula>
    </cfRule>
  </conditionalFormatting>
  <conditionalFormatting sqref="K228">
    <cfRule type="cellIs" dxfId="64782" priority="29946" stopIfTrue="1" operator="equal">
      <formula>0</formula>
    </cfRule>
  </conditionalFormatting>
  <conditionalFormatting sqref="K228">
    <cfRule type="cellIs" dxfId="64781" priority="29945" stopIfTrue="1" operator="equal">
      <formula>0</formula>
    </cfRule>
  </conditionalFormatting>
  <conditionalFormatting sqref="K228">
    <cfRule type="cellIs" dxfId="64780" priority="29944" stopIfTrue="1" operator="equal">
      <formula>0</formula>
    </cfRule>
  </conditionalFormatting>
  <conditionalFormatting sqref="K228">
    <cfRule type="cellIs" dxfId="64779" priority="29943" stopIfTrue="1" operator="equal">
      <formula>0</formula>
    </cfRule>
  </conditionalFormatting>
  <conditionalFormatting sqref="K228">
    <cfRule type="cellIs" dxfId="64778" priority="29942" stopIfTrue="1" operator="equal">
      <formula>0</formula>
    </cfRule>
  </conditionalFormatting>
  <conditionalFormatting sqref="K228">
    <cfRule type="cellIs" dxfId="64777" priority="29941" stopIfTrue="1" operator="equal">
      <formula>0</formula>
    </cfRule>
  </conditionalFormatting>
  <conditionalFormatting sqref="K228">
    <cfRule type="cellIs" dxfId="64776" priority="29940" stopIfTrue="1" operator="equal">
      <formula>0</formula>
    </cfRule>
  </conditionalFormatting>
  <conditionalFormatting sqref="K228">
    <cfRule type="cellIs" dxfId="64775" priority="29939" stopIfTrue="1" operator="equal">
      <formula>0</formula>
    </cfRule>
  </conditionalFormatting>
  <conditionalFormatting sqref="K228">
    <cfRule type="cellIs" dxfId="64774" priority="29938" stopIfTrue="1" operator="equal">
      <formula>0</formula>
    </cfRule>
  </conditionalFormatting>
  <conditionalFormatting sqref="K228">
    <cfRule type="cellIs" dxfId="64773" priority="29937" stopIfTrue="1" operator="equal">
      <formula>0</formula>
    </cfRule>
  </conditionalFormatting>
  <conditionalFormatting sqref="K228">
    <cfRule type="cellIs" dxfId="64772" priority="29936" stopIfTrue="1" operator="equal">
      <formula>0</formula>
    </cfRule>
  </conditionalFormatting>
  <conditionalFormatting sqref="K228">
    <cfRule type="cellIs" dxfId="64771" priority="29935" stopIfTrue="1" operator="equal">
      <formula>0</formula>
    </cfRule>
  </conditionalFormatting>
  <conditionalFormatting sqref="K228">
    <cfRule type="cellIs" dxfId="64770" priority="29934" stopIfTrue="1" operator="equal">
      <formula>0</formula>
    </cfRule>
  </conditionalFormatting>
  <conditionalFormatting sqref="K228">
    <cfRule type="cellIs" dxfId="64769" priority="29933" stopIfTrue="1" operator="equal">
      <formula>0</formula>
    </cfRule>
  </conditionalFormatting>
  <conditionalFormatting sqref="K228">
    <cfRule type="cellIs" dxfId="64768" priority="29932" stopIfTrue="1" operator="equal">
      <formula>0</formula>
    </cfRule>
  </conditionalFormatting>
  <conditionalFormatting sqref="K228">
    <cfRule type="cellIs" dxfId="64767" priority="29931" stopIfTrue="1" operator="equal">
      <formula>0</formula>
    </cfRule>
  </conditionalFormatting>
  <conditionalFormatting sqref="K228">
    <cfRule type="cellIs" dxfId="64766" priority="29930" stopIfTrue="1" operator="equal">
      <formula>0</formula>
    </cfRule>
  </conditionalFormatting>
  <conditionalFormatting sqref="K228">
    <cfRule type="cellIs" dxfId="64765" priority="29929" stopIfTrue="1" operator="equal">
      <formula>0</formula>
    </cfRule>
  </conditionalFormatting>
  <conditionalFormatting sqref="K228">
    <cfRule type="cellIs" dxfId="64764" priority="29928" stopIfTrue="1" operator="equal">
      <formula>0</formula>
    </cfRule>
  </conditionalFormatting>
  <conditionalFormatting sqref="K228">
    <cfRule type="cellIs" dxfId="64763" priority="29927" stopIfTrue="1" operator="equal">
      <formula>0</formula>
    </cfRule>
  </conditionalFormatting>
  <conditionalFormatting sqref="K228">
    <cfRule type="cellIs" dxfId="64762" priority="29926" stopIfTrue="1" operator="equal">
      <formula>0</formula>
    </cfRule>
  </conditionalFormatting>
  <conditionalFormatting sqref="K228">
    <cfRule type="cellIs" dxfId="64761" priority="29925" stopIfTrue="1" operator="equal">
      <formula>0</formula>
    </cfRule>
  </conditionalFormatting>
  <conditionalFormatting sqref="K228">
    <cfRule type="cellIs" dxfId="64760" priority="29924" stopIfTrue="1" operator="equal">
      <formula>0</formula>
    </cfRule>
  </conditionalFormatting>
  <conditionalFormatting sqref="K228">
    <cfRule type="cellIs" dxfId="64759" priority="29923" stopIfTrue="1" operator="equal">
      <formula>0</formula>
    </cfRule>
  </conditionalFormatting>
  <conditionalFormatting sqref="K228">
    <cfRule type="cellIs" dxfId="64758" priority="29922" stopIfTrue="1" operator="equal">
      <formula>0</formula>
    </cfRule>
  </conditionalFormatting>
  <conditionalFormatting sqref="K228">
    <cfRule type="cellIs" dxfId="64757" priority="29921" stopIfTrue="1" operator="equal">
      <formula>0</formula>
    </cfRule>
  </conditionalFormatting>
  <conditionalFormatting sqref="K228">
    <cfRule type="cellIs" dxfId="64756" priority="29920" stopIfTrue="1" operator="equal">
      <formula>0</formula>
    </cfRule>
  </conditionalFormatting>
  <conditionalFormatting sqref="K228">
    <cfRule type="cellIs" dxfId="64755" priority="29919" stopIfTrue="1" operator="equal">
      <formula>0</formula>
    </cfRule>
  </conditionalFormatting>
  <conditionalFormatting sqref="K228">
    <cfRule type="cellIs" dxfId="64754" priority="29918" stopIfTrue="1" operator="equal">
      <formula>0</formula>
    </cfRule>
  </conditionalFormatting>
  <conditionalFormatting sqref="K228">
    <cfRule type="cellIs" dxfId="64753" priority="29917" stopIfTrue="1" operator="equal">
      <formula>0</formula>
    </cfRule>
  </conditionalFormatting>
  <conditionalFormatting sqref="K228">
    <cfRule type="cellIs" dxfId="64752" priority="29916" stopIfTrue="1" operator="equal">
      <formula>0</formula>
    </cfRule>
  </conditionalFormatting>
  <conditionalFormatting sqref="K228">
    <cfRule type="cellIs" dxfId="64751" priority="29915" stopIfTrue="1" operator="equal">
      <formula>0</formula>
    </cfRule>
  </conditionalFormatting>
  <conditionalFormatting sqref="K228">
    <cfRule type="cellIs" dxfId="64750" priority="29914" stopIfTrue="1" operator="equal">
      <formula>0</formula>
    </cfRule>
  </conditionalFormatting>
  <conditionalFormatting sqref="K228">
    <cfRule type="cellIs" dxfId="64749" priority="29913" stopIfTrue="1" operator="equal">
      <formula>0</formula>
    </cfRule>
  </conditionalFormatting>
  <conditionalFormatting sqref="K228">
    <cfRule type="cellIs" dxfId="64748" priority="29912" stopIfTrue="1" operator="equal">
      <formula>0</formula>
    </cfRule>
  </conditionalFormatting>
  <conditionalFormatting sqref="K228">
    <cfRule type="cellIs" dxfId="64747" priority="29911" stopIfTrue="1" operator="equal">
      <formula>0</formula>
    </cfRule>
  </conditionalFormatting>
  <conditionalFormatting sqref="K228">
    <cfRule type="cellIs" dxfId="64746" priority="29910" stopIfTrue="1" operator="equal">
      <formula>0</formula>
    </cfRule>
  </conditionalFormatting>
  <conditionalFormatting sqref="K228">
    <cfRule type="cellIs" dxfId="64745" priority="29909" stopIfTrue="1" operator="equal">
      <formula>0</formula>
    </cfRule>
  </conditionalFormatting>
  <conditionalFormatting sqref="K228">
    <cfRule type="cellIs" dxfId="64744" priority="29908" stopIfTrue="1" operator="equal">
      <formula>0</formula>
    </cfRule>
  </conditionalFormatting>
  <conditionalFormatting sqref="K228">
    <cfRule type="cellIs" dxfId="64743" priority="29907" stopIfTrue="1" operator="equal">
      <formula>0</formula>
    </cfRule>
  </conditionalFormatting>
  <conditionalFormatting sqref="K228">
    <cfRule type="cellIs" dxfId="64742" priority="29906" stopIfTrue="1" operator="equal">
      <formula>0</formula>
    </cfRule>
  </conditionalFormatting>
  <conditionalFormatting sqref="K228">
    <cfRule type="cellIs" dxfId="64741" priority="29905" stopIfTrue="1" operator="equal">
      <formula>0</formula>
    </cfRule>
  </conditionalFormatting>
  <conditionalFormatting sqref="K228">
    <cfRule type="cellIs" dxfId="64740" priority="29904" stopIfTrue="1" operator="equal">
      <formula>0</formula>
    </cfRule>
  </conditionalFormatting>
  <conditionalFormatting sqref="K228">
    <cfRule type="cellIs" dxfId="64739" priority="29903" stopIfTrue="1" operator="equal">
      <formula>0</formula>
    </cfRule>
  </conditionalFormatting>
  <conditionalFormatting sqref="K228">
    <cfRule type="cellIs" dxfId="64738" priority="29902" stopIfTrue="1" operator="equal">
      <formula>0</formula>
    </cfRule>
  </conditionalFormatting>
  <conditionalFormatting sqref="K228">
    <cfRule type="cellIs" dxfId="64737" priority="29901" stopIfTrue="1" operator="equal">
      <formula>0</formula>
    </cfRule>
  </conditionalFormatting>
  <conditionalFormatting sqref="K228">
    <cfRule type="cellIs" dxfId="64736" priority="29900" stopIfTrue="1" operator="equal">
      <formula>0</formula>
    </cfRule>
  </conditionalFormatting>
  <conditionalFormatting sqref="K228">
    <cfRule type="cellIs" dxfId="64735" priority="29899" stopIfTrue="1" operator="equal">
      <formula>0</formula>
    </cfRule>
  </conditionalFormatting>
  <conditionalFormatting sqref="K228">
    <cfRule type="cellIs" dxfId="64734" priority="29898" stopIfTrue="1" operator="equal">
      <formula>0</formula>
    </cfRule>
  </conditionalFormatting>
  <conditionalFormatting sqref="K228">
    <cfRule type="cellIs" dxfId="64733" priority="29897" stopIfTrue="1" operator="equal">
      <formula>0</formula>
    </cfRule>
  </conditionalFormatting>
  <conditionalFormatting sqref="K228">
    <cfRule type="cellIs" dxfId="64732" priority="29896" stopIfTrue="1" operator="equal">
      <formula>0</formula>
    </cfRule>
  </conditionalFormatting>
  <conditionalFormatting sqref="K228">
    <cfRule type="cellIs" dxfId="64731" priority="29895" stopIfTrue="1" operator="equal">
      <formula>0</formula>
    </cfRule>
  </conditionalFormatting>
  <conditionalFormatting sqref="K228">
    <cfRule type="cellIs" dxfId="64730" priority="29894" stopIfTrue="1" operator="equal">
      <formula>0</formula>
    </cfRule>
  </conditionalFormatting>
  <conditionalFormatting sqref="K228">
    <cfRule type="cellIs" dxfId="64729" priority="29893" stopIfTrue="1" operator="equal">
      <formula>0</formula>
    </cfRule>
  </conditionalFormatting>
  <conditionalFormatting sqref="K228">
    <cfRule type="cellIs" dxfId="64728" priority="29892" stopIfTrue="1" operator="equal">
      <formula>0</formula>
    </cfRule>
  </conditionalFormatting>
  <conditionalFormatting sqref="K228">
    <cfRule type="cellIs" dxfId="64727" priority="29891" stopIfTrue="1" operator="equal">
      <formula>0</formula>
    </cfRule>
  </conditionalFormatting>
  <conditionalFormatting sqref="K228">
    <cfRule type="cellIs" dxfId="64726" priority="29890" stopIfTrue="1" operator="equal">
      <formula>0</formula>
    </cfRule>
  </conditionalFormatting>
  <conditionalFormatting sqref="K228">
    <cfRule type="cellIs" dxfId="64725" priority="29889" stopIfTrue="1" operator="equal">
      <formula>0</formula>
    </cfRule>
  </conditionalFormatting>
  <conditionalFormatting sqref="K228">
    <cfRule type="cellIs" dxfId="64724" priority="29888" stopIfTrue="1" operator="equal">
      <formula>0</formula>
    </cfRule>
  </conditionalFormatting>
  <conditionalFormatting sqref="K228">
    <cfRule type="cellIs" dxfId="64723" priority="29887" stopIfTrue="1" operator="equal">
      <formula>0</formula>
    </cfRule>
  </conditionalFormatting>
  <conditionalFormatting sqref="K228">
    <cfRule type="cellIs" dxfId="64722" priority="29886" stopIfTrue="1" operator="equal">
      <formula>0</formula>
    </cfRule>
  </conditionalFormatting>
  <conditionalFormatting sqref="K228">
    <cfRule type="cellIs" dxfId="64721" priority="29885" stopIfTrue="1" operator="equal">
      <formula>0</formula>
    </cfRule>
  </conditionalFormatting>
  <conditionalFormatting sqref="K228">
    <cfRule type="cellIs" dxfId="64720" priority="29884" stopIfTrue="1" operator="equal">
      <formula>0</formula>
    </cfRule>
  </conditionalFormatting>
  <conditionalFormatting sqref="K228">
    <cfRule type="cellIs" dxfId="64719" priority="29883" stopIfTrue="1" operator="equal">
      <formula>0</formula>
    </cfRule>
  </conditionalFormatting>
  <conditionalFormatting sqref="K228">
    <cfRule type="cellIs" dxfId="64718" priority="29882" stopIfTrue="1" operator="equal">
      <formula>0</formula>
    </cfRule>
  </conditionalFormatting>
  <conditionalFormatting sqref="K228">
    <cfRule type="cellIs" dxfId="64717" priority="29881" stopIfTrue="1" operator="equal">
      <formula>0</formula>
    </cfRule>
  </conditionalFormatting>
  <conditionalFormatting sqref="K228">
    <cfRule type="cellIs" dxfId="64716" priority="29880" stopIfTrue="1" operator="equal">
      <formula>0</formula>
    </cfRule>
  </conditionalFormatting>
  <conditionalFormatting sqref="K228">
    <cfRule type="cellIs" dxfId="64715" priority="29879" stopIfTrue="1" operator="equal">
      <formula>0</formula>
    </cfRule>
  </conditionalFormatting>
  <conditionalFormatting sqref="K228">
    <cfRule type="cellIs" dxfId="64714" priority="29878" stopIfTrue="1" operator="equal">
      <formula>0</formula>
    </cfRule>
  </conditionalFormatting>
  <conditionalFormatting sqref="K228">
    <cfRule type="cellIs" dxfId="64713" priority="29877" stopIfTrue="1" operator="equal">
      <formula>0</formula>
    </cfRule>
  </conditionalFormatting>
  <conditionalFormatting sqref="K228">
    <cfRule type="cellIs" dxfId="64712" priority="29876" stopIfTrue="1" operator="equal">
      <formula>0</formula>
    </cfRule>
  </conditionalFormatting>
  <conditionalFormatting sqref="K228">
    <cfRule type="cellIs" dxfId="64711" priority="29875" stopIfTrue="1" operator="equal">
      <formula>0</formula>
    </cfRule>
  </conditionalFormatting>
  <conditionalFormatting sqref="K228">
    <cfRule type="cellIs" dxfId="64710" priority="29874" stopIfTrue="1" operator="equal">
      <formula>0</formula>
    </cfRule>
  </conditionalFormatting>
  <conditionalFormatting sqref="K228">
    <cfRule type="cellIs" dxfId="64709" priority="29873" stopIfTrue="1" operator="equal">
      <formula>0</formula>
    </cfRule>
  </conditionalFormatting>
  <conditionalFormatting sqref="K228">
    <cfRule type="cellIs" dxfId="64708" priority="29872" stopIfTrue="1" operator="equal">
      <formula>0</formula>
    </cfRule>
  </conditionalFormatting>
  <conditionalFormatting sqref="K228">
    <cfRule type="cellIs" dxfId="64707" priority="29871" stopIfTrue="1" operator="equal">
      <formula>0</formula>
    </cfRule>
  </conditionalFormatting>
  <conditionalFormatting sqref="K228">
    <cfRule type="cellIs" dxfId="64706" priority="29870" stopIfTrue="1" operator="equal">
      <formula>0</formula>
    </cfRule>
  </conditionalFormatting>
  <conditionalFormatting sqref="K228">
    <cfRule type="cellIs" dxfId="64705" priority="29869" stopIfTrue="1" operator="equal">
      <formula>0</formula>
    </cfRule>
  </conditionalFormatting>
  <conditionalFormatting sqref="K228">
    <cfRule type="cellIs" dxfId="64704" priority="29868" stopIfTrue="1" operator="equal">
      <formula>0</formula>
    </cfRule>
  </conditionalFormatting>
  <conditionalFormatting sqref="K228">
    <cfRule type="cellIs" dxfId="64703" priority="29867" stopIfTrue="1" operator="equal">
      <formula>0</formula>
    </cfRule>
  </conditionalFormatting>
  <conditionalFormatting sqref="K228">
    <cfRule type="cellIs" dxfId="64702" priority="29866" stopIfTrue="1" operator="equal">
      <formula>0</formula>
    </cfRule>
  </conditionalFormatting>
  <conditionalFormatting sqref="K228">
    <cfRule type="cellIs" dxfId="64701" priority="29865" stopIfTrue="1" operator="equal">
      <formula>0</formula>
    </cfRule>
  </conditionalFormatting>
  <conditionalFormatting sqref="K228">
    <cfRule type="cellIs" dxfId="64700" priority="29864" stopIfTrue="1" operator="equal">
      <formula>0</formula>
    </cfRule>
  </conditionalFormatting>
  <conditionalFormatting sqref="K228">
    <cfRule type="cellIs" dxfId="64699" priority="29863" stopIfTrue="1" operator="equal">
      <formula>0</formula>
    </cfRule>
  </conditionalFormatting>
  <conditionalFormatting sqref="K228">
    <cfRule type="cellIs" dxfId="64698" priority="29862" stopIfTrue="1" operator="equal">
      <formula>0</formula>
    </cfRule>
  </conditionalFormatting>
  <conditionalFormatting sqref="K228">
    <cfRule type="cellIs" dxfId="64697" priority="29861" stopIfTrue="1" operator="equal">
      <formula>0</formula>
    </cfRule>
  </conditionalFormatting>
  <conditionalFormatting sqref="K228">
    <cfRule type="cellIs" dxfId="64696" priority="29860" stopIfTrue="1" operator="equal">
      <formula>0</formula>
    </cfRule>
  </conditionalFormatting>
  <conditionalFormatting sqref="K228">
    <cfRule type="cellIs" dxfId="64695" priority="29859" stopIfTrue="1" operator="equal">
      <formula>0</formula>
    </cfRule>
  </conditionalFormatting>
  <conditionalFormatting sqref="K228">
    <cfRule type="cellIs" dxfId="64694" priority="29858" stopIfTrue="1" operator="equal">
      <formula>0</formula>
    </cfRule>
  </conditionalFormatting>
  <conditionalFormatting sqref="K228">
    <cfRule type="cellIs" dxfId="64693" priority="29857" stopIfTrue="1" operator="equal">
      <formula>0</formula>
    </cfRule>
  </conditionalFormatting>
  <conditionalFormatting sqref="K228">
    <cfRule type="cellIs" dxfId="64692" priority="29856" stopIfTrue="1" operator="equal">
      <formula>0</formula>
    </cfRule>
  </conditionalFormatting>
  <conditionalFormatting sqref="K228">
    <cfRule type="cellIs" dxfId="64691" priority="29855" stopIfTrue="1" operator="equal">
      <formula>0</formula>
    </cfRule>
  </conditionalFormatting>
  <conditionalFormatting sqref="K228">
    <cfRule type="cellIs" dxfId="64690" priority="29854" stopIfTrue="1" operator="equal">
      <formula>0</formula>
    </cfRule>
  </conditionalFormatting>
  <conditionalFormatting sqref="K228">
    <cfRule type="cellIs" dxfId="64689" priority="29853" stopIfTrue="1" operator="equal">
      <formula>0</formula>
    </cfRule>
  </conditionalFormatting>
  <conditionalFormatting sqref="K228">
    <cfRule type="cellIs" dxfId="64688" priority="29852" stopIfTrue="1" operator="equal">
      <formula>0</formula>
    </cfRule>
  </conditionalFormatting>
  <conditionalFormatting sqref="K228">
    <cfRule type="cellIs" dxfId="64687" priority="29851" stopIfTrue="1" operator="equal">
      <formula>0</formula>
    </cfRule>
  </conditionalFormatting>
  <conditionalFormatting sqref="K228">
    <cfRule type="cellIs" dxfId="64686" priority="29850" stopIfTrue="1" operator="equal">
      <formula>0</formula>
    </cfRule>
  </conditionalFormatting>
  <conditionalFormatting sqref="K228">
    <cfRule type="cellIs" dxfId="64685" priority="29849" stopIfTrue="1" operator="equal">
      <formula>0</formula>
    </cfRule>
  </conditionalFormatting>
  <conditionalFormatting sqref="K228">
    <cfRule type="cellIs" dxfId="64684" priority="29848" stopIfTrue="1" operator="equal">
      <formula>0</formula>
    </cfRule>
  </conditionalFormatting>
  <conditionalFormatting sqref="K228">
    <cfRule type="cellIs" dxfId="64683" priority="29847" stopIfTrue="1" operator="equal">
      <formula>0</formula>
    </cfRule>
  </conditionalFormatting>
  <conditionalFormatting sqref="K228">
    <cfRule type="cellIs" dxfId="64682" priority="29846" stopIfTrue="1" operator="equal">
      <formula>0</formula>
    </cfRule>
  </conditionalFormatting>
  <conditionalFormatting sqref="K228">
    <cfRule type="cellIs" dxfId="64681" priority="29845" stopIfTrue="1" operator="equal">
      <formula>0</formula>
    </cfRule>
  </conditionalFormatting>
  <conditionalFormatting sqref="K228">
    <cfRule type="cellIs" dxfId="64680" priority="29844" stopIfTrue="1" operator="equal">
      <formula>0</formula>
    </cfRule>
  </conditionalFormatting>
  <conditionalFormatting sqref="K228">
    <cfRule type="cellIs" dxfId="64679" priority="29843" stopIfTrue="1" operator="equal">
      <formula>0</formula>
    </cfRule>
  </conditionalFormatting>
  <conditionalFormatting sqref="K228">
    <cfRule type="cellIs" dxfId="64678" priority="29842" stopIfTrue="1" operator="equal">
      <formula>0</formula>
    </cfRule>
  </conditionalFormatting>
  <conditionalFormatting sqref="K228">
    <cfRule type="cellIs" dxfId="64677" priority="29841" stopIfTrue="1" operator="equal">
      <formula>0</formula>
    </cfRule>
  </conditionalFormatting>
  <conditionalFormatting sqref="K228">
    <cfRule type="cellIs" dxfId="64676" priority="29840" stopIfTrue="1" operator="equal">
      <formula>0</formula>
    </cfRule>
  </conditionalFormatting>
  <conditionalFormatting sqref="K228">
    <cfRule type="cellIs" dxfId="64675" priority="29839" stopIfTrue="1" operator="equal">
      <formula>0</formula>
    </cfRule>
  </conditionalFormatting>
  <conditionalFormatting sqref="K228">
    <cfRule type="cellIs" dxfId="64674" priority="29838" stopIfTrue="1" operator="equal">
      <formula>0</formula>
    </cfRule>
  </conditionalFormatting>
  <conditionalFormatting sqref="K228">
    <cfRule type="cellIs" dxfId="64673" priority="29837" stopIfTrue="1" operator="equal">
      <formula>0</formula>
    </cfRule>
  </conditionalFormatting>
  <conditionalFormatting sqref="K228">
    <cfRule type="cellIs" dxfId="64672" priority="29836" stopIfTrue="1" operator="equal">
      <formula>0</formula>
    </cfRule>
  </conditionalFormatting>
  <conditionalFormatting sqref="K228">
    <cfRule type="cellIs" dxfId="64671" priority="29835" stopIfTrue="1" operator="equal">
      <formula>0</formula>
    </cfRule>
  </conditionalFormatting>
  <conditionalFormatting sqref="K228">
    <cfRule type="cellIs" dxfId="64670" priority="29834" stopIfTrue="1" operator="equal">
      <formula>0</formula>
    </cfRule>
  </conditionalFormatting>
  <conditionalFormatting sqref="K228">
    <cfRule type="cellIs" dxfId="64669" priority="29833" stopIfTrue="1" operator="equal">
      <formula>0</formula>
    </cfRule>
  </conditionalFormatting>
  <conditionalFormatting sqref="K228">
    <cfRule type="cellIs" dxfId="64668" priority="29832" stopIfTrue="1" operator="equal">
      <formula>0</formula>
    </cfRule>
  </conditionalFormatting>
  <conditionalFormatting sqref="K228">
    <cfRule type="cellIs" dxfId="64667" priority="29831" stopIfTrue="1" operator="equal">
      <formula>0</formula>
    </cfRule>
  </conditionalFormatting>
  <conditionalFormatting sqref="K228">
    <cfRule type="cellIs" dxfId="64666" priority="29830" stopIfTrue="1" operator="equal">
      <formula>0</formula>
    </cfRule>
  </conditionalFormatting>
  <conditionalFormatting sqref="K228">
    <cfRule type="cellIs" dxfId="64665" priority="29829" stopIfTrue="1" operator="equal">
      <formula>0</formula>
    </cfRule>
  </conditionalFormatting>
  <conditionalFormatting sqref="K228">
    <cfRule type="cellIs" dxfId="64664" priority="29828" stopIfTrue="1" operator="equal">
      <formula>0</formula>
    </cfRule>
  </conditionalFormatting>
  <conditionalFormatting sqref="K228">
    <cfRule type="cellIs" dxfId="64663" priority="29827" stopIfTrue="1" operator="equal">
      <formula>0</formula>
    </cfRule>
  </conditionalFormatting>
  <conditionalFormatting sqref="K228">
    <cfRule type="cellIs" dxfId="64662" priority="29826" stopIfTrue="1" operator="equal">
      <formula>0</formula>
    </cfRule>
  </conditionalFormatting>
  <conditionalFormatting sqref="K228">
    <cfRule type="cellIs" dxfId="64661" priority="29825" stopIfTrue="1" operator="equal">
      <formula>0</formula>
    </cfRule>
  </conditionalFormatting>
  <conditionalFormatting sqref="K228">
    <cfRule type="cellIs" dxfId="64660" priority="29824" stopIfTrue="1" operator="equal">
      <formula>0</formula>
    </cfRule>
  </conditionalFormatting>
  <conditionalFormatting sqref="K228">
    <cfRule type="cellIs" dxfId="64659" priority="29823" stopIfTrue="1" operator="equal">
      <formula>0</formula>
    </cfRule>
  </conditionalFormatting>
  <conditionalFormatting sqref="K228">
    <cfRule type="cellIs" dxfId="64658" priority="29822" stopIfTrue="1" operator="equal">
      <formula>0</formula>
    </cfRule>
  </conditionalFormatting>
  <conditionalFormatting sqref="K228">
    <cfRule type="cellIs" dxfId="64657" priority="29821" stopIfTrue="1" operator="equal">
      <formula>0</formula>
    </cfRule>
  </conditionalFormatting>
  <conditionalFormatting sqref="K228">
    <cfRule type="cellIs" dxfId="64656" priority="29820" stopIfTrue="1" operator="equal">
      <formula>0</formula>
    </cfRule>
  </conditionalFormatting>
  <conditionalFormatting sqref="K228">
    <cfRule type="cellIs" dxfId="64655" priority="29819" stopIfTrue="1" operator="equal">
      <formula>0</formula>
    </cfRule>
  </conditionalFormatting>
  <conditionalFormatting sqref="K228">
    <cfRule type="cellIs" dxfId="64654" priority="29818" stopIfTrue="1" operator="equal">
      <formula>0</formula>
    </cfRule>
  </conditionalFormatting>
  <conditionalFormatting sqref="K228">
    <cfRule type="cellIs" dxfId="64653" priority="29817" stopIfTrue="1" operator="equal">
      <formula>0</formula>
    </cfRule>
  </conditionalFormatting>
  <conditionalFormatting sqref="K228">
    <cfRule type="cellIs" dxfId="64652" priority="29816" stopIfTrue="1" operator="equal">
      <formula>0</formula>
    </cfRule>
  </conditionalFormatting>
  <conditionalFormatting sqref="K228">
    <cfRule type="cellIs" dxfId="64651" priority="29815" stopIfTrue="1" operator="equal">
      <formula>0</formula>
    </cfRule>
  </conditionalFormatting>
  <conditionalFormatting sqref="K228">
    <cfRule type="cellIs" dxfId="64650" priority="29814" stopIfTrue="1" operator="equal">
      <formula>0</formula>
    </cfRule>
  </conditionalFormatting>
  <conditionalFormatting sqref="K228">
    <cfRule type="cellIs" dxfId="64649" priority="29813" stopIfTrue="1" operator="equal">
      <formula>0</formula>
    </cfRule>
  </conditionalFormatting>
  <conditionalFormatting sqref="K228">
    <cfRule type="cellIs" dxfId="64648" priority="29812" stopIfTrue="1" operator="equal">
      <formula>0</formula>
    </cfRule>
  </conditionalFormatting>
  <conditionalFormatting sqref="K228">
    <cfRule type="cellIs" dxfId="64647" priority="29811" stopIfTrue="1" operator="equal">
      <formula>0</formula>
    </cfRule>
  </conditionalFormatting>
  <conditionalFormatting sqref="K228">
    <cfRule type="cellIs" dxfId="64646" priority="29810" stopIfTrue="1" operator="equal">
      <formula>0</formula>
    </cfRule>
  </conditionalFormatting>
  <conditionalFormatting sqref="K228">
    <cfRule type="cellIs" dxfId="64645" priority="29809" stopIfTrue="1" operator="equal">
      <formula>0</formula>
    </cfRule>
  </conditionalFormatting>
  <conditionalFormatting sqref="K228">
    <cfRule type="cellIs" dxfId="64644" priority="29808" stopIfTrue="1" operator="equal">
      <formula>0</formula>
    </cfRule>
  </conditionalFormatting>
  <conditionalFormatting sqref="K228">
    <cfRule type="cellIs" dxfId="64643" priority="29807" stopIfTrue="1" operator="equal">
      <formula>0</formula>
    </cfRule>
  </conditionalFormatting>
  <conditionalFormatting sqref="K228">
    <cfRule type="cellIs" dxfId="64642" priority="29806" stopIfTrue="1" operator="equal">
      <formula>0</formula>
    </cfRule>
  </conditionalFormatting>
  <conditionalFormatting sqref="K228">
    <cfRule type="cellIs" dxfId="64641" priority="29805" stopIfTrue="1" operator="equal">
      <formula>0</formula>
    </cfRule>
  </conditionalFormatting>
  <conditionalFormatting sqref="K228">
    <cfRule type="cellIs" dxfId="64640" priority="29804" stopIfTrue="1" operator="equal">
      <formula>0</formula>
    </cfRule>
  </conditionalFormatting>
  <conditionalFormatting sqref="K228">
    <cfRule type="cellIs" dxfId="64639" priority="29803" stopIfTrue="1" operator="equal">
      <formula>0</formula>
    </cfRule>
  </conditionalFormatting>
  <conditionalFormatting sqref="K228">
    <cfRule type="cellIs" dxfId="64638" priority="29802" stopIfTrue="1" operator="equal">
      <formula>0</formula>
    </cfRule>
  </conditionalFormatting>
  <conditionalFormatting sqref="K228">
    <cfRule type="cellIs" dxfId="64637" priority="29801" stopIfTrue="1" operator="equal">
      <formula>0</formula>
    </cfRule>
  </conditionalFormatting>
  <conditionalFormatting sqref="K228">
    <cfRule type="cellIs" dxfId="64636" priority="29800" stopIfTrue="1" operator="equal">
      <formula>0</formula>
    </cfRule>
  </conditionalFormatting>
  <conditionalFormatting sqref="K228">
    <cfRule type="cellIs" dxfId="64635" priority="29799" stopIfTrue="1" operator="equal">
      <formula>0</formula>
    </cfRule>
  </conditionalFormatting>
  <conditionalFormatting sqref="K228">
    <cfRule type="cellIs" dxfId="64634" priority="29798" stopIfTrue="1" operator="equal">
      <formula>0</formula>
    </cfRule>
  </conditionalFormatting>
  <conditionalFormatting sqref="K228">
    <cfRule type="cellIs" dxfId="64633" priority="29797" stopIfTrue="1" operator="equal">
      <formula>0</formula>
    </cfRule>
  </conditionalFormatting>
  <conditionalFormatting sqref="K228">
    <cfRule type="cellIs" dxfId="64632" priority="29796" stopIfTrue="1" operator="equal">
      <formula>0</formula>
    </cfRule>
  </conditionalFormatting>
  <conditionalFormatting sqref="K228">
    <cfRule type="cellIs" dxfId="64631" priority="29795" stopIfTrue="1" operator="equal">
      <formula>0</formula>
    </cfRule>
  </conditionalFormatting>
  <conditionalFormatting sqref="K228">
    <cfRule type="cellIs" dxfId="64630" priority="29794" stopIfTrue="1" operator="equal">
      <formula>0</formula>
    </cfRule>
  </conditionalFormatting>
  <conditionalFormatting sqref="K228">
    <cfRule type="cellIs" dxfId="64629" priority="29793" stopIfTrue="1" operator="equal">
      <formula>0</formula>
    </cfRule>
  </conditionalFormatting>
  <conditionalFormatting sqref="K228">
    <cfRule type="cellIs" dxfId="64628" priority="29792" stopIfTrue="1" operator="equal">
      <formula>0</formula>
    </cfRule>
  </conditionalFormatting>
  <conditionalFormatting sqref="K228">
    <cfRule type="cellIs" dxfId="64627" priority="29791" stopIfTrue="1" operator="equal">
      <formula>0</formula>
    </cfRule>
  </conditionalFormatting>
  <conditionalFormatting sqref="K228">
    <cfRule type="cellIs" dxfId="64626" priority="29790" stopIfTrue="1" operator="equal">
      <formula>0</formula>
    </cfRule>
  </conditionalFormatting>
  <conditionalFormatting sqref="K228">
    <cfRule type="cellIs" dxfId="64625" priority="29789" stopIfTrue="1" operator="equal">
      <formula>0</formula>
    </cfRule>
  </conditionalFormatting>
  <conditionalFormatting sqref="K228">
    <cfRule type="cellIs" dxfId="64624" priority="29788" stopIfTrue="1" operator="equal">
      <formula>0</formula>
    </cfRule>
  </conditionalFormatting>
  <conditionalFormatting sqref="K228">
    <cfRule type="cellIs" dxfId="64623" priority="29787" stopIfTrue="1" operator="equal">
      <formula>0</formula>
    </cfRule>
  </conditionalFormatting>
  <conditionalFormatting sqref="K228">
    <cfRule type="cellIs" dxfId="64622" priority="29786" stopIfTrue="1" operator="equal">
      <formula>0</formula>
    </cfRule>
  </conditionalFormatting>
  <conditionalFormatting sqref="K228">
    <cfRule type="cellIs" dxfId="64621" priority="29785" stopIfTrue="1" operator="equal">
      <formula>0</formula>
    </cfRule>
  </conditionalFormatting>
  <conditionalFormatting sqref="K228">
    <cfRule type="cellIs" dxfId="64620" priority="29784" stopIfTrue="1" operator="equal">
      <formula>0</formula>
    </cfRule>
  </conditionalFormatting>
  <conditionalFormatting sqref="K228">
    <cfRule type="cellIs" dxfId="64619" priority="29783" stopIfTrue="1" operator="equal">
      <formula>0</formula>
    </cfRule>
  </conditionalFormatting>
  <conditionalFormatting sqref="K228">
    <cfRule type="cellIs" dxfId="64618" priority="29782" stopIfTrue="1" operator="equal">
      <formula>0</formula>
    </cfRule>
  </conditionalFormatting>
  <conditionalFormatting sqref="K228">
    <cfRule type="cellIs" dxfId="64617" priority="29781" stopIfTrue="1" operator="equal">
      <formula>0</formula>
    </cfRule>
  </conditionalFormatting>
  <conditionalFormatting sqref="K228">
    <cfRule type="cellIs" dxfId="64616" priority="29780" stopIfTrue="1" operator="equal">
      <formula>0</formula>
    </cfRule>
  </conditionalFormatting>
  <conditionalFormatting sqref="K228">
    <cfRule type="cellIs" dxfId="64615" priority="29779" stopIfTrue="1" operator="equal">
      <formula>0</formula>
    </cfRule>
  </conditionalFormatting>
  <conditionalFormatting sqref="K228">
    <cfRule type="cellIs" dxfId="64614" priority="29778" stopIfTrue="1" operator="equal">
      <formula>0</formula>
    </cfRule>
  </conditionalFormatting>
  <conditionalFormatting sqref="K228">
    <cfRule type="cellIs" dxfId="64613" priority="29777" stopIfTrue="1" operator="equal">
      <formula>0</formula>
    </cfRule>
  </conditionalFormatting>
  <conditionalFormatting sqref="K228">
    <cfRule type="cellIs" dxfId="64612" priority="29776" stopIfTrue="1" operator="equal">
      <formula>0</formula>
    </cfRule>
  </conditionalFormatting>
  <conditionalFormatting sqref="K228">
    <cfRule type="cellIs" dxfId="64611" priority="29775" stopIfTrue="1" operator="equal">
      <formula>0</formula>
    </cfRule>
  </conditionalFormatting>
  <conditionalFormatting sqref="K228">
    <cfRule type="cellIs" dxfId="64610" priority="29774" stopIfTrue="1" operator="equal">
      <formula>0</formula>
    </cfRule>
  </conditionalFormatting>
  <conditionalFormatting sqref="K228">
    <cfRule type="cellIs" dxfId="64609" priority="29773" stopIfTrue="1" operator="equal">
      <formula>0</formula>
    </cfRule>
  </conditionalFormatting>
  <conditionalFormatting sqref="K228">
    <cfRule type="cellIs" dxfId="64608" priority="29772" stopIfTrue="1" operator="equal">
      <formula>0</formula>
    </cfRule>
  </conditionalFormatting>
  <conditionalFormatting sqref="K228">
    <cfRule type="cellIs" dxfId="64607" priority="29771" stopIfTrue="1" operator="equal">
      <formula>0</formula>
    </cfRule>
  </conditionalFormatting>
  <conditionalFormatting sqref="K228">
    <cfRule type="cellIs" dxfId="64606" priority="29770" stopIfTrue="1" operator="equal">
      <formula>0</formula>
    </cfRule>
  </conditionalFormatting>
  <conditionalFormatting sqref="K228">
    <cfRule type="cellIs" dxfId="64605" priority="29769" stopIfTrue="1" operator="equal">
      <formula>0</formula>
    </cfRule>
  </conditionalFormatting>
  <conditionalFormatting sqref="K228">
    <cfRule type="cellIs" dxfId="64604" priority="29768" stopIfTrue="1" operator="equal">
      <formula>0</formula>
    </cfRule>
  </conditionalFormatting>
  <conditionalFormatting sqref="K228">
    <cfRule type="cellIs" dxfId="64603" priority="29767" stopIfTrue="1" operator="equal">
      <formula>0</formula>
    </cfRule>
  </conditionalFormatting>
  <conditionalFormatting sqref="K228">
    <cfRule type="cellIs" dxfId="64602" priority="29766" stopIfTrue="1" operator="equal">
      <formula>0</formula>
    </cfRule>
  </conditionalFormatting>
  <conditionalFormatting sqref="K228">
    <cfRule type="cellIs" dxfId="64601" priority="29765" stopIfTrue="1" operator="equal">
      <formula>0</formula>
    </cfRule>
  </conditionalFormatting>
  <conditionalFormatting sqref="K228">
    <cfRule type="cellIs" dxfId="64600" priority="29764" stopIfTrue="1" operator="equal">
      <formula>0</formula>
    </cfRule>
  </conditionalFormatting>
  <conditionalFormatting sqref="K228">
    <cfRule type="cellIs" dxfId="64599" priority="29763" stopIfTrue="1" operator="equal">
      <formula>0</formula>
    </cfRule>
  </conditionalFormatting>
  <conditionalFormatting sqref="K228">
    <cfRule type="cellIs" dxfId="64598" priority="29762" stopIfTrue="1" operator="equal">
      <formula>0</formula>
    </cfRule>
  </conditionalFormatting>
  <conditionalFormatting sqref="K228">
    <cfRule type="cellIs" dxfId="64597" priority="29761" stopIfTrue="1" operator="equal">
      <formula>0</formula>
    </cfRule>
  </conditionalFormatting>
  <conditionalFormatting sqref="K228">
    <cfRule type="cellIs" dxfId="64596" priority="29760" stopIfTrue="1" operator="equal">
      <formula>0</formula>
    </cfRule>
  </conditionalFormatting>
  <conditionalFormatting sqref="K228">
    <cfRule type="cellIs" dxfId="64595" priority="29759" stopIfTrue="1" operator="equal">
      <formula>0</formula>
    </cfRule>
  </conditionalFormatting>
  <conditionalFormatting sqref="K228">
    <cfRule type="cellIs" dxfId="64594" priority="29758" stopIfTrue="1" operator="equal">
      <formula>0</formula>
    </cfRule>
  </conditionalFormatting>
  <conditionalFormatting sqref="K228">
    <cfRule type="cellIs" dxfId="64593" priority="29757" stopIfTrue="1" operator="equal">
      <formula>0</formula>
    </cfRule>
  </conditionalFormatting>
  <conditionalFormatting sqref="K228">
    <cfRule type="cellIs" dxfId="64592" priority="29756" stopIfTrue="1" operator="equal">
      <formula>0</formula>
    </cfRule>
  </conditionalFormatting>
  <conditionalFormatting sqref="K228">
    <cfRule type="cellIs" dxfId="64591" priority="29755" stopIfTrue="1" operator="equal">
      <formula>0</formula>
    </cfRule>
  </conditionalFormatting>
  <conditionalFormatting sqref="K228">
    <cfRule type="cellIs" dxfId="64590" priority="29754" stopIfTrue="1" operator="equal">
      <formula>0</formula>
    </cfRule>
  </conditionalFormatting>
  <conditionalFormatting sqref="K228">
    <cfRule type="cellIs" dxfId="64589" priority="29753" stopIfTrue="1" operator="equal">
      <formula>0</formula>
    </cfRule>
  </conditionalFormatting>
  <conditionalFormatting sqref="K228">
    <cfRule type="cellIs" dxfId="64588" priority="29752" stopIfTrue="1" operator="equal">
      <formula>0</formula>
    </cfRule>
  </conditionalFormatting>
  <conditionalFormatting sqref="K227">
    <cfRule type="cellIs" dxfId="64587" priority="29751" stopIfTrue="1" operator="equal">
      <formula>0</formula>
    </cfRule>
  </conditionalFormatting>
  <conditionalFormatting sqref="K227">
    <cfRule type="cellIs" dxfId="64586" priority="29750" stopIfTrue="1" operator="equal">
      <formula>0</formula>
    </cfRule>
  </conditionalFormatting>
  <conditionalFormatting sqref="K227">
    <cfRule type="cellIs" dxfId="64585" priority="29749" stopIfTrue="1" operator="equal">
      <formula>0</formula>
    </cfRule>
  </conditionalFormatting>
  <conditionalFormatting sqref="K227">
    <cfRule type="cellIs" dxfId="64584" priority="29748" stopIfTrue="1" operator="equal">
      <formula>0</formula>
    </cfRule>
  </conditionalFormatting>
  <conditionalFormatting sqref="K227">
    <cfRule type="cellIs" dxfId="64583" priority="29747" stopIfTrue="1" operator="equal">
      <formula>0</formula>
    </cfRule>
  </conditionalFormatting>
  <conditionalFormatting sqref="K227">
    <cfRule type="cellIs" dxfId="64582" priority="29746" stopIfTrue="1" operator="equal">
      <formula>0</formula>
    </cfRule>
  </conditionalFormatting>
  <conditionalFormatting sqref="K227">
    <cfRule type="cellIs" dxfId="64581" priority="29745" stopIfTrue="1" operator="equal">
      <formula>0</formula>
    </cfRule>
  </conditionalFormatting>
  <conditionalFormatting sqref="K227">
    <cfRule type="cellIs" dxfId="64580" priority="29744" stopIfTrue="1" operator="equal">
      <formula>0</formula>
    </cfRule>
  </conditionalFormatting>
  <conditionalFormatting sqref="K227">
    <cfRule type="cellIs" dxfId="64579" priority="29743" stopIfTrue="1" operator="equal">
      <formula>0</formula>
    </cfRule>
  </conditionalFormatting>
  <conditionalFormatting sqref="K227">
    <cfRule type="cellIs" dxfId="64578" priority="29742" stopIfTrue="1" operator="equal">
      <formula>0</formula>
    </cfRule>
  </conditionalFormatting>
  <conditionalFormatting sqref="K227">
    <cfRule type="cellIs" dxfId="64577" priority="29741" stopIfTrue="1" operator="equal">
      <formula>0</formula>
    </cfRule>
  </conditionalFormatting>
  <conditionalFormatting sqref="K227">
    <cfRule type="cellIs" dxfId="64576" priority="29740" stopIfTrue="1" operator="equal">
      <formula>0</formula>
    </cfRule>
  </conditionalFormatting>
  <conditionalFormatting sqref="K227">
    <cfRule type="cellIs" dxfId="64575" priority="29739" stopIfTrue="1" operator="equal">
      <formula>0</formula>
    </cfRule>
  </conditionalFormatting>
  <conditionalFormatting sqref="K227">
    <cfRule type="cellIs" dxfId="64574" priority="29738" stopIfTrue="1" operator="equal">
      <formula>0</formula>
    </cfRule>
  </conditionalFormatting>
  <conditionalFormatting sqref="K227">
    <cfRule type="cellIs" dxfId="64573" priority="29737" stopIfTrue="1" operator="equal">
      <formula>0</formula>
    </cfRule>
  </conditionalFormatting>
  <conditionalFormatting sqref="K227">
    <cfRule type="cellIs" dxfId="64572" priority="29736" stopIfTrue="1" operator="equal">
      <formula>0</formula>
    </cfRule>
  </conditionalFormatting>
  <conditionalFormatting sqref="K227">
    <cfRule type="cellIs" dxfId="64571" priority="29735" stopIfTrue="1" operator="equal">
      <formula>0</formula>
    </cfRule>
  </conditionalFormatting>
  <conditionalFormatting sqref="K227">
    <cfRule type="cellIs" dxfId="64570" priority="29734" stopIfTrue="1" operator="equal">
      <formula>0</formula>
    </cfRule>
  </conditionalFormatting>
  <conditionalFormatting sqref="K227">
    <cfRule type="cellIs" dxfId="64569" priority="29733" stopIfTrue="1" operator="equal">
      <formula>0</formula>
    </cfRule>
  </conditionalFormatting>
  <conditionalFormatting sqref="K227">
    <cfRule type="cellIs" dxfId="64568" priority="29732" stopIfTrue="1" operator="equal">
      <formula>0</formula>
    </cfRule>
  </conditionalFormatting>
  <conditionalFormatting sqref="K227">
    <cfRule type="cellIs" dxfId="64567" priority="29731" stopIfTrue="1" operator="equal">
      <formula>0</formula>
    </cfRule>
  </conditionalFormatting>
  <conditionalFormatting sqref="K227">
    <cfRule type="cellIs" dxfId="64566" priority="29730" stopIfTrue="1" operator="equal">
      <formula>0</formula>
    </cfRule>
  </conditionalFormatting>
  <conditionalFormatting sqref="K227">
    <cfRule type="cellIs" dxfId="64565" priority="29729" stopIfTrue="1" operator="equal">
      <formula>0</formula>
    </cfRule>
  </conditionalFormatting>
  <conditionalFormatting sqref="K227">
    <cfRule type="cellIs" dxfId="64564" priority="29728" stopIfTrue="1" operator="equal">
      <formula>0</formula>
    </cfRule>
  </conditionalFormatting>
  <conditionalFormatting sqref="K227">
    <cfRule type="cellIs" dxfId="64563" priority="29727" stopIfTrue="1" operator="equal">
      <formula>0</formula>
    </cfRule>
  </conditionalFormatting>
  <conditionalFormatting sqref="K227">
    <cfRule type="cellIs" dxfId="64562" priority="29726" stopIfTrue="1" operator="equal">
      <formula>0</formula>
    </cfRule>
  </conditionalFormatting>
  <conditionalFormatting sqref="K227">
    <cfRule type="cellIs" dxfId="64561" priority="29725" stopIfTrue="1" operator="equal">
      <formula>0</formula>
    </cfRule>
  </conditionalFormatting>
  <conditionalFormatting sqref="K227">
    <cfRule type="cellIs" dxfId="64560" priority="29724" stopIfTrue="1" operator="equal">
      <formula>0</formula>
    </cfRule>
  </conditionalFormatting>
  <conditionalFormatting sqref="K227">
    <cfRule type="cellIs" dxfId="64559" priority="29723" stopIfTrue="1" operator="equal">
      <formula>0</formula>
    </cfRule>
  </conditionalFormatting>
  <conditionalFormatting sqref="K227">
    <cfRule type="cellIs" dxfId="64558" priority="29722" stopIfTrue="1" operator="equal">
      <formula>0</formula>
    </cfRule>
  </conditionalFormatting>
  <conditionalFormatting sqref="K227">
    <cfRule type="cellIs" dxfId="64557" priority="29721" stopIfTrue="1" operator="equal">
      <formula>0</formula>
    </cfRule>
  </conditionalFormatting>
  <conditionalFormatting sqref="K227">
    <cfRule type="cellIs" dxfId="64556" priority="29720" stopIfTrue="1" operator="equal">
      <formula>0</formula>
    </cfRule>
  </conditionalFormatting>
  <conditionalFormatting sqref="K227">
    <cfRule type="cellIs" dxfId="64555" priority="29719" stopIfTrue="1" operator="equal">
      <formula>0</formula>
    </cfRule>
  </conditionalFormatting>
  <conditionalFormatting sqref="K227">
    <cfRule type="cellIs" dxfId="64554" priority="29718" stopIfTrue="1" operator="equal">
      <formula>0</formula>
    </cfRule>
  </conditionalFormatting>
  <conditionalFormatting sqref="K227">
    <cfRule type="cellIs" dxfId="64553" priority="29717" stopIfTrue="1" operator="equal">
      <formula>0</formula>
    </cfRule>
  </conditionalFormatting>
  <conditionalFormatting sqref="K227">
    <cfRule type="cellIs" dxfId="64552" priority="29716" stopIfTrue="1" operator="equal">
      <formula>0</formula>
    </cfRule>
  </conditionalFormatting>
  <conditionalFormatting sqref="K227">
    <cfRule type="cellIs" dxfId="64551" priority="29715" stopIfTrue="1" operator="equal">
      <formula>0</formula>
    </cfRule>
  </conditionalFormatting>
  <conditionalFormatting sqref="K227">
    <cfRule type="cellIs" dxfId="64550" priority="29714" stopIfTrue="1" operator="equal">
      <formula>0</formula>
    </cfRule>
  </conditionalFormatting>
  <conditionalFormatting sqref="K227">
    <cfRule type="cellIs" dxfId="64549" priority="29713" stopIfTrue="1" operator="equal">
      <formula>0</formula>
    </cfRule>
  </conditionalFormatting>
  <conditionalFormatting sqref="K227">
    <cfRule type="cellIs" dxfId="64548" priority="29712" stopIfTrue="1" operator="equal">
      <formula>0</formula>
    </cfRule>
  </conditionalFormatting>
  <conditionalFormatting sqref="K227">
    <cfRule type="cellIs" dxfId="64547" priority="29711" stopIfTrue="1" operator="equal">
      <formula>0</formula>
    </cfRule>
  </conditionalFormatting>
  <conditionalFormatting sqref="K227">
    <cfRule type="cellIs" dxfId="64546" priority="29710" stopIfTrue="1" operator="equal">
      <formula>0</formula>
    </cfRule>
  </conditionalFormatting>
  <conditionalFormatting sqref="K227">
    <cfRule type="cellIs" dxfId="64545" priority="29709" stopIfTrue="1" operator="equal">
      <formula>0</formula>
    </cfRule>
  </conditionalFormatting>
  <conditionalFormatting sqref="K227">
    <cfRule type="cellIs" dxfId="64544" priority="29708" stopIfTrue="1" operator="equal">
      <formula>0</formula>
    </cfRule>
  </conditionalFormatting>
  <conditionalFormatting sqref="K227">
    <cfRule type="cellIs" dxfId="64543" priority="29707" stopIfTrue="1" operator="equal">
      <formula>0</formula>
    </cfRule>
  </conditionalFormatting>
  <conditionalFormatting sqref="K227">
    <cfRule type="cellIs" dxfId="64542" priority="29706" stopIfTrue="1" operator="equal">
      <formula>0</formula>
    </cfRule>
  </conditionalFormatting>
  <conditionalFormatting sqref="K227">
    <cfRule type="cellIs" dxfId="64541" priority="29705" stopIfTrue="1" operator="equal">
      <formula>0</formula>
    </cfRule>
  </conditionalFormatting>
  <conditionalFormatting sqref="K227">
    <cfRule type="cellIs" dxfId="64540" priority="29704" stopIfTrue="1" operator="equal">
      <formula>0</formula>
    </cfRule>
  </conditionalFormatting>
  <conditionalFormatting sqref="K227">
    <cfRule type="cellIs" dxfId="64539" priority="29703" stopIfTrue="1" operator="equal">
      <formula>0</formula>
    </cfRule>
  </conditionalFormatting>
  <conditionalFormatting sqref="K227">
    <cfRule type="cellIs" dxfId="64538" priority="29702" stopIfTrue="1" operator="equal">
      <formula>0</formula>
    </cfRule>
  </conditionalFormatting>
  <conditionalFormatting sqref="K227">
    <cfRule type="cellIs" dxfId="64537" priority="29701" stopIfTrue="1" operator="equal">
      <formula>0</formula>
    </cfRule>
  </conditionalFormatting>
  <conditionalFormatting sqref="K227">
    <cfRule type="cellIs" dxfId="64536" priority="29700" stopIfTrue="1" operator="equal">
      <formula>0</formula>
    </cfRule>
  </conditionalFormatting>
  <conditionalFormatting sqref="K227">
    <cfRule type="cellIs" dxfId="64535" priority="29699" stopIfTrue="1" operator="equal">
      <formula>0</formula>
    </cfRule>
  </conditionalFormatting>
  <conditionalFormatting sqref="K227">
    <cfRule type="cellIs" dxfId="64534" priority="29698" stopIfTrue="1" operator="equal">
      <formula>0</formula>
    </cfRule>
  </conditionalFormatting>
  <conditionalFormatting sqref="K227">
    <cfRule type="cellIs" dxfId="64533" priority="29697" stopIfTrue="1" operator="equal">
      <formula>0</formula>
    </cfRule>
  </conditionalFormatting>
  <conditionalFormatting sqref="K227">
    <cfRule type="cellIs" dxfId="64532" priority="29696" stopIfTrue="1" operator="equal">
      <formula>0</formula>
    </cfRule>
  </conditionalFormatting>
  <conditionalFormatting sqref="K227">
    <cfRule type="cellIs" dxfId="64531" priority="29695" stopIfTrue="1" operator="equal">
      <formula>0</formula>
    </cfRule>
  </conditionalFormatting>
  <conditionalFormatting sqref="K227">
    <cfRule type="cellIs" dxfId="64530" priority="29694" stopIfTrue="1" operator="equal">
      <formula>0</formula>
    </cfRule>
  </conditionalFormatting>
  <conditionalFormatting sqref="K227">
    <cfRule type="cellIs" dxfId="64529" priority="29693" stopIfTrue="1" operator="equal">
      <formula>0</formula>
    </cfRule>
  </conditionalFormatting>
  <conditionalFormatting sqref="K227">
    <cfRule type="cellIs" dxfId="64528" priority="29692" stopIfTrue="1" operator="equal">
      <formula>0</formula>
    </cfRule>
  </conditionalFormatting>
  <conditionalFormatting sqref="K227">
    <cfRule type="cellIs" dxfId="64527" priority="29691" stopIfTrue="1" operator="equal">
      <formula>0</formula>
    </cfRule>
  </conditionalFormatting>
  <conditionalFormatting sqref="K227">
    <cfRule type="cellIs" dxfId="64526" priority="29690" stopIfTrue="1" operator="equal">
      <formula>0</formula>
    </cfRule>
  </conditionalFormatting>
  <conditionalFormatting sqref="K227">
    <cfRule type="cellIs" dxfId="64525" priority="29689" stopIfTrue="1" operator="equal">
      <formula>0</formula>
    </cfRule>
  </conditionalFormatting>
  <conditionalFormatting sqref="K227">
    <cfRule type="cellIs" dxfId="64524" priority="29688" stopIfTrue="1" operator="equal">
      <formula>0</formula>
    </cfRule>
  </conditionalFormatting>
  <conditionalFormatting sqref="K227">
    <cfRule type="cellIs" dxfId="64523" priority="29687" stopIfTrue="1" operator="equal">
      <formula>0</formula>
    </cfRule>
  </conditionalFormatting>
  <conditionalFormatting sqref="K227">
    <cfRule type="cellIs" dxfId="64522" priority="29686" stopIfTrue="1" operator="equal">
      <formula>0</formula>
    </cfRule>
  </conditionalFormatting>
  <conditionalFormatting sqref="K227">
    <cfRule type="cellIs" dxfId="64521" priority="29685" stopIfTrue="1" operator="equal">
      <formula>0</formula>
    </cfRule>
  </conditionalFormatting>
  <conditionalFormatting sqref="K227">
    <cfRule type="cellIs" dxfId="64520" priority="29684" stopIfTrue="1" operator="equal">
      <formula>0</formula>
    </cfRule>
  </conditionalFormatting>
  <conditionalFormatting sqref="K227">
    <cfRule type="cellIs" dxfId="64519" priority="29683" stopIfTrue="1" operator="equal">
      <formula>0</formula>
    </cfRule>
  </conditionalFormatting>
  <conditionalFormatting sqref="K227">
    <cfRule type="cellIs" dxfId="64518" priority="29682" stopIfTrue="1" operator="equal">
      <formula>0</formula>
    </cfRule>
  </conditionalFormatting>
  <conditionalFormatting sqref="K227">
    <cfRule type="cellIs" dxfId="64517" priority="29681" stopIfTrue="1" operator="equal">
      <formula>0</formula>
    </cfRule>
  </conditionalFormatting>
  <conditionalFormatting sqref="K227">
    <cfRule type="cellIs" dxfId="64516" priority="29680" stopIfTrue="1" operator="equal">
      <formula>0</formula>
    </cfRule>
  </conditionalFormatting>
  <conditionalFormatting sqref="K227">
    <cfRule type="cellIs" dxfId="64515" priority="29679" stopIfTrue="1" operator="equal">
      <formula>0</formula>
    </cfRule>
  </conditionalFormatting>
  <conditionalFormatting sqref="K227">
    <cfRule type="cellIs" dxfId="64514" priority="29678" stopIfTrue="1" operator="equal">
      <formula>0</formula>
    </cfRule>
  </conditionalFormatting>
  <conditionalFormatting sqref="K227">
    <cfRule type="cellIs" dxfId="64513" priority="29677" stopIfTrue="1" operator="equal">
      <formula>0</formula>
    </cfRule>
  </conditionalFormatting>
  <conditionalFormatting sqref="K227">
    <cfRule type="cellIs" dxfId="64512" priority="29676" stopIfTrue="1" operator="equal">
      <formula>0</formula>
    </cfRule>
  </conditionalFormatting>
  <conditionalFormatting sqref="K227">
    <cfRule type="cellIs" dxfId="64511" priority="29675" stopIfTrue="1" operator="equal">
      <formula>0</formula>
    </cfRule>
  </conditionalFormatting>
  <conditionalFormatting sqref="K227">
    <cfRule type="cellIs" dxfId="64510" priority="29674" stopIfTrue="1" operator="equal">
      <formula>0</formula>
    </cfRule>
  </conditionalFormatting>
  <conditionalFormatting sqref="K227">
    <cfRule type="cellIs" dxfId="64509" priority="29673" stopIfTrue="1" operator="equal">
      <formula>0</formula>
    </cfRule>
  </conditionalFormatting>
  <conditionalFormatting sqref="K227">
    <cfRule type="cellIs" dxfId="64508" priority="29672" stopIfTrue="1" operator="equal">
      <formula>0</formula>
    </cfRule>
  </conditionalFormatting>
  <conditionalFormatting sqref="K227">
    <cfRule type="cellIs" dxfId="64507" priority="29671" stopIfTrue="1" operator="equal">
      <formula>0</formula>
    </cfRule>
  </conditionalFormatting>
  <conditionalFormatting sqref="K227">
    <cfRule type="cellIs" dxfId="64506" priority="29670" stopIfTrue="1" operator="equal">
      <formula>0</formula>
    </cfRule>
  </conditionalFormatting>
  <conditionalFormatting sqref="K227">
    <cfRule type="cellIs" dxfId="64505" priority="29669" stopIfTrue="1" operator="equal">
      <formula>0</formula>
    </cfRule>
  </conditionalFormatting>
  <conditionalFormatting sqref="K227">
    <cfRule type="cellIs" dxfId="64504" priority="29668" stopIfTrue="1" operator="equal">
      <formula>0</formula>
    </cfRule>
  </conditionalFormatting>
  <conditionalFormatting sqref="K227">
    <cfRule type="cellIs" dxfId="64503" priority="29667" stopIfTrue="1" operator="equal">
      <formula>0</formula>
    </cfRule>
  </conditionalFormatting>
  <conditionalFormatting sqref="K227">
    <cfRule type="cellIs" dxfId="64502" priority="29666" stopIfTrue="1" operator="equal">
      <formula>0</formula>
    </cfRule>
  </conditionalFormatting>
  <conditionalFormatting sqref="K227">
    <cfRule type="cellIs" dxfId="64501" priority="29665" stopIfTrue="1" operator="equal">
      <formula>0</formula>
    </cfRule>
  </conditionalFormatting>
  <conditionalFormatting sqref="K227">
    <cfRule type="cellIs" dxfId="64500" priority="29664" stopIfTrue="1" operator="equal">
      <formula>0</formula>
    </cfRule>
  </conditionalFormatting>
  <conditionalFormatting sqref="K227">
    <cfRule type="cellIs" dxfId="64499" priority="29663" stopIfTrue="1" operator="equal">
      <formula>0</formula>
    </cfRule>
  </conditionalFormatting>
  <conditionalFormatting sqref="K227">
    <cfRule type="cellIs" dxfId="64498" priority="29662" stopIfTrue="1" operator="equal">
      <formula>0</formula>
    </cfRule>
  </conditionalFormatting>
  <conditionalFormatting sqref="K227">
    <cfRule type="cellIs" dxfId="64497" priority="29661" stopIfTrue="1" operator="equal">
      <formula>0</formula>
    </cfRule>
  </conditionalFormatting>
  <conditionalFormatting sqref="K227">
    <cfRule type="cellIs" dxfId="64496" priority="29660" stopIfTrue="1" operator="equal">
      <formula>0</formula>
    </cfRule>
  </conditionalFormatting>
  <conditionalFormatting sqref="K227">
    <cfRule type="cellIs" dxfId="64495" priority="29659" stopIfTrue="1" operator="equal">
      <formula>0</formula>
    </cfRule>
  </conditionalFormatting>
  <conditionalFormatting sqref="K227">
    <cfRule type="cellIs" dxfId="64494" priority="29658" stopIfTrue="1" operator="equal">
      <formula>0</formula>
    </cfRule>
  </conditionalFormatting>
  <conditionalFormatting sqref="K227">
    <cfRule type="cellIs" dxfId="64493" priority="29657" stopIfTrue="1" operator="equal">
      <formula>0</formula>
    </cfRule>
  </conditionalFormatting>
  <conditionalFormatting sqref="K227">
    <cfRule type="cellIs" dxfId="64492" priority="29656" stopIfTrue="1" operator="equal">
      <formula>0</formula>
    </cfRule>
  </conditionalFormatting>
  <conditionalFormatting sqref="K227">
    <cfRule type="cellIs" dxfId="64491" priority="29655" stopIfTrue="1" operator="equal">
      <formula>0</formula>
    </cfRule>
  </conditionalFormatting>
  <conditionalFormatting sqref="K227">
    <cfRule type="cellIs" dxfId="64490" priority="29654" stopIfTrue="1" operator="equal">
      <formula>0</formula>
    </cfRule>
  </conditionalFormatting>
  <conditionalFormatting sqref="K227">
    <cfRule type="cellIs" dxfId="64489" priority="29653" stopIfTrue="1" operator="equal">
      <formula>0</formula>
    </cfRule>
  </conditionalFormatting>
  <conditionalFormatting sqref="K227">
    <cfRule type="cellIs" dxfId="64488" priority="29652" stopIfTrue="1" operator="equal">
      <formula>0</formula>
    </cfRule>
  </conditionalFormatting>
  <conditionalFormatting sqref="K227">
    <cfRule type="cellIs" dxfId="64487" priority="29651" stopIfTrue="1" operator="equal">
      <formula>0</formula>
    </cfRule>
  </conditionalFormatting>
  <conditionalFormatting sqref="K227">
    <cfRule type="cellIs" dxfId="64486" priority="29650" stopIfTrue="1" operator="equal">
      <formula>0</formula>
    </cfRule>
  </conditionalFormatting>
  <conditionalFormatting sqref="K227">
    <cfRule type="cellIs" dxfId="64485" priority="29649" stopIfTrue="1" operator="equal">
      <formula>0</formula>
    </cfRule>
  </conditionalFormatting>
  <conditionalFormatting sqref="K227">
    <cfRule type="cellIs" dxfId="64484" priority="29648" stopIfTrue="1" operator="equal">
      <formula>0</formula>
    </cfRule>
  </conditionalFormatting>
  <conditionalFormatting sqref="K227">
    <cfRule type="cellIs" dxfId="64483" priority="29647" stopIfTrue="1" operator="equal">
      <formula>0</formula>
    </cfRule>
  </conditionalFormatting>
  <conditionalFormatting sqref="K227">
    <cfRule type="cellIs" dxfId="64482" priority="29646" stopIfTrue="1" operator="equal">
      <formula>0</formula>
    </cfRule>
  </conditionalFormatting>
  <conditionalFormatting sqref="K227">
    <cfRule type="cellIs" dxfId="64481" priority="29645" stopIfTrue="1" operator="equal">
      <formula>0</formula>
    </cfRule>
  </conditionalFormatting>
  <conditionalFormatting sqref="K227">
    <cfRule type="cellIs" dxfId="64480" priority="29644" stopIfTrue="1" operator="equal">
      <formula>0</formula>
    </cfRule>
  </conditionalFormatting>
  <conditionalFormatting sqref="K227">
    <cfRule type="cellIs" dxfId="64479" priority="29643" stopIfTrue="1" operator="equal">
      <formula>0</formula>
    </cfRule>
  </conditionalFormatting>
  <conditionalFormatting sqref="K227">
    <cfRule type="cellIs" dxfId="64478" priority="29642" stopIfTrue="1" operator="equal">
      <formula>0</formula>
    </cfRule>
  </conditionalFormatting>
  <conditionalFormatting sqref="K227">
    <cfRule type="cellIs" dxfId="64477" priority="29641" stopIfTrue="1" operator="equal">
      <formula>0</formula>
    </cfRule>
  </conditionalFormatting>
  <conditionalFormatting sqref="K227">
    <cfRule type="cellIs" dxfId="64476" priority="29640" stopIfTrue="1" operator="equal">
      <formula>0</formula>
    </cfRule>
  </conditionalFormatting>
  <conditionalFormatting sqref="K227">
    <cfRule type="cellIs" dxfId="64475" priority="29639" stopIfTrue="1" operator="equal">
      <formula>0</formula>
    </cfRule>
  </conditionalFormatting>
  <conditionalFormatting sqref="K227">
    <cfRule type="cellIs" dxfId="64474" priority="29638" stopIfTrue="1" operator="equal">
      <formula>0</formula>
    </cfRule>
  </conditionalFormatting>
  <conditionalFormatting sqref="K227">
    <cfRule type="cellIs" dxfId="64473" priority="29637" stopIfTrue="1" operator="equal">
      <formula>0</formula>
    </cfRule>
  </conditionalFormatting>
  <conditionalFormatting sqref="K227">
    <cfRule type="cellIs" dxfId="64472" priority="29636" stopIfTrue="1" operator="equal">
      <formula>0</formula>
    </cfRule>
  </conditionalFormatting>
  <conditionalFormatting sqref="K227">
    <cfRule type="cellIs" dxfId="64471" priority="29635" stopIfTrue="1" operator="equal">
      <formula>0</formula>
    </cfRule>
  </conditionalFormatting>
  <conditionalFormatting sqref="K227">
    <cfRule type="cellIs" dxfId="64470" priority="29634" stopIfTrue="1" operator="equal">
      <formula>0</formula>
    </cfRule>
  </conditionalFormatting>
  <conditionalFormatting sqref="K227">
    <cfRule type="cellIs" dxfId="64469" priority="29633" stopIfTrue="1" operator="equal">
      <formula>0</formula>
    </cfRule>
  </conditionalFormatting>
  <conditionalFormatting sqref="K227">
    <cfRule type="cellIs" dxfId="64468" priority="29632" stopIfTrue="1" operator="equal">
      <formula>0</formula>
    </cfRule>
  </conditionalFormatting>
  <conditionalFormatting sqref="K227">
    <cfRule type="cellIs" dxfId="64467" priority="29631" stopIfTrue="1" operator="equal">
      <formula>0</formula>
    </cfRule>
  </conditionalFormatting>
  <conditionalFormatting sqref="K227">
    <cfRule type="cellIs" dxfId="64466" priority="29630" stopIfTrue="1" operator="equal">
      <formula>0</formula>
    </cfRule>
  </conditionalFormatting>
  <conditionalFormatting sqref="K227">
    <cfRule type="cellIs" dxfId="64465" priority="29629" stopIfTrue="1" operator="equal">
      <formula>0</formula>
    </cfRule>
  </conditionalFormatting>
  <conditionalFormatting sqref="K227">
    <cfRule type="cellIs" dxfId="64464" priority="29628" stopIfTrue="1" operator="equal">
      <formula>0</formula>
    </cfRule>
  </conditionalFormatting>
  <conditionalFormatting sqref="K227">
    <cfRule type="cellIs" dxfId="64463" priority="29627" stopIfTrue="1" operator="equal">
      <formula>0</formula>
    </cfRule>
  </conditionalFormatting>
  <conditionalFormatting sqref="K227">
    <cfRule type="cellIs" dxfId="64462" priority="29626" stopIfTrue="1" operator="equal">
      <formula>0</formula>
    </cfRule>
  </conditionalFormatting>
  <conditionalFormatting sqref="K227">
    <cfRule type="cellIs" dxfId="64461" priority="29625" stopIfTrue="1" operator="equal">
      <formula>0</formula>
    </cfRule>
  </conditionalFormatting>
  <conditionalFormatting sqref="K227">
    <cfRule type="cellIs" dxfId="64460" priority="29624" stopIfTrue="1" operator="equal">
      <formula>0</formula>
    </cfRule>
  </conditionalFormatting>
  <conditionalFormatting sqref="K227">
    <cfRule type="cellIs" dxfId="64459" priority="29623" stopIfTrue="1" operator="equal">
      <formula>0</formula>
    </cfRule>
  </conditionalFormatting>
  <conditionalFormatting sqref="K227">
    <cfRule type="cellIs" dxfId="64458" priority="29622" stopIfTrue="1" operator="equal">
      <formula>0</formula>
    </cfRule>
  </conditionalFormatting>
  <conditionalFormatting sqref="K227">
    <cfRule type="cellIs" dxfId="64457" priority="29621" stopIfTrue="1" operator="equal">
      <formula>0</formula>
    </cfRule>
  </conditionalFormatting>
  <conditionalFormatting sqref="K227">
    <cfRule type="cellIs" dxfId="64456" priority="29620" stopIfTrue="1" operator="equal">
      <formula>0</formula>
    </cfRule>
  </conditionalFormatting>
  <conditionalFormatting sqref="K227">
    <cfRule type="cellIs" dxfId="64455" priority="29619" stopIfTrue="1" operator="equal">
      <formula>0</formula>
    </cfRule>
  </conditionalFormatting>
  <conditionalFormatting sqref="K227">
    <cfRule type="cellIs" dxfId="64454" priority="29618" stopIfTrue="1" operator="equal">
      <formula>0</formula>
    </cfRule>
  </conditionalFormatting>
  <conditionalFormatting sqref="K227">
    <cfRule type="cellIs" dxfId="64453" priority="29617" stopIfTrue="1" operator="equal">
      <formula>0</formula>
    </cfRule>
  </conditionalFormatting>
  <conditionalFormatting sqref="K227">
    <cfRule type="cellIs" dxfId="64452" priority="29616" stopIfTrue="1" operator="equal">
      <formula>0</formula>
    </cfRule>
  </conditionalFormatting>
  <conditionalFormatting sqref="K227">
    <cfRule type="cellIs" dxfId="64451" priority="29615" stopIfTrue="1" operator="equal">
      <formula>0</formula>
    </cfRule>
  </conditionalFormatting>
  <conditionalFormatting sqref="K227">
    <cfRule type="cellIs" dxfId="64450" priority="29614" stopIfTrue="1" operator="equal">
      <formula>0</formula>
    </cfRule>
  </conditionalFormatting>
  <conditionalFormatting sqref="K227">
    <cfRule type="cellIs" dxfId="64449" priority="29613" stopIfTrue="1" operator="equal">
      <formula>0</formula>
    </cfRule>
  </conditionalFormatting>
  <conditionalFormatting sqref="K227">
    <cfRule type="cellIs" dxfId="64448" priority="29612" stopIfTrue="1" operator="equal">
      <formula>0</formula>
    </cfRule>
  </conditionalFormatting>
  <conditionalFormatting sqref="K227">
    <cfRule type="cellIs" dxfId="64447" priority="29611" stopIfTrue="1" operator="equal">
      <formula>0</formula>
    </cfRule>
  </conditionalFormatting>
  <conditionalFormatting sqref="K227">
    <cfRule type="cellIs" dxfId="64446" priority="29610" stopIfTrue="1" operator="equal">
      <formula>0</formula>
    </cfRule>
  </conditionalFormatting>
  <conditionalFormatting sqref="K227">
    <cfRule type="cellIs" dxfId="64445" priority="29609" stopIfTrue="1" operator="equal">
      <formula>0</formula>
    </cfRule>
  </conditionalFormatting>
  <conditionalFormatting sqref="K227">
    <cfRule type="cellIs" dxfId="64444" priority="29608" stopIfTrue="1" operator="equal">
      <formula>0</formula>
    </cfRule>
  </conditionalFormatting>
  <conditionalFormatting sqref="K227">
    <cfRule type="cellIs" dxfId="64443" priority="29607" stopIfTrue="1" operator="equal">
      <formula>0</formula>
    </cfRule>
  </conditionalFormatting>
  <conditionalFormatting sqref="K227">
    <cfRule type="cellIs" dxfId="64442" priority="29606" stopIfTrue="1" operator="equal">
      <formula>0</formula>
    </cfRule>
  </conditionalFormatting>
  <conditionalFormatting sqref="K227">
    <cfRule type="cellIs" dxfId="64441" priority="29605" stopIfTrue="1" operator="equal">
      <formula>0</formula>
    </cfRule>
  </conditionalFormatting>
  <conditionalFormatting sqref="K227">
    <cfRule type="cellIs" dxfId="64440" priority="29604" stopIfTrue="1" operator="equal">
      <formula>0</formula>
    </cfRule>
  </conditionalFormatting>
  <conditionalFormatting sqref="K227">
    <cfRule type="cellIs" dxfId="64439" priority="29603" stopIfTrue="1" operator="equal">
      <formula>0</formula>
    </cfRule>
  </conditionalFormatting>
  <conditionalFormatting sqref="K227">
    <cfRule type="cellIs" dxfId="64438" priority="29602" stopIfTrue="1" operator="equal">
      <formula>0</formula>
    </cfRule>
  </conditionalFormatting>
  <conditionalFormatting sqref="K227">
    <cfRule type="cellIs" dxfId="64437" priority="29601" stopIfTrue="1" operator="equal">
      <formula>0</formula>
    </cfRule>
  </conditionalFormatting>
  <conditionalFormatting sqref="K227">
    <cfRule type="cellIs" dxfId="64436" priority="29600" stopIfTrue="1" operator="equal">
      <formula>0</formula>
    </cfRule>
  </conditionalFormatting>
  <conditionalFormatting sqref="K227">
    <cfRule type="cellIs" dxfId="64435" priority="29599" stopIfTrue="1" operator="equal">
      <formula>0</formula>
    </cfRule>
  </conditionalFormatting>
  <conditionalFormatting sqref="K227">
    <cfRule type="cellIs" dxfId="64434" priority="29598" stopIfTrue="1" operator="equal">
      <formula>0</formula>
    </cfRule>
  </conditionalFormatting>
  <conditionalFormatting sqref="K227">
    <cfRule type="cellIs" dxfId="64433" priority="29597" stopIfTrue="1" operator="equal">
      <formula>0</formula>
    </cfRule>
  </conditionalFormatting>
  <conditionalFormatting sqref="K227">
    <cfRule type="cellIs" dxfId="64432" priority="29596" stopIfTrue="1" operator="equal">
      <formula>0</formula>
    </cfRule>
  </conditionalFormatting>
  <conditionalFormatting sqref="K227">
    <cfRule type="cellIs" dxfId="64431" priority="29595" stopIfTrue="1" operator="equal">
      <formula>0</formula>
    </cfRule>
  </conditionalFormatting>
  <conditionalFormatting sqref="K227">
    <cfRule type="cellIs" dxfId="64430" priority="29594" stopIfTrue="1" operator="equal">
      <formula>0</formula>
    </cfRule>
  </conditionalFormatting>
  <conditionalFormatting sqref="K227">
    <cfRule type="cellIs" dxfId="64429" priority="29593" stopIfTrue="1" operator="equal">
      <formula>0</formula>
    </cfRule>
  </conditionalFormatting>
  <conditionalFormatting sqref="K227">
    <cfRule type="cellIs" dxfId="64428" priority="29592" stopIfTrue="1" operator="equal">
      <formula>0</formula>
    </cfRule>
  </conditionalFormatting>
  <conditionalFormatting sqref="K227">
    <cfRule type="cellIs" dxfId="64427" priority="29591" stopIfTrue="1" operator="equal">
      <formula>0</formula>
    </cfRule>
  </conditionalFormatting>
  <conditionalFormatting sqref="K227">
    <cfRule type="cellIs" dxfId="64426" priority="29590" stopIfTrue="1" operator="equal">
      <formula>0</formula>
    </cfRule>
  </conditionalFormatting>
  <conditionalFormatting sqref="K227">
    <cfRule type="cellIs" dxfId="64425" priority="29589" stopIfTrue="1" operator="equal">
      <formula>0</formula>
    </cfRule>
  </conditionalFormatting>
  <conditionalFormatting sqref="K227">
    <cfRule type="cellIs" dxfId="64424" priority="29588" stopIfTrue="1" operator="equal">
      <formula>0</formula>
    </cfRule>
  </conditionalFormatting>
  <conditionalFormatting sqref="K227">
    <cfRule type="cellIs" dxfId="64423" priority="29587" stopIfTrue="1" operator="equal">
      <formula>0</formula>
    </cfRule>
  </conditionalFormatting>
  <conditionalFormatting sqref="K227">
    <cfRule type="cellIs" dxfId="64422" priority="29586" stopIfTrue="1" operator="equal">
      <formula>0</formula>
    </cfRule>
  </conditionalFormatting>
  <conditionalFormatting sqref="K227">
    <cfRule type="cellIs" dxfId="64421" priority="29585" stopIfTrue="1" operator="equal">
      <formula>0</formula>
    </cfRule>
  </conditionalFormatting>
  <conditionalFormatting sqref="K227">
    <cfRule type="cellIs" dxfId="64420" priority="29584" stopIfTrue="1" operator="equal">
      <formula>0</formula>
    </cfRule>
  </conditionalFormatting>
  <conditionalFormatting sqref="K227">
    <cfRule type="cellIs" dxfId="64419" priority="29583" stopIfTrue="1" operator="equal">
      <formula>0</formula>
    </cfRule>
  </conditionalFormatting>
  <conditionalFormatting sqref="K227">
    <cfRule type="cellIs" dxfId="64418" priority="29582" stopIfTrue="1" operator="equal">
      <formula>0</formula>
    </cfRule>
  </conditionalFormatting>
  <conditionalFormatting sqref="K227">
    <cfRule type="cellIs" dxfId="64417" priority="29581" stopIfTrue="1" operator="equal">
      <formula>0</formula>
    </cfRule>
  </conditionalFormatting>
  <conditionalFormatting sqref="K227">
    <cfRule type="cellIs" dxfId="64416" priority="29580" stopIfTrue="1" operator="equal">
      <formula>0</formula>
    </cfRule>
  </conditionalFormatting>
  <conditionalFormatting sqref="K227">
    <cfRule type="cellIs" dxfId="64415" priority="29579" stopIfTrue="1" operator="equal">
      <formula>0</formula>
    </cfRule>
  </conditionalFormatting>
  <conditionalFormatting sqref="K227">
    <cfRule type="cellIs" dxfId="64414" priority="29578" stopIfTrue="1" operator="equal">
      <formula>0</formula>
    </cfRule>
  </conditionalFormatting>
  <conditionalFormatting sqref="K227">
    <cfRule type="cellIs" dxfId="64413" priority="29577" stopIfTrue="1" operator="equal">
      <formula>0</formula>
    </cfRule>
  </conditionalFormatting>
  <conditionalFormatting sqref="K227">
    <cfRule type="cellIs" dxfId="64412" priority="29576" stopIfTrue="1" operator="equal">
      <formula>0</formula>
    </cfRule>
  </conditionalFormatting>
  <conditionalFormatting sqref="K227">
    <cfRule type="cellIs" dxfId="64411" priority="29575" stopIfTrue="1" operator="equal">
      <formula>0</formula>
    </cfRule>
  </conditionalFormatting>
  <conditionalFormatting sqref="K227">
    <cfRule type="cellIs" dxfId="64410" priority="29574" stopIfTrue="1" operator="equal">
      <formula>0</formula>
    </cfRule>
  </conditionalFormatting>
  <conditionalFormatting sqref="K227">
    <cfRule type="cellIs" dxfId="64409" priority="29573" stopIfTrue="1" operator="equal">
      <formula>0</formula>
    </cfRule>
  </conditionalFormatting>
  <conditionalFormatting sqref="K227">
    <cfRule type="cellIs" dxfId="64408" priority="29572" stopIfTrue="1" operator="equal">
      <formula>0</formula>
    </cfRule>
  </conditionalFormatting>
  <conditionalFormatting sqref="K227">
    <cfRule type="cellIs" dxfId="64407" priority="29571" stopIfTrue="1" operator="equal">
      <formula>0</formula>
    </cfRule>
  </conditionalFormatting>
  <conditionalFormatting sqref="K227">
    <cfRule type="cellIs" dxfId="64406" priority="29570" stopIfTrue="1" operator="equal">
      <formula>0</formula>
    </cfRule>
  </conditionalFormatting>
  <conditionalFormatting sqref="K227">
    <cfRule type="cellIs" dxfId="64405" priority="29569" stopIfTrue="1" operator="equal">
      <formula>0</formula>
    </cfRule>
  </conditionalFormatting>
  <conditionalFormatting sqref="K227">
    <cfRule type="cellIs" dxfId="64404" priority="29568" stopIfTrue="1" operator="equal">
      <formula>0</formula>
    </cfRule>
  </conditionalFormatting>
  <conditionalFormatting sqref="K227">
    <cfRule type="cellIs" dxfId="64403" priority="29567" stopIfTrue="1" operator="equal">
      <formula>0</formula>
    </cfRule>
  </conditionalFormatting>
  <conditionalFormatting sqref="K227">
    <cfRule type="cellIs" dxfId="64402" priority="29566" stopIfTrue="1" operator="equal">
      <formula>0</formula>
    </cfRule>
  </conditionalFormatting>
  <conditionalFormatting sqref="K227">
    <cfRule type="cellIs" dxfId="64401" priority="29565" stopIfTrue="1" operator="equal">
      <formula>0</formula>
    </cfRule>
  </conditionalFormatting>
  <conditionalFormatting sqref="K227">
    <cfRule type="cellIs" dxfId="64400" priority="29564" stopIfTrue="1" operator="equal">
      <formula>0</formula>
    </cfRule>
  </conditionalFormatting>
  <conditionalFormatting sqref="K227">
    <cfRule type="cellIs" dxfId="64399" priority="29563" stopIfTrue="1" operator="equal">
      <formula>0</formula>
    </cfRule>
  </conditionalFormatting>
  <conditionalFormatting sqref="K227">
    <cfRule type="cellIs" dxfId="64398" priority="29562" stopIfTrue="1" operator="equal">
      <formula>0</formula>
    </cfRule>
  </conditionalFormatting>
  <conditionalFormatting sqref="K227">
    <cfRule type="cellIs" dxfId="64397" priority="29561" stopIfTrue="1" operator="equal">
      <formula>0</formula>
    </cfRule>
  </conditionalFormatting>
  <conditionalFormatting sqref="K227">
    <cfRule type="cellIs" dxfId="64396" priority="29560" stopIfTrue="1" operator="equal">
      <formula>0</formula>
    </cfRule>
  </conditionalFormatting>
  <conditionalFormatting sqref="K227">
    <cfRule type="cellIs" dxfId="64395" priority="29559" stopIfTrue="1" operator="equal">
      <formula>0</formula>
    </cfRule>
  </conditionalFormatting>
  <conditionalFormatting sqref="K227">
    <cfRule type="cellIs" dxfId="64394" priority="29558" stopIfTrue="1" operator="equal">
      <formula>0</formula>
    </cfRule>
  </conditionalFormatting>
  <conditionalFormatting sqref="K227">
    <cfRule type="cellIs" dxfId="64393" priority="29557" stopIfTrue="1" operator="equal">
      <formula>0</formula>
    </cfRule>
  </conditionalFormatting>
  <conditionalFormatting sqref="K227">
    <cfRule type="cellIs" dxfId="64392" priority="29556" stopIfTrue="1" operator="equal">
      <formula>0</formula>
    </cfRule>
  </conditionalFormatting>
  <conditionalFormatting sqref="K227">
    <cfRule type="cellIs" dxfId="64391" priority="29555" stopIfTrue="1" operator="equal">
      <formula>0</formula>
    </cfRule>
  </conditionalFormatting>
  <conditionalFormatting sqref="K227">
    <cfRule type="cellIs" dxfId="64390" priority="29554" stopIfTrue="1" operator="equal">
      <formula>0</formula>
    </cfRule>
  </conditionalFormatting>
  <conditionalFormatting sqref="K227">
    <cfRule type="cellIs" dxfId="64389" priority="29553" stopIfTrue="1" operator="equal">
      <formula>0</formula>
    </cfRule>
  </conditionalFormatting>
  <conditionalFormatting sqref="K227">
    <cfRule type="cellIs" dxfId="64388" priority="29552" stopIfTrue="1" operator="equal">
      <formula>0</formula>
    </cfRule>
  </conditionalFormatting>
  <conditionalFormatting sqref="K227">
    <cfRule type="cellIs" dxfId="64387" priority="29551" stopIfTrue="1" operator="equal">
      <formula>0</formula>
    </cfRule>
  </conditionalFormatting>
  <conditionalFormatting sqref="K227">
    <cfRule type="cellIs" dxfId="64386" priority="29550" stopIfTrue="1" operator="equal">
      <formula>0</formula>
    </cfRule>
  </conditionalFormatting>
  <conditionalFormatting sqref="K227">
    <cfRule type="cellIs" dxfId="64385" priority="29549" stopIfTrue="1" operator="equal">
      <formula>0</formula>
    </cfRule>
  </conditionalFormatting>
  <conditionalFormatting sqref="K227">
    <cfRule type="cellIs" dxfId="64384" priority="29548" stopIfTrue="1" operator="equal">
      <formula>0</formula>
    </cfRule>
  </conditionalFormatting>
  <conditionalFormatting sqref="K227">
    <cfRule type="cellIs" dxfId="64383" priority="29547" stopIfTrue="1" operator="equal">
      <formula>0</formula>
    </cfRule>
  </conditionalFormatting>
  <conditionalFormatting sqref="K227">
    <cfRule type="cellIs" dxfId="64382" priority="29546" stopIfTrue="1" operator="equal">
      <formula>0</formula>
    </cfRule>
  </conditionalFormatting>
  <conditionalFormatting sqref="K227">
    <cfRule type="cellIs" dxfId="64381" priority="29545" stopIfTrue="1" operator="equal">
      <formula>0</formula>
    </cfRule>
  </conditionalFormatting>
  <conditionalFormatting sqref="K227">
    <cfRule type="cellIs" dxfId="64380" priority="29544" stopIfTrue="1" operator="equal">
      <formula>0</formula>
    </cfRule>
  </conditionalFormatting>
  <conditionalFormatting sqref="K227">
    <cfRule type="cellIs" dxfId="64379" priority="29543" stopIfTrue="1" operator="equal">
      <formula>0</formula>
    </cfRule>
  </conditionalFormatting>
  <conditionalFormatting sqref="K227">
    <cfRule type="cellIs" dxfId="64378" priority="29542" stopIfTrue="1" operator="equal">
      <formula>0</formula>
    </cfRule>
  </conditionalFormatting>
  <conditionalFormatting sqref="K227">
    <cfRule type="cellIs" dxfId="64377" priority="29541" stopIfTrue="1" operator="equal">
      <formula>0</formula>
    </cfRule>
  </conditionalFormatting>
  <conditionalFormatting sqref="K227">
    <cfRule type="cellIs" dxfId="64376" priority="29540" stopIfTrue="1" operator="equal">
      <formula>0</formula>
    </cfRule>
  </conditionalFormatting>
  <conditionalFormatting sqref="K227">
    <cfRule type="cellIs" dxfId="64375" priority="29539" stopIfTrue="1" operator="equal">
      <formula>0</formula>
    </cfRule>
  </conditionalFormatting>
  <conditionalFormatting sqref="K227">
    <cfRule type="cellIs" dxfId="64374" priority="29538" stopIfTrue="1" operator="equal">
      <formula>0</formula>
    </cfRule>
  </conditionalFormatting>
  <conditionalFormatting sqref="K227">
    <cfRule type="cellIs" dxfId="64373" priority="29537" stopIfTrue="1" operator="equal">
      <formula>0</formula>
    </cfRule>
  </conditionalFormatting>
  <conditionalFormatting sqref="K227">
    <cfRule type="cellIs" dxfId="64372" priority="29536" stopIfTrue="1" operator="equal">
      <formula>0</formula>
    </cfRule>
  </conditionalFormatting>
  <conditionalFormatting sqref="K227">
    <cfRule type="cellIs" dxfId="64371" priority="29535" stopIfTrue="1" operator="equal">
      <formula>0</formula>
    </cfRule>
  </conditionalFormatting>
  <conditionalFormatting sqref="K227">
    <cfRule type="cellIs" dxfId="64370" priority="29534" stopIfTrue="1" operator="equal">
      <formula>0</formula>
    </cfRule>
  </conditionalFormatting>
  <conditionalFormatting sqref="K227">
    <cfRule type="cellIs" dxfId="64369" priority="29533" stopIfTrue="1" operator="equal">
      <formula>0</formula>
    </cfRule>
  </conditionalFormatting>
  <conditionalFormatting sqref="K227">
    <cfRule type="cellIs" dxfId="64368" priority="29532" stopIfTrue="1" operator="equal">
      <formula>0</formula>
    </cfRule>
  </conditionalFormatting>
  <conditionalFormatting sqref="K227">
    <cfRule type="cellIs" dxfId="64367" priority="29531" stopIfTrue="1" operator="equal">
      <formula>0</formula>
    </cfRule>
  </conditionalFormatting>
  <conditionalFormatting sqref="K227">
    <cfRule type="cellIs" dxfId="64366" priority="29530" stopIfTrue="1" operator="equal">
      <formula>0</formula>
    </cfRule>
  </conditionalFormatting>
  <conditionalFormatting sqref="K227">
    <cfRule type="cellIs" dxfId="64365" priority="29529" stopIfTrue="1" operator="equal">
      <formula>0</formula>
    </cfRule>
  </conditionalFormatting>
  <conditionalFormatting sqref="K227">
    <cfRule type="cellIs" dxfId="64364" priority="29528" stopIfTrue="1" operator="equal">
      <formula>0</formula>
    </cfRule>
  </conditionalFormatting>
  <conditionalFormatting sqref="K227">
    <cfRule type="cellIs" dxfId="64363" priority="29527" stopIfTrue="1" operator="equal">
      <formula>0</formula>
    </cfRule>
  </conditionalFormatting>
  <conditionalFormatting sqref="K227">
    <cfRule type="cellIs" dxfId="64362" priority="29526" stopIfTrue="1" operator="equal">
      <formula>0</formula>
    </cfRule>
  </conditionalFormatting>
  <conditionalFormatting sqref="K227">
    <cfRule type="cellIs" dxfId="64361" priority="29525" stopIfTrue="1" operator="equal">
      <formula>0</formula>
    </cfRule>
  </conditionalFormatting>
  <conditionalFormatting sqref="K227">
    <cfRule type="cellIs" dxfId="64360" priority="29524" stopIfTrue="1" operator="equal">
      <formula>0</formula>
    </cfRule>
  </conditionalFormatting>
  <conditionalFormatting sqref="K227">
    <cfRule type="cellIs" dxfId="64359" priority="29523" stopIfTrue="1" operator="equal">
      <formula>0</formula>
    </cfRule>
  </conditionalFormatting>
  <conditionalFormatting sqref="K227">
    <cfRule type="cellIs" dxfId="64358" priority="29522" stopIfTrue="1" operator="equal">
      <formula>0</formula>
    </cfRule>
  </conditionalFormatting>
  <conditionalFormatting sqref="K227">
    <cfRule type="cellIs" dxfId="64357" priority="29521" stopIfTrue="1" operator="equal">
      <formula>0</formula>
    </cfRule>
  </conditionalFormatting>
  <conditionalFormatting sqref="K227">
    <cfRule type="cellIs" dxfId="64356" priority="29520" stopIfTrue="1" operator="equal">
      <formula>0</formula>
    </cfRule>
  </conditionalFormatting>
  <conditionalFormatting sqref="K227">
    <cfRule type="cellIs" dxfId="64355" priority="29519" stopIfTrue="1" operator="equal">
      <formula>0</formula>
    </cfRule>
  </conditionalFormatting>
  <conditionalFormatting sqref="K227">
    <cfRule type="cellIs" dxfId="64354" priority="29518" stopIfTrue="1" operator="equal">
      <formula>0</formula>
    </cfRule>
  </conditionalFormatting>
  <conditionalFormatting sqref="K227">
    <cfRule type="cellIs" dxfId="64353" priority="29517" stopIfTrue="1" operator="equal">
      <formula>0</formula>
    </cfRule>
  </conditionalFormatting>
  <conditionalFormatting sqref="K227">
    <cfRule type="cellIs" dxfId="64352" priority="29516" stopIfTrue="1" operator="equal">
      <formula>0</formula>
    </cfRule>
  </conditionalFormatting>
  <conditionalFormatting sqref="K227">
    <cfRule type="cellIs" dxfId="64351" priority="29515" stopIfTrue="1" operator="equal">
      <formula>0</formula>
    </cfRule>
  </conditionalFormatting>
  <conditionalFormatting sqref="K227">
    <cfRule type="cellIs" dxfId="64350" priority="29514" stopIfTrue="1" operator="equal">
      <formula>0</formula>
    </cfRule>
  </conditionalFormatting>
  <conditionalFormatting sqref="K227">
    <cfRule type="cellIs" dxfId="64349" priority="29513" stopIfTrue="1" operator="equal">
      <formula>0</formula>
    </cfRule>
  </conditionalFormatting>
  <conditionalFormatting sqref="K227">
    <cfRule type="cellIs" dxfId="64348" priority="29512" stopIfTrue="1" operator="equal">
      <formula>0</formula>
    </cfRule>
  </conditionalFormatting>
  <conditionalFormatting sqref="K227">
    <cfRule type="cellIs" dxfId="64347" priority="29511" stopIfTrue="1" operator="equal">
      <formula>0</formula>
    </cfRule>
  </conditionalFormatting>
  <conditionalFormatting sqref="K227">
    <cfRule type="cellIs" dxfId="64346" priority="29510" stopIfTrue="1" operator="equal">
      <formula>0</formula>
    </cfRule>
  </conditionalFormatting>
  <conditionalFormatting sqref="K227">
    <cfRule type="cellIs" dxfId="64345" priority="29509" stopIfTrue="1" operator="equal">
      <formula>0</formula>
    </cfRule>
  </conditionalFormatting>
  <conditionalFormatting sqref="K227">
    <cfRule type="cellIs" dxfId="64344" priority="29508" stopIfTrue="1" operator="equal">
      <formula>0</formula>
    </cfRule>
  </conditionalFormatting>
  <conditionalFormatting sqref="K227">
    <cfRule type="cellIs" dxfId="64343" priority="29507" stopIfTrue="1" operator="equal">
      <formula>0</formula>
    </cfRule>
  </conditionalFormatting>
  <conditionalFormatting sqref="K227">
    <cfRule type="cellIs" dxfId="64342" priority="29506" stopIfTrue="1" operator="equal">
      <formula>0</formula>
    </cfRule>
  </conditionalFormatting>
  <conditionalFormatting sqref="K227">
    <cfRule type="cellIs" dxfId="64341" priority="29505" stopIfTrue="1" operator="equal">
      <formula>0</formula>
    </cfRule>
  </conditionalFormatting>
  <conditionalFormatting sqref="K227">
    <cfRule type="cellIs" dxfId="64340" priority="29504" stopIfTrue="1" operator="equal">
      <formula>0</formula>
    </cfRule>
  </conditionalFormatting>
  <conditionalFormatting sqref="K227">
    <cfRule type="cellIs" dxfId="64339" priority="29503" stopIfTrue="1" operator="equal">
      <formula>0</formula>
    </cfRule>
  </conditionalFormatting>
  <conditionalFormatting sqref="K227">
    <cfRule type="cellIs" dxfId="64338" priority="29502" stopIfTrue="1" operator="equal">
      <formula>0</formula>
    </cfRule>
  </conditionalFormatting>
  <conditionalFormatting sqref="K227">
    <cfRule type="cellIs" dxfId="64337" priority="29501" stopIfTrue="1" operator="equal">
      <formula>0</formula>
    </cfRule>
  </conditionalFormatting>
  <conditionalFormatting sqref="K227">
    <cfRule type="cellIs" dxfId="64336" priority="29500" stopIfTrue="1" operator="equal">
      <formula>0</formula>
    </cfRule>
  </conditionalFormatting>
  <conditionalFormatting sqref="K227">
    <cfRule type="cellIs" dxfId="64335" priority="29499" stopIfTrue="1" operator="equal">
      <formula>0</formula>
    </cfRule>
  </conditionalFormatting>
  <conditionalFormatting sqref="K227">
    <cfRule type="cellIs" dxfId="64334" priority="29498" stopIfTrue="1" operator="equal">
      <formula>0</formula>
    </cfRule>
  </conditionalFormatting>
  <conditionalFormatting sqref="K227">
    <cfRule type="cellIs" dxfId="64333" priority="29497" stopIfTrue="1" operator="equal">
      <formula>0</formula>
    </cfRule>
  </conditionalFormatting>
  <conditionalFormatting sqref="K227">
    <cfRule type="cellIs" dxfId="64332" priority="29496" stopIfTrue="1" operator="equal">
      <formula>0</formula>
    </cfRule>
  </conditionalFormatting>
  <conditionalFormatting sqref="K227">
    <cfRule type="cellIs" dxfId="64331" priority="29495" stopIfTrue="1" operator="equal">
      <formula>0</formula>
    </cfRule>
  </conditionalFormatting>
  <conditionalFormatting sqref="K227">
    <cfRule type="cellIs" dxfId="64330" priority="29494" stopIfTrue="1" operator="equal">
      <formula>0</formula>
    </cfRule>
  </conditionalFormatting>
  <conditionalFormatting sqref="K227">
    <cfRule type="cellIs" dxfId="64329" priority="29493" stopIfTrue="1" operator="equal">
      <formula>0</formula>
    </cfRule>
  </conditionalFormatting>
  <conditionalFormatting sqref="K227">
    <cfRule type="cellIs" dxfId="64328" priority="29492" stopIfTrue="1" operator="equal">
      <formula>0</formula>
    </cfRule>
  </conditionalFormatting>
  <conditionalFormatting sqref="K227">
    <cfRule type="cellIs" dxfId="64327" priority="29491" stopIfTrue="1" operator="equal">
      <formula>0</formula>
    </cfRule>
  </conditionalFormatting>
  <conditionalFormatting sqref="K227">
    <cfRule type="cellIs" dxfId="64326" priority="29490" stopIfTrue="1" operator="equal">
      <formula>0</formula>
    </cfRule>
  </conditionalFormatting>
  <conditionalFormatting sqref="K227">
    <cfRule type="cellIs" dxfId="64325" priority="29489" stopIfTrue="1" operator="equal">
      <formula>0</formula>
    </cfRule>
  </conditionalFormatting>
  <conditionalFormatting sqref="K227">
    <cfRule type="cellIs" dxfId="64324" priority="29488" stopIfTrue="1" operator="equal">
      <formula>0</formula>
    </cfRule>
  </conditionalFormatting>
  <conditionalFormatting sqref="K227">
    <cfRule type="cellIs" dxfId="64323" priority="29487" stopIfTrue="1" operator="equal">
      <formula>0</formula>
    </cfRule>
  </conditionalFormatting>
  <conditionalFormatting sqref="K227">
    <cfRule type="cellIs" dxfId="64322" priority="29486" stopIfTrue="1" operator="equal">
      <formula>0</formula>
    </cfRule>
  </conditionalFormatting>
  <conditionalFormatting sqref="K227">
    <cfRule type="cellIs" dxfId="64321" priority="29485" stopIfTrue="1" operator="equal">
      <formula>0</formula>
    </cfRule>
  </conditionalFormatting>
  <conditionalFormatting sqref="K227">
    <cfRule type="cellIs" dxfId="64320" priority="29484" stopIfTrue="1" operator="equal">
      <formula>0</formula>
    </cfRule>
  </conditionalFormatting>
  <conditionalFormatting sqref="K227">
    <cfRule type="cellIs" dxfId="64319" priority="29483" stopIfTrue="1" operator="equal">
      <formula>0</formula>
    </cfRule>
  </conditionalFormatting>
  <conditionalFormatting sqref="K227">
    <cfRule type="cellIs" dxfId="64318" priority="29482" stopIfTrue="1" operator="equal">
      <formula>0</formula>
    </cfRule>
  </conditionalFormatting>
  <conditionalFormatting sqref="K227">
    <cfRule type="cellIs" dxfId="64317" priority="29481" stopIfTrue="1" operator="equal">
      <formula>0</formula>
    </cfRule>
  </conditionalFormatting>
  <conditionalFormatting sqref="K227">
    <cfRule type="cellIs" dxfId="64316" priority="29480" stopIfTrue="1" operator="equal">
      <formula>0</formula>
    </cfRule>
  </conditionalFormatting>
  <conditionalFormatting sqref="K227">
    <cfRule type="cellIs" dxfId="64315" priority="29479" stopIfTrue="1" operator="equal">
      <formula>0</formula>
    </cfRule>
  </conditionalFormatting>
  <conditionalFormatting sqref="K227">
    <cfRule type="cellIs" dxfId="64314" priority="29478" stopIfTrue="1" operator="equal">
      <formula>0</formula>
    </cfRule>
  </conditionalFormatting>
  <conditionalFormatting sqref="K227">
    <cfRule type="cellIs" dxfId="64313" priority="29477" stopIfTrue="1" operator="equal">
      <formula>0</formula>
    </cfRule>
  </conditionalFormatting>
  <conditionalFormatting sqref="K227">
    <cfRule type="cellIs" dxfId="64312" priority="29476" stopIfTrue="1" operator="equal">
      <formula>0</formula>
    </cfRule>
  </conditionalFormatting>
  <conditionalFormatting sqref="K227">
    <cfRule type="cellIs" dxfId="64311" priority="29475" stopIfTrue="1" operator="equal">
      <formula>0</formula>
    </cfRule>
  </conditionalFormatting>
  <conditionalFormatting sqref="K227">
    <cfRule type="cellIs" dxfId="64310" priority="29474" stopIfTrue="1" operator="equal">
      <formula>0</formula>
    </cfRule>
  </conditionalFormatting>
  <conditionalFormatting sqref="K227">
    <cfRule type="cellIs" dxfId="64309" priority="29473" stopIfTrue="1" operator="equal">
      <formula>0</formula>
    </cfRule>
  </conditionalFormatting>
  <conditionalFormatting sqref="K227">
    <cfRule type="cellIs" dxfId="64308" priority="29472" stopIfTrue="1" operator="equal">
      <formula>0</formula>
    </cfRule>
  </conditionalFormatting>
  <conditionalFormatting sqref="K227">
    <cfRule type="cellIs" dxfId="64307" priority="29471" stopIfTrue="1" operator="equal">
      <formula>0</formula>
    </cfRule>
  </conditionalFormatting>
  <conditionalFormatting sqref="K227">
    <cfRule type="cellIs" dxfId="64306" priority="29470" stopIfTrue="1" operator="equal">
      <formula>0</formula>
    </cfRule>
  </conditionalFormatting>
  <conditionalFormatting sqref="K227">
    <cfRule type="cellIs" dxfId="64305" priority="29469" stopIfTrue="1" operator="equal">
      <formula>0</formula>
    </cfRule>
  </conditionalFormatting>
  <conditionalFormatting sqref="K227">
    <cfRule type="cellIs" dxfId="64304" priority="29468" stopIfTrue="1" operator="equal">
      <formula>0</formula>
    </cfRule>
  </conditionalFormatting>
  <conditionalFormatting sqref="K227">
    <cfRule type="cellIs" dxfId="64303" priority="29467" stopIfTrue="1" operator="equal">
      <formula>0</formula>
    </cfRule>
  </conditionalFormatting>
  <conditionalFormatting sqref="K227">
    <cfRule type="cellIs" dxfId="64302" priority="29466" stopIfTrue="1" operator="equal">
      <formula>0</formula>
    </cfRule>
  </conditionalFormatting>
  <conditionalFormatting sqref="K227">
    <cfRule type="cellIs" dxfId="64301" priority="29465" stopIfTrue="1" operator="equal">
      <formula>0</formula>
    </cfRule>
  </conditionalFormatting>
  <conditionalFormatting sqref="K227">
    <cfRule type="cellIs" dxfId="64300" priority="29464" stopIfTrue="1" operator="equal">
      <formula>0</formula>
    </cfRule>
  </conditionalFormatting>
  <conditionalFormatting sqref="K227">
    <cfRule type="cellIs" dxfId="64299" priority="29463" stopIfTrue="1" operator="equal">
      <formula>0</formula>
    </cfRule>
  </conditionalFormatting>
  <conditionalFormatting sqref="K227">
    <cfRule type="cellIs" dxfId="64298" priority="29462" stopIfTrue="1" operator="equal">
      <formula>0</formula>
    </cfRule>
  </conditionalFormatting>
  <conditionalFormatting sqref="K227">
    <cfRule type="cellIs" dxfId="64297" priority="29461" stopIfTrue="1" operator="equal">
      <formula>0</formula>
    </cfRule>
  </conditionalFormatting>
  <conditionalFormatting sqref="K227">
    <cfRule type="cellIs" dxfId="64296" priority="29460" stopIfTrue="1" operator="equal">
      <formula>0</formula>
    </cfRule>
  </conditionalFormatting>
  <conditionalFormatting sqref="K227">
    <cfRule type="cellIs" dxfId="64295" priority="29459" stopIfTrue="1" operator="equal">
      <formula>0</formula>
    </cfRule>
  </conditionalFormatting>
  <conditionalFormatting sqref="K227">
    <cfRule type="cellIs" dxfId="64294" priority="29458" stopIfTrue="1" operator="equal">
      <formula>0</formula>
    </cfRule>
  </conditionalFormatting>
  <conditionalFormatting sqref="K227">
    <cfRule type="cellIs" dxfId="64293" priority="29457" stopIfTrue="1" operator="equal">
      <formula>0</formula>
    </cfRule>
  </conditionalFormatting>
  <conditionalFormatting sqref="K227">
    <cfRule type="cellIs" dxfId="64292" priority="29456" stopIfTrue="1" operator="equal">
      <formula>0</formula>
    </cfRule>
  </conditionalFormatting>
  <conditionalFormatting sqref="K227">
    <cfRule type="cellIs" dxfId="64291" priority="29455" stopIfTrue="1" operator="equal">
      <formula>0</formula>
    </cfRule>
  </conditionalFormatting>
  <conditionalFormatting sqref="K227">
    <cfRule type="cellIs" dxfId="64290" priority="29454" stopIfTrue="1" operator="equal">
      <formula>0</formula>
    </cfRule>
  </conditionalFormatting>
  <conditionalFormatting sqref="K227">
    <cfRule type="cellIs" dxfId="64289" priority="29453" stopIfTrue="1" operator="equal">
      <formula>0</formula>
    </cfRule>
  </conditionalFormatting>
  <conditionalFormatting sqref="K227">
    <cfRule type="cellIs" dxfId="64288" priority="29452" stopIfTrue="1" operator="equal">
      <formula>0</formula>
    </cfRule>
  </conditionalFormatting>
  <conditionalFormatting sqref="K227">
    <cfRule type="cellIs" dxfId="64287" priority="29451" stopIfTrue="1" operator="equal">
      <formula>0</formula>
    </cfRule>
  </conditionalFormatting>
  <conditionalFormatting sqref="K227">
    <cfRule type="cellIs" dxfId="64286" priority="29450" stopIfTrue="1" operator="equal">
      <formula>0</formula>
    </cfRule>
  </conditionalFormatting>
  <conditionalFormatting sqref="K227">
    <cfRule type="cellIs" dxfId="64285" priority="29449" stopIfTrue="1" operator="equal">
      <formula>0</formula>
    </cfRule>
  </conditionalFormatting>
  <conditionalFormatting sqref="K227">
    <cfRule type="cellIs" dxfId="64284" priority="29448" stopIfTrue="1" operator="equal">
      <formula>0</formula>
    </cfRule>
  </conditionalFormatting>
  <conditionalFormatting sqref="K227">
    <cfRule type="cellIs" dxfId="64283" priority="29447" stopIfTrue="1" operator="equal">
      <formula>0</formula>
    </cfRule>
  </conditionalFormatting>
  <conditionalFormatting sqref="K227">
    <cfRule type="cellIs" dxfId="64282" priority="29446" stopIfTrue="1" operator="equal">
      <formula>0</formula>
    </cfRule>
  </conditionalFormatting>
  <conditionalFormatting sqref="K227">
    <cfRule type="cellIs" dxfId="64281" priority="29445" stopIfTrue="1" operator="equal">
      <formula>0</formula>
    </cfRule>
  </conditionalFormatting>
  <conditionalFormatting sqref="K227">
    <cfRule type="cellIs" dxfId="64280" priority="29444" stopIfTrue="1" operator="equal">
      <formula>0</formula>
    </cfRule>
  </conditionalFormatting>
  <conditionalFormatting sqref="K227">
    <cfRule type="cellIs" dxfId="64279" priority="29443" stopIfTrue="1" operator="equal">
      <formula>0</formula>
    </cfRule>
  </conditionalFormatting>
  <conditionalFormatting sqref="K227">
    <cfRule type="cellIs" dxfId="64278" priority="29442" stopIfTrue="1" operator="equal">
      <formula>0</formula>
    </cfRule>
  </conditionalFormatting>
  <conditionalFormatting sqref="K227">
    <cfRule type="cellIs" dxfId="64277" priority="29441" stopIfTrue="1" operator="equal">
      <formula>0</formula>
    </cfRule>
  </conditionalFormatting>
  <conditionalFormatting sqref="K227">
    <cfRule type="cellIs" dxfId="64276" priority="29440" stopIfTrue="1" operator="equal">
      <formula>0</formula>
    </cfRule>
  </conditionalFormatting>
  <conditionalFormatting sqref="K227">
    <cfRule type="cellIs" dxfId="64275" priority="29439" stopIfTrue="1" operator="equal">
      <formula>0</formula>
    </cfRule>
  </conditionalFormatting>
  <conditionalFormatting sqref="K227">
    <cfRule type="cellIs" dxfId="64274" priority="29438" stopIfTrue="1" operator="equal">
      <formula>0</formula>
    </cfRule>
  </conditionalFormatting>
  <conditionalFormatting sqref="K227">
    <cfRule type="cellIs" dxfId="64273" priority="29437" stopIfTrue="1" operator="equal">
      <formula>0</formula>
    </cfRule>
  </conditionalFormatting>
  <conditionalFormatting sqref="K227">
    <cfRule type="cellIs" dxfId="64272" priority="29436" stopIfTrue="1" operator="equal">
      <formula>0</formula>
    </cfRule>
  </conditionalFormatting>
  <conditionalFormatting sqref="K227">
    <cfRule type="cellIs" dxfId="64271" priority="29435" stopIfTrue="1" operator="equal">
      <formula>0</formula>
    </cfRule>
  </conditionalFormatting>
  <conditionalFormatting sqref="K227">
    <cfRule type="cellIs" dxfId="64270" priority="29434" stopIfTrue="1" operator="equal">
      <formula>0</formula>
    </cfRule>
  </conditionalFormatting>
  <conditionalFormatting sqref="K227">
    <cfRule type="cellIs" dxfId="64269" priority="29433" stopIfTrue="1" operator="equal">
      <formula>0</formula>
    </cfRule>
  </conditionalFormatting>
  <conditionalFormatting sqref="K227">
    <cfRule type="cellIs" dxfId="64268" priority="29432" stopIfTrue="1" operator="equal">
      <formula>0</formula>
    </cfRule>
  </conditionalFormatting>
  <conditionalFormatting sqref="K227">
    <cfRule type="cellIs" dxfId="64267" priority="29431" stopIfTrue="1" operator="equal">
      <formula>0</formula>
    </cfRule>
  </conditionalFormatting>
  <conditionalFormatting sqref="K227">
    <cfRule type="cellIs" dxfId="64266" priority="29430" stopIfTrue="1" operator="equal">
      <formula>0</formula>
    </cfRule>
  </conditionalFormatting>
  <conditionalFormatting sqref="K227">
    <cfRule type="cellIs" dxfId="64265" priority="29429" stopIfTrue="1" operator="equal">
      <formula>0</formula>
    </cfRule>
  </conditionalFormatting>
  <conditionalFormatting sqref="K227">
    <cfRule type="cellIs" dxfId="64264" priority="29428" stopIfTrue="1" operator="equal">
      <formula>0</formula>
    </cfRule>
  </conditionalFormatting>
  <conditionalFormatting sqref="K227">
    <cfRule type="cellIs" dxfId="64263" priority="29427" stopIfTrue="1" operator="equal">
      <formula>0</formula>
    </cfRule>
  </conditionalFormatting>
  <conditionalFormatting sqref="K227">
    <cfRule type="cellIs" dxfId="64262" priority="29426" stopIfTrue="1" operator="equal">
      <formula>0</formula>
    </cfRule>
  </conditionalFormatting>
  <conditionalFormatting sqref="K227">
    <cfRule type="cellIs" dxfId="64261" priority="29425" stopIfTrue="1" operator="equal">
      <formula>0</formula>
    </cfRule>
  </conditionalFormatting>
  <conditionalFormatting sqref="K227">
    <cfRule type="cellIs" dxfId="64260" priority="29424" stopIfTrue="1" operator="equal">
      <formula>0</formula>
    </cfRule>
  </conditionalFormatting>
  <conditionalFormatting sqref="K227">
    <cfRule type="cellIs" dxfId="64259" priority="29423" stopIfTrue="1" operator="equal">
      <formula>0</formula>
    </cfRule>
  </conditionalFormatting>
  <conditionalFormatting sqref="K227">
    <cfRule type="cellIs" dxfId="64258" priority="29422" stopIfTrue="1" operator="equal">
      <formula>0</formula>
    </cfRule>
  </conditionalFormatting>
  <conditionalFormatting sqref="K227">
    <cfRule type="cellIs" dxfId="64257" priority="29421" stopIfTrue="1" operator="equal">
      <formula>0</formula>
    </cfRule>
  </conditionalFormatting>
  <conditionalFormatting sqref="K227">
    <cfRule type="cellIs" dxfId="64256" priority="29420" stopIfTrue="1" operator="equal">
      <formula>0</formula>
    </cfRule>
  </conditionalFormatting>
  <conditionalFormatting sqref="K227">
    <cfRule type="cellIs" dxfId="64255" priority="29419" stopIfTrue="1" operator="equal">
      <formula>0</formula>
    </cfRule>
  </conditionalFormatting>
  <conditionalFormatting sqref="K227">
    <cfRule type="cellIs" dxfId="64254" priority="29418" stopIfTrue="1" operator="equal">
      <formula>0</formula>
    </cfRule>
  </conditionalFormatting>
  <conditionalFormatting sqref="K227">
    <cfRule type="cellIs" dxfId="64253" priority="29417" stopIfTrue="1" operator="equal">
      <formula>0</formula>
    </cfRule>
  </conditionalFormatting>
  <conditionalFormatting sqref="K227">
    <cfRule type="cellIs" dxfId="64252" priority="29416" stopIfTrue="1" operator="equal">
      <formula>0</formula>
    </cfRule>
  </conditionalFormatting>
  <conditionalFormatting sqref="K227">
    <cfRule type="cellIs" dxfId="64251" priority="29415" stopIfTrue="1" operator="equal">
      <formula>0</formula>
    </cfRule>
  </conditionalFormatting>
  <conditionalFormatting sqref="K227">
    <cfRule type="cellIs" dxfId="64250" priority="29414" stopIfTrue="1" operator="equal">
      <formula>0</formula>
    </cfRule>
  </conditionalFormatting>
  <conditionalFormatting sqref="K227">
    <cfRule type="cellIs" dxfId="64249" priority="29413" stopIfTrue="1" operator="equal">
      <formula>0</formula>
    </cfRule>
  </conditionalFormatting>
  <conditionalFormatting sqref="K227">
    <cfRule type="cellIs" dxfId="64248" priority="29412" stopIfTrue="1" operator="equal">
      <formula>0</formula>
    </cfRule>
  </conditionalFormatting>
  <conditionalFormatting sqref="K227">
    <cfRule type="cellIs" dxfId="64247" priority="29411" stopIfTrue="1" operator="equal">
      <formula>0</formula>
    </cfRule>
  </conditionalFormatting>
  <conditionalFormatting sqref="K227">
    <cfRule type="cellIs" dxfId="64246" priority="29410" stopIfTrue="1" operator="equal">
      <formula>0</formula>
    </cfRule>
  </conditionalFormatting>
  <conditionalFormatting sqref="K227">
    <cfRule type="cellIs" dxfId="64245" priority="29409" stopIfTrue="1" operator="equal">
      <formula>0</formula>
    </cfRule>
  </conditionalFormatting>
  <conditionalFormatting sqref="K227">
    <cfRule type="cellIs" dxfId="64244" priority="29408" stopIfTrue="1" operator="equal">
      <formula>0</formula>
    </cfRule>
  </conditionalFormatting>
  <conditionalFormatting sqref="K227">
    <cfRule type="cellIs" dxfId="64243" priority="29407" stopIfTrue="1" operator="equal">
      <formula>0</formula>
    </cfRule>
  </conditionalFormatting>
  <conditionalFormatting sqref="K227">
    <cfRule type="cellIs" dxfId="64242" priority="29406" stopIfTrue="1" operator="equal">
      <formula>0</formula>
    </cfRule>
  </conditionalFormatting>
  <conditionalFormatting sqref="K227">
    <cfRule type="cellIs" dxfId="64241" priority="29405" stopIfTrue="1" operator="equal">
      <formula>0</formula>
    </cfRule>
  </conditionalFormatting>
  <conditionalFormatting sqref="K227">
    <cfRule type="cellIs" dxfId="64240" priority="29404" stopIfTrue="1" operator="equal">
      <formula>0</formula>
    </cfRule>
  </conditionalFormatting>
  <conditionalFormatting sqref="K227">
    <cfRule type="cellIs" dxfId="64239" priority="29403" stopIfTrue="1" operator="equal">
      <formula>0</formula>
    </cfRule>
  </conditionalFormatting>
  <conditionalFormatting sqref="K227">
    <cfRule type="cellIs" dxfId="64238" priority="29402" stopIfTrue="1" operator="equal">
      <formula>0</formula>
    </cfRule>
  </conditionalFormatting>
  <conditionalFormatting sqref="K227">
    <cfRule type="cellIs" dxfId="64237" priority="29401" stopIfTrue="1" operator="equal">
      <formula>0</formula>
    </cfRule>
  </conditionalFormatting>
  <conditionalFormatting sqref="K227">
    <cfRule type="cellIs" dxfId="64236" priority="29400" stopIfTrue="1" operator="equal">
      <formula>0</formula>
    </cfRule>
  </conditionalFormatting>
  <conditionalFormatting sqref="K227">
    <cfRule type="cellIs" dxfId="64235" priority="29399" stopIfTrue="1" operator="equal">
      <formula>0</formula>
    </cfRule>
  </conditionalFormatting>
  <conditionalFormatting sqref="K227">
    <cfRule type="cellIs" dxfId="64234" priority="29398" stopIfTrue="1" operator="equal">
      <formula>0</formula>
    </cfRule>
  </conditionalFormatting>
  <conditionalFormatting sqref="K227">
    <cfRule type="cellIs" dxfId="64233" priority="29397" stopIfTrue="1" operator="equal">
      <formula>0</formula>
    </cfRule>
  </conditionalFormatting>
  <conditionalFormatting sqref="K227">
    <cfRule type="cellIs" dxfId="64232" priority="29396" stopIfTrue="1" operator="equal">
      <formula>0</formula>
    </cfRule>
  </conditionalFormatting>
  <conditionalFormatting sqref="K227">
    <cfRule type="cellIs" dxfId="64231" priority="29395" stopIfTrue="1" operator="equal">
      <formula>0</formula>
    </cfRule>
  </conditionalFormatting>
  <conditionalFormatting sqref="K227">
    <cfRule type="cellIs" dxfId="64230" priority="29394" stopIfTrue="1" operator="equal">
      <formula>0</formula>
    </cfRule>
  </conditionalFormatting>
  <conditionalFormatting sqref="K227">
    <cfRule type="cellIs" dxfId="64229" priority="29393" stopIfTrue="1" operator="equal">
      <formula>0</formula>
    </cfRule>
  </conditionalFormatting>
  <conditionalFormatting sqref="K227">
    <cfRule type="cellIs" dxfId="64228" priority="29392" stopIfTrue="1" operator="equal">
      <formula>0</formula>
    </cfRule>
  </conditionalFormatting>
  <conditionalFormatting sqref="K227">
    <cfRule type="cellIs" dxfId="64227" priority="29391" stopIfTrue="1" operator="equal">
      <formula>0</formula>
    </cfRule>
  </conditionalFormatting>
  <conditionalFormatting sqref="K227">
    <cfRule type="cellIs" dxfId="64226" priority="29390" stopIfTrue="1" operator="equal">
      <formula>0</formula>
    </cfRule>
  </conditionalFormatting>
  <conditionalFormatting sqref="K227">
    <cfRule type="cellIs" dxfId="64225" priority="29389" stopIfTrue="1" operator="equal">
      <formula>0</formula>
    </cfRule>
  </conditionalFormatting>
  <conditionalFormatting sqref="K227">
    <cfRule type="cellIs" dxfId="64224" priority="29388" stopIfTrue="1" operator="equal">
      <formula>0</formula>
    </cfRule>
  </conditionalFormatting>
  <conditionalFormatting sqref="K227">
    <cfRule type="cellIs" dxfId="64223" priority="29387" stopIfTrue="1" operator="equal">
      <formula>0</formula>
    </cfRule>
  </conditionalFormatting>
  <conditionalFormatting sqref="K227">
    <cfRule type="cellIs" dxfId="64222" priority="29386" stopIfTrue="1" operator="equal">
      <formula>0</formula>
    </cfRule>
  </conditionalFormatting>
  <conditionalFormatting sqref="K227">
    <cfRule type="cellIs" dxfId="64221" priority="29385" stopIfTrue="1" operator="equal">
      <formula>0</formula>
    </cfRule>
  </conditionalFormatting>
  <conditionalFormatting sqref="K227">
    <cfRule type="cellIs" dxfId="64220" priority="29384" stopIfTrue="1" operator="equal">
      <formula>0</formula>
    </cfRule>
  </conditionalFormatting>
  <conditionalFormatting sqref="K227">
    <cfRule type="cellIs" dxfId="64219" priority="29383" stopIfTrue="1" operator="equal">
      <formula>0</formula>
    </cfRule>
  </conditionalFormatting>
  <conditionalFormatting sqref="K227">
    <cfRule type="cellIs" dxfId="64218" priority="29382" stopIfTrue="1" operator="equal">
      <formula>0</formula>
    </cfRule>
  </conditionalFormatting>
  <conditionalFormatting sqref="K227">
    <cfRule type="cellIs" dxfId="64217" priority="29381" stopIfTrue="1" operator="equal">
      <formula>0</formula>
    </cfRule>
  </conditionalFormatting>
  <conditionalFormatting sqref="K227">
    <cfRule type="cellIs" dxfId="64216" priority="29380" stopIfTrue="1" operator="equal">
      <formula>0</formula>
    </cfRule>
  </conditionalFormatting>
  <conditionalFormatting sqref="K227">
    <cfRule type="cellIs" dxfId="64215" priority="29379" stopIfTrue="1" operator="equal">
      <formula>0</formula>
    </cfRule>
  </conditionalFormatting>
  <conditionalFormatting sqref="K227">
    <cfRule type="cellIs" dxfId="64214" priority="29378" stopIfTrue="1" operator="equal">
      <formula>0</formula>
    </cfRule>
  </conditionalFormatting>
  <conditionalFormatting sqref="K227">
    <cfRule type="cellIs" dxfId="64213" priority="29377" stopIfTrue="1" operator="equal">
      <formula>0</formula>
    </cfRule>
  </conditionalFormatting>
  <conditionalFormatting sqref="K227">
    <cfRule type="cellIs" dxfId="64212" priority="29376" stopIfTrue="1" operator="equal">
      <formula>0</formula>
    </cfRule>
  </conditionalFormatting>
  <conditionalFormatting sqref="K227">
    <cfRule type="cellIs" dxfId="64211" priority="29375" stopIfTrue="1" operator="equal">
      <formula>0</formula>
    </cfRule>
  </conditionalFormatting>
  <conditionalFormatting sqref="K227">
    <cfRule type="cellIs" dxfId="64210" priority="29374" stopIfTrue="1" operator="equal">
      <formula>0</formula>
    </cfRule>
  </conditionalFormatting>
  <conditionalFormatting sqref="K227">
    <cfRule type="cellIs" dxfId="64209" priority="29373" stopIfTrue="1" operator="equal">
      <formula>0</formula>
    </cfRule>
  </conditionalFormatting>
  <conditionalFormatting sqref="K227">
    <cfRule type="cellIs" dxfId="64208" priority="29372" stopIfTrue="1" operator="equal">
      <formula>0</formula>
    </cfRule>
  </conditionalFormatting>
  <conditionalFormatting sqref="K227">
    <cfRule type="cellIs" dxfId="64207" priority="29371" stopIfTrue="1" operator="equal">
      <formula>0</formula>
    </cfRule>
  </conditionalFormatting>
  <conditionalFormatting sqref="K227">
    <cfRule type="cellIs" dxfId="64206" priority="29370" stopIfTrue="1" operator="equal">
      <formula>0</formula>
    </cfRule>
  </conditionalFormatting>
  <conditionalFormatting sqref="K227">
    <cfRule type="cellIs" dxfId="64205" priority="29369" stopIfTrue="1" operator="equal">
      <formula>0</formula>
    </cfRule>
  </conditionalFormatting>
  <conditionalFormatting sqref="K227">
    <cfRule type="cellIs" dxfId="64204" priority="29368" stopIfTrue="1" operator="equal">
      <formula>0</formula>
    </cfRule>
  </conditionalFormatting>
  <conditionalFormatting sqref="K227">
    <cfRule type="cellIs" dxfId="64203" priority="29367" stopIfTrue="1" operator="equal">
      <formula>0</formula>
    </cfRule>
  </conditionalFormatting>
  <conditionalFormatting sqref="K227">
    <cfRule type="cellIs" dxfId="64202" priority="29366" stopIfTrue="1" operator="equal">
      <formula>0</formula>
    </cfRule>
  </conditionalFormatting>
  <conditionalFormatting sqref="K227">
    <cfRule type="cellIs" dxfId="64201" priority="29365" stopIfTrue="1" operator="equal">
      <formula>0</formula>
    </cfRule>
  </conditionalFormatting>
  <conditionalFormatting sqref="K227">
    <cfRule type="cellIs" dxfId="64200" priority="29364" stopIfTrue="1" operator="equal">
      <formula>0</formula>
    </cfRule>
  </conditionalFormatting>
  <conditionalFormatting sqref="K227">
    <cfRule type="cellIs" dxfId="64199" priority="29363" stopIfTrue="1" operator="equal">
      <formula>0</formula>
    </cfRule>
  </conditionalFormatting>
  <conditionalFormatting sqref="K227">
    <cfRule type="cellIs" dxfId="64198" priority="29362" stopIfTrue="1" operator="equal">
      <formula>0</formula>
    </cfRule>
  </conditionalFormatting>
  <conditionalFormatting sqref="K227">
    <cfRule type="cellIs" dxfId="64197" priority="29361" stopIfTrue="1" operator="equal">
      <formula>0</formula>
    </cfRule>
  </conditionalFormatting>
  <conditionalFormatting sqref="K227">
    <cfRule type="cellIs" dxfId="64196" priority="29360" stopIfTrue="1" operator="equal">
      <formula>0</formula>
    </cfRule>
  </conditionalFormatting>
  <conditionalFormatting sqref="K227">
    <cfRule type="cellIs" dxfId="64195" priority="29359" stopIfTrue="1" operator="equal">
      <formula>0</formula>
    </cfRule>
  </conditionalFormatting>
  <conditionalFormatting sqref="K227">
    <cfRule type="cellIs" dxfId="64194" priority="29358" stopIfTrue="1" operator="equal">
      <formula>0</formula>
    </cfRule>
  </conditionalFormatting>
  <conditionalFormatting sqref="K227">
    <cfRule type="cellIs" dxfId="64193" priority="29357" stopIfTrue="1" operator="equal">
      <formula>0</formula>
    </cfRule>
  </conditionalFormatting>
  <conditionalFormatting sqref="K227">
    <cfRule type="cellIs" dxfId="64192" priority="29356" stopIfTrue="1" operator="equal">
      <formula>0</formula>
    </cfRule>
  </conditionalFormatting>
  <conditionalFormatting sqref="K227">
    <cfRule type="cellIs" dxfId="64191" priority="29355" stopIfTrue="1" operator="equal">
      <formula>0</formula>
    </cfRule>
  </conditionalFormatting>
  <conditionalFormatting sqref="K227">
    <cfRule type="cellIs" dxfId="64190" priority="29354" stopIfTrue="1" operator="equal">
      <formula>0</formula>
    </cfRule>
  </conditionalFormatting>
  <conditionalFormatting sqref="K227">
    <cfRule type="cellIs" dxfId="64189" priority="29353" stopIfTrue="1" operator="equal">
      <formula>0</formula>
    </cfRule>
  </conditionalFormatting>
  <conditionalFormatting sqref="K227">
    <cfRule type="cellIs" dxfId="64188" priority="29352" stopIfTrue="1" operator="equal">
      <formula>0</formula>
    </cfRule>
  </conditionalFormatting>
  <conditionalFormatting sqref="K227">
    <cfRule type="cellIs" dxfId="64187" priority="29351" stopIfTrue="1" operator="equal">
      <formula>0</formula>
    </cfRule>
  </conditionalFormatting>
  <conditionalFormatting sqref="K227">
    <cfRule type="cellIs" dxfId="64186" priority="29350" stopIfTrue="1" operator="equal">
      <formula>0</formula>
    </cfRule>
  </conditionalFormatting>
  <conditionalFormatting sqref="K227">
    <cfRule type="cellIs" dxfId="64185" priority="29349" stopIfTrue="1" operator="equal">
      <formula>0</formula>
    </cfRule>
  </conditionalFormatting>
  <conditionalFormatting sqref="K227">
    <cfRule type="cellIs" dxfId="64184" priority="29348" stopIfTrue="1" operator="equal">
      <formula>0</formula>
    </cfRule>
  </conditionalFormatting>
  <conditionalFormatting sqref="K227">
    <cfRule type="cellIs" dxfId="64183" priority="29347" stopIfTrue="1" operator="equal">
      <formula>0</formula>
    </cfRule>
  </conditionalFormatting>
  <conditionalFormatting sqref="K227">
    <cfRule type="cellIs" dxfId="64182" priority="29346" stopIfTrue="1" operator="equal">
      <formula>0</formula>
    </cfRule>
  </conditionalFormatting>
  <conditionalFormatting sqref="K227">
    <cfRule type="cellIs" dxfId="64181" priority="29345" stopIfTrue="1" operator="equal">
      <formula>0</formula>
    </cfRule>
  </conditionalFormatting>
  <conditionalFormatting sqref="K227">
    <cfRule type="cellIs" dxfId="64180" priority="29344" stopIfTrue="1" operator="equal">
      <formula>0</formula>
    </cfRule>
  </conditionalFormatting>
  <conditionalFormatting sqref="K227">
    <cfRule type="cellIs" dxfId="64179" priority="29343" stopIfTrue="1" operator="equal">
      <formula>0</formula>
    </cfRule>
  </conditionalFormatting>
  <conditionalFormatting sqref="K227">
    <cfRule type="cellIs" dxfId="64178" priority="29342" stopIfTrue="1" operator="equal">
      <formula>0</formula>
    </cfRule>
  </conditionalFormatting>
  <conditionalFormatting sqref="K228">
    <cfRule type="cellIs" dxfId="64177" priority="29341" stopIfTrue="1" operator="equal">
      <formula>0</formula>
    </cfRule>
  </conditionalFormatting>
  <conditionalFormatting sqref="K228">
    <cfRule type="cellIs" dxfId="64176" priority="29340" stopIfTrue="1" operator="equal">
      <formula>0</formula>
    </cfRule>
  </conditionalFormatting>
  <conditionalFormatting sqref="K228">
    <cfRule type="cellIs" dxfId="64175" priority="29339" stopIfTrue="1" operator="equal">
      <formula>0</formula>
    </cfRule>
  </conditionalFormatting>
  <conditionalFormatting sqref="K228">
    <cfRule type="cellIs" dxfId="64174" priority="29338" stopIfTrue="1" operator="equal">
      <formula>0</formula>
    </cfRule>
  </conditionalFormatting>
  <conditionalFormatting sqref="K228">
    <cfRule type="cellIs" dxfId="64173" priority="29337" stopIfTrue="1" operator="equal">
      <formula>0</formula>
    </cfRule>
  </conditionalFormatting>
  <conditionalFormatting sqref="K228">
    <cfRule type="cellIs" dxfId="64172" priority="29336" stopIfTrue="1" operator="equal">
      <formula>0</formula>
    </cfRule>
  </conditionalFormatting>
  <conditionalFormatting sqref="K228">
    <cfRule type="cellIs" dxfId="64171" priority="29335" stopIfTrue="1" operator="equal">
      <formula>0</formula>
    </cfRule>
  </conditionalFormatting>
  <conditionalFormatting sqref="K228">
    <cfRule type="cellIs" dxfId="64170" priority="29334" stopIfTrue="1" operator="equal">
      <formula>0</formula>
    </cfRule>
  </conditionalFormatting>
  <conditionalFormatting sqref="K228">
    <cfRule type="cellIs" dxfId="64169" priority="29333" stopIfTrue="1" operator="equal">
      <formula>0</formula>
    </cfRule>
  </conditionalFormatting>
  <conditionalFormatting sqref="K228">
    <cfRule type="cellIs" dxfId="64168" priority="29332" stopIfTrue="1" operator="equal">
      <formula>0</formula>
    </cfRule>
  </conditionalFormatting>
  <conditionalFormatting sqref="K228">
    <cfRule type="cellIs" dxfId="64167" priority="29331" stopIfTrue="1" operator="equal">
      <formula>0</formula>
    </cfRule>
  </conditionalFormatting>
  <conditionalFormatting sqref="K228">
    <cfRule type="cellIs" dxfId="64166" priority="29330" stopIfTrue="1" operator="equal">
      <formula>0</formula>
    </cfRule>
  </conditionalFormatting>
  <conditionalFormatting sqref="K228">
    <cfRule type="cellIs" dxfId="64165" priority="29329" stopIfTrue="1" operator="equal">
      <formula>0</formula>
    </cfRule>
  </conditionalFormatting>
  <conditionalFormatting sqref="K228">
    <cfRule type="cellIs" dxfId="64164" priority="29328" stopIfTrue="1" operator="equal">
      <formula>0</formula>
    </cfRule>
  </conditionalFormatting>
  <conditionalFormatting sqref="K228">
    <cfRule type="cellIs" dxfId="64163" priority="29327" stopIfTrue="1" operator="equal">
      <formula>0</formula>
    </cfRule>
  </conditionalFormatting>
  <conditionalFormatting sqref="K228">
    <cfRule type="cellIs" dxfId="64162" priority="29326" stopIfTrue="1" operator="equal">
      <formula>0</formula>
    </cfRule>
  </conditionalFormatting>
  <conditionalFormatting sqref="K228">
    <cfRule type="cellIs" dxfId="64161" priority="29325" stopIfTrue="1" operator="equal">
      <formula>0</formula>
    </cfRule>
  </conditionalFormatting>
  <conditionalFormatting sqref="K228">
    <cfRule type="cellIs" dxfId="64160" priority="29324" stopIfTrue="1" operator="equal">
      <formula>0</formula>
    </cfRule>
  </conditionalFormatting>
  <conditionalFormatting sqref="K228">
    <cfRule type="cellIs" dxfId="64159" priority="29323" stopIfTrue="1" operator="equal">
      <formula>0</formula>
    </cfRule>
  </conditionalFormatting>
  <conditionalFormatting sqref="K228">
    <cfRule type="cellIs" dxfId="64158" priority="29322" stopIfTrue="1" operator="equal">
      <formula>0</formula>
    </cfRule>
  </conditionalFormatting>
  <conditionalFormatting sqref="K228">
    <cfRule type="cellIs" dxfId="64157" priority="29321" stopIfTrue="1" operator="equal">
      <formula>0</formula>
    </cfRule>
  </conditionalFormatting>
  <conditionalFormatting sqref="K228">
    <cfRule type="cellIs" dxfId="64156" priority="29320" stopIfTrue="1" operator="equal">
      <formula>0</formula>
    </cfRule>
  </conditionalFormatting>
  <conditionalFormatting sqref="K228">
    <cfRule type="cellIs" dxfId="64155" priority="29319" stopIfTrue="1" operator="equal">
      <formula>0</formula>
    </cfRule>
  </conditionalFormatting>
  <conditionalFormatting sqref="K228">
    <cfRule type="cellIs" dxfId="64154" priority="29318" stopIfTrue="1" operator="equal">
      <formula>0</formula>
    </cfRule>
  </conditionalFormatting>
  <conditionalFormatting sqref="K228">
    <cfRule type="cellIs" dxfId="64153" priority="29317" stopIfTrue="1" operator="equal">
      <formula>0</formula>
    </cfRule>
  </conditionalFormatting>
  <conditionalFormatting sqref="K228">
    <cfRule type="cellIs" dxfId="64152" priority="29316" stopIfTrue="1" operator="equal">
      <formula>0</formula>
    </cfRule>
  </conditionalFormatting>
  <conditionalFormatting sqref="K228">
    <cfRule type="cellIs" dxfId="64151" priority="29315" stopIfTrue="1" operator="equal">
      <formula>0</formula>
    </cfRule>
  </conditionalFormatting>
  <conditionalFormatting sqref="K228">
    <cfRule type="cellIs" dxfId="64150" priority="29314" stopIfTrue="1" operator="equal">
      <formula>0</formula>
    </cfRule>
  </conditionalFormatting>
  <conditionalFormatting sqref="K228">
    <cfRule type="cellIs" dxfId="64149" priority="29313" stopIfTrue="1" operator="equal">
      <formula>0</formula>
    </cfRule>
  </conditionalFormatting>
  <conditionalFormatting sqref="K228">
    <cfRule type="cellIs" dxfId="64148" priority="29312" stopIfTrue="1" operator="equal">
      <formula>0</formula>
    </cfRule>
  </conditionalFormatting>
  <conditionalFormatting sqref="K228">
    <cfRule type="cellIs" dxfId="64147" priority="29311" stopIfTrue="1" operator="equal">
      <formula>0</formula>
    </cfRule>
  </conditionalFormatting>
  <conditionalFormatting sqref="K228">
    <cfRule type="cellIs" dxfId="64146" priority="29310" stopIfTrue="1" operator="equal">
      <formula>0</formula>
    </cfRule>
  </conditionalFormatting>
  <conditionalFormatting sqref="K228">
    <cfRule type="cellIs" dxfId="64145" priority="29309" stopIfTrue="1" operator="equal">
      <formula>0</formula>
    </cfRule>
  </conditionalFormatting>
  <conditionalFormatting sqref="K228">
    <cfRule type="cellIs" dxfId="64144" priority="29308" stopIfTrue="1" operator="equal">
      <formula>0</formula>
    </cfRule>
  </conditionalFormatting>
  <conditionalFormatting sqref="K228">
    <cfRule type="cellIs" dxfId="64143" priority="29307" stopIfTrue="1" operator="equal">
      <formula>0</formula>
    </cfRule>
  </conditionalFormatting>
  <conditionalFormatting sqref="K228">
    <cfRule type="cellIs" dxfId="64142" priority="29306" stopIfTrue="1" operator="equal">
      <formula>0</formula>
    </cfRule>
  </conditionalFormatting>
  <conditionalFormatting sqref="K228">
    <cfRule type="cellIs" dxfId="64141" priority="29305" stopIfTrue="1" operator="equal">
      <formula>0</formula>
    </cfRule>
  </conditionalFormatting>
  <conditionalFormatting sqref="K228">
    <cfRule type="cellIs" dxfId="64140" priority="29304" stopIfTrue="1" operator="equal">
      <formula>0</formula>
    </cfRule>
  </conditionalFormatting>
  <conditionalFormatting sqref="K228">
    <cfRule type="cellIs" dxfId="64139" priority="29303" stopIfTrue="1" operator="equal">
      <formula>0</formula>
    </cfRule>
  </conditionalFormatting>
  <conditionalFormatting sqref="K228">
    <cfRule type="cellIs" dxfId="64138" priority="29302" stopIfTrue="1" operator="equal">
      <formula>0</formula>
    </cfRule>
  </conditionalFormatting>
  <conditionalFormatting sqref="K228">
    <cfRule type="cellIs" dxfId="64137" priority="29301" stopIfTrue="1" operator="equal">
      <formula>0</formula>
    </cfRule>
  </conditionalFormatting>
  <conditionalFormatting sqref="K228">
    <cfRule type="cellIs" dxfId="64136" priority="29300" stopIfTrue="1" operator="equal">
      <formula>0</formula>
    </cfRule>
  </conditionalFormatting>
  <conditionalFormatting sqref="K228">
    <cfRule type="cellIs" dxfId="64135" priority="29299" stopIfTrue="1" operator="equal">
      <formula>0</formula>
    </cfRule>
  </conditionalFormatting>
  <conditionalFormatting sqref="K228">
    <cfRule type="cellIs" dxfId="64134" priority="29298" stopIfTrue="1" operator="equal">
      <formula>0</formula>
    </cfRule>
  </conditionalFormatting>
  <conditionalFormatting sqref="K228">
    <cfRule type="cellIs" dxfId="64133" priority="29297" stopIfTrue="1" operator="equal">
      <formula>0</formula>
    </cfRule>
  </conditionalFormatting>
  <conditionalFormatting sqref="K228">
    <cfRule type="cellIs" dxfId="64132" priority="29296" stopIfTrue="1" operator="equal">
      <formula>0</formula>
    </cfRule>
  </conditionalFormatting>
  <conditionalFormatting sqref="K228">
    <cfRule type="cellIs" dxfId="64131" priority="29295" stopIfTrue="1" operator="equal">
      <formula>0</formula>
    </cfRule>
  </conditionalFormatting>
  <conditionalFormatting sqref="K228">
    <cfRule type="cellIs" dxfId="64130" priority="29294" stopIfTrue="1" operator="equal">
      <formula>0</formula>
    </cfRule>
  </conditionalFormatting>
  <conditionalFormatting sqref="K228">
    <cfRule type="cellIs" dxfId="64129" priority="29293" stopIfTrue="1" operator="equal">
      <formula>0</formula>
    </cfRule>
  </conditionalFormatting>
  <conditionalFormatting sqref="K228">
    <cfRule type="cellIs" dxfId="64128" priority="29292" stopIfTrue="1" operator="equal">
      <formula>0</formula>
    </cfRule>
  </conditionalFormatting>
  <conditionalFormatting sqref="K228">
    <cfRule type="cellIs" dxfId="64127" priority="29291" stopIfTrue="1" operator="equal">
      <formula>0</formula>
    </cfRule>
  </conditionalFormatting>
  <conditionalFormatting sqref="K228">
    <cfRule type="cellIs" dxfId="64126" priority="29290" stopIfTrue="1" operator="equal">
      <formula>0</formula>
    </cfRule>
  </conditionalFormatting>
  <conditionalFormatting sqref="K228">
    <cfRule type="cellIs" dxfId="64125" priority="29289" stopIfTrue="1" operator="equal">
      <formula>0</formula>
    </cfRule>
  </conditionalFormatting>
  <conditionalFormatting sqref="K228">
    <cfRule type="cellIs" dxfId="64124" priority="29288" stopIfTrue="1" operator="equal">
      <formula>0</formula>
    </cfRule>
  </conditionalFormatting>
  <conditionalFormatting sqref="K228">
    <cfRule type="cellIs" dxfId="64123" priority="29287" stopIfTrue="1" operator="equal">
      <formula>0</formula>
    </cfRule>
  </conditionalFormatting>
  <conditionalFormatting sqref="K228">
    <cfRule type="cellIs" dxfId="64122" priority="29286" stopIfTrue="1" operator="equal">
      <formula>0</formula>
    </cfRule>
  </conditionalFormatting>
  <conditionalFormatting sqref="K228">
    <cfRule type="cellIs" dxfId="64121" priority="29285" stopIfTrue="1" operator="equal">
      <formula>0</formula>
    </cfRule>
  </conditionalFormatting>
  <conditionalFormatting sqref="K228">
    <cfRule type="cellIs" dxfId="64120" priority="29284" stopIfTrue="1" operator="equal">
      <formula>0</formula>
    </cfRule>
  </conditionalFormatting>
  <conditionalFormatting sqref="K228">
    <cfRule type="cellIs" dxfId="64119" priority="29283" stopIfTrue="1" operator="equal">
      <formula>0</formula>
    </cfRule>
  </conditionalFormatting>
  <conditionalFormatting sqref="K228">
    <cfRule type="cellIs" dxfId="64118" priority="29282" stopIfTrue="1" operator="equal">
      <formula>0</formula>
    </cfRule>
  </conditionalFormatting>
  <conditionalFormatting sqref="K228">
    <cfRule type="cellIs" dxfId="64117" priority="29281" stopIfTrue="1" operator="equal">
      <formula>0</formula>
    </cfRule>
  </conditionalFormatting>
  <conditionalFormatting sqref="K228">
    <cfRule type="cellIs" dxfId="64116" priority="29280" stopIfTrue="1" operator="equal">
      <formula>0</formula>
    </cfRule>
  </conditionalFormatting>
  <conditionalFormatting sqref="K228">
    <cfRule type="cellIs" dxfId="64115" priority="29279" stopIfTrue="1" operator="equal">
      <formula>0</formula>
    </cfRule>
  </conditionalFormatting>
  <conditionalFormatting sqref="K228">
    <cfRule type="cellIs" dxfId="64114" priority="29278" stopIfTrue="1" operator="equal">
      <formula>0</formula>
    </cfRule>
  </conditionalFormatting>
  <conditionalFormatting sqref="K228">
    <cfRule type="cellIs" dxfId="64113" priority="29277" stopIfTrue="1" operator="equal">
      <formula>0</formula>
    </cfRule>
  </conditionalFormatting>
  <conditionalFormatting sqref="K228">
    <cfRule type="cellIs" dxfId="64112" priority="29276" stopIfTrue="1" operator="equal">
      <formula>0</formula>
    </cfRule>
  </conditionalFormatting>
  <conditionalFormatting sqref="K228">
    <cfRule type="cellIs" dxfId="64111" priority="29275" stopIfTrue="1" operator="equal">
      <formula>0</formula>
    </cfRule>
  </conditionalFormatting>
  <conditionalFormatting sqref="K228">
    <cfRule type="cellIs" dxfId="64110" priority="29274" stopIfTrue="1" operator="equal">
      <formula>0</formula>
    </cfRule>
  </conditionalFormatting>
  <conditionalFormatting sqref="K228">
    <cfRule type="cellIs" dxfId="64109" priority="29273" stopIfTrue="1" operator="equal">
      <formula>0</formula>
    </cfRule>
  </conditionalFormatting>
  <conditionalFormatting sqref="K228">
    <cfRule type="cellIs" dxfId="64108" priority="29272" stopIfTrue="1" operator="equal">
      <formula>0</formula>
    </cfRule>
  </conditionalFormatting>
  <conditionalFormatting sqref="K228">
    <cfRule type="cellIs" dxfId="64107" priority="29271" stopIfTrue="1" operator="equal">
      <formula>0</formula>
    </cfRule>
  </conditionalFormatting>
  <conditionalFormatting sqref="K228">
    <cfRule type="cellIs" dxfId="64106" priority="29270" stopIfTrue="1" operator="equal">
      <formula>0</formula>
    </cfRule>
  </conditionalFormatting>
  <conditionalFormatting sqref="K228">
    <cfRule type="cellIs" dxfId="64105" priority="29269" stopIfTrue="1" operator="equal">
      <formula>0</formula>
    </cfRule>
  </conditionalFormatting>
  <conditionalFormatting sqref="K228">
    <cfRule type="cellIs" dxfId="64104" priority="29268" stopIfTrue="1" operator="equal">
      <formula>0</formula>
    </cfRule>
  </conditionalFormatting>
  <conditionalFormatting sqref="K228">
    <cfRule type="cellIs" dxfId="64103" priority="29267" stopIfTrue="1" operator="equal">
      <formula>0</formula>
    </cfRule>
  </conditionalFormatting>
  <conditionalFormatting sqref="K228">
    <cfRule type="cellIs" dxfId="64102" priority="29266" stopIfTrue="1" operator="equal">
      <formula>0</formula>
    </cfRule>
  </conditionalFormatting>
  <conditionalFormatting sqref="K228">
    <cfRule type="cellIs" dxfId="64101" priority="29265" stopIfTrue="1" operator="equal">
      <formula>0</formula>
    </cfRule>
  </conditionalFormatting>
  <conditionalFormatting sqref="K228">
    <cfRule type="cellIs" dxfId="64100" priority="29264" stopIfTrue="1" operator="equal">
      <formula>0</formula>
    </cfRule>
  </conditionalFormatting>
  <conditionalFormatting sqref="K228">
    <cfRule type="cellIs" dxfId="64099" priority="29263" stopIfTrue="1" operator="equal">
      <formula>0</formula>
    </cfRule>
  </conditionalFormatting>
  <conditionalFormatting sqref="K228">
    <cfRule type="cellIs" dxfId="64098" priority="29262" stopIfTrue="1" operator="equal">
      <formula>0</formula>
    </cfRule>
  </conditionalFormatting>
  <conditionalFormatting sqref="K228">
    <cfRule type="cellIs" dxfId="64097" priority="29261" stopIfTrue="1" operator="equal">
      <formula>0</formula>
    </cfRule>
  </conditionalFormatting>
  <conditionalFormatting sqref="K228">
    <cfRule type="cellIs" dxfId="64096" priority="29260" stopIfTrue="1" operator="equal">
      <formula>0</formula>
    </cfRule>
  </conditionalFormatting>
  <conditionalFormatting sqref="K228">
    <cfRule type="cellIs" dxfId="64095" priority="29259" stopIfTrue="1" operator="equal">
      <formula>0</formula>
    </cfRule>
  </conditionalFormatting>
  <conditionalFormatting sqref="K228">
    <cfRule type="cellIs" dxfId="64094" priority="29258" stopIfTrue="1" operator="equal">
      <formula>0</formula>
    </cfRule>
  </conditionalFormatting>
  <conditionalFormatting sqref="K228">
    <cfRule type="cellIs" dxfId="64093" priority="29257" stopIfTrue="1" operator="equal">
      <formula>0</formula>
    </cfRule>
  </conditionalFormatting>
  <conditionalFormatting sqref="K228">
    <cfRule type="cellIs" dxfId="64092" priority="29256" stopIfTrue="1" operator="equal">
      <formula>0</formula>
    </cfRule>
  </conditionalFormatting>
  <conditionalFormatting sqref="K228">
    <cfRule type="cellIs" dxfId="64091" priority="29255" stopIfTrue="1" operator="equal">
      <formula>0</formula>
    </cfRule>
  </conditionalFormatting>
  <conditionalFormatting sqref="K228">
    <cfRule type="cellIs" dxfId="64090" priority="29254" stopIfTrue="1" operator="equal">
      <formula>0</formula>
    </cfRule>
  </conditionalFormatting>
  <conditionalFormatting sqref="K228">
    <cfRule type="cellIs" dxfId="64089" priority="29253" stopIfTrue="1" operator="equal">
      <formula>0</formula>
    </cfRule>
  </conditionalFormatting>
  <conditionalFormatting sqref="K228">
    <cfRule type="cellIs" dxfId="64088" priority="29252" stopIfTrue="1" operator="equal">
      <formula>0</formula>
    </cfRule>
  </conditionalFormatting>
  <conditionalFormatting sqref="K228">
    <cfRule type="cellIs" dxfId="64087" priority="29251" stopIfTrue="1" operator="equal">
      <formula>0</formula>
    </cfRule>
  </conditionalFormatting>
  <conditionalFormatting sqref="K228">
    <cfRule type="cellIs" dxfId="64086" priority="29250" stopIfTrue="1" operator="equal">
      <formula>0</formula>
    </cfRule>
  </conditionalFormatting>
  <conditionalFormatting sqref="K228">
    <cfRule type="cellIs" dxfId="64085" priority="29249" stopIfTrue="1" operator="equal">
      <formula>0</formula>
    </cfRule>
  </conditionalFormatting>
  <conditionalFormatting sqref="K228">
    <cfRule type="cellIs" dxfId="64084" priority="29248" stopIfTrue="1" operator="equal">
      <formula>0</formula>
    </cfRule>
  </conditionalFormatting>
  <conditionalFormatting sqref="K228">
    <cfRule type="cellIs" dxfId="64083" priority="29247" stopIfTrue="1" operator="equal">
      <formula>0</formula>
    </cfRule>
  </conditionalFormatting>
  <conditionalFormatting sqref="K228">
    <cfRule type="cellIs" dxfId="64082" priority="29246" stopIfTrue="1" operator="equal">
      <formula>0</formula>
    </cfRule>
  </conditionalFormatting>
  <conditionalFormatting sqref="K228">
    <cfRule type="cellIs" dxfId="64081" priority="29245" stopIfTrue="1" operator="equal">
      <formula>0</formula>
    </cfRule>
  </conditionalFormatting>
  <conditionalFormatting sqref="K228">
    <cfRule type="cellIs" dxfId="64080" priority="29244" stopIfTrue="1" operator="equal">
      <formula>0</formula>
    </cfRule>
  </conditionalFormatting>
  <conditionalFormatting sqref="K228">
    <cfRule type="cellIs" dxfId="64079" priority="29243" stopIfTrue="1" operator="equal">
      <formula>0</formula>
    </cfRule>
  </conditionalFormatting>
  <conditionalFormatting sqref="K228">
    <cfRule type="cellIs" dxfId="64078" priority="29242" stopIfTrue="1" operator="equal">
      <formula>0</formula>
    </cfRule>
  </conditionalFormatting>
  <conditionalFormatting sqref="K228">
    <cfRule type="cellIs" dxfId="64077" priority="29241" stopIfTrue="1" operator="equal">
      <formula>0</formula>
    </cfRule>
  </conditionalFormatting>
  <conditionalFormatting sqref="K228">
    <cfRule type="cellIs" dxfId="64076" priority="29240" stopIfTrue="1" operator="equal">
      <formula>0</formula>
    </cfRule>
  </conditionalFormatting>
  <conditionalFormatting sqref="K228">
    <cfRule type="cellIs" dxfId="64075" priority="29239" stopIfTrue="1" operator="equal">
      <formula>0</formula>
    </cfRule>
  </conditionalFormatting>
  <conditionalFormatting sqref="K228">
    <cfRule type="cellIs" dxfId="64074" priority="29238" stopIfTrue="1" operator="equal">
      <formula>0</formula>
    </cfRule>
  </conditionalFormatting>
  <conditionalFormatting sqref="K228">
    <cfRule type="cellIs" dxfId="64073" priority="29237" stopIfTrue="1" operator="equal">
      <formula>0</formula>
    </cfRule>
  </conditionalFormatting>
  <conditionalFormatting sqref="K228">
    <cfRule type="cellIs" dxfId="64072" priority="29236" stopIfTrue="1" operator="equal">
      <formula>0</formula>
    </cfRule>
  </conditionalFormatting>
  <conditionalFormatting sqref="K228">
    <cfRule type="cellIs" dxfId="64071" priority="29235" stopIfTrue="1" operator="equal">
      <formula>0</formula>
    </cfRule>
  </conditionalFormatting>
  <conditionalFormatting sqref="K228">
    <cfRule type="cellIs" dxfId="64070" priority="29234" stopIfTrue="1" operator="equal">
      <formula>0</formula>
    </cfRule>
  </conditionalFormatting>
  <conditionalFormatting sqref="K228">
    <cfRule type="cellIs" dxfId="64069" priority="29233" stopIfTrue="1" operator="equal">
      <formula>0</formula>
    </cfRule>
  </conditionalFormatting>
  <conditionalFormatting sqref="K228">
    <cfRule type="cellIs" dxfId="64068" priority="29232" stopIfTrue="1" operator="equal">
      <formula>0</formula>
    </cfRule>
  </conditionalFormatting>
  <conditionalFormatting sqref="K228">
    <cfRule type="cellIs" dxfId="64067" priority="29231" stopIfTrue="1" operator="equal">
      <formula>0</formula>
    </cfRule>
  </conditionalFormatting>
  <conditionalFormatting sqref="K228">
    <cfRule type="cellIs" dxfId="64066" priority="29230" stopIfTrue="1" operator="equal">
      <formula>0</formula>
    </cfRule>
  </conditionalFormatting>
  <conditionalFormatting sqref="K228">
    <cfRule type="cellIs" dxfId="64065" priority="29229" stopIfTrue="1" operator="equal">
      <formula>0</formula>
    </cfRule>
  </conditionalFormatting>
  <conditionalFormatting sqref="K228">
    <cfRule type="cellIs" dxfId="64064" priority="29228" stopIfTrue="1" operator="equal">
      <formula>0</formula>
    </cfRule>
  </conditionalFormatting>
  <conditionalFormatting sqref="K228">
    <cfRule type="cellIs" dxfId="64063" priority="29227" stopIfTrue="1" operator="equal">
      <formula>0</formula>
    </cfRule>
  </conditionalFormatting>
  <conditionalFormatting sqref="K228">
    <cfRule type="cellIs" dxfId="64062" priority="29226" stopIfTrue="1" operator="equal">
      <formula>0</formula>
    </cfRule>
  </conditionalFormatting>
  <conditionalFormatting sqref="K228">
    <cfRule type="cellIs" dxfId="64061" priority="29225" stopIfTrue="1" operator="equal">
      <formula>0</formula>
    </cfRule>
  </conditionalFormatting>
  <conditionalFormatting sqref="K228">
    <cfRule type="cellIs" dxfId="64060" priority="29224" stopIfTrue="1" operator="equal">
      <formula>0</formula>
    </cfRule>
  </conditionalFormatting>
  <conditionalFormatting sqref="K228">
    <cfRule type="cellIs" dxfId="64059" priority="29223" stopIfTrue="1" operator="equal">
      <formula>0</formula>
    </cfRule>
  </conditionalFormatting>
  <conditionalFormatting sqref="K228">
    <cfRule type="cellIs" dxfId="64058" priority="29222" stopIfTrue="1" operator="equal">
      <formula>0</formula>
    </cfRule>
  </conditionalFormatting>
  <conditionalFormatting sqref="K228">
    <cfRule type="cellIs" dxfId="64057" priority="29221" stopIfTrue="1" operator="equal">
      <formula>0</formula>
    </cfRule>
  </conditionalFormatting>
  <conditionalFormatting sqref="K228">
    <cfRule type="cellIs" dxfId="64056" priority="29220" stopIfTrue="1" operator="equal">
      <formula>0</formula>
    </cfRule>
  </conditionalFormatting>
  <conditionalFormatting sqref="K228">
    <cfRule type="cellIs" dxfId="64055" priority="29219" stopIfTrue="1" operator="equal">
      <formula>0</formula>
    </cfRule>
  </conditionalFormatting>
  <conditionalFormatting sqref="K228">
    <cfRule type="cellIs" dxfId="64054" priority="29218" stopIfTrue="1" operator="equal">
      <formula>0</formula>
    </cfRule>
  </conditionalFormatting>
  <conditionalFormatting sqref="K228">
    <cfRule type="cellIs" dxfId="64053" priority="29217" stopIfTrue="1" operator="equal">
      <formula>0</formula>
    </cfRule>
  </conditionalFormatting>
  <conditionalFormatting sqref="K228">
    <cfRule type="cellIs" dxfId="64052" priority="29216" stopIfTrue="1" operator="equal">
      <formula>0</formula>
    </cfRule>
  </conditionalFormatting>
  <conditionalFormatting sqref="K228">
    <cfRule type="cellIs" dxfId="64051" priority="29215" stopIfTrue="1" operator="equal">
      <formula>0</formula>
    </cfRule>
  </conditionalFormatting>
  <conditionalFormatting sqref="K228">
    <cfRule type="cellIs" dxfId="64050" priority="29214" stopIfTrue="1" operator="equal">
      <formula>0</formula>
    </cfRule>
  </conditionalFormatting>
  <conditionalFormatting sqref="K228">
    <cfRule type="cellIs" dxfId="64049" priority="29213" stopIfTrue="1" operator="equal">
      <formula>0</formula>
    </cfRule>
  </conditionalFormatting>
  <conditionalFormatting sqref="K228">
    <cfRule type="cellIs" dxfId="64048" priority="29212" stopIfTrue="1" operator="equal">
      <formula>0</formula>
    </cfRule>
  </conditionalFormatting>
  <conditionalFormatting sqref="K228">
    <cfRule type="cellIs" dxfId="64047" priority="29211" stopIfTrue="1" operator="equal">
      <formula>0</formula>
    </cfRule>
  </conditionalFormatting>
  <conditionalFormatting sqref="K228">
    <cfRule type="cellIs" dxfId="64046" priority="29210" stopIfTrue="1" operator="equal">
      <formula>0</formula>
    </cfRule>
  </conditionalFormatting>
  <conditionalFormatting sqref="K228">
    <cfRule type="cellIs" dxfId="64045" priority="29209" stopIfTrue="1" operator="equal">
      <formula>0</formula>
    </cfRule>
  </conditionalFormatting>
  <conditionalFormatting sqref="K228">
    <cfRule type="cellIs" dxfId="64044" priority="29208" stopIfTrue="1" operator="equal">
      <formula>0</formula>
    </cfRule>
  </conditionalFormatting>
  <conditionalFormatting sqref="K228">
    <cfRule type="cellIs" dxfId="64043" priority="29207" stopIfTrue="1" operator="equal">
      <formula>0</formula>
    </cfRule>
  </conditionalFormatting>
  <conditionalFormatting sqref="K228">
    <cfRule type="cellIs" dxfId="64042" priority="29206" stopIfTrue="1" operator="equal">
      <formula>0</formula>
    </cfRule>
  </conditionalFormatting>
  <conditionalFormatting sqref="K228">
    <cfRule type="cellIs" dxfId="64041" priority="29205" stopIfTrue="1" operator="equal">
      <formula>0</formula>
    </cfRule>
  </conditionalFormatting>
  <conditionalFormatting sqref="K228">
    <cfRule type="cellIs" dxfId="64040" priority="29204" stopIfTrue="1" operator="equal">
      <formula>0</formula>
    </cfRule>
  </conditionalFormatting>
  <conditionalFormatting sqref="K228">
    <cfRule type="cellIs" dxfId="64039" priority="29203" stopIfTrue="1" operator="equal">
      <formula>0</formula>
    </cfRule>
  </conditionalFormatting>
  <conditionalFormatting sqref="K228">
    <cfRule type="cellIs" dxfId="64038" priority="29202" stopIfTrue="1" operator="equal">
      <formula>0</formula>
    </cfRule>
  </conditionalFormatting>
  <conditionalFormatting sqref="K228">
    <cfRule type="cellIs" dxfId="64037" priority="29201" stopIfTrue="1" operator="equal">
      <formula>0</formula>
    </cfRule>
  </conditionalFormatting>
  <conditionalFormatting sqref="K228">
    <cfRule type="cellIs" dxfId="64036" priority="29200" stopIfTrue="1" operator="equal">
      <formula>0</formula>
    </cfRule>
  </conditionalFormatting>
  <conditionalFormatting sqref="K228">
    <cfRule type="cellIs" dxfId="64035" priority="29199" stopIfTrue="1" operator="equal">
      <formula>0</formula>
    </cfRule>
  </conditionalFormatting>
  <conditionalFormatting sqref="K228">
    <cfRule type="cellIs" dxfId="64034" priority="29198" stopIfTrue="1" operator="equal">
      <formula>0</formula>
    </cfRule>
  </conditionalFormatting>
  <conditionalFormatting sqref="K228">
    <cfRule type="cellIs" dxfId="64033" priority="29197" stopIfTrue="1" operator="equal">
      <formula>0</formula>
    </cfRule>
  </conditionalFormatting>
  <conditionalFormatting sqref="K228">
    <cfRule type="cellIs" dxfId="64032" priority="29196" stopIfTrue="1" operator="equal">
      <formula>0</formula>
    </cfRule>
  </conditionalFormatting>
  <conditionalFormatting sqref="K228">
    <cfRule type="cellIs" dxfId="64031" priority="29195" stopIfTrue="1" operator="equal">
      <formula>0</formula>
    </cfRule>
  </conditionalFormatting>
  <conditionalFormatting sqref="K228">
    <cfRule type="cellIs" dxfId="64030" priority="29194" stopIfTrue="1" operator="equal">
      <formula>0</formula>
    </cfRule>
  </conditionalFormatting>
  <conditionalFormatting sqref="K228">
    <cfRule type="cellIs" dxfId="64029" priority="29193" stopIfTrue="1" operator="equal">
      <formula>0</formula>
    </cfRule>
  </conditionalFormatting>
  <conditionalFormatting sqref="K228">
    <cfRule type="cellIs" dxfId="64028" priority="29192" stopIfTrue="1" operator="equal">
      <formula>0</formula>
    </cfRule>
  </conditionalFormatting>
  <conditionalFormatting sqref="K228">
    <cfRule type="cellIs" dxfId="64027" priority="29191" stopIfTrue="1" operator="equal">
      <formula>0</formula>
    </cfRule>
  </conditionalFormatting>
  <conditionalFormatting sqref="K228">
    <cfRule type="cellIs" dxfId="64026" priority="29190" stopIfTrue="1" operator="equal">
      <formula>0</formula>
    </cfRule>
  </conditionalFormatting>
  <conditionalFormatting sqref="K228">
    <cfRule type="cellIs" dxfId="64025" priority="29189" stopIfTrue="1" operator="equal">
      <formula>0</formula>
    </cfRule>
  </conditionalFormatting>
  <conditionalFormatting sqref="K228">
    <cfRule type="cellIs" dxfId="64024" priority="29188" stopIfTrue="1" operator="equal">
      <formula>0</formula>
    </cfRule>
  </conditionalFormatting>
  <conditionalFormatting sqref="K228">
    <cfRule type="cellIs" dxfId="64023" priority="29187" stopIfTrue="1" operator="equal">
      <formula>0</formula>
    </cfRule>
  </conditionalFormatting>
  <conditionalFormatting sqref="K228">
    <cfRule type="cellIs" dxfId="64022" priority="29186" stopIfTrue="1" operator="equal">
      <formula>0</formula>
    </cfRule>
  </conditionalFormatting>
  <conditionalFormatting sqref="K228">
    <cfRule type="cellIs" dxfId="64021" priority="29185" stopIfTrue="1" operator="equal">
      <formula>0</formula>
    </cfRule>
  </conditionalFormatting>
  <conditionalFormatting sqref="K228">
    <cfRule type="cellIs" dxfId="64020" priority="29184" stopIfTrue="1" operator="equal">
      <formula>0</formula>
    </cfRule>
  </conditionalFormatting>
  <conditionalFormatting sqref="K228">
    <cfRule type="cellIs" dxfId="64019" priority="29183" stopIfTrue="1" operator="equal">
      <formula>0</formula>
    </cfRule>
  </conditionalFormatting>
  <conditionalFormatting sqref="K228">
    <cfRule type="cellIs" dxfId="64018" priority="29182" stopIfTrue="1" operator="equal">
      <formula>0</formula>
    </cfRule>
  </conditionalFormatting>
  <conditionalFormatting sqref="K228">
    <cfRule type="cellIs" dxfId="64017" priority="29181" stopIfTrue="1" operator="equal">
      <formula>0</formula>
    </cfRule>
  </conditionalFormatting>
  <conditionalFormatting sqref="K228">
    <cfRule type="cellIs" dxfId="64016" priority="29180" stopIfTrue="1" operator="equal">
      <formula>0</formula>
    </cfRule>
  </conditionalFormatting>
  <conditionalFormatting sqref="K228">
    <cfRule type="cellIs" dxfId="64015" priority="29179" stopIfTrue="1" operator="equal">
      <formula>0</formula>
    </cfRule>
  </conditionalFormatting>
  <conditionalFormatting sqref="K228">
    <cfRule type="cellIs" dxfId="64014" priority="29178" stopIfTrue="1" operator="equal">
      <formula>0</formula>
    </cfRule>
  </conditionalFormatting>
  <conditionalFormatting sqref="K228">
    <cfRule type="cellIs" dxfId="64013" priority="29177" stopIfTrue="1" operator="equal">
      <formula>0</formula>
    </cfRule>
  </conditionalFormatting>
  <conditionalFormatting sqref="K228">
    <cfRule type="cellIs" dxfId="64012" priority="29176" stopIfTrue="1" operator="equal">
      <formula>0</formula>
    </cfRule>
  </conditionalFormatting>
  <conditionalFormatting sqref="K228">
    <cfRule type="cellIs" dxfId="64011" priority="29175" stopIfTrue="1" operator="equal">
      <formula>0</formula>
    </cfRule>
  </conditionalFormatting>
  <conditionalFormatting sqref="K228">
    <cfRule type="cellIs" dxfId="64010" priority="29174" stopIfTrue="1" operator="equal">
      <formula>0</formula>
    </cfRule>
  </conditionalFormatting>
  <conditionalFormatting sqref="K228">
    <cfRule type="cellIs" dxfId="64009" priority="29173" stopIfTrue="1" operator="equal">
      <formula>0</formula>
    </cfRule>
  </conditionalFormatting>
  <conditionalFormatting sqref="K228">
    <cfRule type="cellIs" dxfId="64008" priority="29172" stopIfTrue="1" operator="equal">
      <formula>0</formula>
    </cfRule>
  </conditionalFormatting>
  <conditionalFormatting sqref="K228">
    <cfRule type="cellIs" dxfId="64007" priority="29171" stopIfTrue="1" operator="equal">
      <formula>0</formula>
    </cfRule>
  </conditionalFormatting>
  <conditionalFormatting sqref="K228">
    <cfRule type="cellIs" dxfId="64006" priority="29170" stopIfTrue="1" operator="equal">
      <formula>0</formula>
    </cfRule>
  </conditionalFormatting>
  <conditionalFormatting sqref="K228">
    <cfRule type="cellIs" dxfId="64005" priority="29169" stopIfTrue="1" operator="equal">
      <formula>0</formula>
    </cfRule>
  </conditionalFormatting>
  <conditionalFormatting sqref="K228">
    <cfRule type="cellIs" dxfId="64004" priority="29168" stopIfTrue="1" operator="equal">
      <formula>0</formula>
    </cfRule>
  </conditionalFormatting>
  <conditionalFormatting sqref="K228">
    <cfRule type="cellIs" dxfId="64003" priority="29167" stopIfTrue="1" operator="equal">
      <formula>0</formula>
    </cfRule>
  </conditionalFormatting>
  <conditionalFormatting sqref="K228">
    <cfRule type="cellIs" dxfId="64002" priority="29166" stopIfTrue="1" operator="equal">
      <formula>0</formula>
    </cfRule>
  </conditionalFormatting>
  <conditionalFormatting sqref="K228">
    <cfRule type="cellIs" dxfId="64001" priority="29165" stopIfTrue="1" operator="equal">
      <formula>0</formula>
    </cfRule>
  </conditionalFormatting>
  <conditionalFormatting sqref="K228">
    <cfRule type="cellIs" dxfId="64000" priority="29164" stopIfTrue="1" operator="equal">
      <formula>0</formula>
    </cfRule>
  </conditionalFormatting>
  <conditionalFormatting sqref="K228">
    <cfRule type="cellIs" dxfId="63999" priority="29163" stopIfTrue="1" operator="equal">
      <formula>0</formula>
    </cfRule>
  </conditionalFormatting>
  <conditionalFormatting sqref="K228">
    <cfRule type="cellIs" dxfId="63998" priority="29162" stopIfTrue="1" operator="equal">
      <formula>0</formula>
    </cfRule>
  </conditionalFormatting>
  <conditionalFormatting sqref="K228">
    <cfRule type="cellIs" dxfId="63997" priority="29161" stopIfTrue="1" operator="equal">
      <formula>0</formula>
    </cfRule>
  </conditionalFormatting>
  <conditionalFormatting sqref="K228">
    <cfRule type="cellIs" dxfId="63996" priority="29160" stopIfTrue="1" operator="equal">
      <formula>0</formula>
    </cfRule>
  </conditionalFormatting>
  <conditionalFormatting sqref="K228">
    <cfRule type="cellIs" dxfId="63995" priority="29159" stopIfTrue="1" operator="equal">
      <formula>0</formula>
    </cfRule>
  </conditionalFormatting>
  <conditionalFormatting sqref="K228">
    <cfRule type="cellIs" dxfId="63994" priority="29158" stopIfTrue="1" operator="equal">
      <formula>0</formula>
    </cfRule>
  </conditionalFormatting>
  <conditionalFormatting sqref="K228">
    <cfRule type="cellIs" dxfId="63993" priority="29157" stopIfTrue="1" operator="equal">
      <formula>0</formula>
    </cfRule>
  </conditionalFormatting>
  <conditionalFormatting sqref="K228">
    <cfRule type="cellIs" dxfId="63992" priority="29156" stopIfTrue="1" operator="equal">
      <formula>0</formula>
    </cfRule>
  </conditionalFormatting>
  <conditionalFormatting sqref="K228">
    <cfRule type="cellIs" dxfId="63991" priority="29155" stopIfTrue="1" operator="equal">
      <formula>0</formula>
    </cfRule>
  </conditionalFormatting>
  <conditionalFormatting sqref="K228">
    <cfRule type="cellIs" dxfId="63990" priority="29154" stopIfTrue="1" operator="equal">
      <formula>0</formula>
    </cfRule>
  </conditionalFormatting>
  <conditionalFormatting sqref="K228">
    <cfRule type="cellIs" dxfId="63989" priority="29153" stopIfTrue="1" operator="equal">
      <formula>0</formula>
    </cfRule>
  </conditionalFormatting>
  <conditionalFormatting sqref="K228">
    <cfRule type="cellIs" dxfId="63988" priority="29152" stopIfTrue="1" operator="equal">
      <formula>0</formula>
    </cfRule>
  </conditionalFormatting>
  <conditionalFormatting sqref="K228">
    <cfRule type="cellIs" dxfId="63987" priority="29151" stopIfTrue="1" operator="equal">
      <formula>0</formula>
    </cfRule>
  </conditionalFormatting>
  <conditionalFormatting sqref="K228">
    <cfRule type="cellIs" dxfId="63986" priority="29150" stopIfTrue="1" operator="equal">
      <formula>0</formula>
    </cfRule>
  </conditionalFormatting>
  <conditionalFormatting sqref="K228">
    <cfRule type="cellIs" dxfId="63985" priority="29149" stopIfTrue="1" operator="equal">
      <formula>0</formula>
    </cfRule>
  </conditionalFormatting>
  <conditionalFormatting sqref="K228">
    <cfRule type="cellIs" dxfId="63984" priority="29148" stopIfTrue="1" operator="equal">
      <formula>0</formula>
    </cfRule>
  </conditionalFormatting>
  <conditionalFormatting sqref="K228">
    <cfRule type="cellIs" dxfId="63983" priority="29147" stopIfTrue="1" operator="equal">
      <formula>0</formula>
    </cfRule>
  </conditionalFormatting>
  <conditionalFormatting sqref="K228">
    <cfRule type="cellIs" dxfId="63982" priority="29146" stopIfTrue="1" operator="equal">
      <formula>0</formula>
    </cfRule>
  </conditionalFormatting>
  <conditionalFormatting sqref="K228">
    <cfRule type="cellIs" dxfId="63981" priority="29145" stopIfTrue="1" operator="equal">
      <formula>0</formula>
    </cfRule>
  </conditionalFormatting>
  <conditionalFormatting sqref="K228">
    <cfRule type="cellIs" dxfId="63980" priority="29144" stopIfTrue="1" operator="equal">
      <formula>0</formula>
    </cfRule>
  </conditionalFormatting>
  <conditionalFormatting sqref="K228">
    <cfRule type="cellIs" dxfId="63979" priority="29143" stopIfTrue="1" operator="equal">
      <formula>0</formula>
    </cfRule>
  </conditionalFormatting>
  <conditionalFormatting sqref="K228">
    <cfRule type="cellIs" dxfId="63978" priority="29142" stopIfTrue="1" operator="equal">
      <formula>0</formula>
    </cfRule>
  </conditionalFormatting>
  <conditionalFormatting sqref="K228">
    <cfRule type="cellIs" dxfId="63977" priority="29141" stopIfTrue="1" operator="equal">
      <formula>0</formula>
    </cfRule>
  </conditionalFormatting>
  <conditionalFormatting sqref="K228">
    <cfRule type="cellIs" dxfId="63976" priority="29140" stopIfTrue="1" operator="equal">
      <formula>0</formula>
    </cfRule>
  </conditionalFormatting>
  <conditionalFormatting sqref="K228">
    <cfRule type="cellIs" dxfId="63975" priority="29139" stopIfTrue="1" operator="equal">
      <formula>0</formula>
    </cfRule>
  </conditionalFormatting>
  <conditionalFormatting sqref="K228">
    <cfRule type="cellIs" dxfId="63974" priority="29138" stopIfTrue="1" operator="equal">
      <formula>0</formula>
    </cfRule>
  </conditionalFormatting>
  <conditionalFormatting sqref="K228">
    <cfRule type="cellIs" dxfId="63973" priority="29137" stopIfTrue="1" operator="equal">
      <formula>0</formula>
    </cfRule>
  </conditionalFormatting>
  <conditionalFormatting sqref="M209">
    <cfRule type="cellIs" dxfId="63972" priority="29136" stopIfTrue="1" operator="equal">
      <formula>0</formula>
    </cfRule>
  </conditionalFormatting>
  <conditionalFormatting sqref="M211">
    <cfRule type="cellIs" dxfId="63971" priority="29135" stopIfTrue="1" operator="equal">
      <formula>0</formula>
    </cfRule>
  </conditionalFormatting>
  <conditionalFormatting sqref="E173">
    <cfRule type="cellIs" dxfId="63970" priority="29134" stopIfTrue="1" operator="equal">
      <formula>0</formula>
    </cfRule>
  </conditionalFormatting>
  <conditionalFormatting sqref="E176">
    <cfRule type="cellIs" dxfId="63969" priority="29133" stopIfTrue="1" operator="equal">
      <formula>0</formula>
    </cfRule>
  </conditionalFormatting>
  <conditionalFormatting sqref="E175">
    <cfRule type="cellIs" dxfId="63968" priority="29132" stopIfTrue="1" operator="equal">
      <formula>0</formula>
    </cfRule>
  </conditionalFormatting>
  <conditionalFormatting sqref="E180">
    <cfRule type="cellIs" dxfId="63967" priority="29131" stopIfTrue="1" operator="equal">
      <formula>0</formula>
    </cfRule>
  </conditionalFormatting>
  <conditionalFormatting sqref="E178">
    <cfRule type="cellIs" dxfId="63966" priority="29130" stopIfTrue="1" operator="equal">
      <formula>0</formula>
    </cfRule>
  </conditionalFormatting>
  <conditionalFormatting sqref="E179">
    <cfRule type="cellIs" dxfId="63965" priority="29129" stopIfTrue="1" operator="equal">
      <formula>0</formula>
    </cfRule>
  </conditionalFormatting>
  <conditionalFormatting sqref="E174">
    <cfRule type="cellIs" dxfId="63964" priority="29128" stopIfTrue="1" operator="equal">
      <formula>0</formula>
    </cfRule>
  </conditionalFormatting>
  <conditionalFormatting sqref="E177">
    <cfRule type="cellIs" dxfId="63963" priority="29127" stopIfTrue="1" operator="equal">
      <formula>0</formula>
    </cfRule>
  </conditionalFormatting>
  <conditionalFormatting sqref="E181">
    <cfRule type="cellIs" dxfId="63962" priority="29126" stopIfTrue="1" operator="equal">
      <formula>0</formula>
    </cfRule>
  </conditionalFormatting>
  <conditionalFormatting sqref="Q39">
    <cfRule type="cellIs" dxfId="63961" priority="29125" stopIfTrue="1" operator="equal">
      <formula>0</formula>
    </cfRule>
  </conditionalFormatting>
  <conditionalFormatting sqref="F38:G38">
    <cfRule type="cellIs" dxfId="63960" priority="29124" stopIfTrue="1" operator="equal">
      <formula>0</formula>
    </cfRule>
  </conditionalFormatting>
  <conditionalFormatting sqref="F39:G39">
    <cfRule type="cellIs" dxfId="63959" priority="29123" stopIfTrue="1" operator="equal">
      <formula>0</formula>
    </cfRule>
  </conditionalFormatting>
  <conditionalFormatting sqref="H173">
    <cfRule type="cellIs" dxfId="63958" priority="29122" stopIfTrue="1" operator="equal">
      <formula>0</formula>
    </cfRule>
  </conditionalFormatting>
  <conditionalFormatting sqref="H175">
    <cfRule type="cellIs" dxfId="63957" priority="29121" stopIfTrue="1" operator="equal">
      <formula>0</formula>
    </cfRule>
  </conditionalFormatting>
  <conditionalFormatting sqref="H174">
    <cfRule type="cellIs" dxfId="63956" priority="29120" stopIfTrue="1" operator="equal">
      <formula>0</formula>
    </cfRule>
  </conditionalFormatting>
  <conditionalFormatting sqref="H54">
    <cfRule type="cellIs" dxfId="63955" priority="29119" stopIfTrue="1" operator="equal">
      <formula>0</formula>
    </cfRule>
  </conditionalFormatting>
  <conditionalFormatting sqref="M217">
    <cfRule type="cellIs" dxfId="63954" priority="29118" stopIfTrue="1" operator="equal">
      <formula>0</formula>
    </cfRule>
  </conditionalFormatting>
  <conditionalFormatting sqref="G239">
    <cfRule type="cellIs" dxfId="63953" priority="29117" stopIfTrue="1" operator="equal">
      <formula>0</formula>
    </cfRule>
  </conditionalFormatting>
  <conditionalFormatting sqref="F240">
    <cfRule type="cellIs" dxfId="63952" priority="29116" stopIfTrue="1" operator="equal">
      <formula>0</formula>
    </cfRule>
  </conditionalFormatting>
  <conditionalFormatting sqref="G240">
    <cfRule type="cellIs" dxfId="63951" priority="29115" stopIfTrue="1" operator="equal">
      <formula>0</formula>
    </cfRule>
  </conditionalFormatting>
  <conditionalFormatting sqref="H239">
    <cfRule type="cellIs" dxfId="63950" priority="29114" stopIfTrue="1" operator="equal">
      <formula>0</formula>
    </cfRule>
  </conditionalFormatting>
  <conditionalFormatting sqref="H239">
    <cfRule type="cellIs" dxfId="63949" priority="29113" stopIfTrue="1" operator="equal">
      <formula>0</formula>
    </cfRule>
  </conditionalFormatting>
  <conditionalFormatting sqref="H239">
    <cfRule type="cellIs" dxfId="63948" priority="29112" stopIfTrue="1" operator="equal">
      <formula>0</formula>
    </cfRule>
  </conditionalFormatting>
  <conditionalFormatting sqref="I23">
    <cfRule type="cellIs" dxfId="63947" priority="29111" stopIfTrue="1" operator="equal">
      <formula>0</formula>
    </cfRule>
  </conditionalFormatting>
  <conditionalFormatting sqref="D132:D133">
    <cfRule type="cellIs" dxfId="63946" priority="29110" stopIfTrue="1" operator="equal">
      <formula>0</formula>
    </cfRule>
  </conditionalFormatting>
  <conditionalFormatting sqref="E133">
    <cfRule type="cellIs" dxfId="63945" priority="29109" stopIfTrue="1" operator="equal">
      <formula>0</formula>
    </cfRule>
  </conditionalFormatting>
  <conditionalFormatting sqref="E132">
    <cfRule type="cellIs" dxfId="63944" priority="29108" stopIfTrue="1" operator="equal">
      <formula>0</formula>
    </cfRule>
  </conditionalFormatting>
  <conditionalFormatting sqref="E138">
    <cfRule type="cellIs" dxfId="63943" priority="29107" stopIfTrue="1" operator="equal">
      <formula>0</formula>
    </cfRule>
  </conditionalFormatting>
  <conditionalFormatting sqref="O215:P215 O216">
    <cfRule type="cellIs" dxfId="63942" priority="29106" stopIfTrue="1" operator="equal">
      <formula>0</formula>
    </cfRule>
  </conditionalFormatting>
  <conditionalFormatting sqref="O215:P215 O216">
    <cfRule type="cellIs" dxfId="63941" priority="29105" stopIfTrue="1" operator="equal">
      <formula>0</formula>
    </cfRule>
  </conditionalFormatting>
  <conditionalFormatting sqref="H133">
    <cfRule type="cellIs" dxfId="63940" priority="29104" stopIfTrue="1" operator="equal">
      <formula>0</formula>
    </cfRule>
  </conditionalFormatting>
  <conditionalFormatting sqref="H132">
    <cfRule type="cellIs" dxfId="63939" priority="29103" stopIfTrue="1" operator="equal">
      <formula>0</formula>
    </cfRule>
  </conditionalFormatting>
  <conditionalFormatting sqref="M299">
    <cfRule type="cellIs" dxfId="63938" priority="29101" stopIfTrue="1" operator="greaterThan">
      <formula>#REF!</formula>
    </cfRule>
    <cfRule type="cellIs" dxfId="63937" priority="29102" stopIfTrue="1" operator="equal">
      <formula>0</formula>
    </cfRule>
  </conditionalFormatting>
  <conditionalFormatting sqref="J299">
    <cfRule type="cellIs" dxfId="63936" priority="29099" stopIfTrue="1" operator="greaterThan">
      <formula>#REF!</formula>
    </cfRule>
    <cfRule type="cellIs" dxfId="63935" priority="29100" stopIfTrue="1" operator="equal">
      <formula>0</formula>
    </cfRule>
  </conditionalFormatting>
  <conditionalFormatting sqref="E5">
    <cfRule type="cellIs" dxfId="63934" priority="29098" stopIfTrue="1" operator="equal">
      <formula>0</formula>
    </cfRule>
  </conditionalFormatting>
  <conditionalFormatting sqref="Q6">
    <cfRule type="cellIs" dxfId="63933" priority="29097" stopIfTrue="1" operator="equal">
      <formula>0</formula>
    </cfRule>
  </conditionalFormatting>
  <conditionalFormatting sqref="E17">
    <cfRule type="cellIs" dxfId="63932" priority="29096" stopIfTrue="1" operator="equal">
      <formula>0</formula>
    </cfRule>
  </conditionalFormatting>
  <conditionalFormatting sqref="E51">
    <cfRule type="cellIs" dxfId="63931" priority="29095" stopIfTrue="1" operator="equal">
      <formula>0</formula>
    </cfRule>
  </conditionalFormatting>
  <conditionalFormatting sqref="E50">
    <cfRule type="cellIs" dxfId="63930" priority="29094" stopIfTrue="1" operator="equal">
      <formula>0</formula>
    </cfRule>
  </conditionalFormatting>
  <conditionalFormatting sqref="Q49">
    <cfRule type="cellIs" dxfId="63929" priority="29093" stopIfTrue="1" operator="equal">
      <formula>0</formula>
    </cfRule>
  </conditionalFormatting>
  <conditionalFormatting sqref="K53">
    <cfRule type="cellIs" dxfId="63928" priority="29092" stopIfTrue="1" operator="equal">
      <formula>0</formula>
    </cfRule>
  </conditionalFormatting>
  <conditionalFormatting sqref="J234">
    <cfRule type="cellIs" dxfId="63927" priority="29091" stopIfTrue="1" operator="equal">
      <formula>0</formula>
    </cfRule>
  </conditionalFormatting>
  <conditionalFormatting sqref="K284">
    <cfRule type="cellIs" dxfId="63926" priority="29090" stopIfTrue="1" operator="equal">
      <formula>0</formula>
    </cfRule>
  </conditionalFormatting>
  <conditionalFormatting sqref="K285">
    <cfRule type="cellIs" dxfId="63925" priority="29089" stopIfTrue="1" operator="equal">
      <formula>0</formula>
    </cfRule>
  </conditionalFormatting>
  <conditionalFormatting sqref="K305">
    <cfRule type="cellIs" dxfId="63924" priority="29088" stopIfTrue="1" operator="equal">
      <formula>0</formula>
    </cfRule>
  </conditionalFormatting>
  <conditionalFormatting sqref="K307">
    <cfRule type="cellIs" dxfId="63923" priority="29087" stopIfTrue="1" operator="equal">
      <formula>0</formula>
    </cfRule>
  </conditionalFormatting>
  <conditionalFormatting sqref="K308">
    <cfRule type="cellIs" dxfId="63922" priority="29086" stopIfTrue="1" operator="equal">
      <formula>0</formula>
    </cfRule>
  </conditionalFormatting>
  <conditionalFormatting sqref="E257">
    <cfRule type="cellIs" dxfId="63921" priority="29085" stopIfTrue="1" operator="equal">
      <formula>0</formula>
    </cfRule>
  </conditionalFormatting>
  <conditionalFormatting sqref="E262">
    <cfRule type="cellIs" dxfId="63920" priority="29084" stopIfTrue="1" operator="equal">
      <formula>0</formula>
    </cfRule>
  </conditionalFormatting>
  <conditionalFormatting sqref="K303">
    <cfRule type="cellIs" dxfId="63919" priority="29083" stopIfTrue="1" operator="equal">
      <formula>0</formula>
    </cfRule>
  </conditionalFormatting>
  <conditionalFormatting sqref="K304">
    <cfRule type="cellIs" dxfId="63918" priority="29082" stopIfTrue="1" operator="equal">
      <formula>0</formula>
    </cfRule>
  </conditionalFormatting>
  <conditionalFormatting sqref="K310">
    <cfRule type="cellIs" dxfId="63917" priority="29081" stopIfTrue="1" operator="equal">
      <formula>0</formula>
    </cfRule>
  </conditionalFormatting>
  <conditionalFormatting sqref="K311">
    <cfRule type="cellIs" dxfId="63916" priority="29080" stopIfTrue="1" operator="equal">
      <formula>0</formula>
    </cfRule>
  </conditionalFormatting>
  <conditionalFormatting sqref="E311">
    <cfRule type="cellIs" dxfId="63915" priority="29079" stopIfTrue="1" operator="equal">
      <formula>0</formula>
    </cfRule>
  </conditionalFormatting>
  <conditionalFormatting sqref="D304">
    <cfRule type="cellIs" dxfId="63914" priority="29077" stopIfTrue="1" operator="greaterThan">
      <formula>#REF!</formula>
    </cfRule>
    <cfRule type="cellIs" dxfId="63913" priority="29078" stopIfTrue="1" operator="equal">
      <formula>0</formula>
    </cfRule>
  </conditionalFormatting>
  <conditionalFormatting sqref="H33">
    <cfRule type="cellIs" dxfId="63912" priority="29076" stopIfTrue="1" operator="equal">
      <formula>0</formula>
    </cfRule>
  </conditionalFormatting>
  <conditionalFormatting sqref="E33">
    <cfRule type="cellIs" dxfId="63911" priority="29075" stopIfTrue="1" operator="equal">
      <formula>0</formula>
    </cfRule>
  </conditionalFormatting>
  <conditionalFormatting sqref="H112:H119">
    <cfRule type="cellIs" dxfId="63910" priority="29074" stopIfTrue="1" operator="equal">
      <formula>0</formula>
    </cfRule>
  </conditionalFormatting>
  <conditionalFormatting sqref="H109:H111">
    <cfRule type="cellIs" dxfId="63909" priority="29073" stopIfTrue="1" operator="equal">
      <formula>0</formula>
    </cfRule>
  </conditionalFormatting>
  <conditionalFormatting sqref="H97:H98">
    <cfRule type="cellIs" dxfId="63908" priority="29072" stopIfTrue="1" operator="equal">
      <formula>0</formula>
    </cfRule>
  </conditionalFormatting>
  <conditionalFormatting sqref="H99:H100">
    <cfRule type="cellIs" dxfId="63907" priority="29071" stopIfTrue="1" operator="equal">
      <formula>0</formula>
    </cfRule>
  </conditionalFormatting>
  <conditionalFormatting sqref="H101:H102">
    <cfRule type="cellIs" dxfId="63906" priority="29070" stopIfTrue="1" operator="equal">
      <formula>0</formula>
    </cfRule>
  </conditionalFormatting>
  <conditionalFormatting sqref="H108">
    <cfRule type="cellIs" dxfId="63905" priority="29069" stopIfTrue="1" operator="equal">
      <formula>0</formula>
    </cfRule>
  </conditionalFormatting>
  <conditionalFormatting sqref="H106">
    <cfRule type="cellIs" dxfId="63904" priority="29068" stopIfTrue="1" operator="equal">
      <formula>0</formula>
    </cfRule>
  </conditionalFormatting>
  <conditionalFormatting sqref="H105">
    <cfRule type="cellIs" dxfId="63903" priority="29067" stopIfTrue="1" operator="equal">
      <formula>0</formula>
    </cfRule>
  </conditionalFormatting>
  <conditionalFormatting sqref="H107">
    <cfRule type="cellIs" dxfId="63902" priority="29066" stopIfTrue="1" operator="equal">
      <formula>0</formula>
    </cfRule>
  </conditionalFormatting>
  <conditionalFormatting sqref="H103">
    <cfRule type="cellIs" dxfId="63901" priority="29065" stopIfTrue="1" operator="equal">
      <formula>0</formula>
    </cfRule>
  </conditionalFormatting>
  <conditionalFormatting sqref="H104">
    <cfRule type="cellIs" dxfId="63900" priority="29064" stopIfTrue="1" operator="equal">
      <formula>0</formula>
    </cfRule>
  </conditionalFormatting>
  <conditionalFormatting sqref="E83:E94">
    <cfRule type="cellIs" dxfId="63899" priority="29063" stopIfTrue="1" operator="equal">
      <formula>0</formula>
    </cfRule>
  </conditionalFormatting>
  <conditionalFormatting sqref="E82">
    <cfRule type="cellIs" dxfId="63898" priority="29062" stopIfTrue="1" operator="equal">
      <formula>0</formula>
    </cfRule>
  </conditionalFormatting>
  <conditionalFormatting sqref="E82">
    <cfRule type="cellIs" dxfId="63897" priority="29061" stopIfTrue="1" operator="equal">
      <formula>0</formula>
    </cfRule>
  </conditionalFormatting>
  <conditionalFormatting sqref="E81">
    <cfRule type="cellIs" dxfId="63896" priority="29060" stopIfTrue="1" operator="equal">
      <formula>0</formula>
    </cfRule>
  </conditionalFormatting>
  <conditionalFormatting sqref="E74:E76">
    <cfRule type="cellIs" dxfId="63895" priority="29059" stopIfTrue="1" operator="equal">
      <formula>0</formula>
    </cfRule>
  </conditionalFormatting>
  <conditionalFormatting sqref="E77:E80">
    <cfRule type="cellIs" dxfId="63894" priority="29058" stopIfTrue="1" operator="equal">
      <formula>0</formula>
    </cfRule>
  </conditionalFormatting>
  <conditionalFormatting sqref="G272">
    <cfRule type="cellIs" dxfId="63893" priority="29057" stopIfTrue="1" operator="equal">
      <formula>0</formula>
    </cfRule>
  </conditionalFormatting>
  <conditionalFormatting sqref="D106 D108">
    <cfRule type="cellIs" dxfId="63892" priority="29056" stopIfTrue="1" operator="equal">
      <formula>0</formula>
    </cfRule>
  </conditionalFormatting>
  <conditionalFormatting sqref="D105">
    <cfRule type="cellIs" dxfId="63891" priority="29055" stopIfTrue="1" operator="equal">
      <formula>0</formula>
    </cfRule>
  </conditionalFormatting>
  <conditionalFormatting sqref="D107">
    <cfRule type="cellIs" dxfId="63890" priority="29054" stopIfTrue="1" operator="equal">
      <formula>0</formula>
    </cfRule>
  </conditionalFormatting>
  <conditionalFormatting sqref="D104">
    <cfRule type="cellIs" dxfId="63889" priority="29053" stopIfTrue="1" operator="equal">
      <formula>0</formula>
    </cfRule>
  </conditionalFormatting>
  <conditionalFormatting sqref="D103">
    <cfRule type="cellIs" dxfId="63888" priority="29052" stopIfTrue="1" operator="equal">
      <formula>0</formula>
    </cfRule>
  </conditionalFormatting>
  <conditionalFormatting sqref="D102">
    <cfRule type="cellIs" dxfId="63887" priority="29051" stopIfTrue="1" operator="equal">
      <formula>0</formula>
    </cfRule>
  </conditionalFormatting>
  <conditionalFormatting sqref="D97:D98">
    <cfRule type="cellIs" dxfId="63886" priority="29050" stopIfTrue="1" operator="equal">
      <formula>0</formula>
    </cfRule>
  </conditionalFormatting>
  <conditionalFormatting sqref="D99:D100">
    <cfRule type="cellIs" dxfId="63885" priority="29049" stopIfTrue="1" operator="equal">
      <formula>0</formula>
    </cfRule>
  </conditionalFormatting>
  <conditionalFormatting sqref="D101">
    <cfRule type="cellIs" dxfId="63884" priority="29048" stopIfTrue="1" operator="equal">
      <formula>0</formula>
    </cfRule>
  </conditionalFormatting>
  <conditionalFormatting sqref="E97:E98">
    <cfRule type="cellIs" dxfId="63883" priority="29047" stopIfTrue="1" operator="equal">
      <formula>0</formula>
    </cfRule>
  </conditionalFormatting>
  <conditionalFormatting sqref="E99:E100">
    <cfRule type="cellIs" dxfId="63882" priority="29046" stopIfTrue="1" operator="equal">
      <formula>0</formula>
    </cfRule>
  </conditionalFormatting>
  <conditionalFormatting sqref="E101:E102">
    <cfRule type="cellIs" dxfId="63881" priority="29045" stopIfTrue="1" operator="equal">
      <formula>0</formula>
    </cfRule>
  </conditionalFormatting>
  <conditionalFormatting sqref="E108">
    <cfRule type="cellIs" dxfId="63880" priority="29044" stopIfTrue="1" operator="equal">
      <formula>0</formula>
    </cfRule>
  </conditionalFormatting>
  <conditionalFormatting sqref="E106">
    <cfRule type="cellIs" dxfId="63879" priority="29043" stopIfTrue="1" operator="equal">
      <formula>0</formula>
    </cfRule>
  </conditionalFormatting>
  <conditionalFormatting sqref="E105">
    <cfRule type="cellIs" dxfId="63878" priority="29042" stopIfTrue="1" operator="equal">
      <formula>0</formula>
    </cfRule>
  </conditionalFormatting>
  <conditionalFormatting sqref="E107">
    <cfRule type="cellIs" dxfId="63877" priority="29041" stopIfTrue="1" operator="equal">
      <formula>0</formula>
    </cfRule>
  </conditionalFormatting>
  <conditionalFormatting sqref="E103">
    <cfRule type="cellIs" dxfId="63876" priority="29040" stopIfTrue="1" operator="equal">
      <formula>0</formula>
    </cfRule>
  </conditionalFormatting>
  <conditionalFormatting sqref="E104">
    <cfRule type="cellIs" dxfId="63875" priority="29039" stopIfTrue="1" operator="equal">
      <formula>0</formula>
    </cfRule>
  </conditionalFormatting>
  <conditionalFormatting sqref="E222">
    <cfRule type="cellIs" dxfId="63874" priority="29038" stopIfTrue="1" operator="equal">
      <formula>0</formula>
    </cfRule>
  </conditionalFormatting>
  <conditionalFormatting sqref="E222">
    <cfRule type="cellIs" dxfId="63873" priority="29037" stopIfTrue="1" operator="equal">
      <formula>0</formula>
    </cfRule>
  </conditionalFormatting>
  <conditionalFormatting sqref="E222">
    <cfRule type="cellIs" dxfId="63872" priority="29036" stopIfTrue="1" operator="equal">
      <formula>0</formula>
    </cfRule>
  </conditionalFormatting>
  <conditionalFormatting sqref="E222">
    <cfRule type="cellIs" dxfId="63871" priority="29035" stopIfTrue="1" operator="equal">
      <formula>0</formula>
    </cfRule>
  </conditionalFormatting>
  <conditionalFormatting sqref="E222">
    <cfRule type="cellIs" dxfId="63870" priority="29034" stopIfTrue="1" operator="equal">
      <formula>0</formula>
    </cfRule>
  </conditionalFormatting>
  <conditionalFormatting sqref="E222">
    <cfRule type="cellIs" dxfId="63869" priority="29033" stopIfTrue="1" operator="equal">
      <formula>0</formula>
    </cfRule>
  </conditionalFormatting>
  <conditionalFormatting sqref="E222">
    <cfRule type="cellIs" dxfId="63868" priority="29032" stopIfTrue="1" operator="equal">
      <formula>0</formula>
    </cfRule>
  </conditionalFormatting>
  <conditionalFormatting sqref="E222">
    <cfRule type="cellIs" dxfId="63867" priority="29031" stopIfTrue="1" operator="equal">
      <formula>0</formula>
    </cfRule>
  </conditionalFormatting>
  <conditionalFormatting sqref="E222">
    <cfRule type="cellIs" dxfId="63866" priority="29030" stopIfTrue="1" operator="equal">
      <formula>0</formula>
    </cfRule>
  </conditionalFormatting>
  <conditionalFormatting sqref="E222">
    <cfRule type="cellIs" dxfId="63865" priority="29029" stopIfTrue="1" operator="equal">
      <formula>0</formula>
    </cfRule>
  </conditionalFormatting>
  <conditionalFormatting sqref="E222">
    <cfRule type="cellIs" dxfId="63864" priority="29028" stopIfTrue="1" operator="equal">
      <formula>0</formula>
    </cfRule>
  </conditionalFormatting>
  <conditionalFormatting sqref="E222">
    <cfRule type="cellIs" dxfId="63863" priority="29027" stopIfTrue="1" operator="equal">
      <formula>0</formula>
    </cfRule>
  </conditionalFormatting>
  <conditionalFormatting sqref="E222">
    <cfRule type="cellIs" dxfId="63862" priority="29026" stopIfTrue="1" operator="equal">
      <formula>0</formula>
    </cfRule>
  </conditionalFormatting>
  <conditionalFormatting sqref="E222">
    <cfRule type="cellIs" dxfId="63861" priority="29025" stopIfTrue="1" operator="equal">
      <formula>0</formula>
    </cfRule>
  </conditionalFormatting>
  <conditionalFormatting sqref="E222">
    <cfRule type="cellIs" dxfId="63860" priority="29024" stopIfTrue="1" operator="equal">
      <formula>0</formula>
    </cfRule>
  </conditionalFormatting>
  <conditionalFormatting sqref="E222">
    <cfRule type="cellIs" dxfId="63859" priority="29023" stopIfTrue="1" operator="equal">
      <formula>0</formula>
    </cfRule>
  </conditionalFormatting>
  <conditionalFormatting sqref="E222">
    <cfRule type="cellIs" dxfId="63858" priority="29022" stopIfTrue="1" operator="equal">
      <formula>0</formula>
    </cfRule>
  </conditionalFormatting>
  <conditionalFormatting sqref="E222">
    <cfRule type="cellIs" dxfId="63857" priority="29021" stopIfTrue="1" operator="equal">
      <formula>0</formula>
    </cfRule>
  </conditionalFormatting>
  <conditionalFormatting sqref="E222">
    <cfRule type="cellIs" dxfId="63856" priority="29020" stopIfTrue="1" operator="equal">
      <formula>0</formula>
    </cfRule>
  </conditionalFormatting>
  <conditionalFormatting sqref="E222">
    <cfRule type="cellIs" dxfId="63855" priority="29019" stopIfTrue="1" operator="equal">
      <formula>0</formula>
    </cfRule>
  </conditionalFormatting>
  <conditionalFormatting sqref="E222">
    <cfRule type="cellIs" dxfId="63854" priority="29018" stopIfTrue="1" operator="equal">
      <formula>0</formula>
    </cfRule>
  </conditionalFormatting>
  <conditionalFormatting sqref="E222">
    <cfRule type="cellIs" dxfId="63853" priority="29017" stopIfTrue="1" operator="equal">
      <formula>0</formula>
    </cfRule>
  </conditionalFormatting>
  <conditionalFormatting sqref="E222">
    <cfRule type="cellIs" dxfId="63852" priority="29016" stopIfTrue="1" operator="equal">
      <formula>0</formula>
    </cfRule>
  </conditionalFormatting>
  <conditionalFormatting sqref="E222">
    <cfRule type="cellIs" dxfId="63851" priority="29015" stopIfTrue="1" operator="equal">
      <formula>0</formula>
    </cfRule>
  </conditionalFormatting>
  <conditionalFormatting sqref="E222">
    <cfRule type="cellIs" dxfId="63850" priority="29014" stopIfTrue="1" operator="equal">
      <formula>0</formula>
    </cfRule>
  </conditionalFormatting>
  <conditionalFormatting sqref="E222">
    <cfRule type="cellIs" dxfId="63849" priority="29013" stopIfTrue="1" operator="equal">
      <formula>0</formula>
    </cfRule>
  </conditionalFormatting>
  <conditionalFormatting sqref="E222">
    <cfRule type="cellIs" dxfId="63848" priority="29012" stopIfTrue="1" operator="equal">
      <formula>0</formula>
    </cfRule>
  </conditionalFormatting>
  <conditionalFormatting sqref="E222">
    <cfRule type="cellIs" dxfId="63847" priority="29011" stopIfTrue="1" operator="equal">
      <formula>0</formula>
    </cfRule>
  </conditionalFormatting>
  <conditionalFormatting sqref="E222">
    <cfRule type="cellIs" dxfId="63846" priority="29010" stopIfTrue="1" operator="equal">
      <formula>0</formula>
    </cfRule>
  </conditionalFormatting>
  <conditionalFormatting sqref="E222">
    <cfRule type="cellIs" dxfId="63845" priority="29009" stopIfTrue="1" operator="equal">
      <formula>0</formula>
    </cfRule>
  </conditionalFormatting>
  <conditionalFormatting sqref="E222">
    <cfRule type="cellIs" dxfId="63844" priority="29008" stopIfTrue="1" operator="equal">
      <formula>0</formula>
    </cfRule>
  </conditionalFormatting>
  <conditionalFormatting sqref="E222">
    <cfRule type="cellIs" dxfId="63843" priority="29007" stopIfTrue="1" operator="equal">
      <formula>0</formula>
    </cfRule>
  </conditionalFormatting>
  <conditionalFormatting sqref="E222">
    <cfRule type="cellIs" dxfId="63842" priority="29006" stopIfTrue="1" operator="equal">
      <formula>0</formula>
    </cfRule>
  </conditionalFormatting>
  <conditionalFormatting sqref="E222">
    <cfRule type="cellIs" dxfId="63841" priority="29005" stopIfTrue="1" operator="equal">
      <formula>0</formula>
    </cfRule>
  </conditionalFormatting>
  <conditionalFormatting sqref="E222">
    <cfRule type="cellIs" dxfId="63840" priority="29004" stopIfTrue="1" operator="equal">
      <formula>0</formula>
    </cfRule>
  </conditionalFormatting>
  <conditionalFormatting sqref="E222">
    <cfRule type="cellIs" dxfId="63839" priority="29003" stopIfTrue="1" operator="equal">
      <formula>0</formula>
    </cfRule>
  </conditionalFormatting>
  <conditionalFormatting sqref="E222">
    <cfRule type="cellIs" dxfId="63838" priority="29002" stopIfTrue="1" operator="equal">
      <formula>0</formula>
    </cfRule>
  </conditionalFormatting>
  <conditionalFormatting sqref="E222">
    <cfRule type="cellIs" dxfId="63837" priority="29001" stopIfTrue="1" operator="equal">
      <formula>0</formula>
    </cfRule>
  </conditionalFormatting>
  <conditionalFormatting sqref="E222">
    <cfRule type="cellIs" dxfId="63836" priority="29000" stopIfTrue="1" operator="equal">
      <formula>0</formula>
    </cfRule>
  </conditionalFormatting>
  <conditionalFormatting sqref="E222">
    <cfRule type="cellIs" dxfId="63835" priority="28999" stopIfTrue="1" operator="equal">
      <formula>0</formula>
    </cfRule>
  </conditionalFormatting>
  <conditionalFormatting sqref="E222">
    <cfRule type="cellIs" dxfId="63834" priority="28998" stopIfTrue="1" operator="equal">
      <formula>0</formula>
    </cfRule>
  </conditionalFormatting>
  <conditionalFormatting sqref="E222">
    <cfRule type="cellIs" dxfId="63833" priority="28997" stopIfTrue="1" operator="equal">
      <formula>0</formula>
    </cfRule>
  </conditionalFormatting>
  <conditionalFormatting sqref="E222">
    <cfRule type="cellIs" dxfId="63832" priority="28996" stopIfTrue="1" operator="equal">
      <formula>0</formula>
    </cfRule>
  </conditionalFormatting>
  <conditionalFormatting sqref="E222">
    <cfRule type="cellIs" dxfId="63831" priority="28995" stopIfTrue="1" operator="equal">
      <formula>0</formula>
    </cfRule>
  </conditionalFormatting>
  <conditionalFormatting sqref="E222">
    <cfRule type="cellIs" dxfId="63830" priority="28994" stopIfTrue="1" operator="equal">
      <formula>0</formula>
    </cfRule>
  </conditionalFormatting>
  <conditionalFormatting sqref="E222">
    <cfRule type="cellIs" dxfId="63829" priority="28993" stopIfTrue="1" operator="equal">
      <formula>0</formula>
    </cfRule>
  </conditionalFormatting>
  <conditionalFormatting sqref="E222">
    <cfRule type="cellIs" dxfId="63828" priority="28992" stopIfTrue="1" operator="equal">
      <formula>0</formula>
    </cfRule>
  </conditionalFormatting>
  <conditionalFormatting sqref="E222">
    <cfRule type="cellIs" dxfId="63827" priority="28991" stopIfTrue="1" operator="equal">
      <formula>0</formula>
    </cfRule>
  </conditionalFormatting>
  <conditionalFormatting sqref="E222">
    <cfRule type="cellIs" dxfId="63826" priority="28990" stopIfTrue="1" operator="equal">
      <formula>0</formula>
    </cfRule>
  </conditionalFormatting>
  <conditionalFormatting sqref="E222">
    <cfRule type="cellIs" dxfId="63825" priority="28989" stopIfTrue="1" operator="equal">
      <formula>0</formula>
    </cfRule>
  </conditionalFormatting>
  <conditionalFormatting sqref="E222">
    <cfRule type="cellIs" dxfId="63824" priority="28988" stopIfTrue="1" operator="equal">
      <formula>0</formula>
    </cfRule>
  </conditionalFormatting>
  <conditionalFormatting sqref="E222">
    <cfRule type="cellIs" dxfId="63823" priority="28987" stopIfTrue="1" operator="equal">
      <formula>0</formula>
    </cfRule>
  </conditionalFormatting>
  <conditionalFormatting sqref="E222">
    <cfRule type="cellIs" dxfId="63822" priority="28986" stopIfTrue="1" operator="equal">
      <formula>0</formula>
    </cfRule>
  </conditionalFormatting>
  <conditionalFormatting sqref="E222">
    <cfRule type="cellIs" dxfId="63821" priority="28985" stopIfTrue="1" operator="equal">
      <formula>0</formula>
    </cfRule>
  </conditionalFormatting>
  <conditionalFormatting sqref="E222">
    <cfRule type="cellIs" dxfId="63820" priority="28984" stopIfTrue="1" operator="equal">
      <formula>0</formula>
    </cfRule>
  </conditionalFormatting>
  <conditionalFormatting sqref="E222">
    <cfRule type="cellIs" dxfId="63819" priority="28983" stopIfTrue="1" operator="equal">
      <formula>0</formula>
    </cfRule>
  </conditionalFormatting>
  <conditionalFormatting sqref="E222">
    <cfRule type="cellIs" dxfId="63818" priority="28982" stopIfTrue="1" operator="equal">
      <formula>0</formula>
    </cfRule>
  </conditionalFormatting>
  <conditionalFormatting sqref="E222">
    <cfRule type="cellIs" dxfId="63817" priority="28981" stopIfTrue="1" operator="equal">
      <formula>0</formula>
    </cfRule>
  </conditionalFormatting>
  <conditionalFormatting sqref="E222">
    <cfRule type="cellIs" dxfId="63816" priority="28980" stopIfTrue="1" operator="equal">
      <formula>0</formula>
    </cfRule>
  </conditionalFormatting>
  <conditionalFormatting sqref="E222">
    <cfRule type="cellIs" dxfId="63815" priority="28979" stopIfTrue="1" operator="equal">
      <formula>0</formula>
    </cfRule>
  </conditionalFormatting>
  <conditionalFormatting sqref="E222">
    <cfRule type="cellIs" dxfId="63814" priority="28978" stopIfTrue="1" operator="equal">
      <formula>0</formula>
    </cfRule>
  </conditionalFormatting>
  <conditionalFormatting sqref="E222">
    <cfRule type="cellIs" dxfId="63813" priority="28977" stopIfTrue="1" operator="equal">
      <formula>0</formula>
    </cfRule>
  </conditionalFormatting>
  <conditionalFormatting sqref="E222">
    <cfRule type="cellIs" dxfId="63812" priority="28976" stopIfTrue="1" operator="equal">
      <formula>0</formula>
    </cfRule>
  </conditionalFormatting>
  <conditionalFormatting sqref="E222">
    <cfRule type="cellIs" dxfId="63811" priority="28975" stopIfTrue="1" operator="equal">
      <formula>0</formula>
    </cfRule>
  </conditionalFormatting>
  <conditionalFormatting sqref="E222">
    <cfRule type="cellIs" dxfId="63810" priority="28974" stopIfTrue="1" operator="equal">
      <formula>0</formula>
    </cfRule>
  </conditionalFormatting>
  <conditionalFormatting sqref="E222">
    <cfRule type="cellIs" dxfId="63809" priority="28973" stopIfTrue="1" operator="equal">
      <formula>0</formula>
    </cfRule>
  </conditionalFormatting>
  <conditionalFormatting sqref="E222">
    <cfRule type="cellIs" dxfId="63808" priority="28972" stopIfTrue="1" operator="equal">
      <formula>0</formula>
    </cfRule>
  </conditionalFormatting>
  <conditionalFormatting sqref="E222">
    <cfRule type="cellIs" dxfId="63807" priority="28971" stopIfTrue="1" operator="equal">
      <formula>0</formula>
    </cfRule>
  </conditionalFormatting>
  <conditionalFormatting sqref="E222">
    <cfRule type="cellIs" dxfId="63806" priority="28970" stopIfTrue="1" operator="equal">
      <formula>0</formula>
    </cfRule>
  </conditionalFormatting>
  <conditionalFormatting sqref="E222">
    <cfRule type="cellIs" dxfId="63805" priority="28969" stopIfTrue="1" operator="equal">
      <formula>0</formula>
    </cfRule>
  </conditionalFormatting>
  <conditionalFormatting sqref="E222">
    <cfRule type="cellIs" dxfId="63804" priority="28968" stopIfTrue="1" operator="equal">
      <formula>0</formula>
    </cfRule>
  </conditionalFormatting>
  <conditionalFormatting sqref="E222">
    <cfRule type="cellIs" dxfId="63803" priority="28967" stopIfTrue="1" operator="equal">
      <formula>0</formula>
    </cfRule>
  </conditionalFormatting>
  <conditionalFormatting sqref="E222">
    <cfRule type="cellIs" dxfId="63802" priority="28966" stopIfTrue="1" operator="equal">
      <formula>0</formula>
    </cfRule>
  </conditionalFormatting>
  <conditionalFormatting sqref="E222">
    <cfRule type="cellIs" dxfId="63801" priority="28965" stopIfTrue="1" operator="equal">
      <formula>0</formula>
    </cfRule>
  </conditionalFormatting>
  <conditionalFormatting sqref="E222">
    <cfRule type="cellIs" dxfId="63800" priority="28964" stopIfTrue="1" operator="equal">
      <formula>0</formula>
    </cfRule>
  </conditionalFormatting>
  <conditionalFormatting sqref="E222">
    <cfRule type="cellIs" dxfId="63799" priority="28963" stopIfTrue="1" operator="equal">
      <formula>0</formula>
    </cfRule>
  </conditionalFormatting>
  <conditionalFormatting sqref="E222">
    <cfRule type="cellIs" dxfId="63798" priority="28962" stopIfTrue="1" operator="equal">
      <formula>0</formula>
    </cfRule>
  </conditionalFormatting>
  <conditionalFormatting sqref="E222">
    <cfRule type="cellIs" dxfId="63797" priority="28961" stopIfTrue="1" operator="equal">
      <formula>0</formula>
    </cfRule>
  </conditionalFormatting>
  <conditionalFormatting sqref="E222">
    <cfRule type="cellIs" dxfId="63796" priority="28960" stopIfTrue="1" operator="equal">
      <formula>0</formula>
    </cfRule>
  </conditionalFormatting>
  <conditionalFormatting sqref="E222">
    <cfRule type="cellIs" dxfId="63795" priority="28959" stopIfTrue="1" operator="equal">
      <formula>0</formula>
    </cfRule>
  </conditionalFormatting>
  <conditionalFormatting sqref="E222">
    <cfRule type="cellIs" dxfId="63794" priority="28958" stopIfTrue="1" operator="equal">
      <formula>0</formula>
    </cfRule>
  </conditionalFormatting>
  <conditionalFormatting sqref="E222">
    <cfRule type="cellIs" dxfId="63793" priority="28957" stopIfTrue="1" operator="equal">
      <formula>0</formula>
    </cfRule>
  </conditionalFormatting>
  <conditionalFormatting sqref="E222">
    <cfRule type="cellIs" dxfId="63792" priority="28956" stopIfTrue="1" operator="equal">
      <formula>0</formula>
    </cfRule>
  </conditionalFormatting>
  <conditionalFormatting sqref="E222">
    <cfRule type="cellIs" dxfId="63791" priority="28955" stopIfTrue="1" operator="equal">
      <formula>0</formula>
    </cfRule>
  </conditionalFormatting>
  <conditionalFormatting sqref="E222">
    <cfRule type="cellIs" dxfId="63790" priority="28954" stopIfTrue="1" operator="equal">
      <formula>0</formula>
    </cfRule>
  </conditionalFormatting>
  <conditionalFormatting sqref="E222">
    <cfRule type="cellIs" dxfId="63789" priority="28953" stopIfTrue="1" operator="equal">
      <formula>0</formula>
    </cfRule>
  </conditionalFormatting>
  <conditionalFormatting sqref="E222">
    <cfRule type="cellIs" dxfId="63788" priority="28952" stopIfTrue="1" operator="equal">
      <formula>0</formula>
    </cfRule>
  </conditionalFormatting>
  <conditionalFormatting sqref="E222">
    <cfRule type="cellIs" dxfId="63787" priority="28951" stopIfTrue="1" operator="equal">
      <formula>0</formula>
    </cfRule>
  </conditionalFormatting>
  <conditionalFormatting sqref="E222">
    <cfRule type="cellIs" dxfId="63786" priority="28950" stopIfTrue="1" operator="equal">
      <formula>0</formula>
    </cfRule>
  </conditionalFormatting>
  <conditionalFormatting sqref="E222">
    <cfRule type="cellIs" dxfId="63785" priority="28949" stopIfTrue="1" operator="equal">
      <formula>0</formula>
    </cfRule>
  </conditionalFormatting>
  <conditionalFormatting sqref="E222">
    <cfRule type="cellIs" dxfId="63784" priority="28948" stopIfTrue="1" operator="equal">
      <formula>0</formula>
    </cfRule>
  </conditionalFormatting>
  <conditionalFormatting sqref="E222">
    <cfRule type="cellIs" dxfId="63783" priority="28947" stopIfTrue="1" operator="equal">
      <formula>0</formula>
    </cfRule>
  </conditionalFormatting>
  <conditionalFormatting sqref="E222">
    <cfRule type="cellIs" dxfId="63782" priority="28946" stopIfTrue="1" operator="equal">
      <formula>0</formula>
    </cfRule>
  </conditionalFormatting>
  <conditionalFormatting sqref="E222">
    <cfRule type="cellIs" dxfId="63781" priority="28945" stopIfTrue="1" operator="equal">
      <formula>0</formula>
    </cfRule>
  </conditionalFormatting>
  <conditionalFormatting sqref="E222">
    <cfRule type="cellIs" dxfId="63780" priority="28944" stopIfTrue="1" operator="equal">
      <formula>0</formula>
    </cfRule>
  </conditionalFormatting>
  <conditionalFormatting sqref="E222">
    <cfRule type="cellIs" dxfId="63779" priority="28943" stopIfTrue="1" operator="equal">
      <formula>0</formula>
    </cfRule>
  </conditionalFormatting>
  <conditionalFormatting sqref="E222">
    <cfRule type="cellIs" dxfId="63778" priority="28942" stopIfTrue="1" operator="equal">
      <formula>0</formula>
    </cfRule>
  </conditionalFormatting>
  <conditionalFormatting sqref="E222">
    <cfRule type="cellIs" dxfId="63777" priority="28941" stopIfTrue="1" operator="equal">
      <formula>0</formula>
    </cfRule>
  </conditionalFormatting>
  <conditionalFormatting sqref="E222">
    <cfRule type="cellIs" dxfId="63776" priority="28940" stopIfTrue="1" operator="equal">
      <formula>0</formula>
    </cfRule>
  </conditionalFormatting>
  <conditionalFormatting sqref="E222">
    <cfRule type="cellIs" dxfId="63775" priority="28939" stopIfTrue="1" operator="equal">
      <formula>0</formula>
    </cfRule>
  </conditionalFormatting>
  <conditionalFormatting sqref="E222">
    <cfRule type="cellIs" dxfId="63774" priority="28938" stopIfTrue="1" operator="equal">
      <formula>0</formula>
    </cfRule>
  </conditionalFormatting>
  <conditionalFormatting sqref="E222">
    <cfRule type="cellIs" dxfId="63773" priority="28937" stopIfTrue="1" operator="equal">
      <formula>0</formula>
    </cfRule>
  </conditionalFormatting>
  <conditionalFormatting sqref="E222">
    <cfRule type="cellIs" dxfId="63772" priority="28936" stopIfTrue="1" operator="equal">
      <formula>0</formula>
    </cfRule>
  </conditionalFormatting>
  <conditionalFormatting sqref="E222">
    <cfRule type="cellIs" dxfId="63771" priority="28935" stopIfTrue="1" operator="equal">
      <formula>0</formula>
    </cfRule>
  </conditionalFormatting>
  <conditionalFormatting sqref="E222">
    <cfRule type="cellIs" dxfId="63770" priority="28934" stopIfTrue="1" operator="equal">
      <formula>0</formula>
    </cfRule>
  </conditionalFormatting>
  <conditionalFormatting sqref="E222">
    <cfRule type="cellIs" dxfId="63769" priority="28933" stopIfTrue="1" operator="equal">
      <formula>0</formula>
    </cfRule>
  </conditionalFormatting>
  <conditionalFormatting sqref="E222">
    <cfRule type="cellIs" dxfId="63768" priority="28932" stopIfTrue="1" operator="equal">
      <formula>0</formula>
    </cfRule>
  </conditionalFormatting>
  <conditionalFormatting sqref="E222">
    <cfRule type="cellIs" dxfId="63767" priority="28931" stopIfTrue="1" operator="equal">
      <formula>0</formula>
    </cfRule>
  </conditionalFormatting>
  <conditionalFormatting sqref="E222">
    <cfRule type="cellIs" dxfId="63766" priority="28930" stopIfTrue="1" operator="equal">
      <formula>0</formula>
    </cfRule>
  </conditionalFormatting>
  <conditionalFormatting sqref="E222">
    <cfRule type="cellIs" dxfId="63765" priority="28929" stopIfTrue="1" operator="equal">
      <formula>0</formula>
    </cfRule>
  </conditionalFormatting>
  <conditionalFormatting sqref="E222">
    <cfRule type="cellIs" dxfId="63764" priority="28928" stopIfTrue="1" operator="equal">
      <formula>0</formula>
    </cfRule>
  </conditionalFormatting>
  <conditionalFormatting sqref="E222">
    <cfRule type="cellIs" dxfId="63763" priority="28927" stopIfTrue="1" operator="equal">
      <formula>0</formula>
    </cfRule>
  </conditionalFormatting>
  <conditionalFormatting sqref="E222">
    <cfRule type="cellIs" dxfId="63762" priority="28926" stopIfTrue="1" operator="equal">
      <formula>0</formula>
    </cfRule>
  </conditionalFormatting>
  <conditionalFormatting sqref="E222">
    <cfRule type="cellIs" dxfId="63761" priority="28925" stopIfTrue="1" operator="equal">
      <formula>0</formula>
    </cfRule>
  </conditionalFormatting>
  <conditionalFormatting sqref="E222">
    <cfRule type="cellIs" dxfId="63760" priority="28924" stopIfTrue="1" operator="equal">
      <formula>0</formula>
    </cfRule>
  </conditionalFormatting>
  <conditionalFormatting sqref="E222">
    <cfRule type="cellIs" dxfId="63759" priority="28923" stopIfTrue="1" operator="equal">
      <formula>0</formula>
    </cfRule>
  </conditionalFormatting>
  <conditionalFormatting sqref="E222">
    <cfRule type="cellIs" dxfId="63758" priority="28922" stopIfTrue="1" operator="equal">
      <formula>0</formula>
    </cfRule>
  </conditionalFormatting>
  <conditionalFormatting sqref="E222">
    <cfRule type="cellIs" dxfId="63757" priority="28921" stopIfTrue="1" operator="equal">
      <formula>0</formula>
    </cfRule>
  </conditionalFormatting>
  <conditionalFormatting sqref="E222">
    <cfRule type="cellIs" dxfId="63756" priority="28920" stopIfTrue="1" operator="equal">
      <formula>0</formula>
    </cfRule>
  </conditionalFormatting>
  <conditionalFormatting sqref="E222">
    <cfRule type="cellIs" dxfId="63755" priority="28919" stopIfTrue="1" operator="equal">
      <formula>0</formula>
    </cfRule>
  </conditionalFormatting>
  <conditionalFormatting sqref="E222">
    <cfRule type="cellIs" dxfId="63754" priority="28918" stopIfTrue="1" operator="equal">
      <formula>0</formula>
    </cfRule>
  </conditionalFormatting>
  <conditionalFormatting sqref="E222">
    <cfRule type="cellIs" dxfId="63753" priority="28917" stopIfTrue="1" operator="equal">
      <formula>0</formula>
    </cfRule>
  </conditionalFormatting>
  <conditionalFormatting sqref="E222">
    <cfRule type="cellIs" dxfId="63752" priority="28916" stopIfTrue="1" operator="equal">
      <formula>0</formula>
    </cfRule>
  </conditionalFormatting>
  <conditionalFormatting sqref="E222">
    <cfRule type="cellIs" dxfId="63751" priority="28915" stopIfTrue="1" operator="equal">
      <formula>0</formula>
    </cfRule>
  </conditionalFormatting>
  <conditionalFormatting sqref="E222">
    <cfRule type="cellIs" dxfId="63750" priority="28914" stopIfTrue="1" operator="equal">
      <formula>0</formula>
    </cfRule>
  </conditionalFormatting>
  <conditionalFormatting sqref="E222">
    <cfRule type="cellIs" dxfId="63749" priority="28913" stopIfTrue="1" operator="equal">
      <formula>0</formula>
    </cfRule>
  </conditionalFormatting>
  <conditionalFormatting sqref="E222">
    <cfRule type="cellIs" dxfId="63748" priority="28912" stopIfTrue="1" operator="equal">
      <formula>0</formula>
    </cfRule>
  </conditionalFormatting>
  <conditionalFormatting sqref="E222">
    <cfRule type="cellIs" dxfId="63747" priority="28911" stopIfTrue="1" operator="equal">
      <formula>0</formula>
    </cfRule>
  </conditionalFormatting>
  <conditionalFormatting sqref="E222">
    <cfRule type="cellIs" dxfId="63746" priority="28910" stopIfTrue="1" operator="equal">
      <formula>0</formula>
    </cfRule>
  </conditionalFormatting>
  <conditionalFormatting sqref="E222">
    <cfRule type="cellIs" dxfId="63745" priority="28909" stopIfTrue="1" operator="equal">
      <formula>0</formula>
    </cfRule>
  </conditionalFormatting>
  <conditionalFormatting sqref="E222">
    <cfRule type="cellIs" dxfId="63744" priority="28908" stopIfTrue="1" operator="equal">
      <formula>0</formula>
    </cfRule>
  </conditionalFormatting>
  <conditionalFormatting sqref="E222">
    <cfRule type="cellIs" dxfId="63743" priority="28907" stopIfTrue="1" operator="equal">
      <formula>0</formula>
    </cfRule>
  </conditionalFormatting>
  <conditionalFormatting sqref="E222">
    <cfRule type="cellIs" dxfId="63742" priority="28906" stopIfTrue="1" operator="equal">
      <formula>0</formula>
    </cfRule>
  </conditionalFormatting>
  <conditionalFormatting sqref="E222">
    <cfRule type="cellIs" dxfId="63741" priority="28905" stopIfTrue="1" operator="equal">
      <formula>0</formula>
    </cfRule>
  </conditionalFormatting>
  <conditionalFormatting sqref="E222">
    <cfRule type="cellIs" dxfId="63740" priority="28904" stopIfTrue="1" operator="equal">
      <formula>0</formula>
    </cfRule>
  </conditionalFormatting>
  <conditionalFormatting sqref="E222">
    <cfRule type="cellIs" dxfId="63739" priority="28903" stopIfTrue="1" operator="equal">
      <formula>0</formula>
    </cfRule>
  </conditionalFormatting>
  <conditionalFormatting sqref="E222">
    <cfRule type="cellIs" dxfId="63738" priority="28902" stopIfTrue="1" operator="equal">
      <formula>0</formula>
    </cfRule>
  </conditionalFormatting>
  <conditionalFormatting sqref="E222">
    <cfRule type="cellIs" dxfId="63737" priority="28901" stopIfTrue="1" operator="equal">
      <formula>0</formula>
    </cfRule>
  </conditionalFormatting>
  <conditionalFormatting sqref="E222">
    <cfRule type="cellIs" dxfId="63736" priority="28900" stopIfTrue="1" operator="equal">
      <formula>0</formula>
    </cfRule>
  </conditionalFormatting>
  <conditionalFormatting sqref="E222">
    <cfRule type="cellIs" dxfId="63735" priority="28899" stopIfTrue="1" operator="equal">
      <formula>0</formula>
    </cfRule>
  </conditionalFormatting>
  <conditionalFormatting sqref="E222">
    <cfRule type="cellIs" dxfId="63734" priority="28898" stopIfTrue="1" operator="equal">
      <formula>0</formula>
    </cfRule>
  </conditionalFormatting>
  <conditionalFormatting sqref="E222">
    <cfRule type="cellIs" dxfId="63733" priority="28897" stopIfTrue="1" operator="equal">
      <formula>0</formula>
    </cfRule>
  </conditionalFormatting>
  <conditionalFormatting sqref="E222">
    <cfRule type="cellIs" dxfId="63732" priority="28896" stopIfTrue="1" operator="equal">
      <formula>0</formula>
    </cfRule>
  </conditionalFormatting>
  <conditionalFormatting sqref="E222">
    <cfRule type="cellIs" dxfId="63731" priority="28895" stopIfTrue="1" operator="equal">
      <formula>0</formula>
    </cfRule>
  </conditionalFormatting>
  <conditionalFormatting sqref="E222">
    <cfRule type="cellIs" dxfId="63730" priority="28894" stopIfTrue="1" operator="equal">
      <formula>0</formula>
    </cfRule>
  </conditionalFormatting>
  <conditionalFormatting sqref="E222">
    <cfRule type="cellIs" dxfId="63729" priority="28893" stopIfTrue="1" operator="equal">
      <formula>0</formula>
    </cfRule>
  </conditionalFormatting>
  <conditionalFormatting sqref="E222">
    <cfRule type="cellIs" dxfId="63728" priority="28892" stopIfTrue="1" operator="equal">
      <formula>0</formula>
    </cfRule>
  </conditionalFormatting>
  <conditionalFormatting sqref="E222">
    <cfRule type="cellIs" dxfId="63727" priority="28891" stopIfTrue="1" operator="equal">
      <formula>0</formula>
    </cfRule>
  </conditionalFormatting>
  <conditionalFormatting sqref="E222">
    <cfRule type="cellIs" dxfId="63726" priority="28890" stopIfTrue="1" operator="equal">
      <formula>0</formula>
    </cfRule>
  </conditionalFormatting>
  <conditionalFormatting sqref="E222">
    <cfRule type="cellIs" dxfId="63725" priority="28889" stopIfTrue="1" operator="equal">
      <formula>0</formula>
    </cfRule>
  </conditionalFormatting>
  <conditionalFormatting sqref="E222">
    <cfRule type="cellIs" dxfId="63724" priority="28888" stopIfTrue="1" operator="equal">
      <formula>0</formula>
    </cfRule>
  </conditionalFormatting>
  <conditionalFormatting sqref="E222">
    <cfRule type="cellIs" dxfId="63723" priority="28887" stopIfTrue="1" operator="equal">
      <formula>0</formula>
    </cfRule>
  </conditionalFormatting>
  <conditionalFormatting sqref="E222">
    <cfRule type="cellIs" dxfId="63722" priority="28886" stopIfTrue="1" operator="equal">
      <formula>0</formula>
    </cfRule>
  </conditionalFormatting>
  <conditionalFormatting sqref="E222">
    <cfRule type="cellIs" dxfId="63721" priority="28885" stopIfTrue="1" operator="equal">
      <formula>0</formula>
    </cfRule>
  </conditionalFormatting>
  <conditionalFormatting sqref="E222">
    <cfRule type="cellIs" dxfId="63720" priority="28884" stopIfTrue="1" operator="equal">
      <formula>0</formula>
    </cfRule>
  </conditionalFormatting>
  <conditionalFormatting sqref="E222">
    <cfRule type="cellIs" dxfId="63719" priority="28883" stopIfTrue="1" operator="equal">
      <formula>0</formula>
    </cfRule>
  </conditionalFormatting>
  <conditionalFormatting sqref="E222">
    <cfRule type="cellIs" dxfId="63718" priority="28882" stopIfTrue="1" operator="equal">
      <formula>0</formula>
    </cfRule>
  </conditionalFormatting>
  <conditionalFormatting sqref="E222">
    <cfRule type="cellIs" dxfId="63717" priority="28881" stopIfTrue="1" operator="equal">
      <formula>0</formula>
    </cfRule>
  </conditionalFormatting>
  <conditionalFormatting sqref="E222">
    <cfRule type="cellIs" dxfId="63716" priority="28880" stopIfTrue="1" operator="equal">
      <formula>0</formula>
    </cfRule>
  </conditionalFormatting>
  <conditionalFormatting sqref="E222">
    <cfRule type="cellIs" dxfId="63715" priority="28879" stopIfTrue="1" operator="equal">
      <formula>0</formula>
    </cfRule>
  </conditionalFormatting>
  <conditionalFormatting sqref="E222">
    <cfRule type="cellIs" dxfId="63714" priority="28878" stopIfTrue="1" operator="equal">
      <formula>0</formula>
    </cfRule>
  </conditionalFormatting>
  <conditionalFormatting sqref="E222">
    <cfRule type="cellIs" dxfId="63713" priority="28877" stopIfTrue="1" operator="equal">
      <formula>0</formula>
    </cfRule>
  </conditionalFormatting>
  <conditionalFormatting sqref="E222">
    <cfRule type="cellIs" dxfId="63712" priority="28876" stopIfTrue="1" operator="equal">
      <formula>0</formula>
    </cfRule>
  </conditionalFormatting>
  <conditionalFormatting sqref="E222">
    <cfRule type="cellIs" dxfId="63711" priority="28875" stopIfTrue="1" operator="equal">
      <formula>0</formula>
    </cfRule>
  </conditionalFormatting>
  <conditionalFormatting sqref="E222">
    <cfRule type="cellIs" dxfId="63710" priority="28874" stopIfTrue="1" operator="equal">
      <formula>0</formula>
    </cfRule>
  </conditionalFormatting>
  <conditionalFormatting sqref="E222">
    <cfRule type="cellIs" dxfId="63709" priority="28873" stopIfTrue="1" operator="equal">
      <formula>0</formula>
    </cfRule>
  </conditionalFormatting>
  <conditionalFormatting sqref="E222">
    <cfRule type="cellIs" dxfId="63708" priority="28872" stopIfTrue="1" operator="equal">
      <formula>0</formula>
    </cfRule>
  </conditionalFormatting>
  <conditionalFormatting sqref="E222">
    <cfRule type="cellIs" dxfId="63707" priority="28871" stopIfTrue="1" operator="equal">
      <formula>0</formula>
    </cfRule>
  </conditionalFormatting>
  <conditionalFormatting sqref="E222">
    <cfRule type="cellIs" dxfId="63706" priority="28870" stopIfTrue="1" operator="equal">
      <formula>0</formula>
    </cfRule>
  </conditionalFormatting>
  <conditionalFormatting sqref="E222">
    <cfRule type="cellIs" dxfId="63705" priority="28869" stopIfTrue="1" operator="equal">
      <formula>0</formula>
    </cfRule>
  </conditionalFormatting>
  <conditionalFormatting sqref="E222">
    <cfRule type="cellIs" dxfId="63704" priority="28868" stopIfTrue="1" operator="equal">
      <formula>0</formula>
    </cfRule>
  </conditionalFormatting>
  <conditionalFormatting sqref="E222">
    <cfRule type="cellIs" dxfId="63703" priority="28867" stopIfTrue="1" operator="equal">
      <formula>0</formula>
    </cfRule>
  </conditionalFormatting>
  <conditionalFormatting sqref="E222">
    <cfRule type="cellIs" dxfId="63702" priority="28866" stopIfTrue="1" operator="equal">
      <formula>0</formula>
    </cfRule>
  </conditionalFormatting>
  <conditionalFormatting sqref="E222">
    <cfRule type="cellIs" dxfId="63701" priority="28865" stopIfTrue="1" operator="equal">
      <formula>0</formula>
    </cfRule>
  </conditionalFormatting>
  <conditionalFormatting sqref="E222">
    <cfRule type="cellIs" dxfId="63700" priority="28864" stopIfTrue="1" operator="equal">
      <formula>0</formula>
    </cfRule>
  </conditionalFormatting>
  <conditionalFormatting sqref="E222">
    <cfRule type="cellIs" dxfId="63699" priority="28863" stopIfTrue="1" operator="equal">
      <formula>0</formula>
    </cfRule>
  </conditionalFormatting>
  <conditionalFormatting sqref="E222">
    <cfRule type="cellIs" dxfId="63698" priority="28862" stopIfTrue="1" operator="equal">
      <formula>0</formula>
    </cfRule>
  </conditionalFormatting>
  <conditionalFormatting sqref="E222">
    <cfRule type="cellIs" dxfId="63697" priority="28861" stopIfTrue="1" operator="equal">
      <formula>0</formula>
    </cfRule>
  </conditionalFormatting>
  <conditionalFormatting sqref="E222">
    <cfRule type="cellIs" dxfId="63696" priority="28860" stopIfTrue="1" operator="equal">
      <formula>0</formula>
    </cfRule>
  </conditionalFormatting>
  <conditionalFormatting sqref="E222">
    <cfRule type="cellIs" dxfId="63695" priority="28859" stopIfTrue="1" operator="equal">
      <formula>0</formula>
    </cfRule>
  </conditionalFormatting>
  <conditionalFormatting sqref="E222">
    <cfRule type="cellIs" dxfId="63694" priority="28858" stopIfTrue="1" operator="equal">
      <formula>0</formula>
    </cfRule>
  </conditionalFormatting>
  <conditionalFormatting sqref="E222">
    <cfRule type="cellIs" dxfId="63693" priority="28857" stopIfTrue="1" operator="equal">
      <formula>0</formula>
    </cfRule>
  </conditionalFormatting>
  <conditionalFormatting sqref="E222">
    <cfRule type="cellIs" dxfId="63692" priority="28856" stopIfTrue="1" operator="equal">
      <formula>0</formula>
    </cfRule>
  </conditionalFormatting>
  <conditionalFormatting sqref="E222">
    <cfRule type="cellIs" dxfId="63691" priority="28855" stopIfTrue="1" operator="equal">
      <formula>0</formula>
    </cfRule>
  </conditionalFormatting>
  <conditionalFormatting sqref="E222">
    <cfRule type="cellIs" dxfId="63690" priority="28854" stopIfTrue="1" operator="equal">
      <formula>0</formula>
    </cfRule>
  </conditionalFormatting>
  <conditionalFormatting sqref="E222">
    <cfRule type="cellIs" dxfId="63689" priority="28853" stopIfTrue="1" operator="equal">
      <formula>0</formula>
    </cfRule>
  </conditionalFormatting>
  <conditionalFormatting sqref="E222">
    <cfRule type="cellIs" dxfId="63688" priority="28852" stopIfTrue="1" operator="equal">
      <formula>0</formula>
    </cfRule>
  </conditionalFormatting>
  <conditionalFormatting sqref="E222">
    <cfRule type="cellIs" dxfId="63687" priority="28851" stopIfTrue="1" operator="equal">
      <formula>0</formula>
    </cfRule>
  </conditionalFormatting>
  <conditionalFormatting sqref="E222">
    <cfRule type="cellIs" dxfId="63686" priority="28850" stopIfTrue="1" operator="equal">
      <formula>0</formula>
    </cfRule>
  </conditionalFormatting>
  <conditionalFormatting sqref="E222">
    <cfRule type="cellIs" dxfId="63685" priority="28849" stopIfTrue="1" operator="equal">
      <formula>0</formula>
    </cfRule>
  </conditionalFormatting>
  <conditionalFormatting sqref="E222">
    <cfRule type="cellIs" dxfId="63684" priority="28848" stopIfTrue="1" operator="equal">
      <formula>0</formula>
    </cfRule>
  </conditionalFormatting>
  <conditionalFormatting sqref="E222">
    <cfRule type="cellIs" dxfId="63683" priority="28847" stopIfTrue="1" operator="equal">
      <formula>0</formula>
    </cfRule>
  </conditionalFormatting>
  <conditionalFormatting sqref="E222">
    <cfRule type="cellIs" dxfId="63682" priority="28846" stopIfTrue="1" operator="equal">
      <formula>0</formula>
    </cfRule>
  </conditionalFormatting>
  <conditionalFormatting sqref="E222">
    <cfRule type="cellIs" dxfId="63681" priority="28845" stopIfTrue="1" operator="equal">
      <formula>0</formula>
    </cfRule>
  </conditionalFormatting>
  <conditionalFormatting sqref="E222">
    <cfRule type="cellIs" dxfId="63680" priority="28844" stopIfTrue="1" operator="equal">
      <formula>0</formula>
    </cfRule>
  </conditionalFormatting>
  <conditionalFormatting sqref="E222">
    <cfRule type="cellIs" dxfId="63679" priority="28843" stopIfTrue="1" operator="equal">
      <formula>0</formula>
    </cfRule>
  </conditionalFormatting>
  <conditionalFormatting sqref="E222">
    <cfRule type="cellIs" dxfId="63678" priority="28842" stopIfTrue="1" operator="equal">
      <formula>0</formula>
    </cfRule>
  </conditionalFormatting>
  <conditionalFormatting sqref="E222">
    <cfRule type="cellIs" dxfId="63677" priority="28841" stopIfTrue="1" operator="equal">
      <formula>0</formula>
    </cfRule>
  </conditionalFormatting>
  <conditionalFormatting sqref="E222">
    <cfRule type="cellIs" dxfId="63676" priority="28840" stopIfTrue="1" operator="equal">
      <formula>0</formula>
    </cfRule>
  </conditionalFormatting>
  <conditionalFormatting sqref="E222">
    <cfRule type="cellIs" dxfId="63675" priority="28839" stopIfTrue="1" operator="equal">
      <formula>0</formula>
    </cfRule>
  </conditionalFormatting>
  <conditionalFormatting sqref="E222">
    <cfRule type="cellIs" dxfId="63674" priority="28838" stopIfTrue="1" operator="equal">
      <formula>0</formula>
    </cfRule>
  </conditionalFormatting>
  <conditionalFormatting sqref="E222">
    <cfRule type="cellIs" dxfId="63673" priority="28837" stopIfTrue="1" operator="equal">
      <formula>0</formula>
    </cfRule>
  </conditionalFormatting>
  <conditionalFormatting sqref="E222">
    <cfRule type="cellIs" dxfId="63672" priority="28836" stopIfTrue="1" operator="equal">
      <formula>0</formula>
    </cfRule>
  </conditionalFormatting>
  <conditionalFormatting sqref="E222">
    <cfRule type="cellIs" dxfId="63671" priority="28835" stopIfTrue="1" operator="equal">
      <formula>0</formula>
    </cfRule>
  </conditionalFormatting>
  <conditionalFormatting sqref="E222">
    <cfRule type="cellIs" dxfId="63670" priority="28834" stopIfTrue="1" operator="equal">
      <formula>0</formula>
    </cfRule>
  </conditionalFormatting>
  <conditionalFormatting sqref="D272">
    <cfRule type="cellIs" dxfId="63669" priority="28833" stopIfTrue="1" operator="equal">
      <formula>0</formula>
    </cfRule>
  </conditionalFormatting>
  <conditionalFormatting sqref="F201">
    <cfRule type="cellIs" dxfId="63668" priority="28832" stopIfTrue="1" operator="equal">
      <formula>0</formula>
    </cfRule>
  </conditionalFormatting>
  <conditionalFormatting sqref="F201">
    <cfRule type="cellIs" dxfId="63667" priority="28831" stopIfTrue="1" operator="equal">
      <formula>0</formula>
    </cfRule>
  </conditionalFormatting>
  <conditionalFormatting sqref="F201">
    <cfRule type="cellIs" dxfId="63666" priority="28830" stopIfTrue="1" operator="equal">
      <formula>0</formula>
    </cfRule>
  </conditionalFormatting>
  <conditionalFormatting sqref="F201">
    <cfRule type="cellIs" dxfId="63665" priority="28829" stopIfTrue="1" operator="equal">
      <formula>0</formula>
    </cfRule>
  </conditionalFormatting>
  <conditionalFormatting sqref="F201">
    <cfRule type="cellIs" dxfId="63664" priority="28828" stopIfTrue="1" operator="equal">
      <formula>0</formula>
    </cfRule>
  </conditionalFormatting>
  <conditionalFormatting sqref="F201">
    <cfRule type="cellIs" dxfId="63663" priority="28827" stopIfTrue="1" operator="equal">
      <formula>0</formula>
    </cfRule>
  </conditionalFormatting>
  <conditionalFormatting sqref="F201">
    <cfRule type="cellIs" dxfId="63662" priority="28826" stopIfTrue="1" operator="equal">
      <formula>0</formula>
    </cfRule>
  </conditionalFormatting>
  <conditionalFormatting sqref="F201">
    <cfRule type="cellIs" dxfId="63661" priority="28825" stopIfTrue="1" operator="equal">
      <formula>0</formula>
    </cfRule>
  </conditionalFormatting>
  <conditionalFormatting sqref="F201">
    <cfRule type="cellIs" dxfId="63660" priority="28824" stopIfTrue="1" operator="equal">
      <formula>0</formula>
    </cfRule>
  </conditionalFormatting>
  <conditionalFormatting sqref="F201">
    <cfRule type="cellIs" dxfId="63659" priority="28823" stopIfTrue="1" operator="equal">
      <formula>0</formula>
    </cfRule>
  </conditionalFormatting>
  <conditionalFormatting sqref="G201">
    <cfRule type="cellIs" dxfId="63658" priority="28822" stopIfTrue="1" operator="equal">
      <formula>0</formula>
    </cfRule>
  </conditionalFormatting>
  <conditionalFormatting sqref="F200">
    <cfRule type="cellIs" dxfId="63657" priority="28821" stopIfTrue="1" operator="equal">
      <formula>0</formula>
    </cfRule>
  </conditionalFormatting>
  <conditionalFormatting sqref="G200">
    <cfRule type="cellIs" dxfId="63656" priority="28820" stopIfTrue="1" operator="equal">
      <formula>0</formula>
    </cfRule>
  </conditionalFormatting>
  <conditionalFormatting sqref="I232">
    <cfRule type="cellIs" dxfId="63655" priority="28819" stopIfTrue="1" operator="equal">
      <formula>0</formula>
    </cfRule>
  </conditionalFormatting>
  <conditionalFormatting sqref="I233">
    <cfRule type="cellIs" dxfId="63654" priority="28818" stopIfTrue="1" operator="equal">
      <formula>0</formula>
    </cfRule>
  </conditionalFormatting>
  <conditionalFormatting sqref="J232">
    <cfRule type="cellIs" dxfId="63653" priority="28817" stopIfTrue="1" operator="equal">
      <formula>0</formula>
    </cfRule>
  </conditionalFormatting>
  <conditionalFormatting sqref="F238">
    <cfRule type="cellIs" dxfId="63652" priority="28816" stopIfTrue="1" operator="equal">
      <formula>0</formula>
    </cfRule>
  </conditionalFormatting>
  <conditionalFormatting sqref="G238">
    <cfRule type="cellIs" dxfId="63651" priority="28815" stopIfTrue="1" operator="equal">
      <formula>0</formula>
    </cfRule>
  </conditionalFormatting>
  <conditionalFormatting sqref="F237">
    <cfRule type="cellIs" dxfId="63650" priority="28814" stopIfTrue="1" operator="equal">
      <formula>0</formula>
    </cfRule>
  </conditionalFormatting>
  <conditionalFormatting sqref="G237">
    <cfRule type="cellIs" dxfId="63649" priority="28813" stopIfTrue="1" operator="equal">
      <formula>0</formula>
    </cfRule>
  </conditionalFormatting>
  <conditionalFormatting sqref="G237">
    <cfRule type="cellIs" dxfId="63648" priority="28812" stopIfTrue="1" operator="equal">
      <formula>0</formula>
    </cfRule>
  </conditionalFormatting>
  <conditionalFormatting sqref="G237">
    <cfRule type="cellIs" dxfId="63647" priority="28811" stopIfTrue="1" operator="equal">
      <formula>0</formula>
    </cfRule>
  </conditionalFormatting>
  <conditionalFormatting sqref="F232">
    <cfRule type="cellIs" dxfId="63646" priority="28810" stopIfTrue="1" operator="equal">
      <formula>0</formula>
    </cfRule>
  </conditionalFormatting>
  <conditionalFormatting sqref="C241:C243">
    <cfRule type="cellIs" dxfId="63645" priority="28809" stopIfTrue="1" operator="equal">
      <formula>0</formula>
    </cfRule>
  </conditionalFormatting>
  <conditionalFormatting sqref="D241">
    <cfRule type="cellIs" dxfId="63644" priority="28808" stopIfTrue="1" operator="equal">
      <formula>0</formula>
    </cfRule>
  </conditionalFormatting>
  <conditionalFormatting sqref="E241">
    <cfRule type="cellIs" dxfId="63643" priority="28807" stopIfTrue="1" operator="equal">
      <formula>0</formula>
    </cfRule>
  </conditionalFormatting>
  <conditionalFormatting sqref="E241">
    <cfRule type="cellIs" dxfId="63642" priority="28806" stopIfTrue="1" operator="equal">
      <formula>0</formula>
    </cfRule>
  </conditionalFormatting>
  <conditionalFormatting sqref="E241">
    <cfRule type="cellIs" dxfId="63641" priority="28805" stopIfTrue="1" operator="equal">
      <formula>0</formula>
    </cfRule>
  </conditionalFormatting>
  <conditionalFormatting sqref="E242">
    <cfRule type="cellIs" dxfId="63640" priority="28804" stopIfTrue="1" operator="equal">
      <formula>0</formula>
    </cfRule>
  </conditionalFormatting>
  <conditionalFormatting sqref="E242">
    <cfRule type="cellIs" dxfId="63639" priority="28803" stopIfTrue="1" operator="equal">
      <formula>0</formula>
    </cfRule>
  </conditionalFormatting>
  <conditionalFormatting sqref="E242">
    <cfRule type="cellIs" dxfId="63638" priority="28802" stopIfTrue="1" operator="equal">
      <formula>0</formula>
    </cfRule>
  </conditionalFormatting>
  <conditionalFormatting sqref="E243">
    <cfRule type="cellIs" dxfId="63637" priority="28801" stopIfTrue="1" operator="equal">
      <formula>0</formula>
    </cfRule>
  </conditionalFormatting>
  <conditionalFormatting sqref="E243">
    <cfRule type="cellIs" dxfId="63636" priority="28800" stopIfTrue="1" operator="equal">
      <formula>0</formula>
    </cfRule>
  </conditionalFormatting>
  <conditionalFormatting sqref="E243">
    <cfRule type="cellIs" dxfId="63635" priority="28799" stopIfTrue="1" operator="equal">
      <formula>0</formula>
    </cfRule>
  </conditionalFormatting>
  <conditionalFormatting sqref="C235">
    <cfRule type="cellIs" dxfId="63634" priority="28798" stopIfTrue="1" operator="equal">
      <formula>0</formula>
    </cfRule>
  </conditionalFormatting>
  <conditionalFormatting sqref="C233">
    <cfRule type="cellIs" dxfId="63633" priority="28797" stopIfTrue="1" operator="equal">
      <formula>0</formula>
    </cfRule>
  </conditionalFormatting>
  <conditionalFormatting sqref="D236">
    <cfRule type="cellIs" dxfId="63632" priority="28796" stopIfTrue="1" operator="equal">
      <formula>0</formula>
    </cfRule>
  </conditionalFormatting>
  <conditionalFormatting sqref="E238">
    <cfRule type="cellIs" dxfId="63631" priority="28795" stopIfTrue="1" operator="equal">
      <formula>0</formula>
    </cfRule>
  </conditionalFormatting>
  <conditionalFormatting sqref="E238">
    <cfRule type="cellIs" dxfId="63630" priority="28794" stopIfTrue="1" operator="equal">
      <formula>0</formula>
    </cfRule>
  </conditionalFormatting>
  <conditionalFormatting sqref="E237">
    <cfRule type="cellIs" dxfId="63629" priority="28793" stopIfTrue="1" operator="equal">
      <formula>0</formula>
    </cfRule>
  </conditionalFormatting>
  <conditionalFormatting sqref="E237">
    <cfRule type="cellIs" dxfId="63628" priority="28792" stopIfTrue="1" operator="equal">
      <formula>0</formula>
    </cfRule>
  </conditionalFormatting>
  <conditionalFormatting sqref="D232">
    <cfRule type="cellIs" dxfId="63627" priority="28791" stopIfTrue="1" operator="equal">
      <formula>0</formula>
    </cfRule>
  </conditionalFormatting>
  <conditionalFormatting sqref="C234">
    <cfRule type="cellIs" dxfId="63626" priority="28790" stopIfTrue="1" operator="equal">
      <formula>0</formula>
    </cfRule>
  </conditionalFormatting>
  <conditionalFormatting sqref="D234">
    <cfRule type="cellIs" dxfId="63625" priority="28789" stopIfTrue="1" operator="equal">
      <formula>0</formula>
    </cfRule>
  </conditionalFormatting>
  <conditionalFormatting sqref="Q234">
    <cfRule type="cellIs" dxfId="63624" priority="28788" stopIfTrue="1" operator="equal">
      <formula>0</formula>
    </cfRule>
  </conditionalFormatting>
  <conditionalFormatting sqref="C203">
    <cfRule type="cellIs" dxfId="63623" priority="28787" stopIfTrue="1" operator="equal">
      <formula>0</formula>
    </cfRule>
  </conditionalFormatting>
  <conditionalFormatting sqref="D203">
    <cfRule type="cellIs" dxfId="63622" priority="28786" stopIfTrue="1" operator="equal">
      <formula>0</formula>
    </cfRule>
  </conditionalFormatting>
  <conditionalFormatting sqref="D202">
    <cfRule type="cellIs" dxfId="63621" priority="28785" stopIfTrue="1" operator="equal">
      <formula>0</formula>
    </cfRule>
  </conditionalFormatting>
  <conditionalFormatting sqref="C202">
    <cfRule type="cellIs" dxfId="63620" priority="28784" stopIfTrue="1" operator="equal">
      <formula>0</formula>
    </cfRule>
  </conditionalFormatting>
  <conditionalFormatting sqref="D200">
    <cfRule type="cellIs" dxfId="63619" priority="28783" stopIfTrue="1" operator="equal">
      <formula>0</formula>
    </cfRule>
  </conditionalFormatting>
  <conditionalFormatting sqref="D201">
    <cfRule type="cellIs" dxfId="63618" priority="28782" stopIfTrue="1" operator="equal">
      <formula>0</formula>
    </cfRule>
  </conditionalFormatting>
  <conditionalFormatting sqref="E235">
    <cfRule type="cellIs" dxfId="63617" priority="28781" stopIfTrue="1" operator="equal">
      <formula>0</formula>
    </cfRule>
  </conditionalFormatting>
  <conditionalFormatting sqref="E235">
    <cfRule type="cellIs" dxfId="63616" priority="28780" stopIfTrue="1" operator="equal">
      <formula>0</formula>
    </cfRule>
  </conditionalFormatting>
  <conditionalFormatting sqref="H7">
    <cfRule type="cellIs" dxfId="63615" priority="28779" stopIfTrue="1" operator="equal">
      <formula>0</formula>
    </cfRule>
  </conditionalFormatting>
  <conditionalFormatting sqref="D237">
    <cfRule type="cellIs" dxfId="63614" priority="28778" stopIfTrue="1" operator="equal">
      <formula>0</formula>
    </cfRule>
  </conditionalFormatting>
  <conditionalFormatting sqref="Q237">
    <cfRule type="cellIs" dxfId="63613" priority="28777" stopIfTrue="1" operator="equal">
      <formula>0</formula>
    </cfRule>
  </conditionalFormatting>
  <conditionalFormatting sqref="Q237">
    <cfRule type="cellIs" dxfId="63612" priority="28776" stopIfTrue="1" operator="equal">
      <formula>0</formula>
    </cfRule>
  </conditionalFormatting>
  <conditionalFormatting sqref="N17">
    <cfRule type="cellIs" dxfId="63611" priority="28775" stopIfTrue="1" operator="equal">
      <formula>0</formula>
    </cfRule>
  </conditionalFormatting>
  <conditionalFormatting sqref="H17">
    <cfRule type="cellIs" dxfId="63610" priority="28774" stopIfTrue="1" operator="equal">
      <formula>0</formula>
    </cfRule>
  </conditionalFormatting>
  <conditionalFormatting sqref="M236">
    <cfRule type="cellIs" dxfId="63609" priority="28773" stopIfTrue="1" operator="equal">
      <formula>0</formula>
    </cfRule>
  </conditionalFormatting>
  <conditionalFormatting sqref="M237">
    <cfRule type="cellIs" dxfId="63608" priority="28772" stopIfTrue="1" operator="equal">
      <formula>0</formula>
    </cfRule>
  </conditionalFormatting>
  <conditionalFormatting sqref="M238">
    <cfRule type="cellIs" dxfId="63607" priority="28771" stopIfTrue="1" operator="equal">
      <formula>0</formula>
    </cfRule>
  </conditionalFormatting>
  <conditionalFormatting sqref="M241">
    <cfRule type="cellIs" dxfId="63606" priority="28770" stopIfTrue="1" operator="equal">
      <formula>0</formula>
    </cfRule>
  </conditionalFormatting>
  <conditionalFormatting sqref="M243">
    <cfRule type="cellIs" dxfId="63605" priority="28769" stopIfTrue="1" operator="equal">
      <formula>0</formula>
    </cfRule>
  </conditionalFormatting>
  <conditionalFormatting sqref="M232">
    <cfRule type="cellIs" dxfId="63604" priority="28768" stopIfTrue="1" operator="equal">
      <formula>0</formula>
    </cfRule>
  </conditionalFormatting>
  <conditionalFormatting sqref="M234">
    <cfRule type="cellIs" dxfId="63603" priority="28767" stopIfTrue="1" operator="equal">
      <formula>0</formula>
    </cfRule>
  </conditionalFormatting>
  <conditionalFormatting sqref="P238">
    <cfRule type="cellIs" dxfId="63602" priority="28766" stopIfTrue="1" operator="equal">
      <formula>0</formula>
    </cfRule>
  </conditionalFormatting>
  <conditionalFormatting sqref="P237">
    <cfRule type="cellIs" dxfId="63601" priority="28765" stopIfTrue="1" operator="equal">
      <formula>0</formula>
    </cfRule>
  </conditionalFormatting>
  <conditionalFormatting sqref="P235">
    <cfRule type="cellIs" dxfId="63600" priority="28764" stopIfTrue="1" operator="equal">
      <formula>0</formula>
    </cfRule>
  </conditionalFormatting>
  <conditionalFormatting sqref="P239">
    <cfRule type="cellIs" dxfId="63599" priority="28763" stopIfTrue="1" operator="equal">
      <formula>0</formula>
    </cfRule>
  </conditionalFormatting>
  <conditionalFormatting sqref="M239">
    <cfRule type="cellIs" dxfId="63598" priority="28762" stopIfTrue="1" operator="equal">
      <formula>0</formula>
    </cfRule>
  </conditionalFormatting>
  <conditionalFormatting sqref="Q31">
    <cfRule type="cellIs" dxfId="63597" priority="28761" stopIfTrue="1" operator="equal">
      <formula>0</formula>
    </cfRule>
  </conditionalFormatting>
  <conditionalFormatting sqref="K238">
    <cfRule type="cellIs" dxfId="63596" priority="28760" stopIfTrue="1" operator="equal">
      <formula>0</formula>
    </cfRule>
  </conditionalFormatting>
  <conditionalFormatting sqref="K238">
    <cfRule type="cellIs" dxfId="63595" priority="28759" stopIfTrue="1" operator="equal">
      <formula>0</formula>
    </cfRule>
  </conditionalFormatting>
  <conditionalFormatting sqref="K238">
    <cfRule type="cellIs" dxfId="63594" priority="28758" stopIfTrue="1" operator="equal">
      <formula>0</formula>
    </cfRule>
  </conditionalFormatting>
  <conditionalFormatting sqref="K237">
    <cfRule type="cellIs" dxfId="63593" priority="28757" stopIfTrue="1" operator="equal">
      <formula>0</formula>
    </cfRule>
  </conditionalFormatting>
  <conditionalFormatting sqref="K237">
    <cfRule type="cellIs" dxfId="63592" priority="28756" stopIfTrue="1" operator="equal">
      <formula>0</formula>
    </cfRule>
  </conditionalFormatting>
  <conditionalFormatting sqref="G236">
    <cfRule type="cellIs" dxfId="63591" priority="28755" stopIfTrue="1" operator="equal">
      <formula>0</formula>
    </cfRule>
  </conditionalFormatting>
  <conditionalFormatting sqref="F234">
    <cfRule type="cellIs" dxfId="63590" priority="28754" stopIfTrue="1" operator="equal">
      <formula>0</formula>
    </cfRule>
  </conditionalFormatting>
  <conditionalFormatting sqref="J206">
    <cfRule type="cellIs" dxfId="63589" priority="28753" stopIfTrue="1" operator="equal">
      <formula>0</formula>
    </cfRule>
  </conditionalFormatting>
  <conditionalFormatting sqref="I206">
    <cfRule type="cellIs" dxfId="63588" priority="28752" stopIfTrue="1" operator="equal">
      <formula>0</formula>
    </cfRule>
  </conditionalFormatting>
  <conditionalFormatting sqref="K112:K119">
    <cfRule type="cellIs" dxfId="63587" priority="28751" stopIfTrue="1" operator="equal">
      <formula>0</formula>
    </cfRule>
  </conditionalFormatting>
  <conditionalFormatting sqref="K109:K111">
    <cfRule type="cellIs" dxfId="63586" priority="28750" stopIfTrue="1" operator="equal">
      <formula>0</formula>
    </cfRule>
  </conditionalFormatting>
  <conditionalFormatting sqref="E227">
    <cfRule type="cellIs" dxfId="63585" priority="28749" stopIfTrue="1" operator="equal">
      <formula>0</formula>
    </cfRule>
  </conditionalFormatting>
  <conditionalFormatting sqref="E227">
    <cfRule type="cellIs" dxfId="63584" priority="28748" stopIfTrue="1" operator="equal">
      <formula>0</formula>
    </cfRule>
  </conditionalFormatting>
  <conditionalFormatting sqref="E227">
    <cfRule type="cellIs" dxfId="63583" priority="28747" stopIfTrue="1" operator="equal">
      <formula>0</formula>
    </cfRule>
  </conditionalFormatting>
  <conditionalFormatting sqref="E227">
    <cfRule type="cellIs" dxfId="63582" priority="28746" stopIfTrue="1" operator="equal">
      <formula>0</formula>
    </cfRule>
  </conditionalFormatting>
  <conditionalFormatting sqref="E227">
    <cfRule type="cellIs" dxfId="63581" priority="28745" stopIfTrue="1" operator="equal">
      <formula>0</formula>
    </cfRule>
  </conditionalFormatting>
  <conditionalFormatting sqref="E227">
    <cfRule type="cellIs" dxfId="63580" priority="28744" stopIfTrue="1" operator="equal">
      <formula>0</formula>
    </cfRule>
  </conditionalFormatting>
  <conditionalFormatting sqref="E227">
    <cfRule type="cellIs" dxfId="63579" priority="28743" stopIfTrue="1" operator="equal">
      <formula>0</formula>
    </cfRule>
  </conditionalFormatting>
  <conditionalFormatting sqref="E227">
    <cfRule type="cellIs" dxfId="63578" priority="28742" stopIfTrue="1" operator="equal">
      <formula>0</formula>
    </cfRule>
  </conditionalFormatting>
  <conditionalFormatting sqref="E227">
    <cfRule type="cellIs" dxfId="63577" priority="28741" stopIfTrue="1" operator="equal">
      <formula>0</formula>
    </cfRule>
  </conditionalFormatting>
  <conditionalFormatting sqref="E227">
    <cfRule type="cellIs" dxfId="63576" priority="28740" stopIfTrue="1" operator="equal">
      <formula>0</formula>
    </cfRule>
  </conditionalFormatting>
  <conditionalFormatting sqref="E227">
    <cfRule type="cellIs" dxfId="63575" priority="28739" stopIfTrue="1" operator="equal">
      <formula>0</formula>
    </cfRule>
  </conditionalFormatting>
  <conditionalFormatting sqref="E227">
    <cfRule type="cellIs" dxfId="63574" priority="28738" stopIfTrue="1" operator="equal">
      <formula>0</formula>
    </cfRule>
  </conditionalFormatting>
  <conditionalFormatting sqref="E227">
    <cfRule type="cellIs" dxfId="63573" priority="28737" stopIfTrue="1" operator="equal">
      <formula>0</formula>
    </cfRule>
  </conditionalFormatting>
  <conditionalFormatting sqref="E227">
    <cfRule type="cellIs" dxfId="63572" priority="28736" stopIfTrue="1" operator="equal">
      <formula>0</formula>
    </cfRule>
  </conditionalFormatting>
  <conditionalFormatting sqref="E227">
    <cfRule type="cellIs" dxfId="63571" priority="28735" stopIfTrue="1" operator="equal">
      <formula>0</formula>
    </cfRule>
  </conditionalFormatting>
  <conditionalFormatting sqref="E227">
    <cfRule type="cellIs" dxfId="63570" priority="28734" stopIfTrue="1" operator="equal">
      <formula>0</formula>
    </cfRule>
  </conditionalFormatting>
  <conditionalFormatting sqref="E227">
    <cfRule type="cellIs" dxfId="63569" priority="28733" stopIfTrue="1" operator="equal">
      <formula>0</formula>
    </cfRule>
  </conditionalFormatting>
  <conditionalFormatting sqref="E227">
    <cfRule type="cellIs" dxfId="63568" priority="28732" stopIfTrue="1" operator="equal">
      <formula>0</formula>
    </cfRule>
  </conditionalFormatting>
  <conditionalFormatting sqref="E227">
    <cfRule type="cellIs" dxfId="63567" priority="28731" stopIfTrue="1" operator="equal">
      <formula>0</formula>
    </cfRule>
  </conditionalFormatting>
  <conditionalFormatting sqref="E227">
    <cfRule type="cellIs" dxfId="63566" priority="28730" stopIfTrue="1" operator="equal">
      <formula>0</formula>
    </cfRule>
  </conditionalFormatting>
  <conditionalFormatting sqref="E227">
    <cfRule type="cellIs" dxfId="63565" priority="28729" stopIfTrue="1" operator="equal">
      <formula>0</formula>
    </cfRule>
  </conditionalFormatting>
  <conditionalFormatting sqref="E227">
    <cfRule type="cellIs" dxfId="63564" priority="28728" stopIfTrue="1" operator="equal">
      <formula>0</formula>
    </cfRule>
  </conditionalFormatting>
  <conditionalFormatting sqref="E227">
    <cfRule type="cellIs" dxfId="63563" priority="28727" stopIfTrue="1" operator="equal">
      <formula>0</formula>
    </cfRule>
  </conditionalFormatting>
  <conditionalFormatting sqref="E227">
    <cfRule type="cellIs" dxfId="63562" priority="28726" stopIfTrue="1" operator="equal">
      <formula>0</formula>
    </cfRule>
  </conditionalFormatting>
  <conditionalFormatting sqref="E227">
    <cfRule type="cellIs" dxfId="63561" priority="28725" stopIfTrue="1" operator="equal">
      <formula>0</formula>
    </cfRule>
  </conditionalFormatting>
  <conditionalFormatting sqref="E227">
    <cfRule type="cellIs" dxfId="63560" priority="28724" stopIfTrue="1" operator="equal">
      <formula>0</formula>
    </cfRule>
  </conditionalFormatting>
  <conditionalFormatting sqref="E227">
    <cfRule type="cellIs" dxfId="63559" priority="28723" stopIfTrue="1" operator="equal">
      <formula>0</formula>
    </cfRule>
  </conditionalFormatting>
  <conditionalFormatting sqref="E227">
    <cfRule type="cellIs" dxfId="63558" priority="28722" stopIfTrue="1" operator="equal">
      <formula>0</formula>
    </cfRule>
  </conditionalFormatting>
  <conditionalFormatting sqref="E227">
    <cfRule type="cellIs" dxfId="63557" priority="28721" stopIfTrue="1" operator="equal">
      <formula>0</formula>
    </cfRule>
  </conditionalFormatting>
  <conditionalFormatting sqref="E227">
    <cfRule type="cellIs" dxfId="63556" priority="28720" stopIfTrue="1" operator="equal">
      <formula>0</formula>
    </cfRule>
  </conditionalFormatting>
  <conditionalFormatting sqref="E227">
    <cfRule type="cellIs" dxfId="63555" priority="28719" stopIfTrue="1" operator="equal">
      <formula>0</formula>
    </cfRule>
  </conditionalFormatting>
  <conditionalFormatting sqref="E227">
    <cfRule type="cellIs" dxfId="63554" priority="28718" stopIfTrue="1" operator="equal">
      <formula>0</formula>
    </cfRule>
  </conditionalFormatting>
  <conditionalFormatting sqref="E227">
    <cfRule type="cellIs" dxfId="63553" priority="28717" stopIfTrue="1" operator="equal">
      <formula>0</formula>
    </cfRule>
  </conditionalFormatting>
  <conditionalFormatting sqref="E227">
    <cfRule type="cellIs" dxfId="63552" priority="28716" stopIfTrue="1" operator="equal">
      <formula>0</formula>
    </cfRule>
  </conditionalFormatting>
  <conditionalFormatting sqref="E227">
    <cfRule type="cellIs" dxfId="63551" priority="28715" stopIfTrue="1" operator="equal">
      <formula>0</formula>
    </cfRule>
  </conditionalFormatting>
  <conditionalFormatting sqref="E227">
    <cfRule type="cellIs" dxfId="63550" priority="28714" stopIfTrue="1" operator="equal">
      <formula>0</formula>
    </cfRule>
  </conditionalFormatting>
  <conditionalFormatting sqref="E227">
    <cfRule type="cellIs" dxfId="63549" priority="28713" stopIfTrue="1" operator="equal">
      <formula>0</formula>
    </cfRule>
  </conditionalFormatting>
  <conditionalFormatting sqref="E227">
    <cfRule type="cellIs" dxfId="63548" priority="28712" stopIfTrue="1" operator="equal">
      <formula>0</formula>
    </cfRule>
  </conditionalFormatting>
  <conditionalFormatting sqref="E227">
    <cfRule type="cellIs" dxfId="63547" priority="28711" stopIfTrue="1" operator="equal">
      <formula>0</formula>
    </cfRule>
  </conditionalFormatting>
  <conditionalFormatting sqref="E227">
    <cfRule type="cellIs" dxfId="63546" priority="28710" stopIfTrue="1" operator="equal">
      <formula>0</formula>
    </cfRule>
  </conditionalFormatting>
  <conditionalFormatting sqref="E227">
    <cfRule type="cellIs" dxfId="63545" priority="28709" stopIfTrue="1" operator="equal">
      <formula>0</formula>
    </cfRule>
  </conditionalFormatting>
  <conditionalFormatting sqref="E227">
    <cfRule type="cellIs" dxfId="63544" priority="28708" stopIfTrue="1" operator="equal">
      <formula>0</formula>
    </cfRule>
  </conditionalFormatting>
  <conditionalFormatting sqref="E227">
    <cfRule type="cellIs" dxfId="63543" priority="28707" stopIfTrue="1" operator="equal">
      <formula>0</formula>
    </cfRule>
  </conditionalFormatting>
  <conditionalFormatting sqref="E227">
    <cfRule type="cellIs" dxfId="63542" priority="28706" stopIfTrue="1" operator="equal">
      <formula>0</formula>
    </cfRule>
  </conditionalFormatting>
  <conditionalFormatting sqref="E227">
    <cfRule type="cellIs" dxfId="63541" priority="28705" stopIfTrue="1" operator="equal">
      <formula>0</formula>
    </cfRule>
  </conditionalFormatting>
  <conditionalFormatting sqref="E227">
    <cfRule type="cellIs" dxfId="63540" priority="28704" stopIfTrue="1" operator="equal">
      <formula>0</formula>
    </cfRule>
  </conditionalFormatting>
  <conditionalFormatting sqref="E227">
    <cfRule type="cellIs" dxfId="63539" priority="28703" stopIfTrue="1" operator="equal">
      <formula>0</formula>
    </cfRule>
  </conditionalFormatting>
  <conditionalFormatting sqref="E227">
    <cfRule type="cellIs" dxfId="63538" priority="28702" stopIfTrue="1" operator="equal">
      <formula>0</formula>
    </cfRule>
  </conditionalFormatting>
  <conditionalFormatting sqref="E227">
    <cfRule type="cellIs" dxfId="63537" priority="28701" stopIfTrue="1" operator="equal">
      <formula>0</formula>
    </cfRule>
  </conditionalFormatting>
  <conditionalFormatting sqref="E227">
    <cfRule type="cellIs" dxfId="63536" priority="28700" stopIfTrue="1" operator="equal">
      <formula>0</formula>
    </cfRule>
  </conditionalFormatting>
  <conditionalFormatting sqref="E227">
    <cfRule type="cellIs" dxfId="63535" priority="28699" stopIfTrue="1" operator="equal">
      <formula>0</formula>
    </cfRule>
  </conditionalFormatting>
  <conditionalFormatting sqref="E227">
    <cfRule type="cellIs" dxfId="63534" priority="28698" stopIfTrue="1" operator="equal">
      <formula>0</formula>
    </cfRule>
  </conditionalFormatting>
  <conditionalFormatting sqref="E227">
    <cfRule type="cellIs" dxfId="63533" priority="28697" stopIfTrue="1" operator="equal">
      <formula>0</formula>
    </cfRule>
  </conditionalFormatting>
  <conditionalFormatting sqref="E227">
    <cfRule type="cellIs" dxfId="63532" priority="28696" stopIfTrue="1" operator="equal">
      <formula>0</formula>
    </cfRule>
  </conditionalFormatting>
  <conditionalFormatting sqref="E227">
    <cfRule type="cellIs" dxfId="63531" priority="28695" stopIfTrue="1" operator="equal">
      <formula>0</formula>
    </cfRule>
  </conditionalFormatting>
  <conditionalFormatting sqref="E227">
    <cfRule type="cellIs" dxfId="63530" priority="28694" stopIfTrue="1" operator="equal">
      <formula>0</formula>
    </cfRule>
  </conditionalFormatting>
  <conditionalFormatting sqref="E227">
    <cfRule type="cellIs" dxfId="63529" priority="28693" stopIfTrue="1" operator="equal">
      <formula>0</formula>
    </cfRule>
  </conditionalFormatting>
  <conditionalFormatting sqref="E227">
    <cfRule type="cellIs" dxfId="63528" priority="28692" stopIfTrue="1" operator="equal">
      <formula>0</formula>
    </cfRule>
  </conditionalFormatting>
  <conditionalFormatting sqref="E227">
    <cfRule type="cellIs" dxfId="63527" priority="28691" stopIfTrue="1" operator="equal">
      <formula>0</formula>
    </cfRule>
  </conditionalFormatting>
  <conditionalFormatting sqref="E227">
    <cfRule type="cellIs" dxfId="63526" priority="28690" stopIfTrue="1" operator="equal">
      <formula>0</formula>
    </cfRule>
  </conditionalFormatting>
  <conditionalFormatting sqref="E227">
    <cfRule type="cellIs" dxfId="63525" priority="28689" stopIfTrue="1" operator="equal">
      <formula>0</formula>
    </cfRule>
  </conditionalFormatting>
  <conditionalFormatting sqref="E227">
    <cfRule type="cellIs" dxfId="63524" priority="28688" stopIfTrue="1" operator="equal">
      <formula>0</formula>
    </cfRule>
  </conditionalFormatting>
  <conditionalFormatting sqref="E227">
    <cfRule type="cellIs" dxfId="63523" priority="28687" stopIfTrue="1" operator="equal">
      <formula>0</formula>
    </cfRule>
  </conditionalFormatting>
  <conditionalFormatting sqref="E227">
    <cfRule type="cellIs" dxfId="63522" priority="28686" stopIfTrue="1" operator="equal">
      <formula>0</formula>
    </cfRule>
  </conditionalFormatting>
  <conditionalFormatting sqref="E227">
    <cfRule type="cellIs" dxfId="63521" priority="28685" stopIfTrue="1" operator="equal">
      <formula>0</formula>
    </cfRule>
  </conditionalFormatting>
  <conditionalFormatting sqref="E227">
    <cfRule type="cellIs" dxfId="63520" priority="28684" stopIfTrue="1" operator="equal">
      <formula>0</formula>
    </cfRule>
  </conditionalFormatting>
  <conditionalFormatting sqref="E227">
    <cfRule type="cellIs" dxfId="63519" priority="28683" stopIfTrue="1" operator="equal">
      <formula>0</formula>
    </cfRule>
  </conditionalFormatting>
  <conditionalFormatting sqref="E227">
    <cfRule type="cellIs" dxfId="63518" priority="28682" stopIfTrue="1" operator="equal">
      <formula>0</formula>
    </cfRule>
  </conditionalFormatting>
  <conditionalFormatting sqref="E227">
    <cfRule type="cellIs" dxfId="63517" priority="28681" stopIfTrue="1" operator="equal">
      <formula>0</formula>
    </cfRule>
  </conditionalFormatting>
  <conditionalFormatting sqref="E227">
    <cfRule type="cellIs" dxfId="63516" priority="28680" stopIfTrue="1" operator="equal">
      <formula>0</formula>
    </cfRule>
  </conditionalFormatting>
  <conditionalFormatting sqref="E227">
    <cfRule type="cellIs" dxfId="63515" priority="28679" stopIfTrue="1" operator="equal">
      <formula>0</formula>
    </cfRule>
  </conditionalFormatting>
  <conditionalFormatting sqref="E227">
    <cfRule type="cellIs" dxfId="63514" priority="28678" stopIfTrue="1" operator="equal">
      <formula>0</formula>
    </cfRule>
  </conditionalFormatting>
  <conditionalFormatting sqref="E227">
    <cfRule type="cellIs" dxfId="63513" priority="28677" stopIfTrue="1" operator="equal">
      <formula>0</formula>
    </cfRule>
  </conditionalFormatting>
  <conditionalFormatting sqref="E227">
    <cfRule type="cellIs" dxfId="63512" priority="28676" stopIfTrue="1" operator="equal">
      <formula>0</formula>
    </cfRule>
  </conditionalFormatting>
  <conditionalFormatting sqref="E227">
    <cfRule type="cellIs" dxfId="63511" priority="28675" stopIfTrue="1" operator="equal">
      <formula>0</formula>
    </cfRule>
  </conditionalFormatting>
  <conditionalFormatting sqref="E227">
    <cfRule type="cellIs" dxfId="63510" priority="28674" stopIfTrue="1" operator="equal">
      <formula>0</formula>
    </cfRule>
  </conditionalFormatting>
  <conditionalFormatting sqref="E227">
    <cfRule type="cellIs" dxfId="63509" priority="28673" stopIfTrue="1" operator="equal">
      <formula>0</formula>
    </cfRule>
  </conditionalFormatting>
  <conditionalFormatting sqref="E227">
    <cfRule type="cellIs" dxfId="63508" priority="28672" stopIfTrue="1" operator="equal">
      <formula>0</formula>
    </cfRule>
  </conditionalFormatting>
  <conditionalFormatting sqref="E227">
    <cfRule type="cellIs" dxfId="63507" priority="28671" stopIfTrue="1" operator="equal">
      <formula>0</formula>
    </cfRule>
  </conditionalFormatting>
  <conditionalFormatting sqref="E227">
    <cfRule type="cellIs" dxfId="63506" priority="28670" stopIfTrue="1" operator="equal">
      <formula>0</formula>
    </cfRule>
  </conditionalFormatting>
  <conditionalFormatting sqref="E227">
    <cfRule type="cellIs" dxfId="63505" priority="28669" stopIfTrue="1" operator="equal">
      <formula>0</formula>
    </cfRule>
  </conditionalFormatting>
  <conditionalFormatting sqref="E227">
    <cfRule type="cellIs" dxfId="63504" priority="28668" stopIfTrue="1" operator="equal">
      <formula>0</formula>
    </cfRule>
  </conditionalFormatting>
  <conditionalFormatting sqref="E227">
    <cfRule type="cellIs" dxfId="63503" priority="28667" stopIfTrue="1" operator="equal">
      <formula>0</formula>
    </cfRule>
  </conditionalFormatting>
  <conditionalFormatting sqref="E227">
    <cfRule type="cellIs" dxfId="63502" priority="28666" stopIfTrue="1" operator="equal">
      <formula>0</formula>
    </cfRule>
  </conditionalFormatting>
  <conditionalFormatting sqref="E227">
    <cfRule type="cellIs" dxfId="63501" priority="28665" stopIfTrue="1" operator="equal">
      <formula>0</formula>
    </cfRule>
  </conditionalFormatting>
  <conditionalFormatting sqref="E227">
    <cfRule type="cellIs" dxfId="63500" priority="28664" stopIfTrue="1" operator="equal">
      <formula>0</formula>
    </cfRule>
  </conditionalFormatting>
  <conditionalFormatting sqref="E227">
    <cfRule type="cellIs" dxfId="63499" priority="28663" stopIfTrue="1" operator="equal">
      <formula>0</formula>
    </cfRule>
  </conditionalFormatting>
  <conditionalFormatting sqref="E227">
    <cfRule type="cellIs" dxfId="63498" priority="28662" stopIfTrue="1" operator="equal">
      <formula>0</formula>
    </cfRule>
  </conditionalFormatting>
  <conditionalFormatting sqref="E227">
    <cfRule type="cellIs" dxfId="63497" priority="28661" stopIfTrue="1" operator="equal">
      <formula>0</formula>
    </cfRule>
  </conditionalFormatting>
  <conditionalFormatting sqref="E227">
    <cfRule type="cellIs" dxfId="63496" priority="28660" stopIfTrue="1" operator="equal">
      <formula>0</formula>
    </cfRule>
  </conditionalFormatting>
  <conditionalFormatting sqref="E227">
    <cfRule type="cellIs" dxfId="63495" priority="28659" stopIfTrue="1" operator="equal">
      <formula>0</formula>
    </cfRule>
  </conditionalFormatting>
  <conditionalFormatting sqref="E227">
    <cfRule type="cellIs" dxfId="63494" priority="28658" stopIfTrue="1" operator="equal">
      <formula>0</formula>
    </cfRule>
  </conditionalFormatting>
  <conditionalFormatting sqref="E227">
    <cfRule type="cellIs" dxfId="63493" priority="28657" stopIfTrue="1" operator="equal">
      <formula>0</formula>
    </cfRule>
  </conditionalFormatting>
  <conditionalFormatting sqref="E227">
    <cfRule type="cellIs" dxfId="63492" priority="28656" stopIfTrue="1" operator="equal">
      <formula>0</formula>
    </cfRule>
  </conditionalFormatting>
  <conditionalFormatting sqref="E227">
    <cfRule type="cellIs" dxfId="63491" priority="28655" stopIfTrue="1" operator="equal">
      <formula>0</formula>
    </cfRule>
  </conditionalFormatting>
  <conditionalFormatting sqref="E227">
    <cfRule type="cellIs" dxfId="63490" priority="28654" stopIfTrue="1" operator="equal">
      <formula>0</formula>
    </cfRule>
  </conditionalFormatting>
  <conditionalFormatting sqref="E227">
    <cfRule type="cellIs" dxfId="63489" priority="28653" stopIfTrue="1" operator="equal">
      <formula>0</formula>
    </cfRule>
  </conditionalFormatting>
  <conditionalFormatting sqref="E227">
    <cfRule type="cellIs" dxfId="63488" priority="28652" stopIfTrue="1" operator="equal">
      <formula>0</formula>
    </cfRule>
  </conditionalFormatting>
  <conditionalFormatting sqref="E227">
    <cfRule type="cellIs" dxfId="63487" priority="28651" stopIfTrue="1" operator="equal">
      <formula>0</formula>
    </cfRule>
  </conditionalFormatting>
  <conditionalFormatting sqref="E227">
    <cfRule type="cellIs" dxfId="63486" priority="28650" stopIfTrue="1" operator="equal">
      <formula>0</formula>
    </cfRule>
  </conditionalFormatting>
  <conditionalFormatting sqref="E227">
    <cfRule type="cellIs" dxfId="63485" priority="28649" stopIfTrue="1" operator="equal">
      <formula>0</formula>
    </cfRule>
  </conditionalFormatting>
  <conditionalFormatting sqref="E227">
    <cfRule type="cellIs" dxfId="63484" priority="28648" stopIfTrue="1" operator="equal">
      <formula>0</formula>
    </cfRule>
  </conditionalFormatting>
  <conditionalFormatting sqref="E227">
    <cfRule type="cellIs" dxfId="63483" priority="28647" stopIfTrue="1" operator="equal">
      <formula>0</formula>
    </cfRule>
  </conditionalFormatting>
  <conditionalFormatting sqref="E227">
    <cfRule type="cellIs" dxfId="63482" priority="28646" stopIfTrue="1" operator="equal">
      <formula>0</formula>
    </cfRule>
  </conditionalFormatting>
  <conditionalFormatting sqref="E227">
    <cfRule type="cellIs" dxfId="63481" priority="28645" stopIfTrue="1" operator="equal">
      <formula>0</formula>
    </cfRule>
  </conditionalFormatting>
  <conditionalFormatting sqref="E227">
    <cfRule type="cellIs" dxfId="63480" priority="28644" stopIfTrue="1" operator="equal">
      <formula>0</formula>
    </cfRule>
  </conditionalFormatting>
  <conditionalFormatting sqref="E227">
    <cfRule type="cellIs" dxfId="63479" priority="28643" stopIfTrue="1" operator="equal">
      <formula>0</formula>
    </cfRule>
  </conditionalFormatting>
  <conditionalFormatting sqref="E227">
    <cfRule type="cellIs" dxfId="63478" priority="28642" stopIfTrue="1" operator="equal">
      <formula>0</formula>
    </cfRule>
  </conditionalFormatting>
  <conditionalFormatting sqref="E227">
    <cfRule type="cellIs" dxfId="63477" priority="28641" stopIfTrue="1" operator="equal">
      <formula>0</formula>
    </cfRule>
  </conditionalFormatting>
  <conditionalFormatting sqref="E227">
    <cfRule type="cellIs" dxfId="63476" priority="28640" stopIfTrue="1" operator="equal">
      <formula>0</formula>
    </cfRule>
  </conditionalFormatting>
  <conditionalFormatting sqref="E227">
    <cfRule type="cellIs" dxfId="63475" priority="28639" stopIfTrue="1" operator="equal">
      <formula>0</formula>
    </cfRule>
  </conditionalFormatting>
  <conditionalFormatting sqref="E227">
    <cfRule type="cellIs" dxfId="63474" priority="28638" stopIfTrue="1" operator="equal">
      <formula>0</formula>
    </cfRule>
  </conditionalFormatting>
  <conditionalFormatting sqref="E227">
    <cfRule type="cellIs" dxfId="63473" priority="28637" stopIfTrue="1" operator="equal">
      <formula>0</formula>
    </cfRule>
  </conditionalFormatting>
  <conditionalFormatting sqref="E227">
    <cfRule type="cellIs" dxfId="63472" priority="28636" stopIfTrue="1" operator="equal">
      <formula>0</formula>
    </cfRule>
  </conditionalFormatting>
  <conditionalFormatting sqref="E227">
    <cfRule type="cellIs" dxfId="63471" priority="28635" stopIfTrue="1" operator="equal">
      <formula>0</formula>
    </cfRule>
  </conditionalFormatting>
  <conditionalFormatting sqref="E227">
    <cfRule type="cellIs" dxfId="63470" priority="28634" stopIfTrue="1" operator="equal">
      <formula>0</formula>
    </cfRule>
  </conditionalFormatting>
  <conditionalFormatting sqref="E227">
    <cfRule type="cellIs" dxfId="63469" priority="28633" stopIfTrue="1" operator="equal">
      <formula>0</formula>
    </cfRule>
  </conditionalFormatting>
  <conditionalFormatting sqref="E227">
    <cfRule type="cellIs" dxfId="63468" priority="28632" stopIfTrue="1" operator="equal">
      <formula>0</formula>
    </cfRule>
  </conditionalFormatting>
  <conditionalFormatting sqref="E227">
    <cfRule type="cellIs" dxfId="63467" priority="28631" stopIfTrue="1" operator="equal">
      <formula>0</formula>
    </cfRule>
  </conditionalFormatting>
  <conditionalFormatting sqref="E227">
    <cfRule type="cellIs" dxfId="63466" priority="28630" stopIfTrue="1" operator="equal">
      <formula>0</formula>
    </cfRule>
  </conditionalFormatting>
  <conditionalFormatting sqref="E227">
    <cfRule type="cellIs" dxfId="63465" priority="28629" stopIfTrue="1" operator="equal">
      <formula>0</formula>
    </cfRule>
  </conditionalFormatting>
  <conditionalFormatting sqref="E227">
    <cfRule type="cellIs" dxfId="63464" priority="28628" stopIfTrue="1" operator="equal">
      <formula>0</formula>
    </cfRule>
  </conditionalFormatting>
  <conditionalFormatting sqref="E227">
    <cfRule type="cellIs" dxfId="63463" priority="28627" stopIfTrue="1" operator="equal">
      <formula>0</formula>
    </cfRule>
  </conditionalFormatting>
  <conditionalFormatting sqref="E227">
    <cfRule type="cellIs" dxfId="63462" priority="28626" stopIfTrue="1" operator="equal">
      <formula>0</formula>
    </cfRule>
  </conditionalFormatting>
  <conditionalFormatting sqref="E227">
    <cfRule type="cellIs" dxfId="63461" priority="28625" stopIfTrue="1" operator="equal">
      <formula>0</formula>
    </cfRule>
  </conditionalFormatting>
  <conditionalFormatting sqref="E227">
    <cfRule type="cellIs" dxfId="63460" priority="28624" stopIfTrue="1" operator="equal">
      <formula>0</formula>
    </cfRule>
  </conditionalFormatting>
  <conditionalFormatting sqref="E227">
    <cfRule type="cellIs" dxfId="63459" priority="28623" stopIfTrue="1" operator="equal">
      <formula>0</formula>
    </cfRule>
  </conditionalFormatting>
  <conditionalFormatting sqref="E227">
    <cfRule type="cellIs" dxfId="63458" priority="28622" stopIfTrue="1" operator="equal">
      <formula>0</formula>
    </cfRule>
  </conditionalFormatting>
  <conditionalFormatting sqref="E227">
    <cfRule type="cellIs" dxfId="63457" priority="28621" stopIfTrue="1" operator="equal">
      <formula>0</formula>
    </cfRule>
  </conditionalFormatting>
  <conditionalFormatting sqref="E227">
    <cfRule type="cellIs" dxfId="63456" priority="28620" stopIfTrue="1" operator="equal">
      <formula>0</formula>
    </cfRule>
  </conditionalFormatting>
  <conditionalFormatting sqref="E227">
    <cfRule type="cellIs" dxfId="63455" priority="28619" stopIfTrue="1" operator="equal">
      <formula>0</formula>
    </cfRule>
  </conditionalFormatting>
  <conditionalFormatting sqref="E227">
    <cfRule type="cellIs" dxfId="63454" priority="28618" stopIfTrue="1" operator="equal">
      <formula>0</formula>
    </cfRule>
  </conditionalFormatting>
  <conditionalFormatting sqref="E227">
    <cfRule type="cellIs" dxfId="63453" priority="28617" stopIfTrue="1" operator="equal">
      <formula>0</formula>
    </cfRule>
  </conditionalFormatting>
  <conditionalFormatting sqref="E227">
    <cfRule type="cellIs" dxfId="63452" priority="28616" stopIfTrue="1" operator="equal">
      <formula>0</formula>
    </cfRule>
  </conditionalFormatting>
  <conditionalFormatting sqref="E227">
    <cfRule type="cellIs" dxfId="63451" priority="28615" stopIfTrue="1" operator="equal">
      <formula>0</formula>
    </cfRule>
  </conditionalFormatting>
  <conditionalFormatting sqref="E227">
    <cfRule type="cellIs" dxfId="63450" priority="28614" stopIfTrue="1" operator="equal">
      <formula>0</formula>
    </cfRule>
  </conditionalFormatting>
  <conditionalFormatting sqref="E227">
    <cfRule type="cellIs" dxfId="63449" priority="28613" stopIfTrue="1" operator="equal">
      <formula>0</formula>
    </cfRule>
  </conditionalFormatting>
  <conditionalFormatting sqref="E227">
    <cfRule type="cellIs" dxfId="63448" priority="28612" stopIfTrue="1" operator="equal">
      <formula>0</formula>
    </cfRule>
  </conditionalFormatting>
  <conditionalFormatting sqref="E227">
    <cfRule type="cellIs" dxfId="63447" priority="28611" stopIfTrue="1" operator="equal">
      <formula>0</formula>
    </cfRule>
  </conditionalFormatting>
  <conditionalFormatting sqref="E227">
    <cfRule type="cellIs" dxfId="63446" priority="28610" stopIfTrue="1" operator="equal">
      <formula>0</formula>
    </cfRule>
  </conditionalFormatting>
  <conditionalFormatting sqref="E227">
    <cfRule type="cellIs" dxfId="63445" priority="28609" stopIfTrue="1" operator="equal">
      <formula>0</formula>
    </cfRule>
  </conditionalFormatting>
  <conditionalFormatting sqref="E227">
    <cfRule type="cellIs" dxfId="63444" priority="28608" stopIfTrue="1" operator="equal">
      <formula>0</formula>
    </cfRule>
  </conditionalFormatting>
  <conditionalFormatting sqref="E227">
    <cfRule type="cellIs" dxfId="63443" priority="28607" stopIfTrue="1" operator="equal">
      <formula>0</formula>
    </cfRule>
  </conditionalFormatting>
  <conditionalFormatting sqref="E227">
    <cfRule type="cellIs" dxfId="63442" priority="28606" stopIfTrue="1" operator="equal">
      <formula>0</formula>
    </cfRule>
  </conditionalFormatting>
  <conditionalFormatting sqref="E227">
    <cfRule type="cellIs" dxfId="63441" priority="28605" stopIfTrue="1" operator="equal">
      <formula>0</formula>
    </cfRule>
  </conditionalFormatting>
  <conditionalFormatting sqref="E227">
    <cfRule type="cellIs" dxfId="63440" priority="28604" stopIfTrue="1" operator="equal">
      <formula>0</formula>
    </cfRule>
  </conditionalFormatting>
  <conditionalFormatting sqref="E227">
    <cfRule type="cellIs" dxfId="63439" priority="28603" stopIfTrue="1" operator="equal">
      <formula>0</formula>
    </cfRule>
  </conditionalFormatting>
  <conditionalFormatting sqref="E227">
    <cfRule type="cellIs" dxfId="63438" priority="28602" stopIfTrue="1" operator="equal">
      <formula>0</formula>
    </cfRule>
  </conditionalFormatting>
  <conditionalFormatting sqref="E227">
    <cfRule type="cellIs" dxfId="63437" priority="28601" stopIfTrue="1" operator="equal">
      <formula>0</formula>
    </cfRule>
  </conditionalFormatting>
  <conditionalFormatting sqref="E227">
    <cfRule type="cellIs" dxfId="63436" priority="28600" stopIfTrue="1" operator="equal">
      <formula>0</formula>
    </cfRule>
  </conditionalFormatting>
  <conditionalFormatting sqref="E227">
    <cfRule type="cellIs" dxfId="63435" priority="28599" stopIfTrue="1" operator="equal">
      <formula>0</formula>
    </cfRule>
  </conditionalFormatting>
  <conditionalFormatting sqref="E227">
    <cfRule type="cellIs" dxfId="63434" priority="28598" stopIfTrue="1" operator="equal">
      <formula>0</formula>
    </cfRule>
  </conditionalFormatting>
  <conditionalFormatting sqref="E227">
    <cfRule type="cellIs" dxfId="63433" priority="28597" stopIfTrue="1" operator="equal">
      <formula>0</formula>
    </cfRule>
  </conditionalFormatting>
  <conditionalFormatting sqref="E227">
    <cfRule type="cellIs" dxfId="63432" priority="28596" stopIfTrue="1" operator="equal">
      <formula>0</formula>
    </cfRule>
  </conditionalFormatting>
  <conditionalFormatting sqref="E227">
    <cfRule type="cellIs" dxfId="63431" priority="28595" stopIfTrue="1" operator="equal">
      <formula>0</formula>
    </cfRule>
  </conditionalFormatting>
  <conditionalFormatting sqref="E227">
    <cfRule type="cellIs" dxfId="63430" priority="28594" stopIfTrue="1" operator="equal">
      <formula>0</formula>
    </cfRule>
  </conditionalFormatting>
  <conditionalFormatting sqref="E227">
    <cfRule type="cellIs" dxfId="63429" priority="28593" stopIfTrue="1" operator="equal">
      <formula>0</formula>
    </cfRule>
  </conditionalFormatting>
  <conditionalFormatting sqref="E227">
    <cfRule type="cellIs" dxfId="63428" priority="28592" stopIfTrue="1" operator="equal">
      <formula>0</formula>
    </cfRule>
  </conditionalFormatting>
  <conditionalFormatting sqref="E227">
    <cfRule type="cellIs" dxfId="63427" priority="28591" stopIfTrue="1" operator="equal">
      <formula>0</formula>
    </cfRule>
  </conditionalFormatting>
  <conditionalFormatting sqref="E227">
    <cfRule type="cellIs" dxfId="63426" priority="28590" stopIfTrue="1" operator="equal">
      <formula>0</formula>
    </cfRule>
  </conditionalFormatting>
  <conditionalFormatting sqref="E227">
    <cfRule type="cellIs" dxfId="63425" priority="28589" stopIfTrue="1" operator="equal">
      <formula>0</formula>
    </cfRule>
  </conditionalFormatting>
  <conditionalFormatting sqref="E227">
    <cfRule type="cellIs" dxfId="63424" priority="28588" stopIfTrue="1" operator="equal">
      <formula>0</formula>
    </cfRule>
  </conditionalFormatting>
  <conditionalFormatting sqref="E227">
    <cfRule type="cellIs" dxfId="63423" priority="28587" stopIfTrue="1" operator="equal">
      <formula>0</formula>
    </cfRule>
  </conditionalFormatting>
  <conditionalFormatting sqref="E227">
    <cfRule type="cellIs" dxfId="63422" priority="28586" stopIfTrue="1" operator="equal">
      <formula>0</formula>
    </cfRule>
  </conditionalFormatting>
  <conditionalFormatting sqref="E227">
    <cfRule type="cellIs" dxfId="63421" priority="28585" stopIfTrue="1" operator="equal">
      <formula>0</formula>
    </cfRule>
  </conditionalFormatting>
  <conditionalFormatting sqref="E227">
    <cfRule type="cellIs" dxfId="63420" priority="28584" stopIfTrue="1" operator="equal">
      <formula>0</formula>
    </cfRule>
  </conditionalFormatting>
  <conditionalFormatting sqref="E227">
    <cfRule type="cellIs" dxfId="63419" priority="28583" stopIfTrue="1" operator="equal">
      <formula>0</formula>
    </cfRule>
  </conditionalFormatting>
  <conditionalFormatting sqref="E227">
    <cfRule type="cellIs" dxfId="63418" priority="28582" stopIfTrue="1" operator="equal">
      <formula>0</formula>
    </cfRule>
  </conditionalFormatting>
  <conditionalFormatting sqref="E227">
    <cfRule type="cellIs" dxfId="63417" priority="28581" stopIfTrue="1" operator="equal">
      <formula>0</formula>
    </cfRule>
  </conditionalFormatting>
  <conditionalFormatting sqref="E227">
    <cfRule type="cellIs" dxfId="63416" priority="28580" stopIfTrue="1" operator="equal">
      <formula>0</formula>
    </cfRule>
  </conditionalFormatting>
  <conditionalFormatting sqref="E227">
    <cfRule type="cellIs" dxfId="63415" priority="28579" stopIfTrue="1" operator="equal">
      <formula>0</formula>
    </cfRule>
  </conditionalFormatting>
  <conditionalFormatting sqref="E227">
    <cfRule type="cellIs" dxfId="63414" priority="28578" stopIfTrue="1" operator="equal">
      <formula>0</formula>
    </cfRule>
  </conditionalFormatting>
  <conditionalFormatting sqref="E227">
    <cfRule type="cellIs" dxfId="63413" priority="28577" stopIfTrue="1" operator="equal">
      <formula>0</formula>
    </cfRule>
  </conditionalFormatting>
  <conditionalFormatting sqref="E227">
    <cfRule type="cellIs" dxfId="63412" priority="28576" stopIfTrue="1" operator="equal">
      <formula>0</formula>
    </cfRule>
  </conditionalFormatting>
  <conditionalFormatting sqref="E227">
    <cfRule type="cellIs" dxfId="63411" priority="28575" stopIfTrue="1" operator="equal">
      <formula>0</formula>
    </cfRule>
  </conditionalFormatting>
  <conditionalFormatting sqref="E227">
    <cfRule type="cellIs" dxfId="63410" priority="28574" stopIfTrue="1" operator="equal">
      <formula>0</formula>
    </cfRule>
  </conditionalFormatting>
  <conditionalFormatting sqref="E227">
    <cfRule type="cellIs" dxfId="63409" priority="28573" stopIfTrue="1" operator="equal">
      <formula>0</formula>
    </cfRule>
  </conditionalFormatting>
  <conditionalFormatting sqref="E227">
    <cfRule type="cellIs" dxfId="63408" priority="28572" stopIfTrue="1" operator="equal">
      <formula>0</formula>
    </cfRule>
  </conditionalFormatting>
  <conditionalFormatting sqref="E227">
    <cfRule type="cellIs" dxfId="63407" priority="28571" stopIfTrue="1" operator="equal">
      <formula>0</formula>
    </cfRule>
  </conditionalFormatting>
  <conditionalFormatting sqref="E227">
    <cfRule type="cellIs" dxfId="63406" priority="28570" stopIfTrue="1" operator="equal">
      <formula>0</formula>
    </cfRule>
  </conditionalFormatting>
  <conditionalFormatting sqref="E227">
    <cfRule type="cellIs" dxfId="63405" priority="28569" stopIfTrue="1" operator="equal">
      <formula>0</formula>
    </cfRule>
  </conditionalFormatting>
  <conditionalFormatting sqref="E227">
    <cfRule type="cellIs" dxfId="63404" priority="28568" stopIfTrue="1" operator="equal">
      <formula>0</formula>
    </cfRule>
  </conditionalFormatting>
  <conditionalFormatting sqref="E227">
    <cfRule type="cellIs" dxfId="63403" priority="28567" stopIfTrue="1" operator="equal">
      <formula>0</formula>
    </cfRule>
  </conditionalFormatting>
  <conditionalFormatting sqref="E227">
    <cfRule type="cellIs" dxfId="63402" priority="28566" stopIfTrue="1" operator="equal">
      <formula>0</formula>
    </cfRule>
  </conditionalFormatting>
  <conditionalFormatting sqref="E227">
    <cfRule type="cellIs" dxfId="63401" priority="28565" stopIfTrue="1" operator="equal">
      <formula>0</formula>
    </cfRule>
  </conditionalFormatting>
  <conditionalFormatting sqref="E227">
    <cfRule type="cellIs" dxfId="63400" priority="28564" stopIfTrue="1" operator="equal">
      <formula>0</formula>
    </cfRule>
  </conditionalFormatting>
  <conditionalFormatting sqref="E227">
    <cfRule type="cellIs" dxfId="63399" priority="28563" stopIfTrue="1" operator="equal">
      <formula>0</formula>
    </cfRule>
  </conditionalFormatting>
  <conditionalFormatting sqref="E227">
    <cfRule type="cellIs" dxfId="63398" priority="28562" stopIfTrue="1" operator="equal">
      <formula>0</formula>
    </cfRule>
  </conditionalFormatting>
  <conditionalFormatting sqref="E227">
    <cfRule type="cellIs" dxfId="63397" priority="28561" stopIfTrue="1" operator="equal">
      <formula>0</formula>
    </cfRule>
  </conditionalFormatting>
  <conditionalFormatting sqref="E227">
    <cfRule type="cellIs" dxfId="63396" priority="28560" stopIfTrue="1" operator="equal">
      <formula>0</formula>
    </cfRule>
  </conditionalFormatting>
  <conditionalFormatting sqref="E227">
    <cfRule type="cellIs" dxfId="63395" priority="28559" stopIfTrue="1" operator="equal">
      <formula>0</formula>
    </cfRule>
  </conditionalFormatting>
  <conditionalFormatting sqref="E227">
    <cfRule type="cellIs" dxfId="63394" priority="28558" stopIfTrue="1" operator="equal">
      <formula>0</formula>
    </cfRule>
  </conditionalFormatting>
  <conditionalFormatting sqref="E227">
    <cfRule type="cellIs" dxfId="63393" priority="28557" stopIfTrue="1" operator="equal">
      <formula>0</formula>
    </cfRule>
  </conditionalFormatting>
  <conditionalFormatting sqref="E227">
    <cfRule type="cellIs" dxfId="63392" priority="28556" stopIfTrue="1" operator="equal">
      <formula>0</formula>
    </cfRule>
  </conditionalFormatting>
  <conditionalFormatting sqref="E227">
    <cfRule type="cellIs" dxfId="63391" priority="28555" stopIfTrue="1" operator="equal">
      <formula>0</formula>
    </cfRule>
  </conditionalFormatting>
  <conditionalFormatting sqref="E227">
    <cfRule type="cellIs" dxfId="63390" priority="28554" stopIfTrue="1" operator="equal">
      <formula>0</formula>
    </cfRule>
  </conditionalFormatting>
  <conditionalFormatting sqref="E227">
    <cfRule type="cellIs" dxfId="63389" priority="28553" stopIfTrue="1" operator="equal">
      <formula>0</formula>
    </cfRule>
  </conditionalFormatting>
  <conditionalFormatting sqref="E227">
    <cfRule type="cellIs" dxfId="63388" priority="28552" stopIfTrue="1" operator="equal">
      <formula>0</formula>
    </cfRule>
  </conditionalFormatting>
  <conditionalFormatting sqref="E227">
    <cfRule type="cellIs" dxfId="63387" priority="28551" stopIfTrue="1" operator="equal">
      <formula>0</formula>
    </cfRule>
  </conditionalFormatting>
  <conditionalFormatting sqref="E227">
    <cfRule type="cellIs" dxfId="63386" priority="28550" stopIfTrue="1" operator="equal">
      <formula>0</formula>
    </cfRule>
  </conditionalFormatting>
  <conditionalFormatting sqref="E227">
    <cfRule type="cellIs" dxfId="63385" priority="28549" stopIfTrue="1" operator="equal">
      <formula>0</formula>
    </cfRule>
  </conditionalFormatting>
  <conditionalFormatting sqref="E227">
    <cfRule type="cellIs" dxfId="63384" priority="28548" stopIfTrue="1" operator="equal">
      <formula>0</formula>
    </cfRule>
  </conditionalFormatting>
  <conditionalFormatting sqref="E227">
    <cfRule type="cellIs" dxfId="63383" priority="28547" stopIfTrue="1" operator="equal">
      <formula>0</formula>
    </cfRule>
  </conditionalFormatting>
  <conditionalFormatting sqref="E227">
    <cfRule type="cellIs" dxfId="63382" priority="28546" stopIfTrue="1" operator="equal">
      <formula>0</formula>
    </cfRule>
  </conditionalFormatting>
  <conditionalFormatting sqref="E227">
    <cfRule type="cellIs" dxfId="63381" priority="28545" stopIfTrue="1" operator="equal">
      <formula>0</formula>
    </cfRule>
  </conditionalFormatting>
  <conditionalFormatting sqref="E227">
    <cfRule type="cellIs" dxfId="63380" priority="28544" stopIfTrue="1" operator="equal">
      <formula>0</formula>
    </cfRule>
  </conditionalFormatting>
  <conditionalFormatting sqref="E227">
    <cfRule type="cellIs" dxfId="63379" priority="28543" stopIfTrue="1" operator="equal">
      <formula>0</formula>
    </cfRule>
  </conditionalFormatting>
  <conditionalFormatting sqref="E227">
    <cfRule type="cellIs" dxfId="63378" priority="28542" stopIfTrue="1" operator="equal">
      <formula>0</formula>
    </cfRule>
  </conditionalFormatting>
  <conditionalFormatting sqref="E227">
    <cfRule type="cellIs" dxfId="63377" priority="28541" stopIfTrue="1" operator="equal">
      <formula>0</formula>
    </cfRule>
  </conditionalFormatting>
  <conditionalFormatting sqref="E227">
    <cfRule type="cellIs" dxfId="63376" priority="28540" stopIfTrue="1" operator="equal">
      <formula>0</formula>
    </cfRule>
  </conditionalFormatting>
  <conditionalFormatting sqref="E227">
    <cfRule type="cellIs" dxfId="63375" priority="28539" stopIfTrue="1" operator="equal">
      <formula>0</formula>
    </cfRule>
  </conditionalFormatting>
  <conditionalFormatting sqref="E227">
    <cfRule type="cellIs" dxfId="63374" priority="28538" stopIfTrue="1" operator="equal">
      <formula>0</formula>
    </cfRule>
  </conditionalFormatting>
  <conditionalFormatting sqref="E227">
    <cfRule type="cellIs" dxfId="63373" priority="28537" stopIfTrue="1" operator="equal">
      <formula>0</formula>
    </cfRule>
  </conditionalFormatting>
  <conditionalFormatting sqref="E227">
    <cfRule type="cellIs" dxfId="63372" priority="28536" stopIfTrue="1" operator="equal">
      <formula>0</formula>
    </cfRule>
  </conditionalFormatting>
  <conditionalFormatting sqref="E227">
    <cfRule type="cellIs" dxfId="63371" priority="28535" stopIfTrue="1" operator="equal">
      <formula>0</formula>
    </cfRule>
  </conditionalFormatting>
  <conditionalFormatting sqref="E227">
    <cfRule type="cellIs" dxfId="63370" priority="28534" stopIfTrue="1" operator="equal">
      <formula>0</formula>
    </cfRule>
  </conditionalFormatting>
  <conditionalFormatting sqref="E227">
    <cfRule type="cellIs" dxfId="63369" priority="28533" stopIfTrue="1" operator="equal">
      <formula>0</formula>
    </cfRule>
  </conditionalFormatting>
  <conditionalFormatting sqref="E227">
    <cfRule type="cellIs" dxfId="63368" priority="28532" stopIfTrue="1" operator="equal">
      <formula>0</formula>
    </cfRule>
  </conditionalFormatting>
  <conditionalFormatting sqref="E227">
    <cfRule type="cellIs" dxfId="63367" priority="28531" stopIfTrue="1" operator="equal">
      <formula>0</formula>
    </cfRule>
  </conditionalFormatting>
  <conditionalFormatting sqref="E227">
    <cfRule type="cellIs" dxfId="63366" priority="28530" stopIfTrue="1" operator="equal">
      <formula>0</formula>
    </cfRule>
  </conditionalFormatting>
  <conditionalFormatting sqref="E227">
    <cfRule type="cellIs" dxfId="63365" priority="28529" stopIfTrue="1" operator="equal">
      <formula>0</formula>
    </cfRule>
  </conditionalFormatting>
  <conditionalFormatting sqref="E227">
    <cfRule type="cellIs" dxfId="63364" priority="28528" stopIfTrue="1" operator="equal">
      <formula>0</formula>
    </cfRule>
  </conditionalFormatting>
  <conditionalFormatting sqref="E227">
    <cfRule type="cellIs" dxfId="63363" priority="28527" stopIfTrue="1" operator="equal">
      <formula>0</formula>
    </cfRule>
  </conditionalFormatting>
  <conditionalFormatting sqref="E227">
    <cfRule type="cellIs" dxfId="63362" priority="28526" stopIfTrue="1" operator="equal">
      <formula>0</formula>
    </cfRule>
  </conditionalFormatting>
  <conditionalFormatting sqref="E227">
    <cfRule type="cellIs" dxfId="63361" priority="28525" stopIfTrue="1" operator="equal">
      <formula>0</formula>
    </cfRule>
  </conditionalFormatting>
  <conditionalFormatting sqref="E227">
    <cfRule type="cellIs" dxfId="63360" priority="28524" stopIfTrue="1" operator="equal">
      <formula>0</formula>
    </cfRule>
  </conditionalFormatting>
  <conditionalFormatting sqref="E227">
    <cfRule type="cellIs" dxfId="63359" priority="28523" stopIfTrue="1" operator="equal">
      <formula>0</formula>
    </cfRule>
  </conditionalFormatting>
  <conditionalFormatting sqref="E227">
    <cfRule type="cellIs" dxfId="63358" priority="28522" stopIfTrue="1" operator="equal">
      <formula>0</formula>
    </cfRule>
  </conditionalFormatting>
  <conditionalFormatting sqref="E227">
    <cfRule type="cellIs" dxfId="63357" priority="28521" stopIfTrue="1" operator="equal">
      <formula>0</formula>
    </cfRule>
  </conditionalFormatting>
  <conditionalFormatting sqref="E227">
    <cfRule type="cellIs" dxfId="63356" priority="28520" stopIfTrue="1" operator="equal">
      <formula>0</formula>
    </cfRule>
  </conditionalFormatting>
  <conditionalFormatting sqref="E227">
    <cfRule type="cellIs" dxfId="63355" priority="28519" stopIfTrue="1" operator="equal">
      <formula>0</formula>
    </cfRule>
  </conditionalFormatting>
  <conditionalFormatting sqref="E227">
    <cfRule type="cellIs" dxfId="63354" priority="28518" stopIfTrue="1" operator="equal">
      <formula>0</formula>
    </cfRule>
  </conditionalFormatting>
  <conditionalFormatting sqref="E227">
    <cfRule type="cellIs" dxfId="63353" priority="28517" stopIfTrue="1" operator="equal">
      <formula>0</formula>
    </cfRule>
  </conditionalFormatting>
  <conditionalFormatting sqref="E227">
    <cfRule type="cellIs" dxfId="63352" priority="28516" stopIfTrue="1" operator="equal">
      <formula>0</formula>
    </cfRule>
  </conditionalFormatting>
  <conditionalFormatting sqref="E227">
    <cfRule type="cellIs" dxfId="63351" priority="28515" stopIfTrue="1" operator="equal">
      <formula>0</formula>
    </cfRule>
  </conditionalFormatting>
  <conditionalFormatting sqref="E227">
    <cfRule type="cellIs" dxfId="63350" priority="28514" stopIfTrue="1" operator="equal">
      <formula>0</formula>
    </cfRule>
  </conditionalFormatting>
  <conditionalFormatting sqref="E227">
    <cfRule type="cellIs" dxfId="63349" priority="28513" stopIfTrue="1" operator="equal">
      <formula>0</formula>
    </cfRule>
  </conditionalFormatting>
  <conditionalFormatting sqref="E227">
    <cfRule type="cellIs" dxfId="63348" priority="28512" stopIfTrue="1" operator="equal">
      <formula>0</formula>
    </cfRule>
  </conditionalFormatting>
  <conditionalFormatting sqref="E227">
    <cfRule type="cellIs" dxfId="63347" priority="28511" stopIfTrue="1" operator="equal">
      <formula>0</formula>
    </cfRule>
  </conditionalFormatting>
  <conditionalFormatting sqref="E227">
    <cfRule type="cellIs" dxfId="63346" priority="28510" stopIfTrue="1" operator="equal">
      <formula>0</formula>
    </cfRule>
  </conditionalFormatting>
  <conditionalFormatting sqref="E227">
    <cfRule type="cellIs" dxfId="63345" priority="28509" stopIfTrue="1" operator="equal">
      <formula>0</formula>
    </cfRule>
  </conditionalFormatting>
  <conditionalFormatting sqref="E227">
    <cfRule type="cellIs" dxfId="63344" priority="28508" stopIfTrue="1" operator="equal">
      <formula>0</formula>
    </cfRule>
  </conditionalFormatting>
  <conditionalFormatting sqref="E227">
    <cfRule type="cellIs" dxfId="63343" priority="28507" stopIfTrue="1" operator="equal">
      <formula>0</formula>
    </cfRule>
  </conditionalFormatting>
  <conditionalFormatting sqref="E227">
    <cfRule type="cellIs" dxfId="63342" priority="28506" stopIfTrue="1" operator="equal">
      <formula>0</formula>
    </cfRule>
  </conditionalFormatting>
  <conditionalFormatting sqref="E227">
    <cfRule type="cellIs" dxfId="63341" priority="28505" stopIfTrue="1" operator="equal">
      <formula>0</formula>
    </cfRule>
  </conditionalFormatting>
  <conditionalFormatting sqref="E227">
    <cfRule type="cellIs" dxfId="63340" priority="28504" stopIfTrue="1" operator="equal">
      <formula>0</formula>
    </cfRule>
  </conditionalFormatting>
  <conditionalFormatting sqref="E227">
    <cfRule type="cellIs" dxfId="63339" priority="28503" stopIfTrue="1" operator="equal">
      <formula>0</formula>
    </cfRule>
  </conditionalFormatting>
  <conditionalFormatting sqref="E227">
    <cfRule type="cellIs" dxfId="63338" priority="28502" stopIfTrue="1" operator="equal">
      <formula>0</formula>
    </cfRule>
  </conditionalFormatting>
  <conditionalFormatting sqref="E227">
    <cfRule type="cellIs" dxfId="63337" priority="28501" stopIfTrue="1" operator="equal">
      <formula>0</formula>
    </cfRule>
  </conditionalFormatting>
  <conditionalFormatting sqref="E227">
    <cfRule type="cellIs" dxfId="63336" priority="28500" stopIfTrue="1" operator="equal">
      <formula>0</formula>
    </cfRule>
  </conditionalFormatting>
  <conditionalFormatting sqref="E227">
    <cfRule type="cellIs" dxfId="63335" priority="28499" stopIfTrue="1" operator="equal">
      <formula>0</formula>
    </cfRule>
  </conditionalFormatting>
  <conditionalFormatting sqref="E227">
    <cfRule type="cellIs" dxfId="63334" priority="28498" stopIfTrue="1" operator="equal">
      <formula>0</formula>
    </cfRule>
  </conditionalFormatting>
  <conditionalFormatting sqref="E227">
    <cfRule type="cellIs" dxfId="63333" priority="28497" stopIfTrue="1" operator="equal">
      <formula>0</formula>
    </cfRule>
  </conditionalFormatting>
  <conditionalFormatting sqref="E227">
    <cfRule type="cellIs" dxfId="63332" priority="28496" stopIfTrue="1" operator="equal">
      <formula>0</formula>
    </cfRule>
  </conditionalFormatting>
  <conditionalFormatting sqref="E227">
    <cfRule type="cellIs" dxfId="63331" priority="28495" stopIfTrue="1" operator="equal">
      <formula>0</formula>
    </cfRule>
  </conditionalFormatting>
  <conditionalFormatting sqref="E227">
    <cfRule type="cellIs" dxfId="63330" priority="28494" stopIfTrue="1" operator="equal">
      <formula>0</formula>
    </cfRule>
  </conditionalFormatting>
  <conditionalFormatting sqref="E227">
    <cfRule type="cellIs" dxfId="63329" priority="28493" stopIfTrue="1" operator="equal">
      <formula>0</formula>
    </cfRule>
  </conditionalFormatting>
  <conditionalFormatting sqref="E227">
    <cfRule type="cellIs" dxfId="63328" priority="28492" stopIfTrue="1" operator="equal">
      <formula>0</formula>
    </cfRule>
  </conditionalFormatting>
  <conditionalFormatting sqref="E227">
    <cfRule type="cellIs" dxfId="63327" priority="28491" stopIfTrue="1" operator="equal">
      <formula>0</formula>
    </cfRule>
  </conditionalFormatting>
  <conditionalFormatting sqref="E227">
    <cfRule type="cellIs" dxfId="63326" priority="28490" stopIfTrue="1" operator="equal">
      <formula>0</formula>
    </cfRule>
  </conditionalFormatting>
  <conditionalFormatting sqref="E227">
    <cfRule type="cellIs" dxfId="63325" priority="28489" stopIfTrue="1" operator="equal">
      <formula>0</formula>
    </cfRule>
  </conditionalFormatting>
  <conditionalFormatting sqref="E227">
    <cfRule type="cellIs" dxfId="63324" priority="28488" stopIfTrue="1" operator="equal">
      <formula>0</formula>
    </cfRule>
  </conditionalFormatting>
  <conditionalFormatting sqref="E227">
    <cfRule type="cellIs" dxfId="63323" priority="28487" stopIfTrue="1" operator="equal">
      <formula>0</formula>
    </cfRule>
  </conditionalFormatting>
  <conditionalFormatting sqref="E227">
    <cfRule type="cellIs" dxfId="63322" priority="28486" stopIfTrue="1" operator="equal">
      <formula>0</formula>
    </cfRule>
  </conditionalFormatting>
  <conditionalFormatting sqref="E227">
    <cfRule type="cellIs" dxfId="63321" priority="28485" stopIfTrue="1" operator="equal">
      <formula>0</formula>
    </cfRule>
  </conditionalFormatting>
  <conditionalFormatting sqref="E227">
    <cfRule type="cellIs" dxfId="63320" priority="28484" stopIfTrue="1" operator="equal">
      <formula>0</formula>
    </cfRule>
  </conditionalFormatting>
  <conditionalFormatting sqref="E227">
    <cfRule type="cellIs" dxfId="63319" priority="28483" stopIfTrue="1" operator="equal">
      <formula>0</formula>
    </cfRule>
  </conditionalFormatting>
  <conditionalFormatting sqref="E227">
    <cfRule type="cellIs" dxfId="63318" priority="28482" stopIfTrue="1" operator="equal">
      <formula>0</formula>
    </cfRule>
  </conditionalFormatting>
  <conditionalFormatting sqref="E227">
    <cfRule type="cellIs" dxfId="63317" priority="28481" stopIfTrue="1" operator="equal">
      <formula>0</formula>
    </cfRule>
  </conditionalFormatting>
  <conditionalFormatting sqref="E227">
    <cfRule type="cellIs" dxfId="63316" priority="28480" stopIfTrue="1" operator="equal">
      <formula>0</formula>
    </cfRule>
  </conditionalFormatting>
  <conditionalFormatting sqref="E227">
    <cfRule type="cellIs" dxfId="63315" priority="28479" stopIfTrue="1" operator="equal">
      <formula>0</formula>
    </cfRule>
  </conditionalFormatting>
  <conditionalFormatting sqref="E227">
    <cfRule type="cellIs" dxfId="63314" priority="28478" stopIfTrue="1" operator="equal">
      <formula>0</formula>
    </cfRule>
  </conditionalFormatting>
  <conditionalFormatting sqref="E227">
    <cfRule type="cellIs" dxfId="63313" priority="28477" stopIfTrue="1" operator="equal">
      <formula>0</formula>
    </cfRule>
  </conditionalFormatting>
  <conditionalFormatting sqref="E227">
    <cfRule type="cellIs" dxfId="63312" priority="28476" stopIfTrue="1" operator="equal">
      <formula>0</formula>
    </cfRule>
  </conditionalFormatting>
  <conditionalFormatting sqref="E227">
    <cfRule type="cellIs" dxfId="63311" priority="28475" stopIfTrue="1" operator="equal">
      <formula>0</formula>
    </cfRule>
  </conditionalFormatting>
  <conditionalFormatting sqref="E227">
    <cfRule type="cellIs" dxfId="63310" priority="28474" stopIfTrue="1" operator="equal">
      <formula>0</formula>
    </cfRule>
  </conditionalFormatting>
  <conditionalFormatting sqref="E227">
    <cfRule type="cellIs" dxfId="63309" priority="28473" stopIfTrue="1" operator="equal">
      <formula>0</formula>
    </cfRule>
  </conditionalFormatting>
  <conditionalFormatting sqref="E227">
    <cfRule type="cellIs" dxfId="63308" priority="28472" stopIfTrue="1" operator="equal">
      <formula>0</formula>
    </cfRule>
  </conditionalFormatting>
  <conditionalFormatting sqref="E227">
    <cfRule type="cellIs" dxfId="63307" priority="28471" stopIfTrue="1" operator="equal">
      <formula>0</formula>
    </cfRule>
  </conditionalFormatting>
  <conditionalFormatting sqref="E227">
    <cfRule type="cellIs" dxfId="63306" priority="28470" stopIfTrue="1" operator="equal">
      <formula>0</formula>
    </cfRule>
  </conditionalFormatting>
  <conditionalFormatting sqref="E227">
    <cfRule type="cellIs" dxfId="63305" priority="28469" stopIfTrue="1" operator="equal">
      <formula>0</formula>
    </cfRule>
  </conditionalFormatting>
  <conditionalFormatting sqref="E227">
    <cfRule type="cellIs" dxfId="63304" priority="28468" stopIfTrue="1" operator="equal">
      <formula>0</formula>
    </cfRule>
  </conditionalFormatting>
  <conditionalFormatting sqref="E227">
    <cfRule type="cellIs" dxfId="63303" priority="28467" stopIfTrue="1" operator="equal">
      <formula>0</formula>
    </cfRule>
  </conditionalFormatting>
  <conditionalFormatting sqref="E227">
    <cfRule type="cellIs" dxfId="63302" priority="28466" stopIfTrue="1" operator="equal">
      <formula>0</formula>
    </cfRule>
  </conditionalFormatting>
  <conditionalFormatting sqref="E227">
    <cfRule type="cellIs" dxfId="63301" priority="28465" stopIfTrue="1" operator="equal">
      <formula>0</formula>
    </cfRule>
  </conditionalFormatting>
  <conditionalFormatting sqref="E227">
    <cfRule type="cellIs" dxfId="63300" priority="28464" stopIfTrue="1" operator="equal">
      <formula>0</formula>
    </cfRule>
  </conditionalFormatting>
  <conditionalFormatting sqref="E227">
    <cfRule type="cellIs" dxfId="63299" priority="28463" stopIfTrue="1" operator="equal">
      <formula>0</formula>
    </cfRule>
  </conditionalFormatting>
  <conditionalFormatting sqref="E227">
    <cfRule type="cellIs" dxfId="63298" priority="28462" stopIfTrue="1" operator="equal">
      <formula>0</formula>
    </cfRule>
  </conditionalFormatting>
  <conditionalFormatting sqref="E227">
    <cfRule type="cellIs" dxfId="63297" priority="28461" stopIfTrue="1" operator="equal">
      <formula>0</formula>
    </cfRule>
  </conditionalFormatting>
  <conditionalFormatting sqref="E227">
    <cfRule type="cellIs" dxfId="63296" priority="28460" stopIfTrue="1" operator="equal">
      <formula>0</formula>
    </cfRule>
  </conditionalFormatting>
  <conditionalFormatting sqref="E227">
    <cfRule type="cellIs" dxfId="63295" priority="28459" stopIfTrue="1" operator="equal">
      <formula>0</formula>
    </cfRule>
  </conditionalFormatting>
  <conditionalFormatting sqref="E227">
    <cfRule type="cellIs" dxfId="63294" priority="28458" stopIfTrue="1" operator="equal">
      <formula>0</formula>
    </cfRule>
  </conditionalFormatting>
  <conditionalFormatting sqref="E227">
    <cfRule type="cellIs" dxfId="63293" priority="28457" stopIfTrue="1" operator="equal">
      <formula>0</formula>
    </cfRule>
  </conditionalFormatting>
  <conditionalFormatting sqref="E227">
    <cfRule type="cellIs" dxfId="63292" priority="28456" stopIfTrue="1" operator="equal">
      <formula>0</formula>
    </cfRule>
  </conditionalFormatting>
  <conditionalFormatting sqref="E227">
    <cfRule type="cellIs" dxfId="63291" priority="28455" stopIfTrue="1" operator="equal">
      <formula>0</formula>
    </cfRule>
  </conditionalFormatting>
  <conditionalFormatting sqref="E227">
    <cfRule type="cellIs" dxfId="63290" priority="28454" stopIfTrue="1" operator="equal">
      <formula>0</formula>
    </cfRule>
  </conditionalFormatting>
  <conditionalFormatting sqref="E227">
    <cfRule type="cellIs" dxfId="63289" priority="28453" stopIfTrue="1" operator="equal">
      <formula>0</formula>
    </cfRule>
  </conditionalFormatting>
  <conditionalFormatting sqref="E227">
    <cfRule type="cellIs" dxfId="63288" priority="28452" stopIfTrue="1" operator="equal">
      <formula>0</formula>
    </cfRule>
  </conditionalFormatting>
  <conditionalFormatting sqref="E227">
    <cfRule type="cellIs" dxfId="63287" priority="28451" stopIfTrue="1" operator="equal">
      <formula>0</formula>
    </cfRule>
  </conditionalFormatting>
  <conditionalFormatting sqref="E227">
    <cfRule type="cellIs" dxfId="63286" priority="28450" stopIfTrue="1" operator="equal">
      <formula>0</formula>
    </cfRule>
  </conditionalFormatting>
  <conditionalFormatting sqref="E227">
    <cfRule type="cellIs" dxfId="63285" priority="28449" stopIfTrue="1" operator="equal">
      <formula>0</formula>
    </cfRule>
  </conditionalFormatting>
  <conditionalFormatting sqref="E227">
    <cfRule type="cellIs" dxfId="63284" priority="28448" stopIfTrue="1" operator="equal">
      <formula>0</formula>
    </cfRule>
  </conditionalFormatting>
  <conditionalFormatting sqref="E227">
    <cfRule type="cellIs" dxfId="63283" priority="28447" stopIfTrue="1" operator="equal">
      <formula>0</formula>
    </cfRule>
  </conditionalFormatting>
  <conditionalFormatting sqref="E227">
    <cfRule type="cellIs" dxfId="63282" priority="28446" stopIfTrue="1" operator="equal">
      <formula>0</formula>
    </cfRule>
  </conditionalFormatting>
  <conditionalFormatting sqref="E227">
    <cfRule type="cellIs" dxfId="63281" priority="28445" stopIfTrue="1" operator="equal">
      <formula>0</formula>
    </cfRule>
  </conditionalFormatting>
  <conditionalFormatting sqref="E227">
    <cfRule type="cellIs" dxfId="63280" priority="28444" stopIfTrue="1" operator="equal">
      <formula>0</formula>
    </cfRule>
  </conditionalFormatting>
  <conditionalFormatting sqref="E227">
    <cfRule type="cellIs" dxfId="63279" priority="28443" stopIfTrue="1" operator="equal">
      <formula>0</formula>
    </cfRule>
  </conditionalFormatting>
  <conditionalFormatting sqref="E227">
    <cfRule type="cellIs" dxfId="63278" priority="28442" stopIfTrue="1" operator="equal">
      <formula>0</formula>
    </cfRule>
  </conditionalFormatting>
  <conditionalFormatting sqref="E227">
    <cfRule type="cellIs" dxfId="63277" priority="28441" stopIfTrue="1" operator="equal">
      <formula>0</formula>
    </cfRule>
  </conditionalFormatting>
  <conditionalFormatting sqref="E227">
    <cfRule type="cellIs" dxfId="63276" priority="28440" stopIfTrue="1" operator="equal">
      <formula>0</formula>
    </cfRule>
  </conditionalFormatting>
  <conditionalFormatting sqref="E227">
    <cfRule type="cellIs" dxfId="63275" priority="28439" stopIfTrue="1" operator="equal">
      <formula>0</formula>
    </cfRule>
  </conditionalFormatting>
  <conditionalFormatting sqref="E227">
    <cfRule type="cellIs" dxfId="63274" priority="28438" stopIfTrue="1" operator="equal">
      <formula>0</formula>
    </cfRule>
  </conditionalFormatting>
  <conditionalFormatting sqref="E227">
    <cfRule type="cellIs" dxfId="63273" priority="28437" stopIfTrue="1" operator="equal">
      <formula>0</formula>
    </cfRule>
  </conditionalFormatting>
  <conditionalFormatting sqref="E227">
    <cfRule type="cellIs" dxfId="63272" priority="28436" stopIfTrue="1" operator="equal">
      <formula>0</formula>
    </cfRule>
  </conditionalFormatting>
  <conditionalFormatting sqref="E227">
    <cfRule type="cellIs" dxfId="63271" priority="28435" stopIfTrue="1" operator="equal">
      <formula>0</formula>
    </cfRule>
  </conditionalFormatting>
  <conditionalFormatting sqref="E227">
    <cfRule type="cellIs" dxfId="63270" priority="28434" stopIfTrue="1" operator="equal">
      <formula>0</formula>
    </cfRule>
  </conditionalFormatting>
  <conditionalFormatting sqref="E227">
    <cfRule type="cellIs" dxfId="63269" priority="28433" stopIfTrue="1" operator="equal">
      <formula>0</formula>
    </cfRule>
  </conditionalFormatting>
  <conditionalFormatting sqref="E227">
    <cfRule type="cellIs" dxfId="63268" priority="28432" stopIfTrue="1" operator="equal">
      <formula>0</formula>
    </cfRule>
  </conditionalFormatting>
  <conditionalFormatting sqref="E227">
    <cfRule type="cellIs" dxfId="63267" priority="28431" stopIfTrue="1" operator="equal">
      <formula>0</formula>
    </cfRule>
  </conditionalFormatting>
  <conditionalFormatting sqref="E227">
    <cfRule type="cellIs" dxfId="63266" priority="28430" stopIfTrue="1" operator="equal">
      <formula>0</formula>
    </cfRule>
  </conditionalFormatting>
  <conditionalFormatting sqref="E227">
    <cfRule type="cellIs" dxfId="63265" priority="28429" stopIfTrue="1" operator="equal">
      <formula>0</formula>
    </cfRule>
  </conditionalFormatting>
  <conditionalFormatting sqref="E227">
    <cfRule type="cellIs" dxfId="63264" priority="28428" stopIfTrue="1" operator="equal">
      <formula>0</formula>
    </cfRule>
  </conditionalFormatting>
  <conditionalFormatting sqref="E227">
    <cfRule type="cellIs" dxfId="63263" priority="28427" stopIfTrue="1" operator="equal">
      <formula>0</formula>
    </cfRule>
  </conditionalFormatting>
  <conditionalFormatting sqref="E227">
    <cfRule type="cellIs" dxfId="63262" priority="28426" stopIfTrue="1" operator="equal">
      <formula>0</formula>
    </cfRule>
  </conditionalFormatting>
  <conditionalFormatting sqref="E227">
    <cfRule type="cellIs" dxfId="63261" priority="28425" stopIfTrue="1" operator="equal">
      <formula>0</formula>
    </cfRule>
  </conditionalFormatting>
  <conditionalFormatting sqref="E227">
    <cfRule type="cellIs" dxfId="63260" priority="28424" stopIfTrue="1" operator="equal">
      <formula>0</formula>
    </cfRule>
  </conditionalFormatting>
  <conditionalFormatting sqref="E227">
    <cfRule type="cellIs" dxfId="63259" priority="28423" stopIfTrue="1" operator="equal">
      <formula>0</formula>
    </cfRule>
  </conditionalFormatting>
  <conditionalFormatting sqref="E227">
    <cfRule type="cellIs" dxfId="63258" priority="28422" stopIfTrue="1" operator="equal">
      <formula>0</formula>
    </cfRule>
  </conditionalFormatting>
  <conditionalFormatting sqref="E227">
    <cfRule type="cellIs" dxfId="63257" priority="28421" stopIfTrue="1" operator="equal">
      <formula>0</formula>
    </cfRule>
  </conditionalFormatting>
  <conditionalFormatting sqref="E227">
    <cfRule type="cellIs" dxfId="63256" priority="28420" stopIfTrue="1" operator="equal">
      <formula>0</formula>
    </cfRule>
  </conditionalFormatting>
  <conditionalFormatting sqref="E227">
    <cfRule type="cellIs" dxfId="63255" priority="28419" stopIfTrue="1" operator="equal">
      <formula>0</formula>
    </cfRule>
  </conditionalFormatting>
  <conditionalFormatting sqref="E227">
    <cfRule type="cellIs" dxfId="63254" priority="28418" stopIfTrue="1" operator="equal">
      <formula>0</formula>
    </cfRule>
  </conditionalFormatting>
  <conditionalFormatting sqref="E227">
    <cfRule type="cellIs" dxfId="63253" priority="28417" stopIfTrue="1" operator="equal">
      <formula>0</formula>
    </cfRule>
  </conditionalFormatting>
  <conditionalFormatting sqref="E227">
    <cfRule type="cellIs" dxfId="63252" priority="28416" stopIfTrue="1" operator="equal">
      <formula>0</formula>
    </cfRule>
  </conditionalFormatting>
  <conditionalFormatting sqref="E227">
    <cfRule type="cellIs" dxfId="63251" priority="28415" stopIfTrue="1" operator="equal">
      <formula>0</formula>
    </cfRule>
  </conditionalFormatting>
  <conditionalFormatting sqref="E227">
    <cfRule type="cellIs" dxfId="63250" priority="28414" stopIfTrue="1" operator="equal">
      <formula>0</formula>
    </cfRule>
  </conditionalFormatting>
  <conditionalFormatting sqref="E227">
    <cfRule type="cellIs" dxfId="63249" priority="28413" stopIfTrue="1" operator="equal">
      <formula>0</formula>
    </cfRule>
  </conditionalFormatting>
  <conditionalFormatting sqref="E227">
    <cfRule type="cellIs" dxfId="63248" priority="28412" stopIfTrue="1" operator="equal">
      <formula>0</formula>
    </cfRule>
  </conditionalFormatting>
  <conditionalFormatting sqref="E227">
    <cfRule type="cellIs" dxfId="63247" priority="28411" stopIfTrue="1" operator="equal">
      <formula>0</formula>
    </cfRule>
  </conditionalFormatting>
  <conditionalFormatting sqref="E227">
    <cfRule type="cellIs" dxfId="63246" priority="28410" stopIfTrue="1" operator="equal">
      <formula>0</formula>
    </cfRule>
  </conditionalFormatting>
  <conditionalFormatting sqref="E227">
    <cfRule type="cellIs" dxfId="63245" priority="28409" stopIfTrue="1" operator="equal">
      <formula>0</formula>
    </cfRule>
  </conditionalFormatting>
  <conditionalFormatting sqref="E227">
    <cfRule type="cellIs" dxfId="63244" priority="28408" stopIfTrue="1" operator="equal">
      <formula>0</formula>
    </cfRule>
  </conditionalFormatting>
  <conditionalFormatting sqref="E227">
    <cfRule type="cellIs" dxfId="63243" priority="28407" stopIfTrue="1" operator="equal">
      <formula>0</formula>
    </cfRule>
  </conditionalFormatting>
  <conditionalFormatting sqref="E227">
    <cfRule type="cellIs" dxfId="63242" priority="28406" stopIfTrue="1" operator="equal">
      <formula>0</formula>
    </cfRule>
  </conditionalFormatting>
  <conditionalFormatting sqref="E227">
    <cfRule type="cellIs" dxfId="63241" priority="28405" stopIfTrue="1" operator="equal">
      <formula>0</formula>
    </cfRule>
  </conditionalFormatting>
  <conditionalFormatting sqref="E227">
    <cfRule type="cellIs" dxfId="63240" priority="28404" stopIfTrue="1" operator="equal">
      <formula>0</formula>
    </cfRule>
  </conditionalFormatting>
  <conditionalFormatting sqref="E227">
    <cfRule type="cellIs" dxfId="63239" priority="28403" stopIfTrue="1" operator="equal">
      <formula>0</formula>
    </cfRule>
  </conditionalFormatting>
  <conditionalFormatting sqref="E227">
    <cfRule type="cellIs" dxfId="63238" priority="28402" stopIfTrue="1" operator="equal">
      <formula>0</formula>
    </cfRule>
  </conditionalFormatting>
  <conditionalFormatting sqref="E227">
    <cfRule type="cellIs" dxfId="63237" priority="28401" stopIfTrue="1" operator="equal">
      <formula>0</formula>
    </cfRule>
  </conditionalFormatting>
  <conditionalFormatting sqref="E227">
    <cfRule type="cellIs" dxfId="63236" priority="28400" stopIfTrue="1" operator="equal">
      <formula>0</formula>
    </cfRule>
  </conditionalFormatting>
  <conditionalFormatting sqref="E227">
    <cfRule type="cellIs" dxfId="63235" priority="28399" stopIfTrue="1" operator="equal">
      <formula>0</formula>
    </cfRule>
  </conditionalFormatting>
  <conditionalFormatting sqref="E227">
    <cfRule type="cellIs" dxfId="63234" priority="28398" stopIfTrue="1" operator="equal">
      <formula>0</formula>
    </cfRule>
  </conditionalFormatting>
  <conditionalFormatting sqref="E227">
    <cfRule type="cellIs" dxfId="63233" priority="28397" stopIfTrue="1" operator="equal">
      <formula>0</formula>
    </cfRule>
  </conditionalFormatting>
  <conditionalFormatting sqref="E227">
    <cfRule type="cellIs" dxfId="63232" priority="28396" stopIfTrue="1" operator="equal">
      <formula>0</formula>
    </cfRule>
  </conditionalFormatting>
  <conditionalFormatting sqref="E227">
    <cfRule type="cellIs" dxfId="63231" priority="28395" stopIfTrue="1" operator="equal">
      <formula>0</formula>
    </cfRule>
  </conditionalFormatting>
  <conditionalFormatting sqref="E227">
    <cfRule type="cellIs" dxfId="63230" priority="28394" stopIfTrue="1" operator="equal">
      <formula>0</formula>
    </cfRule>
  </conditionalFormatting>
  <conditionalFormatting sqref="E227">
    <cfRule type="cellIs" dxfId="63229" priority="28393" stopIfTrue="1" operator="equal">
      <formula>0</formula>
    </cfRule>
  </conditionalFormatting>
  <conditionalFormatting sqref="E227">
    <cfRule type="cellIs" dxfId="63228" priority="28392" stopIfTrue="1" operator="equal">
      <formula>0</formula>
    </cfRule>
  </conditionalFormatting>
  <conditionalFormatting sqref="E227">
    <cfRule type="cellIs" dxfId="63227" priority="28391" stopIfTrue="1" operator="equal">
      <formula>0</formula>
    </cfRule>
  </conditionalFormatting>
  <conditionalFormatting sqref="E227">
    <cfRule type="cellIs" dxfId="63226" priority="28390" stopIfTrue="1" operator="equal">
      <formula>0</formula>
    </cfRule>
  </conditionalFormatting>
  <conditionalFormatting sqref="E227">
    <cfRule type="cellIs" dxfId="63225" priority="28389" stopIfTrue="1" operator="equal">
      <formula>0</formula>
    </cfRule>
  </conditionalFormatting>
  <conditionalFormatting sqref="E227">
    <cfRule type="cellIs" dxfId="63224" priority="28388" stopIfTrue="1" operator="equal">
      <formula>0</formula>
    </cfRule>
  </conditionalFormatting>
  <conditionalFormatting sqref="E227">
    <cfRule type="cellIs" dxfId="63223" priority="28387" stopIfTrue="1" operator="equal">
      <formula>0</formula>
    </cfRule>
  </conditionalFormatting>
  <conditionalFormatting sqref="E227">
    <cfRule type="cellIs" dxfId="63222" priority="28386" stopIfTrue="1" operator="equal">
      <formula>0</formula>
    </cfRule>
  </conditionalFormatting>
  <conditionalFormatting sqref="E227">
    <cfRule type="cellIs" dxfId="63221" priority="28385" stopIfTrue="1" operator="equal">
      <formula>0</formula>
    </cfRule>
  </conditionalFormatting>
  <conditionalFormatting sqref="E227">
    <cfRule type="cellIs" dxfId="63220" priority="28384" stopIfTrue="1" operator="equal">
      <formula>0</formula>
    </cfRule>
  </conditionalFormatting>
  <conditionalFormatting sqref="E227">
    <cfRule type="cellIs" dxfId="63219" priority="28383" stopIfTrue="1" operator="equal">
      <formula>0</formula>
    </cfRule>
  </conditionalFormatting>
  <conditionalFormatting sqref="E227">
    <cfRule type="cellIs" dxfId="63218" priority="28382" stopIfTrue="1" operator="equal">
      <formula>0</formula>
    </cfRule>
  </conditionalFormatting>
  <conditionalFormatting sqref="E227">
    <cfRule type="cellIs" dxfId="63217" priority="28381" stopIfTrue="1" operator="equal">
      <formula>0</formula>
    </cfRule>
  </conditionalFormatting>
  <conditionalFormatting sqref="E227">
    <cfRule type="cellIs" dxfId="63216" priority="28380" stopIfTrue="1" operator="equal">
      <formula>0</formula>
    </cfRule>
  </conditionalFormatting>
  <conditionalFormatting sqref="E227">
    <cfRule type="cellIs" dxfId="63215" priority="28379" stopIfTrue="1" operator="equal">
      <formula>0</formula>
    </cfRule>
  </conditionalFormatting>
  <conditionalFormatting sqref="E227">
    <cfRule type="cellIs" dxfId="63214" priority="28378" stopIfTrue="1" operator="equal">
      <formula>0</formula>
    </cfRule>
  </conditionalFormatting>
  <conditionalFormatting sqref="E227">
    <cfRule type="cellIs" dxfId="63213" priority="28377" stopIfTrue="1" operator="equal">
      <formula>0</formula>
    </cfRule>
  </conditionalFormatting>
  <conditionalFormatting sqref="E227">
    <cfRule type="cellIs" dxfId="63212" priority="28376" stopIfTrue="1" operator="equal">
      <formula>0</formula>
    </cfRule>
  </conditionalFormatting>
  <conditionalFormatting sqref="E227">
    <cfRule type="cellIs" dxfId="63211" priority="28375" stopIfTrue="1" operator="equal">
      <formula>0</formula>
    </cfRule>
  </conditionalFormatting>
  <conditionalFormatting sqref="E227">
    <cfRule type="cellIs" dxfId="63210" priority="28374" stopIfTrue="1" operator="equal">
      <formula>0</formula>
    </cfRule>
  </conditionalFormatting>
  <conditionalFormatting sqref="E227">
    <cfRule type="cellIs" dxfId="63209" priority="28373" stopIfTrue="1" operator="equal">
      <formula>0</formula>
    </cfRule>
  </conditionalFormatting>
  <conditionalFormatting sqref="E227">
    <cfRule type="cellIs" dxfId="63208" priority="28372" stopIfTrue="1" operator="equal">
      <formula>0</formula>
    </cfRule>
  </conditionalFormatting>
  <conditionalFormatting sqref="E227">
    <cfRule type="cellIs" dxfId="63207" priority="28371" stopIfTrue="1" operator="equal">
      <formula>0</formula>
    </cfRule>
  </conditionalFormatting>
  <conditionalFormatting sqref="E227">
    <cfRule type="cellIs" dxfId="63206" priority="28370" stopIfTrue="1" operator="equal">
      <formula>0</formula>
    </cfRule>
  </conditionalFormatting>
  <conditionalFormatting sqref="E227">
    <cfRule type="cellIs" dxfId="63205" priority="28369" stopIfTrue="1" operator="equal">
      <formula>0</formula>
    </cfRule>
  </conditionalFormatting>
  <conditionalFormatting sqref="E227">
    <cfRule type="cellIs" dxfId="63204" priority="28368" stopIfTrue="1" operator="equal">
      <formula>0</formula>
    </cfRule>
  </conditionalFormatting>
  <conditionalFormatting sqref="E227">
    <cfRule type="cellIs" dxfId="63203" priority="28367" stopIfTrue="1" operator="equal">
      <formula>0</formula>
    </cfRule>
  </conditionalFormatting>
  <conditionalFormatting sqref="E227">
    <cfRule type="cellIs" dxfId="63202" priority="28366" stopIfTrue="1" operator="equal">
      <formula>0</formula>
    </cfRule>
  </conditionalFormatting>
  <conditionalFormatting sqref="E227">
    <cfRule type="cellIs" dxfId="63201" priority="28365" stopIfTrue="1" operator="equal">
      <formula>0</formula>
    </cfRule>
  </conditionalFormatting>
  <conditionalFormatting sqref="E227">
    <cfRule type="cellIs" dxfId="63200" priority="28364" stopIfTrue="1" operator="equal">
      <formula>0</formula>
    </cfRule>
  </conditionalFormatting>
  <conditionalFormatting sqref="E227">
    <cfRule type="cellIs" dxfId="63199" priority="28363" stopIfTrue="1" operator="equal">
      <formula>0</formula>
    </cfRule>
  </conditionalFormatting>
  <conditionalFormatting sqref="E227">
    <cfRule type="cellIs" dxfId="63198" priority="28362" stopIfTrue="1" operator="equal">
      <formula>0</formula>
    </cfRule>
  </conditionalFormatting>
  <conditionalFormatting sqref="E227">
    <cfRule type="cellIs" dxfId="63197" priority="28361" stopIfTrue="1" operator="equal">
      <formula>0</formula>
    </cfRule>
  </conditionalFormatting>
  <conditionalFormatting sqref="E227">
    <cfRule type="cellIs" dxfId="63196" priority="28360" stopIfTrue="1" operator="equal">
      <formula>0</formula>
    </cfRule>
  </conditionalFormatting>
  <conditionalFormatting sqref="E227">
    <cfRule type="cellIs" dxfId="63195" priority="28359" stopIfTrue="1" operator="equal">
      <formula>0</formula>
    </cfRule>
  </conditionalFormatting>
  <conditionalFormatting sqref="E227">
    <cfRule type="cellIs" dxfId="63194" priority="28358" stopIfTrue="1" operator="equal">
      <formula>0</formula>
    </cfRule>
  </conditionalFormatting>
  <conditionalFormatting sqref="E227">
    <cfRule type="cellIs" dxfId="63193" priority="28357" stopIfTrue="1" operator="equal">
      <formula>0</formula>
    </cfRule>
  </conditionalFormatting>
  <conditionalFormatting sqref="E227">
    <cfRule type="cellIs" dxfId="63192" priority="28356" stopIfTrue="1" operator="equal">
      <formula>0</formula>
    </cfRule>
  </conditionalFormatting>
  <conditionalFormatting sqref="E227">
    <cfRule type="cellIs" dxfId="63191" priority="28355" stopIfTrue="1" operator="equal">
      <formula>0</formula>
    </cfRule>
  </conditionalFormatting>
  <conditionalFormatting sqref="E227">
    <cfRule type="cellIs" dxfId="63190" priority="28354" stopIfTrue="1" operator="equal">
      <formula>0</formula>
    </cfRule>
  </conditionalFormatting>
  <conditionalFormatting sqref="E227">
    <cfRule type="cellIs" dxfId="63189" priority="28353" stopIfTrue="1" operator="equal">
      <formula>0</formula>
    </cfRule>
  </conditionalFormatting>
  <conditionalFormatting sqref="E227">
    <cfRule type="cellIs" dxfId="63188" priority="28352" stopIfTrue="1" operator="equal">
      <formula>0</formula>
    </cfRule>
  </conditionalFormatting>
  <conditionalFormatting sqref="E227">
    <cfRule type="cellIs" dxfId="63187" priority="28351" stopIfTrue="1" operator="equal">
      <formula>0</formula>
    </cfRule>
  </conditionalFormatting>
  <conditionalFormatting sqref="E227">
    <cfRule type="cellIs" dxfId="63186" priority="28350" stopIfTrue="1" operator="equal">
      <formula>0</formula>
    </cfRule>
  </conditionalFormatting>
  <conditionalFormatting sqref="E227">
    <cfRule type="cellIs" dxfId="63185" priority="28349" stopIfTrue="1" operator="equal">
      <formula>0</formula>
    </cfRule>
  </conditionalFormatting>
  <conditionalFormatting sqref="E227">
    <cfRule type="cellIs" dxfId="63184" priority="28348" stopIfTrue="1" operator="equal">
      <formula>0</formula>
    </cfRule>
  </conditionalFormatting>
  <conditionalFormatting sqref="E227">
    <cfRule type="cellIs" dxfId="63183" priority="28347" stopIfTrue="1" operator="equal">
      <formula>0</formula>
    </cfRule>
  </conditionalFormatting>
  <conditionalFormatting sqref="E227">
    <cfRule type="cellIs" dxfId="63182" priority="28346" stopIfTrue="1" operator="equal">
      <formula>0</formula>
    </cfRule>
  </conditionalFormatting>
  <conditionalFormatting sqref="E227">
    <cfRule type="cellIs" dxfId="63181" priority="28345" stopIfTrue="1" operator="equal">
      <formula>0</formula>
    </cfRule>
  </conditionalFormatting>
  <conditionalFormatting sqref="E227">
    <cfRule type="cellIs" dxfId="63180" priority="28344" stopIfTrue="1" operator="equal">
      <formula>0</formula>
    </cfRule>
  </conditionalFormatting>
  <conditionalFormatting sqref="E227">
    <cfRule type="cellIs" dxfId="63179" priority="28343" stopIfTrue="1" operator="equal">
      <formula>0</formula>
    </cfRule>
  </conditionalFormatting>
  <conditionalFormatting sqref="E227">
    <cfRule type="cellIs" dxfId="63178" priority="28342" stopIfTrue="1" operator="equal">
      <formula>0</formula>
    </cfRule>
  </conditionalFormatting>
  <conditionalFormatting sqref="E227">
    <cfRule type="cellIs" dxfId="63177" priority="28341" stopIfTrue="1" operator="equal">
      <formula>0</formula>
    </cfRule>
  </conditionalFormatting>
  <conditionalFormatting sqref="E227">
    <cfRule type="cellIs" dxfId="63176" priority="28340" stopIfTrue="1" operator="equal">
      <formula>0</formula>
    </cfRule>
  </conditionalFormatting>
  <conditionalFormatting sqref="E227">
    <cfRule type="cellIs" dxfId="63175" priority="28339" stopIfTrue="1" operator="equal">
      <formula>0</formula>
    </cfRule>
  </conditionalFormatting>
  <conditionalFormatting sqref="E227">
    <cfRule type="cellIs" dxfId="63174" priority="28338" stopIfTrue="1" operator="equal">
      <formula>0</formula>
    </cfRule>
  </conditionalFormatting>
  <conditionalFormatting sqref="E227">
    <cfRule type="cellIs" dxfId="63173" priority="28337" stopIfTrue="1" operator="equal">
      <formula>0</formula>
    </cfRule>
  </conditionalFormatting>
  <conditionalFormatting sqref="E227">
    <cfRule type="cellIs" dxfId="63172" priority="28336" stopIfTrue="1" operator="equal">
      <formula>0</formula>
    </cfRule>
  </conditionalFormatting>
  <conditionalFormatting sqref="E227">
    <cfRule type="cellIs" dxfId="63171" priority="28335" stopIfTrue="1" operator="equal">
      <formula>0</formula>
    </cfRule>
  </conditionalFormatting>
  <conditionalFormatting sqref="E227">
    <cfRule type="cellIs" dxfId="63170" priority="28334" stopIfTrue="1" operator="equal">
      <formula>0</formula>
    </cfRule>
  </conditionalFormatting>
  <conditionalFormatting sqref="E227">
    <cfRule type="cellIs" dxfId="63169" priority="28333" stopIfTrue="1" operator="equal">
      <formula>0</formula>
    </cfRule>
  </conditionalFormatting>
  <conditionalFormatting sqref="E227">
    <cfRule type="cellIs" dxfId="63168" priority="28332" stopIfTrue="1" operator="equal">
      <formula>0</formula>
    </cfRule>
  </conditionalFormatting>
  <conditionalFormatting sqref="E227">
    <cfRule type="cellIs" dxfId="63167" priority="28331" stopIfTrue="1" operator="equal">
      <formula>0</formula>
    </cfRule>
  </conditionalFormatting>
  <conditionalFormatting sqref="E227">
    <cfRule type="cellIs" dxfId="63166" priority="28330" stopIfTrue="1" operator="equal">
      <formula>0</formula>
    </cfRule>
  </conditionalFormatting>
  <conditionalFormatting sqref="E227">
    <cfRule type="cellIs" dxfId="63165" priority="28329" stopIfTrue="1" operator="equal">
      <formula>0</formula>
    </cfRule>
  </conditionalFormatting>
  <conditionalFormatting sqref="E227">
    <cfRule type="cellIs" dxfId="63164" priority="28328" stopIfTrue="1" operator="equal">
      <formula>0</formula>
    </cfRule>
  </conditionalFormatting>
  <conditionalFormatting sqref="E227">
    <cfRule type="cellIs" dxfId="63163" priority="28327" stopIfTrue="1" operator="equal">
      <formula>0</formula>
    </cfRule>
  </conditionalFormatting>
  <conditionalFormatting sqref="E227">
    <cfRule type="cellIs" dxfId="63162" priority="28326" stopIfTrue="1" operator="equal">
      <formula>0</formula>
    </cfRule>
  </conditionalFormatting>
  <conditionalFormatting sqref="E227">
    <cfRule type="cellIs" dxfId="63161" priority="28325" stopIfTrue="1" operator="equal">
      <formula>0</formula>
    </cfRule>
  </conditionalFormatting>
  <conditionalFormatting sqref="E227">
    <cfRule type="cellIs" dxfId="63160" priority="28324" stopIfTrue="1" operator="equal">
      <formula>0</formula>
    </cfRule>
  </conditionalFormatting>
  <conditionalFormatting sqref="E227">
    <cfRule type="cellIs" dxfId="63159" priority="28323" stopIfTrue="1" operator="equal">
      <formula>0</formula>
    </cfRule>
  </conditionalFormatting>
  <conditionalFormatting sqref="E227">
    <cfRule type="cellIs" dxfId="63158" priority="28322" stopIfTrue="1" operator="equal">
      <formula>0</formula>
    </cfRule>
  </conditionalFormatting>
  <conditionalFormatting sqref="E227">
    <cfRule type="cellIs" dxfId="63157" priority="28321" stopIfTrue="1" operator="equal">
      <formula>0</formula>
    </cfRule>
  </conditionalFormatting>
  <conditionalFormatting sqref="E227">
    <cfRule type="cellIs" dxfId="63156" priority="28320" stopIfTrue="1" operator="equal">
      <formula>0</formula>
    </cfRule>
  </conditionalFormatting>
  <conditionalFormatting sqref="E227">
    <cfRule type="cellIs" dxfId="63155" priority="28319" stopIfTrue="1" operator="equal">
      <formula>0</formula>
    </cfRule>
  </conditionalFormatting>
  <conditionalFormatting sqref="E227">
    <cfRule type="cellIs" dxfId="63154" priority="28318" stopIfTrue="1" operator="equal">
      <formula>0</formula>
    </cfRule>
  </conditionalFormatting>
  <conditionalFormatting sqref="E227">
    <cfRule type="cellIs" dxfId="63153" priority="28317" stopIfTrue="1" operator="equal">
      <formula>0</formula>
    </cfRule>
  </conditionalFormatting>
  <conditionalFormatting sqref="E227">
    <cfRule type="cellIs" dxfId="63152" priority="28316" stopIfTrue="1" operator="equal">
      <formula>0</formula>
    </cfRule>
  </conditionalFormatting>
  <conditionalFormatting sqref="E227">
    <cfRule type="cellIs" dxfId="63151" priority="28315" stopIfTrue="1" operator="equal">
      <formula>0</formula>
    </cfRule>
  </conditionalFormatting>
  <conditionalFormatting sqref="E227">
    <cfRule type="cellIs" dxfId="63150" priority="28314" stopIfTrue="1" operator="equal">
      <formula>0</formula>
    </cfRule>
  </conditionalFormatting>
  <conditionalFormatting sqref="E227">
    <cfRule type="cellIs" dxfId="63149" priority="28313" stopIfTrue="1" operator="equal">
      <formula>0</formula>
    </cfRule>
  </conditionalFormatting>
  <conditionalFormatting sqref="E227">
    <cfRule type="cellIs" dxfId="63148" priority="28312" stopIfTrue="1" operator="equal">
      <formula>0</formula>
    </cfRule>
  </conditionalFormatting>
  <conditionalFormatting sqref="E227">
    <cfRule type="cellIs" dxfId="63147" priority="28311" stopIfTrue="1" operator="equal">
      <formula>0</formula>
    </cfRule>
  </conditionalFormatting>
  <conditionalFormatting sqref="E227">
    <cfRule type="cellIs" dxfId="63146" priority="28310" stopIfTrue="1" operator="equal">
      <formula>0</formula>
    </cfRule>
  </conditionalFormatting>
  <conditionalFormatting sqref="E227">
    <cfRule type="cellIs" dxfId="63145" priority="28309" stopIfTrue="1" operator="equal">
      <formula>0</formula>
    </cfRule>
  </conditionalFormatting>
  <conditionalFormatting sqref="E227">
    <cfRule type="cellIs" dxfId="63144" priority="28308" stopIfTrue="1" operator="equal">
      <formula>0</formula>
    </cfRule>
  </conditionalFormatting>
  <conditionalFormatting sqref="E227">
    <cfRule type="cellIs" dxfId="63143" priority="28307" stopIfTrue="1" operator="equal">
      <formula>0</formula>
    </cfRule>
  </conditionalFormatting>
  <conditionalFormatting sqref="E227">
    <cfRule type="cellIs" dxfId="63142" priority="28306" stopIfTrue="1" operator="equal">
      <formula>0</formula>
    </cfRule>
  </conditionalFormatting>
  <conditionalFormatting sqref="E227">
    <cfRule type="cellIs" dxfId="63141" priority="28305" stopIfTrue="1" operator="equal">
      <formula>0</formula>
    </cfRule>
  </conditionalFormatting>
  <conditionalFormatting sqref="E227">
    <cfRule type="cellIs" dxfId="63140" priority="28304" stopIfTrue="1" operator="equal">
      <formula>0</formula>
    </cfRule>
  </conditionalFormatting>
  <conditionalFormatting sqref="E227">
    <cfRule type="cellIs" dxfId="63139" priority="28303" stopIfTrue="1" operator="equal">
      <formula>0</formula>
    </cfRule>
  </conditionalFormatting>
  <conditionalFormatting sqref="E227">
    <cfRule type="cellIs" dxfId="63138" priority="28302" stopIfTrue="1" operator="equal">
      <formula>0</formula>
    </cfRule>
  </conditionalFormatting>
  <conditionalFormatting sqref="E227">
    <cfRule type="cellIs" dxfId="63137" priority="28301" stopIfTrue="1" operator="equal">
      <formula>0</formula>
    </cfRule>
  </conditionalFormatting>
  <conditionalFormatting sqref="E227">
    <cfRule type="cellIs" dxfId="63136" priority="28300" stopIfTrue="1" operator="equal">
      <formula>0</formula>
    </cfRule>
  </conditionalFormatting>
  <conditionalFormatting sqref="E227">
    <cfRule type="cellIs" dxfId="63135" priority="28299" stopIfTrue="1" operator="equal">
      <formula>0</formula>
    </cfRule>
  </conditionalFormatting>
  <conditionalFormatting sqref="E227">
    <cfRule type="cellIs" dxfId="63134" priority="28298" stopIfTrue="1" operator="equal">
      <formula>0</formula>
    </cfRule>
  </conditionalFormatting>
  <conditionalFormatting sqref="E227">
    <cfRule type="cellIs" dxfId="63133" priority="28297" stopIfTrue="1" operator="equal">
      <formula>0</formula>
    </cfRule>
  </conditionalFormatting>
  <conditionalFormatting sqref="E227">
    <cfRule type="cellIs" dxfId="63132" priority="28296" stopIfTrue="1" operator="equal">
      <formula>0</formula>
    </cfRule>
  </conditionalFormatting>
  <conditionalFormatting sqref="E227">
    <cfRule type="cellIs" dxfId="63131" priority="28295" stopIfTrue="1" operator="equal">
      <formula>0</formula>
    </cfRule>
  </conditionalFormatting>
  <conditionalFormatting sqref="E227">
    <cfRule type="cellIs" dxfId="63130" priority="28294" stopIfTrue="1" operator="equal">
      <formula>0</formula>
    </cfRule>
  </conditionalFormatting>
  <conditionalFormatting sqref="E227">
    <cfRule type="cellIs" dxfId="63129" priority="28293" stopIfTrue="1" operator="equal">
      <formula>0</formula>
    </cfRule>
  </conditionalFormatting>
  <conditionalFormatting sqref="E227">
    <cfRule type="cellIs" dxfId="63128" priority="28292" stopIfTrue="1" operator="equal">
      <formula>0</formula>
    </cfRule>
  </conditionalFormatting>
  <conditionalFormatting sqref="E227">
    <cfRule type="cellIs" dxfId="63127" priority="28291" stopIfTrue="1" operator="equal">
      <formula>0</formula>
    </cfRule>
  </conditionalFormatting>
  <conditionalFormatting sqref="E227">
    <cfRule type="cellIs" dxfId="63126" priority="28290" stopIfTrue="1" operator="equal">
      <formula>0</formula>
    </cfRule>
  </conditionalFormatting>
  <conditionalFormatting sqref="E227">
    <cfRule type="cellIs" dxfId="63125" priority="28289" stopIfTrue="1" operator="equal">
      <formula>0</formula>
    </cfRule>
  </conditionalFormatting>
  <conditionalFormatting sqref="E227">
    <cfRule type="cellIs" dxfId="63124" priority="28288" stopIfTrue="1" operator="equal">
      <formula>0</formula>
    </cfRule>
  </conditionalFormatting>
  <conditionalFormatting sqref="E227">
    <cfRule type="cellIs" dxfId="63123" priority="28287" stopIfTrue="1" operator="equal">
      <formula>0</formula>
    </cfRule>
  </conditionalFormatting>
  <conditionalFormatting sqref="E227">
    <cfRule type="cellIs" dxfId="63122" priority="28286" stopIfTrue="1" operator="equal">
      <formula>0</formula>
    </cfRule>
  </conditionalFormatting>
  <conditionalFormatting sqref="E227">
    <cfRule type="cellIs" dxfId="63121" priority="28285" stopIfTrue="1" operator="equal">
      <formula>0</formula>
    </cfRule>
  </conditionalFormatting>
  <conditionalFormatting sqref="E227">
    <cfRule type="cellIs" dxfId="63120" priority="28284" stopIfTrue="1" operator="equal">
      <formula>0</formula>
    </cfRule>
  </conditionalFormatting>
  <conditionalFormatting sqref="E227">
    <cfRule type="cellIs" dxfId="63119" priority="28283" stopIfTrue="1" operator="equal">
      <formula>0</formula>
    </cfRule>
  </conditionalFormatting>
  <conditionalFormatting sqref="E227">
    <cfRule type="cellIs" dxfId="63118" priority="28282" stopIfTrue="1" operator="equal">
      <formula>0</formula>
    </cfRule>
  </conditionalFormatting>
  <conditionalFormatting sqref="E227">
    <cfRule type="cellIs" dxfId="63117" priority="28281" stopIfTrue="1" operator="equal">
      <formula>0</formula>
    </cfRule>
  </conditionalFormatting>
  <conditionalFormatting sqref="E227">
    <cfRule type="cellIs" dxfId="63116" priority="28280" stopIfTrue="1" operator="equal">
      <formula>0</formula>
    </cfRule>
  </conditionalFormatting>
  <conditionalFormatting sqref="E227">
    <cfRule type="cellIs" dxfId="63115" priority="28279" stopIfTrue="1" operator="equal">
      <formula>0</formula>
    </cfRule>
  </conditionalFormatting>
  <conditionalFormatting sqref="E227">
    <cfRule type="cellIs" dxfId="63114" priority="28278" stopIfTrue="1" operator="equal">
      <formula>0</formula>
    </cfRule>
  </conditionalFormatting>
  <conditionalFormatting sqref="E227">
    <cfRule type="cellIs" dxfId="63113" priority="28277" stopIfTrue="1" operator="equal">
      <formula>0</formula>
    </cfRule>
  </conditionalFormatting>
  <conditionalFormatting sqref="E227">
    <cfRule type="cellIs" dxfId="63112" priority="28276" stopIfTrue="1" operator="equal">
      <formula>0</formula>
    </cfRule>
  </conditionalFormatting>
  <conditionalFormatting sqref="E227">
    <cfRule type="cellIs" dxfId="63111" priority="28275" stopIfTrue="1" operator="equal">
      <formula>0</formula>
    </cfRule>
  </conditionalFormatting>
  <conditionalFormatting sqref="E227">
    <cfRule type="cellIs" dxfId="63110" priority="28274" stopIfTrue="1" operator="equal">
      <formula>0</formula>
    </cfRule>
  </conditionalFormatting>
  <conditionalFormatting sqref="E227">
    <cfRule type="cellIs" dxfId="63109" priority="28273" stopIfTrue="1" operator="equal">
      <formula>0</formula>
    </cfRule>
  </conditionalFormatting>
  <conditionalFormatting sqref="E227">
    <cfRule type="cellIs" dxfId="63108" priority="28272" stopIfTrue="1" operator="equal">
      <formula>0</formula>
    </cfRule>
  </conditionalFormatting>
  <conditionalFormatting sqref="E227">
    <cfRule type="cellIs" dxfId="63107" priority="28271" stopIfTrue="1" operator="equal">
      <formula>0</formula>
    </cfRule>
  </conditionalFormatting>
  <conditionalFormatting sqref="E227">
    <cfRule type="cellIs" dxfId="63106" priority="28270" stopIfTrue="1" operator="equal">
      <formula>0</formula>
    </cfRule>
  </conditionalFormatting>
  <conditionalFormatting sqref="E227">
    <cfRule type="cellIs" dxfId="63105" priority="28269" stopIfTrue="1" operator="equal">
      <formula>0</formula>
    </cfRule>
  </conditionalFormatting>
  <conditionalFormatting sqref="E227">
    <cfRule type="cellIs" dxfId="63104" priority="28268" stopIfTrue="1" operator="equal">
      <formula>0</formula>
    </cfRule>
  </conditionalFormatting>
  <conditionalFormatting sqref="E227">
    <cfRule type="cellIs" dxfId="63103" priority="28267" stopIfTrue="1" operator="equal">
      <formula>0</formula>
    </cfRule>
  </conditionalFormatting>
  <conditionalFormatting sqref="E227">
    <cfRule type="cellIs" dxfId="63102" priority="28266" stopIfTrue="1" operator="equal">
      <formula>0</formula>
    </cfRule>
  </conditionalFormatting>
  <conditionalFormatting sqref="E227">
    <cfRule type="cellIs" dxfId="63101" priority="28265" stopIfTrue="1" operator="equal">
      <formula>0</formula>
    </cfRule>
  </conditionalFormatting>
  <conditionalFormatting sqref="E227">
    <cfRule type="cellIs" dxfId="63100" priority="28264" stopIfTrue="1" operator="equal">
      <formula>0</formula>
    </cfRule>
  </conditionalFormatting>
  <conditionalFormatting sqref="E227">
    <cfRule type="cellIs" dxfId="63099" priority="28263" stopIfTrue="1" operator="equal">
      <formula>0</formula>
    </cfRule>
  </conditionalFormatting>
  <conditionalFormatting sqref="E227">
    <cfRule type="cellIs" dxfId="63098" priority="28262" stopIfTrue="1" operator="equal">
      <formula>0</formula>
    </cfRule>
  </conditionalFormatting>
  <conditionalFormatting sqref="E227">
    <cfRule type="cellIs" dxfId="63097" priority="28261" stopIfTrue="1" operator="equal">
      <formula>0</formula>
    </cfRule>
  </conditionalFormatting>
  <conditionalFormatting sqref="E227">
    <cfRule type="cellIs" dxfId="63096" priority="28260" stopIfTrue="1" operator="equal">
      <formula>0</formula>
    </cfRule>
  </conditionalFormatting>
  <conditionalFormatting sqref="E227">
    <cfRule type="cellIs" dxfId="63095" priority="28259" stopIfTrue="1" operator="equal">
      <formula>0</formula>
    </cfRule>
  </conditionalFormatting>
  <conditionalFormatting sqref="E227">
    <cfRule type="cellIs" dxfId="63094" priority="28258" stopIfTrue="1" operator="equal">
      <formula>0</formula>
    </cfRule>
  </conditionalFormatting>
  <conditionalFormatting sqref="E227">
    <cfRule type="cellIs" dxfId="63093" priority="28257" stopIfTrue="1" operator="equal">
      <formula>0</formula>
    </cfRule>
  </conditionalFormatting>
  <conditionalFormatting sqref="E227">
    <cfRule type="cellIs" dxfId="63092" priority="28256" stopIfTrue="1" operator="equal">
      <formula>0</formula>
    </cfRule>
  </conditionalFormatting>
  <conditionalFormatting sqref="E227">
    <cfRule type="cellIs" dxfId="63091" priority="28255" stopIfTrue="1" operator="equal">
      <formula>0</formula>
    </cfRule>
  </conditionalFormatting>
  <conditionalFormatting sqref="E227">
    <cfRule type="cellIs" dxfId="63090" priority="28254" stopIfTrue="1" operator="equal">
      <formula>0</formula>
    </cfRule>
  </conditionalFormatting>
  <conditionalFormatting sqref="E227">
    <cfRule type="cellIs" dxfId="63089" priority="28253" stopIfTrue="1" operator="equal">
      <formula>0</formula>
    </cfRule>
  </conditionalFormatting>
  <conditionalFormatting sqref="E227">
    <cfRule type="cellIs" dxfId="63088" priority="28252" stopIfTrue="1" operator="equal">
      <formula>0</formula>
    </cfRule>
  </conditionalFormatting>
  <conditionalFormatting sqref="E227">
    <cfRule type="cellIs" dxfId="63087" priority="28251" stopIfTrue="1" operator="equal">
      <formula>0</formula>
    </cfRule>
  </conditionalFormatting>
  <conditionalFormatting sqref="E227">
    <cfRule type="cellIs" dxfId="63086" priority="28250" stopIfTrue="1" operator="equal">
      <formula>0</formula>
    </cfRule>
  </conditionalFormatting>
  <conditionalFormatting sqref="E227">
    <cfRule type="cellIs" dxfId="63085" priority="28249" stopIfTrue="1" operator="equal">
      <formula>0</formula>
    </cfRule>
  </conditionalFormatting>
  <conditionalFormatting sqref="E227">
    <cfRule type="cellIs" dxfId="63084" priority="28248" stopIfTrue="1" operator="equal">
      <formula>0</formula>
    </cfRule>
  </conditionalFormatting>
  <conditionalFormatting sqref="E227">
    <cfRule type="cellIs" dxfId="63083" priority="28247" stopIfTrue="1" operator="equal">
      <formula>0</formula>
    </cfRule>
  </conditionalFormatting>
  <conditionalFormatting sqref="E227">
    <cfRule type="cellIs" dxfId="63082" priority="28246" stopIfTrue="1" operator="equal">
      <formula>0</formula>
    </cfRule>
  </conditionalFormatting>
  <conditionalFormatting sqref="E227">
    <cfRule type="cellIs" dxfId="63081" priority="28245" stopIfTrue="1" operator="equal">
      <formula>0</formula>
    </cfRule>
  </conditionalFormatting>
  <conditionalFormatting sqref="E227">
    <cfRule type="cellIs" dxfId="63080" priority="28244" stopIfTrue="1" operator="equal">
      <formula>0</formula>
    </cfRule>
  </conditionalFormatting>
  <conditionalFormatting sqref="E227">
    <cfRule type="cellIs" dxfId="63079" priority="28243" stopIfTrue="1" operator="equal">
      <formula>0</formula>
    </cfRule>
  </conditionalFormatting>
  <conditionalFormatting sqref="E227">
    <cfRule type="cellIs" dxfId="63078" priority="28242" stopIfTrue="1" operator="equal">
      <formula>0</formula>
    </cfRule>
  </conditionalFormatting>
  <conditionalFormatting sqref="E227">
    <cfRule type="cellIs" dxfId="63077" priority="28241" stopIfTrue="1" operator="equal">
      <formula>0</formula>
    </cfRule>
  </conditionalFormatting>
  <conditionalFormatting sqref="E227">
    <cfRule type="cellIs" dxfId="63076" priority="28240" stopIfTrue="1" operator="equal">
      <formula>0</formula>
    </cfRule>
  </conditionalFormatting>
  <conditionalFormatting sqref="E227">
    <cfRule type="cellIs" dxfId="63075" priority="28239" stopIfTrue="1" operator="equal">
      <formula>0</formula>
    </cfRule>
  </conditionalFormatting>
  <conditionalFormatting sqref="E227">
    <cfRule type="cellIs" dxfId="63074" priority="28238" stopIfTrue="1" operator="equal">
      <formula>0</formula>
    </cfRule>
  </conditionalFormatting>
  <conditionalFormatting sqref="E227">
    <cfRule type="cellIs" dxfId="63073" priority="28237" stopIfTrue="1" operator="equal">
      <formula>0</formula>
    </cfRule>
  </conditionalFormatting>
  <conditionalFormatting sqref="E227">
    <cfRule type="cellIs" dxfId="63072" priority="28236" stopIfTrue="1" operator="equal">
      <formula>0</formula>
    </cfRule>
  </conditionalFormatting>
  <conditionalFormatting sqref="E227">
    <cfRule type="cellIs" dxfId="63071" priority="28235" stopIfTrue="1" operator="equal">
      <formula>0</formula>
    </cfRule>
  </conditionalFormatting>
  <conditionalFormatting sqref="E227">
    <cfRule type="cellIs" dxfId="63070" priority="28234" stopIfTrue="1" operator="equal">
      <formula>0</formula>
    </cfRule>
  </conditionalFormatting>
  <conditionalFormatting sqref="E227">
    <cfRule type="cellIs" dxfId="63069" priority="28233" stopIfTrue="1" operator="equal">
      <formula>0</formula>
    </cfRule>
  </conditionalFormatting>
  <conditionalFormatting sqref="E227">
    <cfRule type="cellIs" dxfId="63068" priority="28232" stopIfTrue="1" operator="equal">
      <formula>0</formula>
    </cfRule>
  </conditionalFormatting>
  <conditionalFormatting sqref="E227">
    <cfRule type="cellIs" dxfId="63067" priority="28231" stopIfTrue="1" operator="equal">
      <formula>0</formula>
    </cfRule>
  </conditionalFormatting>
  <conditionalFormatting sqref="E227">
    <cfRule type="cellIs" dxfId="63066" priority="28230" stopIfTrue="1" operator="equal">
      <formula>0</formula>
    </cfRule>
  </conditionalFormatting>
  <conditionalFormatting sqref="E227">
    <cfRule type="cellIs" dxfId="63065" priority="28229" stopIfTrue="1" operator="equal">
      <formula>0</formula>
    </cfRule>
  </conditionalFormatting>
  <conditionalFormatting sqref="E227">
    <cfRule type="cellIs" dxfId="63064" priority="28228" stopIfTrue="1" operator="equal">
      <formula>0</formula>
    </cfRule>
  </conditionalFormatting>
  <conditionalFormatting sqref="E227">
    <cfRule type="cellIs" dxfId="63063" priority="28227" stopIfTrue="1" operator="equal">
      <formula>0</formula>
    </cfRule>
  </conditionalFormatting>
  <conditionalFormatting sqref="E227">
    <cfRule type="cellIs" dxfId="63062" priority="28226" stopIfTrue="1" operator="equal">
      <formula>0</formula>
    </cfRule>
  </conditionalFormatting>
  <conditionalFormatting sqref="E227">
    <cfRule type="cellIs" dxfId="63061" priority="28225" stopIfTrue="1" operator="equal">
      <formula>0</formula>
    </cfRule>
  </conditionalFormatting>
  <conditionalFormatting sqref="E227">
    <cfRule type="cellIs" dxfId="63060" priority="28224" stopIfTrue="1" operator="equal">
      <formula>0</formula>
    </cfRule>
  </conditionalFormatting>
  <conditionalFormatting sqref="E227">
    <cfRule type="cellIs" dxfId="63059" priority="28223" stopIfTrue="1" operator="equal">
      <formula>0</formula>
    </cfRule>
  </conditionalFormatting>
  <conditionalFormatting sqref="E227">
    <cfRule type="cellIs" dxfId="63058" priority="28222" stopIfTrue="1" operator="equal">
      <formula>0</formula>
    </cfRule>
  </conditionalFormatting>
  <conditionalFormatting sqref="E227">
    <cfRule type="cellIs" dxfId="63057" priority="28221" stopIfTrue="1" operator="equal">
      <formula>0</formula>
    </cfRule>
  </conditionalFormatting>
  <conditionalFormatting sqref="E227">
    <cfRule type="cellIs" dxfId="63056" priority="28220" stopIfTrue="1" operator="equal">
      <formula>0</formula>
    </cfRule>
  </conditionalFormatting>
  <conditionalFormatting sqref="E227">
    <cfRule type="cellIs" dxfId="63055" priority="28219" stopIfTrue="1" operator="equal">
      <formula>0</formula>
    </cfRule>
  </conditionalFormatting>
  <conditionalFormatting sqref="E227">
    <cfRule type="cellIs" dxfId="63054" priority="28218" stopIfTrue="1" operator="equal">
      <formula>0</formula>
    </cfRule>
  </conditionalFormatting>
  <conditionalFormatting sqref="E227">
    <cfRule type="cellIs" dxfId="63053" priority="28217" stopIfTrue="1" operator="equal">
      <formula>0</formula>
    </cfRule>
  </conditionalFormatting>
  <conditionalFormatting sqref="E227">
    <cfRule type="cellIs" dxfId="63052" priority="28216" stopIfTrue="1" operator="equal">
      <formula>0</formula>
    </cfRule>
  </conditionalFormatting>
  <conditionalFormatting sqref="E227">
    <cfRule type="cellIs" dxfId="63051" priority="28215" stopIfTrue="1" operator="equal">
      <formula>0</formula>
    </cfRule>
  </conditionalFormatting>
  <conditionalFormatting sqref="E227">
    <cfRule type="cellIs" dxfId="63050" priority="28214" stopIfTrue="1" operator="equal">
      <formula>0</formula>
    </cfRule>
  </conditionalFormatting>
  <conditionalFormatting sqref="E227">
    <cfRule type="cellIs" dxfId="63049" priority="28213" stopIfTrue="1" operator="equal">
      <formula>0</formula>
    </cfRule>
  </conditionalFormatting>
  <conditionalFormatting sqref="E227">
    <cfRule type="cellIs" dxfId="63048" priority="28212" stopIfTrue="1" operator="equal">
      <formula>0</formula>
    </cfRule>
  </conditionalFormatting>
  <conditionalFormatting sqref="E227">
    <cfRule type="cellIs" dxfId="63047" priority="28211" stopIfTrue="1" operator="equal">
      <formula>0</formula>
    </cfRule>
  </conditionalFormatting>
  <conditionalFormatting sqref="E227">
    <cfRule type="cellIs" dxfId="63046" priority="28210" stopIfTrue="1" operator="equal">
      <formula>0</formula>
    </cfRule>
  </conditionalFormatting>
  <conditionalFormatting sqref="E227">
    <cfRule type="cellIs" dxfId="63045" priority="28209" stopIfTrue="1" operator="equal">
      <formula>0</formula>
    </cfRule>
  </conditionalFormatting>
  <conditionalFormatting sqref="E227">
    <cfRule type="cellIs" dxfId="63044" priority="28208" stopIfTrue="1" operator="equal">
      <formula>0</formula>
    </cfRule>
  </conditionalFormatting>
  <conditionalFormatting sqref="E227">
    <cfRule type="cellIs" dxfId="63043" priority="28207" stopIfTrue="1" operator="equal">
      <formula>0</formula>
    </cfRule>
  </conditionalFormatting>
  <conditionalFormatting sqref="E227">
    <cfRule type="cellIs" dxfId="63042" priority="28206" stopIfTrue="1" operator="equal">
      <formula>0</formula>
    </cfRule>
  </conditionalFormatting>
  <conditionalFormatting sqref="E227">
    <cfRule type="cellIs" dxfId="63041" priority="28205" stopIfTrue="1" operator="equal">
      <formula>0</formula>
    </cfRule>
  </conditionalFormatting>
  <conditionalFormatting sqref="E227">
    <cfRule type="cellIs" dxfId="63040" priority="28204" stopIfTrue="1" operator="equal">
      <formula>0</formula>
    </cfRule>
  </conditionalFormatting>
  <conditionalFormatting sqref="E227">
    <cfRule type="cellIs" dxfId="63039" priority="28203" stopIfTrue="1" operator="equal">
      <formula>0</formula>
    </cfRule>
  </conditionalFormatting>
  <conditionalFormatting sqref="E227">
    <cfRule type="cellIs" dxfId="63038" priority="28202" stopIfTrue="1" operator="equal">
      <formula>0</formula>
    </cfRule>
  </conditionalFormatting>
  <conditionalFormatting sqref="E227">
    <cfRule type="cellIs" dxfId="63037" priority="28201" stopIfTrue="1" operator="equal">
      <formula>0</formula>
    </cfRule>
  </conditionalFormatting>
  <conditionalFormatting sqref="E227">
    <cfRule type="cellIs" dxfId="63036" priority="28200" stopIfTrue="1" operator="equal">
      <formula>0</formula>
    </cfRule>
  </conditionalFormatting>
  <conditionalFormatting sqref="E227">
    <cfRule type="cellIs" dxfId="63035" priority="28199" stopIfTrue="1" operator="equal">
      <formula>0</formula>
    </cfRule>
  </conditionalFormatting>
  <conditionalFormatting sqref="E227">
    <cfRule type="cellIs" dxfId="63034" priority="28198" stopIfTrue="1" operator="equal">
      <formula>0</formula>
    </cfRule>
  </conditionalFormatting>
  <conditionalFormatting sqref="E227">
    <cfRule type="cellIs" dxfId="63033" priority="28197" stopIfTrue="1" operator="equal">
      <formula>0</formula>
    </cfRule>
  </conditionalFormatting>
  <conditionalFormatting sqref="E227">
    <cfRule type="cellIs" dxfId="63032" priority="28196" stopIfTrue="1" operator="equal">
      <formula>0</formula>
    </cfRule>
  </conditionalFormatting>
  <conditionalFormatting sqref="E227">
    <cfRule type="cellIs" dxfId="63031" priority="28195" stopIfTrue="1" operator="equal">
      <formula>0</formula>
    </cfRule>
  </conditionalFormatting>
  <conditionalFormatting sqref="E227">
    <cfRule type="cellIs" dxfId="63030" priority="28194" stopIfTrue="1" operator="equal">
      <formula>0</formula>
    </cfRule>
  </conditionalFormatting>
  <conditionalFormatting sqref="E227">
    <cfRule type="cellIs" dxfId="63029" priority="28193" stopIfTrue="1" operator="equal">
      <formula>0</formula>
    </cfRule>
  </conditionalFormatting>
  <conditionalFormatting sqref="E227">
    <cfRule type="cellIs" dxfId="63028" priority="28192" stopIfTrue="1" operator="equal">
      <formula>0</formula>
    </cfRule>
  </conditionalFormatting>
  <conditionalFormatting sqref="E227">
    <cfRule type="cellIs" dxfId="63027" priority="28191" stopIfTrue="1" operator="equal">
      <formula>0</formula>
    </cfRule>
  </conditionalFormatting>
  <conditionalFormatting sqref="E227">
    <cfRule type="cellIs" dxfId="63026" priority="28190" stopIfTrue="1" operator="equal">
      <formula>0</formula>
    </cfRule>
  </conditionalFormatting>
  <conditionalFormatting sqref="E227">
    <cfRule type="cellIs" dxfId="63025" priority="28189" stopIfTrue="1" operator="equal">
      <formula>0</formula>
    </cfRule>
  </conditionalFormatting>
  <conditionalFormatting sqref="E227">
    <cfRule type="cellIs" dxfId="63024" priority="28188" stopIfTrue="1" operator="equal">
      <formula>0</formula>
    </cfRule>
  </conditionalFormatting>
  <conditionalFormatting sqref="E227">
    <cfRule type="cellIs" dxfId="63023" priority="28187" stopIfTrue="1" operator="equal">
      <formula>0</formula>
    </cfRule>
  </conditionalFormatting>
  <conditionalFormatting sqref="E227">
    <cfRule type="cellIs" dxfId="63022" priority="28186" stopIfTrue="1" operator="equal">
      <formula>0</formula>
    </cfRule>
  </conditionalFormatting>
  <conditionalFormatting sqref="E227">
    <cfRule type="cellIs" dxfId="63021" priority="28185" stopIfTrue="1" operator="equal">
      <formula>0</formula>
    </cfRule>
  </conditionalFormatting>
  <conditionalFormatting sqref="E227">
    <cfRule type="cellIs" dxfId="63020" priority="28184" stopIfTrue="1" operator="equal">
      <formula>0</formula>
    </cfRule>
  </conditionalFormatting>
  <conditionalFormatting sqref="E227">
    <cfRule type="cellIs" dxfId="63019" priority="28183" stopIfTrue="1" operator="equal">
      <formula>0</formula>
    </cfRule>
  </conditionalFormatting>
  <conditionalFormatting sqref="E227">
    <cfRule type="cellIs" dxfId="63018" priority="28182" stopIfTrue="1" operator="equal">
      <formula>0</formula>
    </cfRule>
  </conditionalFormatting>
  <conditionalFormatting sqref="E227">
    <cfRule type="cellIs" dxfId="63017" priority="28181" stopIfTrue="1" operator="equal">
      <formula>0</formula>
    </cfRule>
  </conditionalFormatting>
  <conditionalFormatting sqref="E227">
    <cfRule type="cellIs" dxfId="63016" priority="28180" stopIfTrue="1" operator="equal">
      <formula>0</formula>
    </cfRule>
  </conditionalFormatting>
  <conditionalFormatting sqref="E227">
    <cfRule type="cellIs" dxfId="63015" priority="28179" stopIfTrue="1" operator="equal">
      <formula>0</formula>
    </cfRule>
  </conditionalFormatting>
  <conditionalFormatting sqref="E227">
    <cfRule type="cellIs" dxfId="63014" priority="28178" stopIfTrue="1" operator="equal">
      <formula>0</formula>
    </cfRule>
  </conditionalFormatting>
  <conditionalFormatting sqref="E227">
    <cfRule type="cellIs" dxfId="63013" priority="28177" stopIfTrue="1" operator="equal">
      <formula>0</formula>
    </cfRule>
  </conditionalFormatting>
  <conditionalFormatting sqref="E227">
    <cfRule type="cellIs" dxfId="63012" priority="28176" stopIfTrue="1" operator="equal">
      <formula>0</formula>
    </cfRule>
  </conditionalFormatting>
  <conditionalFormatting sqref="E227">
    <cfRule type="cellIs" dxfId="63011" priority="28175" stopIfTrue="1" operator="equal">
      <formula>0</formula>
    </cfRule>
  </conditionalFormatting>
  <conditionalFormatting sqref="E227">
    <cfRule type="cellIs" dxfId="63010" priority="28174" stopIfTrue="1" operator="equal">
      <formula>0</formula>
    </cfRule>
  </conditionalFormatting>
  <conditionalFormatting sqref="E227">
    <cfRule type="cellIs" dxfId="63009" priority="28173" stopIfTrue="1" operator="equal">
      <formula>0</formula>
    </cfRule>
  </conditionalFormatting>
  <conditionalFormatting sqref="E227">
    <cfRule type="cellIs" dxfId="63008" priority="28172" stopIfTrue="1" operator="equal">
      <formula>0</formula>
    </cfRule>
  </conditionalFormatting>
  <conditionalFormatting sqref="E227">
    <cfRule type="cellIs" dxfId="63007" priority="28171" stopIfTrue="1" operator="equal">
      <formula>0</formula>
    </cfRule>
  </conditionalFormatting>
  <conditionalFormatting sqref="E227">
    <cfRule type="cellIs" dxfId="63006" priority="28170" stopIfTrue="1" operator="equal">
      <formula>0</formula>
    </cfRule>
  </conditionalFormatting>
  <conditionalFormatting sqref="E227">
    <cfRule type="cellIs" dxfId="63005" priority="28169" stopIfTrue="1" operator="equal">
      <formula>0</formula>
    </cfRule>
  </conditionalFormatting>
  <conditionalFormatting sqref="E227">
    <cfRule type="cellIs" dxfId="63004" priority="28168" stopIfTrue="1" operator="equal">
      <formula>0</formula>
    </cfRule>
  </conditionalFormatting>
  <conditionalFormatting sqref="E227">
    <cfRule type="cellIs" dxfId="63003" priority="28167" stopIfTrue="1" operator="equal">
      <formula>0</formula>
    </cfRule>
  </conditionalFormatting>
  <conditionalFormatting sqref="E227">
    <cfRule type="cellIs" dxfId="63002" priority="28166" stopIfTrue="1" operator="equal">
      <formula>0</formula>
    </cfRule>
  </conditionalFormatting>
  <conditionalFormatting sqref="E227">
    <cfRule type="cellIs" dxfId="63001" priority="28165" stopIfTrue="1" operator="equal">
      <formula>0</formula>
    </cfRule>
  </conditionalFormatting>
  <conditionalFormatting sqref="E227">
    <cfRule type="cellIs" dxfId="63000" priority="28164" stopIfTrue="1" operator="equal">
      <formula>0</formula>
    </cfRule>
  </conditionalFormatting>
  <conditionalFormatting sqref="E227">
    <cfRule type="cellIs" dxfId="62999" priority="28163" stopIfTrue="1" operator="equal">
      <formula>0</formula>
    </cfRule>
  </conditionalFormatting>
  <conditionalFormatting sqref="E227">
    <cfRule type="cellIs" dxfId="62998" priority="28162" stopIfTrue="1" operator="equal">
      <formula>0</formula>
    </cfRule>
  </conditionalFormatting>
  <conditionalFormatting sqref="E227">
    <cfRule type="cellIs" dxfId="62997" priority="28161" stopIfTrue="1" operator="equal">
      <formula>0</formula>
    </cfRule>
  </conditionalFormatting>
  <conditionalFormatting sqref="E227">
    <cfRule type="cellIs" dxfId="62996" priority="28160" stopIfTrue="1" operator="equal">
      <formula>0</formula>
    </cfRule>
  </conditionalFormatting>
  <conditionalFormatting sqref="E227">
    <cfRule type="cellIs" dxfId="62995" priority="28159" stopIfTrue="1" operator="equal">
      <formula>0</formula>
    </cfRule>
  </conditionalFormatting>
  <conditionalFormatting sqref="E227">
    <cfRule type="cellIs" dxfId="62994" priority="28158" stopIfTrue="1" operator="equal">
      <formula>0</formula>
    </cfRule>
  </conditionalFormatting>
  <conditionalFormatting sqref="E227">
    <cfRule type="cellIs" dxfId="62993" priority="28157" stopIfTrue="1" operator="equal">
      <formula>0</formula>
    </cfRule>
  </conditionalFormatting>
  <conditionalFormatting sqref="E227">
    <cfRule type="cellIs" dxfId="62992" priority="28156" stopIfTrue="1" operator="equal">
      <formula>0</formula>
    </cfRule>
  </conditionalFormatting>
  <conditionalFormatting sqref="E227">
    <cfRule type="cellIs" dxfId="62991" priority="28155" stopIfTrue="1" operator="equal">
      <formula>0</formula>
    </cfRule>
  </conditionalFormatting>
  <conditionalFormatting sqref="E227">
    <cfRule type="cellIs" dxfId="62990" priority="28154" stopIfTrue="1" operator="equal">
      <formula>0</formula>
    </cfRule>
  </conditionalFormatting>
  <conditionalFormatting sqref="E227">
    <cfRule type="cellIs" dxfId="62989" priority="28153" stopIfTrue="1" operator="equal">
      <formula>0</formula>
    </cfRule>
  </conditionalFormatting>
  <conditionalFormatting sqref="E227">
    <cfRule type="cellIs" dxfId="62988" priority="28152" stopIfTrue="1" operator="equal">
      <formula>0</formula>
    </cfRule>
  </conditionalFormatting>
  <conditionalFormatting sqref="E227">
    <cfRule type="cellIs" dxfId="62987" priority="28151" stopIfTrue="1" operator="equal">
      <formula>0</formula>
    </cfRule>
  </conditionalFormatting>
  <conditionalFormatting sqref="E227">
    <cfRule type="cellIs" dxfId="62986" priority="28150" stopIfTrue="1" operator="equal">
      <formula>0</formula>
    </cfRule>
  </conditionalFormatting>
  <conditionalFormatting sqref="E227">
    <cfRule type="cellIs" dxfId="62985" priority="28149" stopIfTrue="1" operator="equal">
      <formula>0</formula>
    </cfRule>
  </conditionalFormatting>
  <conditionalFormatting sqref="E227">
    <cfRule type="cellIs" dxfId="62984" priority="28148" stopIfTrue="1" operator="equal">
      <formula>0</formula>
    </cfRule>
  </conditionalFormatting>
  <conditionalFormatting sqref="E227">
    <cfRule type="cellIs" dxfId="62983" priority="28147" stopIfTrue="1" operator="equal">
      <formula>0</formula>
    </cfRule>
  </conditionalFormatting>
  <conditionalFormatting sqref="E227">
    <cfRule type="cellIs" dxfId="62982" priority="28146" stopIfTrue="1" operator="equal">
      <formula>0</formula>
    </cfRule>
  </conditionalFormatting>
  <conditionalFormatting sqref="E227">
    <cfRule type="cellIs" dxfId="62981" priority="28145" stopIfTrue="1" operator="equal">
      <formula>0</formula>
    </cfRule>
  </conditionalFormatting>
  <conditionalFormatting sqref="E227">
    <cfRule type="cellIs" dxfId="62980" priority="28144" stopIfTrue="1" operator="equal">
      <formula>0</formula>
    </cfRule>
  </conditionalFormatting>
  <conditionalFormatting sqref="E227">
    <cfRule type="cellIs" dxfId="62979" priority="28143" stopIfTrue="1" operator="equal">
      <formula>0</formula>
    </cfRule>
  </conditionalFormatting>
  <conditionalFormatting sqref="E227">
    <cfRule type="cellIs" dxfId="62978" priority="28142" stopIfTrue="1" operator="equal">
      <formula>0</formula>
    </cfRule>
  </conditionalFormatting>
  <conditionalFormatting sqref="E227">
    <cfRule type="cellIs" dxfId="62977" priority="28141" stopIfTrue="1" operator="equal">
      <formula>0</formula>
    </cfRule>
  </conditionalFormatting>
  <conditionalFormatting sqref="E227">
    <cfRule type="cellIs" dxfId="62976" priority="28140" stopIfTrue="1" operator="equal">
      <formula>0</formula>
    </cfRule>
  </conditionalFormatting>
  <conditionalFormatting sqref="E227">
    <cfRule type="cellIs" dxfId="62975" priority="28139" stopIfTrue="1" operator="equal">
      <formula>0</formula>
    </cfRule>
  </conditionalFormatting>
  <conditionalFormatting sqref="E227">
    <cfRule type="cellIs" dxfId="62974" priority="28138" stopIfTrue="1" operator="equal">
      <formula>0</formula>
    </cfRule>
  </conditionalFormatting>
  <conditionalFormatting sqref="E227">
    <cfRule type="cellIs" dxfId="62973" priority="28137" stopIfTrue="1" operator="equal">
      <formula>0</formula>
    </cfRule>
  </conditionalFormatting>
  <conditionalFormatting sqref="E227">
    <cfRule type="cellIs" dxfId="62972" priority="28136" stopIfTrue="1" operator="equal">
      <formula>0</formula>
    </cfRule>
  </conditionalFormatting>
  <conditionalFormatting sqref="E227">
    <cfRule type="cellIs" dxfId="62971" priority="28135" stopIfTrue="1" operator="equal">
      <formula>0</formula>
    </cfRule>
  </conditionalFormatting>
  <conditionalFormatting sqref="E227">
    <cfRule type="cellIs" dxfId="62970" priority="28134" stopIfTrue="1" operator="equal">
      <formula>0</formula>
    </cfRule>
  </conditionalFormatting>
  <conditionalFormatting sqref="E227">
    <cfRule type="cellIs" dxfId="62969" priority="28133" stopIfTrue="1" operator="equal">
      <formula>0</formula>
    </cfRule>
  </conditionalFormatting>
  <conditionalFormatting sqref="E227">
    <cfRule type="cellIs" dxfId="62968" priority="28132" stopIfTrue="1" operator="equal">
      <formula>0</formula>
    </cfRule>
  </conditionalFormatting>
  <conditionalFormatting sqref="E227">
    <cfRule type="cellIs" dxfId="62967" priority="28131" stopIfTrue="1" operator="equal">
      <formula>0</formula>
    </cfRule>
  </conditionalFormatting>
  <conditionalFormatting sqref="E227">
    <cfRule type="cellIs" dxfId="62966" priority="28130" stopIfTrue="1" operator="equal">
      <formula>0</formula>
    </cfRule>
  </conditionalFormatting>
  <conditionalFormatting sqref="E227">
    <cfRule type="cellIs" dxfId="62965" priority="28129" stopIfTrue="1" operator="equal">
      <formula>0</formula>
    </cfRule>
  </conditionalFormatting>
  <conditionalFormatting sqref="E227">
    <cfRule type="cellIs" dxfId="62964" priority="28128" stopIfTrue="1" operator="equal">
      <formula>0</formula>
    </cfRule>
  </conditionalFormatting>
  <conditionalFormatting sqref="E227">
    <cfRule type="cellIs" dxfId="62963" priority="28127" stopIfTrue="1" operator="equal">
      <formula>0</formula>
    </cfRule>
  </conditionalFormatting>
  <conditionalFormatting sqref="E227">
    <cfRule type="cellIs" dxfId="62962" priority="28126" stopIfTrue="1" operator="equal">
      <formula>0</formula>
    </cfRule>
  </conditionalFormatting>
  <conditionalFormatting sqref="E227">
    <cfRule type="cellIs" dxfId="62961" priority="28125" stopIfTrue="1" operator="equal">
      <formula>0</formula>
    </cfRule>
  </conditionalFormatting>
  <conditionalFormatting sqref="E227">
    <cfRule type="cellIs" dxfId="62960" priority="28124" stopIfTrue="1" operator="equal">
      <formula>0</formula>
    </cfRule>
  </conditionalFormatting>
  <conditionalFormatting sqref="E227">
    <cfRule type="cellIs" dxfId="62959" priority="28123" stopIfTrue="1" operator="equal">
      <formula>0</formula>
    </cfRule>
  </conditionalFormatting>
  <conditionalFormatting sqref="E227">
    <cfRule type="cellIs" dxfId="62958" priority="28122" stopIfTrue="1" operator="equal">
      <formula>0</formula>
    </cfRule>
  </conditionalFormatting>
  <conditionalFormatting sqref="E227">
    <cfRule type="cellIs" dxfId="62957" priority="28121" stopIfTrue="1" operator="equal">
      <formula>0</formula>
    </cfRule>
  </conditionalFormatting>
  <conditionalFormatting sqref="E227">
    <cfRule type="cellIs" dxfId="62956" priority="28120" stopIfTrue="1" operator="equal">
      <formula>0</formula>
    </cfRule>
  </conditionalFormatting>
  <conditionalFormatting sqref="E227">
    <cfRule type="cellIs" dxfId="62955" priority="28119" stopIfTrue="1" operator="equal">
      <formula>0</formula>
    </cfRule>
  </conditionalFormatting>
  <conditionalFormatting sqref="E227">
    <cfRule type="cellIs" dxfId="62954" priority="28118" stopIfTrue="1" operator="equal">
      <formula>0</formula>
    </cfRule>
  </conditionalFormatting>
  <conditionalFormatting sqref="E227">
    <cfRule type="cellIs" dxfId="62953" priority="28117" stopIfTrue="1" operator="equal">
      <formula>0</formula>
    </cfRule>
  </conditionalFormatting>
  <conditionalFormatting sqref="E227">
    <cfRule type="cellIs" dxfId="62952" priority="28116" stopIfTrue="1" operator="equal">
      <formula>0</formula>
    </cfRule>
  </conditionalFormatting>
  <conditionalFormatting sqref="E227">
    <cfRule type="cellIs" dxfId="62951" priority="28115" stopIfTrue="1" operator="equal">
      <formula>0</formula>
    </cfRule>
  </conditionalFormatting>
  <conditionalFormatting sqref="E227">
    <cfRule type="cellIs" dxfId="62950" priority="28114" stopIfTrue="1" operator="equal">
      <formula>0</formula>
    </cfRule>
  </conditionalFormatting>
  <conditionalFormatting sqref="E227">
    <cfRule type="cellIs" dxfId="62949" priority="28113" stopIfTrue="1" operator="equal">
      <formula>0</formula>
    </cfRule>
  </conditionalFormatting>
  <conditionalFormatting sqref="E227">
    <cfRule type="cellIs" dxfId="62948" priority="28112" stopIfTrue="1" operator="equal">
      <formula>0</formula>
    </cfRule>
  </conditionalFormatting>
  <conditionalFormatting sqref="E227">
    <cfRule type="cellIs" dxfId="62947" priority="28111" stopIfTrue="1" operator="equal">
      <formula>0</formula>
    </cfRule>
  </conditionalFormatting>
  <conditionalFormatting sqref="E227">
    <cfRule type="cellIs" dxfId="62946" priority="28110" stopIfTrue="1" operator="equal">
      <formula>0</formula>
    </cfRule>
  </conditionalFormatting>
  <conditionalFormatting sqref="E227">
    <cfRule type="cellIs" dxfId="62945" priority="28109" stopIfTrue="1" operator="equal">
      <formula>0</formula>
    </cfRule>
  </conditionalFormatting>
  <conditionalFormatting sqref="E227">
    <cfRule type="cellIs" dxfId="62944" priority="28108" stopIfTrue="1" operator="equal">
      <formula>0</formula>
    </cfRule>
  </conditionalFormatting>
  <conditionalFormatting sqref="E227">
    <cfRule type="cellIs" dxfId="62943" priority="28107" stopIfTrue="1" operator="equal">
      <formula>0</formula>
    </cfRule>
  </conditionalFormatting>
  <conditionalFormatting sqref="E227">
    <cfRule type="cellIs" dxfId="62942" priority="28106" stopIfTrue="1" operator="equal">
      <formula>0</formula>
    </cfRule>
  </conditionalFormatting>
  <conditionalFormatting sqref="E227">
    <cfRule type="cellIs" dxfId="62941" priority="28105" stopIfTrue="1" operator="equal">
      <formula>0</formula>
    </cfRule>
  </conditionalFormatting>
  <conditionalFormatting sqref="E227">
    <cfRule type="cellIs" dxfId="62940" priority="28104" stopIfTrue="1" operator="equal">
      <formula>0</formula>
    </cfRule>
  </conditionalFormatting>
  <conditionalFormatting sqref="E227">
    <cfRule type="cellIs" dxfId="62939" priority="28103" stopIfTrue="1" operator="equal">
      <formula>0</formula>
    </cfRule>
  </conditionalFormatting>
  <conditionalFormatting sqref="E227">
    <cfRule type="cellIs" dxfId="62938" priority="28102" stopIfTrue="1" operator="equal">
      <formula>0</formula>
    </cfRule>
  </conditionalFormatting>
  <conditionalFormatting sqref="E227">
    <cfRule type="cellIs" dxfId="62937" priority="28101" stopIfTrue="1" operator="equal">
      <formula>0</formula>
    </cfRule>
  </conditionalFormatting>
  <conditionalFormatting sqref="E227">
    <cfRule type="cellIs" dxfId="62936" priority="28100" stopIfTrue="1" operator="equal">
      <formula>0</formula>
    </cfRule>
  </conditionalFormatting>
  <conditionalFormatting sqref="E227">
    <cfRule type="cellIs" dxfId="62935" priority="28099" stopIfTrue="1" operator="equal">
      <formula>0</formula>
    </cfRule>
  </conditionalFormatting>
  <conditionalFormatting sqref="E227">
    <cfRule type="cellIs" dxfId="62934" priority="28098" stopIfTrue="1" operator="equal">
      <formula>0</formula>
    </cfRule>
  </conditionalFormatting>
  <conditionalFormatting sqref="E227">
    <cfRule type="cellIs" dxfId="62933" priority="28097" stopIfTrue="1" operator="equal">
      <formula>0</formula>
    </cfRule>
  </conditionalFormatting>
  <conditionalFormatting sqref="E227">
    <cfRule type="cellIs" dxfId="62932" priority="28096" stopIfTrue="1" operator="equal">
      <formula>0</formula>
    </cfRule>
  </conditionalFormatting>
  <conditionalFormatting sqref="E227">
    <cfRule type="cellIs" dxfId="62931" priority="28095" stopIfTrue="1" operator="equal">
      <formula>0</formula>
    </cfRule>
  </conditionalFormatting>
  <conditionalFormatting sqref="E227">
    <cfRule type="cellIs" dxfId="62930" priority="28094" stopIfTrue="1" operator="equal">
      <formula>0</formula>
    </cfRule>
  </conditionalFormatting>
  <conditionalFormatting sqref="E227">
    <cfRule type="cellIs" dxfId="62929" priority="28093" stopIfTrue="1" operator="equal">
      <formula>0</formula>
    </cfRule>
  </conditionalFormatting>
  <conditionalFormatting sqref="E227">
    <cfRule type="cellIs" dxfId="62928" priority="28092" stopIfTrue="1" operator="equal">
      <formula>0</formula>
    </cfRule>
  </conditionalFormatting>
  <conditionalFormatting sqref="E227">
    <cfRule type="cellIs" dxfId="62927" priority="28091" stopIfTrue="1" operator="equal">
      <formula>0</formula>
    </cfRule>
  </conditionalFormatting>
  <conditionalFormatting sqref="E227">
    <cfRule type="cellIs" dxfId="62926" priority="28090" stopIfTrue="1" operator="equal">
      <formula>0</formula>
    </cfRule>
  </conditionalFormatting>
  <conditionalFormatting sqref="E227">
    <cfRule type="cellIs" dxfId="62925" priority="28089" stopIfTrue="1" operator="equal">
      <formula>0</formula>
    </cfRule>
  </conditionalFormatting>
  <conditionalFormatting sqref="E227">
    <cfRule type="cellIs" dxfId="62924" priority="28088" stopIfTrue="1" operator="equal">
      <formula>0</formula>
    </cfRule>
  </conditionalFormatting>
  <conditionalFormatting sqref="E227">
    <cfRule type="cellIs" dxfId="62923" priority="28087" stopIfTrue="1" operator="equal">
      <formula>0</formula>
    </cfRule>
  </conditionalFormatting>
  <conditionalFormatting sqref="E227">
    <cfRule type="cellIs" dxfId="62922" priority="28086" stopIfTrue="1" operator="equal">
      <formula>0</formula>
    </cfRule>
  </conditionalFormatting>
  <conditionalFormatting sqref="E227">
    <cfRule type="cellIs" dxfId="62921" priority="28085" stopIfTrue="1" operator="equal">
      <formula>0</formula>
    </cfRule>
  </conditionalFormatting>
  <conditionalFormatting sqref="E227">
    <cfRule type="cellIs" dxfId="62920" priority="28084" stopIfTrue="1" operator="equal">
      <formula>0</formula>
    </cfRule>
  </conditionalFormatting>
  <conditionalFormatting sqref="E227">
    <cfRule type="cellIs" dxfId="62919" priority="28083" stopIfTrue="1" operator="equal">
      <formula>0</formula>
    </cfRule>
  </conditionalFormatting>
  <conditionalFormatting sqref="E227">
    <cfRule type="cellIs" dxfId="62918" priority="28082" stopIfTrue="1" operator="equal">
      <formula>0</formula>
    </cfRule>
  </conditionalFormatting>
  <conditionalFormatting sqref="E227">
    <cfRule type="cellIs" dxfId="62917" priority="28081" stopIfTrue="1" operator="equal">
      <formula>0</formula>
    </cfRule>
  </conditionalFormatting>
  <conditionalFormatting sqref="E227">
    <cfRule type="cellIs" dxfId="62916" priority="28080" stopIfTrue="1" operator="equal">
      <formula>0</formula>
    </cfRule>
  </conditionalFormatting>
  <conditionalFormatting sqref="E227">
    <cfRule type="cellIs" dxfId="62915" priority="28079" stopIfTrue="1" operator="equal">
      <formula>0</formula>
    </cfRule>
  </conditionalFormatting>
  <conditionalFormatting sqref="E227">
    <cfRule type="cellIs" dxfId="62914" priority="28078" stopIfTrue="1" operator="equal">
      <formula>0</formula>
    </cfRule>
  </conditionalFormatting>
  <conditionalFormatting sqref="E227">
    <cfRule type="cellIs" dxfId="62913" priority="28077" stopIfTrue="1" operator="equal">
      <formula>0</formula>
    </cfRule>
  </conditionalFormatting>
  <conditionalFormatting sqref="E227">
    <cfRule type="cellIs" dxfId="62912" priority="28076" stopIfTrue="1" operator="equal">
      <formula>0</formula>
    </cfRule>
  </conditionalFormatting>
  <conditionalFormatting sqref="E227">
    <cfRule type="cellIs" dxfId="62911" priority="28075" stopIfTrue="1" operator="equal">
      <formula>0</formula>
    </cfRule>
  </conditionalFormatting>
  <conditionalFormatting sqref="E227">
    <cfRule type="cellIs" dxfId="62910" priority="28074" stopIfTrue="1" operator="equal">
      <formula>0</formula>
    </cfRule>
  </conditionalFormatting>
  <conditionalFormatting sqref="E227">
    <cfRule type="cellIs" dxfId="62909" priority="28073" stopIfTrue="1" operator="equal">
      <formula>0</formula>
    </cfRule>
  </conditionalFormatting>
  <conditionalFormatting sqref="E227">
    <cfRule type="cellIs" dxfId="62908" priority="28072" stopIfTrue="1" operator="equal">
      <formula>0</formula>
    </cfRule>
  </conditionalFormatting>
  <conditionalFormatting sqref="E227">
    <cfRule type="cellIs" dxfId="62907" priority="28071" stopIfTrue="1" operator="equal">
      <formula>0</formula>
    </cfRule>
  </conditionalFormatting>
  <conditionalFormatting sqref="E227">
    <cfRule type="cellIs" dxfId="62906" priority="28070" stopIfTrue="1" operator="equal">
      <formula>0</formula>
    </cfRule>
  </conditionalFormatting>
  <conditionalFormatting sqref="E227">
    <cfRule type="cellIs" dxfId="62905" priority="28069" stopIfTrue="1" operator="equal">
      <formula>0</formula>
    </cfRule>
  </conditionalFormatting>
  <conditionalFormatting sqref="E227">
    <cfRule type="cellIs" dxfId="62904" priority="28068" stopIfTrue="1" operator="equal">
      <formula>0</formula>
    </cfRule>
  </conditionalFormatting>
  <conditionalFormatting sqref="E227">
    <cfRule type="cellIs" dxfId="62903" priority="28067" stopIfTrue="1" operator="equal">
      <formula>0</formula>
    </cfRule>
  </conditionalFormatting>
  <conditionalFormatting sqref="E227">
    <cfRule type="cellIs" dxfId="62902" priority="28066" stopIfTrue="1" operator="equal">
      <formula>0</formula>
    </cfRule>
  </conditionalFormatting>
  <conditionalFormatting sqref="E227">
    <cfRule type="cellIs" dxfId="62901" priority="28065" stopIfTrue="1" operator="equal">
      <formula>0</formula>
    </cfRule>
  </conditionalFormatting>
  <conditionalFormatting sqref="E227">
    <cfRule type="cellIs" dxfId="62900" priority="28064" stopIfTrue="1" operator="equal">
      <formula>0</formula>
    </cfRule>
  </conditionalFormatting>
  <conditionalFormatting sqref="E227">
    <cfRule type="cellIs" dxfId="62899" priority="28063" stopIfTrue="1" operator="equal">
      <formula>0</formula>
    </cfRule>
  </conditionalFormatting>
  <conditionalFormatting sqref="E227">
    <cfRule type="cellIs" dxfId="62898" priority="28062" stopIfTrue="1" operator="equal">
      <formula>0</formula>
    </cfRule>
  </conditionalFormatting>
  <conditionalFormatting sqref="E227">
    <cfRule type="cellIs" dxfId="62897" priority="28061" stopIfTrue="1" operator="equal">
      <formula>0</formula>
    </cfRule>
  </conditionalFormatting>
  <conditionalFormatting sqref="E227">
    <cfRule type="cellIs" dxfId="62896" priority="28060" stopIfTrue="1" operator="equal">
      <formula>0</formula>
    </cfRule>
  </conditionalFormatting>
  <conditionalFormatting sqref="E227">
    <cfRule type="cellIs" dxfId="62895" priority="28059" stopIfTrue="1" operator="equal">
      <formula>0</formula>
    </cfRule>
  </conditionalFormatting>
  <conditionalFormatting sqref="E227">
    <cfRule type="cellIs" dxfId="62894" priority="28058" stopIfTrue="1" operator="equal">
      <formula>0</formula>
    </cfRule>
  </conditionalFormatting>
  <conditionalFormatting sqref="E227">
    <cfRule type="cellIs" dxfId="62893" priority="28057" stopIfTrue="1" operator="equal">
      <formula>0</formula>
    </cfRule>
  </conditionalFormatting>
  <conditionalFormatting sqref="E227">
    <cfRule type="cellIs" dxfId="62892" priority="28056" stopIfTrue="1" operator="equal">
      <formula>0</formula>
    </cfRule>
  </conditionalFormatting>
  <conditionalFormatting sqref="E227">
    <cfRule type="cellIs" dxfId="62891" priority="28055" stopIfTrue="1" operator="equal">
      <formula>0</formula>
    </cfRule>
  </conditionalFormatting>
  <conditionalFormatting sqref="E227">
    <cfRule type="cellIs" dxfId="62890" priority="28054" stopIfTrue="1" operator="equal">
      <formula>0</formula>
    </cfRule>
  </conditionalFormatting>
  <conditionalFormatting sqref="E227">
    <cfRule type="cellIs" dxfId="62889" priority="28053" stopIfTrue="1" operator="equal">
      <formula>0</formula>
    </cfRule>
  </conditionalFormatting>
  <conditionalFormatting sqref="E227">
    <cfRule type="cellIs" dxfId="62888" priority="28052" stopIfTrue="1" operator="equal">
      <formula>0</formula>
    </cfRule>
  </conditionalFormatting>
  <conditionalFormatting sqref="E227">
    <cfRule type="cellIs" dxfId="62887" priority="28051" stopIfTrue="1" operator="equal">
      <formula>0</formula>
    </cfRule>
  </conditionalFormatting>
  <conditionalFormatting sqref="E227">
    <cfRule type="cellIs" dxfId="62886" priority="28050" stopIfTrue="1" operator="equal">
      <formula>0</formula>
    </cfRule>
  </conditionalFormatting>
  <conditionalFormatting sqref="E227">
    <cfRule type="cellIs" dxfId="62885" priority="28049" stopIfTrue="1" operator="equal">
      <formula>0</formula>
    </cfRule>
  </conditionalFormatting>
  <conditionalFormatting sqref="E227">
    <cfRule type="cellIs" dxfId="62884" priority="28048" stopIfTrue="1" operator="equal">
      <formula>0</formula>
    </cfRule>
  </conditionalFormatting>
  <conditionalFormatting sqref="E227">
    <cfRule type="cellIs" dxfId="62883" priority="28047" stopIfTrue="1" operator="equal">
      <formula>0</formula>
    </cfRule>
  </conditionalFormatting>
  <conditionalFormatting sqref="E227">
    <cfRule type="cellIs" dxfId="62882" priority="28046" stopIfTrue="1" operator="equal">
      <formula>0</formula>
    </cfRule>
  </conditionalFormatting>
  <conditionalFormatting sqref="E227">
    <cfRule type="cellIs" dxfId="62881" priority="28045" stopIfTrue="1" operator="equal">
      <formula>0</formula>
    </cfRule>
  </conditionalFormatting>
  <conditionalFormatting sqref="E227">
    <cfRule type="cellIs" dxfId="62880" priority="28044" stopIfTrue="1" operator="equal">
      <formula>0</formula>
    </cfRule>
  </conditionalFormatting>
  <conditionalFormatting sqref="E227">
    <cfRule type="cellIs" dxfId="62879" priority="28043" stopIfTrue="1" operator="equal">
      <formula>0</formula>
    </cfRule>
  </conditionalFormatting>
  <conditionalFormatting sqref="E227">
    <cfRule type="cellIs" dxfId="62878" priority="28042" stopIfTrue="1" operator="equal">
      <formula>0</formula>
    </cfRule>
  </conditionalFormatting>
  <conditionalFormatting sqref="E227">
    <cfRule type="cellIs" dxfId="62877" priority="28041" stopIfTrue="1" operator="equal">
      <formula>0</formula>
    </cfRule>
  </conditionalFormatting>
  <conditionalFormatting sqref="E227">
    <cfRule type="cellIs" dxfId="62876" priority="28040" stopIfTrue="1" operator="equal">
      <formula>0</formula>
    </cfRule>
  </conditionalFormatting>
  <conditionalFormatting sqref="E227">
    <cfRule type="cellIs" dxfId="62875" priority="28039" stopIfTrue="1" operator="equal">
      <formula>0</formula>
    </cfRule>
  </conditionalFormatting>
  <conditionalFormatting sqref="E227">
    <cfRule type="cellIs" dxfId="62874" priority="28038" stopIfTrue="1" operator="equal">
      <formula>0</formula>
    </cfRule>
  </conditionalFormatting>
  <conditionalFormatting sqref="E227">
    <cfRule type="cellIs" dxfId="62873" priority="28037" stopIfTrue="1" operator="equal">
      <formula>0</formula>
    </cfRule>
  </conditionalFormatting>
  <conditionalFormatting sqref="E227">
    <cfRule type="cellIs" dxfId="62872" priority="28036" stopIfTrue="1" operator="equal">
      <formula>0</formula>
    </cfRule>
  </conditionalFormatting>
  <conditionalFormatting sqref="E227">
    <cfRule type="cellIs" dxfId="62871" priority="28035" stopIfTrue="1" operator="equal">
      <formula>0</formula>
    </cfRule>
  </conditionalFormatting>
  <conditionalFormatting sqref="E227">
    <cfRule type="cellIs" dxfId="62870" priority="28034" stopIfTrue="1" operator="equal">
      <formula>0</formula>
    </cfRule>
  </conditionalFormatting>
  <conditionalFormatting sqref="E227">
    <cfRule type="cellIs" dxfId="62869" priority="28033" stopIfTrue="1" operator="equal">
      <formula>0</formula>
    </cfRule>
  </conditionalFormatting>
  <conditionalFormatting sqref="E227">
    <cfRule type="cellIs" dxfId="62868" priority="28032" stopIfTrue="1" operator="equal">
      <formula>0</formula>
    </cfRule>
  </conditionalFormatting>
  <conditionalFormatting sqref="E227">
    <cfRule type="cellIs" dxfId="62867" priority="28031" stopIfTrue="1" operator="equal">
      <formula>0</formula>
    </cfRule>
  </conditionalFormatting>
  <conditionalFormatting sqref="E227">
    <cfRule type="cellIs" dxfId="62866" priority="28030" stopIfTrue="1" operator="equal">
      <formula>0</formula>
    </cfRule>
  </conditionalFormatting>
  <conditionalFormatting sqref="E227">
    <cfRule type="cellIs" dxfId="62865" priority="28029" stopIfTrue="1" operator="equal">
      <formula>0</formula>
    </cfRule>
  </conditionalFormatting>
  <conditionalFormatting sqref="E227">
    <cfRule type="cellIs" dxfId="62864" priority="28028" stopIfTrue="1" operator="equal">
      <formula>0</formula>
    </cfRule>
  </conditionalFormatting>
  <conditionalFormatting sqref="E227">
    <cfRule type="cellIs" dxfId="62863" priority="28027" stopIfTrue="1" operator="equal">
      <formula>0</formula>
    </cfRule>
  </conditionalFormatting>
  <conditionalFormatting sqref="E227">
    <cfRule type="cellIs" dxfId="62862" priority="28026" stopIfTrue="1" operator="equal">
      <formula>0</formula>
    </cfRule>
  </conditionalFormatting>
  <conditionalFormatting sqref="E227">
    <cfRule type="cellIs" dxfId="62861" priority="28025" stopIfTrue="1" operator="equal">
      <formula>0</formula>
    </cfRule>
  </conditionalFormatting>
  <conditionalFormatting sqref="E227">
    <cfRule type="cellIs" dxfId="62860" priority="28024" stopIfTrue="1" operator="equal">
      <formula>0</formula>
    </cfRule>
  </conditionalFormatting>
  <conditionalFormatting sqref="E227">
    <cfRule type="cellIs" dxfId="62859" priority="28023" stopIfTrue="1" operator="equal">
      <formula>0</formula>
    </cfRule>
  </conditionalFormatting>
  <conditionalFormatting sqref="E227">
    <cfRule type="cellIs" dxfId="62858" priority="28022" stopIfTrue="1" operator="equal">
      <formula>0</formula>
    </cfRule>
  </conditionalFormatting>
  <conditionalFormatting sqref="E227">
    <cfRule type="cellIs" dxfId="62857" priority="28021" stopIfTrue="1" operator="equal">
      <formula>0</formula>
    </cfRule>
  </conditionalFormatting>
  <conditionalFormatting sqref="E227">
    <cfRule type="cellIs" dxfId="62856" priority="28020" stopIfTrue="1" operator="equal">
      <formula>0</formula>
    </cfRule>
  </conditionalFormatting>
  <conditionalFormatting sqref="E227">
    <cfRule type="cellIs" dxfId="62855" priority="28019" stopIfTrue="1" operator="equal">
      <formula>0</formula>
    </cfRule>
  </conditionalFormatting>
  <conditionalFormatting sqref="E227">
    <cfRule type="cellIs" dxfId="62854" priority="28018" stopIfTrue="1" operator="equal">
      <formula>0</formula>
    </cfRule>
  </conditionalFormatting>
  <conditionalFormatting sqref="E227">
    <cfRule type="cellIs" dxfId="62853" priority="28017" stopIfTrue="1" operator="equal">
      <formula>0</formula>
    </cfRule>
  </conditionalFormatting>
  <conditionalFormatting sqref="E227">
    <cfRule type="cellIs" dxfId="62852" priority="28016" stopIfTrue="1" operator="equal">
      <formula>0</formula>
    </cfRule>
  </conditionalFormatting>
  <conditionalFormatting sqref="E227">
    <cfRule type="cellIs" dxfId="62851" priority="28015" stopIfTrue="1" operator="equal">
      <formula>0</formula>
    </cfRule>
  </conditionalFormatting>
  <conditionalFormatting sqref="E227">
    <cfRule type="cellIs" dxfId="62850" priority="28014" stopIfTrue="1" operator="equal">
      <formula>0</formula>
    </cfRule>
  </conditionalFormatting>
  <conditionalFormatting sqref="E227">
    <cfRule type="cellIs" dxfId="62849" priority="28013" stopIfTrue="1" operator="equal">
      <formula>0</formula>
    </cfRule>
  </conditionalFormatting>
  <conditionalFormatting sqref="E227">
    <cfRule type="cellIs" dxfId="62848" priority="28012" stopIfTrue="1" operator="equal">
      <formula>0</formula>
    </cfRule>
  </conditionalFormatting>
  <conditionalFormatting sqref="E227">
    <cfRule type="cellIs" dxfId="62847" priority="28011" stopIfTrue="1" operator="equal">
      <formula>0</formula>
    </cfRule>
  </conditionalFormatting>
  <conditionalFormatting sqref="E227">
    <cfRule type="cellIs" dxfId="62846" priority="28010" stopIfTrue="1" operator="equal">
      <formula>0</formula>
    </cfRule>
  </conditionalFormatting>
  <conditionalFormatting sqref="E227">
    <cfRule type="cellIs" dxfId="62845" priority="28009" stopIfTrue="1" operator="equal">
      <formula>0</formula>
    </cfRule>
  </conditionalFormatting>
  <conditionalFormatting sqref="E227">
    <cfRule type="cellIs" dxfId="62844" priority="28008" stopIfTrue="1" operator="equal">
      <formula>0</formula>
    </cfRule>
  </conditionalFormatting>
  <conditionalFormatting sqref="E227">
    <cfRule type="cellIs" dxfId="62843" priority="28007" stopIfTrue="1" operator="equal">
      <formula>0</formula>
    </cfRule>
  </conditionalFormatting>
  <conditionalFormatting sqref="E227">
    <cfRule type="cellIs" dxfId="62842" priority="28006" stopIfTrue="1" operator="equal">
      <formula>0</formula>
    </cfRule>
  </conditionalFormatting>
  <conditionalFormatting sqref="E227">
    <cfRule type="cellIs" dxfId="62841" priority="28005" stopIfTrue="1" operator="equal">
      <formula>0</formula>
    </cfRule>
  </conditionalFormatting>
  <conditionalFormatting sqref="E227">
    <cfRule type="cellIs" dxfId="62840" priority="28004" stopIfTrue="1" operator="equal">
      <formula>0</formula>
    </cfRule>
  </conditionalFormatting>
  <conditionalFormatting sqref="E227">
    <cfRule type="cellIs" dxfId="62839" priority="28003" stopIfTrue="1" operator="equal">
      <formula>0</formula>
    </cfRule>
  </conditionalFormatting>
  <conditionalFormatting sqref="E227">
    <cfRule type="cellIs" dxfId="62838" priority="28002" stopIfTrue="1" operator="equal">
      <formula>0</formula>
    </cfRule>
  </conditionalFormatting>
  <conditionalFormatting sqref="E227">
    <cfRule type="cellIs" dxfId="62837" priority="28001" stopIfTrue="1" operator="equal">
      <formula>0</formula>
    </cfRule>
  </conditionalFormatting>
  <conditionalFormatting sqref="E227">
    <cfRule type="cellIs" dxfId="62836" priority="28000" stopIfTrue="1" operator="equal">
      <formula>0</formula>
    </cfRule>
  </conditionalFormatting>
  <conditionalFormatting sqref="E227">
    <cfRule type="cellIs" dxfId="62835" priority="27999" stopIfTrue="1" operator="equal">
      <formula>0</formula>
    </cfRule>
  </conditionalFormatting>
  <conditionalFormatting sqref="E227">
    <cfRule type="cellIs" dxfId="62834" priority="27998" stopIfTrue="1" operator="equal">
      <formula>0</formula>
    </cfRule>
  </conditionalFormatting>
  <conditionalFormatting sqref="E227">
    <cfRule type="cellIs" dxfId="62833" priority="27997" stopIfTrue="1" operator="equal">
      <formula>0</formula>
    </cfRule>
  </conditionalFormatting>
  <conditionalFormatting sqref="E227">
    <cfRule type="cellIs" dxfId="62832" priority="27996" stopIfTrue="1" operator="equal">
      <formula>0</formula>
    </cfRule>
  </conditionalFormatting>
  <conditionalFormatting sqref="E227">
    <cfRule type="cellIs" dxfId="62831" priority="27995" stopIfTrue="1" operator="equal">
      <formula>0</formula>
    </cfRule>
  </conditionalFormatting>
  <conditionalFormatting sqref="E227">
    <cfRule type="cellIs" dxfId="62830" priority="27994" stopIfTrue="1" operator="equal">
      <formula>0</formula>
    </cfRule>
  </conditionalFormatting>
  <conditionalFormatting sqref="E227">
    <cfRule type="cellIs" dxfId="62829" priority="27993" stopIfTrue="1" operator="equal">
      <formula>0</formula>
    </cfRule>
  </conditionalFormatting>
  <conditionalFormatting sqref="E227">
    <cfRule type="cellIs" dxfId="62828" priority="27992" stopIfTrue="1" operator="equal">
      <formula>0</formula>
    </cfRule>
  </conditionalFormatting>
  <conditionalFormatting sqref="E227">
    <cfRule type="cellIs" dxfId="62827" priority="27991" stopIfTrue="1" operator="equal">
      <formula>0</formula>
    </cfRule>
  </conditionalFormatting>
  <conditionalFormatting sqref="E227">
    <cfRule type="cellIs" dxfId="62826" priority="27990" stopIfTrue="1" operator="equal">
      <formula>0</formula>
    </cfRule>
  </conditionalFormatting>
  <conditionalFormatting sqref="E227">
    <cfRule type="cellIs" dxfId="62825" priority="27989" stopIfTrue="1" operator="equal">
      <formula>0</formula>
    </cfRule>
  </conditionalFormatting>
  <conditionalFormatting sqref="E227">
    <cfRule type="cellIs" dxfId="62824" priority="27988" stopIfTrue="1" operator="equal">
      <formula>0</formula>
    </cfRule>
  </conditionalFormatting>
  <conditionalFormatting sqref="E227">
    <cfRule type="cellIs" dxfId="62823" priority="27987" stopIfTrue="1" operator="equal">
      <formula>0</formula>
    </cfRule>
  </conditionalFormatting>
  <conditionalFormatting sqref="E227">
    <cfRule type="cellIs" dxfId="62822" priority="27986" stopIfTrue="1" operator="equal">
      <formula>0</formula>
    </cfRule>
  </conditionalFormatting>
  <conditionalFormatting sqref="E227">
    <cfRule type="cellIs" dxfId="62821" priority="27985" stopIfTrue="1" operator="equal">
      <formula>0</formula>
    </cfRule>
  </conditionalFormatting>
  <conditionalFormatting sqref="E227">
    <cfRule type="cellIs" dxfId="62820" priority="27984" stopIfTrue="1" operator="equal">
      <formula>0</formula>
    </cfRule>
  </conditionalFormatting>
  <conditionalFormatting sqref="E227">
    <cfRule type="cellIs" dxfId="62819" priority="27983" stopIfTrue="1" operator="equal">
      <formula>0</formula>
    </cfRule>
  </conditionalFormatting>
  <conditionalFormatting sqref="E227">
    <cfRule type="cellIs" dxfId="62818" priority="27982" stopIfTrue="1" operator="equal">
      <formula>0</formula>
    </cfRule>
  </conditionalFormatting>
  <conditionalFormatting sqref="E227">
    <cfRule type="cellIs" dxfId="62817" priority="27981" stopIfTrue="1" operator="equal">
      <formula>0</formula>
    </cfRule>
  </conditionalFormatting>
  <conditionalFormatting sqref="E227">
    <cfRule type="cellIs" dxfId="62816" priority="27980" stopIfTrue="1" operator="equal">
      <formula>0</formula>
    </cfRule>
  </conditionalFormatting>
  <conditionalFormatting sqref="E227">
    <cfRule type="cellIs" dxfId="62815" priority="27979" stopIfTrue="1" operator="equal">
      <formula>0</formula>
    </cfRule>
  </conditionalFormatting>
  <conditionalFormatting sqref="E227">
    <cfRule type="cellIs" dxfId="62814" priority="27978" stopIfTrue="1" operator="equal">
      <formula>0</formula>
    </cfRule>
  </conditionalFormatting>
  <conditionalFormatting sqref="E227">
    <cfRule type="cellIs" dxfId="62813" priority="27977" stopIfTrue="1" operator="equal">
      <formula>0</formula>
    </cfRule>
  </conditionalFormatting>
  <conditionalFormatting sqref="E227">
    <cfRule type="cellIs" dxfId="62812" priority="27976" stopIfTrue="1" operator="equal">
      <formula>0</formula>
    </cfRule>
  </conditionalFormatting>
  <conditionalFormatting sqref="E227">
    <cfRule type="cellIs" dxfId="62811" priority="27975" stopIfTrue="1" operator="equal">
      <formula>0</formula>
    </cfRule>
  </conditionalFormatting>
  <conditionalFormatting sqref="E227">
    <cfRule type="cellIs" dxfId="62810" priority="27974" stopIfTrue="1" operator="equal">
      <formula>0</formula>
    </cfRule>
  </conditionalFormatting>
  <conditionalFormatting sqref="E227">
    <cfRule type="cellIs" dxfId="62809" priority="27973" stopIfTrue="1" operator="equal">
      <formula>0</formula>
    </cfRule>
  </conditionalFormatting>
  <conditionalFormatting sqref="E227">
    <cfRule type="cellIs" dxfId="62808" priority="27972" stopIfTrue="1" operator="equal">
      <formula>0</formula>
    </cfRule>
  </conditionalFormatting>
  <conditionalFormatting sqref="E227">
    <cfRule type="cellIs" dxfId="62807" priority="27971" stopIfTrue="1" operator="equal">
      <formula>0</formula>
    </cfRule>
  </conditionalFormatting>
  <conditionalFormatting sqref="E227">
    <cfRule type="cellIs" dxfId="62806" priority="27970" stopIfTrue="1" operator="equal">
      <formula>0</formula>
    </cfRule>
  </conditionalFormatting>
  <conditionalFormatting sqref="E227">
    <cfRule type="cellIs" dxfId="62805" priority="27969" stopIfTrue="1" operator="equal">
      <formula>0</formula>
    </cfRule>
  </conditionalFormatting>
  <conditionalFormatting sqref="E227">
    <cfRule type="cellIs" dxfId="62804" priority="27968" stopIfTrue="1" operator="equal">
      <formula>0</formula>
    </cfRule>
  </conditionalFormatting>
  <conditionalFormatting sqref="E227">
    <cfRule type="cellIs" dxfId="62803" priority="27967" stopIfTrue="1" operator="equal">
      <formula>0</formula>
    </cfRule>
  </conditionalFormatting>
  <conditionalFormatting sqref="E227">
    <cfRule type="cellIs" dxfId="62802" priority="27966" stopIfTrue="1" operator="equal">
      <formula>0</formula>
    </cfRule>
  </conditionalFormatting>
  <conditionalFormatting sqref="E227">
    <cfRule type="cellIs" dxfId="62801" priority="27965" stopIfTrue="1" operator="equal">
      <formula>0</formula>
    </cfRule>
  </conditionalFormatting>
  <conditionalFormatting sqref="E227">
    <cfRule type="cellIs" dxfId="62800" priority="27964" stopIfTrue="1" operator="equal">
      <formula>0</formula>
    </cfRule>
  </conditionalFormatting>
  <conditionalFormatting sqref="E227">
    <cfRule type="cellIs" dxfId="62799" priority="27963" stopIfTrue="1" operator="equal">
      <formula>0</formula>
    </cfRule>
  </conditionalFormatting>
  <conditionalFormatting sqref="E227">
    <cfRule type="cellIs" dxfId="62798" priority="27962" stopIfTrue="1" operator="equal">
      <formula>0</formula>
    </cfRule>
  </conditionalFormatting>
  <conditionalFormatting sqref="E227">
    <cfRule type="cellIs" dxfId="62797" priority="27961" stopIfTrue="1" operator="equal">
      <formula>0</formula>
    </cfRule>
  </conditionalFormatting>
  <conditionalFormatting sqref="E227">
    <cfRule type="cellIs" dxfId="62796" priority="27960" stopIfTrue="1" operator="equal">
      <formula>0</formula>
    </cfRule>
  </conditionalFormatting>
  <conditionalFormatting sqref="E227">
    <cfRule type="cellIs" dxfId="62795" priority="27959" stopIfTrue="1" operator="equal">
      <formula>0</formula>
    </cfRule>
  </conditionalFormatting>
  <conditionalFormatting sqref="E227">
    <cfRule type="cellIs" dxfId="62794" priority="27958" stopIfTrue="1" operator="equal">
      <formula>0</formula>
    </cfRule>
  </conditionalFormatting>
  <conditionalFormatting sqref="E227">
    <cfRule type="cellIs" dxfId="62793" priority="27957" stopIfTrue="1" operator="equal">
      <formula>0</formula>
    </cfRule>
  </conditionalFormatting>
  <conditionalFormatting sqref="E227">
    <cfRule type="cellIs" dxfId="62792" priority="27956" stopIfTrue="1" operator="equal">
      <formula>0</formula>
    </cfRule>
  </conditionalFormatting>
  <conditionalFormatting sqref="E227">
    <cfRule type="cellIs" dxfId="62791" priority="27955" stopIfTrue="1" operator="equal">
      <formula>0</formula>
    </cfRule>
  </conditionalFormatting>
  <conditionalFormatting sqref="E227">
    <cfRule type="cellIs" dxfId="62790" priority="27954" stopIfTrue="1" operator="equal">
      <formula>0</formula>
    </cfRule>
  </conditionalFormatting>
  <conditionalFormatting sqref="E227">
    <cfRule type="cellIs" dxfId="62789" priority="27953" stopIfTrue="1" operator="equal">
      <formula>0</formula>
    </cfRule>
  </conditionalFormatting>
  <conditionalFormatting sqref="E227">
    <cfRule type="cellIs" dxfId="62788" priority="27952" stopIfTrue="1" operator="equal">
      <formula>0</formula>
    </cfRule>
  </conditionalFormatting>
  <conditionalFormatting sqref="E227">
    <cfRule type="cellIs" dxfId="62787" priority="27951" stopIfTrue="1" operator="equal">
      <formula>0</formula>
    </cfRule>
  </conditionalFormatting>
  <conditionalFormatting sqref="E227">
    <cfRule type="cellIs" dxfId="62786" priority="27950" stopIfTrue="1" operator="equal">
      <formula>0</formula>
    </cfRule>
  </conditionalFormatting>
  <conditionalFormatting sqref="E227">
    <cfRule type="cellIs" dxfId="62785" priority="27949" stopIfTrue="1" operator="equal">
      <formula>0</formula>
    </cfRule>
  </conditionalFormatting>
  <conditionalFormatting sqref="E227">
    <cfRule type="cellIs" dxfId="62784" priority="27948" stopIfTrue="1" operator="equal">
      <formula>0</formula>
    </cfRule>
  </conditionalFormatting>
  <conditionalFormatting sqref="E227">
    <cfRule type="cellIs" dxfId="62783" priority="27947" stopIfTrue="1" operator="equal">
      <formula>0</formula>
    </cfRule>
  </conditionalFormatting>
  <conditionalFormatting sqref="E227">
    <cfRule type="cellIs" dxfId="62782" priority="27946" stopIfTrue="1" operator="equal">
      <formula>0</formula>
    </cfRule>
  </conditionalFormatting>
  <conditionalFormatting sqref="E227">
    <cfRule type="cellIs" dxfId="62781" priority="27945" stopIfTrue="1" operator="equal">
      <formula>0</formula>
    </cfRule>
  </conditionalFormatting>
  <conditionalFormatting sqref="E227">
    <cfRule type="cellIs" dxfId="62780" priority="27944" stopIfTrue="1" operator="equal">
      <formula>0</formula>
    </cfRule>
  </conditionalFormatting>
  <conditionalFormatting sqref="E227">
    <cfRule type="cellIs" dxfId="62779" priority="27943" stopIfTrue="1" operator="equal">
      <formula>0</formula>
    </cfRule>
  </conditionalFormatting>
  <conditionalFormatting sqref="E227">
    <cfRule type="cellIs" dxfId="62778" priority="27942" stopIfTrue="1" operator="equal">
      <formula>0</formula>
    </cfRule>
  </conditionalFormatting>
  <conditionalFormatting sqref="E227">
    <cfRule type="cellIs" dxfId="62777" priority="27941" stopIfTrue="1" operator="equal">
      <formula>0</formula>
    </cfRule>
  </conditionalFormatting>
  <conditionalFormatting sqref="E227">
    <cfRule type="cellIs" dxfId="62776" priority="27940" stopIfTrue="1" operator="equal">
      <formula>0</formula>
    </cfRule>
  </conditionalFormatting>
  <conditionalFormatting sqref="E227">
    <cfRule type="cellIs" dxfId="62775" priority="27939" stopIfTrue="1" operator="equal">
      <formula>0</formula>
    </cfRule>
  </conditionalFormatting>
  <conditionalFormatting sqref="E227">
    <cfRule type="cellIs" dxfId="62774" priority="27938" stopIfTrue="1" operator="equal">
      <formula>0</formula>
    </cfRule>
  </conditionalFormatting>
  <conditionalFormatting sqref="E227">
    <cfRule type="cellIs" dxfId="62773" priority="27937" stopIfTrue="1" operator="equal">
      <formula>0</formula>
    </cfRule>
  </conditionalFormatting>
  <conditionalFormatting sqref="E227">
    <cfRule type="cellIs" dxfId="62772" priority="27936" stopIfTrue="1" operator="equal">
      <formula>0</formula>
    </cfRule>
  </conditionalFormatting>
  <conditionalFormatting sqref="E227">
    <cfRule type="cellIs" dxfId="62771" priority="27935" stopIfTrue="1" operator="equal">
      <formula>0</formula>
    </cfRule>
  </conditionalFormatting>
  <conditionalFormatting sqref="E227">
    <cfRule type="cellIs" dxfId="62770" priority="27934" stopIfTrue="1" operator="equal">
      <formula>0</formula>
    </cfRule>
  </conditionalFormatting>
  <conditionalFormatting sqref="E227">
    <cfRule type="cellIs" dxfId="62769" priority="27933" stopIfTrue="1" operator="equal">
      <formula>0</formula>
    </cfRule>
  </conditionalFormatting>
  <conditionalFormatting sqref="E227">
    <cfRule type="cellIs" dxfId="62768" priority="27932" stopIfTrue="1" operator="equal">
      <formula>0</formula>
    </cfRule>
  </conditionalFormatting>
  <conditionalFormatting sqref="E227">
    <cfRule type="cellIs" dxfId="62767" priority="27931" stopIfTrue="1" operator="equal">
      <formula>0</formula>
    </cfRule>
  </conditionalFormatting>
  <conditionalFormatting sqref="E227">
    <cfRule type="cellIs" dxfId="62766" priority="27930" stopIfTrue="1" operator="equal">
      <formula>0</formula>
    </cfRule>
  </conditionalFormatting>
  <conditionalFormatting sqref="E227">
    <cfRule type="cellIs" dxfId="62765" priority="27929" stopIfTrue="1" operator="equal">
      <formula>0</formula>
    </cfRule>
  </conditionalFormatting>
  <conditionalFormatting sqref="E227">
    <cfRule type="cellIs" dxfId="62764" priority="27928" stopIfTrue="1" operator="equal">
      <formula>0</formula>
    </cfRule>
  </conditionalFormatting>
  <conditionalFormatting sqref="E227">
    <cfRule type="cellIs" dxfId="62763" priority="27927" stopIfTrue="1" operator="equal">
      <formula>0</formula>
    </cfRule>
  </conditionalFormatting>
  <conditionalFormatting sqref="E227">
    <cfRule type="cellIs" dxfId="62762" priority="27926" stopIfTrue="1" operator="equal">
      <formula>0</formula>
    </cfRule>
  </conditionalFormatting>
  <conditionalFormatting sqref="E227">
    <cfRule type="cellIs" dxfId="62761" priority="27925" stopIfTrue="1" operator="equal">
      <formula>0</formula>
    </cfRule>
  </conditionalFormatting>
  <conditionalFormatting sqref="E227">
    <cfRule type="cellIs" dxfId="62760" priority="27924" stopIfTrue="1" operator="equal">
      <formula>0</formula>
    </cfRule>
  </conditionalFormatting>
  <conditionalFormatting sqref="E227">
    <cfRule type="cellIs" dxfId="62759" priority="27923" stopIfTrue="1" operator="equal">
      <formula>0</formula>
    </cfRule>
  </conditionalFormatting>
  <conditionalFormatting sqref="E227">
    <cfRule type="cellIs" dxfId="62758" priority="27922" stopIfTrue="1" operator="equal">
      <formula>0</formula>
    </cfRule>
  </conditionalFormatting>
  <conditionalFormatting sqref="E227">
    <cfRule type="cellIs" dxfId="62757" priority="27921" stopIfTrue="1" operator="equal">
      <formula>0</formula>
    </cfRule>
  </conditionalFormatting>
  <conditionalFormatting sqref="E227">
    <cfRule type="cellIs" dxfId="62756" priority="27920" stopIfTrue="1" operator="equal">
      <formula>0</formula>
    </cfRule>
  </conditionalFormatting>
  <conditionalFormatting sqref="E227">
    <cfRule type="cellIs" dxfId="62755" priority="27919" stopIfTrue="1" operator="equal">
      <formula>0</formula>
    </cfRule>
  </conditionalFormatting>
  <conditionalFormatting sqref="E227">
    <cfRule type="cellIs" dxfId="62754" priority="27918" stopIfTrue="1" operator="equal">
      <formula>0</formula>
    </cfRule>
  </conditionalFormatting>
  <conditionalFormatting sqref="E227">
    <cfRule type="cellIs" dxfId="62753" priority="27917" stopIfTrue="1" operator="equal">
      <formula>0</formula>
    </cfRule>
  </conditionalFormatting>
  <conditionalFormatting sqref="E227">
    <cfRule type="cellIs" dxfId="62752" priority="27916" stopIfTrue="1" operator="equal">
      <formula>0</formula>
    </cfRule>
  </conditionalFormatting>
  <conditionalFormatting sqref="E227">
    <cfRule type="cellIs" dxfId="62751" priority="27915" stopIfTrue="1" operator="equal">
      <formula>0</formula>
    </cfRule>
  </conditionalFormatting>
  <conditionalFormatting sqref="E227">
    <cfRule type="cellIs" dxfId="62750" priority="27914" stopIfTrue="1" operator="equal">
      <formula>0</formula>
    </cfRule>
  </conditionalFormatting>
  <conditionalFormatting sqref="E227">
    <cfRule type="cellIs" dxfId="62749" priority="27913" stopIfTrue="1" operator="equal">
      <formula>0</formula>
    </cfRule>
  </conditionalFormatting>
  <conditionalFormatting sqref="E227">
    <cfRule type="cellIs" dxfId="62748" priority="27912" stopIfTrue="1" operator="equal">
      <formula>0</formula>
    </cfRule>
  </conditionalFormatting>
  <conditionalFormatting sqref="E227">
    <cfRule type="cellIs" dxfId="62747" priority="27911" stopIfTrue="1" operator="equal">
      <formula>0</formula>
    </cfRule>
  </conditionalFormatting>
  <conditionalFormatting sqref="E227">
    <cfRule type="cellIs" dxfId="62746" priority="27910" stopIfTrue="1" operator="equal">
      <formula>0</formula>
    </cfRule>
  </conditionalFormatting>
  <conditionalFormatting sqref="E227">
    <cfRule type="cellIs" dxfId="62745" priority="27909" stopIfTrue="1" operator="equal">
      <formula>0</formula>
    </cfRule>
  </conditionalFormatting>
  <conditionalFormatting sqref="E227">
    <cfRule type="cellIs" dxfId="62744" priority="27908" stopIfTrue="1" operator="equal">
      <formula>0</formula>
    </cfRule>
  </conditionalFormatting>
  <conditionalFormatting sqref="E227">
    <cfRule type="cellIs" dxfId="62743" priority="27907" stopIfTrue="1" operator="equal">
      <formula>0</formula>
    </cfRule>
  </conditionalFormatting>
  <conditionalFormatting sqref="E227">
    <cfRule type="cellIs" dxfId="62742" priority="27906" stopIfTrue="1" operator="equal">
      <formula>0</formula>
    </cfRule>
  </conditionalFormatting>
  <conditionalFormatting sqref="E227">
    <cfRule type="cellIs" dxfId="62741" priority="27905" stopIfTrue="1" operator="equal">
      <formula>0</formula>
    </cfRule>
  </conditionalFormatting>
  <conditionalFormatting sqref="E227">
    <cfRule type="cellIs" dxfId="62740" priority="27904" stopIfTrue="1" operator="equal">
      <formula>0</formula>
    </cfRule>
  </conditionalFormatting>
  <conditionalFormatting sqref="E227">
    <cfRule type="cellIs" dxfId="62739" priority="27903" stopIfTrue="1" operator="equal">
      <formula>0</formula>
    </cfRule>
  </conditionalFormatting>
  <conditionalFormatting sqref="E227">
    <cfRule type="cellIs" dxfId="62738" priority="27902" stopIfTrue="1" operator="equal">
      <formula>0</formula>
    </cfRule>
  </conditionalFormatting>
  <conditionalFormatting sqref="E227">
    <cfRule type="cellIs" dxfId="62737" priority="27901" stopIfTrue="1" operator="equal">
      <formula>0</formula>
    </cfRule>
  </conditionalFormatting>
  <conditionalFormatting sqref="E227">
    <cfRule type="cellIs" dxfId="62736" priority="27900" stopIfTrue="1" operator="equal">
      <formula>0</formula>
    </cfRule>
  </conditionalFormatting>
  <conditionalFormatting sqref="E227">
    <cfRule type="cellIs" dxfId="62735" priority="27899" stopIfTrue="1" operator="equal">
      <formula>0</formula>
    </cfRule>
  </conditionalFormatting>
  <conditionalFormatting sqref="E227">
    <cfRule type="cellIs" dxfId="62734" priority="27898" stopIfTrue="1" operator="equal">
      <formula>0</formula>
    </cfRule>
  </conditionalFormatting>
  <conditionalFormatting sqref="E227">
    <cfRule type="cellIs" dxfId="62733" priority="27897" stopIfTrue="1" operator="equal">
      <formula>0</formula>
    </cfRule>
  </conditionalFormatting>
  <conditionalFormatting sqref="E227">
    <cfRule type="cellIs" dxfId="62732" priority="27896" stopIfTrue="1" operator="equal">
      <formula>0</formula>
    </cfRule>
  </conditionalFormatting>
  <conditionalFormatting sqref="E227">
    <cfRule type="cellIs" dxfId="62731" priority="27895" stopIfTrue="1" operator="equal">
      <formula>0</formula>
    </cfRule>
  </conditionalFormatting>
  <conditionalFormatting sqref="E227">
    <cfRule type="cellIs" dxfId="62730" priority="27894" stopIfTrue="1" operator="equal">
      <formula>0</formula>
    </cfRule>
  </conditionalFormatting>
  <conditionalFormatting sqref="E227">
    <cfRule type="cellIs" dxfId="62729" priority="27893" stopIfTrue="1" operator="equal">
      <formula>0</formula>
    </cfRule>
  </conditionalFormatting>
  <conditionalFormatting sqref="E227">
    <cfRule type="cellIs" dxfId="62728" priority="27892" stopIfTrue="1" operator="equal">
      <formula>0</formula>
    </cfRule>
  </conditionalFormatting>
  <conditionalFormatting sqref="E227">
    <cfRule type="cellIs" dxfId="62727" priority="27891" stopIfTrue="1" operator="equal">
      <formula>0</formula>
    </cfRule>
  </conditionalFormatting>
  <conditionalFormatting sqref="E227">
    <cfRule type="cellIs" dxfId="62726" priority="27890" stopIfTrue="1" operator="equal">
      <formula>0</formula>
    </cfRule>
  </conditionalFormatting>
  <conditionalFormatting sqref="E227">
    <cfRule type="cellIs" dxfId="62725" priority="27889" stopIfTrue="1" operator="equal">
      <formula>0</formula>
    </cfRule>
  </conditionalFormatting>
  <conditionalFormatting sqref="E227">
    <cfRule type="cellIs" dxfId="62724" priority="27888" stopIfTrue="1" operator="equal">
      <formula>0</formula>
    </cfRule>
  </conditionalFormatting>
  <conditionalFormatting sqref="E227">
    <cfRule type="cellIs" dxfId="62723" priority="27887" stopIfTrue="1" operator="equal">
      <formula>0</formula>
    </cfRule>
  </conditionalFormatting>
  <conditionalFormatting sqref="E227">
    <cfRule type="cellIs" dxfId="62722" priority="27886" stopIfTrue="1" operator="equal">
      <formula>0</formula>
    </cfRule>
  </conditionalFormatting>
  <conditionalFormatting sqref="E227">
    <cfRule type="cellIs" dxfId="62721" priority="27885" stopIfTrue="1" operator="equal">
      <formula>0</formula>
    </cfRule>
  </conditionalFormatting>
  <conditionalFormatting sqref="E227">
    <cfRule type="cellIs" dxfId="62720" priority="27884" stopIfTrue="1" operator="equal">
      <formula>0</formula>
    </cfRule>
  </conditionalFormatting>
  <conditionalFormatting sqref="E227">
    <cfRule type="cellIs" dxfId="62719" priority="27883" stopIfTrue="1" operator="equal">
      <formula>0</formula>
    </cfRule>
  </conditionalFormatting>
  <conditionalFormatting sqref="E227">
    <cfRule type="cellIs" dxfId="62718" priority="27882" stopIfTrue="1" operator="equal">
      <formula>0</formula>
    </cfRule>
  </conditionalFormatting>
  <conditionalFormatting sqref="E227">
    <cfRule type="cellIs" dxfId="62717" priority="27881" stopIfTrue="1" operator="equal">
      <formula>0</formula>
    </cfRule>
  </conditionalFormatting>
  <conditionalFormatting sqref="E227">
    <cfRule type="cellIs" dxfId="62716" priority="27880" stopIfTrue="1" operator="equal">
      <formula>0</formula>
    </cfRule>
  </conditionalFormatting>
  <conditionalFormatting sqref="E227">
    <cfRule type="cellIs" dxfId="62715" priority="27879" stopIfTrue="1" operator="equal">
      <formula>0</formula>
    </cfRule>
  </conditionalFormatting>
  <conditionalFormatting sqref="E227">
    <cfRule type="cellIs" dxfId="62714" priority="27878" stopIfTrue="1" operator="equal">
      <formula>0</formula>
    </cfRule>
  </conditionalFormatting>
  <conditionalFormatting sqref="E227">
    <cfRule type="cellIs" dxfId="62713" priority="27877" stopIfTrue="1" operator="equal">
      <formula>0</formula>
    </cfRule>
  </conditionalFormatting>
  <conditionalFormatting sqref="E227">
    <cfRule type="cellIs" dxfId="62712" priority="27876" stopIfTrue="1" operator="equal">
      <formula>0</formula>
    </cfRule>
  </conditionalFormatting>
  <conditionalFormatting sqref="E227">
    <cfRule type="cellIs" dxfId="62711" priority="27875" stopIfTrue="1" operator="equal">
      <formula>0</formula>
    </cfRule>
  </conditionalFormatting>
  <conditionalFormatting sqref="E227">
    <cfRule type="cellIs" dxfId="62710" priority="27874" stopIfTrue="1" operator="equal">
      <formula>0</formula>
    </cfRule>
  </conditionalFormatting>
  <conditionalFormatting sqref="E227">
    <cfRule type="cellIs" dxfId="62709" priority="27873" stopIfTrue="1" operator="equal">
      <formula>0</formula>
    </cfRule>
  </conditionalFormatting>
  <conditionalFormatting sqref="E227">
    <cfRule type="cellIs" dxfId="62708" priority="27872" stopIfTrue="1" operator="equal">
      <formula>0</formula>
    </cfRule>
  </conditionalFormatting>
  <conditionalFormatting sqref="E227">
    <cfRule type="cellIs" dxfId="62707" priority="27871" stopIfTrue="1" operator="equal">
      <formula>0</formula>
    </cfRule>
  </conditionalFormatting>
  <conditionalFormatting sqref="E227">
    <cfRule type="cellIs" dxfId="62706" priority="27870" stopIfTrue="1" operator="equal">
      <formula>0</formula>
    </cfRule>
  </conditionalFormatting>
  <conditionalFormatting sqref="E227">
    <cfRule type="cellIs" dxfId="62705" priority="27869" stopIfTrue="1" operator="equal">
      <formula>0</formula>
    </cfRule>
  </conditionalFormatting>
  <conditionalFormatting sqref="E227">
    <cfRule type="cellIs" dxfId="62704" priority="27868" stopIfTrue="1" operator="equal">
      <formula>0</formula>
    </cfRule>
  </conditionalFormatting>
  <conditionalFormatting sqref="E227">
    <cfRule type="cellIs" dxfId="62703" priority="27867" stopIfTrue="1" operator="equal">
      <formula>0</formula>
    </cfRule>
  </conditionalFormatting>
  <conditionalFormatting sqref="E227">
    <cfRule type="cellIs" dxfId="62702" priority="27866" stopIfTrue="1" operator="equal">
      <formula>0</formula>
    </cfRule>
  </conditionalFormatting>
  <conditionalFormatting sqref="E227">
    <cfRule type="cellIs" dxfId="62701" priority="27865" stopIfTrue="1" operator="equal">
      <formula>0</formula>
    </cfRule>
  </conditionalFormatting>
  <conditionalFormatting sqref="E227">
    <cfRule type="cellIs" dxfId="62700" priority="27864" stopIfTrue="1" operator="equal">
      <formula>0</formula>
    </cfRule>
  </conditionalFormatting>
  <conditionalFormatting sqref="E227">
    <cfRule type="cellIs" dxfId="62699" priority="27863" stopIfTrue="1" operator="equal">
      <formula>0</formula>
    </cfRule>
  </conditionalFormatting>
  <conditionalFormatting sqref="E227">
    <cfRule type="cellIs" dxfId="62698" priority="27862" stopIfTrue="1" operator="equal">
      <formula>0</formula>
    </cfRule>
  </conditionalFormatting>
  <conditionalFormatting sqref="E227">
    <cfRule type="cellIs" dxfId="62697" priority="27861" stopIfTrue="1" operator="equal">
      <formula>0</formula>
    </cfRule>
  </conditionalFormatting>
  <conditionalFormatting sqref="E227">
    <cfRule type="cellIs" dxfId="62696" priority="27860" stopIfTrue="1" operator="equal">
      <formula>0</formula>
    </cfRule>
  </conditionalFormatting>
  <conditionalFormatting sqref="E227">
    <cfRule type="cellIs" dxfId="62695" priority="27859" stopIfTrue="1" operator="equal">
      <formula>0</formula>
    </cfRule>
  </conditionalFormatting>
  <conditionalFormatting sqref="E227">
    <cfRule type="cellIs" dxfId="62694" priority="27858" stopIfTrue="1" operator="equal">
      <formula>0</formula>
    </cfRule>
  </conditionalFormatting>
  <conditionalFormatting sqref="E227">
    <cfRule type="cellIs" dxfId="62693" priority="27857" stopIfTrue="1" operator="equal">
      <formula>0</formula>
    </cfRule>
  </conditionalFormatting>
  <conditionalFormatting sqref="E227">
    <cfRule type="cellIs" dxfId="62692" priority="27856" stopIfTrue="1" operator="equal">
      <formula>0</formula>
    </cfRule>
  </conditionalFormatting>
  <conditionalFormatting sqref="E227">
    <cfRule type="cellIs" dxfId="62691" priority="27855" stopIfTrue="1" operator="equal">
      <formula>0</formula>
    </cfRule>
  </conditionalFormatting>
  <conditionalFormatting sqref="E227">
    <cfRule type="cellIs" dxfId="62690" priority="27854" stopIfTrue="1" operator="equal">
      <formula>0</formula>
    </cfRule>
  </conditionalFormatting>
  <conditionalFormatting sqref="E227">
    <cfRule type="cellIs" dxfId="62689" priority="27853" stopIfTrue="1" operator="equal">
      <formula>0</formula>
    </cfRule>
  </conditionalFormatting>
  <conditionalFormatting sqref="E227">
    <cfRule type="cellIs" dxfId="62688" priority="27852" stopIfTrue="1" operator="equal">
      <formula>0</formula>
    </cfRule>
  </conditionalFormatting>
  <conditionalFormatting sqref="E227">
    <cfRule type="cellIs" dxfId="62687" priority="27851" stopIfTrue="1" operator="equal">
      <formula>0</formula>
    </cfRule>
  </conditionalFormatting>
  <conditionalFormatting sqref="E227">
    <cfRule type="cellIs" dxfId="62686" priority="27850" stopIfTrue="1" operator="equal">
      <formula>0</formula>
    </cfRule>
  </conditionalFormatting>
  <conditionalFormatting sqref="E227">
    <cfRule type="cellIs" dxfId="62685" priority="27849" stopIfTrue="1" operator="equal">
      <formula>0</formula>
    </cfRule>
  </conditionalFormatting>
  <conditionalFormatting sqref="E227">
    <cfRule type="cellIs" dxfId="62684" priority="27848" stopIfTrue="1" operator="equal">
      <formula>0</formula>
    </cfRule>
  </conditionalFormatting>
  <conditionalFormatting sqref="E227">
    <cfRule type="cellIs" dxfId="62683" priority="27847" stopIfTrue="1" operator="equal">
      <formula>0</formula>
    </cfRule>
  </conditionalFormatting>
  <conditionalFormatting sqref="E227">
    <cfRule type="cellIs" dxfId="62682" priority="27846" stopIfTrue="1" operator="equal">
      <formula>0</formula>
    </cfRule>
  </conditionalFormatting>
  <conditionalFormatting sqref="E227">
    <cfRule type="cellIs" dxfId="62681" priority="27845" stopIfTrue="1" operator="equal">
      <formula>0</formula>
    </cfRule>
  </conditionalFormatting>
  <conditionalFormatting sqref="E227">
    <cfRule type="cellIs" dxfId="62680" priority="27844" stopIfTrue="1" operator="equal">
      <formula>0</formula>
    </cfRule>
  </conditionalFormatting>
  <conditionalFormatting sqref="E227">
    <cfRule type="cellIs" dxfId="62679" priority="27843" stopIfTrue="1" operator="equal">
      <formula>0</formula>
    </cfRule>
  </conditionalFormatting>
  <conditionalFormatting sqref="E227">
    <cfRule type="cellIs" dxfId="62678" priority="27842" stopIfTrue="1" operator="equal">
      <formula>0</formula>
    </cfRule>
  </conditionalFormatting>
  <conditionalFormatting sqref="E227">
    <cfRule type="cellIs" dxfId="62677" priority="27841" stopIfTrue="1" operator="equal">
      <formula>0</formula>
    </cfRule>
  </conditionalFormatting>
  <conditionalFormatting sqref="E227">
    <cfRule type="cellIs" dxfId="62676" priority="27840" stopIfTrue="1" operator="equal">
      <formula>0</formula>
    </cfRule>
  </conditionalFormatting>
  <conditionalFormatting sqref="E227">
    <cfRule type="cellIs" dxfId="62675" priority="27839" stopIfTrue="1" operator="equal">
      <formula>0</formula>
    </cfRule>
  </conditionalFormatting>
  <conditionalFormatting sqref="E227">
    <cfRule type="cellIs" dxfId="62674" priority="27838" stopIfTrue="1" operator="equal">
      <formula>0</formula>
    </cfRule>
  </conditionalFormatting>
  <conditionalFormatting sqref="E227">
    <cfRule type="cellIs" dxfId="62673" priority="27837" stopIfTrue="1" operator="equal">
      <formula>0</formula>
    </cfRule>
  </conditionalFormatting>
  <conditionalFormatting sqref="E227">
    <cfRule type="cellIs" dxfId="62672" priority="27836" stopIfTrue="1" operator="equal">
      <formula>0</formula>
    </cfRule>
  </conditionalFormatting>
  <conditionalFormatting sqref="E227">
    <cfRule type="cellIs" dxfId="62671" priority="27835" stopIfTrue="1" operator="equal">
      <formula>0</formula>
    </cfRule>
  </conditionalFormatting>
  <conditionalFormatting sqref="E227">
    <cfRule type="cellIs" dxfId="62670" priority="27834" stopIfTrue="1" operator="equal">
      <formula>0</formula>
    </cfRule>
  </conditionalFormatting>
  <conditionalFormatting sqref="E227">
    <cfRule type="cellIs" dxfId="62669" priority="27833" stopIfTrue="1" operator="equal">
      <formula>0</formula>
    </cfRule>
  </conditionalFormatting>
  <conditionalFormatting sqref="E227">
    <cfRule type="cellIs" dxfId="62668" priority="27832" stopIfTrue="1" operator="equal">
      <formula>0</formula>
    </cfRule>
  </conditionalFormatting>
  <conditionalFormatting sqref="E227">
    <cfRule type="cellIs" dxfId="62667" priority="27831" stopIfTrue="1" operator="equal">
      <formula>0</formula>
    </cfRule>
  </conditionalFormatting>
  <conditionalFormatting sqref="E227">
    <cfRule type="cellIs" dxfId="62666" priority="27830" stopIfTrue="1" operator="equal">
      <formula>0</formula>
    </cfRule>
  </conditionalFormatting>
  <conditionalFormatting sqref="E227">
    <cfRule type="cellIs" dxfId="62665" priority="27829" stopIfTrue="1" operator="equal">
      <formula>0</formula>
    </cfRule>
  </conditionalFormatting>
  <conditionalFormatting sqref="E227">
    <cfRule type="cellIs" dxfId="62664" priority="27828" stopIfTrue="1" operator="equal">
      <formula>0</formula>
    </cfRule>
  </conditionalFormatting>
  <conditionalFormatting sqref="E227">
    <cfRule type="cellIs" dxfId="62663" priority="27827" stopIfTrue="1" operator="equal">
      <formula>0</formula>
    </cfRule>
  </conditionalFormatting>
  <conditionalFormatting sqref="E227">
    <cfRule type="cellIs" dxfId="62662" priority="27826" stopIfTrue="1" operator="equal">
      <formula>0</formula>
    </cfRule>
  </conditionalFormatting>
  <conditionalFormatting sqref="E227">
    <cfRule type="cellIs" dxfId="62661" priority="27825" stopIfTrue="1" operator="equal">
      <formula>0</formula>
    </cfRule>
  </conditionalFormatting>
  <conditionalFormatting sqref="E227">
    <cfRule type="cellIs" dxfId="62660" priority="27824" stopIfTrue="1" operator="equal">
      <formula>0</formula>
    </cfRule>
  </conditionalFormatting>
  <conditionalFormatting sqref="E227">
    <cfRule type="cellIs" dxfId="62659" priority="27823" stopIfTrue="1" operator="equal">
      <formula>0</formula>
    </cfRule>
  </conditionalFormatting>
  <conditionalFormatting sqref="E227">
    <cfRule type="cellIs" dxfId="62658" priority="27822" stopIfTrue="1" operator="equal">
      <formula>0</formula>
    </cfRule>
  </conditionalFormatting>
  <conditionalFormatting sqref="E227">
    <cfRule type="cellIs" dxfId="62657" priority="27821" stopIfTrue="1" operator="equal">
      <formula>0</formula>
    </cfRule>
  </conditionalFormatting>
  <conditionalFormatting sqref="E227">
    <cfRule type="cellIs" dxfId="62656" priority="27820" stopIfTrue="1" operator="equal">
      <formula>0</formula>
    </cfRule>
  </conditionalFormatting>
  <conditionalFormatting sqref="E227">
    <cfRule type="cellIs" dxfId="62655" priority="27819" stopIfTrue="1" operator="equal">
      <formula>0</formula>
    </cfRule>
  </conditionalFormatting>
  <conditionalFormatting sqref="E227">
    <cfRule type="cellIs" dxfId="62654" priority="27818" stopIfTrue="1" operator="equal">
      <formula>0</formula>
    </cfRule>
  </conditionalFormatting>
  <conditionalFormatting sqref="E227">
    <cfRule type="cellIs" dxfId="62653" priority="27817" stopIfTrue="1" operator="equal">
      <formula>0</formula>
    </cfRule>
  </conditionalFormatting>
  <conditionalFormatting sqref="E227">
    <cfRule type="cellIs" dxfId="62652" priority="27816" stopIfTrue="1" operator="equal">
      <formula>0</formula>
    </cfRule>
  </conditionalFormatting>
  <conditionalFormatting sqref="E227">
    <cfRule type="cellIs" dxfId="62651" priority="27815" stopIfTrue="1" operator="equal">
      <formula>0</formula>
    </cfRule>
  </conditionalFormatting>
  <conditionalFormatting sqref="E227">
    <cfRule type="cellIs" dxfId="62650" priority="27814" stopIfTrue="1" operator="equal">
      <formula>0</formula>
    </cfRule>
  </conditionalFormatting>
  <conditionalFormatting sqref="E227">
    <cfRule type="cellIs" dxfId="62649" priority="27813" stopIfTrue="1" operator="equal">
      <formula>0</formula>
    </cfRule>
  </conditionalFormatting>
  <conditionalFormatting sqref="E227">
    <cfRule type="cellIs" dxfId="62648" priority="27812" stopIfTrue="1" operator="equal">
      <formula>0</formula>
    </cfRule>
  </conditionalFormatting>
  <conditionalFormatting sqref="E227">
    <cfRule type="cellIs" dxfId="62647" priority="27811" stopIfTrue="1" operator="equal">
      <formula>0</formula>
    </cfRule>
  </conditionalFormatting>
  <conditionalFormatting sqref="E227">
    <cfRule type="cellIs" dxfId="62646" priority="27810" stopIfTrue="1" operator="equal">
      <formula>0</formula>
    </cfRule>
  </conditionalFormatting>
  <conditionalFormatting sqref="E227">
    <cfRule type="cellIs" dxfId="62645" priority="27809" stopIfTrue="1" operator="equal">
      <formula>0</formula>
    </cfRule>
  </conditionalFormatting>
  <conditionalFormatting sqref="E227">
    <cfRule type="cellIs" dxfId="62644" priority="27808" stopIfTrue="1" operator="equal">
      <formula>0</formula>
    </cfRule>
  </conditionalFormatting>
  <conditionalFormatting sqref="E227">
    <cfRule type="cellIs" dxfId="62643" priority="27807" stopIfTrue="1" operator="equal">
      <formula>0</formula>
    </cfRule>
  </conditionalFormatting>
  <conditionalFormatting sqref="E227">
    <cfRule type="cellIs" dxfId="62642" priority="27806" stopIfTrue="1" operator="equal">
      <formula>0</formula>
    </cfRule>
  </conditionalFormatting>
  <conditionalFormatting sqref="E227">
    <cfRule type="cellIs" dxfId="62641" priority="27805" stopIfTrue="1" operator="equal">
      <formula>0</formula>
    </cfRule>
  </conditionalFormatting>
  <conditionalFormatting sqref="E227">
    <cfRule type="cellIs" dxfId="62640" priority="27804" stopIfTrue="1" operator="equal">
      <formula>0</formula>
    </cfRule>
  </conditionalFormatting>
  <conditionalFormatting sqref="E227">
    <cfRule type="cellIs" dxfId="62639" priority="27803" stopIfTrue="1" operator="equal">
      <formula>0</formula>
    </cfRule>
  </conditionalFormatting>
  <conditionalFormatting sqref="E227">
    <cfRule type="cellIs" dxfId="62638" priority="27802" stopIfTrue="1" operator="equal">
      <formula>0</formula>
    </cfRule>
  </conditionalFormatting>
  <conditionalFormatting sqref="E227">
    <cfRule type="cellIs" dxfId="62637" priority="27801" stopIfTrue="1" operator="equal">
      <formula>0</formula>
    </cfRule>
  </conditionalFormatting>
  <conditionalFormatting sqref="E227">
    <cfRule type="cellIs" dxfId="62636" priority="27800" stopIfTrue="1" operator="equal">
      <formula>0</formula>
    </cfRule>
  </conditionalFormatting>
  <conditionalFormatting sqref="E227">
    <cfRule type="cellIs" dxfId="62635" priority="27799" stopIfTrue="1" operator="equal">
      <formula>0</formula>
    </cfRule>
  </conditionalFormatting>
  <conditionalFormatting sqref="E227">
    <cfRule type="cellIs" dxfId="62634" priority="27798" stopIfTrue="1" operator="equal">
      <formula>0</formula>
    </cfRule>
  </conditionalFormatting>
  <conditionalFormatting sqref="E227">
    <cfRule type="cellIs" dxfId="62633" priority="27797" stopIfTrue="1" operator="equal">
      <formula>0</formula>
    </cfRule>
  </conditionalFormatting>
  <conditionalFormatting sqref="E227">
    <cfRule type="cellIs" dxfId="62632" priority="27796" stopIfTrue="1" operator="equal">
      <formula>0</formula>
    </cfRule>
  </conditionalFormatting>
  <conditionalFormatting sqref="E227">
    <cfRule type="cellIs" dxfId="62631" priority="27795" stopIfTrue="1" operator="equal">
      <formula>0</formula>
    </cfRule>
  </conditionalFormatting>
  <conditionalFormatting sqref="E227">
    <cfRule type="cellIs" dxfId="62630" priority="27794" stopIfTrue="1" operator="equal">
      <formula>0</formula>
    </cfRule>
  </conditionalFormatting>
  <conditionalFormatting sqref="E227">
    <cfRule type="cellIs" dxfId="62629" priority="27793" stopIfTrue="1" operator="equal">
      <formula>0</formula>
    </cfRule>
  </conditionalFormatting>
  <conditionalFormatting sqref="E227">
    <cfRule type="cellIs" dxfId="62628" priority="27792" stopIfTrue="1" operator="equal">
      <formula>0</formula>
    </cfRule>
  </conditionalFormatting>
  <conditionalFormatting sqref="E227">
    <cfRule type="cellIs" dxfId="62627" priority="27791" stopIfTrue="1" operator="equal">
      <formula>0</formula>
    </cfRule>
  </conditionalFormatting>
  <conditionalFormatting sqref="E227">
    <cfRule type="cellIs" dxfId="62626" priority="27790" stopIfTrue="1" operator="equal">
      <formula>0</formula>
    </cfRule>
  </conditionalFormatting>
  <conditionalFormatting sqref="E227">
    <cfRule type="cellIs" dxfId="62625" priority="27789" stopIfTrue="1" operator="equal">
      <formula>0</formula>
    </cfRule>
  </conditionalFormatting>
  <conditionalFormatting sqref="E227">
    <cfRule type="cellIs" dxfId="62624" priority="27788" stopIfTrue="1" operator="equal">
      <formula>0</formula>
    </cfRule>
  </conditionalFormatting>
  <conditionalFormatting sqref="E227">
    <cfRule type="cellIs" dxfId="62623" priority="27787" stopIfTrue="1" operator="equal">
      <formula>0</formula>
    </cfRule>
  </conditionalFormatting>
  <conditionalFormatting sqref="E227">
    <cfRule type="cellIs" dxfId="62622" priority="27786" stopIfTrue="1" operator="equal">
      <formula>0</formula>
    </cfRule>
  </conditionalFormatting>
  <conditionalFormatting sqref="E227">
    <cfRule type="cellIs" dxfId="62621" priority="27785" stopIfTrue="1" operator="equal">
      <formula>0</formula>
    </cfRule>
  </conditionalFormatting>
  <conditionalFormatting sqref="E227">
    <cfRule type="cellIs" dxfId="62620" priority="27784" stopIfTrue="1" operator="equal">
      <formula>0</formula>
    </cfRule>
  </conditionalFormatting>
  <conditionalFormatting sqref="E227">
    <cfRule type="cellIs" dxfId="62619" priority="27783" stopIfTrue="1" operator="equal">
      <formula>0</formula>
    </cfRule>
  </conditionalFormatting>
  <conditionalFormatting sqref="E227">
    <cfRule type="cellIs" dxfId="62618" priority="27782" stopIfTrue="1" operator="equal">
      <formula>0</formula>
    </cfRule>
  </conditionalFormatting>
  <conditionalFormatting sqref="E227">
    <cfRule type="cellIs" dxfId="62617" priority="27781" stopIfTrue="1" operator="equal">
      <formula>0</formula>
    </cfRule>
  </conditionalFormatting>
  <conditionalFormatting sqref="E227">
    <cfRule type="cellIs" dxfId="62616" priority="27780" stopIfTrue="1" operator="equal">
      <formula>0</formula>
    </cfRule>
  </conditionalFormatting>
  <conditionalFormatting sqref="E227">
    <cfRule type="cellIs" dxfId="62615" priority="27779" stopIfTrue="1" operator="equal">
      <formula>0</formula>
    </cfRule>
  </conditionalFormatting>
  <conditionalFormatting sqref="E227">
    <cfRule type="cellIs" dxfId="62614" priority="27778" stopIfTrue="1" operator="equal">
      <formula>0</formula>
    </cfRule>
  </conditionalFormatting>
  <conditionalFormatting sqref="E227">
    <cfRule type="cellIs" dxfId="62613" priority="27777" stopIfTrue="1" operator="equal">
      <formula>0</formula>
    </cfRule>
  </conditionalFormatting>
  <conditionalFormatting sqref="E227">
    <cfRule type="cellIs" dxfId="62612" priority="27776" stopIfTrue="1" operator="equal">
      <formula>0</formula>
    </cfRule>
  </conditionalFormatting>
  <conditionalFormatting sqref="E227">
    <cfRule type="cellIs" dxfId="62611" priority="27775" stopIfTrue="1" operator="equal">
      <formula>0</formula>
    </cfRule>
  </conditionalFormatting>
  <conditionalFormatting sqref="E227">
    <cfRule type="cellIs" dxfId="62610" priority="27774" stopIfTrue="1" operator="equal">
      <formula>0</formula>
    </cfRule>
  </conditionalFormatting>
  <conditionalFormatting sqref="E227">
    <cfRule type="cellIs" dxfId="62609" priority="27773" stopIfTrue="1" operator="equal">
      <formula>0</formula>
    </cfRule>
  </conditionalFormatting>
  <conditionalFormatting sqref="E227">
    <cfRule type="cellIs" dxfId="62608" priority="27772" stopIfTrue="1" operator="equal">
      <formula>0</formula>
    </cfRule>
  </conditionalFormatting>
  <conditionalFormatting sqref="E227">
    <cfRule type="cellIs" dxfId="62607" priority="27771" stopIfTrue="1" operator="equal">
      <formula>0</formula>
    </cfRule>
  </conditionalFormatting>
  <conditionalFormatting sqref="E227">
    <cfRule type="cellIs" dxfId="62606" priority="27770" stopIfTrue="1" operator="equal">
      <formula>0</formula>
    </cfRule>
  </conditionalFormatting>
  <conditionalFormatting sqref="E227">
    <cfRule type="cellIs" dxfId="62605" priority="27769" stopIfTrue="1" operator="equal">
      <formula>0</formula>
    </cfRule>
  </conditionalFormatting>
  <conditionalFormatting sqref="E227">
    <cfRule type="cellIs" dxfId="62604" priority="27768" stopIfTrue="1" operator="equal">
      <formula>0</formula>
    </cfRule>
  </conditionalFormatting>
  <conditionalFormatting sqref="E227">
    <cfRule type="cellIs" dxfId="62603" priority="27767" stopIfTrue="1" operator="equal">
      <formula>0</formula>
    </cfRule>
  </conditionalFormatting>
  <conditionalFormatting sqref="E227">
    <cfRule type="cellIs" dxfId="62602" priority="27766" stopIfTrue="1" operator="equal">
      <formula>0</formula>
    </cfRule>
  </conditionalFormatting>
  <conditionalFormatting sqref="E227">
    <cfRule type="cellIs" dxfId="62601" priority="27765" stopIfTrue="1" operator="equal">
      <formula>0</formula>
    </cfRule>
  </conditionalFormatting>
  <conditionalFormatting sqref="E227">
    <cfRule type="cellIs" dxfId="62600" priority="27764" stopIfTrue="1" operator="equal">
      <formula>0</formula>
    </cfRule>
  </conditionalFormatting>
  <conditionalFormatting sqref="E227">
    <cfRule type="cellIs" dxfId="62599" priority="27763" stopIfTrue="1" operator="equal">
      <formula>0</formula>
    </cfRule>
  </conditionalFormatting>
  <conditionalFormatting sqref="E227">
    <cfRule type="cellIs" dxfId="62598" priority="27762" stopIfTrue="1" operator="equal">
      <formula>0</formula>
    </cfRule>
  </conditionalFormatting>
  <conditionalFormatting sqref="E227">
    <cfRule type="cellIs" dxfId="62597" priority="27761" stopIfTrue="1" operator="equal">
      <formula>0</formula>
    </cfRule>
  </conditionalFormatting>
  <conditionalFormatting sqref="E227">
    <cfRule type="cellIs" dxfId="62596" priority="27760" stopIfTrue="1" operator="equal">
      <formula>0</formula>
    </cfRule>
  </conditionalFormatting>
  <conditionalFormatting sqref="E227">
    <cfRule type="cellIs" dxfId="62595" priority="27759" stopIfTrue="1" operator="equal">
      <formula>0</formula>
    </cfRule>
  </conditionalFormatting>
  <conditionalFormatting sqref="E227">
    <cfRule type="cellIs" dxfId="62594" priority="27758" stopIfTrue="1" operator="equal">
      <formula>0</formula>
    </cfRule>
  </conditionalFormatting>
  <conditionalFormatting sqref="E227">
    <cfRule type="cellIs" dxfId="62593" priority="27757" stopIfTrue="1" operator="equal">
      <formula>0</formula>
    </cfRule>
  </conditionalFormatting>
  <conditionalFormatting sqref="E227">
    <cfRule type="cellIs" dxfId="62592" priority="27756" stopIfTrue="1" operator="equal">
      <formula>0</formula>
    </cfRule>
  </conditionalFormatting>
  <conditionalFormatting sqref="E227">
    <cfRule type="cellIs" dxfId="62591" priority="27755" stopIfTrue="1" operator="equal">
      <formula>0</formula>
    </cfRule>
  </conditionalFormatting>
  <conditionalFormatting sqref="E227">
    <cfRule type="cellIs" dxfId="62590" priority="27754" stopIfTrue="1" operator="equal">
      <formula>0</formula>
    </cfRule>
  </conditionalFormatting>
  <conditionalFormatting sqref="E227">
    <cfRule type="cellIs" dxfId="62589" priority="27753" stopIfTrue="1" operator="equal">
      <formula>0</formula>
    </cfRule>
  </conditionalFormatting>
  <conditionalFormatting sqref="E227">
    <cfRule type="cellIs" dxfId="62588" priority="27752" stopIfTrue="1" operator="equal">
      <formula>0</formula>
    </cfRule>
  </conditionalFormatting>
  <conditionalFormatting sqref="E227">
    <cfRule type="cellIs" dxfId="62587" priority="27751" stopIfTrue="1" operator="equal">
      <formula>0</formula>
    </cfRule>
  </conditionalFormatting>
  <conditionalFormatting sqref="E227">
    <cfRule type="cellIs" dxfId="62586" priority="27750" stopIfTrue="1" operator="equal">
      <formula>0</formula>
    </cfRule>
  </conditionalFormatting>
  <conditionalFormatting sqref="E227">
    <cfRule type="cellIs" dxfId="62585" priority="27749" stopIfTrue="1" operator="equal">
      <formula>0</formula>
    </cfRule>
  </conditionalFormatting>
  <conditionalFormatting sqref="E227">
    <cfRule type="cellIs" dxfId="62584" priority="27748" stopIfTrue="1" operator="equal">
      <formula>0</formula>
    </cfRule>
  </conditionalFormatting>
  <conditionalFormatting sqref="E227">
    <cfRule type="cellIs" dxfId="62583" priority="27747" stopIfTrue="1" operator="equal">
      <formula>0</formula>
    </cfRule>
  </conditionalFormatting>
  <conditionalFormatting sqref="E227">
    <cfRule type="cellIs" dxfId="62582" priority="27746" stopIfTrue="1" operator="equal">
      <formula>0</formula>
    </cfRule>
  </conditionalFormatting>
  <conditionalFormatting sqref="E227">
    <cfRule type="cellIs" dxfId="62581" priority="27745" stopIfTrue="1" operator="equal">
      <formula>0</formula>
    </cfRule>
  </conditionalFormatting>
  <conditionalFormatting sqref="E227">
    <cfRule type="cellIs" dxfId="62580" priority="27744" stopIfTrue="1" operator="equal">
      <formula>0</formula>
    </cfRule>
  </conditionalFormatting>
  <conditionalFormatting sqref="E227">
    <cfRule type="cellIs" dxfId="62579" priority="27743" stopIfTrue="1" operator="equal">
      <formula>0</formula>
    </cfRule>
  </conditionalFormatting>
  <conditionalFormatting sqref="E227">
    <cfRule type="cellIs" dxfId="62578" priority="27742" stopIfTrue="1" operator="equal">
      <formula>0</formula>
    </cfRule>
  </conditionalFormatting>
  <conditionalFormatting sqref="E227">
    <cfRule type="cellIs" dxfId="62577" priority="27741" stopIfTrue="1" operator="equal">
      <formula>0</formula>
    </cfRule>
  </conditionalFormatting>
  <conditionalFormatting sqref="E227">
    <cfRule type="cellIs" dxfId="62576" priority="27740" stopIfTrue="1" operator="equal">
      <formula>0</formula>
    </cfRule>
  </conditionalFormatting>
  <conditionalFormatting sqref="E227">
    <cfRule type="cellIs" dxfId="62575" priority="27739" stopIfTrue="1" operator="equal">
      <formula>0</formula>
    </cfRule>
  </conditionalFormatting>
  <conditionalFormatting sqref="E227">
    <cfRule type="cellIs" dxfId="62574" priority="27738" stopIfTrue="1" operator="equal">
      <formula>0</formula>
    </cfRule>
  </conditionalFormatting>
  <conditionalFormatting sqref="E227">
    <cfRule type="cellIs" dxfId="62573" priority="27737" stopIfTrue="1" operator="equal">
      <formula>0</formula>
    </cfRule>
  </conditionalFormatting>
  <conditionalFormatting sqref="E227">
    <cfRule type="cellIs" dxfId="62572" priority="27736" stopIfTrue="1" operator="equal">
      <formula>0</formula>
    </cfRule>
  </conditionalFormatting>
  <conditionalFormatting sqref="E227">
    <cfRule type="cellIs" dxfId="62571" priority="27735" stopIfTrue="1" operator="equal">
      <formula>0</formula>
    </cfRule>
  </conditionalFormatting>
  <conditionalFormatting sqref="E227">
    <cfRule type="cellIs" dxfId="62570" priority="27734" stopIfTrue="1" operator="equal">
      <formula>0</formula>
    </cfRule>
  </conditionalFormatting>
  <conditionalFormatting sqref="E227">
    <cfRule type="cellIs" dxfId="62569" priority="27733" stopIfTrue="1" operator="equal">
      <formula>0</formula>
    </cfRule>
  </conditionalFormatting>
  <conditionalFormatting sqref="E227">
    <cfRule type="cellIs" dxfId="62568" priority="27732" stopIfTrue="1" operator="equal">
      <formula>0</formula>
    </cfRule>
  </conditionalFormatting>
  <conditionalFormatting sqref="E227">
    <cfRule type="cellIs" dxfId="62567" priority="27731" stopIfTrue="1" operator="equal">
      <formula>0</formula>
    </cfRule>
  </conditionalFormatting>
  <conditionalFormatting sqref="E227">
    <cfRule type="cellIs" dxfId="62566" priority="27730" stopIfTrue="1" operator="equal">
      <formula>0</formula>
    </cfRule>
  </conditionalFormatting>
  <conditionalFormatting sqref="E227">
    <cfRule type="cellIs" dxfId="62565" priority="27729" stopIfTrue="1" operator="equal">
      <formula>0</formula>
    </cfRule>
  </conditionalFormatting>
  <conditionalFormatting sqref="E227">
    <cfRule type="cellIs" dxfId="62564" priority="27728" stopIfTrue="1" operator="equal">
      <formula>0</formula>
    </cfRule>
  </conditionalFormatting>
  <conditionalFormatting sqref="E227">
    <cfRule type="cellIs" dxfId="62563" priority="27727" stopIfTrue="1" operator="equal">
      <formula>0</formula>
    </cfRule>
  </conditionalFormatting>
  <conditionalFormatting sqref="E227">
    <cfRule type="cellIs" dxfId="62562" priority="27726" stopIfTrue="1" operator="equal">
      <formula>0</formula>
    </cfRule>
  </conditionalFormatting>
  <conditionalFormatting sqref="E227">
    <cfRule type="cellIs" dxfId="62561" priority="27725" stopIfTrue="1" operator="equal">
      <formula>0</formula>
    </cfRule>
  </conditionalFormatting>
  <conditionalFormatting sqref="E227">
    <cfRule type="cellIs" dxfId="62560" priority="27724" stopIfTrue="1" operator="equal">
      <formula>0</formula>
    </cfRule>
  </conditionalFormatting>
  <conditionalFormatting sqref="E227">
    <cfRule type="cellIs" dxfId="62559" priority="27723" stopIfTrue="1" operator="equal">
      <formula>0</formula>
    </cfRule>
  </conditionalFormatting>
  <conditionalFormatting sqref="E227">
    <cfRule type="cellIs" dxfId="62558" priority="27722" stopIfTrue="1" operator="equal">
      <formula>0</formula>
    </cfRule>
  </conditionalFormatting>
  <conditionalFormatting sqref="E227">
    <cfRule type="cellIs" dxfId="62557" priority="27721" stopIfTrue="1" operator="equal">
      <formula>0</formula>
    </cfRule>
  </conditionalFormatting>
  <conditionalFormatting sqref="E227">
    <cfRule type="cellIs" dxfId="62556" priority="27720" stopIfTrue="1" operator="equal">
      <formula>0</formula>
    </cfRule>
  </conditionalFormatting>
  <conditionalFormatting sqref="E227">
    <cfRule type="cellIs" dxfId="62555" priority="27719" stopIfTrue="1" operator="equal">
      <formula>0</formula>
    </cfRule>
  </conditionalFormatting>
  <conditionalFormatting sqref="E227">
    <cfRule type="cellIs" dxfId="62554" priority="27718" stopIfTrue="1" operator="equal">
      <formula>0</formula>
    </cfRule>
  </conditionalFormatting>
  <conditionalFormatting sqref="E227">
    <cfRule type="cellIs" dxfId="62553" priority="27717" stopIfTrue="1" operator="equal">
      <formula>0</formula>
    </cfRule>
  </conditionalFormatting>
  <conditionalFormatting sqref="E227">
    <cfRule type="cellIs" dxfId="62552" priority="27716" stopIfTrue="1" operator="equal">
      <formula>0</formula>
    </cfRule>
  </conditionalFormatting>
  <conditionalFormatting sqref="E227">
    <cfRule type="cellIs" dxfId="62551" priority="27715" stopIfTrue="1" operator="equal">
      <formula>0</formula>
    </cfRule>
  </conditionalFormatting>
  <conditionalFormatting sqref="E227">
    <cfRule type="cellIs" dxfId="62550" priority="27714" stopIfTrue="1" operator="equal">
      <formula>0</formula>
    </cfRule>
  </conditionalFormatting>
  <conditionalFormatting sqref="E227">
    <cfRule type="cellIs" dxfId="62549" priority="27713" stopIfTrue="1" operator="equal">
      <formula>0</formula>
    </cfRule>
  </conditionalFormatting>
  <conditionalFormatting sqref="E227">
    <cfRule type="cellIs" dxfId="62548" priority="27712" stopIfTrue="1" operator="equal">
      <formula>0</formula>
    </cfRule>
  </conditionalFormatting>
  <conditionalFormatting sqref="E227">
    <cfRule type="cellIs" dxfId="62547" priority="27711" stopIfTrue="1" operator="equal">
      <formula>0</formula>
    </cfRule>
  </conditionalFormatting>
  <conditionalFormatting sqref="E227">
    <cfRule type="cellIs" dxfId="62546" priority="27710" stopIfTrue="1" operator="equal">
      <formula>0</formula>
    </cfRule>
  </conditionalFormatting>
  <conditionalFormatting sqref="E227">
    <cfRule type="cellIs" dxfId="62545" priority="27709" stopIfTrue="1" operator="equal">
      <formula>0</formula>
    </cfRule>
  </conditionalFormatting>
  <conditionalFormatting sqref="E227">
    <cfRule type="cellIs" dxfId="62544" priority="27708" stopIfTrue="1" operator="equal">
      <formula>0</formula>
    </cfRule>
  </conditionalFormatting>
  <conditionalFormatting sqref="E227">
    <cfRule type="cellIs" dxfId="62543" priority="27707" stopIfTrue="1" operator="equal">
      <formula>0</formula>
    </cfRule>
  </conditionalFormatting>
  <conditionalFormatting sqref="E227">
    <cfRule type="cellIs" dxfId="62542" priority="27706" stopIfTrue="1" operator="equal">
      <formula>0</formula>
    </cfRule>
  </conditionalFormatting>
  <conditionalFormatting sqref="E227">
    <cfRule type="cellIs" dxfId="62541" priority="27705" stopIfTrue="1" operator="equal">
      <formula>0</formula>
    </cfRule>
  </conditionalFormatting>
  <conditionalFormatting sqref="E227">
    <cfRule type="cellIs" dxfId="62540" priority="27704" stopIfTrue="1" operator="equal">
      <formula>0</formula>
    </cfRule>
  </conditionalFormatting>
  <conditionalFormatting sqref="E227">
    <cfRule type="cellIs" dxfId="62539" priority="27703" stopIfTrue="1" operator="equal">
      <formula>0</formula>
    </cfRule>
  </conditionalFormatting>
  <conditionalFormatting sqref="E227">
    <cfRule type="cellIs" dxfId="62538" priority="27702" stopIfTrue="1" operator="equal">
      <formula>0</formula>
    </cfRule>
  </conditionalFormatting>
  <conditionalFormatting sqref="E227">
    <cfRule type="cellIs" dxfId="62537" priority="27701" stopIfTrue="1" operator="equal">
      <formula>0</formula>
    </cfRule>
  </conditionalFormatting>
  <conditionalFormatting sqref="E227">
    <cfRule type="cellIs" dxfId="62536" priority="27700" stopIfTrue="1" operator="equal">
      <formula>0</formula>
    </cfRule>
  </conditionalFormatting>
  <conditionalFormatting sqref="E227">
    <cfRule type="cellIs" dxfId="62535" priority="27699" stopIfTrue="1" operator="equal">
      <formula>0</formula>
    </cfRule>
  </conditionalFormatting>
  <conditionalFormatting sqref="E227">
    <cfRule type="cellIs" dxfId="62534" priority="27698" stopIfTrue="1" operator="equal">
      <formula>0</formula>
    </cfRule>
  </conditionalFormatting>
  <conditionalFormatting sqref="E227">
    <cfRule type="cellIs" dxfId="62533" priority="27697" stopIfTrue="1" operator="equal">
      <formula>0</formula>
    </cfRule>
  </conditionalFormatting>
  <conditionalFormatting sqref="E227">
    <cfRule type="cellIs" dxfId="62532" priority="27696" stopIfTrue="1" operator="equal">
      <formula>0</formula>
    </cfRule>
  </conditionalFormatting>
  <conditionalFormatting sqref="E227">
    <cfRule type="cellIs" dxfId="62531" priority="27695" stopIfTrue="1" operator="equal">
      <formula>0</formula>
    </cfRule>
  </conditionalFormatting>
  <conditionalFormatting sqref="E227">
    <cfRule type="cellIs" dxfId="62530" priority="27694" stopIfTrue="1" operator="equal">
      <formula>0</formula>
    </cfRule>
  </conditionalFormatting>
  <conditionalFormatting sqref="E227">
    <cfRule type="cellIs" dxfId="62529" priority="27693" stopIfTrue="1" operator="equal">
      <formula>0</formula>
    </cfRule>
  </conditionalFormatting>
  <conditionalFormatting sqref="E227">
    <cfRule type="cellIs" dxfId="62528" priority="27692" stopIfTrue="1" operator="equal">
      <formula>0</formula>
    </cfRule>
  </conditionalFormatting>
  <conditionalFormatting sqref="E227">
    <cfRule type="cellIs" dxfId="62527" priority="27691" stopIfTrue="1" operator="equal">
      <formula>0</formula>
    </cfRule>
  </conditionalFormatting>
  <conditionalFormatting sqref="E227">
    <cfRule type="cellIs" dxfId="62526" priority="27690" stopIfTrue="1" operator="equal">
      <formula>0</formula>
    </cfRule>
  </conditionalFormatting>
  <conditionalFormatting sqref="E227">
    <cfRule type="cellIs" dxfId="62525" priority="27689" stopIfTrue="1" operator="equal">
      <formula>0</formula>
    </cfRule>
  </conditionalFormatting>
  <conditionalFormatting sqref="E227">
    <cfRule type="cellIs" dxfId="62524" priority="27688" stopIfTrue="1" operator="equal">
      <formula>0</formula>
    </cfRule>
  </conditionalFormatting>
  <conditionalFormatting sqref="E227">
    <cfRule type="cellIs" dxfId="62523" priority="27687" stopIfTrue="1" operator="equal">
      <formula>0</formula>
    </cfRule>
  </conditionalFormatting>
  <conditionalFormatting sqref="E227">
    <cfRule type="cellIs" dxfId="62522" priority="27686" stopIfTrue="1" operator="equal">
      <formula>0</formula>
    </cfRule>
  </conditionalFormatting>
  <conditionalFormatting sqref="E227">
    <cfRule type="cellIs" dxfId="62521" priority="27685" stopIfTrue="1" operator="equal">
      <formula>0</formula>
    </cfRule>
  </conditionalFormatting>
  <conditionalFormatting sqref="E227">
    <cfRule type="cellIs" dxfId="62520" priority="27684" stopIfTrue="1" operator="equal">
      <formula>0</formula>
    </cfRule>
  </conditionalFormatting>
  <conditionalFormatting sqref="E227">
    <cfRule type="cellIs" dxfId="62519" priority="27683" stopIfTrue="1" operator="equal">
      <formula>0</formula>
    </cfRule>
  </conditionalFormatting>
  <conditionalFormatting sqref="E227">
    <cfRule type="cellIs" dxfId="62518" priority="27682" stopIfTrue="1" operator="equal">
      <formula>0</formula>
    </cfRule>
  </conditionalFormatting>
  <conditionalFormatting sqref="E227">
    <cfRule type="cellIs" dxfId="62517" priority="27681" stopIfTrue="1" operator="equal">
      <formula>0</formula>
    </cfRule>
  </conditionalFormatting>
  <conditionalFormatting sqref="E227">
    <cfRule type="cellIs" dxfId="62516" priority="27680" stopIfTrue="1" operator="equal">
      <formula>0</formula>
    </cfRule>
  </conditionalFormatting>
  <conditionalFormatting sqref="E227">
    <cfRule type="cellIs" dxfId="62515" priority="27679" stopIfTrue="1" operator="equal">
      <formula>0</formula>
    </cfRule>
  </conditionalFormatting>
  <conditionalFormatting sqref="E227">
    <cfRule type="cellIs" dxfId="62514" priority="27678" stopIfTrue="1" operator="equal">
      <formula>0</formula>
    </cfRule>
  </conditionalFormatting>
  <conditionalFormatting sqref="E227">
    <cfRule type="cellIs" dxfId="62513" priority="27677" stopIfTrue="1" operator="equal">
      <formula>0</formula>
    </cfRule>
  </conditionalFormatting>
  <conditionalFormatting sqref="E227">
    <cfRule type="cellIs" dxfId="62512" priority="27676" stopIfTrue="1" operator="equal">
      <formula>0</formula>
    </cfRule>
  </conditionalFormatting>
  <conditionalFormatting sqref="E227">
    <cfRule type="cellIs" dxfId="62511" priority="27675" stopIfTrue="1" operator="equal">
      <formula>0</formula>
    </cfRule>
  </conditionalFormatting>
  <conditionalFormatting sqref="E227">
    <cfRule type="cellIs" dxfId="62510" priority="27674" stopIfTrue="1" operator="equal">
      <formula>0</formula>
    </cfRule>
  </conditionalFormatting>
  <conditionalFormatting sqref="E227">
    <cfRule type="cellIs" dxfId="62509" priority="27673" stopIfTrue="1" operator="equal">
      <formula>0</formula>
    </cfRule>
  </conditionalFormatting>
  <conditionalFormatting sqref="E227">
    <cfRule type="cellIs" dxfId="62508" priority="27672" stopIfTrue="1" operator="equal">
      <formula>0</formula>
    </cfRule>
  </conditionalFormatting>
  <conditionalFormatting sqref="E227">
    <cfRule type="cellIs" dxfId="62507" priority="27671" stopIfTrue="1" operator="equal">
      <formula>0</formula>
    </cfRule>
  </conditionalFormatting>
  <conditionalFormatting sqref="E227">
    <cfRule type="cellIs" dxfId="62506" priority="27670" stopIfTrue="1" operator="equal">
      <formula>0</formula>
    </cfRule>
  </conditionalFormatting>
  <conditionalFormatting sqref="E227">
    <cfRule type="cellIs" dxfId="62505" priority="27669" stopIfTrue="1" operator="equal">
      <formula>0</formula>
    </cfRule>
  </conditionalFormatting>
  <conditionalFormatting sqref="E227">
    <cfRule type="cellIs" dxfId="62504" priority="27668" stopIfTrue="1" operator="equal">
      <formula>0</formula>
    </cfRule>
  </conditionalFormatting>
  <conditionalFormatting sqref="E227">
    <cfRule type="cellIs" dxfId="62503" priority="27667" stopIfTrue="1" operator="equal">
      <formula>0</formula>
    </cfRule>
  </conditionalFormatting>
  <conditionalFormatting sqref="E227">
    <cfRule type="cellIs" dxfId="62502" priority="27666" stopIfTrue="1" operator="equal">
      <formula>0</formula>
    </cfRule>
  </conditionalFormatting>
  <conditionalFormatting sqref="E227">
    <cfRule type="cellIs" dxfId="62501" priority="27665" stopIfTrue="1" operator="equal">
      <formula>0</formula>
    </cfRule>
  </conditionalFormatting>
  <conditionalFormatting sqref="E227">
    <cfRule type="cellIs" dxfId="62500" priority="27664" stopIfTrue="1" operator="equal">
      <formula>0</formula>
    </cfRule>
  </conditionalFormatting>
  <conditionalFormatting sqref="E227">
    <cfRule type="cellIs" dxfId="62499" priority="27663" stopIfTrue="1" operator="equal">
      <formula>0</formula>
    </cfRule>
  </conditionalFormatting>
  <conditionalFormatting sqref="E227">
    <cfRule type="cellIs" dxfId="62498" priority="27662" stopIfTrue="1" operator="equal">
      <formula>0</formula>
    </cfRule>
  </conditionalFormatting>
  <conditionalFormatting sqref="E227">
    <cfRule type="cellIs" dxfId="62497" priority="27661" stopIfTrue="1" operator="equal">
      <formula>0</formula>
    </cfRule>
  </conditionalFormatting>
  <conditionalFormatting sqref="E227">
    <cfRule type="cellIs" dxfId="62496" priority="27660" stopIfTrue="1" operator="equal">
      <formula>0</formula>
    </cfRule>
  </conditionalFormatting>
  <conditionalFormatting sqref="E227">
    <cfRule type="cellIs" dxfId="62495" priority="27659" stopIfTrue="1" operator="equal">
      <formula>0</formula>
    </cfRule>
  </conditionalFormatting>
  <conditionalFormatting sqref="E227">
    <cfRule type="cellIs" dxfId="62494" priority="27658" stopIfTrue="1" operator="equal">
      <formula>0</formula>
    </cfRule>
  </conditionalFormatting>
  <conditionalFormatting sqref="E227">
    <cfRule type="cellIs" dxfId="62493" priority="27657" stopIfTrue="1" operator="equal">
      <formula>0</formula>
    </cfRule>
  </conditionalFormatting>
  <conditionalFormatting sqref="E227">
    <cfRule type="cellIs" dxfId="62492" priority="27656" stopIfTrue="1" operator="equal">
      <formula>0</formula>
    </cfRule>
  </conditionalFormatting>
  <conditionalFormatting sqref="E227">
    <cfRule type="cellIs" dxfId="62491" priority="27655" stopIfTrue="1" operator="equal">
      <formula>0</formula>
    </cfRule>
  </conditionalFormatting>
  <conditionalFormatting sqref="E227">
    <cfRule type="cellIs" dxfId="62490" priority="27654" stopIfTrue="1" operator="equal">
      <formula>0</formula>
    </cfRule>
  </conditionalFormatting>
  <conditionalFormatting sqref="E227">
    <cfRule type="cellIs" dxfId="62489" priority="27653" stopIfTrue="1" operator="equal">
      <formula>0</formula>
    </cfRule>
  </conditionalFormatting>
  <conditionalFormatting sqref="E227">
    <cfRule type="cellIs" dxfId="62488" priority="27652" stopIfTrue="1" operator="equal">
      <formula>0</formula>
    </cfRule>
  </conditionalFormatting>
  <conditionalFormatting sqref="E227">
    <cfRule type="cellIs" dxfId="62487" priority="27651" stopIfTrue="1" operator="equal">
      <formula>0</formula>
    </cfRule>
  </conditionalFormatting>
  <conditionalFormatting sqref="E227">
    <cfRule type="cellIs" dxfId="62486" priority="27650" stopIfTrue="1" operator="equal">
      <formula>0</formula>
    </cfRule>
  </conditionalFormatting>
  <conditionalFormatting sqref="E227">
    <cfRule type="cellIs" dxfId="62485" priority="27649" stopIfTrue="1" operator="equal">
      <formula>0</formula>
    </cfRule>
  </conditionalFormatting>
  <conditionalFormatting sqref="E227">
    <cfRule type="cellIs" dxfId="62484" priority="27648" stopIfTrue="1" operator="equal">
      <formula>0</formula>
    </cfRule>
  </conditionalFormatting>
  <conditionalFormatting sqref="E227">
    <cfRule type="cellIs" dxfId="62483" priority="27647" stopIfTrue="1" operator="equal">
      <formula>0</formula>
    </cfRule>
  </conditionalFormatting>
  <conditionalFormatting sqref="E227">
    <cfRule type="cellIs" dxfId="62482" priority="27646" stopIfTrue="1" operator="equal">
      <formula>0</formula>
    </cfRule>
  </conditionalFormatting>
  <conditionalFormatting sqref="E227">
    <cfRule type="cellIs" dxfId="62481" priority="27645" stopIfTrue="1" operator="equal">
      <formula>0</formula>
    </cfRule>
  </conditionalFormatting>
  <conditionalFormatting sqref="E227">
    <cfRule type="cellIs" dxfId="62480" priority="27644" stopIfTrue="1" operator="equal">
      <formula>0</formula>
    </cfRule>
  </conditionalFormatting>
  <conditionalFormatting sqref="E227">
    <cfRule type="cellIs" dxfId="62479" priority="27643" stopIfTrue="1" operator="equal">
      <formula>0</formula>
    </cfRule>
  </conditionalFormatting>
  <conditionalFormatting sqref="E227">
    <cfRule type="cellIs" dxfId="62478" priority="27642" stopIfTrue="1" operator="equal">
      <formula>0</formula>
    </cfRule>
  </conditionalFormatting>
  <conditionalFormatting sqref="E227">
    <cfRule type="cellIs" dxfId="62477" priority="27641" stopIfTrue="1" operator="equal">
      <formula>0</formula>
    </cfRule>
  </conditionalFormatting>
  <conditionalFormatting sqref="E227">
    <cfRule type="cellIs" dxfId="62476" priority="27640" stopIfTrue="1" operator="equal">
      <formula>0</formula>
    </cfRule>
  </conditionalFormatting>
  <conditionalFormatting sqref="E227">
    <cfRule type="cellIs" dxfId="62475" priority="27639" stopIfTrue="1" operator="equal">
      <formula>0</formula>
    </cfRule>
  </conditionalFormatting>
  <conditionalFormatting sqref="E227">
    <cfRule type="cellIs" dxfId="62474" priority="27638" stopIfTrue="1" operator="equal">
      <formula>0</formula>
    </cfRule>
  </conditionalFormatting>
  <conditionalFormatting sqref="E227">
    <cfRule type="cellIs" dxfId="62473" priority="27637" stopIfTrue="1" operator="equal">
      <formula>0</formula>
    </cfRule>
  </conditionalFormatting>
  <conditionalFormatting sqref="E227">
    <cfRule type="cellIs" dxfId="62472" priority="27636" stopIfTrue="1" operator="equal">
      <formula>0</formula>
    </cfRule>
  </conditionalFormatting>
  <conditionalFormatting sqref="E227">
    <cfRule type="cellIs" dxfId="62471" priority="27635" stopIfTrue="1" operator="equal">
      <formula>0</formula>
    </cfRule>
  </conditionalFormatting>
  <conditionalFormatting sqref="E227">
    <cfRule type="cellIs" dxfId="62470" priority="27634" stopIfTrue="1" operator="equal">
      <formula>0</formula>
    </cfRule>
  </conditionalFormatting>
  <conditionalFormatting sqref="E227">
    <cfRule type="cellIs" dxfId="62469" priority="27633" stopIfTrue="1" operator="equal">
      <formula>0</formula>
    </cfRule>
  </conditionalFormatting>
  <conditionalFormatting sqref="E227">
    <cfRule type="cellIs" dxfId="62468" priority="27632" stopIfTrue="1" operator="equal">
      <formula>0</formula>
    </cfRule>
  </conditionalFormatting>
  <conditionalFormatting sqref="E227">
    <cfRule type="cellIs" dxfId="62467" priority="27631" stopIfTrue="1" operator="equal">
      <formula>0</formula>
    </cfRule>
  </conditionalFormatting>
  <conditionalFormatting sqref="E227">
    <cfRule type="cellIs" dxfId="62466" priority="27630" stopIfTrue="1" operator="equal">
      <formula>0</formula>
    </cfRule>
  </conditionalFormatting>
  <conditionalFormatting sqref="E227">
    <cfRule type="cellIs" dxfId="62465" priority="27629" stopIfTrue="1" operator="equal">
      <formula>0</formula>
    </cfRule>
  </conditionalFormatting>
  <conditionalFormatting sqref="E227">
    <cfRule type="cellIs" dxfId="62464" priority="27628" stopIfTrue="1" operator="equal">
      <formula>0</formula>
    </cfRule>
  </conditionalFormatting>
  <conditionalFormatting sqref="E227">
    <cfRule type="cellIs" dxfId="62463" priority="27627" stopIfTrue="1" operator="equal">
      <formula>0</formula>
    </cfRule>
  </conditionalFormatting>
  <conditionalFormatting sqref="E227">
    <cfRule type="cellIs" dxfId="62462" priority="27626" stopIfTrue="1" operator="equal">
      <formula>0</formula>
    </cfRule>
  </conditionalFormatting>
  <conditionalFormatting sqref="E227">
    <cfRule type="cellIs" dxfId="62461" priority="27625" stopIfTrue="1" operator="equal">
      <formula>0</formula>
    </cfRule>
  </conditionalFormatting>
  <conditionalFormatting sqref="E227">
    <cfRule type="cellIs" dxfId="62460" priority="27624" stopIfTrue="1" operator="equal">
      <formula>0</formula>
    </cfRule>
  </conditionalFormatting>
  <conditionalFormatting sqref="E227">
    <cfRule type="cellIs" dxfId="62459" priority="27623" stopIfTrue="1" operator="equal">
      <formula>0</formula>
    </cfRule>
  </conditionalFormatting>
  <conditionalFormatting sqref="E227">
    <cfRule type="cellIs" dxfId="62458" priority="27622" stopIfTrue="1" operator="equal">
      <formula>0</formula>
    </cfRule>
  </conditionalFormatting>
  <conditionalFormatting sqref="E227">
    <cfRule type="cellIs" dxfId="62457" priority="27621" stopIfTrue="1" operator="equal">
      <formula>0</formula>
    </cfRule>
  </conditionalFormatting>
  <conditionalFormatting sqref="E227">
    <cfRule type="cellIs" dxfId="62456" priority="27620" stopIfTrue="1" operator="equal">
      <formula>0</formula>
    </cfRule>
  </conditionalFormatting>
  <conditionalFormatting sqref="E227">
    <cfRule type="cellIs" dxfId="62455" priority="27619" stopIfTrue="1" operator="equal">
      <formula>0</formula>
    </cfRule>
  </conditionalFormatting>
  <conditionalFormatting sqref="E227">
    <cfRule type="cellIs" dxfId="62454" priority="27618" stopIfTrue="1" operator="equal">
      <formula>0</formula>
    </cfRule>
  </conditionalFormatting>
  <conditionalFormatting sqref="E227">
    <cfRule type="cellIs" dxfId="62453" priority="27617" stopIfTrue="1" operator="equal">
      <formula>0</formula>
    </cfRule>
  </conditionalFormatting>
  <conditionalFormatting sqref="E227">
    <cfRule type="cellIs" dxfId="62452" priority="27616" stopIfTrue="1" operator="equal">
      <formula>0</formula>
    </cfRule>
  </conditionalFormatting>
  <conditionalFormatting sqref="E227">
    <cfRule type="cellIs" dxfId="62451" priority="27615" stopIfTrue="1" operator="equal">
      <formula>0</formula>
    </cfRule>
  </conditionalFormatting>
  <conditionalFormatting sqref="E227">
    <cfRule type="cellIs" dxfId="62450" priority="27614" stopIfTrue="1" operator="equal">
      <formula>0</formula>
    </cfRule>
  </conditionalFormatting>
  <conditionalFormatting sqref="E227">
    <cfRule type="cellIs" dxfId="62449" priority="27613" stopIfTrue="1" operator="equal">
      <formula>0</formula>
    </cfRule>
  </conditionalFormatting>
  <conditionalFormatting sqref="E227">
    <cfRule type="cellIs" dxfId="62448" priority="27612" stopIfTrue="1" operator="equal">
      <formula>0</formula>
    </cfRule>
  </conditionalFormatting>
  <conditionalFormatting sqref="E227">
    <cfRule type="cellIs" dxfId="62447" priority="27611" stopIfTrue="1" operator="equal">
      <formula>0</formula>
    </cfRule>
  </conditionalFormatting>
  <conditionalFormatting sqref="E227">
    <cfRule type="cellIs" dxfId="62446" priority="27610" stopIfTrue="1" operator="equal">
      <formula>0</formula>
    </cfRule>
  </conditionalFormatting>
  <conditionalFormatting sqref="E227">
    <cfRule type="cellIs" dxfId="62445" priority="27609" stopIfTrue="1" operator="equal">
      <formula>0</formula>
    </cfRule>
  </conditionalFormatting>
  <conditionalFormatting sqref="E227">
    <cfRule type="cellIs" dxfId="62444" priority="27608" stopIfTrue="1" operator="equal">
      <formula>0</formula>
    </cfRule>
  </conditionalFormatting>
  <conditionalFormatting sqref="E227">
    <cfRule type="cellIs" dxfId="62443" priority="27607" stopIfTrue="1" operator="equal">
      <formula>0</formula>
    </cfRule>
  </conditionalFormatting>
  <conditionalFormatting sqref="E227">
    <cfRule type="cellIs" dxfId="62442" priority="27606" stopIfTrue="1" operator="equal">
      <formula>0</formula>
    </cfRule>
  </conditionalFormatting>
  <conditionalFormatting sqref="E227">
    <cfRule type="cellIs" dxfId="62441" priority="27605" stopIfTrue="1" operator="equal">
      <formula>0</formula>
    </cfRule>
  </conditionalFormatting>
  <conditionalFormatting sqref="E227">
    <cfRule type="cellIs" dxfId="62440" priority="27604" stopIfTrue="1" operator="equal">
      <formula>0</formula>
    </cfRule>
  </conditionalFormatting>
  <conditionalFormatting sqref="E227">
    <cfRule type="cellIs" dxfId="62439" priority="27603" stopIfTrue="1" operator="equal">
      <formula>0</formula>
    </cfRule>
  </conditionalFormatting>
  <conditionalFormatting sqref="E227">
    <cfRule type="cellIs" dxfId="62438" priority="27602" stopIfTrue="1" operator="equal">
      <formula>0</formula>
    </cfRule>
  </conditionalFormatting>
  <conditionalFormatting sqref="E227">
    <cfRule type="cellIs" dxfId="62437" priority="27601" stopIfTrue="1" operator="equal">
      <formula>0</formula>
    </cfRule>
  </conditionalFormatting>
  <conditionalFormatting sqref="E227">
    <cfRule type="cellIs" dxfId="62436" priority="27600" stopIfTrue="1" operator="equal">
      <formula>0</formula>
    </cfRule>
  </conditionalFormatting>
  <conditionalFormatting sqref="E227">
    <cfRule type="cellIs" dxfId="62435" priority="27599" stopIfTrue="1" operator="equal">
      <formula>0</formula>
    </cfRule>
  </conditionalFormatting>
  <conditionalFormatting sqref="E227">
    <cfRule type="cellIs" dxfId="62434" priority="27598" stopIfTrue="1" operator="equal">
      <formula>0</formula>
    </cfRule>
  </conditionalFormatting>
  <conditionalFormatting sqref="E227">
    <cfRule type="cellIs" dxfId="62433" priority="27597" stopIfTrue="1" operator="equal">
      <formula>0</formula>
    </cfRule>
  </conditionalFormatting>
  <conditionalFormatting sqref="E227">
    <cfRule type="cellIs" dxfId="62432" priority="27596" stopIfTrue="1" operator="equal">
      <formula>0</formula>
    </cfRule>
  </conditionalFormatting>
  <conditionalFormatting sqref="E227">
    <cfRule type="cellIs" dxfId="62431" priority="27595" stopIfTrue="1" operator="equal">
      <formula>0</formula>
    </cfRule>
  </conditionalFormatting>
  <conditionalFormatting sqref="E227">
    <cfRule type="cellIs" dxfId="62430" priority="27594" stopIfTrue="1" operator="equal">
      <formula>0</formula>
    </cfRule>
  </conditionalFormatting>
  <conditionalFormatting sqref="E227">
    <cfRule type="cellIs" dxfId="62429" priority="27593" stopIfTrue="1" operator="equal">
      <formula>0</formula>
    </cfRule>
  </conditionalFormatting>
  <conditionalFormatting sqref="E227">
    <cfRule type="cellIs" dxfId="62428" priority="27592" stopIfTrue="1" operator="equal">
      <formula>0</formula>
    </cfRule>
  </conditionalFormatting>
  <conditionalFormatting sqref="E227">
    <cfRule type="cellIs" dxfId="62427" priority="27591" stopIfTrue="1" operator="equal">
      <formula>0</formula>
    </cfRule>
  </conditionalFormatting>
  <conditionalFormatting sqref="E227">
    <cfRule type="cellIs" dxfId="62426" priority="27590" stopIfTrue="1" operator="equal">
      <formula>0</formula>
    </cfRule>
  </conditionalFormatting>
  <conditionalFormatting sqref="E227">
    <cfRule type="cellIs" dxfId="62425" priority="27589" stopIfTrue="1" operator="equal">
      <formula>0</formula>
    </cfRule>
  </conditionalFormatting>
  <conditionalFormatting sqref="E227">
    <cfRule type="cellIs" dxfId="62424" priority="27588" stopIfTrue="1" operator="equal">
      <formula>0</formula>
    </cfRule>
  </conditionalFormatting>
  <conditionalFormatting sqref="E227">
    <cfRule type="cellIs" dxfId="62423" priority="27587" stopIfTrue="1" operator="equal">
      <formula>0</formula>
    </cfRule>
  </conditionalFormatting>
  <conditionalFormatting sqref="E227">
    <cfRule type="cellIs" dxfId="62422" priority="27586" stopIfTrue="1" operator="equal">
      <formula>0</formula>
    </cfRule>
  </conditionalFormatting>
  <conditionalFormatting sqref="E227">
    <cfRule type="cellIs" dxfId="62421" priority="27585" stopIfTrue="1" operator="equal">
      <formula>0</formula>
    </cfRule>
  </conditionalFormatting>
  <conditionalFormatting sqref="E227">
    <cfRule type="cellIs" dxfId="62420" priority="27584" stopIfTrue="1" operator="equal">
      <formula>0</formula>
    </cfRule>
  </conditionalFormatting>
  <conditionalFormatting sqref="E227">
    <cfRule type="cellIs" dxfId="62419" priority="27583" stopIfTrue="1" operator="equal">
      <formula>0</formula>
    </cfRule>
  </conditionalFormatting>
  <conditionalFormatting sqref="E227">
    <cfRule type="cellIs" dxfId="62418" priority="27582" stopIfTrue="1" operator="equal">
      <formula>0</formula>
    </cfRule>
  </conditionalFormatting>
  <conditionalFormatting sqref="E227">
    <cfRule type="cellIs" dxfId="62417" priority="27581" stopIfTrue="1" operator="equal">
      <formula>0</formula>
    </cfRule>
  </conditionalFormatting>
  <conditionalFormatting sqref="E227">
    <cfRule type="cellIs" dxfId="62416" priority="27580" stopIfTrue="1" operator="equal">
      <formula>0</formula>
    </cfRule>
  </conditionalFormatting>
  <conditionalFormatting sqref="E227">
    <cfRule type="cellIs" dxfId="62415" priority="27579" stopIfTrue="1" operator="equal">
      <formula>0</formula>
    </cfRule>
  </conditionalFormatting>
  <conditionalFormatting sqref="E227">
    <cfRule type="cellIs" dxfId="62414" priority="27578" stopIfTrue="1" operator="equal">
      <formula>0</formula>
    </cfRule>
  </conditionalFormatting>
  <conditionalFormatting sqref="E227">
    <cfRule type="cellIs" dxfId="62413" priority="27577" stopIfTrue="1" operator="equal">
      <formula>0</formula>
    </cfRule>
  </conditionalFormatting>
  <conditionalFormatting sqref="E227">
    <cfRule type="cellIs" dxfId="62412" priority="27576" stopIfTrue="1" operator="equal">
      <formula>0</formula>
    </cfRule>
  </conditionalFormatting>
  <conditionalFormatting sqref="E227">
    <cfRule type="cellIs" dxfId="62411" priority="27575" stopIfTrue="1" operator="equal">
      <formula>0</formula>
    </cfRule>
  </conditionalFormatting>
  <conditionalFormatting sqref="E227">
    <cfRule type="cellIs" dxfId="62410" priority="27574" stopIfTrue="1" operator="equal">
      <formula>0</formula>
    </cfRule>
  </conditionalFormatting>
  <conditionalFormatting sqref="E227">
    <cfRule type="cellIs" dxfId="62409" priority="27573" stopIfTrue="1" operator="equal">
      <formula>0</formula>
    </cfRule>
  </conditionalFormatting>
  <conditionalFormatting sqref="E227">
    <cfRule type="cellIs" dxfId="62408" priority="27572" stopIfTrue="1" operator="equal">
      <formula>0</formula>
    </cfRule>
  </conditionalFormatting>
  <conditionalFormatting sqref="E227">
    <cfRule type="cellIs" dxfId="62407" priority="27571" stopIfTrue="1" operator="equal">
      <formula>0</formula>
    </cfRule>
  </conditionalFormatting>
  <conditionalFormatting sqref="E227">
    <cfRule type="cellIs" dxfId="62406" priority="27570" stopIfTrue="1" operator="equal">
      <formula>0</formula>
    </cfRule>
  </conditionalFormatting>
  <conditionalFormatting sqref="E227">
    <cfRule type="cellIs" dxfId="62405" priority="27569" stopIfTrue="1" operator="equal">
      <formula>0</formula>
    </cfRule>
  </conditionalFormatting>
  <conditionalFormatting sqref="E227">
    <cfRule type="cellIs" dxfId="62404" priority="27568" stopIfTrue="1" operator="equal">
      <formula>0</formula>
    </cfRule>
  </conditionalFormatting>
  <conditionalFormatting sqref="E227">
    <cfRule type="cellIs" dxfId="62403" priority="27567" stopIfTrue="1" operator="equal">
      <formula>0</formula>
    </cfRule>
  </conditionalFormatting>
  <conditionalFormatting sqref="E227">
    <cfRule type="cellIs" dxfId="62402" priority="27566" stopIfTrue="1" operator="equal">
      <formula>0</formula>
    </cfRule>
  </conditionalFormatting>
  <conditionalFormatting sqref="E227">
    <cfRule type="cellIs" dxfId="62401" priority="27565" stopIfTrue="1" operator="equal">
      <formula>0</formula>
    </cfRule>
  </conditionalFormatting>
  <conditionalFormatting sqref="E227">
    <cfRule type="cellIs" dxfId="62400" priority="27564" stopIfTrue="1" operator="equal">
      <formula>0</formula>
    </cfRule>
  </conditionalFormatting>
  <conditionalFormatting sqref="E227">
    <cfRule type="cellIs" dxfId="62399" priority="27563" stopIfTrue="1" operator="equal">
      <formula>0</formula>
    </cfRule>
  </conditionalFormatting>
  <conditionalFormatting sqref="E227">
    <cfRule type="cellIs" dxfId="62398" priority="27562" stopIfTrue="1" operator="equal">
      <formula>0</formula>
    </cfRule>
  </conditionalFormatting>
  <conditionalFormatting sqref="E227">
    <cfRule type="cellIs" dxfId="62397" priority="27561" stopIfTrue="1" operator="equal">
      <formula>0</formula>
    </cfRule>
  </conditionalFormatting>
  <conditionalFormatting sqref="E227">
    <cfRule type="cellIs" dxfId="62396" priority="27560" stopIfTrue="1" operator="equal">
      <formula>0</formula>
    </cfRule>
  </conditionalFormatting>
  <conditionalFormatting sqref="E227">
    <cfRule type="cellIs" dxfId="62395" priority="27559" stopIfTrue="1" operator="equal">
      <formula>0</formula>
    </cfRule>
  </conditionalFormatting>
  <conditionalFormatting sqref="E227">
    <cfRule type="cellIs" dxfId="62394" priority="27558" stopIfTrue="1" operator="equal">
      <formula>0</formula>
    </cfRule>
  </conditionalFormatting>
  <conditionalFormatting sqref="E227">
    <cfRule type="cellIs" dxfId="62393" priority="27557" stopIfTrue="1" operator="equal">
      <formula>0</formula>
    </cfRule>
  </conditionalFormatting>
  <conditionalFormatting sqref="E227">
    <cfRule type="cellIs" dxfId="62392" priority="27556" stopIfTrue="1" operator="equal">
      <formula>0</formula>
    </cfRule>
  </conditionalFormatting>
  <conditionalFormatting sqref="E227">
    <cfRule type="cellIs" dxfId="62391" priority="27555" stopIfTrue="1" operator="equal">
      <formula>0</formula>
    </cfRule>
  </conditionalFormatting>
  <conditionalFormatting sqref="E227">
    <cfRule type="cellIs" dxfId="62390" priority="27554" stopIfTrue="1" operator="equal">
      <formula>0</formula>
    </cfRule>
  </conditionalFormatting>
  <conditionalFormatting sqref="E227">
    <cfRule type="cellIs" dxfId="62389" priority="27553" stopIfTrue="1" operator="equal">
      <formula>0</formula>
    </cfRule>
  </conditionalFormatting>
  <conditionalFormatting sqref="E227">
    <cfRule type="cellIs" dxfId="62388" priority="27552" stopIfTrue="1" operator="equal">
      <formula>0</formula>
    </cfRule>
  </conditionalFormatting>
  <conditionalFormatting sqref="E227">
    <cfRule type="cellIs" dxfId="62387" priority="27551" stopIfTrue="1" operator="equal">
      <formula>0</formula>
    </cfRule>
  </conditionalFormatting>
  <conditionalFormatting sqref="E227">
    <cfRule type="cellIs" dxfId="62386" priority="27550" stopIfTrue="1" operator="equal">
      <formula>0</formula>
    </cfRule>
  </conditionalFormatting>
  <conditionalFormatting sqref="E227">
    <cfRule type="cellIs" dxfId="62385" priority="27549" stopIfTrue="1" operator="equal">
      <formula>0</formula>
    </cfRule>
  </conditionalFormatting>
  <conditionalFormatting sqref="E227">
    <cfRule type="cellIs" dxfId="62384" priority="27548" stopIfTrue="1" operator="equal">
      <formula>0</formula>
    </cfRule>
  </conditionalFormatting>
  <conditionalFormatting sqref="E227">
    <cfRule type="cellIs" dxfId="62383" priority="27547" stopIfTrue="1" operator="equal">
      <formula>0</formula>
    </cfRule>
  </conditionalFormatting>
  <conditionalFormatting sqref="E227">
    <cfRule type="cellIs" dxfId="62382" priority="27546" stopIfTrue="1" operator="equal">
      <formula>0</formula>
    </cfRule>
  </conditionalFormatting>
  <conditionalFormatting sqref="E227">
    <cfRule type="cellIs" dxfId="62381" priority="27545" stopIfTrue="1" operator="equal">
      <formula>0</formula>
    </cfRule>
  </conditionalFormatting>
  <conditionalFormatting sqref="E227">
    <cfRule type="cellIs" dxfId="62380" priority="27544" stopIfTrue="1" operator="equal">
      <formula>0</formula>
    </cfRule>
  </conditionalFormatting>
  <conditionalFormatting sqref="E227">
    <cfRule type="cellIs" dxfId="62379" priority="27543" stopIfTrue="1" operator="equal">
      <formula>0</formula>
    </cfRule>
  </conditionalFormatting>
  <conditionalFormatting sqref="E227">
    <cfRule type="cellIs" dxfId="62378" priority="27542" stopIfTrue="1" operator="equal">
      <formula>0</formula>
    </cfRule>
  </conditionalFormatting>
  <conditionalFormatting sqref="E227">
    <cfRule type="cellIs" dxfId="62377" priority="27541" stopIfTrue="1" operator="equal">
      <formula>0</formula>
    </cfRule>
  </conditionalFormatting>
  <conditionalFormatting sqref="E227">
    <cfRule type="cellIs" dxfId="62376" priority="27540" stopIfTrue="1" operator="equal">
      <formula>0</formula>
    </cfRule>
  </conditionalFormatting>
  <conditionalFormatting sqref="E227">
    <cfRule type="cellIs" dxfId="62375" priority="27539" stopIfTrue="1" operator="equal">
      <formula>0</formula>
    </cfRule>
  </conditionalFormatting>
  <conditionalFormatting sqref="E227">
    <cfRule type="cellIs" dxfId="62374" priority="27538" stopIfTrue="1" operator="equal">
      <formula>0</formula>
    </cfRule>
  </conditionalFormatting>
  <conditionalFormatting sqref="E227">
    <cfRule type="cellIs" dxfId="62373" priority="27537" stopIfTrue="1" operator="equal">
      <formula>0</formula>
    </cfRule>
  </conditionalFormatting>
  <conditionalFormatting sqref="E227">
    <cfRule type="cellIs" dxfId="62372" priority="27536" stopIfTrue="1" operator="equal">
      <formula>0</formula>
    </cfRule>
  </conditionalFormatting>
  <conditionalFormatting sqref="E227">
    <cfRule type="cellIs" dxfId="62371" priority="27535" stopIfTrue="1" operator="equal">
      <formula>0</formula>
    </cfRule>
  </conditionalFormatting>
  <conditionalFormatting sqref="E227">
    <cfRule type="cellIs" dxfId="62370" priority="27534" stopIfTrue="1" operator="equal">
      <formula>0</formula>
    </cfRule>
  </conditionalFormatting>
  <conditionalFormatting sqref="E227">
    <cfRule type="cellIs" dxfId="62369" priority="27533" stopIfTrue="1" operator="equal">
      <formula>0</formula>
    </cfRule>
  </conditionalFormatting>
  <conditionalFormatting sqref="E227">
    <cfRule type="cellIs" dxfId="62368" priority="27532" stopIfTrue="1" operator="equal">
      <formula>0</formula>
    </cfRule>
  </conditionalFormatting>
  <conditionalFormatting sqref="E227">
    <cfRule type="cellIs" dxfId="62367" priority="27531" stopIfTrue="1" operator="equal">
      <formula>0</formula>
    </cfRule>
  </conditionalFormatting>
  <conditionalFormatting sqref="E227">
    <cfRule type="cellIs" dxfId="62366" priority="27530" stopIfTrue="1" operator="equal">
      <formula>0</formula>
    </cfRule>
  </conditionalFormatting>
  <conditionalFormatting sqref="E227">
    <cfRule type="cellIs" dxfId="62365" priority="27529" stopIfTrue="1" operator="equal">
      <formula>0</formula>
    </cfRule>
  </conditionalFormatting>
  <conditionalFormatting sqref="E227">
    <cfRule type="cellIs" dxfId="62364" priority="27528" stopIfTrue="1" operator="equal">
      <formula>0</formula>
    </cfRule>
  </conditionalFormatting>
  <conditionalFormatting sqref="E227">
    <cfRule type="cellIs" dxfId="62363" priority="27527" stopIfTrue="1" operator="equal">
      <formula>0</formula>
    </cfRule>
  </conditionalFormatting>
  <conditionalFormatting sqref="E227">
    <cfRule type="cellIs" dxfId="62362" priority="27526" stopIfTrue="1" operator="equal">
      <formula>0</formula>
    </cfRule>
  </conditionalFormatting>
  <conditionalFormatting sqref="E227">
    <cfRule type="cellIs" dxfId="62361" priority="27525" stopIfTrue="1" operator="equal">
      <formula>0</formula>
    </cfRule>
  </conditionalFormatting>
  <conditionalFormatting sqref="E227">
    <cfRule type="cellIs" dxfId="62360" priority="27524" stopIfTrue="1" operator="equal">
      <formula>0</formula>
    </cfRule>
  </conditionalFormatting>
  <conditionalFormatting sqref="E227">
    <cfRule type="cellIs" dxfId="62359" priority="27523" stopIfTrue="1" operator="equal">
      <formula>0</formula>
    </cfRule>
  </conditionalFormatting>
  <conditionalFormatting sqref="E227">
    <cfRule type="cellIs" dxfId="62358" priority="27522" stopIfTrue="1" operator="equal">
      <formula>0</formula>
    </cfRule>
  </conditionalFormatting>
  <conditionalFormatting sqref="E227">
    <cfRule type="cellIs" dxfId="62357" priority="27521" stopIfTrue="1" operator="equal">
      <formula>0</formula>
    </cfRule>
  </conditionalFormatting>
  <conditionalFormatting sqref="E227">
    <cfRule type="cellIs" dxfId="62356" priority="27520" stopIfTrue="1" operator="equal">
      <formula>0</formula>
    </cfRule>
  </conditionalFormatting>
  <conditionalFormatting sqref="E227">
    <cfRule type="cellIs" dxfId="62355" priority="27519" stopIfTrue="1" operator="equal">
      <formula>0</formula>
    </cfRule>
  </conditionalFormatting>
  <conditionalFormatting sqref="E227">
    <cfRule type="cellIs" dxfId="62354" priority="27518" stopIfTrue="1" operator="equal">
      <formula>0</formula>
    </cfRule>
  </conditionalFormatting>
  <conditionalFormatting sqref="E227">
    <cfRule type="cellIs" dxfId="62353" priority="27517" stopIfTrue="1" operator="equal">
      <formula>0</formula>
    </cfRule>
  </conditionalFormatting>
  <conditionalFormatting sqref="E227">
    <cfRule type="cellIs" dxfId="62352" priority="27516" stopIfTrue="1" operator="equal">
      <formula>0</formula>
    </cfRule>
  </conditionalFormatting>
  <conditionalFormatting sqref="E227">
    <cfRule type="cellIs" dxfId="62351" priority="27515" stopIfTrue="1" operator="equal">
      <formula>0</formula>
    </cfRule>
  </conditionalFormatting>
  <conditionalFormatting sqref="E227">
    <cfRule type="cellIs" dxfId="62350" priority="27514" stopIfTrue="1" operator="equal">
      <formula>0</formula>
    </cfRule>
  </conditionalFormatting>
  <conditionalFormatting sqref="E227">
    <cfRule type="cellIs" dxfId="62349" priority="27513" stopIfTrue="1" operator="equal">
      <formula>0</formula>
    </cfRule>
  </conditionalFormatting>
  <conditionalFormatting sqref="E227">
    <cfRule type="cellIs" dxfId="62348" priority="27512" stopIfTrue="1" operator="equal">
      <formula>0</formula>
    </cfRule>
  </conditionalFormatting>
  <conditionalFormatting sqref="E227">
    <cfRule type="cellIs" dxfId="62347" priority="27511" stopIfTrue="1" operator="equal">
      <formula>0</formula>
    </cfRule>
  </conditionalFormatting>
  <conditionalFormatting sqref="E227">
    <cfRule type="cellIs" dxfId="62346" priority="27510" stopIfTrue="1" operator="equal">
      <formula>0</formula>
    </cfRule>
  </conditionalFormatting>
  <conditionalFormatting sqref="E227">
    <cfRule type="cellIs" dxfId="62345" priority="27509" stopIfTrue="1" operator="equal">
      <formula>0</formula>
    </cfRule>
  </conditionalFormatting>
  <conditionalFormatting sqref="E227">
    <cfRule type="cellIs" dxfId="62344" priority="27508" stopIfTrue="1" operator="equal">
      <formula>0</formula>
    </cfRule>
  </conditionalFormatting>
  <conditionalFormatting sqref="E227">
    <cfRule type="cellIs" dxfId="62343" priority="27507" stopIfTrue="1" operator="equal">
      <formula>0</formula>
    </cfRule>
  </conditionalFormatting>
  <conditionalFormatting sqref="E227">
    <cfRule type="cellIs" dxfId="62342" priority="27506" stopIfTrue="1" operator="equal">
      <formula>0</formula>
    </cfRule>
  </conditionalFormatting>
  <conditionalFormatting sqref="E227">
    <cfRule type="cellIs" dxfId="62341" priority="27505" stopIfTrue="1" operator="equal">
      <formula>0</formula>
    </cfRule>
  </conditionalFormatting>
  <conditionalFormatting sqref="E227">
    <cfRule type="cellIs" dxfId="62340" priority="27504" stopIfTrue="1" operator="equal">
      <formula>0</formula>
    </cfRule>
  </conditionalFormatting>
  <conditionalFormatting sqref="E227">
    <cfRule type="cellIs" dxfId="62339" priority="27503" stopIfTrue="1" operator="equal">
      <formula>0</formula>
    </cfRule>
  </conditionalFormatting>
  <conditionalFormatting sqref="E227">
    <cfRule type="cellIs" dxfId="62338" priority="27502" stopIfTrue="1" operator="equal">
      <formula>0</formula>
    </cfRule>
  </conditionalFormatting>
  <conditionalFormatting sqref="E227">
    <cfRule type="cellIs" dxfId="62337" priority="27501" stopIfTrue="1" operator="equal">
      <formula>0</formula>
    </cfRule>
  </conditionalFormatting>
  <conditionalFormatting sqref="E227">
    <cfRule type="cellIs" dxfId="62336" priority="27500" stopIfTrue="1" operator="equal">
      <formula>0</formula>
    </cfRule>
  </conditionalFormatting>
  <conditionalFormatting sqref="E227">
    <cfRule type="cellIs" dxfId="62335" priority="27499" stopIfTrue="1" operator="equal">
      <formula>0</formula>
    </cfRule>
  </conditionalFormatting>
  <conditionalFormatting sqref="E227">
    <cfRule type="cellIs" dxfId="62334" priority="27498" stopIfTrue="1" operator="equal">
      <formula>0</formula>
    </cfRule>
  </conditionalFormatting>
  <conditionalFormatting sqref="E227">
    <cfRule type="cellIs" dxfId="62333" priority="27497" stopIfTrue="1" operator="equal">
      <formula>0</formula>
    </cfRule>
  </conditionalFormatting>
  <conditionalFormatting sqref="E227">
    <cfRule type="cellIs" dxfId="62332" priority="27496" stopIfTrue="1" operator="equal">
      <formula>0</formula>
    </cfRule>
  </conditionalFormatting>
  <conditionalFormatting sqref="E227">
    <cfRule type="cellIs" dxfId="62331" priority="27495" stopIfTrue="1" operator="equal">
      <formula>0</formula>
    </cfRule>
  </conditionalFormatting>
  <conditionalFormatting sqref="E227">
    <cfRule type="cellIs" dxfId="62330" priority="27494" stopIfTrue="1" operator="equal">
      <formula>0</formula>
    </cfRule>
  </conditionalFormatting>
  <conditionalFormatting sqref="E227">
    <cfRule type="cellIs" dxfId="62329" priority="27493" stopIfTrue="1" operator="equal">
      <formula>0</formula>
    </cfRule>
  </conditionalFormatting>
  <conditionalFormatting sqref="E227">
    <cfRule type="cellIs" dxfId="62328" priority="27492" stopIfTrue="1" operator="equal">
      <formula>0</formula>
    </cfRule>
  </conditionalFormatting>
  <conditionalFormatting sqref="E227">
    <cfRule type="cellIs" dxfId="62327" priority="27491" stopIfTrue="1" operator="equal">
      <formula>0</formula>
    </cfRule>
  </conditionalFormatting>
  <conditionalFormatting sqref="E227">
    <cfRule type="cellIs" dxfId="62326" priority="27490" stopIfTrue="1" operator="equal">
      <formula>0</formula>
    </cfRule>
  </conditionalFormatting>
  <conditionalFormatting sqref="E227">
    <cfRule type="cellIs" dxfId="62325" priority="27489" stopIfTrue="1" operator="equal">
      <formula>0</formula>
    </cfRule>
  </conditionalFormatting>
  <conditionalFormatting sqref="E227">
    <cfRule type="cellIs" dxfId="62324" priority="27488" stopIfTrue="1" operator="equal">
      <formula>0</formula>
    </cfRule>
  </conditionalFormatting>
  <conditionalFormatting sqref="E227">
    <cfRule type="cellIs" dxfId="62323" priority="27487" stopIfTrue="1" operator="equal">
      <formula>0</formula>
    </cfRule>
  </conditionalFormatting>
  <conditionalFormatting sqref="E227">
    <cfRule type="cellIs" dxfId="62322" priority="27486" stopIfTrue="1" operator="equal">
      <formula>0</formula>
    </cfRule>
  </conditionalFormatting>
  <conditionalFormatting sqref="E227">
    <cfRule type="cellIs" dxfId="62321" priority="27485" stopIfTrue="1" operator="equal">
      <formula>0</formula>
    </cfRule>
  </conditionalFormatting>
  <conditionalFormatting sqref="E227">
    <cfRule type="cellIs" dxfId="62320" priority="27484" stopIfTrue="1" operator="equal">
      <formula>0</formula>
    </cfRule>
  </conditionalFormatting>
  <conditionalFormatting sqref="E227">
    <cfRule type="cellIs" dxfId="62319" priority="27483" stopIfTrue="1" operator="equal">
      <formula>0</formula>
    </cfRule>
  </conditionalFormatting>
  <conditionalFormatting sqref="E227">
    <cfRule type="cellIs" dxfId="62318" priority="27482" stopIfTrue="1" operator="equal">
      <formula>0</formula>
    </cfRule>
  </conditionalFormatting>
  <conditionalFormatting sqref="E227">
    <cfRule type="cellIs" dxfId="62317" priority="27481" stopIfTrue="1" operator="equal">
      <formula>0</formula>
    </cfRule>
  </conditionalFormatting>
  <conditionalFormatting sqref="E227">
    <cfRule type="cellIs" dxfId="62316" priority="27480" stopIfTrue="1" operator="equal">
      <formula>0</formula>
    </cfRule>
  </conditionalFormatting>
  <conditionalFormatting sqref="E227">
    <cfRule type="cellIs" dxfId="62315" priority="27479" stopIfTrue="1" operator="equal">
      <formula>0</formula>
    </cfRule>
  </conditionalFormatting>
  <conditionalFormatting sqref="E227">
    <cfRule type="cellIs" dxfId="62314" priority="27478" stopIfTrue="1" operator="equal">
      <formula>0</formula>
    </cfRule>
  </conditionalFormatting>
  <conditionalFormatting sqref="E227">
    <cfRule type="cellIs" dxfId="62313" priority="27477" stopIfTrue="1" operator="equal">
      <formula>0</formula>
    </cfRule>
  </conditionalFormatting>
  <conditionalFormatting sqref="E227">
    <cfRule type="cellIs" dxfId="62312" priority="27476" stopIfTrue="1" operator="equal">
      <formula>0</formula>
    </cfRule>
  </conditionalFormatting>
  <conditionalFormatting sqref="E227">
    <cfRule type="cellIs" dxfId="62311" priority="27475" stopIfTrue="1" operator="equal">
      <formula>0</formula>
    </cfRule>
  </conditionalFormatting>
  <conditionalFormatting sqref="E227">
    <cfRule type="cellIs" dxfId="62310" priority="27474" stopIfTrue="1" operator="equal">
      <formula>0</formula>
    </cfRule>
  </conditionalFormatting>
  <conditionalFormatting sqref="E227">
    <cfRule type="cellIs" dxfId="62309" priority="27473" stopIfTrue="1" operator="equal">
      <formula>0</formula>
    </cfRule>
  </conditionalFormatting>
  <conditionalFormatting sqref="E227">
    <cfRule type="cellIs" dxfId="62308" priority="27472" stopIfTrue="1" operator="equal">
      <formula>0</formula>
    </cfRule>
  </conditionalFormatting>
  <conditionalFormatting sqref="E227">
    <cfRule type="cellIs" dxfId="62307" priority="27471" stopIfTrue="1" operator="equal">
      <formula>0</formula>
    </cfRule>
  </conditionalFormatting>
  <conditionalFormatting sqref="E227">
    <cfRule type="cellIs" dxfId="62306" priority="27470" stopIfTrue="1" operator="equal">
      <formula>0</formula>
    </cfRule>
  </conditionalFormatting>
  <conditionalFormatting sqref="E227">
    <cfRule type="cellIs" dxfId="62305" priority="27469" stopIfTrue="1" operator="equal">
      <formula>0</formula>
    </cfRule>
  </conditionalFormatting>
  <conditionalFormatting sqref="E227">
    <cfRule type="cellIs" dxfId="62304" priority="27468" stopIfTrue="1" operator="equal">
      <formula>0</formula>
    </cfRule>
  </conditionalFormatting>
  <conditionalFormatting sqref="E227">
    <cfRule type="cellIs" dxfId="62303" priority="27467" stopIfTrue="1" operator="equal">
      <formula>0</formula>
    </cfRule>
  </conditionalFormatting>
  <conditionalFormatting sqref="E227">
    <cfRule type="cellIs" dxfId="62302" priority="27466" stopIfTrue="1" operator="equal">
      <formula>0</formula>
    </cfRule>
  </conditionalFormatting>
  <conditionalFormatting sqref="E227">
    <cfRule type="cellIs" dxfId="62301" priority="27465" stopIfTrue="1" operator="equal">
      <formula>0</formula>
    </cfRule>
  </conditionalFormatting>
  <conditionalFormatting sqref="E227">
    <cfRule type="cellIs" dxfId="62300" priority="27464" stopIfTrue="1" operator="equal">
      <formula>0</formula>
    </cfRule>
  </conditionalFormatting>
  <conditionalFormatting sqref="E227">
    <cfRule type="cellIs" dxfId="62299" priority="27463" stopIfTrue="1" operator="equal">
      <formula>0</formula>
    </cfRule>
  </conditionalFormatting>
  <conditionalFormatting sqref="E227">
    <cfRule type="cellIs" dxfId="62298" priority="27462" stopIfTrue="1" operator="equal">
      <formula>0</formula>
    </cfRule>
  </conditionalFormatting>
  <conditionalFormatting sqref="E227">
    <cfRule type="cellIs" dxfId="62297" priority="27461" stopIfTrue="1" operator="equal">
      <formula>0</formula>
    </cfRule>
  </conditionalFormatting>
  <conditionalFormatting sqref="E227">
    <cfRule type="cellIs" dxfId="62296" priority="27460" stopIfTrue="1" operator="equal">
      <formula>0</formula>
    </cfRule>
  </conditionalFormatting>
  <conditionalFormatting sqref="E227">
    <cfRule type="cellIs" dxfId="62295" priority="27459" stopIfTrue="1" operator="equal">
      <formula>0</formula>
    </cfRule>
  </conditionalFormatting>
  <conditionalFormatting sqref="E227">
    <cfRule type="cellIs" dxfId="62294" priority="27458" stopIfTrue="1" operator="equal">
      <formula>0</formula>
    </cfRule>
  </conditionalFormatting>
  <conditionalFormatting sqref="E227">
    <cfRule type="cellIs" dxfId="62293" priority="27457" stopIfTrue="1" operator="equal">
      <formula>0</formula>
    </cfRule>
  </conditionalFormatting>
  <conditionalFormatting sqref="E227">
    <cfRule type="cellIs" dxfId="62292" priority="27456" stopIfTrue="1" operator="equal">
      <formula>0</formula>
    </cfRule>
  </conditionalFormatting>
  <conditionalFormatting sqref="E227">
    <cfRule type="cellIs" dxfId="62291" priority="27455" stopIfTrue="1" operator="equal">
      <formula>0</formula>
    </cfRule>
  </conditionalFormatting>
  <conditionalFormatting sqref="E227">
    <cfRule type="cellIs" dxfId="62290" priority="27454" stopIfTrue="1" operator="equal">
      <formula>0</formula>
    </cfRule>
  </conditionalFormatting>
  <conditionalFormatting sqref="E227">
    <cfRule type="cellIs" dxfId="62289" priority="27453" stopIfTrue="1" operator="equal">
      <formula>0</formula>
    </cfRule>
  </conditionalFormatting>
  <conditionalFormatting sqref="E227">
    <cfRule type="cellIs" dxfId="62288" priority="27452" stopIfTrue="1" operator="equal">
      <formula>0</formula>
    </cfRule>
  </conditionalFormatting>
  <conditionalFormatting sqref="E227">
    <cfRule type="cellIs" dxfId="62287" priority="27451" stopIfTrue="1" operator="equal">
      <formula>0</formula>
    </cfRule>
  </conditionalFormatting>
  <conditionalFormatting sqref="E227">
    <cfRule type="cellIs" dxfId="62286" priority="27450" stopIfTrue="1" operator="equal">
      <formula>0</formula>
    </cfRule>
  </conditionalFormatting>
  <conditionalFormatting sqref="E227">
    <cfRule type="cellIs" dxfId="62285" priority="27449" stopIfTrue="1" operator="equal">
      <formula>0</formula>
    </cfRule>
  </conditionalFormatting>
  <conditionalFormatting sqref="E227">
    <cfRule type="cellIs" dxfId="62284" priority="27448" stopIfTrue="1" operator="equal">
      <formula>0</formula>
    </cfRule>
  </conditionalFormatting>
  <conditionalFormatting sqref="E227">
    <cfRule type="cellIs" dxfId="62283" priority="27447" stopIfTrue="1" operator="equal">
      <formula>0</formula>
    </cfRule>
  </conditionalFormatting>
  <conditionalFormatting sqref="E227">
    <cfRule type="cellIs" dxfId="62282" priority="27446" stopIfTrue="1" operator="equal">
      <formula>0</formula>
    </cfRule>
  </conditionalFormatting>
  <conditionalFormatting sqref="E227">
    <cfRule type="cellIs" dxfId="62281" priority="27445" stopIfTrue="1" operator="equal">
      <formula>0</formula>
    </cfRule>
  </conditionalFormatting>
  <conditionalFormatting sqref="E227">
    <cfRule type="cellIs" dxfId="62280" priority="27444" stopIfTrue="1" operator="equal">
      <formula>0</formula>
    </cfRule>
  </conditionalFormatting>
  <conditionalFormatting sqref="E227">
    <cfRule type="cellIs" dxfId="62279" priority="27443" stopIfTrue="1" operator="equal">
      <formula>0</formula>
    </cfRule>
  </conditionalFormatting>
  <conditionalFormatting sqref="E227">
    <cfRule type="cellIs" dxfId="62278" priority="27442" stopIfTrue="1" operator="equal">
      <formula>0</formula>
    </cfRule>
  </conditionalFormatting>
  <conditionalFormatting sqref="E227">
    <cfRule type="cellIs" dxfId="62277" priority="27441" stopIfTrue="1" operator="equal">
      <formula>0</formula>
    </cfRule>
  </conditionalFormatting>
  <conditionalFormatting sqref="E227">
    <cfRule type="cellIs" dxfId="62276" priority="27440" stopIfTrue="1" operator="equal">
      <formula>0</formula>
    </cfRule>
  </conditionalFormatting>
  <conditionalFormatting sqref="E227">
    <cfRule type="cellIs" dxfId="62275" priority="27439" stopIfTrue="1" operator="equal">
      <formula>0</formula>
    </cfRule>
  </conditionalFormatting>
  <conditionalFormatting sqref="E227">
    <cfRule type="cellIs" dxfId="62274" priority="27438" stopIfTrue="1" operator="equal">
      <formula>0</formula>
    </cfRule>
  </conditionalFormatting>
  <conditionalFormatting sqref="E227">
    <cfRule type="cellIs" dxfId="62273" priority="27437" stopIfTrue="1" operator="equal">
      <formula>0</formula>
    </cfRule>
  </conditionalFormatting>
  <conditionalFormatting sqref="E227">
    <cfRule type="cellIs" dxfId="62272" priority="27436" stopIfTrue="1" operator="equal">
      <formula>0</formula>
    </cfRule>
  </conditionalFormatting>
  <conditionalFormatting sqref="E227">
    <cfRule type="cellIs" dxfId="62271" priority="27435" stopIfTrue="1" operator="equal">
      <formula>0</formula>
    </cfRule>
  </conditionalFormatting>
  <conditionalFormatting sqref="E227">
    <cfRule type="cellIs" dxfId="62270" priority="27434" stopIfTrue="1" operator="equal">
      <formula>0</formula>
    </cfRule>
  </conditionalFormatting>
  <conditionalFormatting sqref="E227">
    <cfRule type="cellIs" dxfId="62269" priority="27433" stopIfTrue="1" operator="equal">
      <formula>0</formula>
    </cfRule>
  </conditionalFormatting>
  <conditionalFormatting sqref="E227">
    <cfRule type="cellIs" dxfId="62268" priority="27432" stopIfTrue="1" operator="equal">
      <formula>0</formula>
    </cfRule>
  </conditionalFormatting>
  <conditionalFormatting sqref="E227">
    <cfRule type="cellIs" dxfId="62267" priority="27431" stopIfTrue="1" operator="equal">
      <formula>0</formula>
    </cfRule>
  </conditionalFormatting>
  <conditionalFormatting sqref="E227">
    <cfRule type="cellIs" dxfId="62266" priority="27430" stopIfTrue="1" operator="equal">
      <formula>0</formula>
    </cfRule>
  </conditionalFormatting>
  <conditionalFormatting sqref="E227">
    <cfRule type="cellIs" dxfId="62265" priority="27429" stopIfTrue="1" operator="equal">
      <formula>0</formula>
    </cfRule>
  </conditionalFormatting>
  <conditionalFormatting sqref="E227">
    <cfRule type="cellIs" dxfId="62264" priority="27428" stopIfTrue="1" operator="equal">
      <formula>0</formula>
    </cfRule>
  </conditionalFormatting>
  <conditionalFormatting sqref="E227">
    <cfRule type="cellIs" dxfId="62263" priority="27427" stopIfTrue="1" operator="equal">
      <formula>0</formula>
    </cfRule>
  </conditionalFormatting>
  <conditionalFormatting sqref="E227">
    <cfRule type="cellIs" dxfId="62262" priority="27426" stopIfTrue="1" operator="equal">
      <formula>0</formula>
    </cfRule>
  </conditionalFormatting>
  <conditionalFormatting sqref="E227">
    <cfRule type="cellIs" dxfId="62261" priority="27425" stopIfTrue="1" operator="equal">
      <formula>0</formula>
    </cfRule>
  </conditionalFormatting>
  <conditionalFormatting sqref="E227">
    <cfRule type="cellIs" dxfId="62260" priority="27424" stopIfTrue="1" operator="equal">
      <formula>0</formula>
    </cfRule>
  </conditionalFormatting>
  <conditionalFormatting sqref="E227">
    <cfRule type="cellIs" dxfId="62259" priority="27423" stopIfTrue="1" operator="equal">
      <formula>0</formula>
    </cfRule>
  </conditionalFormatting>
  <conditionalFormatting sqref="E227">
    <cfRule type="cellIs" dxfId="62258" priority="27422" stopIfTrue="1" operator="equal">
      <formula>0</formula>
    </cfRule>
  </conditionalFormatting>
  <conditionalFormatting sqref="E227">
    <cfRule type="cellIs" dxfId="62257" priority="27421" stopIfTrue="1" operator="equal">
      <formula>0</formula>
    </cfRule>
  </conditionalFormatting>
  <conditionalFormatting sqref="E227">
    <cfRule type="cellIs" dxfId="62256" priority="27420" stopIfTrue="1" operator="equal">
      <formula>0</formula>
    </cfRule>
  </conditionalFormatting>
  <conditionalFormatting sqref="E227">
    <cfRule type="cellIs" dxfId="62255" priority="27419" stopIfTrue="1" operator="equal">
      <formula>0</formula>
    </cfRule>
  </conditionalFormatting>
  <conditionalFormatting sqref="E227">
    <cfRule type="cellIs" dxfId="62254" priority="27418" stopIfTrue="1" operator="equal">
      <formula>0</formula>
    </cfRule>
  </conditionalFormatting>
  <conditionalFormatting sqref="E227">
    <cfRule type="cellIs" dxfId="62253" priority="27417" stopIfTrue="1" operator="equal">
      <formula>0</formula>
    </cfRule>
  </conditionalFormatting>
  <conditionalFormatting sqref="E227">
    <cfRule type="cellIs" dxfId="62252" priority="27416" stopIfTrue="1" operator="equal">
      <formula>0</formula>
    </cfRule>
  </conditionalFormatting>
  <conditionalFormatting sqref="E227">
    <cfRule type="cellIs" dxfId="62251" priority="27415" stopIfTrue="1" operator="equal">
      <formula>0</formula>
    </cfRule>
  </conditionalFormatting>
  <conditionalFormatting sqref="E227">
    <cfRule type="cellIs" dxfId="62250" priority="27414" stopIfTrue="1" operator="equal">
      <formula>0</formula>
    </cfRule>
  </conditionalFormatting>
  <conditionalFormatting sqref="E227">
    <cfRule type="cellIs" dxfId="62249" priority="27413" stopIfTrue="1" operator="equal">
      <formula>0</formula>
    </cfRule>
  </conditionalFormatting>
  <conditionalFormatting sqref="E227">
    <cfRule type="cellIs" dxfId="62248" priority="27412" stopIfTrue="1" operator="equal">
      <formula>0</formula>
    </cfRule>
  </conditionalFormatting>
  <conditionalFormatting sqref="E227">
    <cfRule type="cellIs" dxfId="62247" priority="27411" stopIfTrue="1" operator="equal">
      <formula>0</formula>
    </cfRule>
  </conditionalFormatting>
  <conditionalFormatting sqref="E227">
    <cfRule type="cellIs" dxfId="62246" priority="27410" stopIfTrue="1" operator="equal">
      <formula>0</formula>
    </cfRule>
  </conditionalFormatting>
  <conditionalFormatting sqref="E227">
    <cfRule type="cellIs" dxfId="62245" priority="27409" stopIfTrue="1" operator="equal">
      <formula>0</formula>
    </cfRule>
  </conditionalFormatting>
  <conditionalFormatting sqref="E227">
    <cfRule type="cellIs" dxfId="62244" priority="27408" stopIfTrue="1" operator="equal">
      <formula>0</formula>
    </cfRule>
  </conditionalFormatting>
  <conditionalFormatting sqref="E227">
    <cfRule type="cellIs" dxfId="62243" priority="27407" stopIfTrue="1" operator="equal">
      <formula>0</formula>
    </cfRule>
  </conditionalFormatting>
  <conditionalFormatting sqref="E227">
    <cfRule type="cellIs" dxfId="62242" priority="27406" stopIfTrue="1" operator="equal">
      <formula>0</formula>
    </cfRule>
  </conditionalFormatting>
  <conditionalFormatting sqref="E227">
    <cfRule type="cellIs" dxfId="62241" priority="27405" stopIfTrue="1" operator="equal">
      <formula>0</formula>
    </cfRule>
  </conditionalFormatting>
  <conditionalFormatting sqref="E227">
    <cfRule type="cellIs" dxfId="62240" priority="27404" stopIfTrue="1" operator="equal">
      <formula>0</formula>
    </cfRule>
  </conditionalFormatting>
  <conditionalFormatting sqref="E227">
    <cfRule type="cellIs" dxfId="62239" priority="27403" stopIfTrue="1" operator="equal">
      <formula>0</formula>
    </cfRule>
  </conditionalFormatting>
  <conditionalFormatting sqref="E227">
    <cfRule type="cellIs" dxfId="62238" priority="27402" stopIfTrue="1" operator="equal">
      <formula>0</formula>
    </cfRule>
  </conditionalFormatting>
  <conditionalFormatting sqref="E227">
    <cfRule type="cellIs" dxfId="62237" priority="27401" stopIfTrue="1" operator="equal">
      <formula>0</formula>
    </cfRule>
  </conditionalFormatting>
  <conditionalFormatting sqref="E227">
    <cfRule type="cellIs" dxfId="62236" priority="27400" stopIfTrue="1" operator="equal">
      <formula>0</formula>
    </cfRule>
  </conditionalFormatting>
  <conditionalFormatting sqref="E227">
    <cfRule type="cellIs" dxfId="62235" priority="27399" stopIfTrue="1" operator="equal">
      <formula>0</formula>
    </cfRule>
  </conditionalFormatting>
  <conditionalFormatting sqref="E227">
    <cfRule type="cellIs" dxfId="62234" priority="27398" stopIfTrue="1" operator="equal">
      <formula>0</formula>
    </cfRule>
  </conditionalFormatting>
  <conditionalFormatting sqref="E227">
    <cfRule type="cellIs" dxfId="62233" priority="27397" stopIfTrue="1" operator="equal">
      <formula>0</formula>
    </cfRule>
  </conditionalFormatting>
  <conditionalFormatting sqref="E227">
    <cfRule type="cellIs" dxfId="62232" priority="27396" stopIfTrue="1" operator="equal">
      <formula>0</formula>
    </cfRule>
  </conditionalFormatting>
  <conditionalFormatting sqref="E227">
    <cfRule type="cellIs" dxfId="62231" priority="27395" stopIfTrue="1" operator="equal">
      <formula>0</formula>
    </cfRule>
  </conditionalFormatting>
  <conditionalFormatting sqref="E227">
    <cfRule type="cellIs" dxfId="62230" priority="27394" stopIfTrue="1" operator="equal">
      <formula>0</formula>
    </cfRule>
  </conditionalFormatting>
  <conditionalFormatting sqref="E227">
    <cfRule type="cellIs" dxfId="62229" priority="27393" stopIfTrue="1" operator="equal">
      <formula>0</formula>
    </cfRule>
  </conditionalFormatting>
  <conditionalFormatting sqref="E227">
    <cfRule type="cellIs" dxfId="62228" priority="27392" stopIfTrue="1" operator="equal">
      <formula>0</formula>
    </cfRule>
  </conditionalFormatting>
  <conditionalFormatting sqref="E227">
    <cfRule type="cellIs" dxfId="62227" priority="27391" stopIfTrue="1" operator="equal">
      <formula>0</formula>
    </cfRule>
  </conditionalFormatting>
  <conditionalFormatting sqref="E227">
    <cfRule type="cellIs" dxfId="62226" priority="27390" stopIfTrue="1" operator="equal">
      <formula>0</formula>
    </cfRule>
  </conditionalFormatting>
  <conditionalFormatting sqref="E227">
    <cfRule type="cellIs" dxfId="62225" priority="27389" stopIfTrue="1" operator="equal">
      <formula>0</formula>
    </cfRule>
  </conditionalFormatting>
  <conditionalFormatting sqref="E227">
    <cfRule type="cellIs" dxfId="62224" priority="27388" stopIfTrue="1" operator="equal">
      <formula>0</formula>
    </cfRule>
  </conditionalFormatting>
  <conditionalFormatting sqref="E227">
    <cfRule type="cellIs" dxfId="62223" priority="27387" stopIfTrue="1" operator="equal">
      <formula>0</formula>
    </cfRule>
  </conditionalFormatting>
  <conditionalFormatting sqref="E227">
    <cfRule type="cellIs" dxfId="62222" priority="27386" stopIfTrue="1" operator="equal">
      <formula>0</formula>
    </cfRule>
  </conditionalFormatting>
  <conditionalFormatting sqref="E227">
    <cfRule type="cellIs" dxfId="62221" priority="27385" stopIfTrue="1" operator="equal">
      <formula>0</formula>
    </cfRule>
  </conditionalFormatting>
  <conditionalFormatting sqref="E227">
    <cfRule type="cellIs" dxfId="62220" priority="27384" stopIfTrue="1" operator="equal">
      <formula>0</formula>
    </cfRule>
  </conditionalFormatting>
  <conditionalFormatting sqref="E227">
    <cfRule type="cellIs" dxfId="62219" priority="27383" stopIfTrue="1" operator="equal">
      <formula>0</formula>
    </cfRule>
  </conditionalFormatting>
  <conditionalFormatting sqref="E227">
    <cfRule type="cellIs" dxfId="62218" priority="27382" stopIfTrue="1" operator="equal">
      <formula>0</formula>
    </cfRule>
  </conditionalFormatting>
  <conditionalFormatting sqref="E227">
    <cfRule type="cellIs" dxfId="62217" priority="27381" stopIfTrue="1" operator="equal">
      <formula>0</formula>
    </cfRule>
  </conditionalFormatting>
  <conditionalFormatting sqref="E227">
    <cfRule type="cellIs" dxfId="62216" priority="27380" stopIfTrue="1" operator="equal">
      <formula>0</formula>
    </cfRule>
  </conditionalFormatting>
  <conditionalFormatting sqref="E227">
    <cfRule type="cellIs" dxfId="62215" priority="27379" stopIfTrue="1" operator="equal">
      <formula>0</formula>
    </cfRule>
  </conditionalFormatting>
  <conditionalFormatting sqref="E227">
    <cfRule type="cellIs" dxfId="62214" priority="27378" stopIfTrue="1" operator="equal">
      <formula>0</formula>
    </cfRule>
  </conditionalFormatting>
  <conditionalFormatting sqref="E227">
    <cfRule type="cellIs" dxfId="62213" priority="27377" stopIfTrue="1" operator="equal">
      <formula>0</formula>
    </cfRule>
  </conditionalFormatting>
  <conditionalFormatting sqref="E227">
    <cfRule type="cellIs" dxfId="62212" priority="27376" stopIfTrue="1" operator="equal">
      <formula>0</formula>
    </cfRule>
  </conditionalFormatting>
  <conditionalFormatting sqref="E227">
    <cfRule type="cellIs" dxfId="62211" priority="27375" stopIfTrue="1" operator="equal">
      <formula>0</formula>
    </cfRule>
  </conditionalFormatting>
  <conditionalFormatting sqref="E227">
    <cfRule type="cellIs" dxfId="62210" priority="27374" stopIfTrue="1" operator="equal">
      <formula>0</formula>
    </cfRule>
  </conditionalFormatting>
  <conditionalFormatting sqref="E227">
    <cfRule type="cellIs" dxfId="62209" priority="27373" stopIfTrue="1" operator="equal">
      <formula>0</formula>
    </cfRule>
  </conditionalFormatting>
  <conditionalFormatting sqref="E227">
    <cfRule type="cellIs" dxfId="62208" priority="27372" stopIfTrue="1" operator="equal">
      <formula>0</formula>
    </cfRule>
  </conditionalFormatting>
  <conditionalFormatting sqref="E227">
    <cfRule type="cellIs" dxfId="62207" priority="27371" stopIfTrue="1" operator="equal">
      <formula>0</formula>
    </cfRule>
  </conditionalFormatting>
  <conditionalFormatting sqref="E227">
    <cfRule type="cellIs" dxfId="62206" priority="27370" stopIfTrue="1" operator="equal">
      <formula>0</formula>
    </cfRule>
  </conditionalFormatting>
  <conditionalFormatting sqref="E227">
    <cfRule type="cellIs" dxfId="62205" priority="27369" stopIfTrue="1" operator="equal">
      <formula>0</formula>
    </cfRule>
  </conditionalFormatting>
  <conditionalFormatting sqref="E227">
    <cfRule type="cellIs" dxfId="62204" priority="27368" stopIfTrue="1" operator="equal">
      <formula>0</formula>
    </cfRule>
  </conditionalFormatting>
  <conditionalFormatting sqref="E227">
    <cfRule type="cellIs" dxfId="62203" priority="27367" stopIfTrue="1" operator="equal">
      <formula>0</formula>
    </cfRule>
  </conditionalFormatting>
  <conditionalFormatting sqref="E227">
    <cfRule type="cellIs" dxfId="62202" priority="27366" stopIfTrue="1" operator="equal">
      <formula>0</formula>
    </cfRule>
  </conditionalFormatting>
  <conditionalFormatting sqref="E227">
    <cfRule type="cellIs" dxfId="62201" priority="27365" stopIfTrue="1" operator="equal">
      <formula>0</formula>
    </cfRule>
  </conditionalFormatting>
  <conditionalFormatting sqref="E227">
    <cfRule type="cellIs" dxfId="62200" priority="27364" stopIfTrue="1" operator="equal">
      <formula>0</formula>
    </cfRule>
  </conditionalFormatting>
  <conditionalFormatting sqref="E227">
    <cfRule type="cellIs" dxfId="62199" priority="27363" stopIfTrue="1" operator="equal">
      <formula>0</formula>
    </cfRule>
  </conditionalFormatting>
  <conditionalFormatting sqref="E227">
    <cfRule type="cellIs" dxfId="62198" priority="27362" stopIfTrue="1" operator="equal">
      <formula>0</formula>
    </cfRule>
  </conditionalFormatting>
  <conditionalFormatting sqref="E227">
    <cfRule type="cellIs" dxfId="62197" priority="27361" stopIfTrue="1" operator="equal">
      <formula>0</formula>
    </cfRule>
  </conditionalFormatting>
  <conditionalFormatting sqref="E227">
    <cfRule type="cellIs" dxfId="62196" priority="27360" stopIfTrue="1" operator="equal">
      <formula>0</formula>
    </cfRule>
  </conditionalFormatting>
  <conditionalFormatting sqref="E227">
    <cfRule type="cellIs" dxfId="62195" priority="27359" stopIfTrue="1" operator="equal">
      <formula>0</formula>
    </cfRule>
  </conditionalFormatting>
  <conditionalFormatting sqref="E227">
    <cfRule type="cellIs" dxfId="62194" priority="27358" stopIfTrue="1" operator="equal">
      <formula>0</formula>
    </cfRule>
  </conditionalFormatting>
  <conditionalFormatting sqref="E227">
    <cfRule type="cellIs" dxfId="62193" priority="27357" stopIfTrue="1" operator="equal">
      <formula>0</formula>
    </cfRule>
  </conditionalFormatting>
  <conditionalFormatting sqref="E227">
    <cfRule type="cellIs" dxfId="62192" priority="27356" stopIfTrue="1" operator="equal">
      <formula>0</formula>
    </cfRule>
  </conditionalFormatting>
  <conditionalFormatting sqref="E227">
    <cfRule type="cellIs" dxfId="62191" priority="27355" stopIfTrue="1" operator="equal">
      <formula>0</formula>
    </cfRule>
  </conditionalFormatting>
  <conditionalFormatting sqref="E227">
    <cfRule type="cellIs" dxfId="62190" priority="27354" stopIfTrue="1" operator="equal">
      <formula>0</formula>
    </cfRule>
  </conditionalFormatting>
  <conditionalFormatting sqref="E227">
    <cfRule type="cellIs" dxfId="62189" priority="27353" stopIfTrue="1" operator="equal">
      <formula>0</formula>
    </cfRule>
  </conditionalFormatting>
  <conditionalFormatting sqref="E227">
    <cfRule type="cellIs" dxfId="62188" priority="27352" stopIfTrue="1" operator="equal">
      <formula>0</formula>
    </cfRule>
  </conditionalFormatting>
  <conditionalFormatting sqref="E227">
    <cfRule type="cellIs" dxfId="62187" priority="27351" stopIfTrue="1" operator="equal">
      <formula>0</formula>
    </cfRule>
  </conditionalFormatting>
  <conditionalFormatting sqref="E227">
    <cfRule type="cellIs" dxfId="62186" priority="27350" stopIfTrue="1" operator="equal">
      <formula>0</formula>
    </cfRule>
  </conditionalFormatting>
  <conditionalFormatting sqref="E227">
    <cfRule type="cellIs" dxfId="62185" priority="27349" stopIfTrue="1" operator="equal">
      <formula>0</formula>
    </cfRule>
  </conditionalFormatting>
  <conditionalFormatting sqref="E227">
    <cfRule type="cellIs" dxfId="62184" priority="27348" stopIfTrue="1" operator="equal">
      <formula>0</formula>
    </cfRule>
  </conditionalFormatting>
  <conditionalFormatting sqref="E227">
    <cfRule type="cellIs" dxfId="62183" priority="27347" stopIfTrue="1" operator="equal">
      <formula>0</formula>
    </cfRule>
  </conditionalFormatting>
  <conditionalFormatting sqref="E227">
    <cfRule type="cellIs" dxfId="62182" priority="27346" stopIfTrue="1" operator="equal">
      <formula>0</formula>
    </cfRule>
  </conditionalFormatting>
  <conditionalFormatting sqref="E227">
    <cfRule type="cellIs" dxfId="62181" priority="27345" stopIfTrue="1" operator="equal">
      <formula>0</formula>
    </cfRule>
  </conditionalFormatting>
  <conditionalFormatting sqref="E227">
    <cfRule type="cellIs" dxfId="62180" priority="27344" stopIfTrue="1" operator="equal">
      <formula>0</formula>
    </cfRule>
  </conditionalFormatting>
  <conditionalFormatting sqref="E227">
    <cfRule type="cellIs" dxfId="62179" priority="27343" stopIfTrue="1" operator="equal">
      <formula>0</formula>
    </cfRule>
  </conditionalFormatting>
  <conditionalFormatting sqref="E227">
    <cfRule type="cellIs" dxfId="62178" priority="27342" stopIfTrue="1" operator="equal">
      <formula>0</formula>
    </cfRule>
  </conditionalFormatting>
  <conditionalFormatting sqref="E227">
    <cfRule type="cellIs" dxfId="62177" priority="27341" stopIfTrue="1" operator="equal">
      <formula>0</formula>
    </cfRule>
  </conditionalFormatting>
  <conditionalFormatting sqref="E227">
    <cfRule type="cellIs" dxfId="62176" priority="27340" stopIfTrue="1" operator="equal">
      <formula>0</formula>
    </cfRule>
  </conditionalFormatting>
  <conditionalFormatting sqref="E227">
    <cfRule type="cellIs" dxfId="62175" priority="27339" stopIfTrue="1" operator="equal">
      <formula>0</formula>
    </cfRule>
  </conditionalFormatting>
  <conditionalFormatting sqref="E227">
    <cfRule type="cellIs" dxfId="62174" priority="27338" stopIfTrue="1" operator="equal">
      <formula>0</formula>
    </cfRule>
  </conditionalFormatting>
  <conditionalFormatting sqref="E227">
    <cfRule type="cellIs" dxfId="62173" priority="27337" stopIfTrue="1" operator="equal">
      <formula>0</formula>
    </cfRule>
  </conditionalFormatting>
  <conditionalFormatting sqref="E227">
    <cfRule type="cellIs" dxfId="62172" priority="27336" stopIfTrue="1" operator="equal">
      <formula>0</formula>
    </cfRule>
  </conditionalFormatting>
  <conditionalFormatting sqref="E227">
    <cfRule type="cellIs" dxfId="62171" priority="27335" stopIfTrue="1" operator="equal">
      <formula>0</formula>
    </cfRule>
  </conditionalFormatting>
  <conditionalFormatting sqref="E227">
    <cfRule type="cellIs" dxfId="62170" priority="27334" stopIfTrue="1" operator="equal">
      <formula>0</formula>
    </cfRule>
  </conditionalFormatting>
  <conditionalFormatting sqref="E227">
    <cfRule type="cellIs" dxfId="62169" priority="27333" stopIfTrue="1" operator="equal">
      <formula>0</formula>
    </cfRule>
  </conditionalFormatting>
  <conditionalFormatting sqref="E227">
    <cfRule type="cellIs" dxfId="62168" priority="27332" stopIfTrue="1" operator="equal">
      <formula>0</formula>
    </cfRule>
  </conditionalFormatting>
  <conditionalFormatting sqref="E227">
    <cfRule type="cellIs" dxfId="62167" priority="27331" stopIfTrue="1" operator="equal">
      <formula>0</formula>
    </cfRule>
  </conditionalFormatting>
  <conditionalFormatting sqref="E227">
    <cfRule type="cellIs" dxfId="62166" priority="27330" stopIfTrue="1" operator="equal">
      <formula>0</formula>
    </cfRule>
  </conditionalFormatting>
  <conditionalFormatting sqref="E227">
    <cfRule type="cellIs" dxfId="62165" priority="27329" stopIfTrue="1" operator="equal">
      <formula>0</formula>
    </cfRule>
  </conditionalFormatting>
  <conditionalFormatting sqref="E227">
    <cfRule type="cellIs" dxfId="62164" priority="27328" stopIfTrue="1" operator="equal">
      <formula>0</formula>
    </cfRule>
  </conditionalFormatting>
  <conditionalFormatting sqref="E227">
    <cfRule type="cellIs" dxfId="62163" priority="27327" stopIfTrue="1" operator="equal">
      <formula>0</formula>
    </cfRule>
  </conditionalFormatting>
  <conditionalFormatting sqref="E227">
    <cfRule type="cellIs" dxfId="62162" priority="27326" stopIfTrue="1" operator="equal">
      <formula>0</formula>
    </cfRule>
  </conditionalFormatting>
  <conditionalFormatting sqref="E227">
    <cfRule type="cellIs" dxfId="62161" priority="27325" stopIfTrue="1" operator="equal">
      <formula>0</formula>
    </cfRule>
  </conditionalFormatting>
  <conditionalFormatting sqref="E227">
    <cfRule type="cellIs" dxfId="62160" priority="27324" stopIfTrue="1" operator="equal">
      <formula>0</formula>
    </cfRule>
  </conditionalFormatting>
  <conditionalFormatting sqref="E227">
    <cfRule type="cellIs" dxfId="62159" priority="27323" stopIfTrue="1" operator="equal">
      <formula>0</formula>
    </cfRule>
  </conditionalFormatting>
  <conditionalFormatting sqref="E227">
    <cfRule type="cellIs" dxfId="62158" priority="27322" stopIfTrue="1" operator="equal">
      <formula>0</formula>
    </cfRule>
  </conditionalFormatting>
  <conditionalFormatting sqref="E227">
    <cfRule type="cellIs" dxfId="62157" priority="27321" stopIfTrue="1" operator="equal">
      <formula>0</formula>
    </cfRule>
  </conditionalFormatting>
  <conditionalFormatting sqref="E227">
    <cfRule type="cellIs" dxfId="62156" priority="27320" stopIfTrue="1" operator="equal">
      <formula>0</formula>
    </cfRule>
  </conditionalFormatting>
  <conditionalFormatting sqref="E227">
    <cfRule type="cellIs" dxfId="62155" priority="27319" stopIfTrue="1" operator="equal">
      <formula>0</formula>
    </cfRule>
  </conditionalFormatting>
  <conditionalFormatting sqref="E227">
    <cfRule type="cellIs" dxfId="62154" priority="27318" stopIfTrue="1" operator="equal">
      <formula>0</formula>
    </cfRule>
  </conditionalFormatting>
  <conditionalFormatting sqref="E227">
    <cfRule type="cellIs" dxfId="62153" priority="27317" stopIfTrue="1" operator="equal">
      <formula>0</formula>
    </cfRule>
  </conditionalFormatting>
  <conditionalFormatting sqref="E227">
    <cfRule type="cellIs" dxfId="62152" priority="27316" stopIfTrue="1" operator="equal">
      <formula>0</formula>
    </cfRule>
  </conditionalFormatting>
  <conditionalFormatting sqref="E227">
    <cfRule type="cellIs" dxfId="62151" priority="27315" stopIfTrue="1" operator="equal">
      <formula>0</formula>
    </cfRule>
  </conditionalFormatting>
  <conditionalFormatting sqref="E227">
    <cfRule type="cellIs" dxfId="62150" priority="27314" stopIfTrue="1" operator="equal">
      <formula>0</formula>
    </cfRule>
  </conditionalFormatting>
  <conditionalFormatting sqref="E227">
    <cfRule type="cellIs" dxfId="62149" priority="27313" stopIfTrue="1" operator="equal">
      <formula>0</formula>
    </cfRule>
  </conditionalFormatting>
  <conditionalFormatting sqref="E227">
    <cfRule type="cellIs" dxfId="62148" priority="27312" stopIfTrue="1" operator="equal">
      <formula>0</formula>
    </cfRule>
  </conditionalFormatting>
  <conditionalFormatting sqref="E227">
    <cfRule type="cellIs" dxfId="62147" priority="27311" stopIfTrue="1" operator="equal">
      <formula>0</formula>
    </cfRule>
  </conditionalFormatting>
  <conditionalFormatting sqref="E227">
    <cfRule type="cellIs" dxfId="62146" priority="27310" stopIfTrue="1" operator="equal">
      <formula>0</formula>
    </cfRule>
  </conditionalFormatting>
  <conditionalFormatting sqref="E227">
    <cfRule type="cellIs" dxfId="62145" priority="27309" stopIfTrue="1" operator="equal">
      <formula>0</formula>
    </cfRule>
  </conditionalFormatting>
  <conditionalFormatting sqref="E227">
    <cfRule type="cellIs" dxfId="62144" priority="27308" stopIfTrue="1" operator="equal">
      <formula>0</formula>
    </cfRule>
  </conditionalFormatting>
  <conditionalFormatting sqref="E227">
    <cfRule type="cellIs" dxfId="62143" priority="27307" stopIfTrue="1" operator="equal">
      <formula>0</formula>
    </cfRule>
  </conditionalFormatting>
  <conditionalFormatting sqref="E227">
    <cfRule type="cellIs" dxfId="62142" priority="27306" stopIfTrue="1" operator="equal">
      <formula>0</formula>
    </cfRule>
  </conditionalFormatting>
  <conditionalFormatting sqref="E227">
    <cfRule type="cellIs" dxfId="62141" priority="27305" stopIfTrue="1" operator="equal">
      <formula>0</formula>
    </cfRule>
  </conditionalFormatting>
  <conditionalFormatting sqref="E227">
    <cfRule type="cellIs" dxfId="62140" priority="27304" stopIfTrue="1" operator="equal">
      <formula>0</formula>
    </cfRule>
  </conditionalFormatting>
  <conditionalFormatting sqref="E227">
    <cfRule type="cellIs" dxfId="62139" priority="27303" stopIfTrue="1" operator="equal">
      <formula>0</formula>
    </cfRule>
  </conditionalFormatting>
  <conditionalFormatting sqref="E227">
    <cfRule type="cellIs" dxfId="62138" priority="27302" stopIfTrue="1" operator="equal">
      <formula>0</formula>
    </cfRule>
  </conditionalFormatting>
  <conditionalFormatting sqref="E227">
    <cfRule type="cellIs" dxfId="62137" priority="27301" stopIfTrue="1" operator="equal">
      <formula>0</formula>
    </cfRule>
  </conditionalFormatting>
  <conditionalFormatting sqref="E227">
    <cfRule type="cellIs" dxfId="62136" priority="27300" stopIfTrue="1" operator="equal">
      <formula>0</formula>
    </cfRule>
  </conditionalFormatting>
  <conditionalFormatting sqref="E227">
    <cfRule type="cellIs" dxfId="62135" priority="27299" stopIfTrue="1" operator="equal">
      <formula>0</formula>
    </cfRule>
  </conditionalFormatting>
  <conditionalFormatting sqref="E227">
    <cfRule type="cellIs" dxfId="62134" priority="27298" stopIfTrue="1" operator="equal">
      <formula>0</formula>
    </cfRule>
  </conditionalFormatting>
  <conditionalFormatting sqref="E227">
    <cfRule type="cellIs" dxfId="62133" priority="27297" stopIfTrue="1" operator="equal">
      <formula>0</formula>
    </cfRule>
  </conditionalFormatting>
  <conditionalFormatting sqref="E227">
    <cfRule type="cellIs" dxfId="62132" priority="27296" stopIfTrue="1" operator="equal">
      <formula>0</formula>
    </cfRule>
  </conditionalFormatting>
  <conditionalFormatting sqref="E227">
    <cfRule type="cellIs" dxfId="62131" priority="27295" stopIfTrue="1" operator="equal">
      <formula>0</formula>
    </cfRule>
  </conditionalFormatting>
  <conditionalFormatting sqref="E227">
    <cfRule type="cellIs" dxfId="62130" priority="27294" stopIfTrue="1" operator="equal">
      <formula>0</formula>
    </cfRule>
  </conditionalFormatting>
  <conditionalFormatting sqref="E227">
    <cfRule type="cellIs" dxfId="62129" priority="27293" stopIfTrue="1" operator="equal">
      <formula>0</formula>
    </cfRule>
  </conditionalFormatting>
  <conditionalFormatting sqref="E227">
    <cfRule type="cellIs" dxfId="62128" priority="27292" stopIfTrue="1" operator="equal">
      <formula>0</formula>
    </cfRule>
  </conditionalFormatting>
  <conditionalFormatting sqref="E227">
    <cfRule type="cellIs" dxfId="62127" priority="27291" stopIfTrue="1" operator="equal">
      <formula>0</formula>
    </cfRule>
  </conditionalFormatting>
  <conditionalFormatting sqref="E227">
    <cfRule type="cellIs" dxfId="62126" priority="27290" stopIfTrue="1" operator="equal">
      <formula>0</formula>
    </cfRule>
  </conditionalFormatting>
  <conditionalFormatting sqref="E227">
    <cfRule type="cellIs" dxfId="62125" priority="27289" stopIfTrue="1" operator="equal">
      <formula>0</formula>
    </cfRule>
  </conditionalFormatting>
  <conditionalFormatting sqref="E227">
    <cfRule type="cellIs" dxfId="62124" priority="27288" stopIfTrue="1" operator="equal">
      <formula>0</formula>
    </cfRule>
  </conditionalFormatting>
  <conditionalFormatting sqref="E227">
    <cfRule type="cellIs" dxfId="62123" priority="27287" stopIfTrue="1" operator="equal">
      <formula>0</formula>
    </cfRule>
  </conditionalFormatting>
  <conditionalFormatting sqref="E227">
    <cfRule type="cellIs" dxfId="62122" priority="27286" stopIfTrue="1" operator="equal">
      <formula>0</formula>
    </cfRule>
  </conditionalFormatting>
  <conditionalFormatting sqref="E227">
    <cfRule type="cellIs" dxfId="62121" priority="27285" stopIfTrue="1" operator="equal">
      <formula>0</formula>
    </cfRule>
  </conditionalFormatting>
  <conditionalFormatting sqref="E227">
    <cfRule type="cellIs" dxfId="62120" priority="27284" stopIfTrue="1" operator="equal">
      <formula>0</formula>
    </cfRule>
  </conditionalFormatting>
  <conditionalFormatting sqref="E227">
    <cfRule type="cellIs" dxfId="62119" priority="27283" stopIfTrue="1" operator="equal">
      <formula>0</formula>
    </cfRule>
  </conditionalFormatting>
  <conditionalFormatting sqref="E227">
    <cfRule type="cellIs" dxfId="62118" priority="27282" stopIfTrue="1" operator="equal">
      <formula>0</formula>
    </cfRule>
  </conditionalFormatting>
  <conditionalFormatting sqref="E227">
    <cfRule type="cellIs" dxfId="62117" priority="27281" stopIfTrue="1" operator="equal">
      <formula>0</formula>
    </cfRule>
  </conditionalFormatting>
  <conditionalFormatting sqref="E227">
    <cfRule type="cellIs" dxfId="62116" priority="27280" stopIfTrue="1" operator="equal">
      <formula>0</formula>
    </cfRule>
  </conditionalFormatting>
  <conditionalFormatting sqref="E227">
    <cfRule type="cellIs" dxfId="62115" priority="27279" stopIfTrue="1" operator="equal">
      <formula>0</formula>
    </cfRule>
  </conditionalFormatting>
  <conditionalFormatting sqref="E227">
    <cfRule type="cellIs" dxfId="62114" priority="27278" stopIfTrue="1" operator="equal">
      <formula>0</formula>
    </cfRule>
  </conditionalFormatting>
  <conditionalFormatting sqref="E227">
    <cfRule type="cellIs" dxfId="62113" priority="27277" stopIfTrue="1" operator="equal">
      <formula>0</formula>
    </cfRule>
  </conditionalFormatting>
  <conditionalFormatting sqref="E227">
    <cfRule type="cellIs" dxfId="62112" priority="27276" stopIfTrue="1" operator="equal">
      <formula>0</formula>
    </cfRule>
  </conditionalFormatting>
  <conditionalFormatting sqref="E227">
    <cfRule type="cellIs" dxfId="62111" priority="27275" stopIfTrue="1" operator="equal">
      <formula>0</formula>
    </cfRule>
  </conditionalFormatting>
  <conditionalFormatting sqref="E227">
    <cfRule type="cellIs" dxfId="62110" priority="27274" stopIfTrue="1" operator="equal">
      <formula>0</formula>
    </cfRule>
  </conditionalFormatting>
  <conditionalFormatting sqref="E227">
    <cfRule type="cellIs" dxfId="62109" priority="27273" stopIfTrue="1" operator="equal">
      <formula>0</formula>
    </cfRule>
  </conditionalFormatting>
  <conditionalFormatting sqref="E227">
    <cfRule type="cellIs" dxfId="62108" priority="27272" stopIfTrue="1" operator="equal">
      <formula>0</formula>
    </cfRule>
  </conditionalFormatting>
  <conditionalFormatting sqref="E227">
    <cfRule type="cellIs" dxfId="62107" priority="27271" stopIfTrue="1" operator="equal">
      <formula>0</formula>
    </cfRule>
  </conditionalFormatting>
  <conditionalFormatting sqref="E227">
    <cfRule type="cellIs" dxfId="62106" priority="27270" stopIfTrue="1" operator="equal">
      <formula>0</formula>
    </cfRule>
  </conditionalFormatting>
  <conditionalFormatting sqref="E227">
    <cfRule type="cellIs" dxfId="62105" priority="27269" stopIfTrue="1" operator="equal">
      <formula>0</formula>
    </cfRule>
  </conditionalFormatting>
  <conditionalFormatting sqref="E227">
    <cfRule type="cellIs" dxfId="62104" priority="27268" stopIfTrue="1" operator="equal">
      <formula>0</formula>
    </cfRule>
  </conditionalFormatting>
  <conditionalFormatting sqref="E227">
    <cfRule type="cellIs" dxfId="62103" priority="27267" stopIfTrue="1" operator="equal">
      <formula>0</formula>
    </cfRule>
  </conditionalFormatting>
  <conditionalFormatting sqref="E227">
    <cfRule type="cellIs" dxfId="62102" priority="27266" stopIfTrue="1" operator="equal">
      <formula>0</formula>
    </cfRule>
  </conditionalFormatting>
  <conditionalFormatting sqref="E227">
    <cfRule type="cellIs" dxfId="62101" priority="27265" stopIfTrue="1" operator="equal">
      <formula>0</formula>
    </cfRule>
  </conditionalFormatting>
  <conditionalFormatting sqref="E227">
    <cfRule type="cellIs" dxfId="62100" priority="27264" stopIfTrue="1" operator="equal">
      <formula>0</formula>
    </cfRule>
  </conditionalFormatting>
  <conditionalFormatting sqref="E227">
    <cfRule type="cellIs" dxfId="62099" priority="27263" stopIfTrue="1" operator="equal">
      <formula>0</formula>
    </cfRule>
  </conditionalFormatting>
  <conditionalFormatting sqref="E227">
    <cfRule type="cellIs" dxfId="62098" priority="27262" stopIfTrue="1" operator="equal">
      <formula>0</formula>
    </cfRule>
  </conditionalFormatting>
  <conditionalFormatting sqref="E227">
    <cfRule type="cellIs" dxfId="62097" priority="27261" stopIfTrue="1" operator="equal">
      <formula>0</formula>
    </cfRule>
  </conditionalFormatting>
  <conditionalFormatting sqref="E227">
    <cfRule type="cellIs" dxfId="62096" priority="27260" stopIfTrue="1" operator="equal">
      <formula>0</formula>
    </cfRule>
  </conditionalFormatting>
  <conditionalFormatting sqref="E227">
    <cfRule type="cellIs" dxfId="62095" priority="27259" stopIfTrue="1" operator="equal">
      <formula>0</formula>
    </cfRule>
  </conditionalFormatting>
  <conditionalFormatting sqref="E227">
    <cfRule type="cellIs" dxfId="62094" priority="27258" stopIfTrue="1" operator="equal">
      <formula>0</formula>
    </cfRule>
  </conditionalFormatting>
  <conditionalFormatting sqref="E227">
    <cfRule type="cellIs" dxfId="62093" priority="27257" stopIfTrue="1" operator="equal">
      <formula>0</formula>
    </cfRule>
  </conditionalFormatting>
  <conditionalFormatting sqref="E227">
    <cfRule type="cellIs" dxfId="62092" priority="27256" stopIfTrue="1" operator="equal">
      <formula>0</formula>
    </cfRule>
  </conditionalFormatting>
  <conditionalFormatting sqref="E227">
    <cfRule type="cellIs" dxfId="62091" priority="27255" stopIfTrue="1" operator="equal">
      <formula>0</formula>
    </cfRule>
  </conditionalFormatting>
  <conditionalFormatting sqref="E227">
    <cfRule type="cellIs" dxfId="62090" priority="27254" stopIfTrue="1" operator="equal">
      <formula>0</formula>
    </cfRule>
  </conditionalFormatting>
  <conditionalFormatting sqref="E227">
    <cfRule type="cellIs" dxfId="62089" priority="27253" stopIfTrue="1" operator="equal">
      <formula>0</formula>
    </cfRule>
  </conditionalFormatting>
  <conditionalFormatting sqref="E227">
    <cfRule type="cellIs" dxfId="62088" priority="27252" stopIfTrue="1" operator="equal">
      <formula>0</formula>
    </cfRule>
  </conditionalFormatting>
  <conditionalFormatting sqref="E227">
    <cfRule type="cellIs" dxfId="62087" priority="27251" stopIfTrue="1" operator="equal">
      <formula>0</formula>
    </cfRule>
  </conditionalFormatting>
  <conditionalFormatting sqref="E227">
    <cfRule type="cellIs" dxfId="62086" priority="27250" stopIfTrue="1" operator="equal">
      <formula>0</formula>
    </cfRule>
  </conditionalFormatting>
  <conditionalFormatting sqref="E227">
    <cfRule type="cellIs" dxfId="62085" priority="27249" stopIfTrue="1" operator="equal">
      <formula>0</formula>
    </cfRule>
  </conditionalFormatting>
  <conditionalFormatting sqref="E227">
    <cfRule type="cellIs" dxfId="62084" priority="27248" stopIfTrue="1" operator="equal">
      <formula>0</formula>
    </cfRule>
  </conditionalFormatting>
  <conditionalFormatting sqref="E227">
    <cfRule type="cellIs" dxfId="62083" priority="27247" stopIfTrue="1" operator="equal">
      <formula>0</formula>
    </cfRule>
  </conditionalFormatting>
  <conditionalFormatting sqref="E227">
    <cfRule type="cellIs" dxfId="62082" priority="27246" stopIfTrue="1" operator="equal">
      <formula>0</formula>
    </cfRule>
  </conditionalFormatting>
  <conditionalFormatting sqref="E227">
    <cfRule type="cellIs" dxfId="62081" priority="27245" stopIfTrue="1" operator="equal">
      <formula>0</formula>
    </cfRule>
  </conditionalFormatting>
  <conditionalFormatting sqref="E227">
    <cfRule type="cellIs" dxfId="62080" priority="27244" stopIfTrue="1" operator="equal">
      <formula>0</formula>
    </cfRule>
  </conditionalFormatting>
  <conditionalFormatting sqref="E227">
    <cfRule type="cellIs" dxfId="62079" priority="27243" stopIfTrue="1" operator="equal">
      <formula>0</formula>
    </cfRule>
  </conditionalFormatting>
  <conditionalFormatting sqref="E227">
    <cfRule type="cellIs" dxfId="62078" priority="27242" stopIfTrue="1" operator="equal">
      <formula>0</formula>
    </cfRule>
  </conditionalFormatting>
  <conditionalFormatting sqref="E227">
    <cfRule type="cellIs" dxfId="62077" priority="27241" stopIfTrue="1" operator="equal">
      <formula>0</formula>
    </cfRule>
  </conditionalFormatting>
  <conditionalFormatting sqref="E227">
    <cfRule type="cellIs" dxfId="62076" priority="27240" stopIfTrue="1" operator="equal">
      <formula>0</formula>
    </cfRule>
  </conditionalFormatting>
  <conditionalFormatting sqref="E227">
    <cfRule type="cellIs" dxfId="62075" priority="27239" stopIfTrue="1" operator="equal">
      <formula>0</formula>
    </cfRule>
  </conditionalFormatting>
  <conditionalFormatting sqref="E227">
    <cfRule type="cellIs" dxfId="62074" priority="27238" stopIfTrue="1" operator="equal">
      <formula>0</formula>
    </cfRule>
  </conditionalFormatting>
  <conditionalFormatting sqref="E227">
    <cfRule type="cellIs" dxfId="62073" priority="27237" stopIfTrue="1" operator="equal">
      <formula>0</formula>
    </cfRule>
  </conditionalFormatting>
  <conditionalFormatting sqref="E227">
    <cfRule type="cellIs" dxfId="62072" priority="27236" stopIfTrue="1" operator="equal">
      <formula>0</formula>
    </cfRule>
  </conditionalFormatting>
  <conditionalFormatting sqref="E227">
    <cfRule type="cellIs" dxfId="62071" priority="27235" stopIfTrue="1" operator="equal">
      <formula>0</formula>
    </cfRule>
  </conditionalFormatting>
  <conditionalFormatting sqref="E227">
    <cfRule type="cellIs" dxfId="62070" priority="27234" stopIfTrue="1" operator="equal">
      <formula>0</formula>
    </cfRule>
  </conditionalFormatting>
  <conditionalFormatting sqref="E227">
    <cfRule type="cellIs" dxfId="62069" priority="27233" stopIfTrue="1" operator="equal">
      <formula>0</formula>
    </cfRule>
  </conditionalFormatting>
  <conditionalFormatting sqref="E227">
    <cfRule type="cellIs" dxfId="62068" priority="27232" stopIfTrue="1" operator="equal">
      <formula>0</formula>
    </cfRule>
  </conditionalFormatting>
  <conditionalFormatting sqref="E227">
    <cfRule type="cellIs" dxfId="62067" priority="27231" stopIfTrue="1" operator="equal">
      <formula>0</formula>
    </cfRule>
  </conditionalFormatting>
  <conditionalFormatting sqref="E227">
    <cfRule type="cellIs" dxfId="62066" priority="27230" stopIfTrue="1" operator="equal">
      <formula>0</formula>
    </cfRule>
  </conditionalFormatting>
  <conditionalFormatting sqref="E227">
    <cfRule type="cellIs" dxfId="62065" priority="27229" stopIfTrue="1" operator="equal">
      <formula>0</formula>
    </cfRule>
  </conditionalFormatting>
  <conditionalFormatting sqref="E227">
    <cfRule type="cellIs" dxfId="62064" priority="27228" stopIfTrue="1" operator="equal">
      <formula>0</formula>
    </cfRule>
  </conditionalFormatting>
  <conditionalFormatting sqref="E227">
    <cfRule type="cellIs" dxfId="62063" priority="27227" stopIfTrue="1" operator="equal">
      <formula>0</formula>
    </cfRule>
  </conditionalFormatting>
  <conditionalFormatting sqref="E227">
    <cfRule type="cellIs" dxfId="62062" priority="27226" stopIfTrue="1" operator="equal">
      <formula>0</formula>
    </cfRule>
  </conditionalFormatting>
  <conditionalFormatting sqref="E227">
    <cfRule type="cellIs" dxfId="62061" priority="27225" stopIfTrue="1" operator="equal">
      <formula>0</formula>
    </cfRule>
  </conditionalFormatting>
  <conditionalFormatting sqref="E227">
    <cfRule type="cellIs" dxfId="62060" priority="27224" stopIfTrue="1" operator="equal">
      <formula>0</formula>
    </cfRule>
  </conditionalFormatting>
  <conditionalFormatting sqref="E227">
    <cfRule type="cellIs" dxfId="62059" priority="27223" stopIfTrue="1" operator="equal">
      <formula>0</formula>
    </cfRule>
  </conditionalFormatting>
  <conditionalFormatting sqref="E227">
    <cfRule type="cellIs" dxfId="62058" priority="27222" stopIfTrue="1" operator="equal">
      <formula>0</formula>
    </cfRule>
  </conditionalFormatting>
  <conditionalFormatting sqref="E227">
    <cfRule type="cellIs" dxfId="62057" priority="27221" stopIfTrue="1" operator="equal">
      <formula>0</formula>
    </cfRule>
  </conditionalFormatting>
  <conditionalFormatting sqref="E227">
    <cfRule type="cellIs" dxfId="62056" priority="27220" stopIfTrue="1" operator="equal">
      <formula>0</formula>
    </cfRule>
  </conditionalFormatting>
  <conditionalFormatting sqref="E227">
    <cfRule type="cellIs" dxfId="62055" priority="27219" stopIfTrue="1" operator="equal">
      <formula>0</formula>
    </cfRule>
  </conditionalFormatting>
  <conditionalFormatting sqref="E227">
    <cfRule type="cellIs" dxfId="62054" priority="27218" stopIfTrue="1" operator="equal">
      <formula>0</formula>
    </cfRule>
  </conditionalFormatting>
  <conditionalFormatting sqref="E227">
    <cfRule type="cellIs" dxfId="62053" priority="27217" stopIfTrue="1" operator="equal">
      <formula>0</formula>
    </cfRule>
  </conditionalFormatting>
  <conditionalFormatting sqref="E227">
    <cfRule type="cellIs" dxfId="62052" priority="27216" stopIfTrue="1" operator="equal">
      <formula>0</formula>
    </cfRule>
  </conditionalFormatting>
  <conditionalFormatting sqref="E227">
    <cfRule type="cellIs" dxfId="62051" priority="27215" stopIfTrue="1" operator="equal">
      <formula>0</formula>
    </cfRule>
  </conditionalFormatting>
  <conditionalFormatting sqref="E227">
    <cfRule type="cellIs" dxfId="62050" priority="27214" stopIfTrue="1" operator="equal">
      <formula>0</formula>
    </cfRule>
  </conditionalFormatting>
  <conditionalFormatting sqref="E227">
    <cfRule type="cellIs" dxfId="62049" priority="27213" stopIfTrue="1" operator="equal">
      <formula>0</formula>
    </cfRule>
  </conditionalFormatting>
  <conditionalFormatting sqref="E227">
    <cfRule type="cellIs" dxfId="62048" priority="27212" stopIfTrue="1" operator="equal">
      <formula>0</formula>
    </cfRule>
  </conditionalFormatting>
  <conditionalFormatting sqref="E227">
    <cfRule type="cellIs" dxfId="62047" priority="27211" stopIfTrue="1" operator="equal">
      <formula>0</formula>
    </cfRule>
  </conditionalFormatting>
  <conditionalFormatting sqref="E227">
    <cfRule type="cellIs" dxfId="62046" priority="27210" stopIfTrue="1" operator="equal">
      <formula>0</formula>
    </cfRule>
  </conditionalFormatting>
  <conditionalFormatting sqref="E227">
    <cfRule type="cellIs" dxfId="62045" priority="27209" stopIfTrue="1" operator="equal">
      <formula>0</formula>
    </cfRule>
  </conditionalFormatting>
  <conditionalFormatting sqref="E227">
    <cfRule type="cellIs" dxfId="62044" priority="27208" stopIfTrue="1" operator="equal">
      <formula>0</formula>
    </cfRule>
  </conditionalFormatting>
  <conditionalFormatting sqref="E227">
    <cfRule type="cellIs" dxfId="62043" priority="27207" stopIfTrue="1" operator="equal">
      <formula>0</formula>
    </cfRule>
  </conditionalFormatting>
  <conditionalFormatting sqref="E227">
    <cfRule type="cellIs" dxfId="62042" priority="27206" stopIfTrue="1" operator="equal">
      <formula>0</formula>
    </cfRule>
  </conditionalFormatting>
  <conditionalFormatting sqref="E227">
    <cfRule type="cellIs" dxfId="62041" priority="27205" stopIfTrue="1" operator="equal">
      <formula>0</formula>
    </cfRule>
  </conditionalFormatting>
  <conditionalFormatting sqref="E227">
    <cfRule type="cellIs" dxfId="62040" priority="27204" stopIfTrue="1" operator="equal">
      <formula>0</formula>
    </cfRule>
  </conditionalFormatting>
  <conditionalFormatting sqref="E227">
    <cfRule type="cellIs" dxfId="62039" priority="27203" stopIfTrue="1" operator="equal">
      <formula>0</formula>
    </cfRule>
  </conditionalFormatting>
  <conditionalFormatting sqref="E227">
    <cfRule type="cellIs" dxfId="62038" priority="27202" stopIfTrue="1" operator="equal">
      <formula>0</formula>
    </cfRule>
  </conditionalFormatting>
  <conditionalFormatting sqref="E227">
    <cfRule type="cellIs" dxfId="62037" priority="27201" stopIfTrue="1" operator="equal">
      <formula>0</formula>
    </cfRule>
  </conditionalFormatting>
  <conditionalFormatting sqref="E227">
    <cfRule type="cellIs" dxfId="62036" priority="27200" stopIfTrue="1" operator="equal">
      <formula>0</formula>
    </cfRule>
  </conditionalFormatting>
  <conditionalFormatting sqref="E227">
    <cfRule type="cellIs" dxfId="62035" priority="27199" stopIfTrue="1" operator="equal">
      <formula>0</formula>
    </cfRule>
  </conditionalFormatting>
  <conditionalFormatting sqref="E227">
    <cfRule type="cellIs" dxfId="62034" priority="27198" stopIfTrue="1" operator="equal">
      <formula>0</formula>
    </cfRule>
  </conditionalFormatting>
  <conditionalFormatting sqref="E227">
    <cfRule type="cellIs" dxfId="62033" priority="27197" stopIfTrue="1" operator="equal">
      <formula>0</formula>
    </cfRule>
  </conditionalFormatting>
  <conditionalFormatting sqref="E227">
    <cfRule type="cellIs" dxfId="62032" priority="27196" stopIfTrue="1" operator="equal">
      <formula>0</formula>
    </cfRule>
  </conditionalFormatting>
  <conditionalFormatting sqref="E227">
    <cfRule type="cellIs" dxfId="62031" priority="27195" stopIfTrue="1" operator="equal">
      <formula>0</formula>
    </cfRule>
  </conditionalFormatting>
  <conditionalFormatting sqref="E227">
    <cfRule type="cellIs" dxfId="62030" priority="27194" stopIfTrue="1" operator="equal">
      <formula>0</formula>
    </cfRule>
  </conditionalFormatting>
  <conditionalFormatting sqref="E227">
    <cfRule type="cellIs" dxfId="62029" priority="27193" stopIfTrue="1" operator="equal">
      <formula>0</formula>
    </cfRule>
  </conditionalFormatting>
  <conditionalFormatting sqref="E227">
    <cfRule type="cellIs" dxfId="62028" priority="27192" stopIfTrue="1" operator="equal">
      <formula>0</formula>
    </cfRule>
  </conditionalFormatting>
  <conditionalFormatting sqref="E227">
    <cfRule type="cellIs" dxfId="62027" priority="27191" stopIfTrue="1" operator="equal">
      <formula>0</formula>
    </cfRule>
  </conditionalFormatting>
  <conditionalFormatting sqref="E227">
    <cfRule type="cellIs" dxfId="62026" priority="27190" stopIfTrue="1" operator="equal">
      <formula>0</formula>
    </cfRule>
  </conditionalFormatting>
  <conditionalFormatting sqref="E227">
    <cfRule type="cellIs" dxfId="62025" priority="27189" stopIfTrue="1" operator="equal">
      <formula>0</formula>
    </cfRule>
  </conditionalFormatting>
  <conditionalFormatting sqref="E227">
    <cfRule type="cellIs" dxfId="62024" priority="27188" stopIfTrue="1" operator="equal">
      <formula>0</formula>
    </cfRule>
  </conditionalFormatting>
  <conditionalFormatting sqref="E227">
    <cfRule type="cellIs" dxfId="62023" priority="27187" stopIfTrue="1" operator="equal">
      <formula>0</formula>
    </cfRule>
  </conditionalFormatting>
  <conditionalFormatting sqref="E227">
    <cfRule type="cellIs" dxfId="62022" priority="27186" stopIfTrue="1" operator="equal">
      <formula>0</formula>
    </cfRule>
  </conditionalFormatting>
  <conditionalFormatting sqref="E227">
    <cfRule type="cellIs" dxfId="62021" priority="27185" stopIfTrue="1" operator="equal">
      <formula>0</formula>
    </cfRule>
  </conditionalFormatting>
  <conditionalFormatting sqref="E227">
    <cfRule type="cellIs" dxfId="62020" priority="27184" stopIfTrue="1" operator="equal">
      <formula>0</formula>
    </cfRule>
  </conditionalFormatting>
  <conditionalFormatting sqref="E227">
    <cfRule type="cellIs" dxfId="62019" priority="27183" stopIfTrue="1" operator="equal">
      <formula>0</formula>
    </cfRule>
  </conditionalFormatting>
  <conditionalFormatting sqref="E227">
    <cfRule type="cellIs" dxfId="62018" priority="27182" stopIfTrue="1" operator="equal">
      <formula>0</formula>
    </cfRule>
  </conditionalFormatting>
  <conditionalFormatting sqref="E227">
    <cfRule type="cellIs" dxfId="62017" priority="27181" stopIfTrue="1" operator="equal">
      <formula>0</formula>
    </cfRule>
  </conditionalFormatting>
  <conditionalFormatting sqref="E227">
    <cfRule type="cellIs" dxfId="62016" priority="27180" stopIfTrue="1" operator="equal">
      <formula>0</formula>
    </cfRule>
  </conditionalFormatting>
  <conditionalFormatting sqref="E227">
    <cfRule type="cellIs" dxfId="62015" priority="27179" stopIfTrue="1" operator="equal">
      <formula>0</formula>
    </cfRule>
  </conditionalFormatting>
  <conditionalFormatting sqref="E227">
    <cfRule type="cellIs" dxfId="62014" priority="27178" stopIfTrue="1" operator="equal">
      <formula>0</formula>
    </cfRule>
  </conditionalFormatting>
  <conditionalFormatting sqref="E227">
    <cfRule type="cellIs" dxfId="62013" priority="27177" stopIfTrue="1" operator="equal">
      <formula>0</formula>
    </cfRule>
  </conditionalFormatting>
  <conditionalFormatting sqref="E227">
    <cfRule type="cellIs" dxfId="62012" priority="27176" stopIfTrue="1" operator="equal">
      <formula>0</formula>
    </cfRule>
  </conditionalFormatting>
  <conditionalFormatting sqref="E227">
    <cfRule type="cellIs" dxfId="62011" priority="27175" stopIfTrue="1" operator="equal">
      <formula>0</formula>
    </cfRule>
  </conditionalFormatting>
  <conditionalFormatting sqref="E227">
    <cfRule type="cellIs" dxfId="62010" priority="27174" stopIfTrue="1" operator="equal">
      <formula>0</formula>
    </cfRule>
  </conditionalFormatting>
  <conditionalFormatting sqref="E227">
    <cfRule type="cellIs" dxfId="62009" priority="27173" stopIfTrue="1" operator="equal">
      <formula>0</formula>
    </cfRule>
  </conditionalFormatting>
  <conditionalFormatting sqref="E227">
    <cfRule type="cellIs" dxfId="62008" priority="27172" stopIfTrue="1" operator="equal">
      <formula>0</formula>
    </cfRule>
  </conditionalFormatting>
  <conditionalFormatting sqref="E227">
    <cfRule type="cellIs" dxfId="62007" priority="27171" stopIfTrue="1" operator="equal">
      <formula>0</formula>
    </cfRule>
  </conditionalFormatting>
  <conditionalFormatting sqref="E227">
    <cfRule type="cellIs" dxfId="62006" priority="27170" stopIfTrue="1" operator="equal">
      <formula>0</formula>
    </cfRule>
  </conditionalFormatting>
  <conditionalFormatting sqref="E227">
    <cfRule type="cellIs" dxfId="62005" priority="27169" stopIfTrue="1" operator="equal">
      <formula>0</formula>
    </cfRule>
  </conditionalFormatting>
  <conditionalFormatting sqref="E227">
    <cfRule type="cellIs" dxfId="62004" priority="27168" stopIfTrue="1" operator="equal">
      <formula>0</formula>
    </cfRule>
  </conditionalFormatting>
  <conditionalFormatting sqref="E227">
    <cfRule type="cellIs" dxfId="62003" priority="27167" stopIfTrue="1" operator="equal">
      <formula>0</formula>
    </cfRule>
  </conditionalFormatting>
  <conditionalFormatting sqref="E227">
    <cfRule type="cellIs" dxfId="62002" priority="27166" stopIfTrue="1" operator="equal">
      <formula>0</formula>
    </cfRule>
  </conditionalFormatting>
  <conditionalFormatting sqref="E227">
    <cfRule type="cellIs" dxfId="62001" priority="27165" stopIfTrue="1" operator="equal">
      <formula>0</formula>
    </cfRule>
  </conditionalFormatting>
  <conditionalFormatting sqref="E227">
    <cfRule type="cellIs" dxfId="62000" priority="27164" stopIfTrue="1" operator="equal">
      <formula>0</formula>
    </cfRule>
  </conditionalFormatting>
  <conditionalFormatting sqref="E227">
    <cfRule type="cellIs" dxfId="61999" priority="27163" stopIfTrue="1" operator="equal">
      <formula>0</formula>
    </cfRule>
  </conditionalFormatting>
  <conditionalFormatting sqref="E227">
    <cfRule type="cellIs" dxfId="61998" priority="27162" stopIfTrue="1" operator="equal">
      <formula>0</formula>
    </cfRule>
  </conditionalFormatting>
  <conditionalFormatting sqref="E227">
    <cfRule type="cellIs" dxfId="61997" priority="27161" stopIfTrue="1" operator="equal">
      <formula>0</formula>
    </cfRule>
  </conditionalFormatting>
  <conditionalFormatting sqref="E227">
    <cfRule type="cellIs" dxfId="61996" priority="27160" stopIfTrue="1" operator="equal">
      <formula>0</formula>
    </cfRule>
  </conditionalFormatting>
  <conditionalFormatting sqref="E227">
    <cfRule type="cellIs" dxfId="61995" priority="27159" stopIfTrue="1" operator="equal">
      <formula>0</formula>
    </cfRule>
  </conditionalFormatting>
  <conditionalFormatting sqref="E227">
    <cfRule type="cellIs" dxfId="61994" priority="27158" stopIfTrue="1" operator="equal">
      <formula>0</formula>
    </cfRule>
  </conditionalFormatting>
  <conditionalFormatting sqref="E227">
    <cfRule type="cellIs" dxfId="61993" priority="27157" stopIfTrue="1" operator="equal">
      <formula>0</formula>
    </cfRule>
  </conditionalFormatting>
  <conditionalFormatting sqref="E227">
    <cfRule type="cellIs" dxfId="61992" priority="27156" stopIfTrue="1" operator="equal">
      <formula>0</formula>
    </cfRule>
  </conditionalFormatting>
  <conditionalFormatting sqref="E227">
    <cfRule type="cellIs" dxfId="61991" priority="27155" stopIfTrue="1" operator="equal">
      <formula>0</formula>
    </cfRule>
  </conditionalFormatting>
  <conditionalFormatting sqref="E227">
    <cfRule type="cellIs" dxfId="61990" priority="27154" stopIfTrue="1" operator="equal">
      <formula>0</formula>
    </cfRule>
  </conditionalFormatting>
  <conditionalFormatting sqref="E227">
    <cfRule type="cellIs" dxfId="61989" priority="27153" stopIfTrue="1" operator="equal">
      <formula>0</formula>
    </cfRule>
  </conditionalFormatting>
  <conditionalFormatting sqref="E227">
    <cfRule type="cellIs" dxfId="61988" priority="27152" stopIfTrue="1" operator="equal">
      <formula>0</formula>
    </cfRule>
  </conditionalFormatting>
  <conditionalFormatting sqref="E227">
    <cfRule type="cellIs" dxfId="61987" priority="27151" stopIfTrue="1" operator="equal">
      <formula>0</formula>
    </cfRule>
  </conditionalFormatting>
  <conditionalFormatting sqref="E227">
    <cfRule type="cellIs" dxfId="61986" priority="27150" stopIfTrue="1" operator="equal">
      <formula>0</formula>
    </cfRule>
  </conditionalFormatting>
  <conditionalFormatting sqref="E227">
    <cfRule type="cellIs" dxfId="61985" priority="27149" stopIfTrue="1" operator="equal">
      <formula>0</formula>
    </cfRule>
  </conditionalFormatting>
  <conditionalFormatting sqref="E227">
    <cfRule type="cellIs" dxfId="61984" priority="27148" stopIfTrue="1" operator="equal">
      <formula>0</formula>
    </cfRule>
  </conditionalFormatting>
  <conditionalFormatting sqref="E227">
    <cfRule type="cellIs" dxfId="61983" priority="27147" stopIfTrue="1" operator="equal">
      <formula>0</formula>
    </cfRule>
  </conditionalFormatting>
  <conditionalFormatting sqref="E227">
    <cfRule type="cellIs" dxfId="61982" priority="27146" stopIfTrue="1" operator="equal">
      <formula>0</formula>
    </cfRule>
  </conditionalFormatting>
  <conditionalFormatting sqref="E227">
    <cfRule type="cellIs" dxfId="61981" priority="27145" stopIfTrue="1" operator="equal">
      <formula>0</formula>
    </cfRule>
  </conditionalFormatting>
  <conditionalFormatting sqref="E227">
    <cfRule type="cellIs" dxfId="61980" priority="27144" stopIfTrue="1" operator="equal">
      <formula>0</formula>
    </cfRule>
  </conditionalFormatting>
  <conditionalFormatting sqref="E227">
    <cfRule type="cellIs" dxfId="61979" priority="27143" stopIfTrue="1" operator="equal">
      <formula>0</formula>
    </cfRule>
  </conditionalFormatting>
  <conditionalFormatting sqref="E227">
    <cfRule type="cellIs" dxfId="61978" priority="27142" stopIfTrue="1" operator="equal">
      <formula>0</formula>
    </cfRule>
  </conditionalFormatting>
  <conditionalFormatting sqref="E227">
    <cfRule type="cellIs" dxfId="61977" priority="27141" stopIfTrue="1" operator="equal">
      <formula>0</formula>
    </cfRule>
  </conditionalFormatting>
  <conditionalFormatting sqref="E227">
    <cfRule type="cellIs" dxfId="61976" priority="27140" stopIfTrue="1" operator="equal">
      <formula>0</formula>
    </cfRule>
  </conditionalFormatting>
  <conditionalFormatting sqref="E227">
    <cfRule type="cellIs" dxfId="61975" priority="27139" stopIfTrue="1" operator="equal">
      <formula>0</formula>
    </cfRule>
  </conditionalFormatting>
  <conditionalFormatting sqref="E227">
    <cfRule type="cellIs" dxfId="61974" priority="27138" stopIfTrue="1" operator="equal">
      <formula>0</formula>
    </cfRule>
  </conditionalFormatting>
  <conditionalFormatting sqref="E227">
    <cfRule type="cellIs" dxfId="61973" priority="27137" stopIfTrue="1" operator="equal">
      <formula>0</formula>
    </cfRule>
  </conditionalFormatting>
  <conditionalFormatting sqref="E227">
    <cfRule type="cellIs" dxfId="61972" priority="27136" stopIfTrue="1" operator="equal">
      <formula>0</formula>
    </cfRule>
  </conditionalFormatting>
  <conditionalFormatting sqref="E227">
    <cfRule type="cellIs" dxfId="61971" priority="27135" stopIfTrue="1" operator="equal">
      <formula>0</formula>
    </cfRule>
  </conditionalFormatting>
  <conditionalFormatting sqref="E227">
    <cfRule type="cellIs" dxfId="61970" priority="27134" stopIfTrue="1" operator="equal">
      <formula>0</formula>
    </cfRule>
  </conditionalFormatting>
  <conditionalFormatting sqref="E227">
    <cfRule type="cellIs" dxfId="61969" priority="27133" stopIfTrue="1" operator="equal">
      <formula>0</formula>
    </cfRule>
  </conditionalFormatting>
  <conditionalFormatting sqref="E227">
    <cfRule type="cellIs" dxfId="61968" priority="27132" stopIfTrue="1" operator="equal">
      <formula>0</formula>
    </cfRule>
  </conditionalFormatting>
  <conditionalFormatting sqref="E227">
    <cfRule type="cellIs" dxfId="61967" priority="27131" stopIfTrue="1" operator="equal">
      <formula>0</formula>
    </cfRule>
  </conditionalFormatting>
  <conditionalFormatting sqref="E227">
    <cfRule type="cellIs" dxfId="61966" priority="27130" stopIfTrue="1" operator="equal">
      <formula>0</formula>
    </cfRule>
  </conditionalFormatting>
  <conditionalFormatting sqref="E227">
    <cfRule type="cellIs" dxfId="61965" priority="27129" stopIfTrue="1" operator="equal">
      <formula>0</formula>
    </cfRule>
  </conditionalFormatting>
  <conditionalFormatting sqref="E227">
    <cfRule type="cellIs" dxfId="61964" priority="27128" stopIfTrue="1" operator="equal">
      <formula>0</formula>
    </cfRule>
  </conditionalFormatting>
  <conditionalFormatting sqref="E227">
    <cfRule type="cellIs" dxfId="61963" priority="27127" stopIfTrue="1" operator="equal">
      <formula>0</formula>
    </cfRule>
  </conditionalFormatting>
  <conditionalFormatting sqref="E227">
    <cfRule type="cellIs" dxfId="61962" priority="27126" stopIfTrue="1" operator="equal">
      <formula>0</formula>
    </cfRule>
  </conditionalFormatting>
  <conditionalFormatting sqref="E227">
    <cfRule type="cellIs" dxfId="61961" priority="27125" stopIfTrue="1" operator="equal">
      <formula>0</formula>
    </cfRule>
  </conditionalFormatting>
  <conditionalFormatting sqref="E227">
    <cfRule type="cellIs" dxfId="61960" priority="27124" stopIfTrue="1" operator="equal">
      <formula>0</formula>
    </cfRule>
  </conditionalFormatting>
  <conditionalFormatting sqref="E227">
    <cfRule type="cellIs" dxfId="61959" priority="27123" stopIfTrue="1" operator="equal">
      <formula>0</formula>
    </cfRule>
  </conditionalFormatting>
  <conditionalFormatting sqref="E227">
    <cfRule type="cellIs" dxfId="61958" priority="27122" stopIfTrue="1" operator="equal">
      <formula>0</formula>
    </cfRule>
  </conditionalFormatting>
  <conditionalFormatting sqref="E227">
    <cfRule type="cellIs" dxfId="61957" priority="27121" stopIfTrue="1" operator="equal">
      <formula>0</formula>
    </cfRule>
  </conditionalFormatting>
  <conditionalFormatting sqref="E227">
    <cfRule type="cellIs" dxfId="61956" priority="27120" stopIfTrue="1" operator="equal">
      <formula>0</formula>
    </cfRule>
  </conditionalFormatting>
  <conditionalFormatting sqref="E227">
    <cfRule type="cellIs" dxfId="61955" priority="27119" stopIfTrue="1" operator="equal">
      <formula>0</formula>
    </cfRule>
  </conditionalFormatting>
  <conditionalFormatting sqref="E227">
    <cfRule type="cellIs" dxfId="61954" priority="27118" stopIfTrue="1" operator="equal">
      <formula>0</formula>
    </cfRule>
  </conditionalFormatting>
  <conditionalFormatting sqref="E227">
    <cfRule type="cellIs" dxfId="61953" priority="27117" stopIfTrue="1" operator="equal">
      <formula>0</formula>
    </cfRule>
  </conditionalFormatting>
  <conditionalFormatting sqref="E227">
    <cfRule type="cellIs" dxfId="61952" priority="27116" stopIfTrue="1" operator="equal">
      <formula>0</formula>
    </cfRule>
  </conditionalFormatting>
  <conditionalFormatting sqref="E227">
    <cfRule type="cellIs" dxfId="61951" priority="27115" stopIfTrue="1" operator="equal">
      <formula>0</formula>
    </cfRule>
  </conditionalFormatting>
  <conditionalFormatting sqref="E227">
    <cfRule type="cellIs" dxfId="61950" priority="27114" stopIfTrue="1" operator="equal">
      <formula>0</formula>
    </cfRule>
  </conditionalFormatting>
  <conditionalFormatting sqref="E227">
    <cfRule type="cellIs" dxfId="61949" priority="27113" stopIfTrue="1" operator="equal">
      <formula>0</formula>
    </cfRule>
  </conditionalFormatting>
  <conditionalFormatting sqref="E227">
    <cfRule type="cellIs" dxfId="61948" priority="27112" stopIfTrue="1" operator="equal">
      <formula>0</formula>
    </cfRule>
  </conditionalFormatting>
  <conditionalFormatting sqref="E227">
    <cfRule type="cellIs" dxfId="61947" priority="27111" stopIfTrue="1" operator="equal">
      <formula>0</formula>
    </cfRule>
  </conditionalFormatting>
  <conditionalFormatting sqref="E227">
    <cfRule type="cellIs" dxfId="61946" priority="27110" stopIfTrue="1" operator="equal">
      <formula>0</formula>
    </cfRule>
  </conditionalFormatting>
  <conditionalFormatting sqref="E227">
    <cfRule type="cellIs" dxfId="61945" priority="27109" stopIfTrue="1" operator="equal">
      <formula>0</formula>
    </cfRule>
  </conditionalFormatting>
  <conditionalFormatting sqref="E227">
    <cfRule type="cellIs" dxfId="61944" priority="27108" stopIfTrue="1" operator="equal">
      <formula>0</formula>
    </cfRule>
  </conditionalFormatting>
  <conditionalFormatting sqref="E227">
    <cfRule type="cellIs" dxfId="61943" priority="27107" stopIfTrue="1" operator="equal">
      <formula>0</formula>
    </cfRule>
  </conditionalFormatting>
  <conditionalFormatting sqref="E227">
    <cfRule type="cellIs" dxfId="61942" priority="27106" stopIfTrue="1" operator="equal">
      <formula>0</formula>
    </cfRule>
  </conditionalFormatting>
  <conditionalFormatting sqref="E227">
    <cfRule type="cellIs" dxfId="61941" priority="27105" stopIfTrue="1" operator="equal">
      <formula>0</formula>
    </cfRule>
  </conditionalFormatting>
  <conditionalFormatting sqref="E227">
    <cfRule type="cellIs" dxfId="61940" priority="27104" stopIfTrue="1" operator="equal">
      <formula>0</formula>
    </cfRule>
  </conditionalFormatting>
  <conditionalFormatting sqref="E227">
    <cfRule type="cellIs" dxfId="61939" priority="27103" stopIfTrue="1" operator="equal">
      <formula>0</formula>
    </cfRule>
  </conditionalFormatting>
  <conditionalFormatting sqref="E227">
    <cfRule type="cellIs" dxfId="61938" priority="27102" stopIfTrue="1" operator="equal">
      <formula>0</formula>
    </cfRule>
  </conditionalFormatting>
  <conditionalFormatting sqref="E227">
    <cfRule type="cellIs" dxfId="61937" priority="27101" stopIfTrue="1" operator="equal">
      <formula>0</formula>
    </cfRule>
  </conditionalFormatting>
  <conditionalFormatting sqref="E227">
    <cfRule type="cellIs" dxfId="61936" priority="27100" stopIfTrue="1" operator="equal">
      <formula>0</formula>
    </cfRule>
  </conditionalFormatting>
  <conditionalFormatting sqref="E227">
    <cfRule type="cellIs" dxfId="61935" priority="27099" stopIfTrue="1" operator="equal">
      <formula>0</formula>
    </cfRule>
  </conditionalFormatting>
  <conditionalFormatting sqref="E227">
    <cfRule type="cellIs" dxfId="61934" priority="27098" stopIfTrue="1" operator="equal">
      <formula>0</formula>
    </cfRule>
  </conditionalFormatting>
  <conditionalFormatting sqref="E227">
    <cfRule type="cellIs" dxfId="61933" priority="27097" stopIfTrue="1" operator="equal">
      <formula>0</formula>
    </cfRule>
  </conditionalFormatting>
  <conditionalFormatting sqref="E227">
    <cfRule type="cellIs" dxfId="61932" priority="27096" stopIfTrue="1" operator="equal">
      <formula>0</formula>
    </cfRule>
  </conditionalFormatting>
  <conditionalFormatting sqref="E227">
    <cfRule type="cellIs" dxfId="61931" priority="27095" stopIfTrue="1" operator="equal">
      <formula>0</formula>
    </cfRule>
  </conditionalFormatting>
  <conditionalFormatting sqref="E227">
    <cfRule type="cellIs" dxfId="61930" priority="27094" stopIfTrue="1" operator="equal">
      <formula>0</formula>
    </cfRule>
  </conditionalFormatting>
  <conditionalFormatting sqref="E227">
    <cfRule type="cellIs" dxfId="61929" priority="27093" stopIfTrue="1" operator="equal">
      <formula>0</formula>
    </cfRule>
  </conditionalFormatting>
  <conditionalFormatting sqref="E227">
    <cfRule type="cellIs" dxfId="61928" priority="27092" stopIfTrue="1" operator="equal">
      <formula>0</formula>
    </cfRule>
  </conditionalFormatting>
  <conditionalFormatting sqref="E227">
    <cfRule type="cellIs" dxfId="61927" priority="27091" stopIfTrue="1" operator="equal">
      <formula>0</formula>
    </cfRule>
  </conditionalFormatting>
  <conditionalFormatting sqref="E227">
    <cfRule type="cellIs" dxfId="61926" priority="27090" stopIfTrue="1" operator="equal">
      <formula>0</formula>
    </cfRule>
  </conditionalFormatting>
  <conditionalFormatting sqref="E227">
    <cfRule type="cellIs" dxfId="61925" priority="27089" stopIfTrue="1" operator="equal">
      <formula>0</formula>
    </cfRule>
  </conditionalFormatting>
  <conditionalFormatting sqref="E227">
    <cfRule type="cellIs" dxfId="61924" priority="27088" stopIfTrue="1" operator="equal">
      <formula>0</formula>
    </cfRule>
  </conditionalFormatting>
  <conditionalFormatting sqref="E227">
    <cfRule type="cellIs" dxfId="61923" priority="27087" stopIfTrue="1" operator="equal">
      <formula>0</formula>
    </cfRule>
  </conditionalFormatting>
  <conditionalFormatting sqref="E227">
    <cfRule type="cellIs" dxfId="61922" priority="27086" stopIfTrue="1" operator="equal">
      <formula>0</formula>
    </cfRule>
  </conditionalFormatting>
  <conditionalFormatting sqref="E227">
    <cfRule type="cellIs" dxfId="61921" priority="27085" stopIfTrue="1" operator="equal">
      <formula>0</formula>
    </cfRule>
  </conditionalFormatting>
  <conditionalFormatting sqref="E227">
    <cfRule type="cellIs" dxfId="61920" priority="27084" stopIfTrue="1" operator="equal">
      <formula>0</formula>
    </cfRule>
  </conditionalFormatting>
  <conditionalFormatting sqref="E227">
    <cfRule type="cellIs" dxfId="61919" priority="27083" stopIfTrue="1" operator="equal">
      <formula>0</formula>
    </cfRule>
  </conditionalFormatting>
  <conditionalFormatting sqref="E227">
    <cfRule type="cellIs" dxfId="61918" priority="27082" stopIfTrue="1" operator="equal">
      <formula>0</formula>
    </cfRule>
  </conditionalFormatting>
  <conditionalFormatting sqref="E227">
    <cfRule type="cellIs" dxfId="61917" priority="27081" stopIfTrue="1" operator="equal">
      <formula>0</formula>
    </cfRule>
  </conditionalFormatting>
  <conditionalFormatting sqref="E227">
    <cfRule type="cellIs" dxfId="61916" priority="27080" stopIfTrue="1" operator="equal">
      <formula>0</formula>
    </cfRule>
  </conditionalFormatting>
  <conditionalFormatting sqref="E227">
    <cfRule type="cellIs" dxfId="61915" priority="27079" stopIfTrue="1" operator="equal">
      <formula>0</formula>
    </cfRule>
  </conditionalFormatting>
  <conditionalFormatting sqref="E227">
    <cfRule type="cellIs" dxfId="61914" priority="27078" stopIfTrue="1" operator="equal">
      <formula>0</formula>
    </cfRule>
  </conditionalFormatting>
  <conditionalFormatting sqref="E227">
    <cfRule type="cellIs" dxfId="61913" priority="27077" stopIfTrue="1" operator="equal">
      <formula>0</formula>
    </cfRule>
  </conditionalFormatting>
  <conditionalFormatting sqref="E227">
    <cfRule type="cellIs" dxfId="61912" priority="27076" stopIfTrue="1" operator="equal">
      <formula>0</formula>
    </cfRule>
  </conditionalFormatting>
  <conditionalFormatting sqref="E227">
    <cfRule type="cellIs" dxfId="61911" priority="27075" stopIfTrue="1" operator="equal">
      <formula>0</formula>
    </cfRule>
  </conditionalFormatting>
  <conditionalFormatting sqref="E227">
    <cfRule type="cellIs" dxfId="61910" priority="27074" stopIfTrue="1" operator="equal">
      <formula>0</formula>
    </cfRule>
  </conditionalFormatting>
  <conditionalFormatting sqref="E227">
    <cfRule type="cellIs" dxfId="61909" priority="27073" stopIfTrue="1" operator="equal">
      <formula>0</formula>
    </cfRule>
  </conditionalFormatting>
  <conditionalFormatting sqref="E227">
    <cfRule type="cellIs" dxfId="61908" priority="27072" stopIfTrue="1" operator="equal">
      <formula>0</formula>
    </cfRule>
  </conditionalFormatting>
  <conditionalFormatting sqref="E227">
    <cfRule type="cellIs" dxfId="61907" priority="27071" stopIfTrue="1" operator="equal">
      <formula>0</formula>
    </cfRule>
  </conditionalFormatting>
  <conditionalFormatting sqref="E227">
    <cfRule type="cellIs" dxfId="61906" priority="27070" stopIfTrue="1" operator="equal">
      <formula>0</formula>
    </cfRule>
  </conditionalFormatting>
  <conditionalFormatting sqref="E227">
    <cfRule type="cellIs" dxfId="61905" priority="27069" stopIfTrue="1" operator="equal">
      <formula>0</formula>
    </cfRule>
  </conditionalFormatting>
  <conditionalFormatting sqref="E227">
    <cfRule type="cellIs" dxfId="61904" priority="27068" stopIfTrue="1" operator="equal">
      <formula>0</formula>
    </cfRule>
  </conditionalFormatting>
  <conditionalFormatting sqref="E227">
    <cfRule type="cellIs" dxfId="61903" priority="27067" stopIfTrue="1" operator="equal">
      <formula>0</formula>
    </cfRule>
  </conditionalFormatting>
  <conditionalFormatting sqref="E227">
    <cfRule type="cellIs" dxfId="61902" priority="27066" stopIfTrue="1" operator="equal">
      <formula>0</formula>
    </cfRule>
  </conditionalFormatting>
  <conditionalFormatting sqref="E227">
    <cfRule type="cellIs" dxfId="61901" priority="27065" stopIfTrue="1" operator="equal">
      <formula>0</formula>
    </cfRule>
  </conditionalFormatting>
  <conditionalFormatting sqref="E227">
    <cfRule type="cellIs" dxfId="61900" priority="27064" stopIfTrue="1" operator="equal">
      <formula>0</formula>
    </cfRule>
  </conditionalFormatting>
  <conditionalFormatting sqref="E227">
    <cfRule type="cellIs" dxfId="61899" priority="27063" stopIfTrue="1" operator="equal">
      <formula>0</formula>
    </cfRule>
  </conditionalFormatting>
  <conditionalFormatting sqref="E227">
    <cfRule type="cellIs" dxfId="61898" priority="27062" stopIfTrue="1" operator="equal">
      <formula>0</formula>
    </cfRule>
  </conditionalFormatting>
  <conditionalFormatting sqref="E227">
    <cfRule type="cellIs" dxfId="61897" priority="27061" stopIfTrue="1" operator="equal">
      <formula>0</formula>
    </cfRule>
  </conditionalFormatting>
  <conditionalFormatting sqref="E227">
    <cfRule type="cellIs" dxfId="61896" priority="27060" stopIfTrue="1" operator="equal">
      <formula>0</formula>
    </cfRule>
  </conditionalFormatting>
  <conditionalFormatting sqref="E227">
    <cfRule type="cellIs" dxfId="61895" priority="27059" stopIfTrue="1" operator="equal">
      <formula>0</formula>
    </cfRule>
  </conditionalFormatting>
  <conditionalFormatting sqref="E227">
    <cfRule type="cellIs" dxfId="61894" priority="27058" stopIfTrue="1" operator="equal">
      <formula>0</formula>
    </cfRule>
  </conditionalFormatting>
  <conditionalFormatting sqref="E227">
    <cfRule type="cellIs" dxfId="61893" priority="27057" stopIfTrue="1" operator="equal">
      <formula>0</formula>
    </cfRule>
  </conditionalFormatting>
  <conditionalFormatting sqref="E227">
    <cfRule type="cellIs" dxfId="61892" priority="27056" stopIfTrue="1" operator="equal">
      <formula>0</formula>
    </cfRule>
  </conditionalFormatting>
  <conditionalFormatting sqref="E227">
    <cfRule type="cellIs" dxfId="61891" priority="27055" stopIfTrue="1" operator="equal">
      <formula>0</formula>
    </cfRule>
  </conditionalFormatting>
  <conditionalFormatting sqref="E227">
    <cfRule type="cellIs" dxfId="61890" priority="27054" stopIfTrue="1" operator="equal">
      <formula>0</formula>
    </cfRule>
  </conditionalFormatting>
  <conditionalFormatting sqref="E227">
    <cfRule type="cellIs" dxfId="61889" priority="27053" stopIfTrue="1" operator="equal">
      <formula>0</formula>
    </cfRule>
  </conditionalFormatting>
  <conditionalFormatting sqref="E227">
    <cfRule type="cellIs" dxfId="61888" priority="27052" stopIfTrue="1" operator="equal">
      <formula>0</formula>
    </cfRule>
  </conditionalFormatting>
  <conditionalFormatting sqref="E227">
    <cfRule type="cellIs" dxfId="61887" priority="27051" stopIfTrue="1" operator="equal">
      <formula>0</formula>
    </cfRule>
  </conditionalFormatting>
  <conditionalFormatting sqref="E227">
    <cfRule type="cellIs" dxfId="61886" priority="27050" stopIfTrue="1" operator="equal">
      <formula>0</formula>
    </cfRule>
  </conditionalFormatting>
  <conditionalFormatting sqref="E227">
    <cfRule type="cellIs" dxfId="61885" priority="27049" stopIfTrue="1" operator="equal">
      <formula>0</formula>
    </cfRule>
  </conditionalFormatting>
  <conditionalFormatting sqref="E227">
    <cfRule type="cellIs" dxfId="61884" priority="27048" stopIfTrue="1" operator="equal">
      <formula>0</formula>
    </cfRule>
  </conditionalFormatting>
  <conditionalFormatting sqref="E227">
    <cfRule type="cellIs" dxfId="61883" priority="27047" stopIfTrue="1" operator="equal">
      <formula>0</formula>
    </cfRule>
  </conditionalFormatting>
  <conditionalFormatting sqref="E227">
    <cfRule type="cellIs" dxfId="61882" priority="27046" stopIfTrue="1" operator="equal">
      <formula>0</formula>
    </cfRule>
  </conditionalFormatting>
  <conditionalFormatting sqref="E227">
    <cfRule type="cellIs" dxfId="61881" priority="27045" stopIfTrue="1" operator="equal">
      <formula>0</formula>
    </cfRule>
  </conditionalFormatting>
  <conditionalFormatting sqref="E227">
    <cfRule type="cellIs" dxfId="61880" priority="27044" stopIfTrue="1" operator="equal">
      <formula>0</formula>
    </cfRule>
  </conditionalFormatting>
  <conditionalFormatting sqref="E227">
    <cfRule type="cellIs" dxfId="61879" priority="27043" stopIfTrue="1" operator="equal">
      <formula>0</formula>
    </cfRule>
  </conditionalFormatting>
  <conditionalFormatting sqref="E227">
    <cfRule type="cellIs" dxfId="61878" priority="27042" stopIfTrue="1" operator="equal">
      <formula>0</formula>
    </cfRule>
  </conditionalFormatting>
  <conditionalFormatting sqref="E227">
    <cfRule type="cellIs" dxfId="61877" priority="27041" stopIfTrue="1" operator="equal">
      <formula>0</formula>
    </cfRule>
  </conditionalFormatting>
  <conditionalFormatting sqref="E227">
    <cfRule type="cellIs" dxfId="61876" priority="27040" stopIfTrue="1" operator="equal">
      <formula>0</formula>
    </cfRule>
  </conditionalFormatting>
  <conditionalFormatting sqref="E227">
    <cfRule type="cellIs" dxfId="61875" priority="27039" stopIfTrue="1" operator="equal">
      <formula>0</formula>
    </cfRule>
  </conditionalFormatting>
  <conditionalFormatting sqref="E227">
    <cfRule type="cellIs" dxfId="61874" priority="27038" stopIfTrue="1" operator="equal">
      <formula>0</formula>
    </cfRule>
  </conditionalFormatting>
  <conditionalFormatting sqref="E227">
    <cfRule type="cellIs" dxfId="61873" priority="27037" stopIfTrue="1" operator="equal">
      <formula>0</formula>
    </cfRule>
  </conditionalFormatting>
  <conditionalFormatting sqref="E227">
    <cfRule type="cellIs" dxfId="61872" priority="27036" stopIfTrue="1" operator="equal">
      <formula>0</formula>
    </cfRule>
  </conditionalFormatting>
  <conditionalFormatting sqref="E227">
    <cfRule type="cellIs" dxfId="61871" priority="27035" stopIfTrue="1" operator="equal">
      <formula>0</formula>
    </cfRule>
  </conditionalFormatting>
  <conditionalFormatting sqref="E227">
    <cfRule type="cellIs" dxfId="61870" priority="27034" stopIfTrue="1" operator="equal">
      <formula>0</formula>
    </cfRule>
  </conditionalFormatting>
  <conditionalFormatting sqref="E227">
    <cfRule type="cellIs" dxfId="61869" priority="27033" stopIfTrue="1" operator="equal">
      <formula>0</formula>
    </cfRule>
  </conditionalFormatting>
  <conditionalFormatting sqref="E227">
    <cfRule type="cellIs" dxfId="61868" priority="27032" stopIfTrue="1" operator="equal">
      <formula>0</formula>
    </cfRule>
  </conditionalFormatting>
  <conditionalFormatting sqref="E227">
    <cfRule type="cellIs" dxfId="61867" priority="27031" stopIfTrue="1" operator="equal">
      <formula>0</formula>
    </cfRule>
  </conditionalFormatting>
  <conditionalFormatting sqref="E227">
    <cfRule type="cellIs" dxfId="61866" priority="27030" stopIfTrue="1" operator="equal">
      <formula>0</formula>
    </cfRule>
  </conditionalFormatting>
  <conditionalFormatting sqref="E227">
    <cfRule type="cellIs" dxfId="61865" priority="27029" stopIfTrue="1" operator="equal">
      <formula>0</formula>
    </cfRule>
  </conditionalFormatting>
  <conditionalFormatting sqref="E227">
    <cfRule type="cellIs" dxfId="61864" priority="27028" stopIfTrue="1" operator="equal">
      <formula>0</formula>
    </cfRule>
  </conditionalFormatting>
  <conditionalFormatting sqref="E227">
    <cfRule type="cellIs" dxfId="61863" priority="27027" stopIfTrue="1" operator="equal">
      <formula>0</formula>
    </cfRule>
  </conditionalFormatting>
  <conditionalFormatting sqref="E227">
    <cfRule type="cellIs" dxfId="61862" priority="27026" stopIfTrue="1" operator="equal">
      <formula>0</formula>
    </cfRule>
  </conditionalFormatting>
  <conditionalFormatting sqref="E227">
    <cfRule type="cellIs" dxfId="61861" priority="27025" stopIfTrue="1" operator="equal">
      <formula>0</formula>
    </cfRule>
  </conditionalFormatting>
  <conditionalFormatting sqref="E227">
    <cfRule type="cellIs" dxfId="61860" priority="27024" stopIfTrue="1" operator="equal">
      <formula>0</formula>
    </cfRule>
  </conditionalFormatting>
  <conditionalFormatting sqref="E227">
    <cfRule type="cellIs" dxfId="61859" priority="27023" stopIfTrue="1" operator="equal">
      <formula>0</formula>
    </cfRule>
  </conditionalFormatting>
  <conditionalFormatting sqref="E227">
    <cfRule type="cellIs" dxfId="61858" priority="27022" stopIfTrue="1" operator="equal">
      <formula>0</formula>
    </cfRule>
  </conditionalFormatting>
  <conditionalFormatting sqref="E227">
    <cfRule type="cellIs" dxfId="61857" priority="27021" stopIfTrue="1" operator="equal">
      <formula>0</formula>
    </cfRule>
  </conditionalFormatting>
  <conditionalFormatting sqref="E227">
    <cfRule type="cellIs" dxfId="61856" priority="27020" stopIfTrue="1" operator="equal">
      <formula>0</formula>
    </cfRule>
  </conditionalFormatting>
  <conditionalFormatting sqref="E227">
    <cfRule type="cellIs" dxfId="61855" priority="27019" stopIfTrue="1" operator="equal">
      <formula>0</formula>
    </cfRule>
  </conditionalFormatting>
  <conditionalFormatting sqref="E227">
    <cfRule type="cellIs" dxfId="61854" priority="27018" stopIfTrue="1" operator="equal">
      <formula>0</formula>
    </cfRule>
  </conditionalFormatting>
  <conditionalFormatting sqref="E227">
    <cfRule type="cellIs" dxfId="61853" priority="27017" stopIfTrue="1" operator="equal">
      <formula>0</formula>
    </cfRule>
  </conditionalFormatting>
  <conditionalFormatting sqref="E227">
    <cfRule type="cellIs" dxfId="61852" priority="27016" stopIfTrue="1" operator="equal">
      <formula>0</formula>
    </cfRule>
  </conditionalFormatting>
  <conditionalFormatting sqref="E227">
    <cfRule type="cellIs" dxfId="61851" priority="27015" stopIfTrue="1" operator="equal">
      <formula>0</formula>
    </cfRule>
  </conditionalFormatting>
  <conditionalFormatting sqref="E227">
    <cfRule type="cellIs" dxfId="61850" priority="27014" stopIfTrue="1" operator="equal">
      <formula>0</formula>
    </cfRule>
  </conditionalFormatting>
  <conditionalFormatting sqref="E227">
    <cfRule type="cellIs" dxfId="61849" priority="27013" stopIfTrue="1" operator="equal">
      <formula>0</formula>
    </cfRule>
  </conditionalFormatting>
  <conditionalFormatting sqref="E227">
    <cfRule type="cellIs" dxfId="61848" priority="27012" stopIfTrue="1" operator="equal">
      <formula>0</formula>
    </cfRule>
  </conditionalFormatting>
  <conditionalFormatting sqref="E227">
    <cfRule type="cellIs" dxfId="61847" priority="27011" stopIfTrue="1" operator="equal">
      <formula>0</formula>
    </cfRule>
  </conditionalFormatting>
  <conditionalFormatting sqref="E227">
    <cfRule type="cellIs" dxfId="61846" priority="27010" stopIfTrue="1" operator="equal">
      <formula>0</formula>
    </cfRule>
  </conditionalFormatting>
  <conditionalFormatting sqref="E227">
    <cfRule type="cellIs" dxfId="61845" priority="27009" stopIfTrue="1" operator="equal">
      <formula>0</formula>
    </cfRule>
  </conditionalFormatting>
  <conditionalFormatting sqref="E227">
    <cfRule type="cellIs" dxfId="61844" priority="27008" stopIfTrue="1" operator="equal">
      <formula>0</formula>
    </cfRule>
  </conditionalFormatting>
  <conditionalFormatting sqref="E227">
    <cfRule type="cellIs" dxfId="61843" priority="27007" stopIfTrue="1" operator="equal">
      <formula>0</formula>
    </cfRule>
  </conditionalFormatting>
  <conditionalFormatting sqref="E227">
    <cfRule type="cellIs" dxfId="61842" priority="27006" stopIfTrue="1" operator="equal">
      <formula>0</formula>
    </cfRule>
  </conditionalFormatting>
  <conditionalFormatting sqref="E227">
    <cfRule type="cellIs" dxfId="61841" priority="27005" stopIfTrue="1" operator="equal">
      <formula>0</formula>
    </cfRule>
  </conditionalFormatting>
  <conditionalFormatting sqref="E227">
    <cfRule type="cellIs" dxfId="61840" priority="27004" stopIfTrue="1" operator="equal">
      <formula>0</formula>
    </cfRule>
  </conditionalFormatting>
  <conditionalFormatting sqref="E227">
    <cfRule type="cellIs" dxfId="61839" priority="27003" stopIfTrue="1" operator="equal">
      <formula>0</formula>
    </cfRule>
  </conditionalFormatting>
  <conditionalFormatting sqref="E227">
    <cfRule type="cellIs" dxfId="61838" priority="27002" stopIfTrue="1" operator="equal">
      <formula>0</formula>
    </cfRule>
  </conditionalFormatting>
  <conditionalFormatting sqref="E227">
    <cfRule type="cellIs" dxfId="61837" priority="27001" stopIfTrue="1" operator="equal">
      <formula>0</formula>
    </cfRule>
  </conditionalFormatting>
  <conditionalFormatting sqref="E227">
    <cfRule type="cellIs" dxfId="61836" priority="27000" stopIfTrue="1" operator="equal">
      <formula>0</formula>
    </cfRule>
  </conditionalFormatting>
  <conditionalFormatting sqref="E227">
    <cfRule type="cellIs" dxfId="61835" priority="26999" stopIfTrue="1" operator="equal">
      <formula>0</formula>
    </cfRule>
  </conditionalFormatting>
  <conditionalFormatting sqref="E227">
    <cfRule type="cellIs" dxfId="61834" priority="26998" stopIfTrue="1" operator="equal">
      <formula>0</formula>
    </cfRule>
  </conditionalFormatting>
  <conditionalFormatting sqref="E227">
    <cfRule type="cellIs" dxfId="61833" priority="26997" stopIfTrue="1" operator="equal">
      <formula>0</formula>
    </cfRule>
  </conditionalFormatting>
  <conditionalFormatting sqref="E227">
    <cfRule type="cellIs" dxfId="61832" priority="26996" stopIfTrue="1" operator="equal">
      <formula>0</formula>
    </cfRule>
  </conditionalFormatting>
  <conditionalFormatting sqref="E227">
    <cfRule type="cellIs" dxfId="61831" priority="26995" stopIfTrue="1" operator="equal">
      <formula>0</formula>
    </cfRule>
  </conditionalFormatting>
  <conditionalFormatting sqref="E227">
    <cfRule type="cellIs" dxfId="61830" priority="26994" stopIfTrue="1" operator="equal">
      <formula>0</formula>
    </cfRule>
  </conditionalFormatting>
  <conditionalFormatting sqref="E227">
    <cfRule type="cellIs" dxfId="61829" priority="26993" stopIfTrue="1" operator="equal">
      <formula>0</formula>
    </cfRule>
  </conditionalFormatting>
  <conditionalFormatting sqref="E227">
    <cfRule type="cellIs" dxfId="61828" priority="26992" stopIfTrue="1" operator="equal">
      <formula>0</formula>
    </cfRule>
  </conditionalFormatting>
  <conditionalFormatting sqref="E227">
    <cfRule type="cellIs" dxfId="61827" priority="26991" stopIfTrue="1" operator="equal">
      <formula>0</formula>
    </cfRule>
  </conditionalFormatting>
  <conditionalFormatting sqref="E227">
    <cfRule type="cellIs" dxfId="61826" priority="26990" stopIfTrue="1" operator="equal">
      <formula>0</formula>
    </cfRule>
  </conditionalFormatting>
  <conditionalFormatting sqref="E227">
    <cfRule type="cellIs" dxfId="61825" priority="26989" stopIfTrue="1" operator="equal">
      <formula>0</formula>
    </cfRule>
  </conditionalFormatting>
  <conditionalFormatting sqref="E227">
    <cfRule type="cellIs" dxfId="61824" priority="26988" stopIfTrue="1" operator="equal">
      <formula>0</formula>
    </cfRule>
  </conditionalFormatting>
  <conditionalFormatting sqref="E227">
    <cfRule type="cellIs" dxfId="61823" priority="26987" stopIfTrue="1" operator="equal">
      <formula>0</formula>
    </cfRule>
  </conditionalFormatting>
  <conditionalFormatting sqref="E227">
    <cfRule type="cellIs" dxfId="61822" priority="26986" stopIfTrue="1" operator="equal">
      <formula>0</formula>
    </cfRule>
  </conditionalFormatting>
  <conditionalFormatting sqref="E227">
    <cfRule type="cellIs" dxfId="61821" priority="26985" stopIfTrue="1" operator="equal">
      <formula>0</formula>
    </cfRule>
  </conditionalFormatting>
  <conditionalFormatting sqref="E227">
    <cfRule type="cellIs" dxfId="61820" priority="26984" stopIfTrue="1" operator="equal">
      <formula>0</formula>
    </cfRule>
  </conditionalFormatting>
  <conditionalFormatting sqref="E227">
    <cfRule type="cellIs" dxfId="61819" priority="26983" stopIfTrue="1" operator="equal">
      <formula>0</formula>
    </cfRule>
  </conditionalFormatting>
  <conditionalFormatting sqref="E227">
    <cfRule type="cellIs" dxfId="61818" priority="26982" stopIfTrue="1" operator="equal">
      <formula>0</formula>
    </cfRule>
  </conditionalFormatting>
  <conditionalFormatting sqref="E227">
    <cfRule type="cellIs" dxfId="61817" priority="26981" stopIfTrue="1" operator="equal">
      <formula>0</formula>
    </cfRule>
  </conditionalFormatting>
  <conditionalFormatting sqref="E227">
    <cfRule type="cellIs" dxfId="61816" priority="26980" stopIfTrue="1" operator="equal">
      <formula>0</formula>
    </cfRule>
  </conditionalFormatting>
  <conditionalFormatting sqref="E227">
    <cfRule type="cellIs" dxfId="61815" priority="26979" stopIfTrue="1" operator="equal">
      <formula>0</formula>
    </cfRule>
  </conditionalFormatting>
  <conditionalFormatting sqref="E227">
    <cfRule type="cellIs" dxfId="61814" priority="26978" stopIfTrue="1" operator="equal">
      <formula>0</formula>
    </cfRule>
  </conditionalFormatting>
  <conditionalFormatting sqref="E227">
    <cfRule type="cellIs" dxfId="61813" priority="26977" stopIfTrue="1" operator="equal">
      <formula>0</formula>
    </cfRule>
  </conditionalFormatting>
  <conditionalFormatting sqref="E227">
    <cfRule type="cellIs" dxfId="61812" priority="26976" stopIfTrue="1" operator="equal">
      <formula>0</formula>
    </cfRule>
  </conditionalFormatting>
  <conditionalFormatting sqref="E227">
    <cfRule type="cellIs" dxfId="61811" priority="26975" stopIfTrue="1" operator="equal">
      <formula>0</formula>
    </cfRule>
  </conditionalFormatting>
  <conditionalFormatting sqref="E227">
    <cfRule type="cellIs" dxfId="61810" priority="26974" stopIfTrue="1" operator="equal">
      <formula>0</formula>
    </cfRule>
  </conditionalFormatting>
  <conditionalFormatting sqref="E227">
    <cfRule type="cellIs" dxfId="61809" priority="26973" stopIfTrue="1" operator="equal">
      <formula>0</formula>
    </cfRule>
  </conditionalFormatting>
  <conditionalFormatting sqref="E227">
    <cfRule type="cellIs" dxfId="61808" priority="26972" stopIfTrue="1" operator="equal">
      <formula>0</formula>
    </cfRule>
  </conditionalFormatting>
  <conditionalFormatting sqref="E227">
    <cfRule type="cellIs" dxfId="61807" priority="26971" stopIfTrue="1" operator="equal">
      <formula>0</formula>
    </cfRule>
  </conditionalFormatting>
  <conditionalFormatting sqref="E227">
    <cfRule type="cellIs" dxfId="61806" priority="26970" stopIfTrue="1" operator="equal">
      <formula>0</formula>
    </cfRule>
  </conditionalFormatting>
  <conditionalFormatting sqref="E227">
    <cfRule type="cellIs" dxfId="61805" priority="26969" stopIfTrue="1" operator="equal">
      <formula>0</formula>
    </cfRule>
  </conditionalFormatting>
  <conditionalFormatting sqref="E227">
    <cfRule type="cellIs" dxfId="61804" priority="26968" stopIfTrue="1" operator="equal">
      <formula>0</formula>
    </cfRule>
  </conditionalFormatting>
  <conditionalFormatting sqref="E227">
    <cfRule type="cellIs" dxfId="61803" priority="26967" stopIfTrue="1" operator="equal">
      <formula>0</formula>
    </cfRule>
  </conditionalFormatting>
  <conditionalFormatting sqref="E227">
    <cfRule type="cellIs" dxfId="61802" priority="26966" stopIfTrue="1" operator="equal">
      <formula>0</formula>
    </cfRule>
  </conditionalFormatting>
  <conditionalFormatting sqref="E227">
    <cfRule type="cellIs" dxfId="61801" priority="26965" stopIfTrue="1" operator="equal">
      <formula>0</formula>
    </cfRule>
  </conditionalFormatting>
  <conditionalFormatting sqref="E227">
    <cfRule type="cellIs" dxfId="61800" priority="26964" stopIfTrue="1" operator="equal">
      <formula>0</formula>
    </cfRule>
  </conditionalFormatting>
  <conditionalFormatting sqref="E227">
    <cfRule type="cellIs" dxfId="61799" priority="26963" stopIfTrue="1" operator="equal">
      <formula>0</formula>
    </cfRule>
  </conditionalFormatting>
  <conditionalFormatting sqref="E227">
    <cfRule type="cellIs" dxfId="61798" priority="26962" stopIfTrue="1" operator="equal">
      <formula>0</formula>
    </cfRule>
  </conditionalFormatting>
  <conditionalFormatting sqref="E227">
    <cfRule type="cellIs" dxfId="61797" priority="26961" stopIfTrue="1" operator="equal">
      <formula>0</formula>
    </cfRule>
  </conditionalFormatting>
  <conditionalFormatting sqref="E227">
    <cfRule type="cellIs" dxfId="61796" priority="26960" stopIfTrue="1" operator="equal">
      <formula>0</formula>
    </cfRule>
  </conditionalFormatting>
  <conditionalFormatting sqref="E227">
    <cfRule type="cellIs" dxfId="61795" priority="26959" stopIfTrue="1" operator="equal">
      <formula>0</formula>
    </cfRule>
  </conditionalFormatting>
  <conditionalFormatting sqref="E227">
    <cfRule type="cellIs" dxfId="61794" priority="26958" stopIfTrue="1" operator="equal">
      <formula>0</formula>
    </cfRule>
  </conditionalFormatting>
  <conditionalFormatting sqref="E227">
    <cfRule type="cellIs" dxfId="61793" priority="26957" stopIfTrue="1" operator="equal">
      <formula>0</formula>
    </cfRule>
  </conditionalFormatting>
  <conditionalFormatting sqref="E227">
    <cfRule type="cellIs" dxfId="61792" priority="26956" stopIfTrue="1" operator="equal">
      <formula>0</formula>
    </cfRule>
  </conditionalFormatting>
  <conditionalFormatting sqref="E227">
    <cfRule type="cellIs" dxfId="61791" priority="26955" stopIfTrue="1" operator="equal">
      <formula>0</formula>
    </cfRule>
  </conditionalFormatting>
  <conditionalFormatting sqref="E227">
    <cfRule type="cellIs" dxfId="61790" priority="26954" stopIfTrue="1" operator="equal">
      <formula>0</formula>
    </cfRule>
  </conditionalFormatting>
  <conditionalFormatting sqref="E227">
    <cfRule type="cellIs" dxfId="61789" priority="26953" stopIfTrue="1" operator="equal">
      <formula>0</formula>
    </cfRule>
  </conditionalFormatting>
  <conditionalFormatting sqref="E227">
    <cfRule type="cellIs" dxfId="61788" priority="26952" stopIfTrue="1" operator="equal">
      <formula>0</formula>
    </cfRule>
  </conditionalFormatting>
  <conditionalFormatting sqref="E227">
    <cfRule type="cellIs" dxfId="61787" priority="26951" stopIfTrue="1" operator="equal">
      <formula>0</formula>
    </cfRule>
  </conditionalFormatting>
  <conditionalFormatting sqref="E227">
    <cfRule type="cellIs" dxfId="61786" priority="26950" stopIfTrue="1" operator="equal">
      <formula>0</formula>
    </cfRule>
  </conditionalFormatting>
  <conditionalFormatting sqref="E227">
    <cfRule type="cellIs" dxfId="61785" priority="26949" stopIfTrue="1" operator="equal">
      <formula>0</formula>
    </cfRule>
  </conditionalFormatting>
  <conditionalFormatting sqref="E227">
    <cfRule type="cellIs" dxfId="61784" priority="26948" stopIfTrue="1" operator="equal">
      <formula>0</formula>
    </cfRule>
  </conditionalFormatting>
  <conditionalFormatting sqref="E227">
    <cfRule type="cellIs" dxfId="61783" priority="26947" stopIfTrue="1" operator="equal">
      <formula>0</formula>
    </cfRule>
  </conditionalFormatting>
  <conditionalFormatting sqref="E227">
    <cfRule type="cellIs" dxfId="61782" priority="26946" stopIfTrue="1" operator="equal">
      <formula>0</formula>
    </cfRule>
  </conditionalFormatting>
  <conditionalFormatting sqref="E227">
    <cfRule type="cellIs" dxfId="61781" priority="26945" stopIfTrue="1" operator="equal">
      <formula>0</formula>
    </cfRule>
  </conditionalFormatting>
  <conditionalFormatting sqref="E227">
    <cfRule type="cellIs" dxfId="61780" priority="26944" stopIfTrue="1" operator="equal">
      <formula>0</formula>
    </cfRule>
  </conditionalFormatting>
  <conditionalFormatting sqref="E227">
    <cfRule type="cellIs" dxfId="61779" priority="26943" stopIfTrue="1" operator="equal">
      <formula>0</formula>
    </cfRule>
  </conditionalFormatting>
  <conditionalFormatting sqref="E227">
    <cfRule type="cellIs" dxfId="61778" priority="26942" stopIfTrue="1" operator="equal">
      <formula>0</formula>
    </cfRule>
  </conditionalFormatting>
  <conditionalFormatting sqref="E227">
    <cfRule type="cellIs" dxfId="61777" priority="26941" stopIfTrue="1" operator="equal">
      <formula>0</formula>
    </cfRule>
  </conditionalFormatting>
  <conditionalFormatting sqref="E227">
    <cfRule type="cellIs" dxfId="61776" priority="26940" stopIfTrue="1" operator="equal">
      <formula>0</formula>
    </cfRule>
  </conditionalFormatting>
  <conditionalFormatting sqref="E227">
    <cfRule type="cellIs" dxfId="61775" priority="26939" stopIfTrue="1" operator="equal">
      <formula>0</formula>
    </cfRule>
  </conditionalFormatting>
  <conditionalFormatting sqref="E227">
    <cfRule type="cellIs" dxfId="61774" priority="26938" stopIfTrue="1" operator="equal">
      <formula>0</formula>
    </cfRule>
  </conditionalFormatting>
  <conditionalFormatting sqref="E227">
    <cfRule type="cellIs" dxfId="61773" priority="26937" stopIfTrue="1" operator="equal">
      <formula>0</formula>
    </cfRule>
  </conditionalFormatting>
  <conditionalFormatting sqref="E227">
    <cfRule type="cellIs" dxfId="61772" priority="26936" stopIfTrue="1" operator="equal">
      <formula>0</formula>
    </cfRule>
  </conditionalFormatting>
  <conditionalFormatting sqref="E227">
    <cfRule type="cellIs" dxfId="61771" priority="26935" stopIfTrue="1" operator="equal">
      <formula>0</formula>
    </cfRule>
  </conditionalFormatting>
  <conditionalFormatting sqref="E227">
    <cfRule type="cellIs" dxfId="61770" priority="26934" stopIfTrue="1" operator="equal">
      <formula>0</formula>
    </cfRule>
  </conditionalFormatting>
  <conditionalFormatting sqref="E227">
    <cfRule type="cellIs" dxfId="61769" priority="26933" stopIfTrue="1" operator="equal">
      <formula>0</formula>
    </cfRule>
  </conditionalFormatting>
  <conditionalFormatting sqref="E227">
    <cfRule type="cellIs" dxfId="61768" priority="26932" stopIfTrue="1" operator="equal">
      <formula>0</formula>
    </cfRule>
  </conditionalFormatting>
  <conditionalFormatting sqref="E227">
    <cfRule type="cellIs" dxfId="61767" priority="26931" stopIfTrue="1" operator="equal">
      <formula>0</formula>
    </cfRule>
  </conditionalFormatting>
  <conditionalFormatting sqref="E227">
    <cfRule type="cellIs" dxfId="61766" priority="26930" stopIfTrue="1" operator="equal">
      <formula>0</formula>
    </cfRule>
  </conditionalFormatting>
  <conditionalFormatting sqref="E227">
    <cfRule type="cellIs" dxfId="61765" priority="26929" stopIfTrue="1" operator="equal">
      <formula>0</formula>
    </cfRule>
  </conditionalFormatting>
  <conditionalFormatting sqref="E227">
    <cfRule type="cellIs" dxfId="61764" priority="26928" stopIfTrue="1" operator="equal">
      <formula>0</formula>
    </cfRule>
  </conditionalFormatting>
  <conditionalFormatting sqref="E227">
    <cfRule type="cellIs" dxfId="61763" priority="26927" stopIfTrue="1" operator="equal">
      <formula>0</formula>
    </cfRule>
  </conditionalFormatting>
  <conditionalFormatting sqref="E227">
    <cfRule type="cellIs" dxfId="61762" priority="26926" stopIfTrue="1" operator="equal">
      <formula>0</formula>
    </cfRule>
  </conditionalFormatting>
  <conditionalFormatting sqref="E227">
    <cfRule type="cellIs" dxfId="61761" priority="26925" stopIfTrue="1" operator="equal">
      <formula>0</formula>
    </cfRule>
  </conditionalFormatting>
  <conditionalFormatting sqref="E227">
    <cfRule type="cellIs" dxfId="61760" priority="26924" stopIfTrue="1" operator="equal">
      <formula>0</formula>
    </cfRule>
  </conditionalFormatting>
  <conditionalFormatting sqref="E227">
    <cfRule type="cellIs" dxfId="61759" priority="26923" stopIfTrue="1" operator="equal">
      <formula>0</formula>
    </cfRule>
  </conditionalFormatting>
  <conditionalFormatting sqref="E227">
    <cfRule type="cellIs" dxfId="61758" priority="26922" stopIfTrue="1" operator="equal">
      <formula>0</formula>
    </cfRule>
  </conditionalFormatting>
  <conditionalFormatting sqref="E227">
    <cfRule type="cellIs" dxfId="61757" priority="26921" stopIfTrue="1" operator="equal">
      <formula>0</formula>
    </cfRule>
  </conditionalFormatting>
  <conditionalFormatting sqref="E227">
    <cfRule type="cellIs" dxfId="61756" priority="26920" stopIfTrue="1" operator="equal">
      <formula>0</formula>
    </cfRule>
  </conditionalFormatting>
  <conditionalFormatting sqref="E227">
    <cfRule type="cellIs" dxfId="61755" priority="26919" stopIfTrue="1" operator="equal">
      <formula>0</formula>
    </cfRule>
  </conditionalFormatting>
  <conditionalFormatting sqref="E227">
    <cfRule type="cellIs" dxfId="61754" priority="26918" stopIfTrue="1" operator="equal">
      <formula>0</formula>
    </cfRule>
  </conditionalFormatting>
  <conditionalFormatting sqref="E227">
    <cfRule type="cellIs" dxfId="61753" priority="26917" stopIfTrue="1" operator="equal">
      <formula>0</formula>
    </cfRule>
  </conditionalFormatting>
  <conditionalFormatting sqref="E227">
    <cfRule type="cellIs" dxfId="61752" priority="26916" stopIfTrue="1" operator="equal">
      <formula>0</formula>
    </cfRule>
  </conditionalFormatting>
  <conditionalFormatting sqref="E227">
    <cfRule type="cellIs" dxfId="61751" priority="26915" stopIfTrue="1" operator="equal">
      <formula>0</formula>
    </cfRule>
  </conditionalFormatting>
  <conditionalFormatting sqref="E227">
    <cfRule type="cellIs" dxfId="61750" priority="26914" stopIfTrue="1" operator="equal">
      <formula>0</formula>
    </cfRule>
  </conditionalFormatting>
  <conditionalFormatting sqref="E227">
    <cfRule type="cellIs" dxfId="61749" priority="26913" stopIfTrue="1" operator="equal">
      <formula>0</formula>
    </cfRule>
  </conditionalFormatting>
  <conditionalFormatting sqref="E227">
    <cfRule type="cellIs" dxfId="61748" priority="26912" stopIfTrue="1" operator="equal">
      <formula>0</formula>
    </cfRule>
  </conditionalFormatting>
  <conditionalFormatting sqref="E227">
    <cfRule type="cellIs" dxfId="61747" priority="26911" stopIfTrue="1" operator="equal">
      <formula>0</formula>
    </cfRule>
  </conditionalFormatting>
  <conditionalFormatting sqref="E227">
    <cfRule type="cellIs" dxfId="61746" priority="26910" stopIfTrue="1" operator="equal">
      <formula>0</formula>
    </cfRule>
  </conditionalFormatting>
  <conditionalFormatting sqref="E227">
    <cfRule type="cellIs" dxfId="61745" priority="26909" stopIfTrue="1" operator="equal">
      <formula>0</formula>
    </cfRule>
  </conditionalFormatting>
  <conditionalFormatting sqref="E227">
    <cfRule type="cellIs" dxfId="61744" priority="26908" stopIfTrue="1" operator="equal">
      <formula>0</formula>
    </cfRule>
  </conditionalFormatting>
  <conditionalFormatting sqref="E227">
    <cfRule type="cellIs" dxfId="61743" priority="26907" stopIfTrue="1" operator="equal">
      <formula>0</formula>
    </cfRule>
  </conditionalFormatting>
  <conditionalFormatting sqref="E227">
    <cfRule type="cellIs" dxfId="61742" priority="26906" stopIfTrue="1" operator="equal">
      <formula>0</formula>
    </cfRule>
  </conditionalFormatting>
  <conditionalFormatting sqref="E227">
    <cfRule type="cellIs" dxfId="61741" priority="26905" stopIfTrue="1" operator="equal">
      <formula>0</formula>
    </cfRule>
  </conditionalFormatting>
  <conditionalFormatting sqref="E227">
    <cfRule type="cellIs" dxfId="61740" priority="26904" stopIfTrue="1" operator="equal">
      <formula>0</formula>
    </cfRule>
  </conditionalFormatting>
  <conditionalFormatting sqref="E227">
    <cfRule type="cellIs" dxfId="61739" priority="26903" stopIfTrue="1" operator="equal">
      <formula>0</formula>
    </cfRule>
  </conditionalFormatting>
  <conditionalFormatting sqref="E227">
    <cfRule type="cellIs" dxfId="61738" priority="26902" stopIfTrue="1" operator="equal">
      <formula>0</formula>
    </cfRule>
  </conditionalFormatting>
  <conditionalFormatting sqref="E227">
    <cfRule type="cellIs" dxfId="61737" priority="26901" stopIfTrue="1" operator="equal">
      <formula>0</formula>
    </cfRule>
  </conditionalFormatting>
  <conditionalFormatting sqref="E227">
    <cfRule type="cellIs" dxfId="61736" priority="26900" stopIfTrue="1" operator="equal">
      <formula>0</formula>
    </cfRule>
  </conditionalFormatting>
  <conditionalFormatting sqref="E227">
    <cfRule type="cellIs" dxfId="61735" priority="26899" stopIfTrue="1" operator="equal">
      <formula>0</formula>
    </cfRule>
  </conditionalFormatting>
  <conditionalFormatting sqref="E227">
    <cfRule type="cellIs" dxfId="61734" priority="26898" stopIfTrue="1" operator="equal">
      <formula>0</formula>
    </cfRule>
  </conditionalFormatting>
  <conditionalFormatting sqref="E227">
    <cfRule type="cellIs" dxfId="61733" priority="26897" stopIfTrue="1" operator="equal">
      <formula>0</formula>
    </cfRule>
  </conditionalFormatting>
  <conditionalFormatting sqref="E227">
    <cfRule type="cellIs" dxfId="61732" priority="26896" stopIfTrue="1" operator="equal">
      <formula>0</formula>
    </cfRule>
  </conditionalFormatting>
  <conditionalFormatting sqref="E227">
    <cfRule type="cellIs" dxfId="61731" priority="26895" stopIfTrue="1" operator="equal">
      <formula>0</formula>
    </cfRule>
  </conditionalFormatting>
  <conditionalFormatting sqref="E227">
    <cfRule type="cellIs" dxfId="61730" priority="26894" stopIfTrue="1" operator="equal">
      <formula>0</formula>
    </cfRule>
  </conditionalFormatting>
  <conditionalFormatting sqref="E227">
    <cfRule type="cellIs" dxfId="61729" priority="26893" stopIfTrue="1" operator="equal">
      <formula>0</formula>
    </cfRule>
  </conditionalFormatting>
  <conditionalFormatting sqref="E227">
    <cfRule type="cellIs" dxfId="61728" priority="26892" stopIfTrue="1" operator="equal">
      <formula>0</formula>
    </cfRule>
  </conditionalFormatting>
  <conditionalFormatting sqref="E227">
    <cfRule type="cellIs" dxfId="61727" priority="26891" stopIfTrue="1" operator="equal">
      <formula>0</formula>
    </cfRule>
  </conditionalFormatting>
  <conditionalFormatting sqref="E227">
    <cfRule type="cellIs" dxfId="61726" priority="26890" stopIfTrue="1" operator="equal">
      <formula>0</formula>
    </cfRule>
  </conditionalFormatting>
  <conditionalFormatting sqref="E227">
    <cfRule type="cellIs" dxfId="61725" priority="26889" stopIfTrue="1" operator="equal">
      <formula>0</formula>
    </cfRule>
  </conditionalFormatting>
  <conditionalFormatting sqref="E227">
    <cfRule type="cellIs" dxfId="61724" priority="26888" stopIfTrue="1" operator="equal">
      <formula>0</formula>
    </cfRule>
  </conditionalFormatting>
  <conditionalFormatting sqref="E227">
    <cfRule type="cellIs" dxfId="61723" priority="26887" stopIfTrue="1" operator="equal">
      <formula>0</formula>
    </cfRule>
  </conditionalFormatting>
  <conditionalFormatting sqref="E227">
    <cfRule type="cellIs" dxfId="61722" priority="26886" stopIfTrue="1" operator="equal">
      <formula>0</formula>
    </cfRule>
  </conditionalFormatting>
  <conditionalFormatting sqref="E227">
    <cfRule type="cellIs" dxfId="61721" priority="26885" stopIfTrue="1" operator="equal">
      <formula>0</formula>
    </cfRule>
  </conditionalFormatting>
  <conditionalFormatting sqref="E227">
    <cfRule type="cellIs" dxfId="61720" priority="26884" stopIfTrue="1" operator="equal">
      <formula>0</formula>
    </cfRule>
  </conditionalFormatting>
  <conditionalFormatting sqref="E227">
    <cfRule type="cellIs" dxfId="61719" priority="26883" stopIfTrue="1" operator="equal">
      <formula>0</formula>
    </cfRule>
  </conditionalFormatting>
  <conditionalFormatting sqref="E227">
    <cfRule type="cellIs" dxfId="61718" priority="26882" stopIfTrue="1" operator="equal">
      <formula>0</formula>
    </cfRule>
  </conditionalFormatting>
  <conditionalFormatting sqref="E227">
    <cfRule type="cellIs" dxfId="61717" priority="26881" stopIfTrue="1" operator="equal">
      <formula>0</formula>
    </cfRule>
  </conditionalFormatting>
  <conditionalFormatting sqref="E227">
    <cfRule type="cellIs" dxfId="61716" priority="26880" stopIfTrue="1" operator="equal">
      <formula>0</formula>
    </cfRule>
  </conditionalFormatting>
  <conditionalFormatting sqref="E227">
    <cfRule type="cellIs" dxfId="61715" priority="26879" stopIfTrue="1" operator="equal">
      <formula>0</formula>
    </cfRule>
  </conditionalFormatting>
  <conditionalFormatting sqref="E227">
    <cfRule type="cellIs" dxfId="61714" priority="26878" stopIfTrue="1" operator="equal">
      <formula>0</formula>
    </cfRule>
  </conditionalFormatting>
  <conditionalFormatting sqref="E227">
    <cfRule type="cellIs" dxfId="61713" priority="26877" stopIfTrue="1" operator="equal">
      <formula>0</formula>
    </cfRule>
  </conditionalFormatting>
  <conditionalFormatting sqref="E227">
    <cfRule type="cellIs" dxfId="61712" priority="26876" stopIfTrue="1" operator="equal">
      <formula>0</formula>
    </cfRule>
  </conditionalFormatting>
  <conditionalFormatting sqref="E227">
    <cfRule type="cellIs" dxfId="61711" priority="26875" stopIfTrue="1" operator="equal">
      <formula>0</formula>
    </cfRule>
  </conditionalFormatting>
  <conditionalFormatting sqref="E227">
    <cfRule type="cellIs" dxfId="61710" priority="26874" stopIfTrue="1" operator="equal">
      <formula>0</formula>
    </cfRule>
  </conditionalFormatting>
  <conditionalFormatting sqref="E227">
    <cfRule type="cellIs" dxfId="61709" priority="26873" stopIfTrue="1" operator="equal">
      <formula>0</formula>
    </cfRule>
  </conditionalFormatting>
  <conditionalFormatting sqref="E227">
    <cfRule type="cellIs" dxfId="61708" priority="26872" stopIfTrue="1" operator="equal">
      <formula>0</formula>
    </cfRule>
  </conditionalFormatting>
  <conditionalFormatting sqref="E227">
    <cfRule type="cellIs" dxfId="61707" priority="26871" stopIfTrue="1" operator="equal">
      <formula>0</formula>
    </cfRule>
  </conditionalFormatting>
  <conditionalFormatting sqref="E227">
    <cfRule type="cellIs" dxfId="61706" priority="26870" stopIfTrue="1" operator="equal">
      <formula>0</formula>
    </cfRule>
  </conditionalFormatting>
  <conditionalFormatting sqref="E227">
    <cfRule type="cellIs" dxfId="61705" priority="26869" stopIfTrue="1" operator="equal">
      <formula>0</formula>
    </cfRule>
  </conditionalFormatting>
  <conditionalFormatting sqref="E227">
    <cfRule type="cellIs" dxfId="61704" priority="26868" stopIfTrue="1" operator="equal">
      <formula>0</formula>
    </cfRule>
  </conditionalFormatting>
  <conditionalFormatting sqref="E227">
    <cfRule type="cellIs" dxfId="61703" priority="26867" stopIfTrue="1" operator="equal">
      <formula>0</formula>
    </cfRule>
  </conditionalFormatting>
  <conditionalFormatting sqref="E227">
    <cfRule type="cellIs" dxfId="61702" priority="26866" stopIfTrue="1" operator="equal">
      <formula>0</formula>
    </cfRule>
  </conditionalFormatting>
  <conditionalFormatting sqref="E227">
    <cfRule type="cellIs" dxfId="61701" priority="26865" stopIfTrue="1" operator="equal">
      <formula>0</formula>
    </cfRule>
  </conditionalFormatting>
  <conditionalFormatting sqref="E227">
    <cfRule type="cellIs" dxfId="61700" priority="26864" stopIfTrue="1" operator="equal">
      <formula>0</formula>
    </cfRule>
  </conditionalFormatting>
  <conditionalFormatting sqref="E227">
    <cfRule type="cellIs" dxfId="61699" priority="26863" stopIfTrue="1" operator="equal">
      <formula>0</formula>
    </cfRule>
  </conditionalFormatting>
  <conditionalFormatting sqref="E227">
    <cfRule type="cellIs" dxfId="61698" priority="26862" stopIfTrue="1" operator="equal">
      <formula>0</formula>
    </cfRule>
  </conditionalFormatting>
  <conditionalFormatting sqref="E227">
    <cfRule type="cellIs" dxfId="61697" priority="26861" stopIfTrue="1" operator="equal">
      <formula>0</formula>
    </cfRule>
  </conditionalFormatting>
  <conditionalFormatting sqref="E227">
    <cfRule type="cellIs" dxfId="61696" priority="26860" stopIfTrue="1" operator="equal">
      <formula>0</formula>
    </cfRule>
  </conditionalFormatting>
  <conditionalFormatting sqref="E227">
    <cfRule type="cellIs" dxfId="61695" priority="26859" stopIfTrue="1" operator="equal">
      <formula>0</formula>
    </cfRule>
  </conditionalFormatting>
  <conditionalFormatting sqref="E227">
    <cfRule type="cellIs" dxfId="61694" priority="26858" stopIfTrue="1" operator="equal">
      <formula>0</formula>
    </cfRule>
  </conditionalFormatting>
  <conditionalFormatting sqref="E227">
    <cfRule type="cellIs" dxfId="61693" priority="26857" stopIfTrue="1" operator="equal">
      <formula>0</formula>
    </cfRule>
  </conditionalFormatting>
  <conditionalFormatting sqref="E227">
    <cfRule type="cellIs" dxfId="61692" priority="26856" stopIfTrue="1" operator="equal">
      <formula>0</formula>
    </cfRule>
  </conditionalFormatting>
  <conditionalFormatting sqref="E227">
    <cfRule type="cellIs" dxfId="61691" priority="26855" stopIfTrue="1" operator="equal">
      <formula>0</formula>
    </cfRule>
  </conditionalFormatting>
  <conditionalFormatting sqref="E227">
    <cfRule type="cellIs" dxfId="61690" priority="26854" stopIfTrue="1" operator="equal">
      <formula>0</formula>
    </cfRule>
  </conditionalFormatting>
  <conditionalFormatting sqref="E227">
    <cfRule type="cellIs" dxfId="61689" priority="26853" stopIfTrue="1" operator="equal">
      <formula>0</formula>
    </cfRule>
  </conditionalFormatting>
  <conditionalFormatting sqref="E227">
    <cfRule type="cellIs" dxfId="61688" priority="26852" stopIfTrue="1" operator="equal">
      <formula>0</formula>
    </cfRule>
  </conditionalFormatting>
  <conditionalFormatting sqref="E227">
    <cfRule type="cellIs" dxfId="61687" priority="26851" stopIfTrue="1" operator="equal">
      <formula>0</formula>
    </cfRule>
  </conditionalFormatting>
  <conditionalFormatting sqref="E227">
    <cfRule type="cellIs" dxfId="61686" priority="26850" stopIfTrue="1" operator="equal">
      <formula>0</formula>
    </cfRule>
  </conditionalFormatting>
  <conditionalFormatting sqref="E227">
    <cfRule type="cellIs" dxfId="61685" priority="26849" stopIfTrue="1" operator="equal">
      <formula>0</formula>
    </cfRule>
  </conditionalFormatting>
  <conditionalFormatting sqref="E227">
    <cfRule type="cellIs" dxfId="61684" priority="26848" stopIfTrue="1" operator="equal">
      <formula>0</formula>
    </cfRule>
  </conditionalFormatting>
  <conditionalFormatting sqref="E227">
    <cfRule type="cellIs" dxfId="61683" priority="26847" stopIfTrue="1" operator="equal">
      <formula>0</formula>
    </cfRule>
  </conditionalFormatting>
  <conditionalFormatting sqref="E227">
    <cfRule type="cellIs" dxfId="61682" priority="26846" stopIfTrue="1" operator="equal">
      <formula>0</formula>
    </cfRule>
  </conditionalFormatting>
  <conditionalFormatting sqref="E227">
    <cfRule type="cellIs" dxfId="61681" priority="26845" stopIfTrue="1" operator="equal">
      <formula>0</formula>
    </cfRule>
  </conditionalFormatting>
  <conditionalFormatting sqref="E227">
    <cfRule type="cellIs" dxfId="61680" priority="26844" stopIfTrue="1" operator="equal">
      <formula>0</formula>
    </cfRule>
  </conditionalFormatting>
  <conditionalFormatting sqref="E227">
    <cfRule type="cellIs" dxfId="61679" priority="26843" stopIfTrue="1" operator="equal">
      <formula>0</formula>
    </cfRule>
  </conditionalFormatting>
  <conditionalFormatting sqref="E227">
    <cfRule type="cellIs" dxfId="61678" priority="26842" stopIfTrue="1" operator="equal">
      <formula>0</formula>
    </cfRule>
  </conditionalFormatting>
  <conditionalFormatting sqref="E227">
    <cfRule type="cellIs" dxfId="61677" priority="26841" stopIfTrue="1" operator="equal">
      <formula>0</formula>
    </cfRule>
  </conditionalFormatting>
  <conditionalFormatting sqref="E227">
    <cfRule type="cellIs" dxfId="61676" priority="26840" stopIfTrue="1" operator="equal">
      <formula>0</formula>
    </cfRule>
  </conditionalFormatting>
  <conditionalFormatting sqref="E227">
    <cfRule type="cellIs" dxfId="61675" priority="26839" stopIfTrue="1" operator="equal">
      <formula>0</formula>
    </cfRule>
  </conditionalFormatting>
  <conditionalFormatting sqref="E227">
    <cfRule type="cellIs" dxfId="61674" priority="26838" stopIfTrue="1" operator="equal">
      <formula>0</formula>
    </cfRule>
  </conditionalFormatting>
  <conditionalFormatting sqref="E227">
    <cfRule type="cellIs" dxfId="61673" priority="26837" stopIfTrue="1" operator="equal">
      <formula>0</formula>
    </cfRule>
  </conditionalFormatting>
  <conditionalFormatting sqref="E227">
    <cfRule type="cellIs" dxfId="61672" priority="26836" stopIfTrue="1" operator="equal">
      <formula>0</formula>
    </cfRule>
  </conditionalFormatting>
  <conditionalFormatting sqref="E227">
    <cfRule type="cellIs" dxfId="61671" priority="26835" stopIfTrue="1" operator="equal">
      <formula>0</formula>
    </cfRule>
  </conditionalFormatting>
  <conditionalFormatting sqref="E227">
    <cfRule type="cellIs" dxfId="61670" priority="26834" stopIfTrue="1" operator="equal">
      <formula>0</formula>
    </cfRule>
  </conditionalFormatting>
  <conditionalFormatting sqref="E227">
    <cfRule type="cellIs" dxfId="61669" priority="26833" stopIfTrue="1" operator="equal">
      <formula>0</formula>
    </cfRule>
  </conditionalFormatting>
  <conditionalFormatting sqref="E227">
    <cfRule type="cellIs" dxfId="61668" priority="26832" stopIfTrue="1" operator="equal">
      <formula>0</formula>
    </cfRule>
  </conditionalFormatting>
  <conditionalFormatting sqref="E227">
    <cfRule type="cellIs" dxfId="61667" priority="26831" stopIfTrue="1" operator="equal">
      <formula>0</formula>
    </cfRule>
  </conditionalFormatting>
  <conditionalFormatting sqref="E227">
    <cfRule type="cellIs" dxfId="61666" priority="26830" stopIfTrue="1" operator="equal">
      <formula>0</formula>
    </cfRule>
  </conditionalFormatting>
  <conditionalFormatting sqref="E227">
    <cfRule type="cellIs" dxfId="61665" priority="26829" stopIfTrue="1" operator="equal">
      <formula>0</formula>
    </cfRule>
  </conditionalFormatting>
  <conditionalFormatting sqref="E227">
    <cfRule type="cellIs" dxfId="61664" priority="26828" stopIfTrue="1" operator="equal">
      <formula>0</formula>
    </cfRule>
  </conditionalFormatting>
  <conditionalFormatting sqref="E227">
    <cfRule type="cellIs" dxfId="61663" priority="26827" stopIfTrue="1" operator="equal">
      <formula>0</formula>
    </cfRule>
  </conditionalFormatting>
  <conditionalFormatting sqref="E227">
    <cfRule type="cellIs" dxfId="61662" priority="26826" stopIfTrue="1" operator="equal">
      <formula>0</formula>
    </cfRule>
  </conditionalFormatting>
  <conditionalFormatting sqref="E227">
    <cfRule type="cellIs" dxfId="61661" priority="26825" stopIfTrue="1" operator="equal">
      <formula>0</formula>
    </cfRule>
  </conditionalFormatting>
  <conditionalFormatting sqref="E227">
    <cfRule type="cellIs" dxfId="61660" priority="26824" stopIfTrue="1" operator="equal">
      <formula>0</formula>
    </cfRule>
  </conditionalFormatting>
  <conditionalFormatting sqref="E227">
    <cfRule type="cellIs" dxfId="61659" priority="26823" stopIfTrue="1" operator="equal">
      <formula>0</formula>
    </cfRule>
  </conditionalFormatting>
  <conditionalFormatting sqref="E227">
    <cfRule type="cellIs" dxfId="61658" priority="26822" stopIfTrue="1" operator="equal">
      <formula>0</formula>
    </cfRule>
  </conditionalFormatting>
  <conditionalFormatting sqref="E227">
    <cfRule type="cellIs" dxfId="61657" priority="26821" stopIfTrue="1" operator="equal">
      <formula>0</formula>
    </cfRule>
  </conditionalFormatting>
  <conditionalFormatting sqref="E227">
    <cfRule type="cellIs" dxfId="61656" priority="26820" stopIfTrue="1" operator="equal">
      <formula>0</formula>
    </cfRule>
  </conditionalFormatting>
  <conditionalFormatting sqref="E227">
    <cfRule type="cellIs" dxfId="61655" priority="26819" stopIfTrue="1" operator="equal">
      <formula>0</formula>
    </cfRule>
  </conditionalFormatting>
  <conditionalFormatting sqref="E227">
    <cfRule type="cellIs" dxfId="61654" priority="26818" stopIfTrue="1" operator="equal">
      <formula>0</formula>
    </cfRule>
  </conditionalFormatting>
  <conditionalFormatting sqref="E227">
    <cfRule type="cellIs" dxfId="61653" priority="26817" stopIfTrue="1" operator="equal">
      <formula>0</formula>
    </cfRule>
  </conditionalFormatting>
  <conditionalFormatting sqref="E227">
    <cfRule type="cellIs" dxfId="61652" priority="26816" stopIfTrue="1" operator="equal">
      <formula>0</formula>
    </cfRule>
  </conditionalFormatting>
  <conditionalFormatting sqref="E227">
    <cfRule type="cellIs" dxfId="61651" priority="26815" stopIfTrue="1" operator="equal">
      <formula>0</formula>
    </cfRule>
  </conditionalFormatting>
  <conditionalFormatting sqref="E227">
    <cfRule type="cellIs" dxfId="61650" priority="26814" stopIfTrue="1" operator="equal">
      <formula>0</formula>
    </cfRule>
  </conditionalFormatting>
  <conditionalFormatting sqref="E227">
    <cfRule type="cellIs" dxfId="61649" priority="26813" stopIfTrue="1" operator="equal">
      <formula>0</formula>
    </cfRule>
  </conditionalFormatting>
  <conditionalFormatting sqref="E227">
    <cfRule type="cellIs" dxfId="61648" priority="26812" stopIfTrue="1" operator="equal">
      <formula>0</formula>
    </cfRule>
  </conditionalFormatting>
  <conditionalFormatting sqref="E227">
    <cfRule type="cellIs" dxfId="61647" priority="26811" stopIfTrue="1" operator="equal">
      <formula>0</formula>
    </cfRule>
  </conditionalFormatting>
  <conditionalFormatting sqref="E227">
    <cfRule type="cellIs" dxfId="61646" priority="26810" stopIfTrue="1" operator="equal">
      <formula>0</formula>
    </cfRule>
  </conditionalFormatting>
  <conditionalFormatting sqref="E227">
    <cfRule type="cellIs" dxfId="61645" priority="26809" stopIfTrue="1" operator="equal">
      <formula>0</formula>
    </cfRule>
  </conditionalFormatting>
  <conditionalFormatting sqref="E227">
    <cfRule type="cellIs" dxfId="61644" priority="26808" stopIfTrue="1" operator="equal">
      <formula>0</formula>
    </cfRule>
  </conditionalFormatting>
  <conditionalFormatting sqref="E227">
    <cfRule type="cellIs" dxfId="61643" priority="26807" stopIfTrue="1" operator="equal">
      <formula>0</formula>
    </cfRule>
  </conditionalFormatting>
  <conditionalFormatting sqref="E227">
    <cfRule type="cellIs" dxfId="61642" priority="26806" stopIfTrue="1" operator="equal">
      <formula>0</formula>
    </cfRule>
  </conditionalFormatting>
  <conditionalFormatting sqref="E227">
    <cfRule type="cellIs" dxfId="61641" priority="26805" stopIfTrue="1" operator="equal">
      <formula>0</formula>
    </cfRule>
  </conditionalFormatting>
  <conditionalFormatting sqref="E227">
    <cfRule type="cellIs" dxfId="61640" priority="26804" stopIfTrue="1" operator="equal">
      <formula>0</formula>
    </cfRule>
  </conditionalFormatting>
  <conditionalFormatting sqref="E227">
    <cfRule type="cellIs" dxfId="61639" priority="26803" stopIfTrue="1" operator="equal">
      <formula>0</formula>
    </cfRule>
  </conditionalFormatting>
  <conditionalFormatting sqref="E227">
    <cfRule type="cellIs" dxfId="61638" priority="26802" stopIfTrue="1" operator="equal">
      <formula>0</formula>
    </cfRule>
  </conditionalFormatting>
  <conditionalFormatting sqref="E227">
    <cfRule type="cellIs" dxfId="61637" priority="26801" stopIfTrue="1" operator="equal">
      <formula>0</formula>
    </cfRule>
  </conditionalFormatting>
  <conditionalFormatting sqref="E227">
    <cfRule type="cellIs" dxfId="61636" priority="26800" stopIfTrue="1" operator="equal">
      <formula>0</formula>
    </cfRule>
  </conditionalFormatting>
  <conditionalFormatting sqref="E227">
    <cfRule type="cellIs" dxfId="61635" priority="26799" stopIfTrue="1" operator="equal">
      <formula>0</formula>
    </cfRule>
  </conditionalFormatting>
  <conditionalFormatting sqref="E227">
    <cfRule type="cellIs" dxfId="61634" priority="26798" stopIfTrue="1" operator="equal">
      <formula>0</formula>
    </cfRule>
  </conditionalFormatting>
  <conditionalFormatting sqref="E227">
    <cfRule type="cellIs" dxfId="61633" priority="26797" stopIfTrue="1" operator="equal">
      <formula>0</formula>
    </cfRule>
  </conditionalFormatting>
  <conditionalFormatting sqref="E227">
    <cfRule type="cellIs" dxfId="61632" priority="26796" stopIfTrue="1" operator="equal">
      <formula>0</formula>
    </cfRule>
  </conditionalFormatting>
  <conditionalFormatting sqref="E227">
    <cfRule type="cellIs" dxfId="61631" priority="26795" stopIfTrue="1" operator="equal">
      <formula>0</formula>
    </cfRule>
  </conditionalFormatting>
  <conditionalFormatting sqref="E227">
    <cfRule type="cellIs" dxfId="61630" priority="26794" stopIfTrue="1" operator="equal">
      <formula>0</formula>
    </cfRule>
  </conditionalFormatting>
  <conditionalFormatting sqref="E227">
    <cfRule type="cellIs" dxfId="61629" priority="26793" stopIfTrue="1" operator="equal">
      <formula>0</formula>
    </cfRule>
  </conditionalFormatting>
  <conditionalFormatting sqref="E227">
    <cfRule type="cellIs" dxfId="61628" priority="26792" stopIfTrue="1" operator="equal">
      <formula>0</formula>
    </cfRule>
  </conditionalFormatting>
  <conditionalFormatting sqref="E227">
    <cfRule type="cellIs" dxfId="61627" priority="26791" stopIfTrue="1" operator="equal">
      <formula>0</formula>
    </cfRule>
  </conditionalFormatting>
  <conditionalFormatting sqref="E227">
    <cfRule type="cellIs" dxfId="61626" priority="26790" stopIfTrue="1" operator="equal">
      <formula>0</formula>
    </cfRule>
  </conditionalFormatting>
  <conditionalFormatting sqref="E227">
    <cfRule type="cellIs" dxfId="61625" priority="26789" stopIfTrue="1" operator="equal">
      <formula>0</formula>
    </cfRule>
  </conditionalFormatting>
  <conditionalFormatting sqref="E227">
    <cfRule type="cellIs" dxfId="61624" priority="26788" stopIfTrue="1" operator="equal">
      <formula>0</formula>
    </cfRule>
  </conditionalFormatting>
  <conditionalFormatting sqref="E227">
    <cfRule type="cellIs" dxfId="61623" priority="26787" stopIfTrue="1" operator="equal">
      <formula>0</formula>
    </cfRule>
  </conditionalFormatting>
  <conditionalFormatting sqref="E227">
    <cfRule type="cellIs" dxfId="61622" priority="26786" stopIfTrue="1" operator="equal">
      <formula>0</formula>
    </cfRule>
  </conditionalFormatting>
  <conditionalFormatting sqref="E227">
    <cfRule type="cellIs" dxfId="61621" priority="26785" stopIfTrue="1" operator="equal">
      <formula>0</formula>
    </cfRule>
  </conditionalFormatting>
  <conditionalFormatting sqref="E227">
    <cfRule type="cellIs" dxfId="61620" priority="26784" stopIfTrue="1" operator="equal">
      <formula>0</formula>
    </cfRule>
  </conditionalFormatting>
  <conditionalFormatting sqref="E227">
    <cfRule type="cellIs" dxfId="61619" priority="26783" stopIfTrue="1" operator="equal">
      <formula>0</formula>
    </cfRule>
  </conditionalFormatting>
  <conditionalFormatting sqref="E227">
    <cfRule type="cellIs" dxfId="61618" priority="26782" stopIfTrue="1" operator="equal">
      <formula>0</formula>
    </cfRule>
  </conditionalFormatting>
  <conditionalFormatting sqref="E227">
    <cfRule type="cellIs" dxfId="61617" priority="26781" stopIfTrue="1" operator="equal">
      <formula>0</formula>
    </cfRule>
  </conditionalFormatting>
  <conditionalFormatting sqref="E227">
    <cfRule type="cellIs" dxfId="61616" priority="26780" stopIfTrue="1" operator="equal">
      <formula>0</formula>
    </cfRule>
  </conditionalFormatting>
  <conditionalFormatting sqref="E227">
    <cfRule type="cellIs" dxfId="61615" priority="26779" stopIfTrue="1" operator="equal">
      <formula>0</formula>
    </cfRule>
  </conditionalFormatting>
  <conditionalFormatting sqref="E227">
    <cfRule type="cellIs" dxfId="61614" priority="26778" stopIfTrue="1" operator="equal">
      <formula>0</formula>
    </cfRule>
  </conditionalFormatting>
  <conditionalFormatting sqref="E227">
    <cfRule type="cellIs" dxfId="61613" priority="26777" stopIfTrue="1" operator="equal">
      <formula>0</formula>
    </cfRule>
  </conditionalFormatting>
  <conditionalFormatting sqref="E227">
    <cfRule type="cellIs" dxfId="61612" priority="26776" stopIfTrue="1" operator="equal">
      <formula>0</formula>
    </cfRule>
  </conditionalFormatting>
  <conditionalFormatting sqref="E227">
    <cfRule type="cellIs" dxfId="61611" priority="26775" stopIfTrue="1" operator="equal">
      <formula>0</formula>
    </cfRule>
  </conditionalFormatting>
  <conditionalFormatting sqref="E227">
    <cfRule type="cellIs" dxfId="61610" priority="26774" stopIfTrue="1" operator="equal">
      <formula>0</formula>
    </cfRule>
  </conditionalFormatting>
  <conditionalFormatting sqref="E227">
    <cfRule type="cellIs" dxfId="61609" priority="26773" stopIfTrue="1" operator="equal">
      <formula>0</formula>
    </cfRule>
  </conditionalFormatting>
  <conditionalFormatting sqref="E227">
    <cfRule type="cellIs" dxfId="61608" priority="26772" stopIfTrue="1" operator="equal">
      <formula>0</formula>
    </cfRule>
  </conditionalFormatting>
  <conditionalFormatting sqref="E227">
    <cfRule type="cellIs" dxfId="61607" priority="26771" stopIfTrue="1" operator="equal">
      <formula>0</formula>
    </cfRule>
  </conditionalFormatting>
  <conditionalFormatting sqref="E227">
    <cfRule type="cellIs" dxfId="61606" priority="26770" stopIfTrue="1" operator="equal">
      <formula>0</formula>
    </cfRule>
  </conditionalFormatting>
  <conditionalFormatting sqref="E227">
    <cfRule type="cellIs" dxfId="61605" priority="26769" stopIfTrue="1" operator="equal">
      <formula>0</formula>
    </cfRule>
  </conditionalFormatting>
  <conditionalFormatting sqref="E227">
    <cfRule type="cellIs" dxfId="61604" priority="26768" stopIfTrue="1" operator="equal">
      <formula>0</formula>
    </cfRule>
  </conditionalFormatting>
  <conditionalFormatting sqref="E227">
    <cfRule type="cellIs" dxfId="61603" priority="26767" stopIfTrue="1" operator="equal">
      <formula>0</formula>
    </cfRule>
  </conditionalFormatting>
  <conditionalFormatting sqref="E227">
    <cfRule type="cellIs" dxfId="61602" priority="26766" stopIfTrue="1" operator="equal">
      <formula>0</formula>
    </cfRule>
  </conditionalFormatting>
  <conditionalFormatting sqref="E227">
    <cfRule type="cellIs" dxfId="61601" priority="26765" stopIfTrue="1" operator="equal">
      <formula>0</formula>
    </cfRule>
  </conditionalFormatting>
  <conditionalFormatting sqref="E227">
    <cfRule type="cellIs" dxfId="61600" priority="26764" stopIfTrue="1" operator="equal">
      <formula>0</formula>
    </cfRule>
  </conditionalFormatting>
  <conditionalFormatting sqref="E227">
    <cfRule type="cellIs" dxfId="61599" priority="26763" stopIfTrue="1" operator="equal">
      <formula>0</formula>
    </cfRule>
  </conditionalFormatting>
  <conditionalFormatting sqref="E227">
    <cfRule type="cellIs" dxfId="61598" priority="26762" stopIfTrue="1" operator="equal">
      <formula>0</formula>
    </cfRule>
  </conditionalFormatting>
  <conditionalFormatting sqref="E227">
    <cfRule type="cellIs" dxfId="61597" priority="26761" stopIfTrue="1" operator="equal">
      <formula>0</formula>
    </cfRule>
  </conditionalFormatting>
  <conditionalFormatting sqref="E227">
    <cfRule type="cellIs" dxfId="61596" priority="26760" stopIfTrue="1" operator="equal">
      <formula>0</formula>
    </cfRule>
  </conditionalFormatting>
  <conditionalFormatting sqref="E227">
    <cfRule type="cellIs" dxfId="61595" priority="26759" stopIfTrue="1" operator="equal">
      <formula>0</formula>
    </cfRule>
  </conditionalFormatting>
  <conditionalFormatting sqref="E227">
    <cfRule type="cellIs" dxfId="61594" priority="26758" stopIfTrue="1" operator="equal">
      <formula>0</formula>
    </cfRule>
  </conditionalFormatting>
  <conditionalFormatting sqref="E227">
    <cfRule type="cellIs" dxfId="61593" priority="26757" stopIfTrue="1" operator="equal">
      <formula>0</formula>
    </cfRule>
  </conditionalFormatting>
  <conditionalFormatting sqref="E227">
    <cfRule type="cellIs" dxfId="61592" priority="26756" stopIfTrue="1" operator="equal">
      <formula>0</formula>
    </cfRule>
  </conditionalFormatting>
  <conditionalFormatting sqref="E227">
    <cfRule type="cellIs" dxfId="61591" priority="26755" stopIfTrue="1" operator="equal">
      <formula>0</formula>
    </cfRule>
  </conditionalFormatting>
  <conditionalFormatting sqref="E227">
    <cfRule type="cellIs" dxfId="61590" priority="26754" stopIfTrue="1" operator="equal">
      <formula>0</formula>
    </cfRule>
  </conditionalFormatting>
  <conditionalFormatting sqref="E227">
    <cfRule type="cellIs" dxfId="61589" priority="26753" stopIfTrue="1" operator="equal">
      <formula>0</formula>
    </cfRule>
  </conditionalFormatting>
  <conditionalFormatting sqref="E227">
    <cfRule type="cellIs" dxfId="61588" priority="26752" stopIfTrue="1" operator="equal">
      <formula>0</formula>
    </cfRule>
  </conditionalFormatting>
  <conditionalFormatting sqref="E227">
    <cfRule type="cellIs" dxfId="61587" priority="26751" stopIfTrue="1" operator="equal">
      <formula>0</formula>
    </cfRule>
  </conditionalFormatting>
  <conditionalFormatting sqref="E227">
    <cfRule type="cellIs" dxfId="61586" priority="26750" stopIfTrue="1" operator="equal">
      <formula>0</formula>
    </cfRule>
  </conditionalFormatting>
  <conditionalFormatting sqref="E227">
    <cfRule type="cellIs" dxfId="61585" priority="26749" stopIfTrue="1" operator="equal">
      <formula>0</formula>
    </cfRule>
  </conditionalFormatting>
  <conditionalFormatting sqref="E227">
    <cfRule type="cellIs" dxfId="61584" priority="26748" stopIfTrue="1" operator="equal">
      <formula>0</formula>
    </cfRule>
  </conditionalFormatting>
  <conditionalFormatting sqref="E227">
    <cfRule type="cellIs" dxfId="61583" priority="26747" stopIfTrue="1" operator="equal">
      <formula>0</formula>
    </cfRule>
  </conditionalFormatting>
  <conditionalFormatting sqref="E227">
    <cfRule type="cellIs" dxfId="61582" priority="26746" stopIfTrue="1" operator="equal">
      <formula>0</formula>
    </cfRule>
  </conditionalFormatting>
  <conditionalFormatting sqref="E227">
    <cfRule type="cellIs" dxfId="61581" priority="26745" stopIfTrue="1" operator="equal">
      <formula>0</formula>
    </cfRule>
  </conditionalFormatting>
  <conditionalFormatting sqref="E227">
    <cfRule type="cellIs" dxfId="61580" priority="26744" stopIfTrue="1" operator="equal">
      <formula>0</formula>
    </cfRule>
  </conditionalFormatting>
  <conditionalFormatting sqref="E227">
    <cfRule type="cellIs" dxfId="61579" priority="26743" stopIfTrue="1" operator="equal">
      <formula>0</formula>
    </cfRule>
  </conditionalFormatting>
  <conditionalFormatting sqref="E227">
    <cfRule type="cellIs" dxfId="61578" priority="26742" stopIfTrue="1" operator="equal">
      <formula>0</formula>
    </cfRule>
  </conditionalFormatting>
  <conditionalFormatting sqref="E227">
    <cfRule type="cellIs" dxfId="61577" priority="26741" stopIfTrue="1" operator="equal">
      <formula>0</formula>
    </cfRule>
  </conditionalFormatting>
  <conditionalFormatting sqref="E227">
    <cfRule type="cellIs" dxfId="61576" priority="26740" stopIfTrue="1" operator="equal">
      <formula>0</formula>
    </cfRule>
  </conditionalFormatting>
  <conditionalFormatting sqref="E227">
    <cfRule type="cellIs" dxfId="61575" priority="26739" stopIfTrue="1" operator="equal">
      <formula>0</formula>
    </cfRule>
  </conditionalFormatting>
  <conditionalFormatting sqref="E227">
    <cfRule type="cellIs" dxfId="61574" priority="26738" stopIfTrue="1" operator="equal">
      <formula>0</formula>
    </cfRule>
  </conditionalFormatting>
  <conditionalFormatting sqref="E227">
    <cfRule type="cellIs" dxfId="61573" priority="26737" stopIfTrue="1" operator="equal">
      <formula>0</formula>
    </cfRule>
  </conditionalFormatting>
  <conditionalFormatting sqref="E227">
    <cfRule type="cellIs" dxfId="61572" priority="26736" stopIfTrue="1" operator="equal">
      <formula>0</formula>
    </cfRule>
  </conditionalFormatting>
  <conditionalFormatting sqref="E227">
    <cfRule type="cellIs" dxfId="61571" priority="26735" stopIfTrue="1" operator="equal">
      <formula>0</formula>
    </cfRule>
  </conditionalFormatting>
  <conditionalFormatting sqref="E227">
    <cfRule type="cellIs" dxfId="61570" priority="26734" stopIfTrue="1" operator="equal">
      <formula>0</formula>
    </cfRule>
  </conditionalFormatting>
  <conditionalFormatting sqref="E227">
    <cfRule type="cellIs" dxfId="61569" priority="26733" stopIfTrue="1" operator="equal">
      <formula>0</formula>
    </cfRule>
  </conditionalFormatting>
  <conditionalFormatting sqref="E227">
    <cfRule type="cellIs" dxfId="61568" priority="26732" stopIfTrue="1" operator="equal">
      <formula>0</formula>
    </cfRule>
  </conditionalFormatting>
  <conditionalFormatting sqref="E227">
    <cfRule type="cellIs" dxfId="61567" priority="26731" stopIfTrue="1" operator="equal">
      <formula>0</formula>
    </cfRule>
  </conditionalFormatting>
  <conditionalFormatting sqref="E227">
    <cfRule type="cellIs" dxfId="61566" priority="26730" stopIfTrue="1" operator="equal">
      <formula>0</formula>
    </cfRule>
  </conditionalFormatting>
  <conditionalFormatting sqref="E227">
    <cfRule type="cellIs" dxfId="61565" priority="26729" stopIfTrue="1" operator="equal">
      <formula>0</formula>
    </cfRule>
  </conditionalFormatting>
  <conditionalFormatting sqref="E227">
    <cfRule type="cellIs" dxfId="61564" priority="26728" stopIfTrue="1" operator="equal">
      <formula>0</formula>
    </cfRule>
  </conditionalFormatting>
  <conditionalFormatting sqref="E227">
    <cfRule type="cellIs" dxfId="61563" priority="26727" stopIfTrue="1" operator="equal">
      <formula>0</formula>
    </cfRule>
  </conditionalFormatting>
  <conditionalFormatting sqref="E227">
    <cfRule type="cellIs" dxfId="61562" priority="26726" stopIfTrue="1" operator="equal">
      <formula>0</formula>
    </cfRule>
  </conditionalFormatting>
  <conditionalFormatting sqref="E227">
    <cfRule type="cellIs" dxfId="61561" priority="26725" stopIfTrue="1" operator="equal">
      <formula>0</formula>
    </cfRule>
  </conditionalFormatting>
  <conditionalFormatting sqref="E227">
    <cfRule type="cellIs" dxfId="61560" priority="26724" stopIfTrue="1" operator="equal">
      <formula>0</formula>
    </cfRule>
  </conditionalFormatting>
  <conditionalFormatting sqref="E227">
    <cfRule type="cellIs" dxfId="61559" priority="26723" stopIfTrue="1" operator="equal">
      <formula>0</formula>
    </cfRule>
  </conditionalFormatting>
  <conditionalFormatting sqref="E227">
    <cfRule type="cellIs" dxfId="61558" priority="26722" stopIfTrue="1" operator="equal">
      <formula>0</formula>
    </cfRule>
  </conditionalFormatting>
  <conditionalFormatting sqref="E227">
    <cfRule type="cellIs" dxfId="61557" priority="26721" stopIfTrue="1" operator="equal">
      <formula>0</formula>
    </cfRule>
  </conditionalFormatting>
  <conditionalFormatting sqref="E227">
    <cfRule type="cellIs" dxfId="61556" priority="26720" stopIfTrue="1" operator="equal">
      <formula>0</formula>
    </cfRule>
  </conditionalFormatting>
  <conditionalFormatting sqref="E227">
    <cfRule type="cellIs" dxfId="61555" priority="26719" stopIfTrue="1" operator="equal">
      <formula>0</formula>
    </cfRule>
  </conditionalFormatting>
  <conditionalFormatting sqref="E227">
    <cfRule type="cellIs" dxfId="61554" priority="26718" stopIfTrue="1" operator="equal">
      <formula>0</formula>
    </cfRule>
  </conditionalFormatting>
  <conditionalFormatting sqref="E227">
    <cfRule type="cellIs" dxfId="61553" priority="26717" stopIfTrue="1" operator="equal">
      <formula>0</formula>
    </cfRule>
  </conditionalFormatting>
  <conditionalFormatting sqref="E227">
    <cfRule type="cellIs" dxfId="61552" priority="26716" stopIfTrue="1" operator="equal">
      <formula>0</formula>
    </cfRule>
  </conditionalFormatting>
  <conditionalFormatting sqref="E227">
    <cfRule type="cellIs" dxfId="61551" priority="26715" stopIfTrue="1" operator="equal">
      <formula>0</formula>
    </cfRule>
  </conditionalFormatting>
  <conditionalFormatting sqref="E227">
    <cfRule type="cellIs" dxfId="61550" priority="26714" stopIfTrue="1" operator="equal">
      <formula>0</formula>
    </cfRule>
  </conditionalFormatting>
  <conditionalFormatting sqref="E224">
    <cfRule type="cellIs" dxfId="61549" priority="26713" stopIfTrue="1" operator="equal">
      <formula>0</formula>
    </cfRule>
  </conditionalFormatting>
  <conditionalFormatting sqref="E224">
    <cfRule type="cellIs" dxfId="61548" priority="26712" stopIfTrue="1" operator="equal">
      <formula>0</formula>
    </cfRule>
  </conditionalFormatting>
  <conditionalFormatting sqref="E224">
    <cfRule type="cellIs" dxfId="61547" priority="26711" stopIfTrue="1" operator="equal">
      <formula>0</formula>
    </cfRule>
  </conditionalFormatting>
  <conditionalFormatting sqref="E224">
    <cfRule type="cellIs" dxfId="61546" priority="26710" stopIfTrue="1" operator="equal">
      <formula>0</formula>
    </cfRule>
  </conditionalFormatting>
  <conditionalFormatting sqref="E224">
    <cfRule type="cellIs" dxfId="61545" priority="26709" stopIfTrue="1" operator="equal">
      <formula>0</formula>
    </cfRule>
  </conditionalFormatting>
  <conditionalFormatting sqref="E224">
    <cfRule type="cellIs" dxfId="61544" priority="26708" stopIfTrue="1" operator="equal">
      <formula>0</formula>
    </cfRule>
  </conditionalFormatting>
  <conditionalFormatting sqref="E224">
    <cfRule type="cellIs" dxfId="61543" priority="26707" stopIfTrue="1" operator="equal">
      <formula>0</formula>
    </cfRule>
  </conditionalFormatting>
  <conditionalFormatting sqref="E224">
    <cfRule type="cellIs" dxfId="61542" priority="26706" stopIfTrue="1" operator="equal">
      <formula>0</formula>
    </cfRule>
  </conditionalFormatting>
  <conditionalFormatting sqref="E224">
    <cfRule type="cellIs" dxfId="61541" priority="26705" stopIfTrue="1" operator="equal">
      <formula>0</formula>
    </cfRule>
  </conditionalFormatting>
  <conditionalFormatting sqref="E224">
    <cfRule type="cellIs" dxfId="61540" priority="26704" stopIfTrue="1" operator="equal">
      <formula>0</formula>
    </cfRule>
  </conditionalFormatting>
  <conditionalFormatting sqref="E224">
    <cfRule type="cellIs" dxfId="61539" priority="26703" stopIfTrue="1" operator="equal">
      <formula>0</formula>
    </cfRule>
  </conditionalFormatting>
  <conditionalFormatting sqref="E224">
    <cfRule type="cellIs" dxfId="61538" priority="26702" stopIfTrue="1" operator="equal">
      <formula>0</formula>
    </cfRule>
  </conditionalFormatting>
  <conditionalFormatting sqref="E224">
    <cfRule type="cellIs" dxfId="61537" priority="26701" stopIfTrue="1" operator="equal">
      <formula>0</formula>
    </cfRule>
  </conditionalFormatting>
  <conditionalFormatting sqref="E224">
    <cfRule type="cellIs" dxfId="61536" priority="26700" stopIfTrue="1" operator="equal">
      <formula>0</formula>
    </cfRule>
  </conditionalFormatting>
  <conditionalFormatting sqref="E224">
    <cfRule type="cellIs" dxfId="61535" priority="26699" stopIfTrue="1" operator="equal">
      <formula>0</formula>
    </cfRule>
  </conditionalFormatting>
  <conditionalFormatting sqref="E224">
    <cfRule type="cellIs" dxfId="61534" priority="26698" stopIfTrue="1" operator="equal">
      <formula>0</formula>
    </cfRule>
  </conditionalFormatting>
  <conditionalFormatting sqref="E224">
    <cfRule type="cellIs" dxfId="61533" priority="26697" stopIfTrue="1" operator="equal">
      <formula>0</formula>
    </cfRule>
  </conditionalFormatting>
  <conditionalFormatting sqref="E224">
    <cfRule type="cellIs" dxfId="61532" priority="26696" stopIfTrue="1" operator="equal">
      <formula>0</formula>
    </cfRule>
  </conditionalFormatting>
  <conditionalFormatting sqref="E224">
    <cfRule type="cellIs" dxfId="61531" priority="26695" stopIfTrue="1" operator="equal">
      <formula>0</formula>
    </cfRule>
  </conditionalFormatting>
  <conditionalFormatting sqref="E224">
    <cfRule type="cellIs" dxfId="61530" priority="26694" stopIfTrue="1" operator="equal">
      <formula>0</formula>
    </cfRule>
  </conditionalFormatting>
  <conditionalFormatting sqref="E224">
    <cfRule type="cellIs" dxfId="61529" priority="26693" stopIfTrue="1" operator="equal">
      <formula>0</formula>
    </cfRule>
  </conditionalFormatting>
  <conditionalFormatting sqref="E224">
    <cfRule type="cellIs" dxfId="61528" priority="26692" stopIfTrue="1" operator="equal">
      <formula>0</formula>
    </cfRule>
  </conditionalFormatting>
  <conditionalFormatting sqref="E224">
    <cfRule type="cellIs" dxfId="61527" priority="26691" stopIfTrue="1" operator="equal">
      <formula>0</formula>
    </cfRule>
  </conditionalFormatting>
  <conditionalFormatting sqref="E224">
    <cfRule type="cellIs" dxfId="61526" priority="26690" stopIfTrue="1" operator="equal">
      <formula>0</formula>
    </cfRule>
  </conditionalFormatting>
  <conditionalFormatting sqref="E224">
    <cfRule type="cellIs" dxfId="61525" priority="26689" stopIfTrue="1" operator="equal">
      <formula>0</formula>
    </cfRule>
  </conditionalFormatting>
  <conditionalFormatting sqref="E224">
    <cfRule type="cellIs" dxfId="61524" priority="26688" stopIfTrue="1" operator="equal">
      <formula>0</formula>
    </cfRule>
  </conditionalFormatting>
  <conditionalFormatting sqref="E224">
    <cfRule type="cellIs" dxfId="61523" priority="26687" stopIfTrue="1" operator="equal">
      <formula>0</formula>
    </cfRule>
  </conditionalFormatting>
  <conditionalFormatting sqref="E224">
    <cfRule type="cellIs" dxfId="61522" priority="26686" stopIfTrue="1" operator="equal">
      <formula>0</formula>
    </cfRule>
  </conditionalFormatting>
  <conditionalFormatting sqref="E224">
    <cfRule type="cellIs" dxfId="61521" priority="26685" stopIfTrue="1" operator="equal">
      <formula>0</formula>
    </cfRule>
  </conditionalFormatting>
  <conditionalFormatting sqref="E224">
    <cfRule type="cellIs" dxfId="61520" priority="26684" stopIfTrue="1" operator="equal">
      <formula>0</formula>
    </cfRule>
  </conditionalFormatting>
  <conditionalFormatting sqref="E224">
    <cfRule type="cellIs" dxfId="61519" priority="26683" stopIfTrue="1" operator="equal">
      <formula>0</formula>
    </cfRule>
  </conditionalFormatting>
  <conditionalFormatting sqref="E224">
    <cfRule type="cellIs" dxfId="61518" priority="26682" stopIfTrue="1" operator="equal">
      <formula>0</formula>
    </cfRule>
  </conditionalFormatting>
  <conditionalFormatting sqref="E224">
    <cfRule type="cellIs" dxfId="61517" priority="26681" stopIfTrue="1" operator="equal">
      <formula>0</formula>
    </cfRule>
  </conditionalFormatting>
  <conditionalFormatting sqref="E224">
    <cfRule type="cellIs" dxfId="61516" priority="26680" stopIfTrue="1" operator="equal">
      <formula>0</formula>
    </cfRule>
  </conditionalFormatting>
  <conditionalFormatting sqref="E224">
    <cfRule type="cellIs" dxfId="61515" priority="26679" stopIfTrue="1" operator="equal">
      <formula>0</formula>
    </cfRule>
  </conditionalFormatting>
  <conditionalFormatting sqref="E224">
    <cfRule type="cellIs" dxfId="61514" priority="26678" stopIfTrue="1" operator="equal">
      <formula>0</formula>
    </cfRule>
  </conditionalFormatting>
  <conditionalFormatting sqref="E224">
    <cfRule type="cellIs" dxfId="61513" priority="26677" stopIfTrue="1" operator="equal">
      <formula>0</formula>
    </cfRule>
  </conditionalFormatting>
  <conditionalFormatting sqref="E224">
    <cfRule type="cellIs" dxfId="61512" priority="26676" stopIfTrue="1" operator="equal">
      <formula>0</formula>
    </cfRule>
  </conditionalFormatting>
  <conditionalFormatting sqref="E224">
    <cfRule type="cellIs" dxfId="61511" priority="26675" stopIfTrue="1" operator="equal">
      <formula>0</formula>
    </cfRule>
  </conditionalFormatting>
  <conditionalFormatting sqref="E224">
    <cfRule type="cellIs" dxfId="61510" priority="26674" stopIfTrue="1" operator="equal">
      <formula>0</formula>
    </cfRule>
  </conditionalFormatting>
  <conditionalFormatting sqref="E224">
    <cfRule type="cellIs" dxfId="61509" priority="26673" stopIfTrue="1" operator="equal">
      <formula>0</formula>
    </cfRule>
  </conditionalFormatting>
  <conditionalFormatting sqref="E224">
    <cfRule type="cellIs" dxfId="61508" priority="26672" stopIfTrue="1" operator="equal">
      <formula>0</formula>
    </cfRule>
  </conditionalFormatting>
  <conditionalFormatting sqref="E224">
    <cfRule type="cellIs" dxfId="61507" priority="26671" stopIfTrue="1" operator="equal">
      <formula>0</formula>
    </cfRule>
  </conditionalFormatting>
  <conditionalFormatting sqref="E224">
    <cfRule type="cellIs" dxfId="61506" priority="26670" stopIfTrue="1" operator="equal">
      <formula>0</formula>
    </cfRule>
  </conditionalFormatting>
  <conditionalFormatting sqref="E224">
    <cfRule type="cellIs" dxfId="61505" priority="26669" stopIfTrue="1" operator="equal">
      <formula>0</formula>
    </cfRule>
  </conditionalFormatting>
  <conditionalFormatting sqref="E224">
    <cfRule type="cellIs" dxfId="61504" priority="26668" stopIfTrue="1" operator="equal">
      <formula>0</formula>
    </cfRule>
  </conditionalFormatting>
  <conditionalFormatting sqref="E224">
    <cfRule type="cellIs" dxfId="61503" priority="26667" stopIfTrue="1" operator="equal">
      <formula>0</formula>
    </cfRule>
  </conditionalFormatting>
  <conditionalFormatting sqref="E224">
    <cfRule type="cellIs" dxfId="61502" priority="26666" stopIfTrue="1" operator="equal">
      <formula>0</formula>
    </cfRule>
  </conditionalFormatting>
  <conditionalFormatting sqref="E224">
    <cfRule type="cellIs" dxfId="61501" priority="26665" stopIfTrue="1" operator="equal">
      <formula>0</formula>
    </cfRule>
  </conditionalFormatting>
  <conditionalFormatting sqref="E224">
    <cfRule type="cellIs" dxfId="61500" priority="26664" stopIfTrue="1" operator="equal">
      <formula>0</formula>
    </cfRule>
  </conditionalFormatting>
  <conditionalFormatting sqref="E224">
    <cfRule type="cellIs" dxfId="61499" priority="26663" stopIfTrue="1" operator="equal">
      <formula>0</formula>
    </cfRule>
  </conditionalFormatting>
  <conditionalFormatting sqref="E224">
    <cfRule type="cellIs" dxfId="61498" priority="26662" stopIfTrue="1" operator="equal">
      <formula>0</formula>
    </cfRule>
  </conditionalFormatting>
  <conditionalFormatting sqref="E224">
    <cfRule type="cellIs" dxfId="61497" priority="26661" stopIfTrue="1" operator="equal">
      <formula>0</formula>
    </cfRule>
  </conditionalFormatting>
  <conditionalFormatting sqref="E224">
    <cfRule type="cellIs" dxfId="61496" priority="26660" stopIfTrue="1" operator="equal">
      <formula>0</formula>
    </cfRule>
  </conditionalFormatting>
  <conditionalFormatting sqref="E224">
    <cfRule type="cellIs" dxfId="61495" priority="26659" stopIfTrue="1" operator="equal">
      <formula>0</formula>
    </cfRule>
  </conditionalFormatting>
  <conditionalFormatting sqref="E224">
    <cfRule type="cellIs" dxfId="61494" priority="26658" stopIfTrue="1" operator="equal">
      <formula>0</formula>
    </cfRule>
  </conditionalFormatting>
  <conditionalFormatting sqref="E224">
    <cfRule type="cellIs" dxfId="61493" priority="26657" stopIfTrue="1" operator="equal">
      <formula>0</formula>
    </cfRule>
  </conditionalFormatting>
  <conditionalFormatting sqref="E224">
    <cfRule type="cellIs" dxfId="61492" priority="26656" stopIfTrue="1" operator="equal">
      <formula>0</formula>
    </cfRule>
  </conditionalFormatting>
  <conditionalFormatting sqref="E224">
    <cfRule type="cellIs" dxfId="61491" priority="26655" stopIfTrue="1" operator="equal">
      <formula>0</formula>
    </cfRule>
  </conditionalFormatting>
  <conditionalFormatting sqref="E224">
    <cfRule type="cellIs" dxfId="61490" priority="26654" stopIfTrue="1" operator="equal">
      <formula>0</formula>
    </cfRule>
  </conditionalFormatting>
  <conditionalFormatting sqref="E224">
    <cfRule type="cellIs" dxfId="61489" priority="26653" stopIfTrue="1" operator="equal">
      <formula>0</formula>
    </cfRule>
  </conditionalFormatting>
  <conditionalFormatting sqref="E224">
    <cfRule type="cellIs" dxfId="61488" priority="26652" stopIfTrue="1" operator="equal">
      <formula>0</formula>
    </cfRule>
  </conditionalFormatting>
  <conditionalFormatting sqref="E224">
    <cfRule type="cellIs" dxfId="61487" priority="26651" stopIfTrue="1" operator="equal">
      <formula>0</formula>
    </cfRule>
  </conditionalFormatting>
  <conditionalFormatting sqref="E224">
    <cfRule type="cellIs" dxfId="61486" priority="26650" stopIfTrue="1" operator="equal">
      <formula>0</formula>
    </cfRule>
  </conditionalFormatting>
  <conditionalFormatting sqref="E224">
    <cfRule type="cellIs" dxfId="61485" priority="26649" stopIfTrue="1" operator="equal">
      <formula>0</formula>
    </cfRule>
  </conditionalFormatting>
  <conditionalFormatting sqref="E224">
    <cfRule type="cellIs" dxfId="61484" priority="26648" stopIfTrue="1" operator="equal">
      <formula>0</formula>
    </cfRule>
  </conditionalFormatting>
  <conditionalFormatting sqref="E224">
    <cfRule type="cellIs" dxfId="61483" priority="26647" stopIfTrue="1" operator="equal">
      <formula>0</formula>
    </cfRule>
  </conditionalFormatting>
  <conditionalFormatting sqref="E224">
    <cfRule type="cellIs" dxfId="61482" priority="26646" stopIfTrue="1" operator="equal">
      <formula>0</formula>
    </cfRule>
  </conditionalFormatting>
  <conditionalFormatting sqref="E224">
    <cfRule type="cellIs" dxfId="61481" priority="26645" stopIfTrue="1" operator="equal">
      <formula>0</formula>
    </cfRule>
  </conditionalFormatting>
  <conditionalFormatting sqref="E224">
    <cfRule type="cellIs" dxfId="61480" priority="26644" stopIfTrue="1" operator="equal">
      <formula>0</formula>
    </cfRule>
  </conditionalFormatting>
  <conditionalFormatting sqref="E224">
    <cfRule type="cellIs" dxfId="61479" priority="26643" stopIfTrue="1" operator="equal">
      <formula>0</formula>
    </cfRule>
  </conditionalFormatting>
  <conditionalFormatting sqref="E224">
    <cfRule type="cellIs" dxfId="61478" priority="26642" stopIfTrue="1" operator="equal">
      <formula>0</formula>
    </cfRule>
  </conditionalFormatting>
  <conditionalFormatting sqref="E224">
    <cfRule type="cellIs" dxfId="61477" priority="26641" stopIfTrue="1" operator="equal">
      <formula>0</formula>
    </cfRule>
  </conditionalFormatting>
  <conditionalFormatting sqref="E224">
    <cfRule type="cellIs" dxfId="61476" priority="26640" stopIfTrue="1" operator="equal">
      <formula>0</formula>
    </cfRule>
  </conditionalFormatting>
  <conditionalFormatting sqref="E224">
    <cfRule type="cellIs" dxfId="61475" priority="26639" stopIfTrue="1" operator="equal">
      <formula>0</formula>
    </cfRule>
  </conditionalFormatting>
  <conditionalFormatting sqref="E224">
    <cfRule type="cellIs" dxfId="61474" priority="26638" stopIfTrue="1" operator="equal">
      <formula>0</formula>
    </cfRule>
  </conditionalFormatting>
  <conditionalFormatting sqref="E224">
    <cfRule type="cellIs" dxfId="61473" priority="26637" stopIfTrue="1" operator="equal">
      <formula>0</formula>
    </cfRule>
  </conditionalFormatting>
  <conditionalFormatting sqref="E224">
    <cfRule type="cellIs" dxfId="61472" priority="26636" stopIfTrue="1" operator="equal">
      <formula>0</formula>
    </cfRule>
  </conditionalFormatting>
  <conditionalFormatting sqref="E224">
    <cfRule type="cellIs" dxfId="61471" priority="26635" stopIfTrue="1" operator="equal">
      <formula>0</formula>
    </cfRule>
  </conditionalFormatting>
  <conditionalFormatting sqref="E224">
    <cfRule type="cellIs" dxfId="61470" priority="26634" stopIfTrue="1" operator="equal">
      <formula>0</formula>
    </cfRule>
  </conditionalFormatting>
  <conditionalFormatting sqref="E224">
    <cfRule type="cellIs" dxfId="61469" priority="26633" stopIfTrue="1" operator="equal">
      <formula>0</formula>
    </cfRule>
  </conditionalFormatting>
  <conditionalFormatting sqref="E224">
    <cfRule type="cellIs" dxfId="61468" priority="26632" stopIfTrue="1" operator="equal">
      <formula>0</formula>
    </cfRule>
  </conditionalFormatting>
  <conditionalFormatting sqref="E224">
    <cfRule type="cellIs" dxfId="61467" priority="26631" stopIfTrue="1" operator="equal">
      <formula>0</formula>
    </cfRule>
  </conditionalFormatting>
  <conditionalFormatting sqref="E224">
    <cfRule type="cellIs" dxfId="61466" priority="26630" stopIfTrue="1" operator="equal">
      <formula>0</formula>
    </cfRule>
  </conditionalFormatting>
  <conditionalFormatting sqref="E224">
    <cfRule type="cellIs" dxfId="61465" priority="26629" stopIfTrue="1" operator="equal">
      <formula>0</formula>
    </cfRule>
  </conditionalFormatting>
  <conditionalFormatting sqref="E224">
    <cfRule type="cellIs" dxfId="61464" priority="26628" stopIfTrue="1" operator="equal">
      <formula>0</formula>
    </cfRule>
  </conditionalFormatting>
  <conditionalFormatting sqref="E224">
    <cfRule type="cellIs" dxfId="61463" priority="26627" stopIfTrue="1" operator="equal">
      <formula>0</formula>
    </cfRule>
  </conditionalFormatting>
  <conditionalFormatting sqref="E224">
    <cfRule type="cellIs" dxfId="61462" priority="26626" stopIfTrue="1" operator="equal">
      <formula>0</formula>
    </cfRule>
  </conditionalFormatting>
  <conditionalFormatting sqref="E224">
    <cfRule type="cellIs" dxfId="61461" priority="26625" stopIfTrue="1" operator="equal">
      <formula>0</formula>
    </cfRule>
  </conditionalFormatting>
  <conditionalFormatting sqref="E224">
    <cfRule type="cellIs" dxfId="61460" priority="26624" stopIfTrue="1" operator="equal">
      <formula>0</formula>
    </cfRule>
  </conditionalFormatting>
  <conditionalFormatting sqref="E224">
    <cfRule type="cellIs" dxfId="61459" priority="26623" stopIfTrue="1" operator="equal">
      <formula>0</formula>
    </cfRule>
  </conditionalFormatting>
  <conditionalFormatting sqref="E224">
    <cfRule type="cellIs" dxfId="61458" priority="26622" stopIfTrue="1" operator="equal">
      <formula>0</formula>
    </cfRule>
  </conditionalFormatting>
  <conditionalFormatting sqref="E224">
    <cfRule type="cellIs" dxfId="61457" priority="26621" stopIfTrue="1" operator="equal">
      <formula>0</formula>
    </cfRule>
  </conditionalFormatting>
  <conditionalFormatting sqref="E224">
    <cfRule type="cellIs" dxfId="61456" priority="26620" stopIfTrue="1" operator="equal">
      <formula>0</formula>
    </cfRule>
  </conditionalFormatting>
  <conditionalFormatting sqref="E224">
    <cfRule type="cellIs" dxfId="61455" priority="26619" stopIfTrue="1" operator="equal">
      <formula>0</formula>
    </cfRule>
  </conditionalFormatting>
  <conditionalFormatting sqref="E224">
    <cfRule type="cellIs" dxfId="61454" priority="26618" stopIfTrue="1" operator="equal">
      <formula>0</formula>
    </cfRule>
  </conditionalFormatting>
  <conditionalFormatting sqref="E224">
    <cfRule type="cellIs" dxfId="61453" priority="26617" stopIfTrue="1" operator="equal">
      <formula>0</formula>
    </cfRule>
  </conditionalFormatting>
  <conditionalFormatting sqref="E224">
    <cfRule type="cellIs" dxfId="61452" priority="26616" stopIfTrue="1" operator="equal">
      <formula>0</formula>
    </cfRule>
  </conditionalFormatting>
  <conditionalFormatting sqref="E224">
    <cfRule type="cellIs" dxfId="61451" priority="26615" stopIfTrue="1" operator="equal">
      <formula>0</formula>
    </cfRule>
  </conditionalFormatting>
  <conditionalFormatting sqref="E224">
    <cfRule type="cellIs" dxfId="61450" priority="26614" stopIfTrue="1" operator="equal">
      <formula>0</formula>
    </cfRule>
  </conditionalFormatting>
  <conditionalFormatting sqref="E224">
    <cfRule type="cellIs" dxfId="61449" priority="26613" stopIfTrue="1" operator="equal">
      <formula>0</formula>
    </cfRule>
  </conditionalFormatting>
  <conditionalFormatting sqref="E224">
    <cfRule type="cellIs" dxfId="61448" priority="26612" stopIfTrue="1" operator="equal">
      <formula>0</formula>
    </cfRule>
  </conditionalFormatting>
  <conditionalFormatting sqref="E224">
    <cfRule type="cellIs" dxfId="61447" priority="26611" stopIfTrue="1" operator="equal">
      <formula>0</formula>
    </cfRule>
  </conditionalFormatting>
  <conditionalFormatting sqref="E224">
    <cfRule type="cellIs" dxfId="61446" priority="26610" stopIfTrue="1" operator="equal">
      <formula>0</formula>
    </cfRule>
  </conditionalFormatting>
  <conditionalFormatting sqref="E224">
    <cfRule type="cellIs" dxfId="61445" priority="26609" stopIfTrue="1" operator="equal">
      <formula>0</formula>
    </cfRule>
  </conditionalFormatting>
  <conditionalFormatting sqref="E224">
    <cfRule type="cellIs" dxfId="61444" priority="26608" stopIfTrue="1" operator="equal">
      <formula>0</formula>
    </cfRule>
  </conditionalFormatting>
  <conditionalFormatting sqref="E224">
    <cfRule type="cellIs" dxfId="61443" priority="26607" stopIfTrue="1" operator="equal">
      <formula>0</formula>
    </cfRule>
  </conditionalFormatting>
  <conditionalFormatting sqref="E224">
    <cfRule type="cellIs" dxfId="61442" priority="26606" stopIfTrue="1" operator="equal">
      <formula>0</formula>
    </cfRule>
  </conditionalFormatting>
  <conditionalFormatting sqref="E224">
    <cfRule type="cellIs" dxfId="61441" priority="26605" stopIfTrue="1" operator="equal">
      <formula>0</formula>
    </cfRule>
  </conditionalFormatting>
  <conditionalFormatting sqref="E224">
    <cfRule type="cellIs" dxfId="61440" priority="26604" stopIfTrue="1" operator="equal">
      <formula>0</formula>
    </cfRule>
  </conditionalFormatting>
  <conditionalFormatting sqref="E224">
    <cfRule type="cellIs" dxfId="61439" priority="26603" stopIfTrue="1" operator="equal">
      <formula>0</formula>
    </cfRule>
  </conditionalFormatting>
  <conditionalFormatting sqref="E224">
    <cfRule type="cellIs" dxfId="61438" priority="26602" stopIfTrue="1" operator="equal">
      <formula>0</formula>
    </cfRule>
  </conditionalFormatting>
  <conditionalFormatting sqref="E224">
    <cfRule type="cellIs" dxfId="61437" priority="26601" stopIfTrue="1" operator="equal">
      <formula>0</formula>
    </cfRule>
  </conditionalFormatting>
  <conditionalFormatting sqref="E224">
    <cfRule type="cellIs" dxfId="61436" priority="26600" stopIfTrue="1" operator="equal">
      <formula>0</formula>
    </cfRule>
  </conditionalFormatting>
  <conditionalFormatting sqref="E224">
    <cfRule type="cellIs" dxfId="61435" priority="26599" stopIfTrue="1" operator="equal">
      <formula>0</formula>
    </cfRule>
  </conditionalFormatting>
  <conditionalFormatting sqref="E224">
    <cfRule type="cellIs" dxfId="61434" priority="26598" stopIfTrue="1" operator="equal">
      <formula>0</formula>
    </cfRule>
  </conditionalFormatting>
  <conditionalFormatting sqref="E224">
    <cfRule type="cellIs" dxfId="61433" priority="26597" stopIfTrue="1" operator="equal">
      <formula>0</formula>
    </cfRule>
  </conditionalFormatting>
  <conditionalFormatting sqref="E224">
    <cfRule type="cellIs" dxfId="61432" priority="26596" stopIfTrue="1" operator="equal">
      <formula>0</formula>
    </cfRule>
  </conditionalFormatting>
  <conditionalFormatting sqref="E224">
    <cfRule type="cellIs" dxfId="61431" priority="26595" stopIfTrue="1" operator="equal">
      <formula>0</formula>
    </cfRule>
  </conditionalFormatting>
  <conditionalFormatting sqref="E224">
    <cfRule type="cellIs" dxfId="61430" priority="26594" stopIfTrue="1" operator="equal">
      <formula>0</formula>
    </cfRule>
  </conditionalFormatting>
  <conditionalFormatting sqref="E224">
    <cfRule type="cellIs" dxfId="61429" priority="26593" stopIfTrue="1" operator="equal">
      <formula>0</formula>
    </cfRule>
  </conditionalFormatting>
  <conditionalFormatting sqref="E224">
    <cfRule type="cellIs" dxfId="61428" priority="26592" stopIfTrue="1" operator="equal">
      <formula>0</formula>
    </cfRule>
  </conditionalFormatting>
  <conditionalFormatting sqref="E224">
    <cfRule type="cellIs" dxfId="61427" priority="26591" stopIfTrue="1" operator="equal">
      <formula>0</formula>
    </cfRule>
  </conditionalFormatting>
  <conditionalFormatting sqref="E224">
    <cfRule type="cellIs" dxfId="61426" priority="26590" stopIfTrue="1" operator="equal">
      <formula>0</formula>
    </cfRule>
  </conditionalFormatting>
  <conditionalFormatting sqref="E224">
    <cfRule type="cellIs" dxfId="61425" priority="26589" stopIfTrue="1" operator="equal">
      <formula>0</formula>
    </cfRule>
  </conditionalFormatting>
  <conditionalFormatting sqref="E224">
    <cfRule type="cellIs" dxfId="61424" priority="26588" stopIfTrue="1" operator="equal">
      <formula>0</formula>
    </cfRule>
  </conditionalFormatting>
  <conditionalFormatting sqref="E224">
    <cfRule type="cellIs" dxfId="61423" priority="26587" stopIfTrue="1" operator="equal">
      <formula>0</formula>
    </cfRule>
  </conditionalFormatting>
  <conditionalFormatting sqref="E224">
    <cfRule type="cellIs" dxfId="61422" priority="26586" stopIfTrue="1" operator="equal">
      <formula>0</formula>
    </cfRule>
  </conditionalFormatting>
  <conditionalFormatting sqref="E224">
    <cfRule type="cellIs" dxfId="61421" priority="26585" stopIfTrue="1" operator="equal">
      <formula>0</formula>
    </cfRule>
  </conditionalFormatting>
  <conditionalFormatting sqref="E224">
    <cfRule type="cellIs" dxfId="61420" priority="26584" stopIfTrue="1" operator="equal">
      <formula>0</formula>
    </cfRule>
  </conditionalFormatting>
  <conditionalFormatting sqref="E224">
    <cfRule type="cellIs" dxfId="61419" priority="26583" stopIfTrue="1" operator="equal">
      <formula>0</formula>
    </cfRule>
  </conditionalFormatting>
  <conditionalFormatting sqref="E224">
    <cfRule type="cellIs" dxfId="61418" priority="26582" stopIfTrue="1" operator="equal">
      <formula>0</formula>
    </cfRule>
  </conditionalFormatting>
  <conditionalFormatting sqref="E224">
    <cfRule type="cellIs" dxfId="61417" priority="26581" stopIfTrue="1" operator="equal">
      <formula>0</formula>
    </cfRule>
  </conditionalFormatting>
  <conditionalFormatting sqref="E224">
    <cfRule type="cellIs" dxfId="61416" priority="26580" stopIfTrue="1" operator="equal">
      <formula>0</formula>
    </cfRule>
  </conditionalFormatting>
  <conditionalFormatting sqref="E224">
    <cfRule type="cellIs" dxfId="61415" priority="26579" stopIfTrue="1" operator="equal">
      <formula>0</formula>
    </cfRule>
  </conditionalFormatting>
  <conditionalFormatting sqref="E224">
    <cfRule type="cellIs" dxfId="61414" priority="26578" stopIfTrue="1" operator="equal">
      <formula>0</formula>
    </cfRule>
  </conditionalFormatting>
  <conditionalFormatting sqref="E224">
    <cfRule type="cellIs" dxfId="61413" priority="26577" stopIfTrue="1" operator="equal">
      <formula>0</formula>
    </cfRule>
  </conditionalFormatting>
  <conditionalFormatting sqref="E224">
    <cfRule type="cellIs" dxfId="61412" priority="26576" stopIfTrue="1" operator="equal">
      <formula>0</formula>
    </cfRule>
  </conditionalFormatting>
  <conditionalFormatting sqref="E224">
    <cfRule type="cellIs" dxfId="61411" priority="26575" stopIfTrue="1" operator="equal">
      <formula>0</formula>
    </cfRule>
  </conditionalFormatting>
  <conditionalFormatting sqref="E224">
    <cfRule type="cellIs" dxfId="61410" priority="26574" stopIfTrue="1" operator="equal">
      <formula>0</formula>
    </cfRule>
  </conditionalFormatting>
  <conditionalFormatting sqref="E224">
    <cfRule type="cellIs" dxfId="61409" priority="26573" stopIfTrue="1" operator="equal">
      <formula>0</formula>
    </cfRule>
  </conditionalFormatting>
  <conditionalFormatting sqref="E224">
    <cfRule type="cellIs" dxfId="61408" priority="26572" stopIfTrue="1" operator="equal">
      <formula>0</formula>
    </cfRule>
  </conditionalFormatting>
  <conditionalFormatting sqref="E224">
    <cfRule type="cellIs" dxfId="61407" priority="26571" stopIfTrue="1" operator="equal">
      <formula>0</formula>
    </cfRule>
  </conditionalFormatting>
  <conditionalFormatting sqref="E224">
    <cfRule type="cellIs" dxfId="61406" priority="26570" stopIfTrue="1" operator="equal">
      <formula>0</formula>
    </cfRule>
  </conditionalFormatting>
  <conditionalFormatting sqref="E224">
    <cfRule type="cellIs" dxfId="61405" priority="26569" stopIfTrue="1" operator="equal">
      <formula>0</formula>
    </cfRule>
  </conditionalFormatting>
  <conditionalFormatting sqref="E224">
    <cfRule type="cellIs" dxfId="61404" priority="26568" stopIfTrue="1" operator="equal">
      <formula>0</formula>
    </cfRule>
  </conditionalFormatting>
  <conditionalFormatting sqref="E224">
    <cfRule type="cellIs" dxfId="61403" priority="26567" stopIfTrue="1" operator="equal">
      <formula>0</formula>
    </cfRule>
  </conditionalFormatting>
  <conditionalFormatting sqref="E224">
    <cfRule type="cellIs" dxfId="61402" priority="26566" stopIfTrue="1" operator="equal">
      <formula>0</formula>
    </cfRule>
  </conditionalFormatting>
  <conditionalFormatting sqref="E224">
    <cfRule type="cellIs" dxfId="61401" priority="26565" stopIfTrue="1" operator="equal">
      <formula>0</formula>
    </cfRule>
  </conditionalFormatting>
  <conditionalFormatting sqref="E224">
    <cfRule type="cellIs" dxfId="61400" priority="26564" stopIfTrue="1" operator="equal">
      <formula>0</formula>
    </cfRule>
  </conditionalFormatting>
  <conditionalFormatting sqref="E224">
    <cfRule type="cellIs" dxfId="61399" priority="26563" stopIfTrue="1" operator="equal">
      <formula>0</formula>
    </cfRule>
  </conditionalFormatting>
  <conditionalFormatting sqref="E224">
    <cfRule type="cellIs" dxfId="61398" priority="26562" stopIfTrue="1" operator="equal">
      <formula>0</formula>
    </cfRule>
  </conditionalFormatting>
  <conditionalFormatting sqref="E224">
    <cfRule type="cellIs" dxfId="61397" priority="26561" stopIfTrue="1" operator="equal">
      <formula>0</formula>
    </cfRule>
  </conditionalFormatting>
  <conditionalFormatting sqref="E224">
    <cfRule type="cellIs" dxfId="61396" priority="26560" stopIfTrue="1" operator="equal">
      <formula>0</formula>
    </cfRule>
  </conditionalFormatting>
  <conditionalFormatting sqref="E224">
    <cfRule type="cellIs" dxfId="61395" priority="26559" stopIfTrue="1" operator="equal">
      <formula>0</formula>
    </cfRule>
  </conditionalFormatting>
  <conditionalFormatting sqref="E224">
    <cfRule type="cellIs" dxfId="61394" priority="26558" stopIfTrue="1" operator="equal">
      <formula>0</formula>
    </cfRule>
  </conditionalFormatting>
  <conditionalFormatting sqref="E224">
    <cfRule type="cellIs" dxfId="61393" priority="26557" stopIfTrue="1" operator="equal">
      <formula>0</formula>
    </cfRule>
  </conditionalFormatting>
  <conditionalFormatting sqref="E224">
    <cfRule type="cellIs" dxfId="61392" priority="26556" stopIfTrue="1" operator="equal">
      <formula>0</formula>
    </cfRule>
  </conditionalFormatting>
  <conditionalFormatting sqref="E224">
    <cfRule type="cellIs" dxfId="61391" priority="26555" stopIfTrue="1" operator="equal">
      <formula>0</formula>
    </cfRule>
  </conditionalFormatting>
  <conditionalFormatting sqref="E224">
    <cfRule type="cellIs" dxfId="61390" priority="26554" stopIfTrue="1" operator="equal">
      <formula>0</formula>
    </cfRule>
  </conditionalFormatting>
  <conditionalFormatting sqref="E224">
    <cfRule type="cellIs" dxfId="61389" priority="26553" stopIfTrue="1" operator="equal">
      <formula>0</formula>
    </cfRule>
  </conditionalFormatting>
  <conditionalFormatting sqref="E224">
    <cfRule type="cellIs" dxfId="61388" priority="26552" stopIfTrue="1" operator="equal">
      <formula>0</formula>
    </cfRule>
  </conditionalFormatting>
  <conditionalFormatting sqref="E224">
    <cfRule type="cellIs" dxfId="61387" priority="26551" stopIfTrue="1" operator="equal">
      <formula>0</formula>
    </cfRule>
  </conditionalFormatting>
  <conditionalFormatting sqref="E224">
    <cfRule type="cellIs" dxfId="61386" priority="26550" stopIfTrue="1" operator="equal">
      <formula>0</formula>
    </cfRule>
  </conditionalFormatting>
  <conditionalFormatting sqref="E224">
    <cfRule type="cellIs" dxfId="61385" priority="26549" stopIfTrue="1" operator="equal">
      <formula>0</formula>
    </cfRule>
  </conditionalFormatting>
  <conditionalFormatting sqref="E224">
    <cfRule type="cellIs" dxfId="61384" priority="26548" stopIfTrue="1" operator="equal">
      <formula>0</formula>
    </cfRule>
  </conditionalFormatting>
  <conditionalFormatting sqref="E224">
    <cfRule type="cellIs" dxfId="61383" priority="26547" stopIfTrue="1" operator="equal">
      <formula>0</formula>
    </cfRule>
  </conditionalFormatting>
  <conditionalFormatting sqref="E224">
    <cfRule type="cellIs" dxfId="61382" priority="26546" stopIfTrue="1" operator="equal">
      <formula>0</formula>
    </cfRule>
  </conditionalFormatting>
  <conditionalFormatting sqref="E224">
    <cfRule type="cellIs" dxfId="61381" priority="26545" stopIfTrue="1" operator="equal">
      <formula>0</formula>
    </cfRule>
  </conditionalFormatting>
  <conditionalFormatting sqref="E224">
    <cfRule type="cellIs" dxfId="61380" priority="26544" stopIfTrue="1" operator="equal">
      <formula>0</formula>
    </cfRule>
  </conditionalFormatting>
  <conditionalFormatting sqref="E224">
    <cfRule type="cellIs" dxfId="61379" priority="26543" stopIfTrue="1" operator="equal">
      <formula>0</formula>
    </cfRule>
  </conditionalFormatting>
  <conditionalFormatting sqref="E224">
    <cfRule type="cellIs" dxfId="61378" priority="26542" stopIfTrue="1" operator="equal">
      <formula>0</formula>
    </cfRule>
  </conditionalFormatting>
  <conditionalFormatting sqref="E224">
    <cfRule type="cellIs" dxfId="61377" priority="26541" stopIfTrue="1" operator="equal">
      <formula>0</formula>
    </cfRule>
  </conditionalFormatting>
  <conditionalFormatting sqref="E224">
    <cfRule type="cellIs" dxfId="61376" priority="26540" stopIfTrue="1" operator="equal">
      <formula>0</formula>
    </cfRule>
  </conditionalFormatting>
  <conditionalFormatting sqref="E224">
    <cfRule type="cellIs" dxfId="61375" priority="26539" stopIfTrue="1" operator="equal">
      <formula>0</formula>
    </cfRule>
  </conditionalFormatting>
  <conditionalFormatting sqref="E224">
    <cfRule type="cellIs" dxfId="61374" priority="26538" stopIfTrue="1" operator="equal">
      <formula>0</formula>
    </cfRule>
  </conditionalFormatting>
  <conditionalFormatting sqref="E224">
    <cfRule type="cellIs" dxfId="61373" priority="26537" stopIfTrue="1" operator="equal">
      <formula>0</formula>
    </cfRule>
  </conditionalFormatting>
  <conditionalFormatting sqref="E224">
    <cfRule type="cellIs" dxfId="61372" priority="26536" stopIfTrue="1" operator="equal">
      <formula>0</formula>
    </cfRule>
  </conditionalFormatting>
  <conditionalFormatting sqref="E224">
    <cfRule type="cellIs" dxfId="61371" priority="26535" stopIfTrue="1" operator="equal">
      <formula>0</formula>
    </cfRule>
  </conditionalFormatting>
  <conditionalFormatting sqref="E224">
    <cfRule type="cellIs" dxfId="61370" priority="26534" stopIfTrue="1" operator="equal">
      <formula>0</formula>
    </cfRule>
  </conditionalFormatting>
  <conditionalFormatting sqref="E224">
    <cfRule type="cellIs" dxfId="61369" priority="26533" stopIfTrue="1" operator="equal">
      <formula>0</formula>
    </cfRule>
  </conditionalFormatting>
  <conditionalFormatting sqref="E224">
    <cfRule type="cellIs" dxfId="61368" priority="26532" stopIfTrue="1" operator="equal">
      <formula>0</formula>
    </cfRule>
  </conditionalFormatting>
  <conditionalFormatting sqref="E224">
    <cfRule type="cellIs" dxfId="61367" priority="26531" stopIfTrue="1" operator="equal">
      <formula>0</formula>
    </cfRule>
  </conditionalFormatting>
  <conditionalFormatting sqref="E224">
    <cfRule type="cellIs" dxfId="61366" priority="26530" stopIfTrue="1" operator="equal">
      <formula>0</formula>
    </cfRule>
  </conditionalFormatting>
  <conditionalFormatting sqref="E224">
    <cfRule type="cellIs" dxfId="61365" priority="26529" stopIfTrue="1" operator="equal">
      <formula>0</formula>
    </cfRule>
  </conditionalFormatting>
  <conditionalFormatting sqref="E224">
    <cfRule type="cellIs" dxfId="61364" priority="26528" stopIfTrue="1" operator="equal">
      <formula>0</formula>
    </cfRule>
  </conditionalFormatting>
  <conditionalFormatting sqref="E224">
    <cfRule type="cellIs" dxfId="61363" priority="26527" stopIfTrue="1" operator="equal">
      <formula>0</formula>
    </cfRule>
  </conditionalFormatting>
  <conditionalFormatting sqref="E224">
    <cfRule type="cellIs" dxfId="61362" priority="26526" stopIfTrue="1" operator="equal">
      <formula>0</formula>
    </cfRule>
  </conditionalFormatting>
  <conditionalFormatting sqref="E224">
    <cfRule type="cellIs" dxfId="61361" priority="26525" stopIfTrue="1" operator="equal">
      <formula>0</formula>
    </cfRule>
  </conditionalFormatting>
  <conditionalFormatting sqref="E224">
    <cfRule type="cellIs" dxfId="61360" priority="26524" stopIfTrue="1" operator="equal">
      <formula>0</formula>
    </cfRule>
  </conditionalFormatting>
  <conditionalFormatting sqref="E224">
    <cfRule type="cellIs" dxfId="61359" priority="26523" stopIfTrue="1" operator="equal">
      <formula>0</formula>
    </cfRule>
  </conditionalFormatting>
  <conditionalFormatting sqref="E224">
    <cfRule type="cellIs" dxfId="61358" priority="26522" stopIfTrue="1" operator="equal">
      <formula>0</formula>
    </cfRule>
  </conditionalFormatting>
  <conditionalFormatting sqref="E224">
    <cfRule type="cellIs" dxfId="61357" priority="26521" stopIfTrue="1" operator="equal">
      <formula>0</formula>
    </cfRule>
  </conditionalFormatting>
  <conditionalFormatting sqref="E224">
    <cfRule type="cellIs" dxfId="61356" priority="26520" stopIfTrue="1" operator="equal">
      <formula>0</formula>
    </cfRule>
  </conditionalFormatting>
  <conditionalFormatting sqref="E224">
    <cfRule type="cellIs" dxfId="61355" priority="26519" stopIfTrue="1" operator="equal">
      <formula>0</formula>
    </cfRule>
  </conditionalFormatting>
  <conditionalFormatting sqref="E224">
    <cfRule type="cellIs" dxfId="61354" priority="26518" stopIfTrue="1" operator="equal">
      <formula>0</formula>
    </cfRule>
  </conditionalFormatting>
  <conditionalFormatting sqref="E224">
    <cfRule type="cellIs" dxfId="61353" priority="26517" stopIfTrue="1" operator="equal">
      <formula>0</formula>
    </cfRule>
  </conditionalFormatting>
  <conditionalFormatting sqref="E224">
    <cfRule type="cellIs" dxfId="61352" priority="26516" stopIfTrue="1" operator="equal">
      <formula>0</formula>
    </cfRule>
  </conditionalFormatting>
  <conditionalFormatting sqref="E224">
    <cfRule type="cellIs" dxfId="61351" priority="26515" stopIfTrue="1" operator="equal">
      <formula>0</formula>
    </cfRule>
  </conditionalFormatting>
  <conditionalFormatting sqref="E224">
    <cfRule type="cellIs" dxfId="61350" priority="26514" stopIfTrue="1" operator="equal">
      <formula>0</formula>
    </cfRule>
  </conditionalFormatting>
  <conditionalFormatting sqref="E224">
    <cfRule type="cellIs" dxfId="61349" priority="26513" stopIfTrue="1" operator="equal">
      <formula>0</formula>
    </cfRule>
  </conditionalFormatting>
  <conditionalFormatting sqref="E224">
    <cfRule type="cellIs" dxfId="61348" priority="26512" stopIfTrue="1" operator="equal">
      <formula>0</formula>
    </cfRule>
  </conditionalFormatting>
  <conditionalFormatting sqref="E224">
    <cfRule type="cellIs" dxfId="61347" priority="26511" stopIfTrue="1" operator="equal">
      <formula>0</formula>
    </cfRule>
  </conditionalFormatting>
  <conditionalFormatting sqref="E224">
    <cfRule type="cellIs" dxfId="61346" priority="26510" stopIfTrue="1" operator="equal">
      <formula>0</formula>
    </cfRule>
  </conditionalFormatting>
  <conditionalFormatting sqref="E224">
    <cfRule type="cellIs" dxfId="61345" priority="26509" stopIfTrue="1" operator="equal">
      <formula>0</formula>
    </cfRule>
  </conditionalFormatting>
  <conditionalFormatting sqref="E224">
    <cfRule type="cellIs" dxfId="61344" priority="26508" stopIfTrue="1" operator="equal">
      <formula>0</formula>
    </cfRule>
  </conditionalFormatting>
  <conditionalFormatting sqref="E224">
    <cfRule type="cellIs" dxfId="61343" priority="26507" stopIfTrue="1" operator="equal">
      <formula>0</formula>
    </cfRule>
  </conditionalFormatting>
  <conditionalFormatting sqref="E224">
    <cfRule type="cellIs" dxfId="61342" priority="26506" stopIfTrue="1" operator="equal">
      <formula>0</formula>
    </cfRule>
  </conditionalFormatting>
  <conditionalFormatting sqref="E224">
    <cfRule type="cellIs" dxfId="61341" priority="26505" stopIfTrue="1" operator="equal">
      <formula>0</formula>
    </cfRule>
  </conditionalFormatting>
  <conditionalFormatting sqref="E224">
    <cfRule type="cellIs" dxfId="61340" priority="26504" stopIfTrue="1" operator="equal">
      <formula>0</formula>
    </cfRule>
  </conditionalFormatting>
  <conditionalFormatting sqref="E224">
    <cfRule type="cellIs" dxfId="61339" priority="26503" stopIfTrue="1" operator="equal">
      <formula>0</formula>
    </cfRule>
  </conditionalFormatting>
  <conditionalFormatting sqref="E224">
    <cfRule type="cellIs" dxfId="61338" priority="26502" stopIfTrue="1" operator="equal">
      <formula>0</formula>
    </cfRule>
  </conditionalFormatting>
  <conditionalFormatting sqref="E224">
    <cfRule type="cellIs" dxfId="61337" priority="26501" stopIfTrue="1" operator="equal">
      <formula>0</formula>
    </cfRule>
  </conditionalFormatting>
  <conditionalFormatting sqref="E224">
    <cfRule type="cellIs" dxfId="61336" priority="26500" stopIfTrue="1" operator="equal">
      <formula>0</formula>
    </cfRule>
  </conditionalFormatting>
  <conditionalFormatting sqref="E224">
    <cfRule type="cellIs" dxfId="61335" priority="26499" stopIfTrue="1" operator="equal">
      <formula>0</formula>
    </cfRule>
  </conditionalFormatting>
  <conditionalFormatting sqref="E224">
    <cfRule type="cellIs" dxfId="61334" priority="26498" stopIfTrue="1" operator="equal">
      <formula>0</formula>
    </cfRule>
  </conditionalFormatting>
  <conditionalFormatting sqref="E224">
    <cfRule type="cellIs" dxfId="61333" priority="26497" stopIfTrue="1" operator="equal">
      <formula>0</formula>
    </cfRule>
  </conditionalFormatting>
  <conditionalFormatting sqref="E224">
    <cfRule type="cellIs" dxfId="61332" priority="26496" stopIfTrue="1" operator="equal">
      <formula>0</formula>
    </cfRule>
  </conditionalFormatting>
  <conditionalFormatting sqref="E224">
    <cfRule type="cellIs" dxfId="61331" priority="26495" stopIfTrue="1" operator="equal">
      <formula>0</formula>
    </cfRule>
  </conditionalFormatting>
  <conditionalFormatting sqref="E224">
    <cfRule type="cellIs" dxfId="61330" priority="26494" stopIfTrue="1" operator="equal">
      <formula>0</formula>
    </cfRule>
  </conditionalFormatting>
  <conditionalFormatting sqref="E224">
    <cfRule type="cellIs" dxfId="61329" priority="26493" stopIfTrue="1" operator="equal">
      <formula>0</formula>
    </cfRule>
  </conditionalFormatting>
  <conditionalFormatting sqref="E224">
    <cfRule type="cellIs" dxfId="61328" priority="26492" stopIfTrue="1" operator="equal">
      <formula>0</formula>
    </cfRule>
  </conditionalFormatting>
  <conditionalFormatting sqref="E224">
    <cfRule type="cellIs" dxfId="61327" priority="26491" stopIfTrue="1" operator="equal">
      <formula>0</formula>
    </cfRule>
  </conditionalFormatting>
  <conditionalFormatting sqref="E224">
    <cfRule type="cellIs" dxfId="61326" priority="26490" stopIfTrue="1" operator="equal">
      <formula>0</formula>
    </cfRule>
  </conditionalFormatting>
  <conditionalFormatting sqref="E224">
    <cfRule type="cellIs" dxfId="61325" priority="26489" stopIfTrue="1" operator="equal">
      <formula>0</formula>
    </cfRule>
  </conditionalFormatting>
  <conditionalFormatting sqref="E224">
    <cfRule type="cellIs" dxfId="61324" priority="26488" stopIfTrue="1" operator="equal">
      <formula>0</formula>
    </cfRule>
  </conditionalFormatting>
  <conditionalFormatting sqref="E224">
    <cfRule type="cellIs" dxfId="61323" priority="26487" stopIfTrue="1" operator="equal">
      <formula>0</formula>
    </cfRule>
  </conditionalFormatting>
  <conditionalFormatting sqref="E224">
    <cfRule type="cellIs" dxfId="61322" priority="26486" stopIfTrue="1" operator="equal">
      <formula>0</formula>
    </cfRule>
  </conditionalFormatting>
  <conditionalFormatting sqref="E224">
    <cfRule type="cellIs" dxfId="61321" priority="26485" stopIfTrue="1" operator="equal">
      <formula>0</formula>
    </cfRule>
  </conditionalFormatting>
  <conditionalFormatting sqref="E224">
    <cfRule type="cellIs" dxfId="61320" priority="26484" stopIfTrue="1" operator="equal">
      <formula>0</formula>
    </cfRule>
  </conditionalFormatting>
  <conditionalFormatting sqref="E224">
    <cfRule type="cellIs" dxfId="61319" priority="26483" stopIfTrue="1" operator="equal">
      <formula>0</formula>
    </cfRule>
  </conditionalFormatting>
  <conditionalFormatting sqref="E224">
    <cfRule type="cellIs" dxfId="61318" priority="26482" stopIfTrue="1" operator="equal">
      <formula>0</formula>
    </cfRule>
  </conditionalFormatting>
  <conditionalFormatting sqref="E224">
    <cfRule type="cellIs" dxfId="61317" priority="26481" stopIfTrue="1" operator="equal">
      <formula>0</formula>
    </cfRule>
  </conditionalFormatting>
  <conditionalFormatting sqref="E224">
    <cfRule type="cellIs" dxfId="61316" priority="26480" stopIfTrue="1" operator="equal">
      <formula>0</formula>
    </cfRule>
  </conditionalFormatting>
  <conditionalFormatting sqref="E224">
    <cfRule type="cellIs" dxfId="61315" priority="26479" stopIfTrue="1" operator="equal">
      <formula>0</formula>
    </cfRule>
  </conditionalFormatting>
  <conditionalFormatting sqref="E224">
    <cfRule type="cellIs" dxfId="61314" priority="26478" stopIfTrue="1" operator="equal">
      <formula>0</formula>
    </cfRule>
  </conditionalFormatting>
  <conditionalFormatting sqref="E224">
    <cfRule type="cellIs" dxfId="61313" priority="26477" stopIfTrue="1" operator="equal">
      <formula>0</formula>
    </cfRule>
  </conditionalFormatting>
  <conditionalFormatting sqref="E224">
    <cfRule type="cellIs" dxfId="61312" priority="26476" stopIfTrue="1" operator="equal">
      <formula>0</formula>
    </cfRule>
  </conditionalFormatting>
  <conditionalFormatting sqref="E224">
    <cfRule type="cellIs" dxfId="61311" priority="26475" stopIfTrue="1" operator="equal">
      <formula>0</formula>
    </cfRule>
  </conditionalFormatting>
  <conditionalFormatting sqref="E224">
    <cfRule type="cellIs" dxfId="61310" priority="26474" stopIfTrue="1" operator="equal">
      <formula>0</formula>
    </cfRule>
  </conditionalFormatting>
  <conditionalFormatting sqref="E224">
    <cfRule type="cellIs" dxfId="61309" priority="26473" stopIfTrue="1" operator="equal">
      <formula>0</formula>
    </cfRule>
  </conditionalFormatting>
  <conditionalFormatting sqref="E224">
    <cfRule type="cellIs" dxfId="61308" priority="26472" stopIfTrue="1" operator="equal">
      <formula>0</formula>
    </cfRule>
  </conditionalFormatting>
  <conditionalFormatting sqref="E224">
    <cfRule type="cellIs" dxfId="61307" priority="26471" stopIfTrue="1" operator="equal">
      <formula>0</formula>
    </cfRule>
  </conditionalFormatting>
  <conditionalFormatting sqref="E224">
    <cfRule type="cellIs" dxfId="61306" priority="26470" stopIfTrue="1" operator="equal">
      <formula>0</formula>
    </cfRule>
  </conditionalFormatting>
  <conditionalFormatting sqref="E224">
    <cfRule type="cellIs" dxfId="61305" priority="26469" stopIfTrue="1" operator="equal">
      <formula>0</formula>
    </cfRule>
  </conditionalFormatting>
  <conditionalFormatting sqref="E224">
    <cfRule type="cellIs" dxfId="61304" priority="26468" stopIfTrue="1" operator="equal">
      <formula>0</formula>
    </cfRule>
  </conditionalFormatting>
  <conditionalFormatting sqref="E224">
    <cfRule type="cellIs" dxfId="61303" priority="26467" stopIfTrue="1" operator="equal">
      <formula>0</formula>
    </cfRule>
  </conditionalFormatting>
  <conditionalFormatting sqref="E224">
    <cfRule type="cellIs" dxfId="61302" priority="26466" stopIfTrue="1" operator="equal">
      <formula>0</formula>
    </cfRule>
  </conditionalFormatting>
  <conditionalFormatting sqref="E224">
    <cfRule type="cellIs" dxfId="61301" priority="26465" stopIfTrue="1" operator="equal">
      <formula>0</formula>
    </cfRule>
  </conditionalFormatting>
  <conditionalFormatting sqref="E224">
    <cfRule type="cellIs" dxfId="61300" priority="26464" stopIfTrue="1" operator="equal">
      <formula>0</formula>
    </cfRule>
  </conditionalFormatting>
  <conditionalFormatting sqref="E224">
    <cfRule type="cellIs" dxfId="61299" priority="26463" stopIfTrue="1" operator="equal">
      <formula>0</formula>
    </cfRule>
  </conditionalFormatting>
  <conditionalFormatting sqref="E224">
    <cfRule type="cellIs" dxfId="61298" priority="26462" stopIfTrue="1" operator="equal">
      <formula>0</formula>
    </cfRule>
  </conditionalFormatting>
  <conditionalFormatting sqref="E224">
    <cfRule type="cellIs" dxfId="61297" priority="26461" stopIfTrue="1" operator="equal">
      <formula>0</formula>
    </cfRule>
  </conditionalFormatting>
  <conditionalFormatting sqref="E224">
    <cfRule type="cellIs" dxfId="61296" priority="26460" stopIfTrue="1" operator="equal">
      <formula>0</formula>
    </cfRule>
  </conditionalFormatting>
  <conditionalFormatting sqref="E224">
    <cfRule type="cellIs" dxfId="61295" priority="26459" stopIfTrue="1" operator="equal">
      <formula>0</formula>
    </cfRule>
  </conditionalFormatting>
  <conditionalFormatting sqref="E224">
    <cfRule type="cellIs" dxfId="61294" priority="26458" stopIfTrue="1" operator="equal">
      <formula>0</formula>
    </cfRule>
  </conditionalFormatting>
  <conditionalFormatting sqref="E224">
    <cfRule type="cellIs" dxfId="61293" priority="26457" stopIfTrue="1" operator="equal">
      <formula>0</formula>
    </cfRule>
  </conditionalFormatting>
  <conditionalFormatting sqref="E224">
    <cfRule type="cellIs" dxfId="61292" priority="26456" stopIfTrue="1" operator="equal">
      <formula>0</formula>
    </cfRule>
  </conditionalFormatting>
  <conditionalFormatting sqref="E224">
    <cfRule type="cellIs" dxfId="61291" priority="26455" stopIfTrue="1" operator="equal">
      <formula>0</formula>
    </cfRule>
  </conditionalFormatting>
  <conditionalFormatting sqref="E224">
    <cfRule type="cellIs" dxfId="61290" priority="26454" stopIfTrue="1" operator="equal">
      <formula>0</formula>
    </cfRule>
  </conditionalFormatting>
  <conditionalFormatting sqref="E224">
    <cfRule type="cellIs" dxfId="61289" priority="26453" stopIfTrue="1" operator="equal">
      <formula>0</formula>
    </cfRule>
  </conditionalFormatting>
  <conditionalFormatting sqref="E224">
    <cfRule type="cellIs" dxfId="61288" priority="26452" stopIfTrue="1" operator="equal">
      <formula>0</formula>
    </cfRule>
  </conditionalFormatting>
  <conditionalFormatting sqref="E224">
    <cfRule type="cellIs" dxfId="61287" priority="26451" stopIfTrue="1" operator="equal">
      <formula>0</formula>
    </cfRule>
  </conditionalFormatting>
  <conditionalFormatting sqref="E224">
    <cfRule type="cellIs" dxfId="61286" priority="26450" stopIfTrue="1" operator="equal">
      <formula>0</formula>
    </cfRule>
  </conditionalFormatting>
  <conditionalFormatting sqref="E224">
    <cfRule type="cellIs" dxfId="61285" priority="26449" stopIfTrue="1" operator="equal">
      <formula>0</formula>
    </cfRule>
  </conditionalFormatting>
  <conditionalFormatting sqref="E224">
    <cfRule type="cellIs" dxfId="61284" priority="26448" stopIfTrue="1" operator="equal">
      <formula>0</formula>
    </cfRule>
  </conditionalFormatting>
  <conditionalFormatting sqref="E224">
    <cfRule type="cellIs" dxfId="61283" priority="26447" stopIfTrue="1" operator="equal">
      <formula>0</formula>
    </cfRule>
  </conditionalFormatting>
  <conditionalFormatting sqref="E224">
    <cfRule type="cellIs" dxfId="61282" priority="26446" stopIfTrue="1" operator="equal">
      <formula>0</formula>
    </cfRule>
  </conditionalFormatting>
  <conditionalFormatting sqref="E224">
    <cfRule type="cellIs" dxfId="61281" priority="26445" stopIfTrue="1" operator="equal">
      <formula>0</formula>
    </cfRule>
  </conditionalFormatting>
  <conditionalFormatting sqref="E224">
    <cfRule type="cellIs" dxfId="61280" priority="26444" stopIfTrue="1" operator="equal">
      <formula>0</formula>
    </cfRule>
  </conditionalFormatting>
  <conditionalFormatting sqref="E224">
    <cfRule type="cellIs" dxfId="61279" priority="26443" stopIfTrue="1" operator="equal">
      <formula>0</formula>
    </cfRule>
  </conditionalFormatting>
  <conditionalFormatting sqref="E224">
    <cfRule type="cellIs" dxfId="61278" priority="26442" stopIfTrue="1" operator="equal">
      <formula>0</formula>
    </cfRule>
  </conditionalFormatting>
  <conditionalFormatting sqref="E224">
    <cfRule type="cellIs" dxfId="61277" priority="26441" stopIfTrue="1" operator="equal">
      <formula>0</formula>
    </cfRule>
  </conditionalFormatting>
  <conditionalFormatting sqref="E224">
    <cfRule type="cellIs" dxfId="61276" priority="26440" stopIfTrue="1" operator="equal">
      <formula>0</formula>
    </cfRule>
  </conditionalFormatting>
  <conditionalFormatting sqref="E224">
    <cfRule type="cellIs" dxfId="61275" priority="26439" stopIfTrue="1" operator="equal">
      <formula>0</formula>
    </cfRule>
  </conditionalFormatting>
  <conditionalFormatting sqref="E224">
    <cfRule type="cellIs" dxfId="61274" priority="26438" stopIfTrue="1" operator="equal">
      <formula>0</formula>
    </cfRule>
  </conditionalFormatting>
  <conditionalFormatting sqref="E224">
    <cfRule type="cellIs" dxfId="61273" priority="26437" stopIfTrue="1" operator="equal">
      <formula>0</formula>
    </cfRule>
  </conditionalFormatting>
  <conditionalFormatting sqref="E224">
    <cfRule type="cellIs" dxfId="61272" priority="26436" stopIfTrue="1" operator="equal">
      <formula>0</formula>
    </cfRule>
  </conditionalFormatting>
  <conditionalFormatting sqref="E224">
    <cfRule type="cellIs" dxfId="61271" priority="26435" stopIfTrue="1" operator="equal">
      <formula>0</formula>
    </cfRule>
  </conditionalFormatting>
  <conditionalFormatting sqref="E224">
    <cfRule type="cellIs" dxfId="61270" priority="26434" stopIfTrue="1" operator="equal">
      <formula>0</formula>
    </cfRule>
  </conditionalFormatting>
  <conditionalFormatting sqref="E224">
    <cfRule type="cellIs" dxfId="61269" priority="26433" stopIfTrue="1" operator="equal">
      <formula>0</formula>
    </cfRule>
  </conditionalFormatting>
  <conditionalFormatting sqref="E224">
    <cfRule type="cellIs" dxfId="61268" priority="26432" stopIfTrue="1" operator="equal">
      <formula>0</formula>
    </cfRule>
  </conditionalFormatting>
  <conditionalFormatting sqref="E224">
    <cfRule type="cellIs" dxfId="61267" priority="26431" stopIfTrue="1" operator="equal">
      <formula>0</formula>
    </cfRule>
  </conditionalFormatting>
  <conditionalFormatting sqref="E224">
    <cfRule type="cellIs" dxfId="61266" priority="26430" stopIfTrue="1" operator="equal">
      <formula>0</formula>
    </cfRule>
  </conditionalFormatting>
  <conditionalFormatting sqref="E224">
    <cfRule type="cellIs" dxfId="61265" priority="26429" stopIfTrue="1" operator="equal">
      <formula>0</formula>
    </cfRule>
  </conditionalFormatting>
  <conditionalFormatting sqref="E224">
    <cfRule type="cellIs" dxfId="61264" priority="26428" stopIfTrue="1" operator="equal">
      <formula>0</formula>
    </cfRule>
  </conditionalFormatting>
  <conditionalFormatting sqref="E224">
    <cfRule type="cellIs" dxfId="61263" priority="26427" stopIfTrue="1" operator="equal">
      <formula>0</formula>
    </cfRule>
  </conditionalFormatting>
  <conditionalFormatting sqref="E224">
    <cfRule type="cellIs" dxfId="61262" priority="26426" stopIfTrue="1" operator="equal">
      <formula>0</formula>
    </cfRule>
  </conditionalFormatting>
  <conditionalFormatting sqref="E224">
    <cfRule type="cellIs" dxfId="61261" priority="26425" stopIfTrue="1" operator="equal">
      <formula>0</formula>
    </cfRule>
  </conditionalFormatting>
  <conditionalFormatting sqref="E224">
    <cfRule type="cellIs" dxfId="61260" priority="26424" stopIfTrue="1" operator="equal">
      <formula>0</formula>
    </cfRule>
  </conditionalFormatting>
  <conditionalFormatting sqref="E224">
    <cfRule type="cellIs" dxfId="61259" priority="26423" stopIfTrue="1" operator="equal">
      <formula>0</formula>
    </cfRule>
  </conditionalFormatting>
  <conditionalFormatting sqref="E224">
    <cfRule type="cellIs" dxfId="61258" priority="26422" stopIfTrue="1" operator="equal">
      <formula>0</formula>
    </cfRule>
  </conditionalFormatting>
  <conditionalFormatting sqref="E224">
    <cfRule type="cellIs" dxfId="61257" priority="26421" stopIfTrue="1" operator="equal">
      <formula>0</formula>
    </cfRule>
  </conditionalFormatting>
  <conditionalFormatting sqref="E224">
    <cfRule type="cellIs" dxfId="61256" priority="26420" stopIfTrue="1" operator="equal">
      <formula>0</formula>
    </cfRule>
  </conditionalFormatting>
  <conditionalFormatting sqref="E224">
    <cfRule type="cellIs" dxfId="61255" priority="26419" stopIfTrue="1" operator="equal">
      <formula>0</formula>
    </cfRule>
  </conditionalFormatting>
  <conditionalFormatting sqref="E224">
    <cfRule type="cellIs" dxfId="61254" priority="26418" stopIfTrue="1" operator="equal">
      <formula>0</formula>
    </cfRule>
  </conditionalFormatting>
  <conditionalFormatting sqref="E224">
    <cfRule type="cellIs" dxfId="61253" priority="26417" stopIfTrue="1" operator="equal">
      <formula>0</formula>
    </cfRule>
  </conditionalFormatting>
  <conditionalFormatting sqref="E224">
    <cfRule type="cellIs" dxfId="61252" priority="26416" stopIfTrue="1" operator="equal">
      <formula>0</formula>
    </cfRule>
  </conditionalFormatting>
  <conditionalFormatting sqref="E224">
    <cfRule type="cellIs" dxfId="61251" priority="26415" stopIfTrue="1" operator="equal">
      <formula>0</formula>
    </cfRule>
  </conditionalFormatting>
  <conditionalFormatting sqref="E224">
    <cfRule type="cellIs" dxfId="61250" priority="26414" stopIfTrue="1" operator="equal">
      <formula>0</formula>
    </cfRule>
  </conditionalFormatting>
  <conditionalFormatting sqref="E224">
    <cfRule type="cellIs" dxfId="61249" priority="26413" stopIfTrue="1" operator="equal">
      <formula>0</formula>
    </cfRule>
  </conditionalFormatting>
  <conditionalFormatting sqref="E224">
    <cfRule type="cellIs" dxfId="61248" priority="26412" stopIfTrue="1" operator="equal">
      <formula>0</formula>
    </cfRule>
  </conditionalFormatting>
  <conditionalFormatting sqref="E224">
    <cfRule type="cellIs" dxfId="61247" priority="26411" stopIfTrue="1" operator="equal">
      <formula>0</formula>
    </cfRule>
  </conditionalFormatting>
  <conditionalFormatting sqref="E224">
    <cfRule type="cellIs" dxfId="61246" priority="26410" stopIfTrue="1" operator="equal">
      <formula>0</formula>
    </cfRule>
  </conditionalFormatting>
  <conditionalFormatting sqref="E224">
    <cfRule type="cellIs" dxfId="61245" priority="26409" stopIfTrue="1" operator="equal">
      <formula>0</formula>
    </cfRule>
  </conditionalFormatting>
  <conditionalFormatting sqref="E224">
    <cfRule type="cellIs" dxfId="61244" priority="26408" stopIfTrue="1" operator="equal">
      <formula>0</formula>
    </cfRule>
  </conditionalFormatting>
  <conditionalFormatting sqref="E224">
    <cfRule type="cellIs" dxfId="61243" priority="26407" stopIfTrue="1" operator="equal">
      <formula>0</formula>
    </cfRule>
  </conditionalFormatting>
  <conditionalFormatting sqref="E224">
    <cfRule type="cellIs" dxfId="61242" priority="26406" stopIfTrue="1" operator="equal">
      <formula>0</formula>
    </cfRule>
  </conditionalFormatting>
  <conditionalFormatting sqref="E224">
    <cfRule type="cellIs" dxfId="61241" priority="26405" stopIfTrue="1" operator="equal">
      <formula>0</formula>
    </cfRule>
  </conditionalFormatting>
  <conditionalFormatting sqref="E224">
    <cfRule type="cellIs" dxfId="61240" priority="26404" stopIfTrue="1" operator="equal">
      <formula>0</formula>
    </cfRule>
  </conditionalFormatting>
  <conditionalFormatting sqref="E224">
    <cfRule type="cellIs" dxfId="61239" priority="26403" stopIfTrue="1" operator="equal">
      <formula>0</formula>
    </cfRule>
  </conditionalFormatting>
  <conditionalFormatting sqref="E224">
    <cfRule type="cellIs" dxfId="61238" priority="26402" stopIfTrue="1" operator="equal">
      <formula>0</formula>
    </cfRule>
  </conditionalFormatting>
  <conditionalFormatting sqref="E224">
    <cfRule type="cellIs" dxfId="61237" priority="26401" stopIfTrue="1" operator="equal">
      <formula>0</formula>
    </cfRule>
  </conditionalFormatting>
  <conditionalFormatting sqref="E224">
    <cfRule type="cellIs" dxfId="61236" priority="26400" stopIfTrue="1" operator="equal">
      <formula>0</formula>
    </cfRule>
  </conditionalFormatting>
  <conditionalFormatting sqref="E224">
    <cfRule type="cellIs" dxfId="61235" priority="26399" stopIfTrue="1" operator="equal">
      <formula>0</formula>
    </cfRule>
  </conditionalFormatting>
  <conditionalFormatting sqref="E224">
    <cfRule type="cellIs" dxfId="61234" priority="26398" stopIfTrue="1" operator="equal">
      <formula>0</formula>
    </cfRule>
  </conditionalFormatting>
  <conditionalFormatting sqref="E224">
    <cfRule type="cellIs" dxfId="61233" priority="26397" stopIfTrue="1" operator="equal">
      <formula>0</formula>
    </cfRule>
  </conditionalFormatting>
  <conditionalFormatting sqref="E224">
    <cfRule type="cellIs" dxfId="61232" priority="26396" stopIfTrue="1" operator="equal">
      <formula>0</formula>
    </cfRule>
  </conditionalFormatting>
  <conditionalFormatting sqref="E224">
    <cfRule type="cellIs" dxfId="61231" priority="26395" stopIfTrue="1" operator="equal">
      <formula>0</formula>
    </cfRule>
  </conditionalFormatting>
  <conditionalFormatting sqref="E224">
    <cfRule type="cellIs" dxfId="61230" priority="26394" stopIfTrue="1" operator="equal">
      <formula>0</formula>
    </cfRule>
  </conditionalFormatting>
  <conditionalFormatting sqref="E224">
    <cfRule type="cellIs" dxfId="61229" priority="26393" stopIfTrue="1" operator="equal">
      <formula>0</formula>
    </cfRule>
  </conditionalFormatting>
  <conditionalFormatting sqref="E224">
    <cfRule type="cellIs" dxfId="61228" priority="26392" stopIfTrue="1" operator="equal">
      <formula>0</formula>
    </cfRule>
  </conditionalFormatting>
  <conditionalFormatting sqref="E224">
    <cfRule type="cellIs" dxfId="61227" priority="26391" stopIfTrue="1" operator="equal">
      <formula>0</formula>
    </cfRule>
  </conditionalFormatting>
  <conditionalFormatting sqref="E224">
    <cfRule type="cellIs" dxfId="61226" priority="26390" stopIfTrue="1" operator="equal">
      <formula>0</formula>
    </cfRule>
  </conditionalFormatting>
  <conditionalFormatting sqref="E224">
    <cfRule type="cellIs" dxfId="61225" priority="26389" stopIfTrue="1" operator="equal">
      <formula>0</formula>
    </cfRule>
  </conditionalFormatting>
  <conditionalFormatting sqref="E224">
    <cfRule type="cellIs" dxfId="61224" priority="26388" stopIfTrue="1" operator="equal">
      <formula>0</formula>
    </cfRule>
  </conditionalFormatting>
  <conditionalFormatting sqref="E224">
    <cfRule type="cellIs" dxfId="61223" priority="26387" stopIfTrue="1" operator="equal">
      <formula>0</formula>
    </cfRule>
  </conditionalFormatting>
  <conditionalFormatting sqref="E224">
    <cfRule type="cellIs" dxfId="61222" priority="26386" stopIfTrue="1" operator="equal">
      <formula>0</formula>
    </cfRule>
  </conditionalFormatting>
  <conditionalFormatting sqref="E224">
    <cfRule type="cellIs" dxfId="61221" priority="26385" stopIfTrue="1" operator="equal">
      <formula>0</formula>
    </cfRule>
  </conditionalFormatting>
  <conditionalFormatting sqref="E224">
    <cfRule type="cellIs" dxfId="61220" priority="26384" stopIfTrue="1" operator="equal">
      <formula>0</formula>
    </cfRule>
  </conditionalFormatting>
  <conditionalFormatting sqref="E224">
    <cfRule type="cellIs" dxfId="61219" priority="26383" stopIfTrue="1" operator="equal">
      <formula>0</formula>
    </cfRule>
  </conditionalFormatting>
  <conditionalFormatting sqref="E224">
    <cfRule type="cellIs" dxfId="61218" priority="26382" stopIfTrue="1" operator="equal">
      <formula>0</formula>
    </cfRule>
  </conditionalFormatting>
  <conditionalFormatting sqref="E224">
    <cfRule type="cellIs" dxfId="61217" priority="26381" stopIfTrue="1" operator="equal">
      <formula>0</formula>
    </cfRule>
  </conditionalFormatting>
  <conditionalFormatting sqref="E224">
    <cfRule type="cellIs" dxfId="61216" priority="26380" stopIfTrue="1" operator="equal">
      <formula>0</formula>
    </cfRule>
  </conditionalFormatting>
  <conditionalFormatting sqref="E224">
    <cfRule type="cellIs" dxfId="61215" priority="26379" stopIfTrue="1" operator="equal">
      <formula>0</formula>
    </cfRule>
  </conditionalFormatting>
  <conditionalFormatting sqref="E224">
    <cfRule type="cellIs" dxfId="61214" priority="26378" stopIfTrue="1" operator="equal">
      <formula>0</formula>
    </cfRule>
  </conditionalFormatting>
  <conditionalFormatting sqref="E224">
    <cfRule type="cellIs" dxfId="61213" priority="26377" stopIfTrue="1" operator="equal">
      <formula>0</formula>
    </cfRule>
  </conditionalFormatting>
  <conditionalFormatting sqref="E224">
    <cfRule type="cellIs" dxfId="61212" priority="26376" stopIfTrue="1" operator="equal">
      <formula>0</formula>
    </cfRule>
  </conditionalFormatting>
  <conditionalFormatting sqref="E224">
    <cfRule type="cellIs" dxfId="61211" priority="26375" stopIfTrue="1" operator="equal">
      <formula>0</formula>
    </cfRule>
  </conditionalFormatting>
  <conditionalFormatting sqref="E224">
    <cfRule type="cellIs" dxfId="61210" priority="26374" stopIfTrue="1" operator="equal">
      <formula>0</formula>
    </cfRule>
  </conditionalFormatting>
  <conditionalFormatting sqref="E224">
    <cfRule type="cellIs" dxfId="61209" priority="26373" stopIfTrue="1" operator="equal">
      <formula>0</formula>
    </cfRule>
  </conditionalFormatting>
  <conditionalFormatting sqref="E224">
    <cfRule type="cellIs" dxfId="61208" priority="26372" stopIfTrue="1" operator="equal">
      <formula>0</formula>
    </cfRule>
  </conditionalFormatting>
  <conditionalFormatting sqref="E224">
    <cfRule type="cellIs" dxfId="61207" priority="26371" stopIfTrue="1" operator="equal">
      <formula>0</formula>
    </cfRule>
  </conditionalFormatting>
  <conditionalFormatting sqref="E224">
    <cfRule type="cellIs" dxfId="61206" priority="26370" stopIfTrue="1" operator="equal">
      <formula>0</formula>
    </cfRule>
  </conditionalFormatting>
  <conditionalFormatting sqref="E224">
    <cfRule type="cellIs" dxfId="61205" priority="26369" stopIfTrue="1" operator="equal">
      <formula>0</formula>
    </cfRule>
  </conditionalFormatting>
  <conditionalFormatting sqref="E224">
    <cfRule type="cellIs" dxfId="61204" priority="26368" stopIfTrue="1" operator="equal">
      <formula>0</formula>
    </cfRule>
  </conditionalFormatting>
  <conditionalFormatting sqref="E224">
    <cfRule type="cellIs" dxfId="61203" priority="26367" stopIfTrue="1" operator="equal">
      <formula>0</formula>
    </cfRule>
  </conditionalFormatting>
  <conditionalFormatting sqref="E224">
    <cfRule type="cellIs" dxfId="61202" priority="26366" stopIfTrue="1" operator="equal">
      <formula>0</formula>
    </cfRule>
  </conditionalFormatting>
  <conditionalFormatting sqref="E225">
    <cfRule type="cellIs" dxfId="61201" priority="26365" stopIfTrue="1" operator="equal">
      <formula>0</formula>
    </cfRule>
  </conditionalFormatting>
  <conditionalFormatting sqref="E225">
    <cfRule type="cellIs" dxfId="61200" priority="26364" stopIfTrue="1" operator="equal">
      <formula>0</formula>
    </cfRule>
  </conditionalFormatting>
  <conditionalFormatting sqref="E225">
    <cfRule type="cellIs" dxfId="61199" priority="26363" stopIfTrue="1" operator="equal">
      <formula>0</formula>
    </cfRule>
  </conditionalFormatting>
  <conditionalFormatting sqref="E225">
    <cfRule type="cellIs" dxfId="61198" priority="26362" stopIfTrue="1" operator="equal">
      <formula>0</formula>
    </cfRule>
  </conditionalFormatting>
  <conditionalFormatting sqref="E225">
    <cfRule type="cellIs" dxfId="61197" priority="26361" stopIfTrue="1" operator="equal">
      <formula>0</formula>
    </cfRule>
  </conditionalFormatting>
  <conditionalFormatting sqref="E225">
    <cfRule type="cellIs" dxfId="61196" priority="26360" stopIfTrue="1" operator="equal">
      <formula>0</formula>
    </cfRule>
  </conditionalFormatting>
  <conditionalFormatting sqref="E225">
    <cfRule type="cellIs" dxfId="61195" priority="26359" stopIfTrue="1" operator="equal">
      <formula>0</formula>
    </cfRule>
  </conditionalFormatting>
  <conditionalFormatting sqref="E225">
    <cfRule type="cellIs" dxfId="61194" priority="26358" stopIfTrue="1" operator="equal">
      <formula>0</formula>
    </cfRule>
  </conditionalFormatting>
  <conditionalFormatting sqref="E225">
    <cfRule type="cellIs" dxfId="61193" priority="26357" stopIfTrue="1" operator="equal">
      <formula>0</formula>
    </cfRule>
  </conditionalFormatting>
  <conditionalFormatting sqref="E225">
    <cfRule type="cellIs" dxfId="61192" priority="26356" stopIfTrue="1" operator="equal">
      <formula>0</formula>
    </cfRule>
  </conditionalFormatting>
  <conditionalFormatting sqref="E225">
    <cfRule type="cellIs" dxfId="61191" priority="26355" stopIfTrue="1" operator="equal">
      <formula>0</formula>
    </cfRule>
  </conditionalFormatting>
  <conditionalFormatting sqref="E225">
    <cfRule type="cellIs" dxfId="61190" priority="26354" stopIfTrue="1" operator="equal">
      <formula>0</formula>
    </cfRule>
  </conditionalFormatting>
  <conditionalFormatting sqref="E225">
    <cfRule type="cellIs" dxfId="61189" priority="26353" stopIfTrue="1" operator="equal">
      <formula>0</formula>
    </cfRule>
  </conditionalFormatting>
  <conditionalFormatting sqref="E225">
    <cfRule type="cellIs" dxfId="61188" priority="26352" stopIfTrue="1" operator="equal">
      <formula>0</formula>
    </cfRule>
  </conditionalFormatting>
  <conditionalFormatting sqref="E225">
    <cfRule type="cellIs" dxfId="61187" priority="26351" stopIfTrue="1" operator="equal">
      <formula>0</formula>
    </cfRule>
  </conditionalFormatting>
  <conditionalFormatting sqref="E225">
    <cfRule type="cellIs" dxfId="61186" priority="26350" stopIfTrue="1" operator="equal">
      <formula>0</formula>
    </cfRule>
  </conditionalFormatting>
  <conditionalFormatting sqref="E225">
    <cfRule type="cellIs" dxfId="61185" priority="26349" stopIfTrue="1" operator="equal">
      <formula>0</formula>
    </cfRule>
  </conditionalFormatting>
  <conditionalFormatting sqref="E225">
    <cfRule type="cellIs" dxfId="61184" priority="26348" stopIfTrue="1" operator="equal">
      <formula>0</formula>
    </cfRule>
  </conditionalFormatting>
  <conditionalFormatting sqref="E225">
    <cfRule type="cellIs" dxfId="61183" priority="26347" stopIfTrue="1" operator="equal">
      <formula>0</formula>
    </cfRule>
  </conditionalFormatting>
  <conditionalFormatting sqref="E225">
    <cfRule type="cellIs" dxfId="61182" priority="26346" stopIfTrue="1" operator="equal">
      <formula>0</formula>
    </cfRule>
  </conditionalFormatting>
  <conditionalFormatting sqref="E225">
    <cfRule type="cellIs" dxfId="61181" priority="26345" stopIfTrue="1" operator="equal">
      <formula>0</formula>
    </cfRule>
  </conditionalFormatting>
  <conditionalFormatting sqref="E225">
    <cfRule type="cellIs" dxfId="61180" priority="26344" stopIfTrue="1" operator="equal">
      <formula>0</formula>
    </cfRule>
  </conditionalFormatting>
  <conditionalFormatting sqref="E225">
    <cfRule type="cellIs" dxfId="61179" priority="26343" stopIfTrue="1" operator="equal">
      <formula>0</formula>
    </cfRule>
  </conditionalFormatting>
  <conditionalFormatting sqref="E225">
    <cfRule type="cellIs" dxfId="61178" priority="26342" stopIfTrue="1" operator="equal">
      <formula>0</formula>
    </cfRule>
  </conditionalFormatting>
  <conditionalFormatting sqref="E225">
    <cfRule type="cellIs" dxfId="61177" priority="26341" stopIfTrue="1" operator="equal">
      <formula>0</formula>
    </cfRule>
  </conditionalFormatting>
  <conditionalFormatting sqref="E225">
    <cfRule type="cellIs" dxfId="61176" priority="26340" stopIfTrue="1" operator="equal">
      <formula>0</formula>
    </cfRule>
  </conditionalFormatting>
  <conditionalFormatting sqref="E225">
    <cfRule type="cellIs" dxfId="61175" priority="26339" stopIfTrue="1" operator="equal">
      <formula>0</formula>
    </cfRule>
  </conditionalFormatting>
  <conditionalFormatting sqref="E225">
    <cfRule type="cellIs" dxfId="61174" priority="26338" stopIfTrue="1" operator="equal">
      <formula>0</formula>
    </cfRule>
  </conditionalFormatting>
  <conditionalFormatting sqref="E225">
    <cfRule type="cellIs" dxfId="61173" priority="26337" stopIfTrue="1" operator="equal">
      <formula>0</formula>
    </cfRule>
  </conditionalFormatting>
  <conditionalFormatting sqref="E225">
    <cfRule type="cellIs" dxfId="61172" priority="26336" stopIfTrue="1" operator="equal">
      <formula>0</formula>
    </cfRule>
  </conditionalFormatting>
  <conditionalFormatting sqref="E225">
    <cfRule type="cellIs" dxfId="61171" priority="26335" stopIfTrue="1" operator="equal">
      <formula>0</formula>
    </cfRule>
  </conditionalFormatting>
  <conditionalFormatting sqref="E225">
    <cfRule type="cellIs" dxfId="61170" priority="26334" stopIfTrue="1" operator="equal">
      <formula>0</formula>
    </cfRule>
  </conditionalFormatting>
  <conditionalFormatting sqref="E225">
    <cfRule type="cellIs" dxfId="61169" priority="26333" stopIfTrue="1" operator="equal">
      <formula>0</formula>
    </cfRule>
  </conditionalFormatting>
  <conditionalFormatting sqref="E225">
    <cfRule type="cellIs" dxfId="61168" priority="26332" stopIfTrue="1" operator="equal">
      <formula>0</formula>
    </cfRule>
  </conditionalFormatting>
  <conditionalFormatting sqref="E225">
    <cfRule type="cellIs" dxfId="61167" priority="26331" stopIfTrue="1" operator="equal">
      <formula>0</formula>
    </cfRule>
  </conditionalFormatting>
  <conditionalFormatting sqref="E225">
    <cfRule type="cellIs" dxfId="61166" priority="26330" stopIfTrue="1" operator="equal">
      <formula>0</formula>
    </cfRule>
  </conditionalFormatting>
  <conditionalFormatting sqref="E225">
    <cfRule type="cellIs" dxfId="61165" priority="26329" stopIfTrue="1" operator="equal">
      <formula>0</formula>
    </cfRule>
  </conditionalFormatting>
  <conditionalFormatting sqref="E225">
    <cfRule type="cellIs" dxfId="61164" priority="26328" stopIfTrue="1" operator="equal">
      <formula>0</formula>
    </cfRule>
  </conditionalFormatting>
  <conditionalFormatting sqref="E225">
    <cfRule type="cellIs" dxfId="61163" priority="26327" stopIfTrue="1" operator="equal">
      <formula>0</formula>
    </cfRule>
  </conditionalFormatting>
  <conditionalFormatting sqref="E225">
    <cfRule type="cellIs" dxfId="61162" priority="26326" stopIfTrue="1" operator="equal">
      <formula>0</formula>
    </cfRule>
  </conditionalFormatting>
  <conditionalFormatting sqref="E225">
    <cfRule type="cellIs" dxfId="61161" priority="26325" stopIfTrue="1" operator="equal">
      <formula>0</formula>
    </cfRule>
  </conditionalFormatting>
  <conditionalFormatting sqref="E225">
    <cfRule type="cellIs" dxfId="61160" priority="26324" stopIfTrue="1" operator="equal">
      <formula>0</formula>
    </cfRule>
  </conditionalFormatting>
  <conditionalFormatting sqref="E225">
    <cfRule type="cellIs" dxfId="61159" priority="26323" stopIfTrue="1" operator="equal">
      <formula>0</formula>
    </cfRule>
  </conditionalFormatting>
  <conditionalFormatting sqref="E225">
    <cfRule type="cellIs" dxfId="61158" priority="26322" stopIfTrue="1" operator="equal">
      <formula>0</formula>
    </cfRule>
  </conditionalFormatting>
  <conditionalFormatting sqref="E225">
    <cfRule type="cellIs" dxfId="61157" priority="26321" stopIfTrue="1" operator="equal">
      <formula>0</formula>
    </cfRule>
  </conditionalFormatting>
  <conditionalFormatting sqref="E225">
    <cfRule type="cellIs" dxfId="61156" priority="26320" stopIfTrue="1" operator="equal">
      <formula>0</formula>
    </cfRule>
  </conditionalFormatting>
  <conditionalFormatting sqref="E225">
    <cfRule type="cellIs" dxfId="61155" priority="26319" stopIfTrue="1" operator="equal">
      <formula>0</formula>
    </cfRule>
  </conditionalFormatting>
  <conditionalFormatting sqref="E225">
    <cfRule type="cellIs" dxfId="61154" priority="26318" stopIfTrue="1" operator="equal">
      <formula>0</formula>
    </cfRule>
  </conditionalFormatting>
  <conditionalFormatting sqref="E225">
    <cfRule type="cellIs" dxfId="61153" priority="26317" stopIfTrue="1" operator="equal">
      <formula>0</formula>
    </cfRule>
  </conditionalFormatting>
  <conditionalFormatting sqref="E225">
    <cfRule type="cellIs" dxfId="61152" priority="26316" stopIfTrue="1" operator="equal">
      <formula>0</formula>
    </cfRule>
  </conditionalFormatting>
  <conditionalFormatting sqref="E225">
    <cfRule type="cellIs" dxfId="61151" priority="26315" stopIfTrue="1" operator="equal">
      <formula>0</formula>
    </cfRule>
  </conditionalFormatting>
  <conditionalFormatting sqref="E225">
    <cfRule type="cellIs" dxfId="61150" priority="26314" stopIfTrue="1" operator="equal">
      <formula>0</formula>
    </cfRule>
  </conditionalFormatting>
  <conditionalFormatting sqref="E225">
    <cfRule type="cellIs" dxfId="61149" priority="26313" stopIfTrue="1" operator="equal">
      <formula>0</formula>
    </cfRule>
  </conditionalFormatting>
  <conditionalFormatting sqref="E225">
    <cfRule type="cellIs" dxfId="61148" priority="26312" stopIfTrue="1" operator="equal">
      <formula>0</formula>
    </cfRule>
  </conditionalFormatting>
  <conditionalFormatting sqref="E225">
    <cfRule type="cellIs" dxfId="61147" priority="26311" stopIfTrue="1" operator="equal">
      <formula>0</formula>
    </cfRule>
  </conditionalFormatting>
  <conditionalFormatting sqref="E225">
    <cfRule type="cellIs" dxfId="61146" priority="26310" stopIfTrue="1" operator="equal">
      <formula>0</formula>
    </cfRule>
  </conditionalFormatting>
  <conditionalFormatting sqref="E225">
    <cfRule type="cellIs" dxfId="61145" priority="26309" stopIfTrue="1" operator="equal">
      <formula>0</formula>
    </cfRule>
  </conditionalFormatting>
  <conditionalFormatting sqref="E225">
    <cfRule type="cellIs" dxfId="61144" priority="26308" stopIfTrue="1" operator="equal">
      <formula>0</formula>
    </cfRule>
  </conditionalFormatting>
  <conditionalFormatting sqref="E225">
    <cfRule type="cellIs" dxfId="61143" priority="26307" stopIfTrue="1" operator="equal">
      <formula>0</formula>
    </cfRule>
  </conditionalFormatting>
  <conditionalFormatting sqref="E225">
    <cfRule type="cellIs" dxfId="61142" priority="26306" stopIfTrue="1" operator="equal">
      <formula>0</formula>
    </cfRule>
  </conditionalFormatting>
  <conditionalFormatting sqref="E225">
    <cfRule type="cellIs" dxfId="61141" priority="26305" stopIfTrue="1" operator="equal">
      <formula>0</formula>
    </cfRule>
  </conditionalFormatting>
  <conditionalFormatting sqref="E225">
    <cfRule type="cellIs" dxfId="61140" priority="26304" stopIfTrue="1" operator="equal">
      <formula>0</formula>
    </cfRule>
  </conditionalFormatting>
  <conditionalFormatting sqref="E225">
    <cfRule type="cellIs" dxfId="61139" priority="26303" stopIfTrue="1" operator="equal">
      <formula>0</formula>
    </cfRule>
  </conditionalFormatting>
  <conditionalFormatting sqref="E225">
    <cfRule type="cellIs" dxfId="61138" priority="26302" stopIfTrue="1" operator="equal">
      <formula>0</formula>
    </cfRule>
  </conditionalFormatting>
  <conditionalFormatting sqref="E225">
    <cfRule type="cellIs" dxfId="61137" priority="26301" stopIfTrue="1" operator="equal">
      <formula>0</formula>
    </cfRule>
  </conditionalFormatting>
  <conditionalFormatting sqref="E225">
    <cfRule type="cellIs" dxfId="61136" priority="26300" stopIfTrue="1" operator="equal">
      <formula>0</formula>
    </cfRule>
  </conditionalFormatting>
  <conditionalFormatting sqref="E225">
    <cfRule type="cellIs" dxfId="61135" priority="26299" stopIfTrue="1" operator="equal">
      <formula>0</formula>
    </cfRule>
  </conditionalFormatting>
  <conditionalFormatting sqref="E225">
    <cfRule type="cellIs" dxfId="61134" priority="26298" stopIfTrue="1" operator="equal">
      <formula>0</formula>
    </cfRule>
  </conditionalFormatting>
  <conditionalFormatting sqref="E225">
    <cfRule type="cellIs" dxfId="61133" priority="26297" stopIfTrue="1" operator="equal">
      <formula>0</formula>
    </cfRule>
  </conditionalFormatting>
  <conditionalFormatting sqref="E225">
    <cfRule type="cellIs" dxfId="61132" priority="26296" stopIfTrue="1" operator="equal">
      <formula>0</formula>
    </cfRule>
  </conditionalFormatting>
  <conditionalFormatting sqref="E225">
    <cfRule type="cellIs" dxfId="61131" priority="26295" stopIfTrue="1" operator="equal">
      <formula>0</formula>
    </cfRule>
  </conditionalFormatting>
  <conditionalFormatting sqref="E225">
    <cfRule type="cellIs" dxfId="61130" priority="26294" stopIfTrue="1" operator="equal">
      <formula>0</formula>
    </cfRule>
  </conditionalFormatting>
  <conditionalFormatting sqref="E225">
    <cfRule type="cellIs" dxfId="61129" priority="26293" stopIfTrue="1" operator="equal">
      <formula>0</formula>
    </cfRule>
  </conditionalFormatting>
  <conditionalFormatting sqref="E225">
    <cfRule type="cellIs" dxfId="61128" priority="26292" stopIfTrue="1" operator="equal">
      <formula>0</formula>
    </cfRule>
  </conditionalFormatting>
  <conditionalFormatting sqref="E225">
    <cfRule type="cellIs" dxfId="61127" priority="26291" stopIfTrue="1" operator="equal">
      <formula>0</formula>
    </cfRule>
  </conditionalFormatting>
  <conditionalFormatting sqref="E225">
    <cfRule type="cellIs" dxfId="61126" priority="26290" stopIfTrue="1" operator="equal">
      <formula>0</formula>
    </cfRule>
  </conditionalFormatting>
  <conditionalFormatting sqref="E225">
    <cfRule type="cellIs" dxfId="61125" priority="26289" stopIfTrue="1" operator="equal">
      <formula>0</formula>
    </cfRule>
  </conditionalFormatting>
  <conditionalFormatting sqref="E225">
    <cfRule type="cellIs" dxfId="61124" priority="26288" stopIfTrue="1" operator="equal">
      <formula>0</formula>
    </cfRule>
  </conditionalFormatting>
  <conditionalFormatting sqref="E225">
    <cfRule type="cellIs" dxfId="61123" priority="26287" stopIfTrue="1" operator="equal">
      <formula>0</formula>
    </cfRule>
  </conditionalFormatting>
  <conditionalFormatting sqref="E225">
    <cfRule type="cellIs" dxfId="61122" priority="26286" stopIfTrue="1" operator="equal">
      <formula>0</formula>
    </cfRule>
  </conditionalFormatting>
  <conditionalFormatting sqref="E225">
    <cfRule type="cellIs" dxfId="61121" priority="26285" stopIfTrue="1" operator="equal">
      <formula>0</formula>
    </cfRule>
  </conditionalFormatting>
  <conditionalFormatting sqref="E225">
    <cfRule type="cellIs" dxfId="61120" priority="26284" stopIfTrue="1" operator="equal">
      <formula>0</formula>
    </cfRule>
  </conditionalFormatting>
  <conditionalFormatting sqref="E225">
    <cfRule type="cellIs" dxfId="61119" priority="26283" stopIfTrue="1" operator="equal">
      <formula>0</formula>
    </cfRule>
  </conditionalFormatting>
  <conditionalFormatting sqref="E225">
    <cfRule type="cellIs" dxfId="61118" priority="26282" stopIfTrue="1" operator="equal">
      <formula>0</formula>
    </cfRule>
  </conditionalFormatting>
  <conditionalFormatting sqref="E225">
    <cfRule type="cellIs" dxfId="61117" priority="26281" stopIfTrue="1" operator="equal">
      <formula>0</formula>
    </cfRule>
  </conditionalFormatting>
  <conditionalFormatting sqref="E225">
    <cfRule type="cellIs" dxfId="61116" priority="26280" stopIfTrue="1" operator="equal">
      <formula>0</formula>
    </cfRule>
  </conditionalFormatting>
  <conditionalFormatting sqref="E225">
    <cfRule type="cellIs" dxfId="61115" priority="26279" stopIfTrue="1" operator="equal">
      <formula>0</formula>
    </cfRule>
  </conditionalFormatting>
  <conditionalFormatting sqref="E225">
    <cfRule type="cellIs" dxfId="61114" priority="26278" stopIfTrue="1" operator="equal">
      <formula>0</formula>
    </cfRule>
  </conditionalFormatting>
  <conditionalFormatting sqref="E225">
    <cfRule type="cellIs" dxfId="61113" priority="26277" stopIfTrue="1" operator="equal">
      <formula>0</formula>
    </cfRule>
  </conditionalFormatting>
  <conditionalFormatting sqref="E225">
    <cfRule type="cellIs" dxfId="61112" priority="26276" stopIfTrue="1" operator="equal">
      <formula>0</formula>
    </cfRule>
  </conditionalFormatting>
  <conditionalFormatting sqref="E225">
    <cfRule type="cellIs" dxfId="61111" priority="26275" stopIfTrue="1" operator="equal">
      <formula>0</formula>
    </cfRule>
  </conditionalFormatting>
  <conditionalFormatting sqref="E225">
    <cfRule type="cellIs" dxfId="61110" priority="26274" stopIfTrue="1" operator="equal">
      <formula>0</formula>
    </cfRule>
  </conditionalFormatting>
  <conditionalFormatting sqref="E225">
    <cfRule type="cellIs" dxfId="61109" priority="26273" stopIfTrue="1" operator="equal">
      <formula>0</formula>
    </cfRule>
  </conditionalFormatting>
  <conditionalFormatting sqref="E225">
    <cfRule type="cellIs" dxfId="61108" priority="26272" stopIfTrue="1" operator="equal">
      <formula>0</formula>
    </cfRule>
  </conditionalFormatting>
  <conditionalFormatting sqref="E225">
    <cfRule type="cellIs" dxfId="61107" priority="26271" stopIfTrue="1" operator="equal">
      <formula>0</formula>
    </cfRule>
  </conditionalFormatting>
  <conditionalFormatting sqref="E225">
    <cfRule type="cellIs" dxfId="61106" priority="26270" stopIfTrue="1" operator="equal">
      <formula>0</formula>
    </cfRule>
  </conditionalFormatting>
  <conditionalFormatting sqref="E225">
    <cfRule type="cellIs" dxfId="61105" priority="26269" stopIfTrue="1" operator="equal">
      <formula>0</formula>
    </cfRule>
  </conditionalFormatting>
  <conditionalFormatting sqref="E225">
    <cfRule type="cellIs" dxfId="61104" priority="26268" stopIfTrue="1" operator="equal">
      <formula>0</formula>
    </cfRule>
  </conditionalFormatting>
  <conditionalFormatting sqref="E225">
    <cfRule type="cellIs" dxfId="61103" priority="26267" stopIfTrue="1" operator="equal">
      <formula>0</formula>
    </cfRule>
  </conditionalFormatting>
  <conditionalFormatting sqref="E225">
    <cfRule type="cellIs" dxfId="61102" priority="26266" stopIfTrue="1" operator="equal">
      <formula>0</formula>
    </cfRule>
  </conditionalFormatting>
  <conditionalFormatting sqref="E225">
    <cfRule type="cellIs" dxfId="61101" priority="26265" stopIfTrue="1" operator="equal">
      <formula>0</formula>
    </cfRule>
  </conditionalFormatting>
  <conditionalFormatting sqref="E225">
    <cfRule type="cellIs" dxfId="61100" priority="26264" stopIfTrue="1" operator="equal">
      <formula>0</formula>
    </cfRule>
  </conditionalFormatting>
  <conditionalFormatting sqref="E225">
    <cfRule type="cellIs" dxfId="61099" priority="26263" stopIfTrue="1" operator="equal">
      <formula>0</formula>
    </cfRule>
  </conditionalFormatting>
  <conditionalFormatting sqref="E225">
    <cfRule type="cellIs" dxfId="61098" priority="26262" stopIfTrue="1" operator="equal">
      <formula>0</formula>
    </cfRule>
  </conditionalFormatting>
  <conditionalFormatting sqref="E225">
    <cfRule type="cellIs" dxfId="61097" priority="26261" stopIfTrue="1" operator="equal">
      <formula>0</formula>
    </cfRule>
  </conditionalFormatting>
  <conditionalFormatting sqref="E225">
    <cfRule type="cellIs" dxfId="61096" priority="26260" stopIfTrue="1" operator="equal">
      <formula>0</formula>
    </cfRule>
  </conditionalFormatting>
  <conditionalFormatting sqref="E225">
    <cfRule type="cellIs" dxfId="61095" priority="26259" stopIfTrue="1" operator="equal">
      <formula>0</formula>
    </cfRule>
  </conditionalFormatting>
  <conditionalFormatting sqref="E225">
    <cfRule type="cellIs" dxfId="61094" priority="26258" stopIfTrue="1" operator="equal">
      <formula>0</formula>
    </cfRule>
  </conditionalFormatting>
  <conditionalFormatting sqref="E225">
    <cfRule type="cellIs" dxfId="61093" priority="26257" stopIfTrue="1" operator="equal">
      <formula>0</formula>
    </cfRule>
  </conditionalFormatting>
  <conditionalFormatting sqref="E225">
    <cfRule type="cellIs" dxfId="61092" priority="26256" stopIfTrue="1" operator="equal">
      <formula>0</formula>
    </cfRule>
  </conditionalFormatting>
  <conditionalFormatting sqref="E225">
    <cfRule type="cellIs" dxfId="61091" priority="26255" stopIfTrue="1" operator="equal">
      <formula>0</formula>
    </cfRule>
  </conditionalFormatting>
  <conditionalFormatting sqref="E225">
    <cfRule type="cellIs" dxfId="61090" priority="26254" stopIfTrue="1" operator="equal">
      <formula>0</formula>
    </cfRule>
  </conditionalFormatting>
  <conditionalFormatting sqref="E225">
    <cfRule type="cellIs" dxfId="61089" priority="26253" stopIfTrue="1" operator="equal">
      <formula>0</formula>
    </cfRule>
  </conditionalFormatting>
  <conditionalFormatting sqref="E225">
    <cfRule type="cellIs" dxfId="61088" priority="26252" stopIfTrue="1" operator="equal">
      <formula>0</formula>
    </cfRule>
  </conditionalFormatting>
  <conditionalFormatting sqref="E225">
    <cfRule type="cellIs" dxfId="61087" priority="26251" stopIfTrue="1" operator="equal">
      <formula>0</formula>
    </cfRule>
  </conditionalFormatting>
  <conditionalFormatting sqref="E225">
    <cfRule type="cellIs" dxfId="61086" priority="26250" stopIfTrue="1" operator="equal">
      <formula>0</formula>
    </cfRule>
  </conditionalFormatting>
  <conditionalFormatting sqref="E225">
    <cfRule type="cellIs" dxfId="61085" priority="26249" stopIfTrue="1" operator="equal">
      <formula>0</formula>
    </cfRule>
  </conditionalFormatting>
  <conditionalFormatting sqref="E225">
    <cfRule type="cellIs" dxfId="61084" priority="26248" stopIfTrue="1" operator="equal">
      <formula>0</formula>
    </cfRule>
  </conditionalFormatting>
  <conditionalFormatting sqref="E225">
    <cfRule type="cellIs" dxfId="61083" priority="26247" stopIfTrue="1" operator="equal">
      <formula>0</formula>
    </cfRule>
  </conditionalFormatting>
  <conditionalFormatting sqref="E225">
    <cfRule type="cellIs" dxfId="61082" priority="26246" stopIfTrue="1" operator="equal">
      <formula>0</formula>
    </cfRule>
  </conditionalFormatting>
  <conditionalFormatting sqref="E225">
    <cfRule type="cellIs" dxfId="61081" priority="26245" stopIfTrue="1" operator="equal">
      <formula>0</formula>
    </cfRule>
  </conditionalFormatting>
  <conditionalFormatting sqref="E225">
    <cfRule type="cellIs" dxfId="61080" priority="26244" stopIfTrue="1" operator="equal">
      <formula>0</formula>
    </cfRule>
  </conditionalFormatting>
  <conditionalFormatting sqref="E225">
    <cfRule type="cellIs" dxfId="61079" priority="26243" stopIfTrue="1" operator="equal">
      <formula>0</formula>
    </cfRule>
  </conditionalFormatting>
  <conditionalFormatting sqref="E225">
    <cfRule type="cellIs" dxfId="61078" priority="26242" stopIfTrue="1" operator="equal">
      <formula>0</formula>
    </cfRule>
  </conditionalFormatting>
  <conditionalFormatting sqref="E225">
    <cfRule type="cellIs" dxfId="61077" priority="26241" stopIfTrue="1" operator="equal">
      <formula>0</formula>
    </cfRule>
  </conditionalFormatting>
  <conditionalFormatting sqref="E225">
    <cfRule type="cellIs" dxfId="61076" priority="26240" stopIfTrue="1" operator="equal">
      <formula>0</formula>
    </cfRule>
  </conditionalFormatting>
  <conditionalFormatting sqref="E225">
    <cfRule type="cellIs" dxfId="61075" priority="26239" stopIfTrue="1" operator="equal">
      <formula>0</formula>
    </cfRule>
  </conditionalFormatting>
  <conditionalFormatting sqref="E225">
    <cfRule type="cellIs" dxfId="61074" priority="26238" stopIfTrue="1" operator="equal">
      <formula>0</formula>
    </cfRule>
  </conditionalFormatting>
  <conditionalFormatting sqref="E225">
    <cfRule type="cellIs" dxfId="61073" priority="26237" stopIfTrue="1" operator="equal">
      <formula>0</formula>
    </cfRule>
  </conditionalFormatting>
  <conditionalFormatting sqref="E225">
    <cfRule type="cellIs" dxfId="61072" priority="26236" stopIfTrue="1" operator="equal">
      <formula>0</formula>
    </cfRule>
  </conditionalFormatting>
  <conditionalFormatting sqref="E225">
    <cfRule type="cellIs" dxfId="61071" priority="26235" stopIfTrue="1" operator="equal">
      <formula>0</formula>
    </cfRule>
  </conditionalFormatting>
  <conditionalFormatting sqref="E225">
    <cfRule type="cellIs" dxfId="61070" priority="26234" stopIfTrue="1" operator="equal">
      <formula>0</formula>
    </cfRule>
  </conditionalFormatting>
  <conditionalFormatting sqref="E225">
    <cfRule type="cellIs" dxfId="61069" priority="26233" stopIfTrue="1" operator="equal">
      <formula>0</formula>
    </cfRule>
  </conditionalFormatting>
  <conditionalFormatting sqref="E225">
    <cfRule type="cellIs" dxfId="61068" priority="26232" stopIfTrue="1" operator="equal">
      <formula>0</formula>
    </cfRule>
  </conditionalFormatting>
  <conditionalFormatting sqref="E225">
    <cfRule type="cellIs" dxfId="61067" priority="26231" stopIfTrue="1" operator="equal">
      <formula>0</formula>
    </cfRule>
  </conditionalFormatting>
  <conditionalFormatting sqref="E225">
    <cfRule type="cellIs" dxfId="61066" priority="26230" stopIfTrue="1" operator="equal">
      <formula>0</formula>
    </cfRule>
  </conditionalFormatting>
  <conditionalFormatting sqref="E225">
    <cfRule type="cellIs" dxfId="61065" priority="26229" stopIfTrue="1" operator="equal">
      <formula>0</formula>
    </cfRule>
  </conditionalFormatting>
  <conditionalFormatting sqref="E225">
    <cfRule type="cellIs" dxfId="61064" priority="26228" stopIfTrue="1" operator="equal">
      <formula>0</formula>
    </cfRule>
  </conditionalFormatting>
  <conditionalFormatting sqref="E225">
    <cfRule type="cellIs" dxfId="61063" priority="26227" stopIfTrue="1" operator="equal">
      <formula>0</formula>
    </cfRule>
  </conditionalFormatting>
  <conditionalFormatting sqref="E225">
    <cfRule type="cellIs" dxfId="61062" priority="26226" stopIfTrue="1" operator="equal">
      <formula>0</formula>
    </cfRule>
  </conditionalFormatting>
  <conditionalFormatting sqref="E225">
    <cfRule type="cellIs" dxfId="61061" priority="26225" stopIfTrue="1" operator="equal">
      <formula>0</formula>
    </cfRule>
  </conditionalFormatting>
  <conditionalFormatting sqref="E225">
    <cfRule type="cellIs" dxfId="61060" priority="26224" stopIfTrue="1" operator="equal">
      <formula>0</formula>
    </cfRule>
  </conditionalFormatting>
  <conditionalFormatting sqref="E225">
    <cfRule type="cellIs" dxfId="61059" priority="26223" stopIfTrue="1" operator="equal">
      <formula>0</formula>
    </cfRule>
  </conditionalFormatting>
  <conditionalFormatting sqref="E225">
    <cfRule type="cellIs" dxfId="61058" priority="26222" stopIfTrue="1" operator="equal">
      <formula>0</formula>
    </cfRule>
  </conditionalFormatting>
  <conditionalFormatting sqref="E225">
    <cfRule type="cellIs" dxfId="61057" priority="26221" stopIfTrue="1" operator="equal">
      <formula>0</formula>
    </cfRule>
  </conditionalFormatting>
  <conditionalFormatting sqref="E225">
    <cfRule type="cellIs" dxfId="61056" priority="26220" stopIfTrue="1" operator="equal">
      <formula>0</formula>
    </cfRule>
  </conditionalFormatting>
  <conditionalFormatting sqref="E225">
    <cfRule type="cellIs" dxfId="61055" priority="26219" stopIfTrue="1" operator="equal">
      <formula>0</formula>
    </cfRule>
  </conditionalFormatting>
  <conditionalFormatting sqref="E225">
    <cfRule type="cellIs" dxfId="61054" priority="26218" stopIfTrue="1" operator="equal">
      <formula>0</formula>
    </cfRule>
  </conditionalFormatting>
  <conditionalFormatting sqref="E225">
    <cfRule type="cellIs" dxfId="61053" priority="26217" stopIfTrue="1" operator="equal">
      <formula>0</formula>
    </cfRule>
  </conditionalFormatting>
  <conditionalFormatting sqref="E225">
    <cfRule type="cellIs" dxfId="61052" priority="26216" stopIfTrue="1" operator="equal">
      <formula>0</formula>
    </cfRule>
  </conditionalFormatting>
  <conditionalFormatting sqref="E225">
    <cfRule type="cellIs" dxfId="61051" priority="26215" stopIfTrue="1" operator="equal">
      <formula>0</formula>
    </cfRule>
  </conditionalFormatting>
  <conditionalFormatting sqref="E225">
    <cfRule type="cellIs" dxfId="61050" priority="26214" stopIfTrue="1" operator="equal">
      <formula>0</formula>
    </cfRule>
  </conditionalFormatting>
  <conditionalFormatting sqref="E225">
    <cfRule type="cellIs" dxfId="61049" priority="26213" stopIfTrue="1" operator="equal">
      <formula>0</formula>
    </cfRule>
  </conditionalFormatting>
  <conditionalFormatting sqref="E225">
    <cfRule type="cellIs" dxfId="61048" priority="26212" stopIfTrue="1" operator="equal">
      <formula>0</formula>
    </cfRule>
  </conditionalFormatting>
  <conditionalFormatting sqref="E225">
    <cfRule type="cellIs" dxfId="61047" priority="26211" stopIfTrue="1" operator="equal">
      <formula>0</formula>
    </cfRule>
  </conditionalFormatting>
  <conditionalFormatting sqref="E225">
    <cfRule type="cellIs" dxfId="61046" priority="26210" stopIfTrue="1" operator="equal">
      <formula>0</formula>
    </cfRule>
  </conditionalFormatting>
  <conditionalFormatting sqref="E225">
    <cfRule type="cellIs" dxfId="61045" priority="26209" stopIfTrue="1" operator="equal">
      <formula>0</formula>
    </cfRule>
  </conditionalFormatting>
  <conditionalFormatting sqref="E225">
    <cfRule type="cellIs" dxfId="61044" priority="26208" stopIfTrue="1" operator="equal">
      <formula>0</formula>
    </cfRule>
  </conditionalFormatting>
  <conditionalFormatting sqref="E225">
    <cfRule type="cellIs" dxfId="61043" priority="26207" stopIfTrue="1" operator="equal">
      <formula>0</formula>
    </cfRule>
  </conditionalFormatting>
  <conditionalFormatting sqref="E225">
    <cfRule type="cellIs" dxfId="61042" priority="26206" stopIfTrue="1" operator="equal">
      <formula>0</formula>
    </cfRule>
  </conditionalFormatting>
  <conditionalFormatting sqref="E225">
    <cfRule type="cellIs" dxfId="61041" priority="26205" stopIfTrue="1" operator="equal">
      <formula>0</formula>
    </cfRule>
  </conditionalFormatting>
  <conditionalFormatting sqref="E225">
    <cfRule type="cellIs" dxfId="61040" priority="26204" stopIfTrue="1" operator="equal">
      <formula>0</formula>
    </cfRule>
  </conditionalFormatting>
  <conditionalFormatting sqref="E225">
    <cfRule type="cellIs" dxfId="61039" priority="26203" stopIfTrue="1" operator="equal">
      <formula>0</formula>
    </cfRule>
  </conditionalFormatting>
  <conditionalFormatting sqref="E225">
    <cfRule type="cellIs" dxfId="61038" priority="26202" stopIfTrue="1" operator="equal">
      <formula>0</formula>
    </cfRule>
  </conditionalFormatting>
  <conditionalFormatting sqref="E225">
    <cfRule type="cellIs" dxfId="61037" priority="26201" stopIfTrue="1" operator="equal">
      <formula>0</formula>
    </cfRule>
  </conditionalFormatting>
  <conditionalFormatting sqref="E225">
    <cfRule type="cellIs" dxfId="61036" priority="26200" stopIfTrue="1" operator="equal">
      <formula>0</formula>
    </cfRule>
  </conditionalFormatting>
  <conditionalFormatting sqref="E225">
    <cfRule type="cellIs" dxfId="61035" priority="26199" stopIfTrue="1" operator="equal">
      <formula>0</formula>
    </cfRule>
  </conditionalFormatting>
  <conditionalFormatting sqref="E225">
    <cfRule type="cellIs" dxfId="61034" priority="26198" stopIfTrue="1" operator="equal">
      <formula>0</formula>
    </cfRule>
  </conditionalFormatting>
  <conditionalFormatting sqref="E225">
    <cfRule type="cellIs" dxfId="61033" priority="26197" stopIfTrue="1" operator="equal">
      <formula>0</formula>
    </cfRule>
  </conditionalFormatting>
  <conditionalFormatting sqref="E225">
    <cfRule type="cellIs" dxfId="61032" priority="26196" stopIfTrue="1" operator="equal">
      <formula>0</formula>
    </cfRule>
  </conditionalFormatting>
  <conditionalFormatting sqref="E225">
    <cfRule type="cellIs" dxfId="61031" priority="26195" stopIfTrue="1" operator="equal">
      <formula>0</formula>
    </cfRule>
  </conditionalFormatting>
  <conditionalFormatting sqref="E225">
    <cfRule type="cellIs" dxfId="61030" priority="26194" stopIfTrue="1" operator="equal">
      <formula>0</formula>
    </cfRule>
  </conditionalFormatting>
  <conditionalFormatting sqref="E225">
    <cfRule type="cellIs" dxfId="61029" priority="26193" stopIfTrue="1" operator="equal">
      <formula>0</formula>
    </cfRule>
  </conditionalFormatting>
  <conditionalFormatting sqref="E225">
    <cfRule type="cellIs" dxfId="61028" priority="26192" stopIfTrue="1" operator="equal">
      <formula>0</formula>
    </cfRule>
  </conditionalFormatting>
  <conditionalFormatting sqref="E225">
    <cfRule type="cellIs" dxfId="61027" priority="26191" stopIfTrue="1" operator="equal">
      <formula>0</formula>
    </cfRule>
  </conditionalFormatting>
  <conditionalFormatting sqref="E225">
    <cfRule type="cellIs" dxfId="61026" priority="26190" stopIfTrue="1" operator="equal">
      <formula>0</formula>
    </cfRule>
  </conditionalFormatting>
  <conditionalFormatting sqref="E225">
    <cfRule type="cellIs" dxfId="61025" priority="26189" stopIfTrue="1" operator="equal">
      <formula>0</formula>
    </cfRule>
  </conditionalFormatting>
  <conditionalFormatting sqref="E225">
    <cfRule type="cellIs" dxfId="61024" priority="26188" stopIfTrue="1" operator="equal">
      <formula>0</formula>
    </cfRule>
  </conditionalFormatting>
  <conditionalFormatting sqref="E225">
    <cfRule type="cellIs" dxfId="61023" priority="26187" stopIfTrue="1" operator="equal">
      <formula>0</formula>
    </cfRule>
  </conditionalFormatting>
  <conditionalFormatting sqref="E225">
    <cfRule type="cellIs" dxfId="61022" priority="26186" stopIfTrue="1" operator="equal">
      <formula>0</formula>
    </cfRule>
  </conditionalFormatting>
  <conditionalFormatting sqref="E225">
    <cfRule type="cellIs" dxfId="61021" priority="26185" stopIfTrue="1" operator="equal">
      <formula>0</formula>
    </cfRule>
  </conditionalFormatting>
  <conditionalFormatting sqref="E225">
    <cfRule type="cellIs" dxfId="61020" priority="26184" stopIfTrue="1" operator="equal">
      <formula>0</formula>
    </cfRule>
  </conditionalFormatting>
  <conditionalFormatting sqref="E225">
    <cfRule type="cellIs" dxfId="61019" priority="26183" stopIfTrue="1" operator="equal">
      <formula>0</formula>
    </cfRule>
  </conditionalFormatting>
  <conditionalFormatting sqref="E225">
    <cfRule type="cellIs" dxfId="61018" priority="26182" stopIfTrue="1" operator="equal">
      <formula>0</formula>
    </cfRule>
  </conditionalFormatting>
  <conditionalFormatting sqref="E225">
    <cfRule type="cellIs" dxfId="61017" priority="26181" stopIfTrue="1" operator="equal">
      <formula>0</formula>
    </cfRule>
  </conditionalFormatting>
  <conditionalFormatting sqref="E225">
    <cfRule type="cellIs" dxfId="61016" priority="26180" stopIfTrue="1" operator="equal">
      <formula>0</formula>
    </cfRule>
  </conditionalFormatting>
  <conditionalFormatting sqref="E225">
    <cfRule type="cellIs" dxfId="61015" priority="26179" stopIfTrue="1" operator="equal">
      <formula>0</formula>
    </cfRule>
  </conditionalFormatting>
  <conditionalFormatting sqref="E225">
    <cfRule type="cellIs" dxfId="61014" priority="26178" stopIfTrue="1" operator="equal">
      <formula>0</formula>
    </cfRule>
  </conditionalFormatting>
  <conditionalFormatting sqref="E225">
    <cfRule type="cellIs" dxfId="61013" priority="26177" stopIfTrue="1" operator="equal">
      <formula>0</formula>
    </cfRule>
  </conditionalFormatting>
  <conditionalFormatting sqref="E225">
    <cfRule type="cellIs" dxfId="61012" priority="26176" stopIfTrue="1" operator="equal">
      <formula>0</formula>
    </cfRule>
  </conditionalFormatting>
  <conditionalFormatting sqref="E225">
    <cfRule type="cellIs" dxfId="61011" priority="26175" stopIfTrue="1" operator="equal">
      <formula>0</formula>
    </cfRule>
  </conditionalFormatting>
  <conditionalFormatting sqref="E225">
    <cfRule type="cellIs" dxfId="61010" priority="26174" stopIfTrue="1" operator="equal">
      <formula>0</formula>
    </cfRule>
  </conditionalFormatting>
  <conditionalFormatting sqref="E225">
    <cfRule type="cellIs" dxfId="61009" priority="26173" stopIfTrue="1" operator="equal">
      <formula>0</formula>
    </cfRule>
  </conditionalFormatting>
  <conditionalFormatting sqref="E225">
    <cfRule type="cellIs" dxfId="61008" priority="26172" stopIfTrue="1" operator="equal">
      <formula>0</formula>
    </cfRule>
  </conditionalFormatting>
  <conditionalFormatting sqref="E225">
    <cfRule type="cellIs" dxfId="61007" priority="26171" stopIfTrue="1" operator="equal">
      <formula>0</formula>
    </cfRule>
  </conditionalFormatting>
  <conditionalFormatting sqref="E225">
    <cfRule type="cellIs" dxfId="61006" priority="26170" stopIfTrue="1" operator="equal">
      <formula>0</formula>
    </cfRule>
  </conditionalFormatting>
  <conditionalFormatting sqref="E225">
    <cfRule type="cellIs" dxfId="61005" priority="26169" stopIfTrue="1" operator="equal">
      <formula>0</formula>
    </cfRule>
  </conditionalFormatting>
  <conditionalFormatting sqref="E225">
    <cfRule type="cellIs" dxfId="61004" priority="26168" stopIfTrue="1" operator="equal">
      <formula>0</formula>
    </cfRule>
  </conditionalFormatting>
  <conditionalFormatting sqref="E225">
    <cfRule type="cellIs" dxfId="61003" priority="26167" stopIfTrue="1" operator="equal">
      <formula>0</formula>
    </cfRule>
  </conditionalFormatting>
  <conditionalFormatting sqref="E225">
    <cfRule type="cellIs" dxfId="61002" priority="26166" stopIfTrue="1" operator="equal">
      <formula>0</formula>
    </cfRule>
  </conditionalFormatting>
  <conditionalFormatting sqref="E225">
    <cfRule type="cellIs" dxfId="61001" priority="26165" stopIfTrue="1" operator="equal">
      <formula>0</formula>
    </cfRule>
  </conditionalFormatting>
  <conditionalFormatting sqref="E225">
    <cfRule type="cellIs" dxfId="61000" priority="26164" stopIfTrue="1" operator="equal">
      <formula>0</formula>
    </cfRule>
  </conditionalFormatting>
  <conditionalFormatting sqref="E225">
    <cfRule type="cellIs" dxfId="60999" priority="26163" stopIfTrue="1" operator="equal">
      <formula>0</formula>
    </cfRule>
  </conditionalFormatting>
  <conditionalFormatting sqref="E225">
    <cfRule type="cellIs" dxfId="60998" priority="26162" stopIfTrue="1" operator="equal">
      <formula>0</formula>
    </cfRule>
  </conditionalFormatting>
  <conditionalFormatting sqref="E225">
    <cfRule type="cellIs" dxfId="60997" priority="26161" stopIfTrue="1" operator="equal">
      <formula>0</formula>
    </cfRule>
  </conditionalFormatting>
  <conditionalFormatting sqref="E225">
    <cfRule type="cellIs" dxfId="60996" priority="26160" stopIfTrue="1" operator="equal">
      <formula>0</formula>
    </cfRule>
  </conditionalFormatting>
  <conditionalFormatting sqref="E225">
    <cfRule type="cellIs" dxfId="60995" priority="26159" stopIfTrue="1" operator="equal">
      <formula>0</formula>
    </cfRule>
  </conditionalFormatting>
  <conditionalFormatting sqref="E225">
    <cfRule type="cellIs" dxfId="60994" priority="26158" stopIfTrue="1" operator="equal">
      <formula>0</formula>
    </cfRule>
  </conditionalFormatting>
  <conditionalFormatting sqref="E225">
    <cfRule type="cellIs" dxfId="60993" priority="26157" stopIfTrue="1" operator="equal">
      <formula>0</formula>
    </cfRule>
  </conditionalFormatting>
  <conditionalFormatting sqref="E225">
    <cfRule type="cellIs" dxfId="60992" priority="26156" stopIfTrue="1" operator="equal">
      <formula>0</formula>
    </cfRule>
  </conditionalFormatting>
  <conditionalFormatting sqref="E225">
    <cfRule type="cellIs" dxfId="60991" priority="26155" stopIfTrue="1" operator="equal">
      <formula>0</formula>
    </cfRule>
  </conditionalFormatting>
  <conditionalFormatting sqref="E225">
    <cfRule type="cellIs" dxfId="60990" priority="26154" stopIfTrue="1" operator="equal">
      <formula>0</formula>
    </cfRule>
  </conditionalFormatting>
  <conditionalFormatting sqref="E225">
    <cfRule type="cellIs" dxfId="60989" priority="26153" stopIfTrue="1" operator="equal">
      <formula>0</formula>
    </cfRule>
  </conditionalFormatting>
  <conditionalFormatting sqref="E225">
    <cfRule type="cellIs" dxfId="60988" priority="26152" stopIfTrue="1" operator="equal">
      <formula>0</formula>
    </cfRule>
  </conditionalFormatting>
  <conditionalFormatting sqref="E225">
    <cfRule type="cellIs" dxfId="60987" priority="26151" stopIfTrue="1" operator="equal">
      <formula>0</formula>
    </cfRule>
  </conditionalFormatting>
  <conditionalFormatting sqref="E225">
    <cfRule type="cellIs" dxfId="60986" priority="26150" stopIfTrue="1" operator="equal">
      <formula>0</formula>
    </cfRule>
  </conditionalFormatting>
  <conditionalFormatting sqref="E225">
    <cfRule type="cellIs" dxfId="60985" priority="26149" stopIfTrue="1" operator="equal">
      <formula>0</formula>
    </cfRule>
  </conditionalFormatting>
  <conditionalFormatting sqref="E225">
    <cfRule type="cellIs" dxfId="60984" priority="26148" stopIfTrue="1" operator="equal">
      <formula>0</formula>
    </cfRule>
  </conditionalFormatting>
  <conditionalFormatting sqref="E225">
    <cfRule type="cellIs" dxfId="60983" priority="26147" stopIfTrue="1" operator="equal">
      <formula>0</formula>
    </cfRule>
  </conditionalFormatting>
  <conditionalFormatting sqref="E225">
    <cfRule type="cellIs" dxfId="60982" priority="26146" stopIfTrue="1" operator="equal">
      <formula>0</formula>
    </cfRule>
  </conditionalFormatting>
  <conditionalFormatting sqref="E225">
    <cfRule type="cellIs" dxfId="60981" priority="26145" stopIfTrue="1" operator="equal">
      <formula>0</formula>
    </cfRule>
  </conditionalFormatting>
  <conditionalFormatting sqref="E225">
    <cfRule type="cellIs" dxfId="60980" priority="26144" stopIfTrue="1" operator="equal">
      <formula>0</formula>
    </cfRule>
  </conditionalFormatting>
  <conditionalFormatting sqref="E225">
    <cfRule type="cellIs" dxfId="60979" priority="26143" stopIfTrue="1" operator="equal">
      <formula>0</formula>
    </cfRule>
  </conditionalFormatting>
  <conditionalFormatting sqref="E225">
    <cfRule type="cellIs" dxfId="60978" priority="26142" stopIfTrue="1" operator="equal">
      <formula>0</formula>
    </cfRule>
  </conditionalFormatting>
  <conditionalFormatting sqref="E225">
    <cfRule type="cellIs" dxfId="60977" priority="26141" stopIfTrue="1" operator="equal">
      <formula>0</formula>
    </cfRule>
  </conditionalFormatting>
  <conditionalFormatting sqref="E225">
    <cfRule type="cellIs" dxfId="60976" priority="26140" stopIfTrue="1" operator="equal">
      <formula>0</formula>
    </cfRule>
  </conditionalFormatting>
  <conditionalFormatting sqref="E225">
    <cfRule type="cellIs" dxfId="60975" priority="26139" stopIfTrue="1" operator="equal">
      <formula>0</formula>
    </cfRule>
  </conditionalFormatting>
  <conditionalFormatting sqref="E225">
    <cfRule type="cellIs" dxfId="60974" priority="26138" stopIfTrue="1" operator="equal">
      <formula>0</formula>
    </cfRule>
  </conditionalFormatting>
  <conditionalFormatting sqref="E225">
    <cfRule type="cellIs" dxfId="60973" priority="26137" stopIfTrue="1" operator="equal">
      <formula>0</formula>
    </cfRule>
  </conditionalFormatting>
  <conditionalFormatting sqref="E225">
    <cfRule type="cellIs" dxfId="60972" priority="26136" stopIfTrue="1" operator="equal">
      <formula>0</formula>
    </cfRule>
  </conditionalFormatting>
  <conditionalFormatting sqref="E225">
    <cfRule type="cellIs" dxfId="60971" priority="26135" stopIfTrue="1" operator="equal">
      <formula>0</formula>
    </cfRule>
  </conditionalFormatting>
  <conditionalFormatting sqref="E225">
    <cfRule type="cellIs" dxfId="60970" priority="26134" stopIfTrue="1" operator="equal">
      <formula>0</formula>
    </cfRule>
  </conditionalFormatting>
  <conditionalFormatting sqref="E225">
    <cfRule type="cellIs" dxfId="60969" priority="26133" stopIfTrue="1" operator="equal">
      <formula>0</formula>
    </cfRule>
  </conditionalFormatting>
  <conditionalFormatting sqref="E225">
    <cfRule type="cellIs" dxfId="60968" priority="26132" stopIfTrue="1" operator="equal">
      <formula>0</formula>
    </cfRule>
  </conditionalFormatting>
  <conditionalFormatting sqref="E225">
    <cfRule type="cellIs" dxfId="60967" priority="26131" stopIfTrue="1" operator="equal">
      <formula>0</formula>
    </cfRule>
  </conditionalFormatting>
  <conditionalFormatting sqref="E225">
    <cfRule type="cellIs" dxfId="60966" priority="26130" stopIfTrue="1" operator="equal">
      <formula>0</formula>
    </cfRule>
  </conditionalFormatting>
  <conditionalFormatting sqref="E225">
    <cfRule type="cellIs" dxfId="60965" priority="26129" stopIfTrue="1" operator="equal">
      <formula>0</formula>
    </cfRule>
  </conditionalFormatting>
  <conditionalFormatting sqref="E225">
    <cfRule type="cellIs" dxfId="60964" priority="26128" stopIfTrue="1" operator="equal">
      <formula>0</formula>
    </cfRule>
  </conditionalFormatting>
  <conditionalFormatting sqref="E225">
    <cfRule type="cellIs" dxfId="60963" priority="26127" stopIfTrue="1" operator="equal">
      <formula>0</formula>
    </cfRule>
  </conditionalFormatting>
  <conditionalFormatting sqref="E225">
    <cfRule type="cellIs" dxfId="60962" priority="26126" stopIfTrue="1" operator="equal">
      <formula>0</formula>
    </cfRule>
  </conditionalFormatting>
  <conditionalFormatting sqref="E225">
    <cfRule type="cellIs" dxfId="60961" priority="26125" stopIfTrue="1" operator="equal">
      <formula>0</formula>
    </cfRule>
  </conditionalFormatting>
  <conditionalFormatting sqref="E225">
    <cfRule type="cellIs" dxfId="60960" priority="26124" stopIfTrue="1" operator="equal">
      <formula>0</formula>
    </cfRule>
  </conditionalFormatting>
  <conditionalFormatting sqref="E225">
    <cfRule type="cellIs" dxfId="60959" priority="26123" stopIfTrue="1" operator="equal">
      <formula>0</formula>
    </cfRule>
  </conditionalFormatting>
  <conditionalFormatting sqref="E225">
    <cfRule type="cellIs" dxfId="60958" priority="26122" stopIfTrue="1" operator="equal">
      <formula>0</formula>
    </cfRule>
  </conditionalFormatting>
  <conditionalFormatting sqref="E225">
    <cfRule type="cellIs" dxfId="60957" priority="26121" stopIfTrue="1" operator="equal">
      <formula>0</formula>
    </cfRule>
  </conditionalFormatting>
  <conditionalFormatting sqref="E225">
    <cfRule type="cellIs" dxfId="60956" priority="26120" stopIfTrue="1" operator="equal">
      <formula>0</formula>
    </cfRule>
  </conditionalFormatting>
  <conditionalFormatting sqref="E225">
    <cfRule type="cellIs" dxfId="60955" priority="26119" stopIfTrue="1" operator="equal">
      <formula>0</formula>
    </cfRule>
  </conditionalFormatting>
  <conditionalFormatting sqref="E225">
    <cfRule type="cellIs" dxfId="60954" priority="26118" stopIfTrue="1" operator="equal">
      <formula>0</formula>
    </cfRule>
  </conditionalFormatting>
  <conditionalFormatting sqref="E225">
    <cfRule type="cellIs" dxfId="60953" priority="26117" stopIfTrue="1" operator="equal">
      <formula>0</formula>
    </cfRule>
  </conditionalFormatting>
  <conditionalFormatting sqref="E225">
    <cfRule type="cellIs" dxfId="60952" priority="26116" stopIfTrue="1" operator="equal">
      <formula>0</formula>
    </cfRule>
  </conditionalFormatting>
  <conditionalFormatting sqref="E225">
    <cfRule type="cellIs" dxfId="60951" priority="26115" stopIfTrue="1" operator="equal">
      <formula>0</formula>
    </cfRule>
  </conditionalFormatting>
  <conditionalFormatting sqref="E225">
    <cfRule type="cellIs" dxfId="60950" priority="26114" stopIfTrue="1" operator="equal">
      <formula>0</formula>
    </cfRule>
  </conditionalFormatting>
  <conditionalFormatting sqref="E225">
    <cfRule type="cellIs" dxfId="60949" priority="26113" stopIfTrue="1" operator="equal">
      <formula>0</formula>
    </cfRule>
  </conditionalFormatting>
  <conditionalFormatting sqref="E225">
    <cfRule type="cellIs" dxfId="60948" priority="26112" stopIfTrue="1" operator="equal">
      <formula>0</formula>
    </cfRule>
  </conditionalFormatting>
  <conditionalFormatting sqref="E225">
    <cfRule type="cellIs" dxfId="60947" priority="26111" stopIfTrue="1" operator="equal">
      <formula>0</formula>
    </cfRule>
  </conditionalFormatting>
  <conditionalFormatting sqref="E225">
    <cfRule type="cellIs" dxfId="60946" priority="26110" stopIfTrue="1" operator="equal">
      <formula>0</formula>
    </cfRule>
  </conditionalFormatting>
  <conditionalFormatting sqref="E225">
    <cfRule type="cellIs" dxfId="60945" priority="26109" stopIfTrue="1" operator="equal">
      <formula>0</formula>
    </cfRule>
  </conditionalFormatting>
  <conditionalFormatting sqref="E225">
    <cfRule type="cellIs" dxfId="60944" priority="26108" stopIfTrue="1" operator="equal">
      <formula>0</formula>
    </cfRule>
  </conditionalFormatting>
  <conditionalFormatting sqref="E225">
    <cfRule type="cellIs" dxfId="60943" priority="26107" stopIfTrue="1" operator="equal">
      <formula>0</formula>
    </cfRule>
  </conditionalFormatting>
  <conditionalFormatting sqref="E225">
    <cfRule type="cellIs" dxfId="60942" priority="26106" stopIfTrue="1" operator="equal">
      <formula>0</formula>
    </cfRule>
  </conditionalFormatting>
  <conditionalFormatting sqref="E225">
    <cfRule type="cellIs" dxfId="60941" priority="26105" stopIfTrue="1" operator="equal">
      <formula>0</formula>
    </cfRule>
  </conditionalFormatting>
  <conditionalFormatting sqref="E225">
    <cfRule type="cellIs" dxfId="60940" priority="26104" stopIfTrue="1" operator="equal">
      <formula>0</formula>
    </cfRule>
  </conditionalFormatting>
  <conditionalFormatting sqref="E225">
    <cfRule type="cellIs" dxfId="60939" priority="26103" stopIfTrue="1" operator="equal">
      <formula>0</formula>
    </cfRule>
  </conditionalFormatting>
  <conditionalFormatting sqref="E225">
    <cfRule type="cellIs" dxfId="60938" priority="26102" stopIfTrue="1" operator="equal">
      <formula>0</formula>
    </cfRule>
  </conditionalFormatting>
  <conditionalFormatting sqref="E225">
    <cfRule type="cellIs" dxfId="60937" priority="26101" stopIfTrue="1" operator="equal">
      <formula>0</formula>
    </cfRule>
  </conditionalFormatting>
  <conditionalFormatting sqref="E225">
    <cfRule type="cellIs" dxfId="60936" priority="26100" stopIfTrue="1" operator="equal">
      <formula>0</formula>
    </cfRule>
  </conditionalFormatting>
  <conditionalFormatting sqref="E225">
    <cfRule type="cellIs" dxfId="60935" priority="26099" stopIfTrue="1" operator="equal">
      <formula>0</formula>
    </cfRule>
  </conditionalFormatting>
  <conditionalFormatting sqref="E225">
    <cfRule type="cellIs" dxfId="60934" priority="26098" stopIfTrue="1" operator="equal">
      <formula>0</formula>
    </cfRule>
  </conditionalFormatting>
  <conditionalFormatting sqref="E225">
    <cfRule type="cellIs" dxfId="60933" priority="26097" stopIfTrue="1" operator="equal">
      <formula>0</formula>
    </cfRule>
  </conditionalFormatting>
  <conditionalFormatting sqref="E225">
    <cfRule type="cellIs" dxfId="60932" priority="26096" stopIfTrue="1" operator="equal">
      <formula>0</formula>
    </cfRule>
  </conditionalFormatting>
  <conditionalFormatting sqref="E225">
    <cfRule type="cellIs" dxfId="60931" priority="26095" stopIfTrue="1" operator="equal">
      <formula>0</formula>
    </cfRule>
  </conditionalFormatting>
  <conditionalFormatting sqref="E225">
    <cfRule type="cellIs" dxfId="60930" priority="26094" stopIfTrue="1" operator="equal">
      <formula>0</formula>
    </cfRule>
  </conditionalFormatting>
  <conditionalFormatting sqref="E225">
    <cfRule type="cellIs" dxfId="60929" priority="26093" stopIfTrue="1" operator="equal">
      <formula>0</formula>
    </cfRule>
  </conditionalFormatting>
  <conditionalFormatting sqref="E225">
    <cfRule type="cellIs" dxfId="60928" priority="26092" stopIfTrue="1" operator="equal">
      <formula>0</formula>
    </cfRule>
  </conditionalFormatting>
  <conditionalFormatting sqref="E225">
    <cfRule type="cellIs" dxfId="60927" priority="26091" stopIfTrue="1" operator="equal">
      <formula>0</formula>
    </cfRule>
  </conditionalFormatting>
  <conditionalFormatting sqref="E225">
    <cfRule type="cellIs" dxfId="60926" priority="26090" stopIfTrue="1" operator="equal">
      <formula>0</formula>
    </cfRule>
  </conditionalFormatting>
  <conditionalFormatting sqref="E225">
    <cfRule type="cellIs" dxfId="60925" priority="26089" stopIfTrue="1" operator="equal">
      <formula>0</formula>
    </cfRule>
  </conditionalFormatting>
  <conditionalFormatting sqref="E225">
    <cfRule type="cellIs" dxfId="60924" priority="26088" stopIfTrue="1" operator="equal">
      <formula>0</formula>
    </cfRule>
  </conditionalFormatting>
  <conditionalFormatting sqref="E225">
    <cfRule type="cellIs" dxfId="60923" priority="26087" stopIfTrue="1" operator="equal">
      <formula>0</formula>
    </cfRule>
  </conditionalFormatting>
  <conditionalFormatting sqref="E225">
    <cfRule type="cellIs" dxfId="60922" priority="26086" stopIfTrue="1" operator="equal">
      <formula>0</formula>
    </cfRule>
  </conditionalFormatting>
  <conditionalFormatting sqref="E225">
    <cfRule type="cellIs" dxfId="60921" priority="26085" stopIfTrue="1" operator="equal">
      <formula>0</formula>
    </cfRule>
  </conditionalFormatting>
  <conditionalFormatting sqref="E225">
    <cfRule type="cellIs" dxfId="60920" priority="26084" stopIfTrue="1" operator="equal">
      <formula>0</formula>
    </cfRule>
  </conditionalFormatting>
  <conditionalFormatting sqref="E225">
    <cfRule type="cellIs" dxfId="60919" priority="26083" stopIfTrue="1" operator="equal">
      <formula>0</formula>
    </cfRule>
  </conditionalFormatting>
  <conditionalFormatting sqref="E225">
    <cfRule type="cellIs" dxfId="60918" priority="26082" stopIfTrue="1" operator="equal">
      <formula>0</formula>
    </cfRule>
  </conditionalFormatting>
  <conditionalFormatting sqref="E225">
    <cfRule type="cellIs" dxfId="60917" priority="26081" stopIfTrue="1" operator="equal">
      <formula>0</formula>
    </cfRule>
  </conditionalFormatting>
  <conditionalFormatting sqref="E225">
    <cfRule type="cellIs" dxfId="60916" priority="26080" stopIfTrue="1" operator="equal">
      <formula>0</formula>
    </cfRule>
  </conditionalFormatting>
  <conditionalFormatting sqref="E225">
    <cfRule type="cellIs" dxfId="60915" priority="26079" stopIfTrue="1" operator="equal">
      <formula>0</formula>
    </cfRule>
  </conditionalFormatting>
  <conditionalFormatting sqref="E225">
    <cfRule type="cellIs" dxfId="60914" priority="26078" stopIfTrue="1" operator="equal">
      <formula>0</formula>
    </cfRule>
  </conditionalFormatting>
  <conditionalFormatting sqref="E225">
    <cfRule type="cellIs" dxfId="60913" priority="26077" stopIfTrue="1" operator="equal">
      <formula>0</formula>
    </cfRule>
  </conditionalFormatting>
  <conditionalFormatting sqref="E225">
    <cfRule type="cellIs" dxfId="60912" priority="26076" stopIfTrue="1" operator="equal">
      <formula>0</formula>
    </cfRule>
  </conditionalFormatting>
  <conditionalFormatting sqref="E225">
    <cfRule type="cellIs" dxfId="60911" priority="26075" stopIfTrue="1" operator="equal">
      <formula>0</formula>
    </cfRule>
  </conditionalFormatting>
  <conditionalFormatting sqref="E225">
    <cfRule type="cellIs" dxfId="60910" priority="26074" stopIfTrue="1" operator="equal">
      <formula>0</formula>
    </cfRule>
  </conditionalFormatting>
  <conditionalFormatting sqref="E225">
    <cfRule type="cellIs" dxfId="60909" priority="26073" stopIfTrue="1" operator="equal">
      <formula>0</formula>
    </cfRule>
  </conditionalFormatting>
  <conditionalFormatting sqref="E225">
    <cfRule type="cellIs" dxfId="60908" priority="26072" stopIfTrue="1" operator="equal">
      <formula>0</formula>
    </cfRule>
  </conditionalFormatting>
  <conditionalFormatting sqref="E225">
    <cfRule type="cellIs" dxfId="60907" priority="26071" stopIfTrue="1" operator="equal">
      <formula>0</formula>
    </cfRule>
  </conditionalFormatting>
  <conditionalFormatting sqref="E225">
    <cfRule type="cellIs" dxfId="60906" priority="26070" stopIfTrue="1" operator="equal">
      <formula>0</formula>
    </cfRule>
  </conditionalFormatting>
  <conditionalFormatting sqref="E225">
    <cfRule type="cellIs" dxfId="60905" priority="26069" stopIfTrue="1" operator="equal">
      <formula>0</formula>
    </cfRule>
  </conditionalFormatting>
  <conditionalFormatting sqref="E225">
    <cfRule type="cellIs" dxfId="60904" priority="26068" stopIfTrue="1" operator="equal">
      <formula>0</formula>
    </cfRule>
  </conditionalFormatting>
  <conditionalFormatting sqref="E225">
    <cfRule type="cellIs" dxfId="60903" priority="26067" stopIfTrue="1" operator="equal">
      <formula>0</formula>
    </cfRule>
  </conditionalFormatting>
  <conditionalFormatting sqref="E225">
    <cfRule type="cellIs" dxfId="60902" priority="26066" stopIfTrue="1" operator="equal">
      <formula>0</formula>
    </cfRule>
  </conditionalFormatting>
  <conditionalFormatting sqref="E225">
    <cfRule type="cellIs" dxfId="60901" priority="26065" stopIfTrue="1" operator="equal">
      <formula>0</formula>
    </cfRule>
  </conditionalFormatting>
  <conditionalFormatting sqref="E225">
    <cfRule type="cellIs" dxfId="60900" priority="26064" stopIfTrue="1" operator="equal">
      <formula>0</formula>
    </cfRule>
  </conditionalFormatting>
  <conditionalFormatting sqref="E225">
    <cfRule type="cellIs" dxfId="60899" priority="26063" stopIfTrue="1" operator="equal">
      <formula>0</formula>
    </cfRule>
  </conditionalFormatting>
  <conditionalFormatting sqref="E225">
    <cfRule type="cellIs" dxfId="60898" priority="26062" stopIfTrue="1" operator="equal">
      <formula>0</formula>
    </cfRule>
  </conditionalFormatting>
  <conditionalFormatting sqref="E225">
    <cfRule type="cellIs" dxfId="60897" priority="26061" stopIfTrue="1" operator="equal">
      <formula>0</formula>
    </cfRule>
  </conditionalFormatting>
  <conditionalFormatting sqref="E225">
    <cfRule type="cellIs" dxfId="60896" priority="26060" stopIfTrue="1" operator="equal">
      <formula>0</formula>
    </cfRule>
  </conditionalFormatting>
  <conditionalFormatting sqref="E225">
    <cfRule type="cellIs" dxfId="60895" priority="26059" stopIfTrue="1" operator="equal">
      <formula>0</formula>
    </cfRule>
  </conditionalFormatting>
  <conditionalFormatting sqref="E225">
    <cfRule type="cellIs" dxfId="60894" priority="26058" stopIfTrue="1" operator="equal">
      <formula>0</formula>
    </cfRule>
  </conditionalFormatting>
  <conditionalFormatting sqref="E225">
    <cfRule type="cellIs" dxfId="60893" priority="26057" stopIfTrue="1" operator="equal">
      <formula>0</formula>
    </cfRule>
  </conditionalFormatting>
  <conditionalFormatting sqref="E225">
    <cfRule type="cellIs" dxfId="60892" priority="26056" stopIfTrue="1" operator="equal">
      <formula>0</formula>
    </cfRule>
  </conditionalFormatting>
  <conditionalFormatting sqref="E225">
    <cfRule type="cellIs" dxfId="60891" priority="26055" stopIfTrue="1" operator="equal">
      <formula>0</formula>
    </cfRule>
  </conditionalFormatting>
  <conditionalFormatting sqref="E225">
    <cfRule type="cellIs" dxfId="60890" priority="26054" stopIfTrue="1" operator="equal">
      <formula>0</formula>
    </cfRule>
  </conditionalFormatting>
  <conditionalFormatting sqref="E225">
    <cfRule type="cellIs" dxfId="60889" priority="26053" stopIfTrue="1" operator="equal">
      <formula>0</formula>
    </cfRule>
  </conditionalFormatting>
  <conditionalFormatting sqref="E225">
    <cfRule type="cellIs" dxfId="60888" priority="26052" stopIfTrue="1" operator="equal">
      <formula>0</formula>
    </cfRule>
  </conditionalFormatting>
  <conditionalFormatting sqref="E225">
    <cfRule type="cellIs" dxfId="60887" priority="26051" stopIfTrue="1" operator="equal">
      <formula>0</formula>
    </cfRule>
  </conditionalFormatting>
  <conditionalFormatting sqref="E225">
    <cfRule type="cellIs" dxfId="60886" priority="26050" stopIfTrue="1" operator="equal">
      <formula>0</formula>
    </cfRule>
  </conditionalFormatting>
  <conditionalFormatting sqref="E225">
    <cfRule type="cellIs" dxfId="60885" priority="26049" stopIfTrue="1" operator="equal">
      <formula>0</formula>
    </cfRule>
  </conditionalFormatting>
  <conditionalFormatting sqref="E225">
    <cfRule type="cellIs" dxfId="60884" priority="26048" stopIfTrue="1" operator="equal">
      <formula>0</formula>
    </cfRule>
  </conditionalFormatting>
  <conditionalFormatting sqref="E225">
    <cfRule type="cellIs" dxfId="60883" priority="26047" stopIfTrue="1" operator="equal">
      <formula>0</formula>
    </cfRule>
  </conditionalFormatting>
  <conditionalFormatting sqref="E225">
    <cfRule type="cellIs" dxfId="60882" priority="26046" stopIfTrue="1" operator="equal">
      <formula>0</formula>
    </cfRule>
  </conditionalFormatting>
  <conditionalFormatting sqref="E225">
    <cfRule type="cellIs" dxfId="60881" priority="26045" stopIfTrue="1" operator="equal">
      <formula>0</formula>
    </cfRule>
  </conditionalFormatting>
  <conditionalFormatting sqref="E225">
    <cfRule type="cellIs" dxfId="60880" priority="26044" stopIfTrue="1" operator="equal">
      <formula>0</formula>
    </cfRule>
  </conditionalFormatting>
  <conditionalFormatting sqref="E225">
    <cfRule type="cellIs" dxfId="60879" priority="26043" stopIfTrue="1" operator="equal">
      <formula>0</formula>
    </cfRule>
  </conditionalFormatting>
  <conditionalFormatting sqref="E225">
    <cfRule type="cellIs" dxfId="60878" priority="26042" stopIfTrue="1" operator="equal">
      <formula>0</formula>
    </cfRule>
  </conditionalFormatting>
  <conditionalFormatting sqref="E225">
    <cfRule type="cellIs" dxfId="60877" priority="26041" stopIfTrue="1" operator="equal">
      <formula>0</formula>
    </cfRule>
  </conditionalFormatting>
  <conditionalFormatting sqref="E225">
    <cfRule type="cellIs" dxfId="60876" priority="26040" stopIfTrue="1" operator="equal">
      <formula>0</formula>
    </cfRule>
  </conditionalFormatting>
  <conditionalFormatting sqref="E225">
    <cfRule type="cellIs" dxfId="60875" priority="26039" stopIfTrue="1" operator="equal">
      <formula>0</formula>
    </cfRule>
  </conditionalFormatting>
  <conditionalFormatting sqref="E225">
    <cfRule type="cellIs" dxfId="60874" priority="26038" stopIfTrue="1" operator="equal">
      <formula>0</formula>
    </cfRule>
  </conditionalFormatting>
  <conditionalFormatting sqref="E225">
    <cfRule type="cellIs" dxfId="60873" priority="26037" stopIfTrue="1" operator="equal">
      <formula>0</formula>
    </cfRule>
  </conditionalFormatting>
  <conditionalFormatting sqref="E225">
    <cfRule type="cellIs" dxfId="60872" priority="26036" stopIfTrue="1" operator="equal">
      <formula>0</formula>
    </cfRule>
  </conditionalFormatting>
  <conditionalFormatting sqref="E225">
    <cfRule type="cellIs" dxfId="60871" priority="26035" stopIfTrue="1" operator="equal">
      <formula>0</formula>
    </cfRule>
  </conditionalFormatting>
  <conditionalFormatting sqref="E225">
    <cfRule type="cellIs" dxfId="60870" priority="26034" stopIfTrue="1" operator="equal">
      <formula>0</formula>
    </cfRule>
  </conditionalFormatting>
  <conditionalFormatting sqref="E225">
    <cfRule type="cellIs" dxfId="60869" priority="26033" stopIfTrue="1" operator="equal">
      <formula>0</formula>
    </cfRule>
  </conditionalFormatting>
  <conditionalFormatting sqref="E225">
    <cfRule type="cellIs" dxfId="60868" priority="26032" stopIfTrue="1" operator="equal">
      <formula>0</formula>
    </cfRule>
  </conditionalFormatting>
  <conditionalFormatting sqref="E225">
    <cfRule type="cellIs" dxfId="60867" priority="26031" stopIfTrue="1" operator="equal">
      <formula>0</formula>
    </cfRule>
  </conditionalFormatting>
  <conditionalFormatting sqref="E225">
    <cfRule type="cellIs" dxfId="60866" priority="26030" stopIfTrue="1" operator="equal">
      <formula>0</formula>
    </cfRule>
  </conditionalFormatting>
  <conditionalFormatting sqref="E225">
    <cfRule type="cellIs" dxfId="60865" priority="26029" stopIfTrue="1" operator="equal">
      <formula>0</formula>
    </cfRule>
  </conditionalFormatting>
  <conditionalFormatting sqref="E225">
    <cfRule type="cellIs" dxfId="60864" priority="26028" stopIfTrue="1" operator="equal">
      <formula>0</formula>
    </cfRule>
  </conditionalFormatting>
  <conditionalFormatting sqref="E225">
    <cfRule type="cellIs" dxfId="60863" priority="26027" stopIfTrue="1" operator="equal">
      <formula>0</formula>
    </cfRule>
  </conditionalFormatting>
  <conditionalFormatting sqref="E225">
    <cfRule type="cellIs" dxfId="60862" priority="26026" stopIfTrue="1" operator="equal">
      <formula>0</formula>
    </cfRule>
  </conditionalFormatting>
  <conditionalFormatting sqref="E225">
    <cfRule type="cellIs" dxfId="60861" priority="26025" stopIfTrue="1" operator="equal">
      <formula>0</formula>
    </cfRule>
  </conditionalFormatting>
  <conditionalFormatting sqref="E225">
    <cfRule type="cellIs" dxfId="60860" priority="26024" stopIfTrue="1" operator="equal">
      <formula>0</formula>
    </cfRule>
  </conditionalFormatting>
  <conditionalFormatting sqref="E225">
    <cfRule type="cellIs" dxfId="60859" priority="26023" stopIfTrue="1" operator="equal">
      <formula>0</formula>
    </cfRule>
  </conditionalFormatting>
  <conditionalFormatting sqref="E225">
    <cfRule type="cellIs" dxfId="60858" priority="26022" stopIfTrue="1" operator="equal">
      <formula>0</formula>
    </cfRule>
  </conditionalFormatting>
  <conditionalFormatting sqref="E225">
    <cfRule type="cellIs" dxfId="60857" priority="26021" stopIfTrue="1" operator="equal">
      <formula>0</formula>
    </cfRule>
  </conditionalFormatting>
  <conditionalFormatting sqref="E225">
    <cfRule type="cellIs" dxfId="60856" priority="26020" stopIfTrue="1" operator="equal">
      <formula>0</formula>
    </cfRule>
  </conditionalFormatting>
  <conditionalFormatting sqref="E225">
    <cfRule type="cellIs" dxfId="60855" priority="26019" stopIfTrue="1" operator="equal">
      <formula>0</formula>
    </cfRule>
  </conditionalFormatting>
  <conditionalFormatting sqref="E225">
    <cfRule type="cellIs" dxfId="60854" priority="26018" stopIfTrue="1" operator="equal">
      <formula>0</formula>
    </cfRule>
  </conditionalFormatting>
  <conditionalFormatting sqref="E226">
    <cfRule type="cellIs" dxfId="60853" priority="26017" stopIfTrue="1" operator="equal">
      <formula>0</formula>
    </cfRule>
  </conditionalFormatting>
  <conditionalFormatting sqref="E226">
    <cfRule type="cellIs" dxfId="60852" priority="26016" stopIfTrue="1" operator="equal">
      <formula>0</formula>
    </cfRule>
  </conditionalFormatting>
  <conditionalFormatting sqref="E226">
    <cfRule type="cellIs" dxfId="60851" priority="26015" stopIfTrue="1" operator="equal">
      <formula>0</formula>
    </cfRule>
  </conditionalFormatting>
  <conditionalFormatting sqref="E226">
    <cfRule type="cellIs" dxfId="60850" priority="26014" stopIfTrue="1" operator="equal">
      <formula>0</formula>
    </cfRule>
  </conditionalFormatting>
  <conditionalFormatting sqref="E226">
    <cfRule type="cellIs" dxfId="60849" priority="26013" stopIfTrue="1" operator="equal">
      <formula>0</formula>
    </cfRule>
  </conditionalFormatting>
  <conditionalFormatting sqref="E226">
    <cfRule type="cellIs" dxfId="60848" priority="26012" stopIfTrue="1" operator="equal">
      <formula>0</formula>
    </cfRule>
  </conditionalFormatting>
  <conditionalFormatting sqref="E226">
    <cfRule type="cellIs" dxfId="60847" priority="26011" stopIfTrue="1" operator="equal">
      <formula>0</formula>
    </cfRule>
  </conditionalFormatting>
  <conditionalFormatting sqref="E226">
    <cfRule type="cellIs" dxfId="60846" priority="26010" stopIfTrue="1" operator="equal">
      <formula>0</formula>
    </cfRule>
  </conditionalFormatting>
  <conditionalFormatting sqref="E226">
    <cfRule type="cellIs" dxfId="60845" priority="26009" stopIfTrue="1" operator="equal">
      <formula>0</formula>
    </cfRule>
  </conditionalFormatting>
  <conditionalFormatting sqref="E226">
    <cfRule type="cellIs" dxfId="60844" priority="26008" stopIfTrue="1" operator="equal">
      <formula>0</formula>
    </cfRule>
  </conditionalFormatting>
  <conditionalFormatting sqref="E226">
    <cfRule type="cellIs" dxfId="60843" priority="26007" stopIfTrue="1" operator="equal">
      <formula>0</formula>
    </cfRule>
  </conditionalFormatting>
  <conditionalFormatting sqref="E226">
    <cfRule type="cellIs" dxfId="60842" priority="26006" stopIfTrue="1" operator="equal">
      <formula>0</formula>
    </cfRule>
  </conditionalFormatting>
  <conditionalFormatting sqref="E226">
    <cfRule type="cellIs" dxfId="60841" priority="26005" stopIfTrue="1" operator="equal">
      <formula>0</formula>
    </cfRule>
  </conditionalFormatting>
  <conditionalFormatting sqref="E226">
    <cfRule type="cellIs" dxfId="60840" priority="26004" stopIfTrue="1" operator="equal">
      <formula>0</formula>
    </cfRule>
  </conditionalFormatting>
  <conditionalFormatting sqref="E226">
    <cfRule type="cellIs" dxfId="60839" priority="26003" stopIfTrue="1" operator="equal">
      <formula>0</formula>
    </cfRule>
  </conditionalFormatting>
  <conditionalFormatting sqref="E226">
    <cfRule type="cellIs" dxfId="60838" priority="26002" stopIfTrue="1" operator="equal">
      <formula>0</formula>
    </cfRule>
  </conditionalFormatting>
  <conditionalFormatting sqref="E226">
    <cfRule type="cellIs" dxfId="60837" priority="26001" stopIfTrue="1" operator="equal">
      <formula>0</formula>
    </cfRule>
  </conditionalFormatting>
  <conditionalFormatting sqref="E226">
    <cfRule type="cellIs" dxfId="60836" priority="26000" stopIfTrue="1" operator="equal">
      <formula>0</formula>
    </cfRule>
  </conditionalFormatting>
  <conditionalFormatting sqref="E226">
    <cfRule type="cellIs" dxfId="60835" priority="25999" stopIfTrue="1" operator="equal">
      <formula>0</formula>
    </cfRule>
  </conditionalFormatting>
  <conditionalFormatting sqref="E226">
    <cfRule type="cellIs" dxfId="60834" priority="25998" stopIfTrue="1" operator="equal">
      <formula>0</formula>
    </cfRule>
  </conditionalFormatting>
  <conditionalFormatting sqref="E226">
    <cfRule type="cellIs" dxfId="60833" priority="25997" stopIfTrue="1" operator="equal">
      <formula>0</formula>
    </cfRule>
  </conditionalFormatting>
  <conditionalFormatting sqref="E226">
    <cfRule type="cellIs" dxfId="60832" priority="25996" stopIfTrue="1" operator="equal">
      <formula>0</formula>
    </cfRule>
  </conditionalFormatting>
  <conditionalFormatting sqref="E226">
    <cfRule type="cellIs" dxfId="60831" priority="25995" stopIfTrue="1" operator="equal">
      <formula>0</formula>
    </cfRule>
  </conditionalFormatting>
  <conditionalFormatting sqref="E226">
    <cfRule type="cellIs" dxfId="60830" priority="25994" stopIfTrue="1" operator="equal">
      <formula>0</formula>
    </cfRule>
  </conditionalFormatting>
  <conditionalFormatting sqref="E226">
    <cfRule type="cellIs" dxfId="60829" priority="25993" stopIfTrue="1" operator="equal">
      <formula>0</formula>
    </cfRule>
  </conditionalFormatting>
  <conditionalFormatting sqref="E226">
    <cfRule type="cellIs" dxfId="60828" priority="25992" stopIfTrue="1" operator="equal">
      <formula>0</formula>
    </cfRule>
  </conditionalFormatting>
  <conditionalFormatting sqref="E226">
    <cfRule type="cellIs" dxfId="60827" priority="25991" stopIfTrue="1" operator="equal">
      <formula>0</formula>
    </cfRule>
  </conditionalFormatting>
  <conditionalFormatting sqref="E226">
    <cfRule type="cellIs" dxfId="60826" priority="25990" stopIfTrue="1" operator="equal">
      <formula>0</formula>
    </cfRule>
  </conditionalFormatting>
  <conditionalFormatting sqref="E226">
    <cfRule type="cellIs" dxfId="60825" priority="25989" stopIfTrue="1" operator="equal">
      <formula>0</formula>
    </cfRule>
  </conditionalFormatting>
  <conditionalFormatting sqref="E226">
    <cfRule type="cellIs" dxfId="60824" priority="25988" stopIfTrue="1" operator="equal">
      <formula>0</formula>
    </cfRule>
  </conditionalFormatting>
  <conditionalFormatting sqref="E226">
    <cfRule type="cellIs" dxfId="60823" priority="25987" stopIfTrue="1" operator="equal">
      <formula>0</formula>
    </cfRule>
  </conditionalFormatting>
  <conditionalFormatting sqref="E226">
    <cfRule type="cellIs" dxfId="60822" priority="25986" stopIfTrue="1" operator="equal">
      <formula>0</formula>
    </cfRule>
  </conditionalFormatting>
  <conditionalFormatting sqref="E226">
    <cfRule type="cellIs" dxfId="60821" priority="25985" stopIfTrue="1" operator="equal">
      <formula>0</formula>
    </cfRule>
  </conditionalFormatting>
  <conditionalFormatting sqref="E226">
    <cfRule type="cellIs" dxfId="60820" priority="25984" stopIfTrue="1" operator="equal">
      <formula>0</formula>
    </cfRule>
  </conditionalFormatting>
  <conditionalFormatting sqref="E226">
    <cfRule type="cellIs" dxfId="60819" priority="25983" stopIfTrue="1" operator="equal">
      <formula>0</formula>
    </cfRule>
  </conditionalFormatting>
  <conditionalFormatting sqref="E226">
    <cfRule type="cellIs" dxfId="60818" priority="25982" stopIfTrue="1" operator="equal">
      <formula>0</formula>
    </cfRule>
  </conditionalFormatting>
  <conditionalFormatting sqref="E226">
    <cfRule type="cellIs" dxfId="60817" priority="25981" stopIfTrue="1" operator="equal">
      <formula>0</formula>
    </cfRule>
  </conditionalFormatting>
  <conditionalFormatting sqref="E226">
    <cfRule type="cellIs" dxfId="60816" priority="25980" stopIfTrue="1" operator="equal">
      <formula>0</formula>
    </cfRule>
  </conditionalFormatting>
  <conditionalFormatting sqref="E226">
    <cfRule type="cellIs" dxfId="60815" priority="25979" stopIfTrue="1" operator="equal">
      <formula>0</formula>
    </cfRule>
  </conditionalFormatting>
  <conditionalFormatting sqref="E226">
    <cfRule type="cellIs" dxfId="60814" priority="25978" stopIfTrue="1" operator="equal">
      <formula>0</formula>
    </cfRule>
  </conditionalFormatting>
  <conditionalFormatting sqref="E226">
    <cfRule type="cellIs" dxfId="60813" priority="25977" stopIfTrue="1" operator="equal">
      <formula>0</formula>
    </cfRule>
  </conditionalFormatting>
  <conditionalFormatting sqref="E226">
    <cfRule type="cellIs" dxfId="60812" priority="25976" stopIfTrue="1" operator="equal">
      <formula>0</formula>
    </cfRule>
  </conditionalFormatting>
  <conditionalFormatting sqref="E226">
    <cfRule type="cellIs" dxfId="60811" priority="25975" stopIfTrue="1" operator="equal">
      <formula>0</formula>
    </cfRule>
  </conditionalFormatting>
  <conditionalFormatting sqref="E226">
    <cfRule type="cellIs" dxfId="60810" priority="25974" stopIfTrue="1" operator="equal">
      <formula>0</formula>
    </cfRule>
  </conditionalFormatting>
  <conditionalFormatting sqref="E226">
    <cfRule type="cellIs" dxfId="60809" priority="25973" stopIfTrue="1" operator="equal">
      <formula>0</formula>
    </cfRule>
  </conditionalFormatting>
  <conditionalFormatting sqref="E226">
    <cfRule type="cellIs" dxfId="60808" priority="25972" stopIfTrue="1" operator="equal">
      <formula>0</formula>
    </cfRule>
  </conditionalFormatting>
  <conditionalFormatting sqref="E226">
    <cfRule type="cellIs" dxfId="60807" priority="25971" stopIfTrue="1" operator="equal">
      <formula>0</formula>
    </cfRule>
  </conditionalFormatting>
  <conditionalFormatting sqref="E226">
    <cfRule type="cellIs" dxfId="60806" priority="25970" stopIfTrue="1" operator="equal">
      <formula>0</formula>
    </cfRule>
  </conditionalFormatting>
  <conditionalFormatting sqref="E226">
    <cfRule type="cellIs" dxfId="60805" priority="25969" stopIfTrue="1" operator="equal">
      <formula>0</formula>
    </cfRule>
  </conditionalFormatting>
  <conditionalFormatting sqref="E226">
    <cfRule type="cellIs" dxfId="60804" priority="25968" stopIfTrue="1" operator="equal">
      <formula>0</formula>
    </cfRule>
  </conditionalFormatting>
  <conditionalFormatting sqref="E226">
    <cfRule type="cellIs" dxfId="60803" priority="25967" stopIfTrue="1" operator="equal">
      <formula>0</formula>
    </cfRule>
  </conditionalFormatting>
  <conditionalFormatting sqref="E226">
    <cfRule type="cellIs" dxfId="60802" priority="25966" stopIfTrue="1" operator="equal">
      <formula>0</formula>
    </cfRule>
  </conditionalFormatting>
  <conditionalFormatting sqref="E226">
    <cfRule type="cellIs" dxfId="60801" priority="25965" stopIfTrue="1" operator="equal">
      <formula>0</formula>
    </cfRule>
  </conditionalFormatting>
  <conditionalFormatting sqref="E226">
    <cfRule type="cellIs" dxfId="60800" priority="25964" stopIfTrue="1" operator="equal">
      <formula>0</formula>
    </cfRule>
  </conditionalFormatting>
  <conditionalFormatting sqref="E226">
    <cfRule type="cellIs" dxfId="60799" priority="25963" stopIfTrue="1" operator="equal">
      <formula>0</formula>
    </cfRule>
  </conditionalFormatting>
  <conditionalFormatting sqref="E226">
    <cfRule type="cellIs" dxfId="60798" priority="25962" stopIfTrue="1" operator="equal">
      <formula>0</formula>
    </cfRule>
  </conditionalFormatting>
  <conditionalFormatting sqref="E226">
    <cfRule type="cellIs" dxfId="60797" priority="25961" stopIfTrue="1" operator="equal">
      <formula>0</formula>
    </cfRule>
  </conditionalFormatting>
  <conditionalFormatting sqref="E226">
    <cfRule type="cellIs" dxfId="60796" priority="25960" stopIfTrue="1" operator="equal">
      <formula>0</formula>
    </cfRule>
  </conditionalFormatting>
  <conditionalFormatting sqref="E226">
    <cfRule type="cellIs" dxfId="60795" priority="25959" stopIfTrue="1" operator="equal">
      <formula>0</formula>
    </cfRule>
  </conditionalFormatting>
  <conditionalFormatting sqref="E226">
    <cfRule type="cellIs" dxfId="60794" priority="25958" stopIfTrue="1" operator="equal">
      <formula>0</formula>
    </cfRule>
  </conditionalFormatting>
  <conditionalFormatting sqref="E226">
    <cfRule type="cellIs" dxfId="60793" priority="25957" stopIfTrue="1" operator="equal">
      <formula>0</formula>
    </cfRule>
  </conditionalFormatting>
  <conditionalFormatting sqref="E226">
    <cfRule type="cellIs" dxfId="60792" priority="25956" stopIfTrue="1" operator="equal">
      <formula>0</formula>
    </cfRule>
  </conditionalFormatting>
  <conditionalFormatting sqref="E226">
    <cfRule type="cellIs" dxfId="60791" priority="25955" stopIfTrue="1" operator="equal">
      <formula>0</formula>
    </cfRule>
  </conditionalFormatting>
  <conditionalFormatting sqref="E226">
    <cfRule type="cellIs" dxfId="60790" priority="25954" stopIfTrue="1" operator="equal">
      <formula>0</formula>
    </cfRule>
  </conditionalFormatting>
  <conditionalFormatting sqref="E226">
    <cfRule type="cellIs" dxfId="60789" priority="25953" stopIfTrue="1" operator="equal">
      <formula>0</formula>
    </cfRule>
  </conditionalFormatting>
  <conditionalFormatting sqref="E226">
    <cfRule type="cellIs" dxfId="60788" priority="25952" stopIfTrue="1" operator="equal">
      <formula>0</formula>
    </cfRule>
  </conditionalFormatting>
  <conditionalFormatting sqref="E226">
    <cfRule type="cellIs" dxfId="60787" priority="25951" stopIfTrue="1" operator="equal">
      <formula>0</formula>
    </cfRule>
  </conditionalFormatting>
  <conditionalFormatting sqref="E226">
    <cfRule type="cellIs" dxfId="60786" priority="25950" stopIfTrue="1" operator="equal">
      <formula>0</formula>
    </cfRule>
  </conditionalFormatting>
  <conditionalFormatting sqref="E226">
    <cfRule type="cellIs" dxfId="60785" priority="25949" stopIfTrue="1" operator="equal">
      <formula>0</formula>
    </cfRule>
  </conditionalFormatting>
  <conditionalFormatting sqref="E226">
    <cfRule type="cellIs" dxfId="60784" priority="25948" stopIfTrue="1" operator="equal">
      <formula>0</formula>
    </cfRule>
  </conditionalFormatting>
  <conditionalFormatting sqref="E226">
    <cfRule type="cellIs" dxfId="60783" priority="25947" stopIfTrue="1" operator="equal">
      <formula>0</formula>
    </cfRule>
  </conditionalFormatting>
  <conditionalFormatting sqref="E226">
    <cfRule type="cellIs" dxfId="60782" priority="25946" stopIfTrue="1" operator="equal">
      <formula>0</formula>
    </cfRule>
  </conditionalFormatting>
  <conditionalFormatting sqref="E226">
    <cfRule type="cellIs" dxfId="60781" priority="25945" stopIfTrue="1" operator="equal">
      <formula>0</formula>
    </cfRule>
  </conditionalFormatting>
  <conditionalFormatting sqref="E226">
    <cfRule type="cellIs" dxfId="60780" priority="25944" stopIfTrue="1" operator="equal">
      <formula>0</formula>
    </cfRule>
  </conditionalFormatting>
  <conditionalFormatting sqref="E226">
    <cfRule type="cellIs" dxfId="60779" priority="25943" stopIfTrue="1" operator="equal">
      <formula>0</formula>
    </cfRule>
  </conditionalFormatting>
  <conditionalFormatting sqref="E226">
    <cfRule type="cellIs" dxfId="60778" priority="25942" stopIfTrue="1" operator="equal">
      <formula>0</formula>
    </cfRule>
  </conditionalFormatting>
  <conditionalFormatting sqref="E226">
    <cfRule type="cellIs" dxfId="60777" priority="25941" stopIfTrue="1" operator="equal">
      <formula>0</formula>
    </cfRule>
  </conditionalFormatting>
  <conditionalFormatting sqref="E226">
    <cfRule type="cellIs" dxfId="60776" priority="25940" stopIfTrue="1" operator="equal">
      <formula>0</formula>
    </cfRule>
  </conditionalFormatting>
  <conditionalFormatting sqref="E226">
    <cfRule type="cellIs" dxfId="60775" priority="25939" stopIfTrue="1" operator="equal">
      <formula>0</formula>
    </cfRule>
  </conditionalFormatting>
  <conditionalFormatting sqref="E226">
    <cfRule type="cellIs" dxfId="60774" priority="25938" stopIfTrue="1" operator="equal">
      <formula>0</formula>
    </cfRule>
  </conditionalFormatting>
  <conditionalFormatting sqref="E226">
    <cfRule type="cellIs" dxfId="60773" priority="25937" stopIfTrue="1" operator="equal">
      <formula>0</formula>
    </cfRule>
  </conditionalFormatting>
  <conditionalFormatting sqref="E226">
    <cfRule type="cellIs" dxfId="60772" priority="25936" stopIfTrue="1" operator="equal">
      <formula>0</formula>
    </cfRule>
  </conditionalFormatting>
  <conditionalFormatting sqref="E226">
    <cfRule type="cellIs" dxfId="60771" priority="25935" stopIfTrue="1" operator="equal">
      <formula>0</formula>
    </cfRule>
  </conditionalFormatting>
  <conditionalFormatting sqref="E226">
    <cfRule type="cellIs" dxfId="60770" priority="25934" stopIfTrue="1" operator="equal">
      <formula>0</formula>
    </cfRule>
  </conditionalFormatting>
  <conditionalFormatting sqref="E226">
    <cfRule type="cellIs" dxfId="60769" priority="25933" stopIfTrue="1" operator="equal">
      <formula>0</formula>
    </cfRule>
  </conditionalFormatting>
  <conditionalFormatting sqref="E226">
    <cfRule type="cellIs" dxfId="60768" priority="25932" stopIfTrue="1" operator="equal">
      <formula>0</formula>
    </cfRule>
  </conditionalFormatting>
  <conditionalFormatting sqref="E226">
    <cfRule type="cellIs" dxfId="60767" priority="25931" stopIfTrue="1" operator="equal">
      <formula>0</formula>
    </cfRule>
  </conditionalFormatting>
  <conditionalFormatting sqref="E226">
    <cfRule type="cellIs" dxfId="60766" priority="25930" stopIfTrue="1" operator="equal">
      <formula>0</formula>
    </cfRule>
  </conditionalFormatting>
  <conditionalFormatting sqref="E226">
    <cfRule type="cellIs" dxfId="60765" priority="25929" stopIfTrue="1" operator="equal">
      <formula>0</formula>
    </cfRule>
  </conditionalFormatting>
  <conditionalFormatting sqref="E226">
    <cfRule type="cellIs" dxfId="60764" priority="25928" stopIfTrue="1" operator="equal">
      <formula>0</formula>
    </cfRule>
  </conditionalFormatting>
  <conditionalFormatting sqref="E226">
    <cfRule type="cellIs" dxfId="60763" priority="25927" stopIfTrue="1" operator="equal">
      <formula>0</formula>
    </cfRule>
  </conditionalFormatting>
  <conditionalFormatting sqref="E226">
    <cfRule type="cellIs" dxfId="60762" priority="25926" stopIfTrue="1" operator="equal">
      <formula>0</formula>
    </cfRule>
  </conditionalFormatting>
  <conditionalFormatting sqref="E226">
    <cfRule type="cellIs" dxfId="60761" priority="25925" stopIfTrue="1" operator="equal">
      <formula>0</formula>
    </cfRule>
  </conditionalFormatting>
  <conditionalFormatting sqref="E226">
    <cfRule type="cellIs" dxfId="60760" priority="25924" stopIfTrue="1" operator="equal">
      <formula>0</formula>
    </cfRule>
  </conditionalFormatting>
  <conditionalFormatting sqref="E226">
    <cfRule type="cellIs" dxfId="60759" priority="25923" stopIfTrue="1" operator="equal">
      <formula>0</formula>
    </cfRule>
  </conditionalFormatting>
  <conditionalFormatting sqref="E226">
    <cfRule type="cellIs" dxfId="60758" priority="25922" stopIfTrue="1" operator="equal">
      <formula>0</formula>
    </cfRule>
  </conditionalFormatting>
  <conditionalFormatting sqref="E226">
    <cfRule type="cellIs" dxfId="60757" priority="25921" stopIfTrue="1" operator="equal">
      <formula>0</formula>
    </cfRule>
  </conditionalFormatting>
  <conditionalFormatting sqref="E226">
    <cfRule type="cellIs" dxfId="60756" priority="25920" stopIfTrue="1" operator="equal">
      <formula>0</formula>
    </cfRule>
  </conditionalFormatting>
  <conditionalFormatting sqref="E226">
    <cfRule type="cellIs" dxfId="60755" priority="25919" stopIfTrue="1" operator="equal">
      <formula>0</formula>
    </cfRule>
  </conditionalFormatting>
  <conditionalFormatting sqref="E226">
    <cfRule type="cellIs" dxfId="60754" priority="25918" stopIfTrue="1" operator="equal">
      <formula>0</formula>
    </cfRule>
  </conditionalFormatting>
  <conditionalFormatting sqref="E226">
    <cfRule type="cellIs" dxfId="60753" priority="25917" stopIfTrue="1" operator="equal">
      <formula>0</formula>
    </cfRule>
  </conditionalFormatting>
  <conditionalFormatting sqref="E226">
    <cfRule type="cellIs" dxfId="60752" priority="25916" stopIfTrue="1" operator="equal">
      <formula>0</formula>
    </cfRule>
  </conditionalFormatting>
  <conditionalFormatting sqref="E226">
    <cfRule type="cellIs" dxfId="60751" priority="25915" stopIfTrue="1" operator="equal">
      <formula>0</formula>
    </cfRule>
  </conditionalFormatting>
  <conditionalFormatting sqref="E226">
    <cfRule type="cellIs" dxfId="60750" priority="25914" stopIfTrue="1" operator="equal">
      <formula>0</formula>
    </cfRule>
  </conditionalFormatting>
  <conditionalFormatting sqref="E226">
    <cfRule type="cellIs" dxfId="60749" priority="25913" stopIfTrue="1" operator="equal">
      <formula>0</formula>
    </cfRule>
  </conditionalFormatting>
  <conditionalFormatting sqref="E226">
    <cfRule type="cellIs" dxfId="60748" priority="25912" stopIfTrue="1" operator="equal">
      <formula>0</formula>
    </cfRule>
  </conditionalFormatting>
  <conditionalFormatting sqref="E226">
    <cfRule type="cellIs" dxfId="60747" priority="25911" stopIfTrue="1" operator="equal">
      <formula>0</formula>
    </cfRule>
  </conditionalFormatting>
  <conditionalFormatting sqref="E226">
    <cfRule type="cellIs" dxfId="60746" priority="25910" stopIfTrue="1" operator="equal">
      <formula>0</formula>
    </cfRule>
  </conditionalFormatting>
  <conditionalFormatting sqref="E226">
    <cfRule type="cellIs" dxfId="60745" priority="25909" stopIfTrue="1" operator="equal">
      <formula>0</formula>
    </cfRule>
  </conditionalFormatting>
  <conditionalFormatting sqref="E226">
    <cfRule type="cellIs" dxfId="60744" priority="25908" stopIfTrue="1" operator="equal">
      <formula>0</formula>
    </cfRule>
  </conditionalFormatting>
  <conditionalFormatting sqref="E226">
    <cfRule type="cellIs" dxfId="60743" priority="25907" stopIfTrue="1" operator="equal">
      <formula>0</formula>
    </cfRule>
  </conditionalFormatting>
  <conditionalFormatting sqref="E226">
    <cfRule type="cellIs" dxfId="60742" priority="25906" stopIfTrue="1" operator="equal">
      <formula>0</formula>
    </cfRule>
  </conditionalFormatting>
  <conditionalFormatting sqref="E226">
    <cfRule type="cellIs" dxfId="60741" priority="25905" stopIfTrue="1" operator="equal">
      <formula>0</formula>
    </cfRule>
  </conditionalFormatting>
  <conditionalFormatting sqref="E226">
    <cfRule type="cellIs" dxfId="60740" priority="25904" stopIfTrue="1" operator="equal">
      <formula>0</formula>
    </cfRule>
  </conditionalFormatting>
  <conditionalFormatting sqref="E226">
    <cfRule type="cellIs" dxfId="60739" priority="25903" stopIfTrue="1" operator="equal">
      <formula>0</formula>
    </cfRule>
  </conditionalFormatting>
  <conditionalFormatting sqref="E226">
    <cfRule type="cellIs" dxfId="60738" priority="25902" stopIfTrue="1" operator="equal">
      <formula>0</formula>
    </cfRule>
  </conditionalFormatting>
  <conditionalFormatting sqref="E226">
    <cfRule type="cellIs" dxfId="60737" priority="25901" stopIfTrue="1" operator="equal">
      <formula>0</formula>
    </cfRule>
  </conditionalFormatting>
  <conditionalFormatting sqref="E226">
    <cfRule type="cellIs" dxfId="60736" priority="25900" stopIfTrue="1" operator="equal">
      <formula>0</formula>
    </cfRule>
  </conditionalFormatting>
  <conditionalFormatting sqref="E226">
    <cfRule type="cellIs" dxfId="60735" priority="25899" stopIfTrue="1" operator="equal">
      <formula>0</formula>
    </cfRule>
  </conditionalFormatting>
  <conditionalFormatting sqref="E226">
    <cfRule type="cellIs" dxfId="60734" priority="25898" stopIfTrue="1" operator="equal">
      <formula>0</formula>
    </cfRule>
  </conditionalFormatting>
  <conditionalFormatting sqref="E226">
    <cfRule type="cellIs" dxfId="60733" priority="25897" stopIfTrue="1" operator="equal">
      <formula>0</formula>
    </cfRule>
  </conditionalFormatting>
  <conditionalFormatting sqref="E226">
    <cfRule type="cellIs" dxfId="60732" priority="25896" stopIfTrue="1" operator="equal">
      <formula>0</formula>
    </cfRule>
  </conditionalFormatting>
  <conditionalFormatting sqref="E226">
    <cfRule type="cellIs" dxfId="60731" priority="25895" stopIfTrue="1" operator="equal">
      <formula>0</formula>
    </cfRule>
  </conditionalFormatting>
  <conditionalFormatting sqref="E226">
    <cfRule type="cellIs" dxfId="60730" priority="25894" stopIfTrue="1" operator="equal">
      <formula>0</formula>
    </cfRule>
  </conditionalFormatting>
  <conditionalFormatting sqref="E226">
    <cfRule type="cellIs" dxfId="60729" priority="25893" stopIfTrue="1" operator="equal">
      <formula>0</formula>
    </cfRule>
  </conditionalFormatting>
  <conditionalFormatting sqref="E226">
    <cfRule type="cellIs" dxfId="60728" priority="25892" stopIfTrue="1" operator="equal">
      <formula>0</formula>
    </cfRule>
  </conditionalFormatting>
  <conditionalFormatting sqref="E226">
    <cfRule type="cellIs" dxfId="60727" priority="25891" stopIfTrue="1" operator="equal">
      <formula>0</formula>
    </cfRule>
  </conditionalFormatting>
  <conditionalFormatting sqref="E226">
    <cfRule type="cellIs" dxfId="60726" priority="25890" stopIfTrue="1" operator="equal">
      <formula>0</formula>
    </cfRule>
  </conditionalFormatting>
  <conditionalFormatting sqref="E226">
    <cfRule type="cellIs" dxfId="60725" priority="25889" stopIfTrue="1" operator="equal">
      <formula>0</formula>
    </cfRule>
  </conditionalFormatting>
  <conditionalFormatting sqref="E226">
    <cfRule type="cellIs" dxfId="60724" priority="25888" stopIfTrue="1" operator="equal">
      <formula>0</formula>
    </cfRule>
  </conditionalFormatting>
  <conditionalFormatting sqref="E226">
    <cfRule type="cellIs" dxfId="60723" priority="25887" stopIfTrue="1" operator="equal">
      <formula>0</formula>
    </cfRule>
  </conditionalFormatting>
  <conditionalFormatting sqref="E226">
    <cfRule type="cellIs" dxfId="60722" priority="25886" stopIfTrue="1" operator="equal">
      <formula>0</formula>
    </cfRule>
  </conditionalFormatting>
  <conditionalFormatting sqref="E226">
    <cfRule type="cellIs" dxfId="60721" priority="25885" stopIfTrue="1" operator="equal">
      <formula>0</formula>
    </cfRule>
  </conditionalFormatting>
  <conditionalFormatting sqref="E226">
    <cfRule type="cellIs" dxfId="60720" priority="25884" stopIfTrue="1" operator="equal">
      <formula>0</formula>
    </cfRule>
  </conditionalFormatting>
  <conditionalFormatting sqref="E226">
    <cfRule type="cellIs" dxfId="60719" priority="25883" stopIfTrue="1" operator="equal">
      <formula>0</formula>
    </cfRule>
  </conditionalFormatting>
  <conditionalFormatting sqref="E226">
    <cfRule type="cellIs" dxfId="60718" priority="25882" stopIfTrue="1" operator="equal">
      <formula>0</formula>
    </cfRule>
  </conditionalFormatting>
  <conditionalFormatting sqref="E226">
    <cfRule type="cellIs" dxfId="60717" priority="25881" stopIfTrue="1" operator="equal">
      <formula>0</formula>
    </cfRule>
  </conditionalFormatting>
  <conditionalFormatting sqref="E226">
    <cfRule type="cellIs" dxfId="60716" priority="25880" stopIfTrue="1" operator="equal">
      <formula>0</formula>
    </cfRule>
  </conditionalFormatting>
  <conditionalFormatting sqref="E226">
    <cfRule type="cellIs" dxfId="60715" priority="25879" stopIfTrue="1" operator="equal">
      <formula>0</formula>
    </cfRule>
  </conditionalFormatting>
  <conditionalFormatting sqref="E226">
    <cfRule type="cellIs" dxfId="60714" priority="25878" stopIfTrue="1" operator="equal">
      <formula>0</formula>
    </cfRule>
  </conditionalFormatting>
  <conditionalFormatting sqref="E226">
    <cfRule type="cellIs" dxfId="60713" priority="25877" stopIfTrue="1" operator="equal">
      <formula>0</formula>
    </cfRule>
  </conditionalFormatting>
  <conditionalFormatting sqref="E226">
    <cfRule type="cellIs" dxfId="60712" priority="25876" stopIfTrue="1" operator="equal">
      <formula>0</formula>
    </cfRule>
  </conditionalFormatting>
  <conditionalFormatting sqref="E226">
    <cfRule type="cellIs" dxfId="60711" priority="25875" stopIfTrue="1" operator="equal">
      <formula>0</formula>
    </cfRule>
  </conditionalFormatting>
  <conditionalFormatting sqref="E226">
    <cfRule type="cellIs" dxfId="60710" priority="25874" stopIfTrue="1" operator="equal">
      <formula>0</formula>
    </cfRule>
  </conditionalFormatting>
  <conditionalFormatting sqref="E226">
    <cfRule type="cellIs" dxfId="60709" priority="25873" stopIfTrue="1" operator="equal">
      <formula>0</formula>
    </cfRule>
  </conditionalFormatting>
  <conditionalFormatting sqref="E226">
    <cfRule type="cellIs" dxfId="60708" priority="25872" stopIfTrue="1" operator="equal">
      <formula>0</formula>
    </cfRule>
  </conditionalFormatting>
  <conditionalFormatting sqref="E226">
    <cfRule type="cellIs" dxfId="60707" priority="25871" stopIfTrue="1" operator="equal">
      <formula>0</formula>
    </cfRule>
  </conditionalFormatting>
  <conditionalFormatting sqref="E226">
    <cfRule type="cellIs" dxfId="60706" priority="25870" stopIfTrue="1" operator="equal">
      <formula>0</formula>
    </cfRule>
  </conditionalFormatting>
  <conditionalFormatting sqref="E226">
    <cfRule type="cellIs" dxfId="60705" priority="25869" stopIfTrue="1" operator="equal">
      <formula>0</formula>
    </cfRule>
  </conditionalFormatting>
  <conditionalFormatting sqref="E226">
    <cfRule type="cellIs" dxfId="60704" priority="25868" stopIfTrue="1" operator="equal">
      <formula>0</formula>
    </cfRule>
  </conditionalFormatting>
  <conditionalFormatting sqref="E226">
    <cfRule type="cellIs" dxfId="60703" priority="25867" stopIfTrue="1" operator="equal">
      <formula>0</formula>
    </cfRule>
  </conditionalFormatting>
  <conditionalFormatting sqref="E226">
    <cfRule type="cellIs" dxfId="60702" priority="25866" stopIfTrue="1" operator="equal">
      <formula>0</formula>
    </cfRule>
  </conditionalFormatting>
  <conditionalFormatting sqref="E226">
    <cfRule type="cellIs" dxfId="60701" priority="25865" stopIfTrue="1" operator="equal">
      <formula>0</formula>
    </cfRule>
  </conditionalFormatting>
  <conditionalFormatting sqref="E226">
    <cfRule type="cellIs" dxfId="60700" priority="25864" stopIfTrue="1" operator="equal">
      <formula>0</formula>
    </cfRule>
  </conditionalFormatting>
  <conditionalFormatting sqref="E226">
    <cfRule type="cellIs" dxfId="60699" priority="25863" stopIfTrue="1" operator="equal">
      <formula>0</formula>
    </cfRule>
  </conditionalFormatting>
  <conditionalFormatting sqref="E226">
    <cfRule type="cellIs" dxfId="60698" priority="25862" stopIfTrue="1" operator="equal">
      <formula>0</formula>
    </cfRule>
  </conditionalFormatting>
  <conditionalFormatting sqref="E226">
    <cfRule type="cellIs" dxfId="60697" priority="25861" stopIfTrue="1" operator="equal">
      <formula>0</formula>
    </cfRule>
  </conditionalFormatting>
  <conditionalFormatting sqref="E226">
    <cfRule type="cellIs" dxfId="60696" priority="25860" stopIfTrue="1" operator="equal">
      <formula>0</formula>
    </cfRule>
  </conditionalFormatting>
  <conditionalFormatting sqref="E226">
    <cfRule type="cellIs" dxfId="60695" priority="25859" stopIfTrue="1" operator="equal">
      <formula>0</formula>
    </cfRule>
  </conditionalFormatting>
  <conditionalFormatting sqref="E226">
    <cfRule type="cellIs" dxfId="60694" priority="25858" stopIfTrue="1" operator="equal">
      <formula>0</formula>
    </cfRule>
  </conditionalFormatting>
  <conditionalFormatting sqref="E226">
    <cfRule type="cellIs" dxfId="60693" priority="25857" stopIfTrue="1" operator="equal">
      <formula>0</formula>
    </cfRule>
  </conditionalFormatting>
  <conditionalFormatting sqref="E226">
    <cfRule type="cellIs" dxfId="60692" priority="25856" stopIfTrue="1" operator="equal">
      <formula>0</formula>
    </cfRule>
  </conditionalFormatting>
  <conditionalFormatting sqref="E226">
    <cfRule type="cellIs" dxfId="60691" priority="25855" stopIfTrue="1" operator="equal">
      <formula>0</formula>
    </cfRule>
  </conditionalFormatting>
  <conditionalFormatting sqref="E226">
    <cfRule type="cellIs" dxfId="60690" priority="25854" stopIfTrue="1" operator="equal">
      <formula>0</formula>
    </cfRule>
  </conditionalFormatting>
  <conditionalFormatting sqref="E226">
    <cfRule type="cellIs" dxfId="60689" priority="25853" stopIfTrue="1" operator="equal">
      <formula>0</formula>
    </cfRule>
  </conditionalFormatting>
  <conditionalFormatting sqref="E226">
    <cfRule type="cellIs" dxfId="60688" priority="25852" stopIfTrue="1" operator="equal">
      <formula>0</formula>
    </cfRule>
  </conditionalFormatting>
  <conditionalFormatting sqref="E226">
    <cfRule type="cellIs" dxfId="60687" priority="25851" stopIfTrue="1" operator="equal">
      <formula>0</formula>
    </cfRule>
  </conditionalFormatting>
  <conditionalFormatting sqref="E226">
    <cfRule type="cellIs" dxfId="60686" priority="25850" stopIfTrue="1" operator="equal">
      <formula>0</formula>
    </cfRule>
  </conditionalFormatting>
  <conditionalFormatting sqref="E226">
    <cfRule type="cellIs" dxfId="60685" priority="25849" stopIfTrue="1" operator="equal">
      <formula>0</formula>
    </cfRule>
  </conditionalFormatting>
  <conditionalFormatting sqref="E226">
    <cfRule type="cellIs" dxfId="60684" priority="25848" stopIfTrue="1" operator="equal">
      <formula>0</formula>
    </cfRule>
  </conditionalFormatting>
  <conditionalFormatting sqref="E226">
    <cfRule type="cellIs" dxfId="60683" priority="25847" stopIfTrue="1" operator="equal">
      <formula>0</formula>
    </cfRule>
  </conditionalFormatting>
  <conditionalFormatting sqref="E226">
    <cfRule type="cellIs" dxfId="60682" priority="25846" stopIfTrue="1" operator="equal">
      <formula>0</formula>
    </cfRule>
  </conditionalFormatting>
  <conditionalFormatting sqref="E226">
    <cfRule type="cellIs" dxfId="60681" priority="25845" stopIfTrue="1" operator="equal">
      <formula>0</formula>
    </cfRule>
  </conditionalFormatting>
  <conditionalFormatting sqref="E226">
    <cfRule type="cellIs" dxfId="60680" priority="25844" stopIfTrue="1" operator="equal">
      <formula>0</formula>
    </cfRule>
  </conditionalFormatting>
  <conditionalFormatting sqref="E226">
    <cfRule type="cellIs" dxfId="60679" priority="25843" stopIfTrue="1" operator="equal">
      <formula>0</formula>
    </cfRule>
  </conditionalFormatting>
  <conditionalFormatting sqref="E226">
    <cfRule type="cellIs" dxfId="60678" priority="25842" stopIfTrue="1" operator="equal">
      <formula>0</formula>
    </cfRule>
  </conditionalFormatting>
  <conditionalFormatting sqref="E226">
    <cfRule type="cellIs" dxfId="60677" priority="25841" stopIfTrue="1" operator="equal">
      <formula>0</formula>
    </cfRule>
  </conditionalFormatting>
  <conditionalFormatting sqref="E226">
    <cfRule type="cellIs" dxfId="60676" priority="25840" stopIfTrue="1" operator="equal">
      <formula>0</formula>
    </cfRule>
  </conditionalFormatting>
  <conditionalFormatting sqref="E226">
    <cfRule type="cellIs" dxfId="60675" priority="25839" stopIfTrue="1" operator="equal">
      <formula>0</formula>
    </cfRule>
  </conditionalFormatting>
  <conditionalFormatting sqref="E226">
    <cfRule type="cellIs" dxfId="60674" priority="25838" stopIfTrue="1" operator="equal">
      <formula>0</formula>
    </cfRule>
  </conditionalFormatting>
  <conditionalFormatting sqref="E226">
    <cfRule type="cellIs" dxfId="60673" priority="25837" stopIfTrue="1" operator="equal">
      <formula>0</formula>
    </cfRule>
  </conditionalFormatting>
  <conditionalFormatting sqref="E226">
    <cfRule type="cellIs" dxfId="60672" priority="25836" stopIfTrue="1" operator="equal">
      <formula>0</formula>
    </cfRule>
  </conditionalFormatting>
  <conditionalFormatting sqref="E226">
    <cfRule type="cellIs" dxfId="60671" priority="25835" stopIfTrue="1" operator="equal">
      <formula>0</formula>
    </cfRule>
  </conditionalFormatting>
  <conditionalFormatting sqref="E226">
    <cfRule type="cellIs" dxfId="60670" priority="25834" stopIfTrue="1" operator="equal">
      <formula>0</formula>
    </cfRule>
  </conditionalFormatting>
  <conditionalFormatting sqref="E226">
    <cfRule type="cellIs" dxfId="60669" priority="25833" stopIfTrue="1" operator="equal">
      <formula>0</formula>
    </cfRule>
  </conditionalFormatting>
  <conditionalFormatting sqref="E226">
    <cfRule type="cellIs" dxfId="60668" priority="25832" stopIfTrue="1" operator="equal">
      <formula>0</formula>
    </cfRule>
  </conditionalFormatting>
  <conditionalFormatting sqref="E226">
    <cfRule type="cellIs" dxfId="60667" priority="25831" stopIfTrue="1" operator="equal">
      <formula>0</formula>
    </cfRule>
  </conditionalFormatting>
  <conditionalFormatting sqref="E226">
    <cfRule type="cellIs" dxfId="60666" priority="25830" stopIfTrue="1" operator="equal">
      <formula>0</formula>
    </cfRule>
  </conditionalFormatting>
  <conditionalFormatting sqref="E226">
    <cfRule type="cellIs" dxfId="60665" priority="25829" stopIfTrue="1" operator="equal">
      <formula>0</formula>
    </cfRule>
  </conditionalFormatting>
  <conditionalFormatting sqref="E226">
    <cfRule type="cellIs" dxfId="60664" priority="25828" stopIfTrue="1" operator="equal">
      <formula>0</formula>
    </cfRule>
  </conditionalFormatting>
  <conditionalFormatting sqref="E226">
    <cfRule type="cellIs" dxfId="60663" priority="25827" stopIfTrue="1" operator="equal">
      <formula>0</formula>
    </cfRule>
  </conditionalFormatting>
  <conditionalFormatting sqref="E226">
    <cfRule type="cellIs" dxfId="60662" priority="25826" stopIfTrue="1" operator="equal">
      <formula>0</formula>
    </cfRule>
  </conditionalFormatting>
  <conditionalFormatting sqref="E226">
    <cfRule type="cellIs" dxfId="60661" priority="25825" stopIfTrue="1" operator="equal">
      <formula>0</formula>
    </cfRule>
  </conditionalFormatting>
  <conditionalFormatting sqref="E226">
    <cfRule type="cellIs" dxfId="60660" priority="25824" stopIfTrue="1" operator="equal">
      <formula>0</formula>
    </cfRule>
  </conditionalFormatting>
  <conditionalFormatting sqref="E226">
    <cfRule type="cellIs" dxfId="60659" priority="25823" stopIfTrue="1" operator="equal">
      <formula>0</formula>
    </cfRule>
  </conditionalFormatting>
  <conditionalFormatting sqref="E226">
    <cfRule type="cellIs" dxfId="60658" priority="25822" stopIfTrue="1" operator="equal">
      <formula>0</formula>
    </cfRule>
  </conditionalFormatting>
  <conditionalFormatting sqref="E226">
    <cfRule type="cellIs" dxfId="60657" priority="25821" stopIfTrue="1" operator="equal">
      <formula>0</formula>
    </cfRule>
  </conditionalFormatting>
  <conditionalFormatting sqref="E226">
    <cfRule type="cellIs" dxfId="60656" priority="25820" stopIfTrue="1" operator="equal">
      <formula>0</formula>
    </cfRule>
  </conditionalFormatting>
  <conditionalFormatting sqref="E226">
    <cfRule type="cellIs" dxfId="60655" priority="25819" stopIfTrue="1" operator="equal">
      <formula>0</formula>
    </cfRule>
  </conditionalFormatting>
  <conditionalFormatting sqref="E226">
    <cfRule type="cellIs" dxfId="60654" priority="25818" stopIfTrue="1" operator="equal">
      <formula>0</formula>
    </cfRule>
  </conditionalFormatting>
  <conditionalFormatting sqref="E226">
    <cfRule type="cellIs" dxfId="60653" priority="25817" stopIfTrue="1" operator="equal">
      <formula>0</formula>
    </cfRule>
  </conditionalFormatting>
  <conditionalFormatting sqref="E226">
    <cfRule type="cellIs" dxfId="60652" priority="25816" stopIfTrue="1" operator="equal">
      <formula>0</formula>
    </cfRule>
  </conditionalFormatting>
  <conditionalFormatting sqref="E226">
    <cfRule type="cellIs" dxfId="60651" priority="25815" stopIfTrue="1" operator="equal">
      <formula>0</formula>
    </cfRule>
  </conditionalFormatting>
  <conditionalFormatting sqref="E226">
    <cfRule type="cellIs" dxfId="60650" priority="25814" stopIfTrue="1" operator="equal">
      <formula>0</formula>
    </cfRule>
  </conditionalFormatting>
  <conditionalFormatting sqref="E226">
    <cfRule type="cellIs" dxfId="60649" priority="25813" stopIfTrue="1" operator="equal">
      <formula>0</formula>
    </cfRule>
  </conditionalFormatting>
  <conditionalFormatting sqref="E220">
    <cfRule type="cellIs" dxfId="60648" priority="25812" stopIfTrue="1" operator="equal">
      <formula>0</formula>
    </cfRule>
  </conditionalFormatting>
  <conditionalFormatting sqref="E220">
    <cfRule type="cellIs" dxfId="60647" priority="25811" stopIfTrue="1" operator="equal">
      <formula>0</formula>
    </cfRule>
  </conditionalFormatting>
  <conditionalFormatting sqref="E220">
    <cfRule type="cellIs" dxfId="60646" priority="25810" stopIfTrue="1" operator="equal">
      <formula>0</formula>
    </cfRule>
  </conditionalFormatting>
  <conditionalFormatting sqref="E220">
    <cfRule type="cellIs" dxfId="60645" priority="25809" stopIfTrue="1" operator="equal">
      <formula>0</formula>
    </cfRule>
  </conditionalFormatting>
  <conditionalFormatting sqref="E220">
    <cfRule type="cellIs" dxfId="60644" priority="25808" stopIfTrue="1" operator="equal">
      <formula>0</formula>
    </cfRule>
  </conditionalFormatting>
  <conditionalFormatting sqref="E220">
    <cfRule type="cellIs" dxfId="60643" priority="25807" stopIfTrue="1" operator="equal">
      <formula>0</formula>
    </cfRule>
  </conditionalFormatting>
  <conditionalFormatting sqref="E220">
    <cfRule type="cellIs" dxfId="60642" priority="25806" stopIfTrue="1" operator="equal">
      <formula>0</formula>
    </cfRule>
  </conditionalFormatting>
  <conditionalFormatting sqref="E220">
    <cfRule type="cellIs" dxfId="60641" priority="25805" stopIfTrue="1" operator="equal">
      <formula>0</formula>
    </cfRule>
  </conditionalFormatting>
  <conditionalFormatting sqref="E220">
    <cfRule type="cellIs" dxfId="60640" priority="25804" stopIfTrue="1" operator="equal">
      <formula>0</formula>
    </cfRule>
  </conditionalFormatting>
  <conditionalFormatting sqref="E220">
    <cfRule type="cellIs" dxfId="60639" priority="25803" stopIfTrue="1" operator="equal">
      <formula>0</formula>
    </cfRule>
  </conditionalFormatting>
  <conditionalFormatting sqref="E220">
    <cfRule type="cellIs" dxfId="60638" priority="25802" stopIfTrue="1" operator="equal">
      <formula>0</formula>
    </cfRule>
  </conditionalFormatting>
  <conditionalFormatting sqref="E220">
    <cfRule type="cellIs" dxfId="60637" priority="25801" stopIfTrue="1" operator="equal">
      <formula>0</formula>
    </cfRule>
  </conditionalFormatting>
  <conditionalFormatting sqref="E220">
    <cfRule type="cellIs" dxfId="60636" priority="25800" stopIfTrue="1" operator="equal">
      <formula>0</formula>
    </cfRule>
  </conditionalFormatting>
  <conditionalFormatting sqref="E220">
    <cfRule type="cellIs" dxfId="60635" priority="25799" stopIfTrue="1" operator="equal">
      <formula>0</formula>
    </cfRule>
  </conditionalFormatting>
  <conditionalFormatting sqref="E220">
    <cfRule type="cellIs" dxfId="60634" priority="25798" stopIfTrue="1" operator="equal">
      <formula>0</formula>
    </cfRule>
  </conditionalFormatting>
  <conditionalFormatting sqref="E220">
    <cfRule type="cellIs" dxfId="60633" priority="25797" stopIfTrue="1" operator="equal">
      <formula>0</formula>
    </cfRule>
  </conditionalFormatting>
  <conditionalFormatting sqref="E220">
    <cfRule type="cellIs" dxfId="60632" priority="25796" stopIfTrue="1" operator="equal">
      <formula>0</formula>
    </cfRule>
  </conditionalFormatting>
  <conditionalFormatting sqref="E220">
    <cfRule type="cellIs" dxfId="60631" priority="25795" stopIfTrue="1" operator="equal">
      <formula>0</formula>
    </cfRule>
  </conditionalFormatting>
  <conditionalFormatting sqref="E220">
    <cfRule type="cellIs" dxfId="60630" priority="25794" stopIfTrue="1" operator="equal">
      <formula>0</formula>
    </cfRule>
  </conditionalFormatting>
  <conditionalFormatting sqref="E220">
    <cfRule type="cellIs" dxfId="60629" priority="25793" stopIfTrue="1" operator="equal">
      <formula>0</formula>
    </cfRule>
  </conditionalFormatting>
  <conditionalFormatting sqref="E220">
    <cfRule type="cellIs" dxfId="60628" priority="25792" stopIfTrue="1" operator="equal">
      <formula>0</formula>
    </cfRule>
  </conditionalFormatting>
  <conditionalFormatting sqref="E220">
    <cfRule type="cellIs" dxfId="60627" priority="25791" stopIfTrue="1" operator="equal">
      <formula>0</formula>
    </cfRule>
  </conditionalFormatting>
  <conditionalFormatting sqref="E220">
    <cfRule type="cellIs" dxfId="60626" priority="25790" stopIfTrue="1" operator="equal">
      <formula>0</formula>
    </cfRule>
  </conditionalFormatting>
  <conditionalFormatting sqref="E220">
    <cfRule type="cellIs" dxfId="60625" priority="25789" stopIfTrue="1" operator="equal">
      <formula>0</formula>
    </cfRule>
  </conditionalFormatting>
  <conditionalFormatting sqref="E220">
    <cfRule type="cellIs" dxfId="60624" priority="25788" stopIfTrue="1" operator="equal">
      <formula>0</formula>
    </cfRule>
  </conditionalFormatting>
  <conditionalFormatting sqref="E220">
    <cfRule type="cellIs" dxfId="60623" priority="25787" stopIfTrue="1" operator="equal">
      <formula>0</formula>
    </cfRule>
  </conditionalFormatting>
  <conditionalFormatting sqref="E220">
    <cfRule type="cellIs" dxfId="60622" priority="25786" stopIfTrue="1" operator="equal">
      <formula>0</formula>
    </cfRule>
  </conditionalFormatting>
  <conditionalFormatting sqref="E220">
    <cfRule type="cellIs" dxfId="60621" priority="25785" stopIfTrue="1" operator="equal">
      <formula>0</formula>
    </cfRule>
  </conditionalFormatting>
  <conditionalFormatting sqref="E220">
    <cfRule type="cellIs" dxfId="60620" priority="25784" stopIfTrue="1" operator="equal">
      <formula>0</formula>
    </cfRule>
  </conditionalFormatting>
  <conditionalFormatting sqref="E220">
    <cfRule type="cellIs" dxfId="60619" priority="25783" stopIfTrue="1" operator="equal">
      <formula>0</formula>
    </cfRule>
  </conditionalFormatting>
  <conditionalFormatting sqref="E220">
    <cfRule type="cellIs" dxfId="60618" priority="25782" stopIfTrue="1" operator="equal">
      <formula>0</formula>
    </cfRule>
  </conditionalFormatting>
  <conditionalFormatting sqref="E220">
    <cfRule type="cellIs" dxfId="60617" priority="25781" stopIfTrue="1" operator="equal">
      <formula>0</formula>
    </cfRule>
  </conditionalFormatting>
  <conditionalFormatting sqref="E220">
    <cfRule type="cellIs" dxfId="60616" priority="25780" stopIfTrue="1" operator="equal">
      <formula>0</formula>
    </cfRule>
  </conditionalFormatting>
  <conditionalFormatting sqref="E220">
    <cfRule type="cellIs" dxfId="60615" priority="25779" stopIfTrue="1" operator="equal">
      <formula>0</formula>
    </cfRule>
  </conditionalFormatting>
  <conditionalFormatting sqref="E220">
    <cfRule type="cellIs" dxfId="60614" priority="25778" stopIfTrue="1" operator="equal">
      <formula>0</formula>
    </cfRule>
  </conditionalFormatting>
  <conditionalFormatting sqref="E220">
    <cfRule type="cellIs" dxfId="60613" priority="25777" stopIfTrue="1" operator="equal">
      <formula>0</formula>
    </cfRule>
  </conditionalFormatting>
  <conditionalFormatting sqref="E220">
    <cfRule type="cellIs" dxfId="60612" priority="25776" stopIfTrue="1" operator="equal">
      <formula>0</formula>
    </cfRule>
  </conditionalFormatting>
  <conditionalFormatting sqref="E220">
    <cfRule type="cellIs" dxfId="60611" priority="25775" stopIfTrue="1" operator="equal">
      <formula>0</formula>
    </cfRule>
  </conditionalFormatting>
  <conditionalFormatting sqref="E220">
    <cfRule type="cellIs" dxfId="60610" priority="25774" stopIfTrue="1" operator="equal">
      <formula>0</formula>
    </cfRule>
  </conditionalFormatting>
  <conditionalFormatting sqref="E220">
    <cfRule type="cellIs" dxfId="60609" priority="25773" stopIfTrue="1" operator="equal">
      <formula>0</formula>
    </cfRule>
  </conditionalFormatting>
  <conditionalFormatting sqref="E220">
    <cfRule type="cellIs" dxfId="60608" priority="25772" stopIfTrue="1" operator="equal">
      <formula>0</formula>
    </cfRule>
  </conditionalFormatting>
  <conditionalFormatting sqref="E220">
    <cfRule type="cellIs" dxfId="60607" priority="25771" stopIfTrue="1" operator="equal">
      <formula>0</formula>
    </cfRule>
  </conditionalFormatting>
  <conditionalFormatting sqref="E220">
    <cfRule type="cellIs" dxfId="60606" priority="25770" stopIfTrue="1" operator="equal">
      <formula>0</formula>
    </cfRule>
  </conditionalFormatting>
  <conditionalFormatting sqref="E220">
    <cfRule type="cellIs" dxfId="60605" priority="25769" stopIfTrue="1" operator="equal">
      <formula>0</formula>
    </cfRule>
  </conditionalFormatting>
  <conditionalFormatting sqref="E220">
    <cfRule type="cellIs" dxfId="60604" priority="25768" stopIfTrue="1" operator="equal">
      <formula>0</formula>
    </cfRule>
  </conditionalFormatting>
  <conditionalFormatting sqref="E220">
    <cfRule type="cellIs" dxfId="60603" priority="25767" stopIfTrue="1" operator="equal">
      <formula>0</formula>
    </cfRule>
  </conditionalFormatting>
  <conditionalFormatting sqref="E220">
    <cfRule type="cellIs" dxfId="60602" priority="25766" stopIfTrue="1" operator="equal">
      <formula>0</formula>
    </cfRule>
  </conditionalFormatting>
  <conditionalFormatting sqref="E220">
    <cfRule type="cellIs" dxfId="60601" priority="25765" stopIfTrue="1" operator="equal">
      <formula>0</formula>
    </cfRule>
  </conditionalFormatting>
  <conditionalFormatting sqref="E220">
    <cfRule type="cellIs" dxfId="60600" priority="25764" stopIfTrue="1" operator="equal">
      <formula>0</formula>
    </cfRule>
  </conditionalFormatting>
  <conditionalFormatting sqref="E220">
    <cfRule type="cellIs" dxfId="60599" priority="25763" stopIfTrue="1" operator="equal">
      <formula>0</formula>
    </cfRule>
  </conditionalFormatting>
  <conditionalFormatting sqref="E220">
    <cfRule type="cellIs" dxfId="60598" priority="25762" stopIfTrue="1" operator="equal">
      <formula>0</formula>
    </cfRule>
  </conditionalFormatting>
  <conditionalFormatting sqref="E220">
    <cfRule type="cellIs" dxfId="60597" priority="25761" stopIfTrue="1" operator="equal">
      <formula>0</formula>
    </cfRule>
  </conditionalFormatting>
  <conditionalFormatting sqref="E220">
    <cfRule type="cellIs" dxfId="60596" priority="25760" stopIfTrue="1" operator="equal">
      <formula>0</formula>
    </cfRule>
  </conditionalFormatting>
  <conditionalFormatting sqref="E220">
    <cfRule type="cellIs" dxfId="60595" priority="25759" stopIfTrue="1" operator="equal">
      <formula>0</formula>
    </cfRule>
  </conditionalFormatting>
  <conditionalFormatting sqref="E220">
    <cfRule type="cellIs" dxfId="60594" priority="25758" stopIfTrue="1" operator="equal">
      <formula>0</formula>
    </cfRule>
  </conditionalFormatting>
  <conditionalFormatting sqref="E220">
    <cfRule type="cellIs" dxfId="60593" priority="25757" stopIfTrue="1" operator="equal">
      <formula>0</formula>
    </cfRule>
  </conditionalFormatting>
  <conditionalFormatting sqref="E220">
    <cfRule type="cellIs" dxfId="60592" priority="25756" stopIfTrue="1" operator="equal">
      <formula>0</formula>
    </cfRule>
  </conditionalFormatting>
  <conditionalFormatting sqref="E220">
    <cfRule type="cellIs" dxfId="60591" priority="25755" stopIfTrue="1" operator="equal">
      <formula>0</formula>
    </cfRule>
  </conditionalFormatting>
  <conditionalFormatting sqref="E220">
    <cfRule type="cellIs" dxfId="60590" priority="25754" stopIfTrue="1" operator="equal">
      <formula>0</formula>
    </cfRule>
  </conditionalFormatting>
  <conditionalFormatting sqref="E220">
    <cfRule type="cellIs" dxfId="60589" priority="25753" stopIfTrue="1" operator="equal">
      <formula>0</formula>
    </cfRule>
  </conditionalFormatting>
  <conditionalFormatting sqref="E220">
    <cfRule type="cellIs" dxfId="60588" priority="25752" stopIfTrue="1" operator="equal">
      <formula>0</formula>
    </cfRule>
  </conditionalFormatting>
  <conditionalFormatting sqref="E220">
    <cfRule type="cellIs" dxfId="60587" priority="25751" stopIfTrue="1" operator="equal">
      <formula>0</formula>
    </cfRule>
  </conditionalFormatting>
  <conditionalFormatting sqref="E220">
    <cfRule type="cellIs" dxfId="60586" priority="25750" stopIfTrue="1" operator="equal">
      <formula>0</formula>
    </cfRule>
  </conditionalFormatting>
  <conditionalFormatting sqref="E220">
    <cfRule type="cellIs" dxfId="60585" priority="25749" stopIfTrue="1" operator="equal">
      <formula>0</formula>
    </cfRule>
  </conditionalFormatting>
  <conditionalFormatting sqref="E220">
    <cfRule type="cellIs" dxfId="60584" priority="25748" stopIfTrue="1" operator="equal">
      <formula>0</formula>
    </cfRule>
  </conditionalFormatting>
  <conditionalFormatting sqref="E220">
    <cfRule type="cellIs" dxfId="60583" priority="25747" stopIfTrue="1" operator="equal">
      <formula>0</formula>
    </cfRule>
  </conditionalFormatting>
  <conditionalFormatting sqref="E220">
    <cfRule type="cellIs" dxfId="60582" priority="25746" stopIfTrue="1" operator="equal">
      <formula>0</formula>
    </cfRule>
  </conditionalFormatting>
  <conditionalFormatting sqref="E220">
    <cfRule type="cellIs" dxfId="60581" priority="25745" stopIfTrue="1" operator="equal">
      <formula>0</formula>
    </cfRule>
  </conditionalFormatting>
  <conditionalFormatting sqref="E220">
    <cfRule type="cellIs" dxfId="60580" priority="25744" stopIfTrue="1" operator="equal">
      <formula>0</formula>
    </cfRule>
  </conditionalFormatting>
  <conditionalFormatting sqref="E220">
    <cfRule type="cellIs" dxfId="60579" priority="25743" stopIfTrue="1" operator="equal">
      <formula>0</formula>
    </cfRule>
  </conditionalFormatting>
  <conditionalFormatting sqref="E220">
    <cfRule type="cellIs" dxfId="60578" priority="25742" stopIfTrue="1" operator="equal">
      <formula>0</formula>
    </cfRule>
  </conditionalFormatting>
  <conditionalFormatting sqref="E220">
    <cfRule type="cellIs" dxfId="60577" priority="25741" stopIfTrue="1" operator="equal">
      <formula>0</formula>
    </cfRule>
  </conditionalFormatting>
  <conditionalFormatting sqref="E220">
    <cfRule type="cellIs" dxfId="60576" priority="25740" stopIfTrue="1" operator="equal">
      <formula>0</formula>
    </cfRule>
  </conditionalFormatting>
  <conditionalFormatting sqref="E220">
    <cfRule type="cellIs" dxfId="60575" priority="25739" stopIfTrue="1" operator="equal">
      <formula>0</formula>
    </cfRule>
  </conditionalFormatting>
  <conditionalFormatting sqref="E220">
    <cfRule type="cellIs" dxfId="60574" priority="25738" stopIfTrue="1" operator="equal">
      <formula>0</formula>
    </cfRule>
  </conditionalFormatting>
  <conditionalFormatting sqref="E220">
    <cfRule type="cellIs" dxfId="60573" priority="25737" stopIfTrue="1" operator="equal">
      <formula>0</formula>
    </cfRule>
  </conditionalFormatting>
  <conditionalFormatting sqref="E220">
    <cfRule type="cellIs" dxfId="60572" priority="25736" stopIfTrue="1" operator="equal">
      <formula>0</formula>
    </cfRule>
  </conditionalFormatting>
  <conditionalFormatting sqref="E220">
    <cfRule type="cellIs" dxfId="60571" priority="25735" stopIfTrue="1" operator="equal">
      <formula>0</formula>
    </cfRule>
  </conditionalFormatting>
  <conditionalFormatting sqref="E220">
    <cfRule type="cellIs" dxfId="60570" priority="25734" stopIfTrue="1" operator="equal">
      <formula>0</formula>
    </cfRule>
  </conditionalFormatting>
  <conditionalFormatting sqref="E220">
    <cfRule type="cellIs" dxfId="60569" priority="25733" stopIfTrue="1" operator="equal">
      <formula>0</formula>
    </cfRule>
  </conditionalFormatting>
  <conditionalFormatting sqref="E220">
    <cfRule type="cellIs" dxfId="60568" priority="25732" stopIfTrue="1" operator="equal">
      <formula>0</formula>
    </cfRule>
  </conditionalFormatting>
  <conditionalFormatting sqref="E220">
    <cfRule type="cellIs" dxfId="60567" priority="25731" stopIfTrue="1" operator="equal">
      <formula>0</formula>
    </cfRule>
  </conditionalFormatting>
  <conditionalFormatting sqref="E220">
    <cfRule type="cellIs" dxfId="60566" priority="25730" stopIfTrue="1" operator="equal">
      <formula>0</formula>
    </cfRule>
  </conditionalFormatting>
  <conditionalFormatting sqref="E220">
    <cfRule type="cellIs" dxfId="60565" priority="25729" stopIfTrue="1" operator="equal">
      <formula>0</formula>
    </cfRule>
  </conditionalFormatting>
  <conditionalFormatting sqref="E220">
    <cfRule type="cellIs" dxfId="60564" priority="25728" stopIfTrue="1" operator="equal">
      <formula>0</formula>
    </cfRule>
  </conditionalFormatting>
  <conditionalFormatting sqref="E220">
    <cfRule type="cellIs" dxfId="60563" priority="25727" stopIfTrue="1" operator="equal">
      <formula>0</formula>
    </cfRule>
  </conditionalFormatting>
  <conditionalFormatting sqref="E220">
    <cfRule type="cellIs" dxfId="60562" priority="25726" stopIfTrue="1" operator="equal">
      <formula>0</formula>
    </cfRule>
  </conditionalFormatting>
  <conditionalFormatting sqref="E220">
    <cfRule type="cellIs" dxfId="60561" priority="25725" stopIfTrue="1" operator="equal">
      <formula>0</formula>
    </cfRule>
  </conditionalFormatting>
  <conditionalFormatting sqref="E220">
    <cfRule type="cellIs" dxfId="60560" priority="25724" stopIfTrue="1" operator="equal">
      <formula>0</formula>
    </cfRule>
  </conditionalFormatting>
  <conditionalFormatting sqref="E220">
    <cfRule type="cellIs" dxfId="60559" priority="25723" stopIfTrue="1" operator="equal">
      <formula>0</formula>
    </cfRule>
  </conditionalFormatting>
  <conditionalFormatting sqref="E220">
    <cfRule type="cellIs" dxfId="60558" priority="25722" stopIfTrue="1" operator="equal">
      <formula>0</formula>
    </cfRule>
  </conditionalFormatting>
  <conditionalFormatting sqref="E220">
    <cfRule type="cellIs" dxfId="60557" priority="25721" stopIfTrue="1" operator="equal">
      <formula>0</formula>
    </cfRule>
  </conditionalFormatting>
  <conditionalFormatting sqref="E220">
    <cfRule type="cellIs" dxfId="60556" priority="25720" stopIfTrue="1" operator="equal">
      <formula>0</formula>
    </cfRule>
  </conditionalFormatting>
  <conditionalFormatting sqref="E220">
    <cfRule type="cellIs" dxfId="60555" priority="25719" stopIfTrue="1" operator="equal">
      <formula>0</formula>
    </cfRule>
  </conditionalFormatting>
  <conditionalFormatting sqref="E220">
    <cfRule type="cellIs" dxfId="60554" priority="25718" stopIfTrue="1" operator="equal">
      <formula>0</formula>
    </cfRule>
  </conditionalFormatting>
  <conditionalFormatting sqref="E220">
    <cfRule type="cellIs" dxfId="60553" priority="25717" stopIfTrue="1" operator="equal">
      <formula>0</formula>
    </cfRule>
  </conditionalFormatting>
  <conditionalFormatting sqref="E220">
    <cfRule type="cellIs" dxfId="60552" priority="25716" stopIfTrue="1" operator="equal">
      <formula>0</formula>
    </cfRule>
  </conditionalFormatting>
  <conditionalFormatting sqref="E220">
    <cfRule type="cellIs" dxfId="60551" priority="25715" stopIfTrue="1" operator="equal">
      <formula>0</formula>
    </cfRule>
  </conditionalFormatting>
  <conditionalFormatting sqref="E220">
    <cfRule type="cellIs" dxfId="60550" priority="25714" stopIfTrue="1" operator="equal">
      <formula>0</formula>
    </cfRule>
  </conditionalFormatting>
  <conditionalFormatting sqref="E220">
    <cfRule type="cellIs" dxfId="60549" priority="25713" stopIfTrue="1" operator="equal">
      <formula>0</formula>
    </cfRule>
  </conditionalFormatting>
  <conditionalFormatting sqref="E220">
    <cfRule type="cellIs" dxfId="60548" priority="25712" stopIfTrue="1" operator="equal">
      <formula>0</formula>
    </cfRule>
  </conditionalFormatting>
  <conditionalFormatting sqref="E220">
    <cfRule type="cellIs" dxfId="60547" priority="25711" stopIfTrue="1" operator="equal">
      <formula>0</formula>
    </cfRule>
  </conditionalFormatting>
  <conditionalFormatting sqref="E220">
    <cfRule type="cellIs" dxfId="60546" priority="25710" stopIfTrue="1" operator="equal">
      <formula>0</formula>
    </cfRule>
  </conditionalFormatting>
  <conditionalFormatting sqref="E220">
    <cfRule type="cellIs" dxfId="60545" priority="25709" stopIfTrue="1" operator="equal">
      <formula>0</formula>
    </cfRule>
  </conditionalFormatting>
  <conditionalFormatting sqref="E220">
    <cfRule type="cellIs" dxfId="60544" priority="25708" stopIfTrue="1" operator="equal">
      <formula>0</formula>
    </cfRule>
  </conditionalFormatting>
  <conditionalFormatting sqref="E220">
    <cfRule type="cellIs" dxfId="60543" priority="25707" stopIfTrue="1" operator="equal">
      <formula>0</formula>
    </cfRule>
  </conditionalFormatting>
  <conditionalFormatting sqref="E220">
    <cfRule type="cellIs" dxfId="60542" priority="25706" stopIfTrue="1" operator="equal">
      <formula>0</formula>
    </cfRule>
  </conditionalFormatting>
  <conditionalFormatting sqref="E220">
    <cfRule type="cellIs" dxfId="60541" priority="25705" stopIfTrue="1" operator="equal">
      <formula>0</formula>
    </cfRule>
  </conditionalFormatting>
  <conditionalFormatting sqref="E220">
    <cfRule type="cellIs" dxfId="60540" priority="25704" stopIfTrue="1" operator="equal">
      <formula>0</formula>
    </cfRule>
  </conditionalFormatting>
  <conditionalFormatting sqref="E220">
    <cfRule type="cellIs" dxfId="60539" priority="25703" stopIfTrue="1" operator="equal">
      <formula>0</formula>
    </cfRule>
  </conditionalFormatting>
  <conditionalFormatting sqref="E220">
    <cfRule type="cellIs" dxfId="60538" priority="25702" stopIfTrue="1" operator="equal">
      <formula>0</formula>
    </cfRule>
  </conditionalFormatting>
  <conditionalFormatting sqref="E220">
    <cfRule type="cellIs" dxfId="60537" priority="25701" stopIfTrue="1" operator="equal">
      <formula>0</formula>
    </cfRule>
  </conditionalFormatting>
  <conditionalFormatting sqref="E220">
    <cfRule type="cellIs" dxfId="60536" priority="25700" stopIfTrue="1" operator="equal">
      <formula>0</formula>
    </cfRule>
  </conditionalFormatting>
  <conditionalFormatting sqref="E220">
    <cfRule type="cellIs" dxfId="60535" priority="25699" stopIfTrue="1" operator="equal">
      <formula>0</formula>
    </cfRule>
  </conditionalFormatting>
  <conditionalFormatting sqref="E220">
    <cfRule type="cellIs" dxfId="60534" priority="25698" stopIfTrue="1" operator="equal">
      <formula>0</formula>
    </cfRule>
  </conditionalFormatting>
  <conditionalFormatting sqref="E220">
    <cfRule type="cellIs" dxfId="60533" priority="25697" stopIfTrue="1" operator="equal">
      <formula>0</formula>
    </cfRule>
  </conditionalFormatting>
  <conditionalFormatting sqref="E220">
    <cfRule type="cellIs" dxfId="60532" priority="25696" stopIfTrue="1" operator="equal">
      <formula>0</formula>
    </cfRule>
  </conditionalFormatting>
  <conditionalFormatting sqref="E220">
    <cfRule type="cellIs" dxfId="60531" priority="25695" stopIfTrue="1" operator="equal">
      <formula>0</formula>
    </cfRule>
  </conditionalFormatting>
  <conditionalFormatting sqref="E220">
    <cfRule type="cellIs" dxfId="60530" priority="25694" stopIfTrue="1" operator="equal">
      <formula>0</formula>
    </cfRule>
  </conditionalFormatting>
  <conditionalFormatting sqref="E220">
    <cfRule type="cellIs" dxfId="60529" priority="25693" stopIfTrue="1" operator="equal">
      <formula>0</formula>
    </cfRule>
  </conditionalFormatting>
  <conditionalFormatting sqref="E220">
    <cfRule type="cellIs" dxfId="60528" priority="25692" stopIfTrue="1" operator="equal">
      <formula>0</formula>
    </cfRule>
  </conditionalFormatting>
  <conditionalFormatting sqref="E220">
    <cfRule type="cellIs" dxfId="60527" priority="25691" stopIfTrue="1" operator="equal">
      <formula>0</formula>
    </cfRule>
  </conditionalFormatting>
  <conditionalFormatting sqref="E220">
    <cfRule type="cellIs" dxfId="60526" priority="25690" stopIfTrue="1" operator="equal">
      <formula>0</formula>
    </cfRule>
  </conditionalFormatting>
  <conditionalFormatting sqref="E220">
    <cfRule type="cellIs" dxfId="60525" priority="25689" stopIfTrue="1" operator="equal">
      <formula>0</formula>
    </cfRule>
  </conditionalFormatting>
  <conditionalFormatting sqref="E220">
    <cfRule type="cellIs" dxfId="60524" priority="25688" stopIfTrue="1" operator="equal">
      <formula>0</formula>
    </cfRule>
  </conditionalFormatting>
  <conditionalFormatting sqref="E220">
    <cfRule type="cellIs" dxfId="60523" priority="25687" stopIfTrue="1" operator="equal">
      <formula>0</formula>
    </cfRule>
  </conditionalFormatting>
  <conditionalFormatting sqref="E220">
    <cfRule type="cellIs" dxfId="60522" priority="25686" stopIfTrue="1" operator="equal">
      <formula>0</formula>
    </cfRule>
  </conditionalFormatting>
  <conditionalFormatting sqref="E220">
    <cfRule type="cellIs" dxfId="60521" priority="25685" stopIfTrue="1" operator="equal">
      <formula>0</formula>
    </cfRule>
  </conditionalFormatting>
  <conditionalFormatting sqref="E220">
    <cfRule type="cellIs" dxfId="60520" priority="25684" stopIfTrue="1" operator="equal">
      <formula>0</formula>
    </cfRule>
  </conditionalFormatting>
  <conditionalFormatting sqref="E220">
    <cfRule type="cellIs" dxfId="60519" priority="25683" stopIfTrue="1" operator="equal">
      <formula>0</formula>
    </cfRule>
  </conditionalFormatting>
  <conditionalFormatting sqref="E220">
    <cfRule type="cellIs" dxfId="60518" priority="25682" stopIfTrue="1" operator="equal">
      <formula>0</formula>
    </cfRule>
  </conditionalFormatting>
  <conditionalFormatting sqref="E220">
    <cfRule type="cellIs" dxfId="60517" priority="25681" stopIfTrue="1" operator="equal">
      <formula>0</formula>
    </cfRule>
  </conditionalFormatting>
  <conditionalFormatting sqref="E220">
    <cfRule type="cellIs" dxfId="60516" priority="25680" stopIfTrue="1" operator="equal">
      <formula>0</formula>
    </cfRule>
  </conditionalFormatting>
  <conditionalFormatting sqref="E220">
    <cfRule type="cellIs" dxfId="60515" priority="25679" stopIfTrue="1" operator="equal">
      <formula>0</formula>
    </cfRule>
  </conditionalFormatting>
  <conditionalFormatting sqref="E220">
    <cfRule type="cellIs" dxfId="60514" priority="25678" stopIfTrue="1" operator="equal">
      <formula>0</formula>
    </cfRule>
  </conditionalFormatting>
  <conditionalFormatting sqref="E220">
    <cfRule type="cellIs" dxfId="60513" priority="25677" stopIfTrue="1" operator="equal">
      <formula>0</formula>
    </cfRule>
  </conditionalFormatting>
  <conditionalFormatting sqref="E220">
    <cfRule type="cellIs" dxfId="60512" priority="25676" stopIfTrue="1" operator="equal">
      <formula>0</formula>
    </cfRule>
  </conditionalFormatting>
  <conditionalFormatting sqref="E220">
    <cfRule type="cellIs" dxfId="60511" priority="25675" stopIfTrue="1" operator="equal">
      <formula>0</formula>
    </cfRule>
  </conditionalFormatting>
  <conditionalFormatting sqref="E220">
    <cfRule type="cellIs" dxfId="60510" priority="25674" stopIfTrue="1" operator="equal">
      <formula>0</formula>
    </cfRule>
  </conditionalFormatting>
  <conditionalFormatting sqref="E220">
    <cfRule type="cellIs" dxfId="60509" priority="25673" stopIfTrue="1" operator="equal">
      <formula>0</formula>
    </cfRule>
  </conditionalFormatting>
  <conditionalFormatting sqref="E220">
    <cfRule type="cellIs" dxfId="60508" priority="25672" stopIfTrue="1" operator="equal">
      <formula>0</formula>
    </cfRule>
  </conditionalFormatting>
  <conditionalFormatting sqref="E220">
    <cfRule type="cellIs" dxfId="60507" priority="25671" stopIfTrue="1" operator="equal">
      <formula>0</formula>
    </cfRule>
  </conditionalFormatting>
  <conditionalFormatting sqref="E220">
    <cfRule type="cellIs" dxfId="60506" priority="25670" stopIfTrue="1" operator="equal">
      <formula>0</formula>
    </cfRule>
  </conditionalFormatting>
  <conditionalFormatting sqref="E220">
    <cfRule type="cellIs" dxfId="60505" priority="25669" stopIfTrue="1" operator="equal">
      <formula>0</formula>
    </cfRule>
  </conditionalFormatting>
  <conditionalFormatting sqref="E220">
    <cfRule type="cellIs" dxfId="60504" priority="25668" stopIfTrue="1" operator="equal">
      <formula>0</formula>
    </cfRule>
  </conditionalFormatting>
  <conditionalFormatting sqref="E220">
    <cfRule type="cellIs" dxfId="60503" priority="25667" stopIfTrue="1" operator="equal">
      <formula>0</formula>
    </cfRule>
  </conditionalFormatting>
  <conditionalFormatting sqref="E220">
    <cfRule type="cellIs" dxfId="60502" priority="25666" stopIfTrue="1" operator="equal">
      <formula>0</formula>
    </cfRule>
  </conditionalFormatting>
  <conditionalFormatting sqref="E220">
    <cfRule type="cellIs" dxfId="60501" priority="25665" stopIfTrue="1" operator="equal">
      <formula>0</formula>
    </cfRule>
  </conditionalFormatting>
  <conditionalFormatting sqref="E220">
    <cfRule type="cellIs" dxfId="60500" priority="25664" stopIfTrue="1" operator="equal">
      <formula>0</formula>
    </cfRule>
  </conditionalFormatting>
  <conditionalFormatting sqref="E220">
    <cfRule type="cellIs" dxfId="60499" priority="25663" stopIfTrue="1" operator="equal">
      <formula>0</formula>
    </cfRule>
  </conditionalFormatting>
  <conditionalFormatting sqref="E220">
    <cfRule type="cellIs" dxfId="60498" priority="25662" stopIfTrue="1" operator="equal">
      <formula>0</formula>
    </cfRule>
  </conditionalFormatting>
  <conditionalFormatting sqref="E220">
    <cfRule type="cellIs" dxfId="60497" priority="25661" stopIfTrue="1" operator="equal">
      <formula>0</formula>
    </cfRule>
  </conditionalFormatting>
  <conditionalFormatting sqref="E220">
    <cfRule type="cellIs" dxfId="60496" priority="25660" stopIfTrue="1" operator="equal">
      <formula>0</formula>
    </cfRule>
  </conditionalFormatting>
  <conditionalFormatting sqref="E220">
    <cfRule type="cellIs" dxfId="60495" priority="25659" stopIfTrue="1" operator="equal">
      <formula>0</formula>
    </cfRule>
  </conditionalFormatting>
  <conditionalFormatting sqref="E220">
    <cfRule type="cellIs" dxfId="60494" priority="25658" stopIfTrue="1" operator="equal">
      <formula>0</formula>
    </cfRule>
  </conditionalFormatting>
  <conditionalFormatting sqref="E220">
    <cfRule type="cellIs" dxfId="60493" priority="25657" stopIfTrue="1" operator="equal">
      <formula>0</formula>
    </cfRule>
  </conditionalFormatting>
  <conditionalFormatting sqref="E220">
    <cfRule type="cellIs" dxfId="60492" priority="25656" stopIfTrue="1" operator="equal">
      <formula>0</formula>
    </cfRule>
  </conditionalFormatting>
  <conditionalFormatting sqref="E220">
    <cfRule type="cellIs" dxfId="60491" priority="25655" stopIfTrue="1" operator="equal">
      <formula>0</formula>
    </cfRule>
  </conditionalFormatting>
  <conditionalFormatting sqref="E220">
    <cfRule type="cellIs" dxfId="60490" priority="25654" stopIfTrue="1" operator="equal">
      <formula>0</formula>
    </cfRule>
  </conditionalFormatting>
  <conditionalFormatting sqref="E220">
    <cfRule type="cellIs" dxfId="60489" priority="25653" stopIfTrue="1" operator="equal">
      <formula>0</formula>
    </cfRule>
  </conditionalFormatting>
  <conditionalFormatting sqref="E220">
    <cfRule type="cellIs" dxfId="60488" priority="25652" stopIfTrue="1" operator="equal">
      <formula>0</formula>
    </cfRule>
  </conditionalFormatting>
  <conditionalFormatting sqref="E220">
    <cfRule type="cellIs" dxfId="60487" priority="25651" stopIfTrue="1" operator="equal">
      <formula>0</formula>
    </cfRule>
  </conditionalFormatting>
  <conditionalFormatting sqref="E220">
    <cfRule type="cellIs" dxfId="60486" priority="25650" stopIfTrue="1" operator="equal">
      <formula>0</formula>
    </cfRule>
  </conditionalFormatting>
  <conditionalFormatting sqref="E220">
    <cfRule type="cellIs" dxfId="60485" priority="25649" stopIfTrue="1" operator="equal">
      <formula>0</formula>
    </cfRule>
  </conditionalFormatting>
  <conditionalFormatting sqref="E220">
    <cfRule type="cellIs" dxfId="60484" priority="25648" stopIfTrue="1" operator="equal">
      <formula>0</formula>
    </cfRule>
  </conditionalFormatting>
  <conditionalFormatting sqref="E220">
    <cfRule type="cellIs" dxfId="60483" priority="25647" stopIfTrue="1" operator="equal">
      <formula>0</formula>
    </cfRule>
  </conditionalFormatting>
  <conditionalFormatting sqref="E220">
    <cfRule type="cellIs" dxfId="60482" priority="25646" stopIfTrue="1" operator="equal">
      <formula>0</formula>
    </cfRule>
  </conditionalFormatting>
  <conditionalFormatting sqref="E220">
    <cfRule type="cellIs" dxfId="60481" priority="25645" stopIfTrue="1" operator="equal">
      <formula>0</formula>
    </cfRule>
  </conditionalFormatting>
  <conditionalFormatting sqref="E220">
    <cfRule type="cellIs" dxfId="60480" priority="25644" stopIfTrue="1" operator="equal">
      <formula>0</formula>
    </cfRule>
  </conditionalFormatting>
  <conditionalFormatting sqref="E220">
    <cfRule type="cellIs" dxfId="60479" priority="25643" stopIfTrue="1" operator="equal">
      <formula>0</formula>
    </cfRule>
  </conditionalFormatting>
  <conditionalFormatting sqref="E220">
    <cfRule type="cellIs" dxfId="60478" priority="25642" stopIfTrue="1" operator="equal">
      <formula>0</formula>
    </cfRule>
  </conditionalFormatting>
  <conditionalFormatting sqref="E220">
    <cfRule type="cellIs" dxfId="60477" priority="25641" stopIfTrue="1" operator="equal">
      <formula>0</formula>
    </cfRule>
  </conditionalFormatting>
  <conditionalFormatting sqref="E220">
    <cfRule type="cellIs" dxfId="60476" priority="25640" stopIfTrue="1" operator="equal">
      <formula>0</formula>
    </cfRule>
  </conditionalFormatting>
  <conditionalFormatting sqref="E220">
    <cfRule type="cellIs" dxfId="60475" priority="25639" stopIfTrue="1" operator="equal">
      <formula>0</formula>
    </cfRule>
  </conditionalFormatting>
  <conditionalFormatting sqref="E220">
    <cfRule type="cellIs" dxfId="60474" priority="25638" stopIfTrue="1" operator="equal">
      <formula>0</formula>
    </cfRule>
  </conditionalFormatting>
  <conditionalFormatting sqref="E220">
    <cfRule type="cellIs" dxfId="60473" priority="25637" stopIfTrue="1" operator="equal">
      <formula>0</formula>
    </cfRule>
  </conditionalFormatting>
  <conditionalFormatting sqref="E220">
    <cfRule type="cellIs" dxfId="60472" priority="25636" stopIfTrue="1" operator="equal">
      <formula>0</formula>
    </cfRule>
  </conditionalFormatting>
  <conditionalFormatting sqref="E220">
    <cfRule type="cellIs" dxfId="60471" priority="25635" stopIfTrue="1" operator="equal">
      <formula>0</formula>
    </cfRule>
  </conditionalFormatting>
  <conditionalFormatting sqref="E220">
    <cfRule type="cellIs" dxfId="60470" priority="25634" stopIfTrue="1" operator="equal">
      <formula>0</formula>
    </cfRule>
  </conditionalFormatting>
  <conditionalFormatting sqref="E220">
    <cfRule type="cellIs" dxfId="60469" priority="25633" stopIfTrue="1" operator="equal">
      <formula>0</formula>
    </cfRule>
  </conditionalFormatting>
  <conditionalFormatting sqref="E220">
    <cfRule type="cellIs" dxfId="60468" priority="25632" stopIfTrue="1" operator="equal">
      <formula>0</formula>
    </cfRule>
  </conditionalFormatting>
  <conditionalFormatting sqref="E220">
    <cfRule type="cellIs" dxfId="60467" priority="25631" stopIfTrue="1" operator="equal">
      <formula>0</formula>
    </cfRule>
  </conditionalFormatting>
  <conditionalFormatting sqref="E220">
    <cfRule type="cellIs" dxfId="60466" priority="25630" stopIfTrue="1" operator="equal">
      <formula>0</formula>
    </cfRule>
  </conditionalFormatting>
  <conditionalFormatting sqref="E220">
    <cfRule type="cellIs" dxfId="60465" priority="25629" stopIfTrue="1" operator="equal">
      <formula>0</formula>
    </cfRule>
  </conditionalFormatting>
  <conditionalFormatting sqref="E220">
    <cfRule type="cellIs" dxfId="60464" priority="25628" stopIfTrue="1" operator="equal">
      <formula>0</formula>
    </cfRule>
  </conditionalFormatting>
  <conditionalFormatting sqref="E220">
    <cfRule type="cellIs" dxfId="60463" priority="25627" stopIfTrue="1" operator="equal">
      <formula>0</formula>
    </cfRule>
  </conditionalFormatting>
  <conditionalFormatting sqref="E220">
    <cfRule type="cellIs" dxfId="60462" priority="25626" stopIfTrue="1" operator="equal">
      <formula>0</formula>
    </cfRule>
  </conditionalFormatting>
  <conditionalFormatting sqref="E220">
    <cfRule type="cellIs" dxfId="60461" priority="25625" stopIfTrue="1" operator="equal">
      <formula>0</formula>
    </cfRule>
  </conditionalFormatting>
  <conditionalFormatting sqref="E220">
    <cfRule type="cellIs" dxfId="60460" priority="25624" stopIfTrue="1" operator="equal">
      <formula>0</formula>
    </cfRule>
  </conditionalFormatting>
  <conditionalFormatting sqref="E220">
    <cfRule type="cellIs" dxfId="60459" priority="25623" stopIfTrue="1" operator="equal">
      <formula>0</formula>
    </cfRule>
  </conditionalFormatting>
  <conditionalFormatting sqref="E220">
    <cfRule type="cellIs" dxfId="60458" priority="25622" stopIfTrue="1" operator="equal">
      <formula>0</formula>
    </cfRule>
  </conditionalFormatting>
  <conditionalFormatting sqref="E220">
    <cfRule type="cellIs" dxfId="60457" priority="25621" stopIfTrue="1" operator="equal">
      <formula>0</formula>
    </cfRule>
  </conditionalFormatting>
  <conditionalFormatting sqref="E220">
    <cfRule type="cellIs" dxfId="60456" priority="25620" stopIfTrue="1" operator="equal">
      <formula>0</formula>
    </cfRule>
  </conditionalFormatting>
  <conditionalFormatting sqref="E220">
    <cfRule type="cellIs" dxfId="60455" priority="25619" stopIfTrue="1" operator="equal">
      <formula>0</formula>
    </cfRule>
  </conditionalFormatting>
  <conditionalFormatting sqref="E220">
    <cfRule type="cellIs" dxfId="60454" priority="25618" stopIfTrue="1" operator="equal">
      <formula>0</formula>
    </cfRule>
  </conditionalFormatting>
  <conditionalFormatting sqref="E220">
    <cfRule type="cellIs" dxfId="60453" priority="25617" stopIfTrue="1" operator="equal">
      <formula>0</formula>
    </cfRule>
  </conditionalFormatting>
  <conditionalFormatting sqref="E220">
    <cfRule type="cellIs" dxfId="60452" priority="25616" stopIfTrue="1" operator="equal">
      <formula>0</formula>
    </cfRule>
  </conditionalFormatting>
  <conditionalFormatting sqref="E220">
    <cfRule type="cellIs" dxfId="60451" priority="25615" stopIfTrue="1" operator="equal">
      <formula>0</formula>
    </cfRule>
  </conditionalFormatting>
  <conditionalFormatting sqref="E220">
    <cfRule type="cellIs" dxfId="60450" priority="25614" stopIfTrue="1" operator="equal">
      <formula>0</formula>
    </cfRule>
  </conditionalFormatting>
  <conditionalFormatting sqref="E220">
    <cfRule type="cellIs" dxfId="60449" priority="25613" stopIfTrue="1" operator="equal">
      <formula>0</formula>
    </cfRule>
  </conditionalFormatting>
  <conditionalFormatting sqref="E220">
    <cfRule type="cellIs" dxfId="60448" priority="25612" stopIfTrue="1" operator="equal">
      <formula>0</formula>
    </cfRule>
  </conditionalFormatting>
  <conditionalFormatting sqref="E220">
    <cfRule type="cellIs" dxfId="60447" priority="25611" stopIfTrue="1" operator="equal">
      <formula>0</formula>
    </cfRule>
  </conditionalFormatting>
  <conditionalFormatting sqref="E220">
    <cfRule type="cellIs" dxfId="60446" priority="25610" stopIfTrue="1" operator="equal">
      <formula>0</formula>
    </cfRule>
  </conditionalFormatting>
  <conditionalFormatting sqref="E220">
    <cfRule type="cellIs" dxfId="60445" priority="25609" stopIfTrue="1" operator="equal">
      <formula>0</formula>
    </cfRule>
  </conditionalFormatting>
  <conditionalFormatting sqref="E220">
    <cfRule type="cellIs" dxfId="60444" priority="25608" stopIfTrue="1" operator="equal">
      <formula>0</formula>
    </cfRule>
  </conditionalFormatting>
  <conditionalFormatting sqref="E220">
    <cfRule type="cellIs" dxfId="60443" priority="25607" stopIfTrue="1" operator="equal">
      <formula>0</formula>
    </cfRule>
  </conditionalFormatting>
  <conditionalFormatting sqref="E220">
    <cfRule type="cellIs" dxfId="60442" priority="25606" stopIfTrue="1" operator="equal">
      <formula>0</formula>
    </cfRule>
  </conditionalFormatting>
  <conditionalFormatting sqref="E220">
    <cfRule type="cellIs" dxfId="60441" priority="25605" stopIfTrue="1" operator="equal">
      <formula>0</formula>
    </cfRule>
  </conditionalFormatting>
  <conditionalFormatting sqref="E220">
    <cfRule type="cellIs" dxfId="60440" priority="25604" stopIfTrue="1" operator="equal">
      <formula>0</formula>
    </cfRule>
  </conditionalFormatting>
  <conditionalFormatting sqref="E220">
    <cfRule type="cellIs" dxfId="60439" priority="25603" stopIfTrue="1" operator="equal">
      <formula>0</formula>
    </cfRule>
  </conditionalFormatting>
  <conditionalFormatting sqref="E220">
    <cfRule type="cellIs" dxfId="60438" priority="25602" stopIfTrue="1" operator="equal">
      <formula>0</formula>
    </cfRule>
  </conditionalFormatting>
  <conditionalFormatting sqref="E220">
    <cfRule type="cellIs" dxfId="60437" priority="25601" stopIfTrue="1" operator="equal">
      <formula>0</formula>
    </cfRule>
  </conditionalFormatting>
  <conditionalFormatting sqref="E220">
    <cfRule type="cellIs" dxfId="60436" priority="25600" stopIfTrue="1" operator="equal">
      <formula>0</formula>
    </cfRule>
  </conditionalFormatting>
  <conditionalFormatting sqref="E220">
    <cfRule type="cellIs" dxfId="60435" priority="25599" stopIfTrue="1" operator="equal">
      <formula>0</formula>
    </cfRule>
  </conditionalFormatting>
  <conditionalFormatting sqref="E220">
    <cfRule type="cellIs" dxfId="60434" priority="25598" stopIfTrue="1" operator="equal">
      <formula>0</formula>
    </cfRule>
  </conditionalFormatting>
  <conditionalFormatting sqref="E220">
    <cfRule type="cellIs" dxfId="60433" priority="25597" stopIfTrue="1" operator="equal">
      <formula>0</formula>
    </cfRule>
  </conditionalFormatting>
  <conditionalFormatting sqref="E220">
    <cfRule type="cellIs" dxfId="60432" priority="25596" stopIfTrue="1" operator="equal">
      <formula>0</formula>
    </cfRule>
  </conditionalFormatting>
  <conditionalFormatting sqref="E220">
    <cfRule type="cellIs" dxfId="60431" priority="25595" stopIfTrue="1" operator="equal">
      <formula>0</formula>
    </cfRule>
  </conditionalFormatting>
  <conditionalFormatting sqref="E220">
    <cfRule type="cellIs" dxfId="60430" priority="25594" stopIfTrue="1" operator="equal">
      <formula>0</formula>
    </cfRule>
  </conditionalFormatting>
  <conditionalFormatting sqref="E220">
    <cfRule type="cellIs" dxfId="60429" priority="25593" stopIfTrue="1" operator="equal">
      <formula>0</formula>
    </cfRule>
  </conditionalFormatting>
  <conditionalFormatting sqref="E220">
    <cfRule type="cellIs" dxfId="60428" priority="25592" stopIfTrue="1" operator="equal">
      <formula>0</formula>
    </cfRule>
  </conditionalFormatting>
  <conditionalFormatting sqref="E220">
    <cfRule type="cellIs" dxfId="60427" priority="25591" stopIfTrue="1" operator="equal">
      <formula>0</formula>
    </cfRule>
  </conditionalFormatting>
  <conditionalFormatting sqref="E220">
    <cfRule type="cellIs" dxfId="60426" priority="25590" stopIfTrue="1" operator="equal">
      <formula>0</formula>
    </cfRule>
  </conditionalFormatting>
  <conditionalFormatting sqref="E220">
    <cfRule type="cellIs" dxfId="60425" priority="25589" stopIfTrue="1" operator="equal">
      <formula>0</formula>
    </cfRule>
  </conditionalFormatting>
  <conditionalFormatting sqref="E220">
    <cfRule type="cellIs" dxfId="60424" priority="25588" stopIfTrue="1" operator="equal">
      <formula>0</formula>
    </cfRule>
  </conditionalFormatting>
  <conditionalFormatting sqref="E220">
    <cfRule type="cellIs" dxfId="60423" priority="25587" stopIfTrue="1" operator="equal">
      <formula>0</formula>
    </cfRule>
  </conditionalFormatting>
  <conditionalFormatting sqref="E220">
    <cfRule type="cellIs" dxfId="60422" priority="25586" stopIfTrue="1" operator="equal">
      <formula>0</formula>
    </cfRule>
  </conditionalFormatting>
  <conditionalFormatting sqref="E220">
    <cfRule type="cellIs" dxfId="60421" priority="25585" stopIfTrue="1" operator="equal">
      <formula>0</formula>
    </cfRule>
  </conditionalFormatting>
  <conditionalFormatting sqref="E220">
    <cfRule type="cellIs" dxfId="60420" priority="25584" stopIfTrue="1" operator="equal">
      <formula>0</formula>
    </cfRule>
  </conditionalFormatting>
  <conditionalFormatting sqref="E220">
    <cfRule type="cellIs" dxfId="60419" priority="25583" stopIfTrue="1" operator="equal">
      <formula>0</formula>
    </cfRule>
  </conditionalFormatting>
  <conditionalFormatting sqref="E220">
    <cfRule type="cellIs" dxfId="60418" priority="25582" stopIfTrue="1" operator="equal">
      <formula>0</formula>
    </cfRule>
  </conditionalFormatting>
  <conditionalFormatting sqref="E220">
    <cfRule type="cellIs" dxfId="60417" priority="25581" stopIfTrue="1" operator="equal">
      <formula>0</formula>
    </cfRule>
  </conditionalFormatting>
  <conditionalFormatting sqref="E220">
    <cfRule type="cellIs" dxfId="60416" priority="25580" stopIfTrue="1" operator="equal">
      <formula>0</formula>
    </cfRule>
  </conditionalFormatting>
  <conditionalFormatting sqref="E220">
    <cfRule type="cellIs" dxfId="60415" priority="25579" stopIfTrue="1" operator="equal">
      <formula>0</formula>
    </cfRule>
  </conditionalFormatting>
  <conditionalFormatting sqref="E220">
    <cfRule type="cellIs" dxfId="60414" priority="25578" stopIfTrue="1" operator="equal">
      <formula>0</formula>
    </cfRule>
  </conditionalFormatting>
  <conditionalFormatting sqref="E220">
    <cfRule type="cellIs" dxfId="60413" priority="25577" stopIfTrue="1" operator="equal">
      <formula>0</formula>
    </cfRule>
  </conditionalFormatting>
  <conditionalFormatting sqref="E220">
    <cfRule type="cellIs" dxfId="60412" priority="25576" stopIfTrue="1" operator="equal">
      <formula>0</formula>
    </cfRule>
  </conditionalFormatting>
  <conditionalFormatting sqref="E220">
    <cfRule type="cellIs" dxfId="60411" priority="25575" stopIfTrue="1" operator="equal">
      <formula>0</formula>
    </cfRule>
  </conditionalFormatting>
  <conditionalFormatting sqref="E220">
    <cfRule type="cellIs" dxfId="60410" priority="25574" stopIfTrue="1" operator="equal">
      <formula>0</formula>
    </cfRule>
  </conditionalFormatting>
  <conditionalFormatting sqref="E220">
    <cfRule type="cellIs" dxfId="60409" priority="25573" stopIfTrue="1" operator="equal">
      <formula>0</formula>
    </cfRule>
  </conditionalFormatting>
  <conditionalFormatting sqref="E220">
    <cfRule type="cellIs" dxfId="60408" priority="25572" stopIfTrue="1" operator="equal">
      <formula>0</formula>
    </cfRule>
  </conditionalFormatting>
  <conditionalFormatting sqref="E220">
    <cfRule type="cellIs" dxfId="60407" priority="25571" stopIfTrue="1" operator="equal">
      <formula>0</formula>
    </cfRule>
  </conditionalFormatting>
  <conditionalFormatting sqref="E220">
    <cfRule type="cellIs" dxfId="60406" priority="25570" stopIfTrue="1" operator="equal">
      <formula>0</formula>
    </cfRule>
  </conditionalFormatting>
  <conditionalFormatting sqref="E220">
    <cfRule type="cellIs" dxfId="60405" priority="25569" stopIfTrue="1" operator="equal">
      <formula>0</formula>
    </cfRule>
  </conditionalFormatting>
  <conditionalFormatting sqref="E220">
    <cfRule type="cellIs" dxfId="60404" priority="25568" stopIfTrue="1" operator="equal">
      <formula>0</formula>
    </cfRule>
  </conditionalFormatting>
  <conditionalFormatting sqref="E220">
    <cfRule type="cellIs" dxfId="60403" priority="25567" stopIfTrue="1" operator="equal">
      <formula>0</formula>
    </cfRule>
  </conditionalFormatting>
  <conditionalFormatting sqref="E220">
    <cfRule type="cellIs" dxfId="60402" priority="25566" stopIfTrue="1" operator="equal">
      <formula>0</formula>
    </cfRule>
  </conditionalFormatting>
  <conditionalFormatting sqref="E220">
    <cfRule type="cellIs" dxfId="60401" priority="25565" stopIfTrue="1" operator="equal">
      <formula>0</formula>
    </cfRule>
  </conditionalFormatting>
  <conditionalFormatting sqref="E220">
    <cfRule type="cellIs" dxfId="60400" priority="25564" stopIfTrue="1" operator="equal">
      <formula>0</formula>
    </cfRule>
  </conditionalFormatting>
  <conditionalFormatting sqref="E220">
    <cfRule type="cellIs" dxfId="60399" priority="25563" stopIfTrue="1" operator="equal">
      <formula>0</formula>
    </cfRule>
  </conditionalFormatting>
  <conditionalFormatting sqref="E220">
    <cfRule type="cellIs" dxfId="60398" priority="25562" stopIfTrue="1" operator="equal">
      <formula>0</formula>
    </cfRule>
  </conditionalFormatting>
  <conditionalFormatting sqref="E220">
    <cfRule type="cellIs" dxfId="60397" priority="25561" stopIfTrue="1" operator="equal">
      <formula>0</formula>
    </cfRule>
  </conditionalFormatting>
  <conditionalFormatting sqref="E220">
    <cfRule type="cellIs" dxfId="60396" priority="25560" stopIfTrue="1" operator="equal">
      <formula>0</formula>
    </cfRule>
  </conditionalFormatting>
  <conditionalFormatting sqref="E220">
    <cfRule type="cellIs" dxfId="60395" priority="25559" stopIfTrue="1" operator="equal">
      <formula>0</formula>
    </cfRule>
  </conditionalFormatting>
  <conditionalFormatting sqref="E220">
    <cfRule type="cellIs" dxfId="60394" priority="25558" stopIfTrue="1" operator="equal">
      <formula>0</formula>
    </cfRule>
  </conditionalFormatting>
  <conditionalFormatting sqref="E220">
    <cfRule type="cellIs" dxfId="60393" priority="25557" stopIfTrue="1" operator="equal">
      <formula>0</formula>
    </cfRule>
  </conditionalFormatting>
  <conditionalFormatting sqref="E220">
    <cfRule type="cellIs" dxfId="60392" priority="25556" stopIfTrue="1" operator="equal">
      <formula>0</formula>
    </cfRule>
  </conditionalFormatting>
  <conditionalFormatting sqref="E220">
    <cfRule type="cellIs" dxfId="60391" priority="25555" stopIfTrue="1" operator="equal">
      <formula>0</formula>
    </cfRule>
  </conditionalFormatting>
  <conditionalFormatting sqref="E220">
    <cfRule type="cellIs" dxfId="60390" priority="25554" stopIfTrue="1" operator="equal">
      <formula>0</formula>
    </cfRule>
  </conditionalFormatting>
  <conditionalFormatting sqref="E220">
    <cfRule type="cellIs" dxfId="60389" priority="25553" stopIfTrue="1" operator="equal">
      <formula>0</formula>
    </cfRule>
  </conditionalFormatting>
  <conditionalFormatting sqref="E220">
    <cfRule type="cellIs" dxfId="60388" priority="25552" stopIfTrue="1" operator="equal">
      <formula>0</formula>
    </cfRule>
  </conditionalFormatting>
  <conditionalFormatting sqref="E220">
    <cfRule type="cellIs" dxfId="60387" priority="25551" stopIfTrue="1" operator="equal">
      <formula>0</formula>
    </cfRule>
  </conditionalFormatting>
  <conditionalFormatting sqref="E220">
    <cfRule type="cellIs" dxfId="60386" priority="25550" stopIfTrue="1" operator="equal">
      <formula>0</formula>
    </cfRule>
  </conditionalFormatting>
  <conditionalFormatting sqref="E220">
    <cfRule type="cellIs" dxfId="60385" priority="25549" stopIfTrue="1" operator="equal">
      <formula>0</formula>
    </cfRule>
  </conditionalFormatting>
  <conditionalFormatting sqref="E220">
    <cfRule type="cellIs" dxfId="60384" priority="25548" stopIfTrue="1" operator="equal">
      <formula>0</formula>
    </cfRule>
  </conditionalFormatting>
  <conditionalFormatting sqref="E220">
    <cfRule type="cellIs" dxfId="60383" priority="25547" stopIfTrue="1" operator="equal">
      <formula>0</formula>
    </cfRule>
  </conditionalFormatting>
  <conditionalFormatting sqref="E220">
    <cfRule type="cellIs" dxfId="60382" priority="25546" stopIfTrue="1" operator="equal">
      <formula>0</formula>
    </cfRule>
  </conditionalFormatting>
  <conditionalFormatting sqref="E220">
    <cfRule type="cellIs" dxfId="60381" priority="25545" stopIfTrue="1" operator="equal">
      <formula>0</formula>
    </cfRule>
  </conditionalFormatting>
  <conditionalFormatting sqref="E220">
    <cfRule type="cellIs" dxfId="60380" priority="25544" stopIfTrue="1" operator="equal">
      <formula>0</formula>
    </cfRule>
  </conditionalFormatting>
  <conditionalFormatting sqref="E220">
    <cfRule type="cellIs" dxfId="60379" priority="25543" stopIfTrue="1" operator="equal">
      <formula>0</formula>
    </cfRule>
  </conditionalFormatting>
  <conditionalFormatting sqref="E220">
    <cfRule type="cellIs" dxfId="60378" priority="25542" stopIfTrue="1" operator="equal">
      <formula>0</formula>
    </cfRule>
  </conditionalFormatting>
  <conditionalFormatting sqref="E220">
    <cfRule type="cellIs" dxfId="60377" priority="25541" stopIfTrue="1" operator="equal">
      <formula>0</formula>
    </cfRule>
  </conditionalFormatting>
  <conditionalFormatting sqref="E220">
    <cfRule type="cellIs" dxfId="60376" priority="25540" stopIfTrue="1" operator="equal">
      <formula>0</formula>
    </cfRule>
  </conditionalFormatting>
  <conditionalFormatting sqref="E220">
    <cfRule type="cellIs" dxfId="60375" priority="25539" stopIfTrue="1" operator="equal">
      <formula>0</formula>
    </cfRule>
  </conditionalFormatting>
  <conditionalFormatting sqref="E220">
    <cfRule type="cellIs" dxfId="60374" priority="25538" stopIfTrue="1" operator="equal">
      <formula>0</formula>
    </cfRule>
  </conditionalFormatting>
  <conditionalFormatting sqref="E220">
    <cfRule type="cellIs" dxfId="60373" priority="25537" stopIfTrue="1" operator="equal">
      <formula>0</formula>
    </cfRule>
  </conditionalFormatting>
  <conditionalFormatting sqref="E220">
    <cfRule type="cellIs" dxfId="60372" priority="25536" stopIfTrue="1" operator="equal">
      <formula>0</formula>
    </cfRule>
  </conditionalFormatting>
  <conditionalFormatting sqref="E220">
    <cfRule type="cellIs" dxfId="60371" priority="25535" stopIfTrue="1" operator="equal">
      <formula>0</formula>
    </cfRule>
  </conditionalFormatting>
  <conditionalFormatting sqref="E220">
    <cfRule type="cellIs" dxfId="60370" priority="25534" stopIfTrue="1" operator="equal">
      <formula>0</formula>
    </cfRule>
  </conditionalFormatting>
  <conditionalFormatting sqref="E220">
    <cfRule type="cellIs" dxfId="60369" priority="25533" stopIfTrue="1" operator="equal">
      <formula>0</formula>
    </cfRule>
  </conditionalFormatting>
  <conditionalFormatting sqref="E220">
    <cfRule type="cellIs" dxfId="60368" priority="25532" stopIfTrue="1" operator="equal">
      <formula>0</formula>
    </cfRule>
  </conditionalFormatting>
  <conditionalFormatting sqref="E220">
    <cfRule type="cellIs" dxfId="60367" priority="25531" stopIfTrue="1" operator="equal">
      <formula>0</formula>
    </cfRule>
  </conditionalFormatting>
  <conditionalFormatting sqref="E220">
    <cfRule type="cellIs" dxfId="60366" priority="25530" stopIfTrue="1" operator="equal">
      <formula>0</formula>
    </cfRule>
  </conditionalFormatting>
  <conditionalFormatting sqref="E220">
    <cfRule type="cellIs" dxfId="60365" priority="25529" stopIfTrue="1" operator="equal">
      <formula>0</formula>
    </cfRule>
  </conditionalFormatting>
  <conditionalFormatting sqref="E220">
    <cfRule type="cellIs" dxfId="60364" priority="25528" stopIfTrue="1" operator="equal">
      <formula>0</formula>
    </cfRule>
  </conditionalFormatting>
  <conditionalFormatting sqref="E220">
    <cfRule type="cellIs" dxfId="60363" priority="25527" stopIfTrue="1" operator="equal">
      <formula>0</formula>
    </cfRule>
  </conditionalFormatting>
  <conditionalFormatting sqref="E220">
    <cfRule type="cellIs" dxfId="60362" priority="25526" stopIfTrue="1" operator="equal">
      <formula>0</formula>
    </cfRule>
  </conditionalFormatting>
  <conditionalFormatting sqref="E220">
    <cfRule type="cellIs" dxfId="60361" priority="25525" stopIfTrue="1" operator="equal">
      <formula>0</formula>
    </cfRule>
  </conditionalFormatting>
  <conditionalFormatting sqref="E220">
    <cfRule type="cellIs" dxfId="60360" priority="25524" stopIfTrue="1" operator="equal">
      <formula>0</formula>
    </cfRule>
  </conditionalFormatting>
  <conditionalFormatting sqref="E220">
    <cfRule type="cellIs" dxfId="60359" priority="25523" stopIfTrue="1" operator="equal">
      <formula>0</formula>
    </cfRule>
  </conditionalFormatting>
  <conditionalFormatting sqref="E220">
    <cfRule type="cellIs" dxfId="60358" priority="25522" stopIfTrue="1" operator="equal">
      <formula>0</formula>
    </cfRule>
  </conditionalFormatting>
  <conditionalFormatting sqref="E220">
    <cfRule type="cellIs" dxfId="60357" priority="25521" stopIfTrue="1" operator="equal">
      <formula>0</formula>
    </cfRule>
  </conditionalFormatting>
  <conditionalFormatting sqref="E220">
    <cfRule type="cellIs" dxfId="60356" priority="25520" stopIfTrue="1" operator="equal">
      <formula>0</formula>
    </cfRule>
  </conditionalFormatting>
  <conditionalFormatting sqref="E220">
    <cfRule type="cellIs" dxfId="60355" priority="25519" stopIfTrue="1" operator="equal">
      <formula>0</formula>
    </cfRule>
  </conditionalFormatting>
  <conditionalFormatting sqref="E220">
    <cfRule type="cellIs" dxfId="60354" priority="25518" stopIfTrue="1" operator="equal">
      <formula>0</formula>
    </cfRule>
  </conditionalFormatting>
  <conditionalFormatting sqref="E220">
    <cfRule type="cellIs" dxfId="60353" priority="25517" stopIfTrue="1" operator="equal">
      <formula>0</formula>
    </cfRule>
  </conditionalFormatting>
  <conditionalFormatting sqref="E220">
    <cfRule type="cellIs" dxfId="60352" priority="25516" stopIfTrue="1" operator="equal">
      <formula>0</formula>
    </cfRule>
  </conditionalFormatting>
  <conditionalFormatting sqref="E220">
    <cfRule type="cellIs" dxfId="60351" priority="25515" stopIfTrue="1" operator="equal">
      <formula>0</formula>
    </cfRule>
  </conditionalFormatting>
  <conditionalFormatting sqref="E220">
    <cfRule type="cellIs" dxfId="60350" priority="25514" stopIfTrue="1" operator="equal">
      <formula>0</formula>
    </cfRule>
  </conditionalFormatting>
  <conditionalFormatting sqref="E220">
    <cfRule type="cellIs" dxfId="60349" priority="25513" stopIfTrue="1" operator="equal">
      <formula>0</formula>
    </cfRule>
  </conditionalFormatting>
  <conditionalFormatting sqref="E220">
    <cfRule type="cellIs" dxfId="60348" priority="25512" stopIfTrue="1" operator="equal">
      <formula>0</formula>
    </cfRule>
  </conditionalFormatting>
  <conditionalFormatting sqref="E220">
    <cfRule type="cellIs" dxfId="60347" priority="25511" stopIfTrue="1" operator="equal">
      <formula>0</formula>
    </cfRule>
  </conditionalFormatting>
  <conditionalFormatting sqref="E220">
    <cfRule type="cellIs" dxfId="60346" priority="25510" stopIfTrue="1" operator="equal">
      <formula>0</formula>
    </cfRule>
  </conditionalFormatting>
  <conditionalFormatting sqref="E220">
    <cfRule type="cellIs" dxfId="60345" priority="25509" stopIfTrue="1" operator="equal">
      <formula>0</formula>
    </cfRule>
  </conditionalFormatting>
  <conditionalFormatting sqref="E220">
    <cfRule type="cellIs" dxfId="60344" priority="25508" stopIfTrue="1" operator="equal">
      <formula>0</formula>
    </cfRule>
  </conditionalFormatting>
  <conditionalFormatting sqref="E220">
    <cfRule type="cellIs" dxfId="60343" priority="25507" stopIfTrue="1" operator="equal">
      <formula>0</formula>
    </cfRule>
  </conditionalFormatting>
  <conditionalFormatting sqref="E220">
    <cfRule type="cellIs" dxfId="60342" priority="25506" stopIfTrue="1" operator="equal">
      <formula>0</formula>
    </cfRule>
  </conditionalFormatting>
  <conditionalFormatting sqref="E220">
    <cfRule type="cellIs" dxfId="60341" priority="25505" stopIfTrue="1" operator="equal">
      <formula>0</formula>
    </cfRule>
  </conditionalFormatting>
  <conditionalFormatting sqref="E220">
    <cfRule type="cellIs" dxfId="60340" priority="25504" stopIfTrue="1" operator="equal">
      <formula>0</formula>
    </cfRule>
  </conditionalFormatting>
  <conditionalFormatting sqref="E220">
    <cfRule type="cellIs" dxfId="60339" priority="25503" stopIfTrue="1" operator="equal">
      <formula>0</formula>
    </cfRule>
  </conditionalFormatting>
  <conditionalFormatting sqref="E220">
    <cfRule type="cellIs" dxfId="60338" priority="25502" stopIfTrue="1" operator="equal">
      <formula>0</formula>
    </cfRule>
  </conditionalFormatting>
  <conditionalFormatting sqref="E220">
    <cfRule type="cellIs" dxfId="60337" priority="25501" stopIfTrue="1" operator="equal">
      <formula>0</formula>
    </cfRule>
  </conditionalFormatting>
  <conditionalFormatting sqref="E220">
    <cfRule type="cellIs" dxfId="60336" priority="25500" stopIfTrue="1" operator="equal">
      <formula>0</formula>
    </cfRule>
  </conditionalFormatting>
  <conditionalFormatting sqref="E220">
    <cfRule type="cellIs" dxfId="60335" priority="25499" stopIfTrue="1" operator="equal">
      <formula>0</formula>
    </cfRule>
  </conditionalFormatting>
  <conditionalFormatting sqref="E220">
    <cfRule type="cellIs" dxfId="60334" priority="25498" stopIfTrue="1" operator="equal">
      <formula>0</formula>
    </cfRule>
  </conditionalFormatting>
  <conditionalFormatting sqref="E220">
    <cfRule type="cellIs" dxfId="60333" priority="25497" stopIfTrue="1" operator="equal">
      <formula>0</formula>
    </cfRule>
  </conditionalFormatting>
  <conditionalFormatting sqref="E220">
    <cfRule type="cellIs" dxfId="60332" priority="25496" stopIfTrue="1" operator="equal">
      <formula>0</formula>
    </cfRule>
  </conditionalFormatting>
  <conditionalFormatting sqref="E220">
    <cfRule type="cellIs" dxfId="60331" priority="25495" stopIfTrue="1" operator="equal">
      <formula>0</formula>
    </cfRule>
  </conditionalFormatting>
  <conditionalFormatting sqref="E220">
    <cfRule type="cellIs" dxfId="60330" priority="25494" stopIfTrue="1" operator="equal">
      <formula>0</formula>
    </cfRule>
  </conditionalFormatting>
  <conditionalFormatting sqref="E220">
    <cfRule type="cellIs" dxfId="60329" priority="25493" stopIfTrue="1" operator="equal">
      <formula>0</formula>
    </cfRule>
  </conditionalFormatting>
  <conditionalFormatting sqref="E220">
    <cfRule type="cellIs" dxfId="60328" priority="25492" stopIfTrue="1" operator="equal">
      <formula>0</formula>
    </cfRule>
  </conditionalFormatting>
  <conditionalFormatting sqref="E220">
    <cfRule type="cellIs" dxfId="60327" priority="25491" stopIfTrue="1" operator="equal">
      <formula>0</formula>
    </cfRule>
  </conditionalFormatting>
  <conditionalFormatting sqref="E220">
    <cfRule type="cellIs" dxfId="60326" priority="25490" stopIfTrue="1" operator="equal">
      <formula>0</formula>
    </cfRule>
  </conditionalFormatting>
  <conditionalFormatting sqref="E220">
    <cfRule type="cellIs" dxfId="60325" priority="25489" stopIfTrue="1" operator="equal">
      <formula>0</formula>
    </cfRule>
  </conditionalFormatting>
  <conditionalFormatting sqref="E220">
    <cfRule type="cellIs" dxfId="60324" priority="25488" stopIfTrue="1" operator="equal">
      <formula>0</formula>
    </cfRule>
  </conditionalFormatting>
  <conditionalFormatting sqref="E220">
    <cfRule type="cellIs" dxfId="60323" priority="25487" stopIfTrue="1" operator="equal">
      <formula>0</formula>
    </cfRule>
  </conditionalFormatting>
  <conditionalFormatting sqref="E220">
    <cfRule type="cellIs" dxfId="60322" priority="25486" stopIfTrue="1" operator="equal">
      <formula>0</formula>
    </cfRule>
  </conditionalFormatting>
  <conditionalFormatting sqref="E220">
    <cfRule type="cellIs" dxfId="60321" priority="25485" stopIfTrue="1" operator="equal">
      <formula>0</formula>
    </cfRule>
  </conditionalFormatting>
  <conditionalFormatting sqref="E220">
    <cfRule type="cellIs" dxfId="60320" priority="25484" stopIfTrue="1" operator="equal">
      <formula>0</formula>
    </cfRule>
  </conditionalFormatting>
  <conditionalFormatting sqref="E220">
    <cfRule type="cellIs" dxfId="60319" priority="25483" stopIfTrue="1" operator="equal">
      <formula>0</formula>
    </cfRule>
  </conditionalFormatting>
  <conditionalFormatting sqref="E220">
    <cfRule type="cellIs" dxfId="60318" priority="25482" stopIfTrue="1" operator="equal">
      <formula>0</formula>
    </cfRule>
  </conditionalFormatting>
  <conditionalFormatting sqref="E220">
    <cfRule type="cellIs" dxfId="60317" priority="25481" stopIfTrue="1" operator="equal">
      <formula>0</formula>
    </cfRule>
  </conditionalFormatting>
  <conditionalFormatting sqref="E220">
    <cfRule type="cellIs" dxfId="60316" priority="25480" stopIfTrue="1" operator="equal">
      <formula>0</formula>
    </cfRule>
  </conditionalFormatting>
  <conditionalFormatting sqref="E220">
    <cfRule type="cellIs" dxfId="60315" priority="25479" stopIfTrue="1" operator="equal">
      <formula>0</formula>
    </cfRule>
  </conditionalFormatting>
  <conditionalFormatting sqref="E220">
    <cfRule type="cellIs" dxfId="60314" priority="25478" stopIfTrue="1" operator="equal">
      <formula>0</formula>
    </cfRule>
  </conditionalFormatting>
  <conditionalFormatting sqref="E220">
    <cfRule type="cellIs" dxfId="60313" priority="25477" stopIfTrue="1" operator="equal">
      <formula>0</formula>
    </cfRule>
  </conditionalFormatting>
  <conditionalFormatting sqref="E220">
    <cfRule type="cellIs" dxfId="60312" priority="25476" stopIfTrue="1" operator="equal">
      <formula>0</formula>
    </cfRule>
  </conditionalFormatting>
  <conditionalFormatting sqref="E220">
    <cfRule type="cellIs" dxfId="60311" priority="25475" stopIfTrue="1" operator="equal">
      <formula>0</formula>
    </cfRule>
  </conditionalFormatting>
  <conditionalFormatting sqref="E220">
    <cfRule type="cellIs" dxfId="60310" priority="25474" stopIfTrue="1" operator="equal">
      <formula>0</formula>
    </cfRule>
  </conditionalFormatting>
  <conditionalFormatting sqref="E220">
    <cfRule type="cellIs" dxfId="60309" priority="25473" stopIfTrue="1" operator="equal">
      <formula>0</formula>
    </cfRule>
  </conditionalFormatting>
  <conditionalFormatting sqref="E220">
    <cfRule type="cellIs" dxfId="60308" priority="25472" stopIfTrue="1" operator="equal">
      <formula>0</formula>
    </cfRule>
  </conditionalFormatting>
  <conditionalFormatting sqref="E220">
    <cfRule type="cellIs" dxfId="60307" priority="25471" stopIfTrue="1" operator="equal">
      <formula>0</formula>
    </cfRule>
  </conditionalFormatting>
  <conditionalFormatting sqref="E220">
    <cfRule type="cellIs" dxfId="60306" priority="25470" stopIfTrue="1" operator="equal">
      <formula>0</formula>
    </cfRule>
  </conditionalFormatting>
  <conditionalFormatting sqref="E220">
    <cfRule type="cellIs" dxfId="60305" priority="25469" stopIfTrue="1" operator="equal">
      <formula>0</formula>
    </cfRule>
  </conditionalFormatting>
  <conditionalFormatting sqref="E220">
    <cfRule type="cellIs" dxfId="60304" priority="25468" stopIfTrue="1" operator="equal">
      <formula>0</formula>
    </cfRule>
  </conditionalFormatting>
  <conditionalFormatting sqref="E220">
    <cfRule type="cellIs" dxfId="60303" priority="25467" stopIfTrue="1" operator="equal">
      <formula>0</formula>
    </cfRule>
  </conditionalFormatting>
  <conditionalFormatting sqref="E220">
    <cfRule type="cellIs" dxfId="60302" priority="25466" stopIfTrue="1" operator="equal">
      <formula>0</formula>
    </cfRule>
  </conditionalFormatting>
  <conditionalFormatting sqref="E220">
    <cfRule type="cellIs" dxfId="60301" priority="25465" stopIfTrue="1" operator="equal">
      <formula>0</formula>
    </cfRule>
  </conditionalFormatting>
  <conditionalFormatting sqref="E221">
    <cfRule type="cellIs" dxfId="60300" priority="25464" stopIfTrue="1" operator="equal">
      <formula>0</formula>
    </cfRule>
  </conditionalFormatting>
  <conditionalFormatting sqref="E221">
    <cfRule type="cellIs" dxfId="60299" priority="25463" stopIfTrue="1" operator="equal">
      <formula>0</formula>
    </cfRule>
  </conditionalFormatting>
  <conditionalFormatting sqref="E221">
    <cfRule type="cellIs" dxfId="60298" priority="25462" stopIfTrue="1" operator="equal">
      <formula>0</formula>
    </cfRule>
  </conditionalFormatting>
  <conditionalFormatting sqref="E221">
    <cfRule type="cellIs" dxfId="60297" priority="25461" stopIfTrue="1" operator="equal">
      <formula>0</formula>
    </cfRule>
  </conditionalFormatting>
  <conditionalFormatting sqref="E221">
    <cfRule type="cellIs" dxfId="60296" priority="25460" stopIfTrue="1" operator="equal">
      <formula>0</formula>
    </cfRule>
  </conditionalFormatting>
  <conditionalFormatting sqref="E221">
    <cfRule type="cellIs" dxfId="60295" priority="25459" stopIfTrue="1" operator="equal">
      <formula>0</formula>
    </cfRule>
  </conditionalFormatting>
  <conditionalFormatting sqref="E221">
    <cfRule type="cellIs" dxfId="60294" priority="25458" stopIfTrue="1" operator="equal">
      <formula>0</formula>
    </cfRule>
  </conditionalFormatting>
  <conditionalFormatting sqref="E221">
    <cfRule type="cellIs" dxfId="60293" priority="25457" stopIfTrue="1" operator="equal">
      <formula>0</formula>
    </cfRule>
  </conditionalFormatting>
  <conditionalFormatting sqref="E221">
    <cfRule type="cellIs" dxfId="60292" priority="25456" stopIfTrue="1" operator="equal">
      <formula>0</formula>
    </cfRule>
  </conditionalFormatting>
  <conditionalFormatting sqref="E221">
    <cfRule type="cellIs" dxfId="60291" priority="25455" stopIfTrue="1" operator="equal">
      <formula>0</formula>
    </cfRule>
  </conditionalFormatting>
  <conditionalFormatting sqref="E221">
    <cfRule type="cellIs" dxfId="60290" priority="25454" stopIfTrue="1" operator="equal">
      <formula>0</formula>
    </cfRule>
  </conditionalFormatting>
  <conditionalFormatting sqref="E221">
    <cfRule type="cellIs" dxfId="60289" priority="25453" stopIfTrue="1" operator="equal">
      <formula>0</formula>
    </cfRule>
  </conditionalFormatting>
  <conditionalFormatting sqref="E221">
    <cfRule type="cellIs" dxfId="60288" priority="25452" stopIfTrue="1" operator="equal">
      <formula>0</formula>
    </cfRule>
  </conditionalFormatting>
  <conditionalFormatting sqref="E221">
    <cfRule type="cellIs" dxfId="60287" priority="25451" stopIfTrue="1" operator="equal">
      <formula>0</formula>
    </cfRule>
  </conditionalFormatting>
  <conditionalFormatting sqref="E221">
    <cfRule type="cellIs" dxfId="60286" priority="25450" stopIfTrue="1" operator="equal">
      <formula>0</formula>
    </cfRule>
  </conditionalFormatting>
  <conditionalFormatting sqref="E221">
    <cfRule type="cellIs" dxfId="60285" priority="25449" stopIfTrue="1" operator="equal">
      <formula>0</formula>
    </cfRule>
  </conditionalFormatting>
  <conditionalFormatting sqref="E221">
    <cfRule type="cellIs" dxfId="60284" priority="25448" stopIfTrue="1" operator="equal">
      <formula>0</formula>
    </cfRule>
  </conditionalFormatting>
  <conditionalFormatting sqref="E221">
    <cfRule type="cellIs" dxfId="60283" priority="25447" stopIfTrue="1" operator="equal">
      <formula>0</formula>
    </cfRule>
  </conditionalFormatting>
  <conditionalFormatting sqref="E221">
    <cfRule type="cellIs" dxfId="60282" priority="25446" stopIfTrue="1" operator="equal">
      <formula>0</formula>
    </cfRule>
  </conditionalFormatting>
  <conditionalFormatting sqref="E221">
    <cfRule type="cellIs" dxfId="60281" priority="25445" stopIfTrue="1" operator="equal">
      <formula>0</formula>
    </cfRule>
  </conditionalFormatting>
  <conditionalFormatting sqref="E221">
    <cfRule type="cellIs" dxfId="60280" priority="25444" stopIfTrue="1" operator="equal">
      <formula>0</formula>
    </cfRule>
  </conditionalFormatting>
  <conditionalFormatting sqref="E221">
    <cfRule type="cellIs" dxfId="60279" priority="25443" stopIfTrue="1" operator="equal">
      <formula>0</formula>
    </cfRule>
  </conditionalFormatting>
  <conditionalFormatting sqref="E221">
    <cfRule type="cellIs" dxfId="60278" priority="25442" stopIfTrue="1" operator="equal">
      <formula>0</formula>
    </cfRule>
  </conditionalFormatting>
  <conditionalFormatting sqref="E221">
    <cfRule type="cellIs" dxfId="60277" priority="25441" stopIfTrue="1" operator="equal">
      <formula>0</formula>
    </cfRule>
  </conditionalFormatting>
  <conditionalFormatting sqref="E221">
    <cfRule type="cellIs" dxfId="60276" priority="25440" stopIfTrue="1" operator="equal">
      <formula>0</formula>
    </cfRule>
  </conditionalFormatting>
  <conditionalFormatting sqref="E221">
    <cfRule type="cellIs" dxfId="60275" priority="25439" stopIfTrue="1" operator="equal">
      <formula>0</formula>
    </cfRule>
  </conditionalFormatting>
  <conditionalFormatting sqref="E221">
    <cfRule type="cellIs" dxfId="60274" priority="25438" stopIfTrue="1" operator="equal">
      <formula>0</formula>
    </cfRule>
  </conditionalFormatting>
  <conditionalFormatting sqref="E221">
    <cfRule type="cellIs" dxfId="60273" priority="25437" stopIfTrue="1" operator="equal">
      <formula>0</formula>
    </cfRule>
  </conditionalFormatting>
  <conditionalFormatting sqref="E221">
    <cfRule type="cellIs" dxfId="60272" priority="25436" stopIfTrue="1" operator="equal">
      <formula>0</formula>
    </cfRule>
  </conditionalFormatting>
  <conditionalFormatting sqref="E221">
    <cfRule type="cellIs" dxfId="60271" priority="25435" stopIfTrue="1" operator="equal">
      <formula>0</formula>
    </cfRule>
  </conditionalFormatting>
  <conditionalFormatting sqref="E221">
    <cfRule type="cellIs" dxfId="60270" priority="25434" stopIfTrue="1" operator="equal">
      <formula>0</formula>
    </cfRule>
  </conditionalFormatting>
  <conditionalFormatting sqref="E221">
    <cfRule type="cellIs" dxfId="60269" priority="25433" stopIfTrue="1" operator="equal">
      <formula>0</formula>
    </cfRule>
  </conditionalFormatting>
  <conditionalFormatting sqref="E221">
    <cfRule type="cellIs" dxfId="60268" priority="25432" stopIfTrue="1" operator="equal">
      <formula>0</formula>
    </cfRule>
  </conditionalFormatting>
  <conditionalFormatting sqref="E221">
    <cfRule type="cellIs" dxfId="60267" priority="25431" stopIfTrue="1" operator="equal">
      <formula>0</formula>
    </cfRule>
  </conditionalFormatting>
  <conditionalFormatting sqref="E221">
    <cfRule type="cellIs" dxfId="60266" priority="25430" stopIfTrue="1" operator="equal">
      <formula>0</formula>
    </cfRule>
  </conditionalFormatting>
  <conditionalFormatting sqref="E221">
    <cfRule type="cellIs" dxfId="60265" priority="25429" stopIfTrue="1" operator="equal">
      <formula>0</formula>
    </cfRule>
  </conditionalFormatting>
  <conditionalFormatting sqref="E221">
    <cfRule type="cellIs" dxfId="60264" priority="25428" stopIfTrue="1" operator="equal">
      <formula>0</formula>
    </cfRule>
  </conditionalFormatting>
  <conditionalFormatting sqref="E221">
    <cfRule type="cellIs" dxfId="60263" priority="25427" stopIfTrue="1" operator="equal">
      <formula>0</formula>
    </cfRule>
  </conditionalFormatting>
  <conditionalFormatting sqref="E221">
    <cfRule type="cellIs" dxfId="60262" priority="25426" stopIfTrue="1" operator="equal">
      <formula>0</formula>
    </cfRule>
  </conditionalFormatting>
  <conditionalFormatting sqref="E221">
    <cfRule type="cellIs" dxfId="60261" priority="25425" stopIfTrue="1" operator="equal">
      <formula>0</formula>
    </cfRule>
  </conditionalFormatting>
  <conditionalFormatting sqref="E221">
    <cfRule type="cellIs" dxfId="60260" priority="25424" stopIfTrue="1" operator="equal">
      <formula>0</formula>
    </cfRule>
  </conditionalFormatting>
  <conditionalFormatting sqref="E221">
    <cfRule type="cellIs" dxfId="60259" priority="25423" stopIfTrue="1" operator="equal">
      <formula>0</formula>
    </cfRule>
  </conditionalFormatting>
  <conditionalFormatting sqref="E221">
    <cfRule type="cellIs" dxfId="60258" priority="25422" stopIfTrue="1" operator="equal">
      <formula>0</formula>
    </cfRule>
  </conditionalFormatting>
  <conditionalFormatting sqref="E221">
    <cfRule type="cellIs" dxfId="60257" priority="25421" stopIfTrue="1" operator="equal">
      <formula>0</formula>
    </cfRule>
  </conditionalFormatting>
  <conditionalFormatting sqref="E221">
    <cfRule type="cellIs" dxfId="60256" priority="25420" stopIfTrue="1" operator="equal">
      <formula>0</formula>
    </cfRule>
  </conditionalFormatting>
  <conditionalFormatting sqref="E221">
    <cfRule type="cellIs" dxfId="60255" priority="25419" stopIfTrue="1" operator="equal">
      <formula>0</formula>
    </cfRule>
  </conditionalFormatting>
  <conditionalFormatting sqref="E221">
    <cfRule type="cellIs" dxfId="60254" priority="25418" stopIfTrue="1" operator="equal">
      <formula>0</formula>
    </cfRule>
  </conditionalFormatting>
  <conditionalFormatting sqref="E221">
    <cfRule type="cellIs" dxfId="60253" priority="25417" stopIfTrue="1" operator="equal">
      <formula>0</formula>
    </cfRule>
  </conditionalFormatting>
  <conditionalFormatting sqref="E221">
    <cfRule type="cellIs" dxfId="60252" priority="25416" stopIfTrue="1" operator="equal">
      <formula>0</formula>
    </cfRule>
  </conditionalFormatting>
  <conditionalFormatting sqref="E221">
    <cfRule type="cellIs" dxfId="60251" priority="25415" stopIfTrue="1" operator="equal">
      <formula>0</formula>
    </cfRule>
  </conditionalFormatting>
  <conditionalFormatting sqref="E221">
    <cfRule type="cellIs" dxfId="60250" priority="25414" stopIfTrue="1" operator="equal">
      <formula>0</formula>
    </cfRule>
  </conditionalFormatting>
  <conditionalFormatting sqref="E221">
    <cfRule type="cellIs" dxfId="60249" priority="25413" stopIfTrue="1" operator="equal">
      <formula>0</formula>
    </cfRule>
  </conditionalFormatting>
  <conditionalFormatting sqref="E221">
    <cfRule type="cellIs" dxfId="60248" priority="25412" stopIfTrue="1" operator="equal">
      <formula>0</formula>
    </cfRule>
  </conditionalFormatting>
  <conditionalFormatting sqref="E221">
    <cfRule type="cellIs" dxfId="60247" priority="25411" stopIfTrue="1" operator="equal">
      <formula>0</formula>
    </cfRule>
  </conditionalFormatting>
  <conditionalFormatting sqref="E221">
    <cfRule type="cellIs" dxfId="60246" priority="25410" stopIfTrue="1" operator="equal">
      <formula>0</formula>
    </cfRule>
  </conditionalFormatting>
  <conditionalFormatting sqref="E221">
    <cfRule type="cellIs" dxfId="60245" priority="25409" stopIfTrue="1" operator="equal">
      <formula>0</formula>
    </cfRule>
  </conditionalFormatting>
  <conditionalFormatting sqref="E221">
    <cfRule type="cellIs" dxfId="60244" priority="25408" stopIfTrue="1" operator="equal">
      <formula>0</formula>
    </cfRule>
  </conditionalFormatting>
  <conditionalFormatting sqref="E221">
    <cfRule type="cellIs" dxfId="60243" priority="25407" stopIfTrue="1" operator="equal">
      <formula>0</formula>
    </cfRule>
  </conditionalFormatting>
  <conditionalFormatting sqref="E221">
    <cfRule type="cellIs" dxfId="60242" priority="25406" stopIfTrue="1" operator="equal">
      <formula>0</formula>
    </cfRule>
  </conditionalFormatting>
  <conditionalFormatting sqref="E221">
    <cfRule type="cellIs" dxfId="60241" priority="25405" stopIfTrue="1" operator="equal">
      <formula>0</formula>
    </cfRule>
  </conditionalFormatting>
  <conditionalFormatting sqref="E221">
    <cfRule type="cellIs" dxfId="60240" priority="25404" stopIfTrue="1" operator="equal">
      <formula>0</formula>
    </cfRule>
  </conditionalFormatting>
  <conditionalFormatting sqref="E221">
    <cfRule type="cellIs" dxfId="60239" priority="25403" stopIfTrue="1" operator="equal">
      <formula>0</formula>
    </cfRule>
  </conditionalFormatting>
  <conditionalFormatting sqref="E221">
    <cfRule type="cellIs" dxfId="60238" priority="25402" stopIfTrue="1" operator="equal">
      <formula>0</formula>
    </cfRule>
  </conditionalFormatting>
  <conditionalFormatting sqref="E221">
    <cfRule type="cellIs" dxfId="60237" priority="25401" stopIfTrue="1" operator="equal">
      <formula>0</formula>
    </cfRule>
  </conditionalFormatting>
  <conditionalFormatting sqref="E221">
    <cfRule type="cellIs" dxfId="60236" priority="25400" stopIfTrue="1" operator="equal">
      <formula>0</formula>
    </cfRule>
  </conditionalFormatting>
  <conditionalFormatting sqref="E221">
    <cfRule type="cellIs" dxfId="60235" priority="25399" stopIfTrue="1" operator="equal">
      <formula>0</formula>
    </cfRule>
  </conditionalFormatting>
  <conditionalFormatting sqref="E221">
    <cfRule type="cellIs" dxfId="60234" priority="25398" stopIfTrue="1" operator="equal">
      <formula>0</formula>
    </cfRule>
  </conditionalFormatting>
  <conditionalFormatting sqref="E221">
    <cfRule type="cellIs" dxfId="60233" priority="25397" stopIfTrue="1" operator="equal">
      <formula>0</formula>
    </cfRule>
  </conditionalFormatting>
  <conditionalFormatting sqref="E221">
    <cfRule type="cellIs" dxfId="60232" priority="25396" stopIfTrue="1" operator="equal">
      <formula>0</formula>
    </cfRule>
  </conditionalFormatting>
  <conditionalFormatting sqref="E221">
    <cfRule type="cellIs" dxfId="60231" priority="25395" stopIfTrue="1" operator="equal">
      <formula>0</formula>
    </cfRule>
  </conditionalFormatting>
  <conditionalFormatting sqref="E221">
    <cfRule type="cellIs" dxfId="60230" priority="25394" stopIfTrue="1" operator="equal">
      <formula>0</formula>
    </cfRule>
  </conditionalFormatting>
  <conditionalFormatting sqref="E221">
    <cfRule type="cellIs" dxfId="60229" priority="25393" stopIfTrue="1" operator="equal">
      <formula>0</formula>
    </cfRule>
  </conditionalFormatting>
  <conditionalFormatting sqref="E221">
    <cfRule type="cellIs" dxfId="60228" priority="25392" stopIfTrue="1" operator="equal">
      <formula>0</formula>
    </cfRule>
  </conditionalFormatting>
  <conditionalFormatting sqref="E221">
    <cfRule type="cellIs" dxfId="60227" priority="25391" stopIfTrue="1" operator="equal">
      <formula>0</formula>
    </cfRule>
  </conditionalFormatting>
  <conditionalFormatting sqref="E221">
    <cfRule type="cellIs" dxfId="60226" priority="25390" stopIfTrue="1" operator="equal">
      <formula>0</formula>
    </cfRule>
  </conditionalFormatting>
  <conditionalFormatting sqref="E221">
    <cfRule type="cellIs" dxfId="60225" priority="25389" stopIfTrue="1" operator="equal">
      <formula>0</formula>
    </cfRule>
  </conditionalFormatting>
  <conditionalFormatting sqref="E221">
    <cfRule type="cellIs" dxfId="60224" priority="25388" stopIfTrue="1" operator="equal">
      <formula>0</formula>
    </cfRule>
  </conditionalFormatting>
  <conditionalFormatting sqref="E221">
    <cfRule type="cellIs" dxfId="60223" priority="25387" stopIfTrue="1" operator="equal">
      <formula>0</formula>
    </cfRule>
  </conditionalFormatting>
  <conditionalFormatting sqref="E221">
    <cfRule type="cellIs" dxfId="60222" priority="25386" stopIfTrue="1" operator="equal">
      <formula>0</formula>
    </cfRule>
  </conditionalFormatting>
  <conditionalFormatting sqref="E221">
    <cfRule type="cellIs" dxfId="60221" priority="25385" stopIfTrue="1" operator="equal">
      <formula>0</formula>
    </cfRule>
  </conditionalFormatting>
  <conditionalFormatting sqref="E221">
    <cfRule type="cellIs" dxfId="60220" priority="25384" stopIfTrue="1" operator="equal">
      <formula>0</formula>
    </cfRule>
  </conditionalFormatting>
  <conditionalFormatting sqref="E221">
    <cfRule type="cellIs" dxfId="60219" priority="25383" stopIfTrue="1" operator="equal">
      <formula>0</formula>
    </cfRule>
  </conditionalFormatting>
  <conditionalFormatting sqref="E221">
    <cfRule type="cellIs" dxfId="60218" priority="25382" stopIfTrue="1" operator="equal">
      <formula>0</formula>
    </cfRule>
  </conditionalFormatting>
  <conditionalFormatting sqref="E221">
    <cfRule type="cellIs" dxfId="60217" priority="25381" stopIfTrue="1" operator="equal">
      <formula>0</formula>
    </cfRule>
  </conditionalFormatting>
  <conditionalFormatting sqref="E221">
    <cfRule type="cellIs" dxfId="60216" priority="25380" stopIfTrue="1" operator="equal">
      <formula>0</formula>
    </cfRule>
  </conditionalFormatting>
  <conditionalFormatting sqref="E221">
    <cfRule type="cellIs" dxfId="60215" priority="25379" stopIfTrue="1" operator="equal">
      <formula>0</formula>
    </cfRule>
  </conditionalFormatting>
  <conditionalFormatting sqref="E221">
    <cfRule type="cellIs" dxfId="60214" priority="25378" stopIfTrue="1" operator="equal">
      <formula>0</formula>
    </cfRule>
  </conditionalFormatting>
  <conditionalFormatting sqref="E221">
    <cfRule type="cellIs" dxfId="60213" priority="25377" stopIfTrue="1" operator="equal">
      <formula>0</formula>
    </cfRule>
  </conditionalFormatting>
  <conditionalFormatting sqref="E221">
    <cfRule type="cellIs" dxfId="60212" priority="25376" stopIfTrue="1" operator="equal">
      <formula>0</formula>
    </cfRule>
  </conditionalFormatting>
  <conditionalFormatting sqref="E221">
    <cfRule type="cellIs" dxfId="60211" priority="25375" stopIfTrue="1" operator="equal">
      <formula>0</formula>
    </cfRule>
  </conditionalFormatting>
  <conditionalFormatting sqref="E221">
    <cfRule type="cellIs" dxfId="60210" priority="25374" stopIfTrue="1" operator="equal">
      <formula>0</formula>
    </cfRule>
  </conditionalFormatting>
  <conditionalFormatting sqref="E221">
    <cfRule type="cellIs" dxfId="60209" priority="25373" stopIfTrue="1" operator="equal">
      <formula>0</formula>
    </cfRule>
  </conditionalFormatting>
  <conditionalFormatting sqref="E221">
    <cfRule type="cellIs" dxfId="60208" priority="25372" stopIfTrue="1" operator="equal">
      <formula>0</formula>
    </cfRule>
  </conditionalFormatting>
  <conditionalFormatting sqref="E221">
    <cfRule type="cellIs" dxfId="60207" priority="25371" stopIfTrue="1" operator="equal">
      <formula>0</formula>
    </cfRule>
  </conditionalFormatting>
  <conditionalFormatting sqref="E221">
    <cfRule type="cellIs" dxfId="60206" priority="25370" stopIfTrue="1" operator="equal">
      <formula>0</formula>
    </cfRule>
  </conditionalFormatting>
  <conditionalFormatting sqref="E221">
    <cfRule type="cellIs" dxfId="60205" priority="25369" stopIfTrue="1" operator="equal">
      <formula>0</formula>
    </cfRule>
  </conditionalFormatting>
  <conditionalFormatting sqref="E221">
    <cfRule type="cellIs" dxfId="60204" priority="25368" stopIfTrue="1" operator="equal">
      <formula>0</formula>
    </cfRule>
  </conditionalFormatting>
  <conditionalFormatting sqref="E221">
    <cfRule type="cellIs" dxfId="60203" priority="25367" stopIfTrue="1" operator="equal">
      <formula>0</formula>
    </cfRule>
  </conditionalFormatting>
  <conditionalFormatting sqref="E221">
    <cfRule type="cellIs" dxfId="60202" priority="25366" stopIfTrue="1" operator="equal">
      <formula>0</formula>
    </cfRule>
  </conditionalFormatting>
  <conditionalFormatting sqref="E221">
    <cfRule type="cellIs" dxfId="60201" priority="25365" stopIfTrue="1" operator="equal">
      <formula>0</formula>
    </cfRule>
  </conditionalFormatting>
  <conditionalFormatting sqref="E221">
    <cfRule type="cellIs" dxfId="60200" priority="25364" stopIfTrue="1" operator="equal">
      <formula>0</formula>
    </cfRule>
  </conditionalFormatting>
  <conditionalFormatting sqref="E221">
    <cfRule type="cellIs" dxfId="60199" priority="25363" stopIfTrue="1" operator="equal">
      <formula>0</formula>
    </cfRule>
  </conditionalFormatting>
  <conditionalFormatting sqref="E221">
    <cfRule type="cellIs" dxfId="60198" priority="25362" stopIfTrue="1" operator="equal">
      <formula>0</formula>
    </cfRule>
  </conditionalFormatting>
  <conditionalFormatting sqref="E221">
    <cfRule type="cellIs" dxfId="60197" priority="25361" stopIfTrue="1" operator="equal">
      <formula>0</formula>
    </cfRule>
  </conditionalFormatting>
  <conditionalFormatting sqref="E221">
    <cfRule type="cellIs" dxfId="60196" priority="25360" stopIfTrue="1" operator="equal">
      <formula>0</formula>
    </cfRule>
  </conditionalFormatting>
  <conditionalFormatting sqref="E221">
    <cfRule type="cellIs" dxfId="60195" priority="25359" stopIfTrue="1" operator="equal">
      <formula>0</formula>
    </cfRule>
  </conditionalFormatting>
  <conditionalFormatting sqref="E221">
    <cfRule type="cellIs" dxfId="60194" priority="25358" stopIfTrue="1" operator="equal">
      <formula>0</formula>
    </cfRule>
  </conditionalFormatting>
  <conditionalFormatting sqref="E221">
    <cfRule type="cellIs" dxfId="60193" priority="25357" stopIfTrue="1" operator="equal">
      <formula>0</formula>
    </cfRule>
  </conditionalFormatting>
  <conditionalFormatting sqref="E221">
    <cfRule type="cellIs" dxfId="60192" priority="25356" stopIfTrue="1" operator="equal">
      <formula>0</formula>
    </cfRule>
  </conditionalFormatting>
  <conditionalFormatting sqref="E221">
    <cfRule type="cellIs" dxfId="60191" priority="25355" stopIfTrue="1" operator="equal">
      <formula>0</formula>
    </cfRule>
  </conditionalFormatting>
  <conditionalFormatting sqref="E221">
    <cfRule type="cellIs" dxfId="60190" priority="25354" stopIfTrue="1" operator="equal">
      <formula>0</formula>
    </cfRule>
  </conditionalFormatting>
  <conditionalFormatting sqref="E221">
    <cfRule type="cellIs" dxfId="60189" priority="25353" stopIfTrue="1" operator="equal">
      <formula>0</formula>
    </cfRule>
  </conditionalFormatting>
  <conditionalFormatting sqref="E221">
    <cfRule type="cellIs" dxfId="60188" priority="25352" stopIfTrue="1" operator="equal">
      <formula>0</formula>
    </cfRule>
  </conditionalFormatting>
  <conditionalFormatting sqref="E221">
    <cfRule type="cellIs" dxfId="60187" priority="25351" stopIfTrue="1" operator="equal">
      <formula>0</formula>
    </cfRule>
  </conditionalFormatting>
  <conditionalFormatting sqref="E221">
    <cfRule type="cellIs" dxfId="60186" priority="25350" stopIfTrue="1" operator="equal">
      <formula>0</formula>
    </cfRule>
  </conditionalFormatting>
  <conditionalFormatting sqref="E221">
    <cfRule type="cellIs" dxfId="60185" priority="25349" stopIfTrue="1" operator="equal">
      <formula>0</formula>
    </cfRule>
  </conditionalFormatting>
  <conditionalFormatting sqref="E221">
    <cfRule type="cellIs" dxfId="60184" priority="25348" stopIfTrue="1" operator="equal">
      <formula>0</formula>
    </cfRule>
  </conditionalFormatting>
  <conditionalFormatting sqref="E221">
    <cfRule type="cellIs" dxfId="60183" priority="25347" stopIfTrue="1" operator="equal">
      <formula>0</formula>
    </cfRule>
  </conditionalFormatting>
  <conditionalFormatting sqref="E221">
    <cfRule type="cellIs" dxfId="60182" priority="25346" stopIfTrue="1" operator="equal">
      <formula>0</formula>
    </cfRule>
  </conditionalFormatting>
  <conditionalFormatting sqref="E221">
    <cfRule type="cellIs" dxfId="60181" priority="25345" stopIfTrue="1" operator="equal">
      <formula>0</formula>
    </cfRule>
  </conditionalFormatting>
  <conditionalFormatting sqref="E221">
    <cfRule type="cellIs" dxfId="60180" priority="25344" stopIfTrue="1" operator="equal">
      <formula>0</formula>
    </cfRule>
  </conditionalFormatting>
  <conditionalFormatting sqref="E221">
    <cfRule type="cellIs" dxfId="60179" priority="25343" stopIfTrue="1" operator="equal">
      <formula>0</formula>
    </cfRule>
  </conditionalFormatting>
  <conditionalFormatting sqref="E221">
    <cfRule type="cellIs" dxfId="60178" priority="25342" stopIfTrue="1" operator="equal">
      <formula>0</formula>
    </cfRule>
  </conditionalFormatting>
  <conditionalFormatting sqref="E221">
    <cfRule type="cellIs" dxfId="60177" priority="25341" stopIfTrue="1" operator="equal">
      <formula>0</formula>
    </cfRule>
  </conditionalFormatting>
  <conditionalFormatting sqref="E221">
    <cfRule type="cellIs" dxfId="60176" priority="25340" stopIfTrue="1" operator="equal">
      <formula>0</formula>
    </cfRule>
  </conditionalFormatting>
  <conditionalFormatting sqref="E221">
    <cfRule type="cellIs" dxfId="60175" priority="25339" stopIfTrue="1" operator="equal">
      <formula>0</formula>
    </cfRule>
  </conditionalFormatting>
  <conditionalFormatting sqref="E221">
    <cfRule type="cellIs" dxfId="60174" priority="25338" stopIfTrue="1" operator="equal">
      <formula>0</formula>
    </cfRule>
  </conditionalFormatting>
  <conditionalFormatting sqref="E221">
    <cfRule type="cellIs" dxfId="60173" priority="25337" stopIfTrue="1" operator="equal">
      <formula>0</formula>
    </cfRule>
  </conditionalFormatting>
  <conditionalFormatting sqref="E221">
    <cfRule type="cellIs" dxfId="60172" priority="25336" stopIfTrue="1" operator="equal">
      <formula>0</formula>
    </cfRule>
  </conditionalFormatting>
  <conditionalFormatting sqref="E221">
    <cfRule type="cellIs" dxfId="60171" priority="25335" stopIfTrue="1" operator="equal">
      <formula>0</formula>
    </cfRule>
  </conditionalFormatting>
  <conditionalFormatting sqref="E221">
    <cfRule type="cellIs" dxfId="60170" priority="25334" stopIfTrue="1" operator="equal">
      <formula>0</formula>
    </cfRule>
  </conditionalFormatting>
  <conditionalFormatting sqref="E221">
    <cfRule type="cellIs" dxfId="60169" priority="25333" stopIfTrue="1" operator="equal">
      <formula>0</formula>
    </cfRule>
  </conditionalFormatting>
  <conditionalFormatting sqref="E221">
    <cfRule type="cellIs" dxfId="60168" priority="25332" stopIfTrue="1" operator="equal">
      <formula>0</formula>
    </cfRule>
  </conditionalFormatting>
  <conditionalFormatting sqref="E221">
    <cfRule type="cellIs" dxfId="60167" priority="25331" stopIfTrue="1" operator="equal">
      <formula>0</formula>
    </cfRule>
  </conditionalFormatting>
  <conditionalFormatting sqref="E221">
    <cfRule type="cellIs" dxfId="60166" priority="25330" stopIfTrue="1" operator="equal">
      <formula>0</formula>
    </cfRule>
  </conditionalFormatting>
  <conditionalFormatting sqref="E221">
    <cfRule type="cellIs" dxfId="60165" priority="25329" stopIfTrue="1" operator="equal">
      <formula>0</formula>
    </cfRule>
  </conditionalFormatting>
  <conditionalFormatting sqref="E221">
    <cfRule type="cellIs" dxfId="60164" priority="25328" stopIfTrue="1" operator="equal">
      <formula>0</formula>
    </cfRule>
  </conditionalFormatting>
  <conditionalFormatting sqref="E221">
    <cfRule type="cellIs" dxfId="60163" priority="25327" stopIfTrue="1" operator="equal">
      <formula>0</formula>
    </cfRule>
  </conditionalFormatting>
  <conditionalFormatting sqref="E221">
    <cfRule type="cellIs" dxfId="60162" priority="25326" stopIfTrue="1" operator="equal">
      <formula>0</formula>
    </cfRule>
  </conditionalFormatting>
  <conditionalFormatting sqref="E221">
    <cfRule type="cellIs" dxfId="60161" priority="25325" stopIfTrue="1" operator="equal">
      <formula>0</formula>
    </cfRule>
  </conditionalFormatting>
  <conditionalFormatting sqref="E221">
    <cfRule type="cellIs" dxfId="60160" priority="25324" stopIfTrue="1" operator="equal">
      <formula>0</formula>
    </cfRule>
  </conditionalFormatting>
  <conditionalFormatting sqref="E221">
    <cfRule type="cellIs" dxfId="60159" priority="25323" stopIfTrue="1" operator="equal">
      <formula>0</formula>
    </cfRule>
  </conditionalFormatting>
  <conditionalFormatting sqref="E221">
    <cfRule type="cellIs" dxfId="60158" priority="25322" stopIfTrue="1" operator="equal">
      <formula>0</formula>
    </cfRule>
  </conditionalFormatting>
  <conditionalFormatting sqref="E221">
    <cfRule type="cellIs" dxfId="60157" priority="25321" stopIfTrue="1" operator="equal">
      <formula>0</formula>
    </cfRule>
  </conditionalFormatting>
  <conditionalFormatting sqref="E221">
    <cfRule type="cellIs" dxfId="60156" priority="25320" stopIfTrue="1" operator="equal">
      <formula>0</formula>
    </cfRule>
  </conditionalFormatting>
  <conditionalFormatting sqref="E221">
    <cfRule type="cellIs" dxfId="60155" priority="25319" stopIfTrue="1" operator="equal">
      <formula>0</formula>
    </cfRule>
  </conditionalFormatting>
  <conditionalFormatting sqref="E221">
    <cfRule type="cellIs" dxfId="60154" priority="25318" stopIfTrue="1" operator="equal">
      <formula>0</formula>
    </cfRule>
  </conditionalFormatting>
  <conditionalFormatting sqref="E221">
    <cfRule type="cellIs" dxfId="60153" priority="25317" stopIfTrue="1" operator="equal">
      <formula>0</formula>
    </cfRule>
  </conditionalFormatting>
  <conditionalFormatting sqref="E221">
    <cfRule type="cellIs" dxfId="60152" priority="25316" stopIfTrue="1" operator="equal">
      <formula>0</formula>
    </cfRule>
  </conditionalFormatting>
  <conditionalFormatting sqref="E221">
    <cfRule type="cellIs" dxfId="60151" priority="25315" stopIfTrue="1" operator="equal">
      <formula>0</formula>
    </cfRule>
  </conditionalFormatting>
  <conditionalFormatting sqref="E221">
    <cfRule type="cellIs" dxfId="60150" priority="25314" stopIfTrue="1" operator="equal">
      <formula>0</formula>
    </cfRule>
  </conditionalFormatting>
  <conditionalFormatting sqref="E221">
    <cfRule type="cellIs" dxfId="60149" priority="25313" stopIfTrue="1" operator="equal">
      <formula>0</formula>
    </cfRule>
  </conditionalFormatting>
  <conditionalFormatting sqref="E221">
    <cfRule type="cellIs" dxfId="60148" priority="25312" stopIfTrue="1" operator="equal">
      <formula>0</formula>
    </cfRule>
  </conditionalFormatting>
  <conditionalFormatting sqref="E221">
    <cfRule type="cellIs" dxfId="60147" priority="25311" stopIfTrue="1" operator="equal">
      <formula>0</formula>
    </cfRule>
  </conditionalFormatting>
  <conditionalFormatting sqref="E221">
    <cfRule type="cellIs" dxfId="60146" priority="25310" stopIfTrue="1" operator="equal">
      <formula>0</formula>
    </cfRule>
  </conditionalFormatting>
  <conditionalFormatting sqref="E221">
    <cfRule type="cellIs" dxfId="60145" priority="25309" stopIfTrue="1" operator="equal">
      <formula>0</formula>
    </cfRule>
  </conditionalFormatting>
  <conditionalFormatting sqref="E221">
    <cfRule type="cellIs" dxfId="60144" priority="25308" stopIfTrue="1" operator="equal">
      <formula>0</formula>
    </cfRule>
  </conditionalFormatting>
  <conditionalFormatting sqref="E221">
    <cfRule type="cellIs" dxfId="60143" priority="25307" stopIfTrue="1" operator="equal">
      <formula>0</formula>
    </cfRule>
  </conditionalFormatting>
  <conditionalFormatting sqref="E221">
    <cfRule type="cellIs" dxfId="60142" priority="25306" stopIfTrue="1" operator="equal">
      <formula>0</formula>
    </cfRule>
  </conditionalFormatting>
  <conditionalFormatting sqref="E221">
    <cfRule type="cellIs" dxfId="60141" priority="25305" stopIfTrue="1" operator="equal">
      <formula>0</formula>
    </cfRule>
  </conditionalFormatting>
  <conditionalFormatting sqref="E221">
    <cfRule type="cellIs" dxfId="60140" priority="25304" stopIfTrue="1" operator="equal">
      <formula>0</formula>
    </cfRule>
  </conditionalFormatting>
  <conditionalFormatting sqref="E221">
    <cfRule type="cellIs" dxfId="60139" priority="25303" stopIfTrue="1" operator="equal">
      <formula>0</formula>
    </cfRule>
  </conditionalFormatting>
  <conditionalFormatting sqref="E221">
    <cfRule type="cellIs" dxfId="60138" priority="25302" stopIfTrue="1" operator="equal">
      <formula>0</formula>
    </cfRule>
  </conditionalFormatting>
  <conditionalFormatting sqref="E221">
    <cfRule type="cellIs" dxfId="60137" priority="25301" stopIfTrue="1" operator="equal">
      <formula>0</formula>
    </cfRule>
  </conditionalFormatting>
  <conditionalFormatting sqref="E221">
    <cfRule type="cellIs" dxfId="60136" priority="25300" stopIfTrue="1" operator="equal">
      <formula>0</formula>
    </cfRule>
  </conditionalFormatting>
  <conditionalFormatting sqref="E221">
    <cfRule type="cellIs" dxfId="60135" priority="25299" stopIfTrue="1" operator="equal">
      <formula>0</formula>
    </cfRule>
  </conditionalFormatting>
  <conditionalFormatting sqref="E221">
    <cfRule type="cellIs" dxfId="60134" priority="25298" stopIfTrue="1" operator="equal">
      <formula>0</formula>
    </cfRule>
  </conditionalFormatting>
  <conditionalFormatting sqref="E221">
    <cfRule type="cellIs" dxfId="60133" priority="25297" stopIfTrue="1" operator="equal">
      <formula>0</formula>
    </cfRule>
  </conditionalFormatting>
  <conditionalFormatting sqref="E221">
    <cfRule type="cellIs" dxfId="60132" priority="25296" stopIfTrue="1" operator="equal">
      <formula>0</formula>
    </cfRule>
  </conditionalFormatting>
  <conditionalFormatting sqref="E221">
    <cfRule type="cellIs" dxfId="60131" priority="25295" stopIfTrue="1" operator="equal">
      <formula>0</formula>
    </cfRule>
  </conditionalFormatting>
  <conditionalFormatting sqref="E221">
    <cfRule type="cellIs" dxfId="60130" priority="25294" stopIfTrue="1" operator="equal">
      <formula>0</formula>
    </cfRule>
  </conditionalFormatting>
  <conditionalFormatting sqref="E221">
    <cfRule type="cellIs" dxfId="60129" priority="25293" stopIfTrue="1" operator="equal">
      <formula>0</formula>
    </cfRule>
  </conditionalFormatting>
  <conditionalFormatting sqref="E221">
    <cfRule type="cellIs" dxfId="60128" priority="25292" stopIfTrue="1" operator="equal">
      <formula>0</formula>
    </cfRule>
  </conditionalFormatting>
  <conditionalFormatting sqref="E221">
    <cfRule type="cellIs" dxfId="60127" priority="25291" stopIfTrue="1" operator="equal">
      <formula>0</formula>
    </cfRule>
  </conditionalFormatting>
  <conditionalFormatting sqref="E221">
    <cfRule type="cellIs" dxfId="60126" priority="25290" stopIfTrue="1" operator="equal">
      <formula>0</formula>
    </cfRule>
  </conditionalFormatting>
  <conditionalFormatting sqref="E221">
    <cfRule type="cellIs" dxfId="60125" priority="25289" stopIfTrue="1" operator="equal">
      <formula>0</formula>
    </cfRule>
  </conditionalFormatting>
  <conditionalFormatting sqref="E221">
    <cfRule type="cellIs" dxfId="60124" priority="25288" stopIfTrue="1" operator="equal">
      <formula>0</formula>
    </cfRule>
  </conditionalFormatting>
  <conditionalFormatting sqref="E221">
    <cfRule type="cellIs" dxfId="60123" priority="25287" stopIfTrue="1" operator="equal">
      <formula>0</formula>
    </cfRule>
  </conditionalFormatting>
  <conditionalFormatting sqref="E221">
    <cfRule type="cellIs" dxfId="60122" priority="25286" stopIfTrue="1" operator="equal">
      <formula>0</formula>
    </cfRule>
  </conditionalFormatting>
  <conditionalFormatting sqref="E221">
    <cfRule type="cellIs" dxfId="60121" priority="25285" stopIfTrue="1" operator="equal">
      <formula>0</formula>
    </cfRule>
  </conditionalFormatting>
  <conditionalFormatting sqref="E221">
    <cfRule type="cellIs" dxfId="60120" priority="25284" stopIfTrue="1" operator="equal">
      <formula>0</formula>
    </cfRule>
  </conditionalFormatting>
  <conditionalFormatting sqref="E221">
    <cfRule type="cellIs" dxfId="60119" priority="25283" stopIfTrue="1" operator="equal">
      <formula>0</formula>
    </cfRule>
  </conditionalFormatting>
  <conditionalFormatting sqref="E221">
    <cfRule type="cellIs" dxfId="60118" priority="25282" stopIfTrue="1" operator="equal">
      <formula>0</formula>
    </cfRule>
  </conditionalFormatting>
  <conditionalFormatting sqref="E221">
    <cfRule type="cellIs" dxfId="60117" priority="25281" stopIfTrue="1" operator="equal">
      <formula>0</formula>
    </cfRule>
  </conditionalFormatting>
  <conditionalFormatting sqref="E221">
    <cfRule type="cellIs" dxfId="60116" priority="25280" stopIfTrue="1" operator="equal">
      <formula>0</formula>
    </cfRule>
  </conditionalFormatting>
  <conditionalFormatting sqref="E221">
    <cfRule type="cellIs" dxfId="60115" priority="25279" stopIfTrue="1" operator="equal">
      <formula>0</formula>
    </cfRule>
  </conditionalFormatting>
  <conditionalFormatting sqref="E221">
    <cfRule type="cellIs" dxfId="60114" priority="25278" stopIfTrue="1" operator="equal">
      <formula>0</formula>
    </cfRule>
  </conditionalFormatting>
  <conditionalFormatting sqref="E221">
    <cfRule type="cellIs" dxfId="60113" priority="25277" stopIfTrue="1" operator="equal">
      <formula>0</formula>
    </cfRule>
  </conditionalFormatting>
  <conditionalFormatting sqref="E221">
    <cfRule type="cellIs" dxfId="60112" priority="25276" stopIfTrue="1" operator="equal">
      <formula>0</formula>
    </cfRule>
  </conditionalFormatting>
  <conditionalFormatting sqref="E221">
    <cfRule type="cellIs" dxfId="60111" priority="25275" stopIfTrue="1" operator="equal">
      <formula>0</formula>
    </cfRule>
  </conditionalFormatting>
  <conditionalFormatting sqref="E221">
    <cfRule type="cellIs" dxfId="60110" priority="25274" stopIfTrue="1" operator="equal">
      <formula>0</formula>
    </cfRule>
  </conditionalFormatting>
  <conditionalFormatting sqref="E221">
    <cfRule type="cellIs" dxfId="60109" priority="25273" stopIfTrue="1" operator="equal">
      <formula>0</formula>
    </cfRule>
  </conditionalFormatting>
  <conditionalFormatting sqref="E221">
    <cfRule type="cellIs" dxfId="60108" priority="25272" stopIfTrue="1" operator="equal">
      <formula>0</formula>
    </cfRule>
  </conditionalFormatting>
  <conditionalFormatting sqref="E221">
    <cfRule type="cellIs" dxfId="60107" priority="25271" stopIfTrue="1" operator="equal">
      <formula>0</formula>
    </cfRule>
  </conditionalFormatting>
  <conditionalFormatting sqref="E221">
    <cfRule type="cellIs" dxfId="60106" priority="25270" stopIfTrue="1" operator="equal">
      <formula>0</formula>
    </cfRule>
  </conditionalFormatting>
  <conditionalFormatting sqref="E221">
    <cfRule type="cellIs" dxfId="60105" priority="25269" stopIfTrue="1" operator="equal">
      <formula>0</formula>
    </cfRule>
  </conditionalFormatting>
  <conditionalFormatting sqref="E221">
    <cfRule type="cellIs" dxfId="60104" priority="25268" stopIfTrue="1" operator="equal">
      <formula>0</formula>
    </cfRule>
  </conditionalFormatting>
  <conditionalFormatting sqref="E221">
    <cfRule type="cellIs" dxfId="60103" priority="25267" stopIfTrue="1" operator="equal">
      <formula>0</formula>
    </cfRule>
  </conditionalFormatting>
  <conditionalFormatting sqref="E221">
    <cfRule type="cellIs" dxfId="60102" priority="25266" stopIfTrue="1" operator="equal">
      <formula>0</formula>
    </cfRule>
  </conditionalFormatting>
  <conditionalFormatting sqref="E221">
    <cfRule type="cellIs" dxfId="60101" priority="25265" stopIfTrue="1" operator="equal">
      <formula>0</formula>
    </cfRule>
  </conditionalFormatting>
  <conditionalFormatting sqref="E221">
    <cfRule type="cellIs" dxfId="60100" priority="25264" stopIfTrue="1" operator="equal">
      <formula>0</formula>
    </cfRule>
  </conditionalFormatting>
  <conditionalFormatting sqref="E221">
    <cfRule type="cellIs" dxfId="60099" priority="25263" stopIfTrue="1" operator="equal">
      <formula>0</formula>
    </cfRule>
  </conditionalFormatting>
  <conditionalFormatting sqref="E221">
    <cfRule type="cellIs" dxfId="60098" priority="25262" stopIfTrue="1" operator="equal">
      <formula>0</formula>
    </cfRule>
  </conditionalFormatting>
  <conditionalFormatting sqref="E221">
    <cfRule type="cellIs" dxfId="60097" priority="25261" stopIfTrue="1" operator="equal">
      <formula>0</formula>
    </cfRule>
  </conditionalFormatting>
  <conditionalFormatting sqref="E221">
    <cfRule type="cellIs" dxfId="60096" priority="25260" stopIfTrue="1" operator="equal">
      <formula>0</formula>
    </cfRule>
  </conditionalFormatting>
  <conditionalFormatting sqref="E221">
    <cfRule type="cellIs" dxfId="60095" priority="25259" stopIfTrue="1" operator="equal">
      <formula>0</formula>
    </cfRule>
  </conditionalFormatting>
  <conditionalFormatting sqref="E221">
    <cfRule type="cellIs" dxfId="60094" priority="25258" stopIfTrue="1" operator="equal">
      <formula>0</formula>
    </cfRule>
  </conditionalFormatting>
  <conditionalFormatting sqref="E221">
    <cfRule type="cellIs" dxfId="60093" priority="25257" stopIfTrue="1" operator="equal">
      <formula>0</formula>
    </cfRule>
  </conditionalFormatting>
  <conditionalFormatting sqref="E221">
    <cfRule type="cellIs" dxfId="60092" priority="25256" stopIfTrue="1" operator="equal">
      <formula>0</formula>
    </cfRule>
  </conditionalFormatting>
  <conditionalFormatting sqref="E221">
    <cfRule type="cellIs" dxfId="60091" priority="25255" stopIfTrue="1" operator="equal">
      <formula>0</formula>
    </cfRule>
  </conditionalFormatting>
  <conditionalFormatting sqref="E221">
    <cfRule type="cellIs" dxfId="60090" priority="25254" stopIfTrue="1" operator="equal">
      <formula>0</formula>
    </cfRule>
  </conditionalFormatting>
  <conditionalFormatting sqref="E221">
    <cfRule type="cellIs" dxfId="60089" priority="25253" stopIfTrue="1" operator="equal">
      <formula>0</formula>
    </cfRule>
  </conditionalFormatting>
  <conditionalFormatting sqref="E221">
    <cfRule type="cellIs" dxfId="60088" priority="25252" stopIfTrue="1" operator="equal">
      <formula>0</formula>
    </cfRule>
  </conditionalFormatting>
  <conditionalFormatting sqref="E221">
    <cfRule type="cellIs" dxfId="60087" priority="25251" stopIfTrue="1" operator="equal">
      <formula>0</formula>
    </cfRule>
  </conditionalFormatting>
  <conditionalFormatting sqref="E221">
    <cfRule type="cellIs" dxfId="60086" priority="25250" stopIfTrue="1" operator="equal">
      <formula>0</formula>
    </cfRule>
  </conditionalFormatting>
  <conditionalFormatting sqref="E221">
    <cfRule type="cellIs" dxfId="60085" priority="25249" stopIfTrue="1" operator="equal">
      <formula>0</formula>
    </cfRule>
  </conditionalFormatting>
  <conditionalFormatting sqref="E221">
    <cfRule type="cellIs" dxfId="60084" priority="25248" stopIfTrue="1" operator="equal">
      <formula>0</formula>
    </cfRule>
  </conditionalFormatting>
  <conditionalFormatting sqref="E221">
    <cfRule type="cellIs" dxfId="60083" priority="25247" stopIfTrue="1" operator="equal">
      <formula>0</formula>
    </cfRule>
  </conditionalFormatting>
  <conditionalFormatting sqref="E221">
    <cfRule type="cellIs" dxfId="60082" priority="25246" stopIfTrue="1" operator="equal">
      <formula>0</formula>
    </cfRule>
  </conditionalFormatting>
  <conditionalFormatting sqref="E221">
    <cfRule type="cellIs" dxfId="60081" priority="25245" stopIfTrue="1" operator="equal">
      <formula>0</formula>
    </cfRule>
  </conditionalFormatting>
  <conditionalFormatting sqref="E221">
    <cfRule type="cellIs" dxfId="60080" priority="25244" stopIfTrue="1" operator="equal">
      <formula>0</formula>
    </cfRule>
  </conditionalFormatting>
  <conditionalFormatting sqref="E221">
    <cfRule type="cellIs" dxfId="60079" priority="25243" stopIfTrue="1" operator="equal">
      <formula>0</formula>
    </cfRule>
  </conditionalFormatting>
  <conditionalFormatting sqref="E221">
    <cfRule type="cellIs" dxfId="60078" priority="25242" stopIfTrue="1" operator="equal">
      <formula>0</formula>
    </cfRule>
  </conditionalFormatting>
  <conditionalFormatting sqref="E221">
    <cfRule type="cellIs" dxfId="60077" priority="25241" stopIfTrue="1" operator="equal">
      <formula>0</formula>
    </cfRule>
  </conditionalFormatting>
  <conditionalFormatting sqref="E221">
    <cfRule type="cellIs" dxfId="60076" priority="25240" stopIfTrue="1" operator="equal">
      <formula>0</formula>
    </cfRule>
  </conditionalFormatting>
  <conditionalFormatting sqref="E221">
    <cfRule type="cellIs" dxfId="60075" priority="25239" stopIfTrue="1" operator="equal">
      <formula>0</formula>
    </cfRule>
  </conditionalFormatting>
  <conditionalFormatting sqref="E221">
    <cfRule type="cellIs" dxfId="60074" priority="25238" stopIfTrue="1" operator="equal">
      <formula>0</formula>
    </cfRule>
  </conditionalFormatting>
  <conditionalFormatting sqref="E221">
    <cfRule type="cellIs" dxfId="60073" priority="25237" stopIfTrue="1" operator="equal">
      <formula>0</formula>
    </cfRule>
  </conditionalFormatting>
  <conditionalFormatting sqref="E221">
    <cfRule type="cellIs" dxfId="60072" priority="25236" stopIfTrue="1" operator="equal">
      <formula>0</formula>
    </cfRule>
  </conditionalFormatting>
  <conditionalFormatting sqref="E221">
    <cfRule type="cellIs" dxfId="60071" priority="25235" stopIfTrue="1" operator="equal">
      <formula>0</formula>
    </cfRule>
  </conditionalFormatting>
  <conditionalFormatting sqref="E221">
    <cfRule type="cellIs" dxfId="60070" priority="25234" stopIfTrue="1" operator="equal">
      <formula>0</formula>
    </cfRule>
  </conditionalFormatting>
  <conditionalFormatting sqref="E221">
    <cfRule type="cellIs" dxfId="60069" priority="25233" stopIfTrue="1" operator="equal">
      <formula>0</formula>
    </cfRule>
  </conditionalFormatting>
  <conditionalFormatting sqref="E221">
    <cfRule type="cellIs" dxfId="60068" priority="25232" stopIfTrue="1" operator="equal">
      <formula>0</formula>
    </cfRule>
  </conditionalFormatting>
  <conditionalFormatting sqref="E221">
    <cfRule type="cellIs" dxfId="60067" priority="25231" stopIfTrue="1" operator="equal">
      <formula>0</formula>
    </cfRule>
  </conditionalFormatting>
  <conditionalFormatting sqref="E221">
    <cfRule type="cellIs" dxfId="60066" priority="25230" stopIfTrue="1" operator="equal">
      <formula>0</formula>
    </cfRule>
  </conditionalFormatting>
  <conditionalFormatting sqref="E221">
    <cfRule type="cellIs" dxfId="60065" priority="25229" stopIfTrue="1" operator="equal">
      <formula>0</formula>
    </cfRule>
  </conditionalFormatting>
  <conditionalFormatting sqref="E221">
    <cfRule type="cellIs" dxfId="60064" priority="25228" stopIfTrue="1" operator="equal">
      <formula>0</formula>
    </cfRule>
  </conditionalFormatting>
  <conditionalFormatting sqref="E221">
    <cfRule type="cellIs" dxfId="60063" priority="25227" stopIfTrue="1" operator="equal">
      <formula>0</formula>
    </cfRule>
  </conditionalFormatting>
  <conditionalFormatting sqref="E221">
    <cfRule type="cellIs" dxfId="60062" priority="25226" stopIfTrue="1" operator="equal">
      <formula>0</formula>
    </cfRule>
  </conditionalFormatting>
  <conditionalFormatting sqref="E221">
    <cfRule type="cellIs" dxfId="60061" priority="25225" stopIfTrue="1" operator="equal">
      <formula>0</formula>
    </cfRule>
  </conditionalFormatting>
  <conditionalFormatting sqref="E221">
    <cfRule type="cellIs" dxfId="60060" priority="25224" stopIfTrue="1" operator="equal">
      <formula>0</formula>
    </cfRule>
  </conditionalFormatting>
  <conditionalFormatting sqref="E221">
    <cfRule type="cellIs" dxfId="60059" priority="25223" stopIfTrue="1" operator="equal">
      <formula>0</formula>
    </cfRule>
  </conditionalFormatting>
  <conditionalFormatting sqref="E221">
    <cfRule type="cellIs" dxfId="60058" priority="25222" stopIfTrue="1" operator="equal">
      <formula>0</formula>
    </cfRule>
  </conditionalFormatting>
  <conditionalFormatting sqref="E221">
    <cfRule type="cellIs" dxfId="60057" priority="25221" stopIfTrue="1" operator="equal">
      <formula>0</formula>
    </cfRule>
  </conditionalFormatting>
  <conditionalFormatting sqref="E221">
    <cfRule type="cellIs" dxfId="60056" priority="25220" stopIfTrue="1" operator="equal">
      <formula>0</formula>
    </cfRule>
  </conditionalFormatting>
  <conditionalFormatting sqref="E221">
    <cfRule type="cellIs" dxfId="60055" priority="25219" stopIfTrue="1" operator="equal">
      <formula>0</formula>
    </cfRule>
  </conditionalFormatting>
  <conditionalFormatting sqref="E221">
    <cfRule type="cellIs" dxfId="60054" priority="25218" stopIfTrue="1" operator="equal">
      <formula>0</formula>
    </cfRule>
  </conditionalFormatting>
  <conditionalFormatting sqref="E221">
    <cfRule type="cellIs" dxfId="60053" priority="25217" stopIfTrue="1" operator="equal">
      <formula>0</formula>
    </cfRule>
  </conditionalFormatting>
  <conditionalFormatting sqref="E221">
    <cfRule type="cellIs" dxfId="60052" priority="25216" stopIfTrue="1" operator="equal">
      <formula>0</formula>
    </cfRule>
  </conditionalFormatting>
  <conditionalFormatting sqref="E221">
    <cfRule type="cellIs" dxfId="60051" priority="25215" stopIfTrue="1" operator="equal">
      <formula>0</formula>
    </cfRule>
  </conditionalFormatting>
  <conditionalFormatting sqref="E221">
    <cfRule type="cellIs" dxfId="60050" priority="25214" stopIfTrue="1" operator="equal">
      <formula>0</formula>
    </cfRule>
  </conditionalFormatting>
  <conditionalFormatting sqref="E221">
    <cfRule type="cellIs" dxfId="60049" priority="25213" stopIfTrue="1" operator="equal">
      <formula>0</formula>
    </cfRule>
  </conditionalFormatting>
  <conditionalFormatting sqref="E221">
    <cfRule type="cellIs" dxfId="60048" priority="25212" stopIfTrue="1" operator="equal">
      <formula>0</formula>
    </cfRule>
  </conditionalFormatting>
  <conditionalFormatting sqref="E221">
    <cfRule type="cellIs" dxfId="60047" priority="25211" stopIfTrue="1" operator="equal">
      <formula>0</formula>
    </cfRule>
  </conditionalFormatting>
  <conditionalFormatting sqref="E221">
    <cfRule type="cellIs" dxfId="60046" priority="25210" stopIfTrue="1" operator="equal">
      <formula>0</formula>
    </cfRule>
  </conditionalFormatting>
  <conditionalFormatting sqref="E221">
    <cfRule type="cellIs" dxfId="60045" priority="25209" stopIfTrue="1" operator="equal">
      <formula>0</formula>
    </cfRule>
  </conditionalFormatting>
  <conditionalFormatting sqref="E221">
    <cfRule type="cellIs" dxfId="60044" priority="25208" stopIfTrue="1" operator="equal">
      <formula>0</formula>
    </cfRule>
  </conditionalFormatting>
  <conditionalFormatting sqref="E221">
    <cfRule type="cellIs" dxfId="60043" priority="25207" stopIfTrue="1" operator="equal">
      <formula>0</formula>
    </cfRule>
  </conditionalFormatting>
  <conditionalFormatting sqref="E221">
    <cfRule type="cellIs" dxfId="60042" priority="25206" stopIfTrue="1" operator="equal">
      <formula>0</formula>
    </cfRule>
  </conditionalFormatting>
  <conditionalFormatting sqref="E221">
    <cfRule type="cellIs" dxfId="60041" priority="25205" stopIfTrue="1" operator="equal">
      <formula>0</formula>
    </cfRule>
  </conditionalFormatting>
  <conditionalFormatting sqref="E221">
    <cfRule type="cellIs" dxfId="60040" priority="25204" stopIfTrue="1" operator="equal">
      <formula>0</formula>
    </cfRule>
  </conditionalFormatting>
  <conditionalFormatting sqref="E221">
    <cfRule type="cellIs" dxfId="60039" priority="25203" stopIfTrue="1" operator="equal">
      <formula>0</formula>
    </cfRule>
  </conditionalFormatting>
  <conditionalFormatting sqref="E221">
    <cfRule type="cellIs" dxfId="60038" priority="25202" stopIfTrue="1" operator="equal">
      <formula>0</formula>
    </cfRule>
  </conditionalFormatting>
  <conditionalFormatting sqref="E221">
    <cfRule type="cellIs" dxfId="60037" priority="25201" stopIfTrue="1" operator="equal">
      <formula>0</formula>
    </cfRule>
  </conditionalFormatting>
  <conditionalFormatting sqref="E221">
    <cfRule type="cellIs" dxfId="60036" priority="25200" stopIfTrue="1" operator="equal">
      <formula>0</formula>
    </cfRule>
  </conditionalFormatting>
  <conditionalFormatting sqref="E221">
    <cfRule type="cellIs" dxfId="60035" priority="25199" stopIfTrue="1" operator="equal">
      <formula>0</formula>
    </cfRule>
  </conditionalFormatting>
  <conditionalFormatting sqref="E221">
    <cfRule type="cellIs" dxfId="60034" priority="25198" stopIfTrue="1" operator="equal">
      <formula>0</formula>
    </cfRule>
  </conditionalFormatting>
  <conditionalFormatting sqref="E221">
    <cfRule type="cellIs" dxfId="60033" priority="25197" stopIfTrue="1" operator="equal">
      <formula>0</formula>
    </cfRule>
  </conditionalFormatting>
  <conditionalFormatting sqref="E221">
    <cfRule type="cellIs" dxfId="60032" priority="25196" stopIfTrue="1" operator="equal">
      <formula>0</formula>
    </cfRule>
  </conditionalFormatting>
  <conditionalFormatting sqref="E221">
    <cfRule type="cellIs" dxfId="60031" priority="25195" stopIfTrue="1" operator="equal">
      <formula>0</formula>
    </cfRule>
  </conditionalFormatting>
  <conditionalFormatting sqref="E221">
    <cfRule type="cellIs" dxfId="60030" priority="25194" stopIfTrue="1" operator="equal">
      <formula>0</formula>
    </cfRule>
  </conditionalFormatting>
  <conditionalFormatting sqref="E221">
    <cfRule type="cellIs" dxfId="60029" priority="25193" stopIfTrue="1" operator="equal">
      <formula>0</formula>
    </cfRule>
  </conditionalFormatting>
  <conditionalFormatting sqref="E221">
    <cfRule type="cellIs" dxfId="60028" priority="25192" stopIfTrue="1" operator="equal">
      <formula>0</formula>
    </cfRule>
  </conditionalFormatting>
  <conditionalFormatting sqref="E221">
    <cfRule type="cellIs" dxfId="60027" priority="25191" stopIfTrue="1" operator="equal">
      <formula>0</formula>
    </cfRule>
  </conditionalFormatting>
  <conditionalFormatting sqref="E221">
    <cfRule type="cellIs" dxfId="60026" priority="25190" stopIfTrue="1" operator="equal">
      <formula>0</formula>
    </cfRule>
  </conditionalFormatting>
  <conditionalFormatting sqref="E221">
    <cfRule type="cellIs" dxfId="60025" priority="25189" stopIfTrue="1" operator="equal">
      <formula>0</formula>
    </cfRule>
  </conditionalFormatting>
  <conditionalFormatting sqref="E221">
    <cfRule type="cellIs" dxfId="60024" priority="25188" stopIfTrue="1" operator="equal">
      <formula>0</formula>
    </cfRule>
  </conditionalFormatting>
  <conditionalFormatting sqref="E221">
    <cfRule type="cellIs" dxfId="60023" priority="25187" stopIfTrue="1" operator="equal">
      <formula>0</formula>
    </cfRule>
  </conditionalFormatting>
  <conditionalFormatting sqref="E221">
    <cfRule type="cellIs" dxfId="60022" priority="25186" stopIfTrue="1" operator="equal">
      <formula>0</formula>
    </cfRule>
  </conditionalFormatting>
  <conditionalFormatting sqref="E221">
    <cfRule type="cellIs" dxfId="60021" priority="25185" stopIfTrue="1" operator="equal">
      <formula>0</formula>
    </cfRule>
  </conditionalFormatting>
  <conditionalFormatting sqref="E221">
    <cfRule type="cellIs" dxfId="60020" priority="25184" stopIfTrue="1" operator="equal">
      <formula>0</formula>
    </cfRule>
  </conditionalFormatting>
  <conditionalFormatting sqref="E221">
    <cfRule type="cellIs" dxfId="60019" priority="25183" stopIfTrue="1" operator="equal">
      <formula>0</formula>
    </cfRule>
  </conditionalFormatting>
  <conditionalFormatting sqref="E221">
    <cfRule type="cellIs" dxfId="60018" priority="25182" stopIfTrue="1" operator="equal">
      <formula>0</formula>
    </cfRule>
  </conditionalFormatting>
  <conditionalFormatting sqref="E221">
    <cfRule type="cellIs" dxfId="60017" priority="25181" stopIfTrue="1" operator="equal">
      <formula>0</formula>
    </cfRule>
  </conditionalFormatting>
  <conditionalFormatting sqref="E221">
    <cfRule type="cellIs" dxfId="60016" priority="25180" stopIfTrue="1" operator="equal">
      <formula>0</formula>
    </cfRule>
  </conditionalFormatting>
  <conditionalFormatting sqref="E221">
    <cfRule type="cellIs" dxfId="60015" priority="25179" stopIfTrue="1" operator="equal">
      <formula>0</formula>
    </cfRule>
  </conditionalFormatting>
  <conditionalFormatting sqref="E221">
    <cfRule type="cellIs" dxfId="60014" priority="25178" stopIfTrue="1" operator="equal">
      <formula>0</formula>
    </cfRule>
  </conditionalFormatting>
  <conditionalFormatting sqref="E221">
    <cfRule type="cellIs" dxfId="60013" priority="25177" stopIfTrue="1" operator="equal">
      <formula>0</formula>
    </cfRule>
  </conditionalFormatting>
  <conditionalFormatting sqref="E221">
    <cfRule type="cellIs" dxfId="60012" priority="25176" stopIfTrue="1" operator="equal">
      <formula>0</formula>
    </cfRule>
  </conditionalFormatting>
  <conditionalFormatting sqref="E221">
    <cfRule type="cellIs" dxfId="60011" priority="25175" stopIfTrue="1" operator="equal">
      <formula>0</formula>
    </cfRule>
  </conditionalFormatting>
  <conditionalFormatting sqref="E221">
    <cfRule type="cellIs" dxfId="60010" priority="25174" stopIfTrue="1" operator="equal">
      <formula>0</formula>
    </cfRule>
  </conditionalFormatting>
  <conditionalFormatting sqref="E221">
    <cfRule type="cellIs" dxfId="60009" priority="25173" stopIfTrue="1" operator="equal">
      <formula>0</formula>
    </cfRule>
  </conditionalFormatting>
  <conditionalFormatting sqref="E221">
    <cfRule type="cellIs" dxfId="60008" priority="25172" stopIfTrue="1" operator="equal">
      <formula>0</formula>
    </cfRule>
  </conditionalFormatting>
  <conditionalFormatting sqref="E221">
    <cfRule type="cellIs" dxfId="60007" priority="25171" stopIfTrue="1" operator="equal">
      <formula>0</formula>
    </cfRule>
  </conditionalFormatting>
  <conditionalFormatting sqref="E221">
    <cfRule type="cellIs" dxfId="60006" priority="25170" stopIfTrue="1" operator="equal">
      <formula>0</formula>
    </cfRule>
  </conditionalFormatting>
  <conditionalFormatting sqref="E221">
    <cfRule type="cellIs" dxfId="60005" priority="25169" stopIfTrue="1" operator="equal">
      <formula>0</formula>
    </cfRule>
  </conditionalFormatting>
  <conditionalFormatting sqref="E221">
    <cfRule type="cellIs" dxfId="60004" priority="25168" stopIfTrue="1" operator="equal">
      <formula>0</formula>
    </cfRule>
  </conditionalFormatting>
  <conditionalFormatting sqref="E221">
    <cfRule type="cellIs" dxfId="60003" priority="25167" stopIfTrue="1" operator="equal">
      <formula>0</formula>
    </cfRule>
  </conditionalFormatting>
  <conditionalFormatting sqref="E221">
    <cfRule type="cellIs" dxfId="60002" priority="25166" stopIfTrue="1" operator="equal">
      <formula>0</formula>
    </cfRule>
  </conditionalFormatting>
  <conditionalFormatting sqref="E221">
    <cfRule type="cellIs" dxfId="60001" priority="25165" stopIfTrue="1" operator="equal">
      <formula>0</formula>
    </cfRule>
  </conditionalFormatting>
  <conditionalFormatting sqref="E221">
    <cfRule type="cellIs" dxfId="60000" priority="25164" stopIfTrue="1" operator="equal">
      <formula>0</formula>
    </cfRule>
  </conditionalFormatting>
  <conditionalFormatting sqref="E221">
    <cfRule type="cellIs" dxfId="59999" priority="25163" stopIfTrue="1" operator="equal">
      <formula>0</formula>
    </cfRule>
  </conditionalFormatting>
  <conditionalFormatting sqref="E221">
    <cfRule type="cellIs" dxfId="59998" priority="25162" stopIfTrue="1" operator="equal">
      <formula>0</formula>
    </cfRule>
  </conditionalFormatting>
  <conditionalFormatting sqref="E221">
    <cfRule type="cellIs" dxfId="59997" priority="25161" stopIfTrue="1" operator="equal">
      <formula>0</formula>
    </cfRule>
  </conditionalFormatting>
  <conditionalFormatting sqref="E221">
    <cfRule type="cellIs" dxfId="59996" priority="25160" stopIfTrue="1" operator="equal">
      <formula>0</formula>
    </cfRule>
  </conditionalFormatting>
  <conditionalFormatting sqref="E221">
    <cfRule type="cellIs" dxfId="59995" priority="25159" stopIfTrue="1" operator="equal">
      <formula>0</formula>
    </cfRule>
  </conditionalFormatting>
  <conditionalFormatting sqref="E221">
    <cfRule type="cellIs" dxfId="59994" priority="25158" stopIfTrue="1" operator="equal">
      <formula>0</formula>
    </cfRule>
  </conditionalFormatting>
  <conditionalFormatting sqref="E221">
    <cfRule type="cellIs" dxfId="59993" priority="25157" stopIfTrue="1" operator="equal">
      <formula>0</formula>
    </cfRule>
  </conditionalFormatting>
  <conditionalFormatting sqref="E221">
    <cfRule type="cellIs" dxfId="59992" priority="25156" stopIfTrue="1" operator="equal">
      <formula>0</formula>
    </cfRule>
  </conditionalFormatting>
  <conditionalFormatting sqref="E221">
    <cfRule type="cellIs" dxfId="59991" priority="25155" stopIfTrue="1" operator="equal">
      <formula>0</formula>
    </cfRule>
  </conditionalFormatting>
  <conditionalFormatting sqref="E221">
    <cfRule type="cellIs" dxfId="59990" priority="25154" stopIfTrue="1" operator="equal">
      <formula>0</formula>
    </cfRule>
  </conditionalFormatting>
  <conditionalFormatting sqref="E221">
    <cfRule type="cellIs" dxfId="59989" priority="25153" stopIfTrue="1" operator="equal">
      <formula>0</formula>
    </cfRule>
  </conditionalFormatting>
  <conditionalFormatting sqref="E221">
    <cfRule type="cellIs" dxfId="59988" priority="25152" stopIfTrue="1" operator="equal">
      <formula>0</formula>
    </cfRule>
  </conditionalFormatting>
  <conditionalFormatting sqref="E221">
    <cfRule type="cellIs" dxfId="59987" priority="25151" stopIfTrue="1" operator="equal">
      <formula>0</formula>
    </cfRule>
  </conditionalFormatting>
  <conditionalFormatting sqref="E221">
    <cfRule type="cellIs" dxfId="59986" priority="25150" stopIfTrue="1" operator="equal">
      <formula>0</formula>
    </cfRule>
  </conditionalFormatting>
  <conditionalFormatting sqref="E221">
    <cfRule type="cellIs" dxfId="59985" priority="25149" stopIfTrue="1" operator="equal">
      <formula>0</formula>
    </cfRule>
  </conditionalFormatting>
  <conditionalFormatting sqref="E221">
    <cfRule type="cellIs" dxfId="59984" priority="25148" stopIfTrue="1" operator="equal">
      <formula>0</formula>
    </cfRule>
  </conditionalFormatting>
  <conditionalFormatting sqref="E221">
    <cfRule type="cellIs" dxfId="59983" priority="25147" stopIfTrue="1" operator="equal">
      <formula>0</formula>
    </cfRule>
  </conditionalFormatting>
  <conditionalFormatting sqref="E221">
    <cfRule type="cellIs" dxfId="59982" priority="25146" stopIfTrue="1" operator="equal">
      <formula>0</formula>
    </cfRule>
  </conditionalFormatting>
  <conditionalFormatting sqref="E221">
    <cfRule type="cellIs" dxfId="59981" priority="25145" stopIfTrue="1" operator="equal">
      <formula>0</formula>
    </cfRule>
  </conditionalFormatting>
  <conditionalFormatting sqref="E221">
    <cfRule type="cellIs" dxfId="59980" priority="25144" stopIfTrue="1" operator="equal">
      <formula>0</formula>
    </cfRule>
  </conditionalFormatting>
  <conditionalFormatting sqref="E221">
    <cfRule type="cellIs" dxfId="59979" priority="25143" stopIfTrue="1" operator="equal">
      <formula>0</formula>
    </cfRule>
  </conditionalFormatting>
  <conditionalFormatting sqref="E221">
    <cfRule type="cellIs" dxfId="59978" priority="25142" stopIfTrue="1" operator="equal">
      <formula>0</formula>
    </cfRule>
  </conditionalFormatting>
  <conditionalFormatting sqref="E221">
    <cfRule type="cellIs" dxfId="59977" priority="25141" stopIfTrue="1" operator="equal">
      <formula>0</formula>
    </cfRule>
  </conditionalFormatting>
  <conditionalFormatting sqref="E221">
    <cfRule type="cellIs" dxfId="59976" priority="25140" stopIfTrue="1" operator="equal">
      <formula>0</formula>
    </cfRule>
  </conditionalFormatting>
  <conditionalFormatting sqref="E221">
    <cfRule type="cellIs" dxfId="59975" priority="25139" stopIfTrue="1" operator="equal">
      <formula>0</formula>
    </cfRule>
  </conditionalFormatting>
  <conditionalFormatting sqref="E221">
    <cfRule type="cellIs" dxfId="59974" priority="25138" stopIfTrue="1" operator="equal">
      <formula>0</formula>
    </cfRule>
  </conditionalFormatting>
  <conditionalFormatting sqref="E221">
    <cfRule type="cellIs" dxfId="59973" priority="25137" stopIfTrue="1" operator="equal">
      <formula>0</formula>
    </cfRule>
  </conditionalFormatting>
  <conditionalFormatting sqref="E221">
    <cfRule type="cellIs" dxfId="59972" priority="25136" stopIfTrue="1" operator="equal">
      <formula>0</formula>
    </cfRule>
  </conditionalFormatting>
  <conditionalFormatting sqref="E221">
    <cfRule type="cellIs" dxfId="59971" priority="25135" stopIfTrue="1" operator="equal">
      <formula>0</formula>
    </cfRule>
  </conditionalFormatting>
  <conditionalFormatting sqref="E221">
    <cfRule type="cellIs" dxfId="59970" priority="25134" stopIfTrue="1" operator="equal">
      <formula>0</formula>
    </cfRule>
  </conditionalFormatting>
  <conditionalFormatting sqref="E221">
    <cfRule type="cellIs" dxfId="59969" priority="25133" stopIfTrue="1" operator="equal">
      <formula>0</formula>
    </cfRule>
  </conditionalFormatting>
  <conditionalFormatting sqref="E221">
    <cfRule type="cellIs" dxfId="59968" priority="25132" stopIfTrue="1" operator="equal">
      <formula>0</formula>
    </cfRule>
  </conditionalFormatting>
  <conditionalFormatting sqref="E221">
    <cfRule type="cellIs" dxfId="59967" priority="25131" stopIfTrue="1" operator="equal">
      <formula>0</formula>
    </cfRule>
  </conditionalFormatting>
  <conditionalFormatting sqref="E221">
    <cfRule type="cellIs" dxfId="59966" priority="25130" stopIfTrue="1" operator="equal">
      <formula>0</formula>
    </cfRule>
  </conditionalFormatting>
  <conditionalFormatting sqref="E221">
    <cfRule type="cellIs" dxfId="59965" priority="25129" stopIfTrue="1" operator="equal">
      <formula>0</formula>
    </cfRule>
  </conditionalFormatting>
  <conditionalFormatting sqref="E221">
    <cfRule type="cellIs" dxfId="59964" priority="25128" stopIfTrue="1" operator="equal">
      <formula>0</formula>
    </cfRule>
  </conditionalFormatting>
  <conditionalFormatting sqref="E221">
    <cfRule type="cellIs" dxfId="59963" priority="25127" stopIfTrue="1" operator="equal">
      <formula>0</formula>
    </cfRule>
  </conditionalFormatting>
  <conditionalFormatting sqref="E221">
    <cfRule type="cellIs" dxfId="59962" priority="25126" stopIfTrue="1" operator="equal">
      <formula>0</formula>
    </cfRule>
  </conditionalFormatting>
  <conditionalFormatting sqref="E221">
    <cfRule type="cellIs" dxfId="59961" priority="25125" stopIfTrue="1" operator="equal">
      <formula>0</formula>
    </cfRule>
  </conditionalFormatting>
  <conditionalFormatting sqref="E221">
    <cfRule type="cellIs" dxfId="59960" priority="25124" stopIfTrue="1" operator="equal">
      <formula>0</formula>
    </cfRule>
  </conditionalFormatting>
  <conditionalFormatting sqref="E221">
    <cfRule type="cellIs" dxfId="59959" priority="25123" stopIfTrue="1" operator="equal">
      <formula>0</formula>
    </cfRule>
  </conditionalFormatting>
  <conditionalFormatting sqref="E221">
    <cfRule type="cellIs" dxfId="59958" priority="25122" stopIfTrue="1" operator="equal">
      <formula>0</formula>
    </cfRule>
  </conditionalFormatting>
  <conditionalFormatting sqref="E221">
    <cfRule type="cellIs" dxfId="59957" priority="25121" stopIfTrue="1" operator="equal">
      <formula>0</formula>
    </cfRule>
  </conditionalFormatting>
  <conditionalFormatting sqref="E221">
    <cfRule type="cellIs" dxfId="59956" priority="25120" stopIfTrue="1" operator="equal">
      <formula>0</formula>
    </cfRule>
  </conditionalFormatting>
  <conditionalFormatting sqref="E221">
    <cfRule type="cellIs" dxfId="59955" priority="25119" stopIfTrue="1" operator="equal">
      <formula>0</formula>
    </cfRule>
  </conditionalFormatting>
  <conditionalFormatting sqref="E221">
    <cfRule type="cellIs" dxfId="59954" priority="25118" stopIfTrue="1" operator="equal">
      <formula>0</formula>
    </cfRule>
  </conditionalFormatting>
  <conditionalFormatting sqref="E221">
    <cfRule type="cellIs" dxfId="59953" priority="25117" stopIfTrue="1" operator="equal">
      <formula>0</formula>
    </cfRule>
  </conditionalFormatting>
  <conditionalFormatting sqref="K226">
    <cfRule type="cellIs" dxfId="59952" priority="25116" stopIfTrue="1" operator="equal">
      <formula>0</formula>
    </cfRule>
  </conditionalFormatting>
  <conditionalFormatting sqref="K226">
    <cfRule type="cellIs" dxfId="59951" priority="25115" stopIfTrue="1" operator="equal">
      <formula>0</formula>
    </cfRule>
  </conditionalFormatting>
  <conditionalFormatting sqref="K226">
    <cfRule type="cellIs" dxfId="59950" priority="25114" stopIfTrue="1" operator="equal">
      <formula>0</formula>
    </cfRule>
  </conditionalFormatting>
  <conditionalFormatting sqref="K226">
    <cfRule type="cellIs" dxfId="59949" priority="25113" stopIfTrue="1" operator="equal">
      <formula>0</formula>
    </cfRule>
  </conditionalFormatting>
  <conditionalFormatting sqref="K226">
    <cfRule type="cellIs" dxfId="59948" priority="25112" stopIfTrue="1" operator="equal">
      <formula>0</formula>
    </cfRule>
  </conditionalFormatting>
  <conditionalFormatting sqref="K226">
    <cfRule type="cellIs" dxfId="59947" priority="25111" stopIfTrue="1" operator="equal">
      <formula>0</formula>
    </cfRule>
  </conditionalFormatting>
  <conditionalFormatting sqref="K226">
    <cfRule type="cellIs" dxfId="59946" priority="25110" stopIfTrue="1" operator="equal">
      <formula>0</formula>
    </cfRule>
  </conditionalFormatting>
  <conditionalFormatting sqref="K226">
    <cfRule type="cellIs" dxfId="59945" priority="25109" stopIfTrue="1" operator="equal">
      <formula>0</formula>
    </cfRule>
  </conditionalFormatting>
  <conditionalFormatting sqref="K226">
    <cfRule type="cellIs" dxfId="59944" priority="25108" stopIfTrue="1" operator="equal">
      <formula>0</formula>
    </cfRule>
  </conditionalFormatting>
  <conditionalFormatting sqref="K226">
    <cfRule type="cellIs" dxfId="59943" priority="25107" stopIfTrue="1" operator="equal">
      <formula>0</formula>
    </cfRule>
  </conditionalFormatting>
  <conditionalFormatting sqref="K226">
    <cfRule type="cellIs" dxfId="59942" priority="25106" stopIfTrue="1" operator="equal">
      <formula>0</formula>
    </cfRule>
  </conditionalFormatting>
  <conditionalFormatting sqref="K226">
    <cfRule type="cellIs" dxfId="59941" priority="25105" stopIfTrue="1" operator="equal">
      <formula>0</formula>
    </cfRule>
  </conditionalFormatting>
  <conditionalFormatting sqref="K226">
    <cfRule type="cellIs" dxfId="59940" priority="25104" stopIfTrue="1" operator="equal">
      <formula>0</formula>
    </cfRule>
  </conditionalFormatting>
  <conditionalFormatting sqref="K226">
    <cfRule type="cellIs" dxfId="59939" priority="25103" stopIfTrue="1" operator="equal">
      <formula>0</formula>
    </cfRule>
  </conditionalFormatting>
  <conditionalFormatting sqref="K226">
    <cfRule type="cellIs" dxfId="59938" priority="25102" stopIfTrue="1" operator="equal">
      <formula>0</formula>
    </cfRule>
  </conditionalFormatting>
  <conditionalFormatting sqref="K226">
    <cfRule type="cellIs" dxfId="59937" priority="25101" stopIfTrue="1" operator="equal">
      <formula>0</formula>
    </cfRule>
  </conditionalFormatting>
  <conditionalFormatting sqref="K226">
    <cfRule type="cellIs" dxfId="59936" priority="25100" stopIfTrue="1" operator="equal">
      <formula>0</formula>
    </cfRule>
  </conditionalFormatting>
  <conditionalFormatting sqref="K226">
    <cfRule type="cellIs" dxfId="59935" priority="25099" stopIfTrue="1" operator="equal">
      <formula>0</formula>
    </cfRule>
  </conditionalFormatting>
  <conditionalFormatting sqref="K226">
    <cfRule type="cellIs" dxfId="59934" priority="25098" stopIfTrue="1" operator="equal">
      <formula>0</formula>
    </cfRule>
  </conditionalFormatting>
  <conditionalFormatting sqref="K226">
    <cfRule type="cellIs" dxfId="59933" priority="25097" stopIfTrue="1" operator="equal">
      <formula>0</formula>
    </cfRule>
  </conditionalFormatting>
  <conditionalFormatting sqref="K226">
    <cfRule type="cellIs" dxfId="59932" priority="25096" stopIfTrue="1" operator="equal">
      <formula>0</formula>
    </cfRule>
  </conditionalFormatting>
  <conditionalFormatting sqref="K226">
    <cfRule type="cellIs" dxfId="59931" priority="25095" stopIfTrue="1" operator="equal">
      <formula>0</formula>
    </cfRule>
  </conditionalFormatting>
  <conditionalFormatting sqref="K226">
    <cfRule type="cellIs" dxfId="59930" priority="25094" stopIfTrue="1" operator="equal">
      <formula>0</formula>
    </cfRule>
  </conditionalFormatting>
  <conditionalFormatting sqref="K226">
    <cfRule type="cellIs" dxfId="59929" priority="25093" stopIfTrue="1" operator="equal">
      <formula>0</formula>
    </cfRule>
  </conditionalFormatting>
  <conditionalFormatting sqref="K226">
    <cfRule type="cellIs" dxfId="59928" priority="25092" stopIfTrue="1" operator="equal">
      <formula>0</formula>
    </cfRule>
  </conditionalFormatting>
  <conditionalFormatting sqref="K226">
    <cfRule type="cellIs" dxfId="59927" priority="25091" stopIfTrue="1" operator="equal">
      <formula>0</formula>
    </cfRule>
  </conditionalFormatting>
  <conditionalFormatting sqref="K226">
    <cfRule type="cellIs" dxfId="59926" priority="25090" stopIfTrue="1" operator="equal">
      <formula>0</formula>
    </cfRule>
  </conditionalFormatting>
  <conditionalFormatting sqref="K226">
    <cfRule type="cellIs" dxfId="59925" priority="25089" stopIfTrue="1" operator="equal">
      <formula>0</formula>
    </cfRule>
  </conditionalFormatting>
  <conditionalFormatting sqref="K226">
    <cfRule type="cellIs" dxfId="59924" priority="25088" stopIfTrue="1" operator="equal">
      <formula>0</formula>
    </cfRule>
  </conditionalFormatting>
  <conditionalFormatting sqref="K226">
    <cfRule type="cellIs" dxfId="59923" priority="25087" stopIfTrue="1" operator="equal">
      <formula>0</formula>
    </cfRule>
  </conditionalFormatting>
  <conditionalFormatting sqref="K226">
    <cfRule type="cellIs" dxfId="59922" priority="25086" stopIfTrue="1" operator="equal">
      <formula>0</formula>
    </cfRule>
  </conditionalFormatting>
  <conditionalFormatting sqref="K226">
    <cfRule type="cellIs" dxfId="59921" priority="25085" stopIfTrue="1" operator="equal">
      <formula>0</formula>
    </cfRule>
  </conditionalFormatting>
  <conditionalFormatting sqref="K226">
    <cfRule type="cellIs" dxfId="59920" priority="25084" stopIfTrue="1" operator="equal">
      <formula>0</formula>
    </cfRule>
  </conditionalFormatting>
  <conditionalFormatting sqref="K226">
    <cfRule type="cellIs" dxfId="59919" priority="25083" stopIfTrue="1" operator="equal">
      <formula>0</formula>
    </cfRule>
  </conditionalFormatting>
  <conditionalFormatting sqref="K226">
    <cfRule type="cellIs" dxfId="59918" priority="25082" stopIfTrue="1" operator="equal">
      <formula>0</formula>
    </cfRule>
  </conditionalFormatting>
  <conditionalFormatting sqref="K226">
    <cfRule type="cellIs" dxfId="59917" priority="25081" stopIfTrue="1" operator="equal">
      <formula>0</formula>
    </cfRule>
  </conditionalFormatting>
  <conditionalFormatting sqref="K226">
    <cfRule type="cellIs" dxfId="59916" priority="25080" stopIfTrue="1" operator="equal">
      <formula>0</formula>
    </cfRule>
  </conditionalFormatting>
  <conditionalFormatting sqref="K226">
    <cfRule type="cellIs" dxfId="59915" priority="25079" stopIfTrue="1" operator="equal">
      <formula>0</formula>
    </cfRule>
  </conditionalFormatting>
  <conditionalFormatting sqref="K226">
    <cfRule type="cellIs" dxfId="59914" priority="25078" stopIfTrue="1" operator="equal">
      <formula>0</formula>
    </cfRule>
  </conditionalFormatting>
  <conditionalFormatting sqref="K226">
    <cfRule type="cellIs" dxfId="59913" priority="25077" stopIfTrue="1" operator="equal">
      <formula>0</formula>
    </cfRule>
  </conditionalFormatting>
  <conditionalFormatting sqref="K226">
    <cfRule type="cellIs" dxfId="59912" priority="25076" stopIfTrue="1" operator="equal">
      <formula>0</formula>
    </cfRule>
  </conditionalFormatting>
  <conditionalFormatting sqref="K226">
    <cfRule type="cellIs" dxfId="59911" priority="25075" stopIfTrue="1" operator="equal">
      <formula>0</formula>
    </cfRule>
  </conditionalFormatting>
  <conditionalFormatting sqref="K226">
    <cfRule type="cellIs" dxfId="59910" priority="25074" stopIfTrue="1" operator="equal">
      <formula>0</formula>
    </cfRule>
  </conditionalFormatting>
  <conditionalFormatting sqref="K226">
    <cfRule type="cellIs" dxfId="59909" priority="25073" stopIfTrue="1" operator="equal">
      <formula>0</formula>
    </cfRule>
  </conditionalFormatting>
  <conditionalFormatting sqref="K226">
    <cfRule type="cellIs" dxfId="59908" priority="25072" stopIfTrue="1" operator="equal">
      <formula>0</formula>
    </cfRule>
  </conditionalFormatting>
  <conditionalFormatting sqref="K226">
    <cfRule type="cellIs" dxfId="59907" priority="25071" stopIfTrue="1" operator="equal">
      <formula>0</formula>
    </cfRule>
  </conditionalFormatting>
  <conditionalFormatting sqref="K226">
    <cfRule type="cellIs" dxfId="59906" priority="25070" stopIfTrue="1" operator="equal">
      <formula>0</formula>
    </cfRule>
  </conditionalFormatting>
  <conditionalFormatting sqref="K226">
    <cfRule type="cellIs" dxfId="59905" priority="25069" stopIfTrue="1" operator="equal">
      <formula>0</formula>
    </cfRule>
  </conditionalFormatting>
  <conditionalFormatting sqref="K226">
    <cfRule type="cellIs" dxfId="59904" priority="25068" stopIfTrue="1" operator="equal">
      <formula>0</formula>
    </cfRule>
  </conditionalFormatting>
  <conditionalFormatting sqref="K226">
    <cfRule type="cellIs" dxfId="59903" priority="25067" stopIfTrue="1" operator="equal">
      <formula>0</formula>
    </cfRule>
  </conditionalFormatting>
  <conditionalFormatting sqref="K226">
    <cfRule type="cellIs" dxfId="59902" priority="25066" stopIfTrue="1" operator="equal">
      <formula>0</formula>
    </cfRule>
  </conditionalFormatting>
  <conditionalFormatting sqref="K226">
    <cfRule type="cellIs" dxfId="59901" priority="25065" stopIfTrue="1" operator="equal">
      <formula>0</formula>
    </cfRule>
  </conditionalFormatting>
  <conditionalFormatting sqref="K226">
    <cfRule type="cellIs" dxfId="59900" priority="25064" stopIfTrue="1" operator="equal">
      <formula>0</formula>
    </cfRule>
  </conditionalFormatting>
  <conditionalFormatting sqref="K226">
    <cfRule type="cellIs" dxfId="59899" priority="25063" stopIfTrue="1" operator="equal">
      <formula>0</formula>
    </cfRule>
  </conditionalFormatting>
  <conditionalFormatting sqref="K226">
    <cfRule type="cellIs" dxfId="59898" priority="25062" stopIfTrue="1" operator="equal">
      <formula>0</formula>
    </cfRule>
  </conditionalFormatting>
  <conditionalFormatting sqref="K226">
    <cfRule type="cellIs" dxfId="59897" priority="25061" stopIfTrue="1" operator="equal">
      <formula>0</formula>
    </cfRule>
  </conditionalFormatting>
  <conditionalFormatting sqref="K226">
    <cfRule type="cellIs" dxfId="59896" priority="25060" stopIfTrue="1" operator="equal">
      <formula>0</formula>
    </cfRule>
  </conditionalFormatting>
  <conditionalFormatting sqref="K226">
    <cfRule type="cellIs" dxfId="59895" priority="25059" stopIfTrue="1" operator="equal">
      <formula>0</formula>
    </cfRule>
  </conditionalFormatting>
  <conditionalFormatting sqref="K226">
    <cfRule type="cellIs" dxfId="59894" priority="25058" stopIfTrue="1" operator="equal">
      <formula>0</formula>
    </cfRule>
  </conditionalFormatting>
  <conditionalFormatting sqref="K226">
    <cfRule type="cellIs" dxfId="59893" priority="25057" stopIfTrue="1" operator="equal">
      <formula>0</formula>
    </cfRule>
  </conditionalFormatting>
  <conditionalFormatting sqref="K226">
    <cfRule type="cellIs" dxfId="59892" priority="25056" stopIfTrue="1" operator="equal">
      <formula>0</formula>
    </cfRule>
  </conditionalFormatting>
  <conditionalFormatting sqref="K226">
    <cfRule type="cellIs" dxfId="59891" priority="25055" stopIfTrue="1" operator="equal">
      <formula>0</formula>
    </cfRule>
  </conditionalFormatting>
  <conditionalFormatting sqref="K226">
    <cfRule type="cellIs" dxfId="59890" priority="25054" stopIfTrue="1" operator="equal">
      <formula>0</formula>
    </cfRule>
  </conditionalFormatting>
  <conditionalFormatting sqref="K226">
    <cfRule type="cellIs" dxfId="59889" priority="25053" stopIfTrue="1" operator="equal">
      <formula>0</formula>
    </cfRule>
  </conditionalFormatting>
  <conditionalFormatting sqref="K226">
    <cfRule type="cellIs" dxfId="59888" priority="25052" stopIfTrue="1" operator="equal">
      <formula>0</formula>
    </cfRule>
  </conditionalFormatting>
  <conditionalFormatting sqref="K226">
    <cfRule type="cellIs" dxfId="59887" priority="25051" stopIfTrue="1" operator="equal">
      <formula>0</formula>
    </cfRule>
  </conditionalFormatting>
  <conditionalFormatting sqref="K226">
    <cfRule type="cellIs" dxfId="59886" priority="25050" stopIfTrue="1" operator="equal">
      <formula>0</formula>
    </cfRule>
  </conditionalFormatting>
  <conditionalFormatting sqref="K226">
    <cfRule type="cellIs" dxfId="59885" priority="25049" stopIfTrue="1" operator="equal">
      <formula>0</formula>
    </cfRule>
  </conditionalFormatting>
  <conditionalFormatting sqref="K226">
    <cfRule type="cellIs" dxfId="59884" priority="25048" stopIfTrue="1" operator="equal">
      <formula>0</formula>
    </cfRule>
  </conditionalFormatting>
  <conditionalFormatting sqref="K226">
    <cfRule type="cellIs" dxfId="59883" priority="25047" stopIfTrue="1" operator="equal">
      <formula>0</formula>
    </cfRule>
  </conditionalFormatting>
  <conditionalFormatting sqref="K226">
    <cfRule type="cellIs" dxfId="59882" priority="25046" stopIfTrue="1" operator="equal">
      <formula>0</formula>
    </cfRule>
  </conditionalFormatting>
  <conditionalFormatting sqref="K226">
    <cfRule type="cellIs" dxfId="59881" priority="25045" stopIfTrue="1" operator="equal">
      <formula>0</formula>
    </cfRule>
  </conditionalFormatting>
  <conditionalFormatting sqref="K226">
    <cfRule type="cellIs" dxfId="59880" priority="25044" stopIfTrue="1" operator="equal">
      <formula>0</formula>
    </cfRule>
  </conditionalFormatting>
  <conditionalFormatting sqref="K226">
    <cfRule type="cellIs" dxfId="59879" priority="25043" stopIfTrue="1" operator="equal">
      <formula>0</formula>
    </cfRule>
  </conditionalFormatting>
  <conditionalFormatting sqref="K226">
    <cfRule type="cellIs" dxfId="59878" priority="25042" stopIfTrue="1" operator="equal">
      <formula>0</formula>
    </cfRule>
  </conditionalFormatting>
  <conditionalFormatting sqref="K226">
    <cfRule type="cellIs" dxfId="59877" priority="25041" stopIfTrue="1" operator="equal">
      <formula>0</formula>
    </cfRule>
  </conditionalFormatting>
  <conditionalFormatting sqref="K226">
    <cfRule type="cellIs" dxfId="59876" priority="25040" stopIfTrue="1" operator="equal">
      <formula>0</formula>
    </cfRule>
  </conditionalFormatting>
  <conditionalFormatting sqref="K226">
    <cfRule type="cellIs" dxfId="59875" priority="25039" stopIfTrue="1" operator="equal">
      <formula>0</formula>
    </cfRule>
  </conditionalFormatting>
  <conditionalFormatting sqref="K226">
    <cfRule type="cellIs" dxfId="59874" priority="25038" stopIfTrue="1" operator="equal">
      <formula>0</formula>
    </cfRule>
  </conditionalFormatting>
  <conditionalFormatting sqref="K226">
    <cfRule type="cellIs" dxfId="59873" priority="25037" stopIfTrue="1" operator="equal">
      <formula>0</formula>
    </cfRule>
  </conditionalFormatting>
  <conditionalFormatting sqref="K226">
    <cfRule type="cellIs" dxfId="59872" priority="25036" stopIfTrue="1" operator="equal">
      <formula>0</formula>
    </cfRule>
  </conditionalFormatting>
  <conditionalFormatting sqref="K226">
    <cfRule type="cellIs" dxfId="59871" priority="25035" stopIfTrue="1" operator="equal">
      <formula>0</formula>
    </cfRule>
  </conditionalFormatting>
  <conditionalFormatting sqref="K226">
    <cfRule type="cellIs" dxfId="59870" priority="25034" stopIfTrue="1" operator="equal">
      <formula>0</formula>
    </cfRule>
  </conditionalFormatting>
  <conditionalFormatting sqref="K226">
    <cfRule type="cellIs" dxfId="59869" priority="25033" stopIfTrue="1" operator="equal">
      <formula>0</formula>
    </cfRule>
  </conditionalFormatting>
  <conditionalFormatting sqref="K226">
    <cfRule type="cellIs" dxfId="59868" priority="25032" stopIfTrue="1" operator="equal">
      <formula>0</formula>
    </cfRule>
  </conditionalFormatting>
  <conditionalFormatting sqref="K226">
    <cfRule type="cellIs" dxfId="59867" priority="25031" stopIfTrue="1" operator="equal">
      <formula>0</formula>
    </cfRule>
  </conditionalFormatting>
  <conditionalFormatting sqref="K226">
    <cfRule type="cellIs" dxfId="59866" priority="25030" stopIfTrue="1" operator="equal">
      <formula>0</formula>
    </cfRule>
  </conditionalFormatting>
  <conditionalFormatting sqref="K226">
    <cfRule type="cellIs" dxfId="59865" priority="25029" stopIfTrue="1" operator="equal">
      <formula>0</formula>
    </cfRule>
  </conditionalFormatting>
  <conditionalFormatting sqref="K226">
    <cfRule type="cellIs" dxfId="59864" priority="25028" stopIfTrue="1" operator="equal">
      <formula>0</formula>
    </cfRule>
  </conditionalFormatting>
  <conditionalFormatting sqref="K226">
    <cfRule type="cellIs" dxfId="59863" priority="25027" stopIfTrue="1" operator="equal">
      <formula>0</formula>
    </cfRule>
  </conditionalFormatting>
  <conditionalFormatting sqref="K226">
    <cfRule type="cellIs" dxfId="59862" priority="25026" stopIfTrue="1" operator="equal">
      <formula>0</formula>
    </cfRule>
  </conditionalFormatting>
  <conditionalFormatting sqref="K226">
    <cfRule type="cellIs" dxfId="59861" priority="25025" stopIfTrue="1" operator="equal">
      <formula>0</formula>
    </cfRule>
  </conditionalFormatting>
  <conditionalFormatting sqref="K226">
    <cfRule type="cellIs" dxfId="59860" priority="25024" stopIfTrue="1" operator="equal">
      <formula>0</formula>
    </cfRule>
  </conditionalFormatting>
  <conditionalFormatting sqref="K226">
    <cfRule type="cellIs" dxfId="59859" priority="25023" stopIfTrue="1" operator="equal">
      <formula>0</formula>
    </cfRule>
  </conditionalFormatting>
  <conditionalFormatting sqref="K226">
    <cfRule type="cellIs" dxfId="59858" priority="25022" stopIfTrue="1" operator="equal">
      <formula>0</formula>
    </cfRule>
  </conditionalFormatting>
  <conditionalFormatting sqref="K226">
    <cfRule type="cellIs" dxfId="59857" priority="25021" stopIfTrue="1" operator="equal">
      <formula>0</formula>
    </cfRule>
  </conditionalFormatting>
  <conditionalFormatting sqref="K226">
    <cfRule type="cellIs" dxfId="59856" priority="25020" stopIfTrue="1" operator="equal">
      <formula>0</formula>
    </cfRule>
  </conditionalFormatting>
  <conditionalFormatting sqref="K226">
    <cfRule type="cellIs" dxfId="59855" priority="25019" stopIfTrue="1" operator="equal">
      <formula>0</formula>
    </cfRule>
  </conditionalFormatting>
  <conditionalFormatting sqref="K226">
    <cfRule type="cellIs" dxfId="59854" priority="25018" stopIfTrue="1" operator="equal">
      <formula>0</formula>
    </cfRule>
  </conditionalFormatting>
  <conditionalFormatting sqref="K226">
    <cfRule type="cellIs" dxfId="59853" priority="25017" stopIfTrue="1" operator="equal">
      <formula>0</formula>
    </cfRule>
  </conditionalFormatting>
  <conditionalFormatting sqref="K226">
    <cfRule type="cellIs" dxfId="59852" priority="25016" stopIfTrue="1" operator="equal">
      <formula>0</formula>
    </cfRule>
  </conditionalFormatting>
  <conditionalFormatting sqref="K226">
    <cfRule type="cellIs" dxfId="59851" priority="25015" stopIfTrue="1" operator="equal">
      <formula>0</formula>
    </cfRule>
  </conditionalFormatting>
  <conditionalFormatting sqref="K226">
    <cfRule type="cellIs" dxfId="59850" priority="25014" stopIfTrue="1" operator="equal">
      <formula>0</formula>
    </cfRule>
  </conditionalFormatting>
  <conditionalFormatting sqref="K226">
    <cfRule type="cellIs" dxfId="59849" priority="25013" stopIfTrue="1" operator="equal">
      <formula>0</formula>
    </cfRule>
  </conditionalFormatting>
  <conditionalFormatting sqref="K226">
    <cfRule type="cellIs" dxfId="59848" priority="25012" stopIfTrue="1" operator="equal">
      <formula>0</formula>
    </cfRule>
  </conditionalFormatting>
  <conditionalFormatting sqref="K226">
    <cfRule type="cellIs" dxfId="59847" priority="25011" stopIfTrue="1" operator="equal">
      <formula>0</formula>
    </cfRule>
  </conditionalFormatting>
  <conditionalFormatting sqref="K226">
    <cfRule type="cellIs" dxfId="59846" priority="25010" stopIfTrue="1" operator="equal">
      <formula>0</formula>
    </cfRule>
  </conditionalFormatting>
  <conditionalFormatting sqref="K226">
    <cfRule type="cellIs" dxfId="59845" priority="25009" stopIfTrue="1" operator="equal">
      <formula>0</formula>
    </cfRule>
  </conditionalFormatting>
  <conditionalFormatting sqref="K226">
    <cfRule type="cellIs" dxfId="59844" priority="25008" stopIfTrue="1" operator="equal">
      <formula>0</formula>
    </cfRule>
  </conditionalFormatting>
  <conditionalFormatting sqref="K226">
    <cfRule type="cellIs" dxfId="59843" priority="25007" stopIfTrue="1" operator="equal">
      <formula>0</formula>
    </cfRule>
  </conditionalFormatting>
  <conditionalFormatting sqref="K226">
    <cfRule type="cellIs" dxfId="59842" priority="25006" stopIfTrue="1" operator="equal">
      <formula>0</formula>
    </cfRule>
  </conditionalFormatting>
  <conditionalFormatting sqref="K226">
    <cfRule type="cellIs" dxfId="59841" priority="25005" stopIfTrue="1" operator="equal">
      <formula>0</formula>
    </cfRule>
  </conditionalFormatting>
  <conditionalFormatting sqref="K226">
    <cfRule type="cellIs" dxfId="59840" priority="25004" stopIfTrue="1" operator="equal">
      <formula>0</formula>
    </cfRule>
  </conditionalFormatting>
  <conditionalFormatting sqref="K226">
    <cfRule type="cellIs" dxfId="59839" priority="25003" stopIfTrue="1" operator="equal">
      <formula>0</formula>
    </cfRule>
  </conditionalFormatting>
  <conditionalFormatting sqref="K226">
    <cfRule type="cellIs" dxfId="59838" priority="25002" stopIfTrue="1" operator="equal">
      <formula>0</formula>
    </cfRule>
  </conditionalFormatting>
  <conditionalFormatting sqref="K226">
    <cfRule type="cellIs" dxfId="59837" priority="25001" stopIfTrue="1" operator="equal">
      <formula>0</formula>
    </cfRule>
  </conditionalFormatting>
  <conditionalFormatting sqref="K226">
    <cfRule type="cellIs" dxfId="59836" priority="25000" stopIfTrue="1" operator="equal">
      <formula>0</formula>
    </cfRule>
  </conditionalFormatting>
  <conditionalFormatting sqref="K226">
    <cfRule type="cellIs" dxfId="59835" priority="24999" stopIfTrue="1" operator="equal">
      <formula>0</formula>
    </cfRule>
  </conditionalFormatting>
  <conditionalFormatting sqref="K226">
    <cfRule type="cellIs" dxfId="59834" priority="24998" stopIfTrue="1" operator="equal">
      <formula>0</formula>
    </cfRule>
  </conditionalFormatting>
  <conditionalFormatting sqref="K226">
    <cfRule type="cellIs" dxfId="59833" priority="24997" stopIfTrue="1" operator="equal">
      <formula>0</formula>
    </cfRule>
  </conditionalFormatting>
  <conditionalFormatting sqref="K226">
    <cfRule type="cellIs" dxfId="59832" priority="24996" stopIfTrue="1" operator="equal">
      <formula>0</formula>
    </cfRule>
  </conditionalFormatting>
  <conditionalFormatting sqref="K226">
    <cfRule type="cellIs" dxfId="59831" priority="24995" stopIfTrue="1" operator="equal">
      <formula>0</formula>
    </cfRule>
  </conditionalFormatting>
  <conditionalFormatting sqref="K226">
    <cfRule type="cellIs" dxfId="59830" priority="24994" stopIfTrue="1" operator="equal">
      <formula>0</formula>
    </cfRule>
  </conditionalFormatting>
  <conditionalFormatting sqref="K226">
    <cfRule type="cellIs" dxfId="59829" priority="24993" stopIfTrue="1" operator="equal">
      <formula>0</formula>
    </cfRule>
  </conditionalFormatting>
  <conditionalFormatting sqref="K226">
    <cfRule type="cellIs" dxfId="59828" priority="24992" stopIfTrue="1" operator="equal">
      <formula>0</formula>
    </cfRule>
  </conditionalFormatting>
  <conditionalFormatting sqref="K226">
    <cfRule type="cellIs" dxfId="59827" priority="24991" stopIfTrue="1" operator="equal">
      <formula>0</formula>
    </cfRule>
  </conditionalFormatting>
  <conditionalFormatting sqref="K226">
    <cfRule type="cellIs" dxfId="59826" priority="24990" stopIfTrue="1" operator="equal">
      <formula>0</formula>
    </cfRule>
  </conditionalFormatting>
  <conditionalFormatting sqref="K226">
    <cfRule type="cellIs" dxfId="59825" priority="24989" stopIfTrue="1" operator="equal">
      <formula>0</formula>
    </cfRule>
  </conditionalFormatting>
  <conditionalFormatting sqref="K226">
    <cfRule type="cellIs" dxfId="59824" priority="24988" stopIfTrue="1" operator="equal">
      <formula>0</formula>
    </cfRule>
  </conditionalFormatting>
  <conditionalFormatting sqref="K226">
    <cfRule type="cellIs" dxfId="59823" priority="24987" stopIfTrue="1" operator="equal">
      <formula>0</formula>
    </cfRule>
  </conditionalFormatting>
  <conditionalFormatting sqref="K226">
    <cfRule type="cellIs" dxfId="59822" priority="24986" stopIfTrue="1" operator="equal">
      <formula>0</formula>
    </cfRule>
  </conditionalFormatting>
  <conditionalFormatting sqref="K226">
    <cfRule type="cellIs" dxfId="59821" priority="24985" stopIfTrue="1" operator="equal">
      <formula>0</formula>
    </cfRule>
  </conditionalFormatting>
  <conditionalFormatting sqref="K226">
    <cfRule type="cellIs" dxfId="59820" priority="24984" stopIfTrue="1" operator="equal">
      <formula>0</formula>
    </cfRule>
  </conditionalFormatting>
  <conditionalFormatting sqref="K226">
    <cfRule type="cellIs" dxfId="59819" priority="24983" stopIfTrue="1" operator="equal">
      <formula>0</formula>
    </cfRule>
  </conditionalFormatting>
  <conditionalFormatting sqref="K226">
    <cfRule type="cellIs" dxfId="59818" priority="24982" stopIfTrue="1" operator="equal">
      <formula>0</formula>
    </cfRule>
  </conditionalFormatting>
  <conditionalFormatting sqref="K226">
    <cfRule type="cellIs" dxfId="59817" priority="24981" stopIfTrue="1" operator="equal">
      <formula>0</formula>
    </cfRule>
  </conditionalFormatting>
  <conditionalFormatting sqref="K226">
    <cfRule type="cellIs" dxfId="59816" priority="24980" stopIfTrue="1" operator="equal">
      <formula>0</formula>
    </cfRule>
  </conditionalFormatting>
  <conditionalFormatting sqref="K226">
    <cfRule type="cellIs" dxfId="59815" priority="24979" stopIfTrue="1" operator="equal">
      <formula>0</formula>
    </cfRule>
  </conditionalFormatting>
  <conditionalFormatting sqref="K226">
    <cfRule type="cellIs" dxfId="59814" priority="24978" stopIfTrue="1" operator="equal">
      <formula>0</formula>
    </cfRule>
  </conditionalFormatting>
  <conditionalFormatting sqref="K226">
    <cfRule type="cellIs" dxfId="59813" priority="24977" stopIfTrue="1" operator="equal">
      <formula>0</formula>
    </cfRule>
  </conditionalFormatting>
  <conditionalFormatting sqref="K226">
    <cfRule type="cellIs" dxfId="59812" priority="24976" stopIfTrue="1" operator="equal">
      <formula>0</formula>
    </cfRule>
  </conditionalFormatting>
  <conditionalFormatting sqref="K226">
    <cfRule type="cellIs" dxfId="59811" priority="24975" stopIfTrue="1" operator="equal">
      <formula>0</formula>
    </cfRule>
  </conditionalFormatting>
  <conditionalFormatting sqref="K226">
    <cfRule type="cellIs" dxfId="59810" priority="24974" stopIfTrue="1" operator="equal">
      <formula>0</formula>
    </cfRule>
  </conditionalFormatting>
  <conditionalFormatting sqref="K226">
    <cfRule type="cellIs" dxfId="59809" priority="24973" stopIfTrue="1" operator="equal">
      <formula>0</formula>
    </cfRule>
  </conditionalFormatting>
  <conditionalFormatting sqref="K226">
    <cfRule type="cellIs" dxfId="59808" priority="24972" stopIfTrue="1" operator="equal">
      <formula>0</formula>
    </cfRule>
  </conditionalFormatting>
  <conditionalFormatting sqref="K226">
    <cfRule type="cellIs" dxfId="59807" priority="24971" stopIfTrue="1" operator="equal">
      <formula>0</formula>
    </cfRule>
  </conditionalFormatting>
  <conditionalFormatting sqref="K226">
    <cfRule type="cellIs" dxfId="59806" priority="24970" stopIfTrue="1" operator="equal">
      <formula>0</formula>
    </cfRule>
  </conditionalFormatting>
  <conditionalFormatting sqref="K226">
    <cfRule type="cellIs" dxfId="59805" priority="24969" stopIfTrue="1" operator="equal">
      <formula>0</formula>
    </cfRule>
  </conditionalFormatting>
  <conditionalFormatting sqref="K226">
    <cfRule type="cellIs" dxfId="59804" priority="24968" stopIfTrue="1" operator="equal">
      <formula>0</formula>
    </cfRule>
  </conditionalFormatting>
  <conditionalFormatting sqref="K226">
    <cfRule type="cellIs" dxfId="59803" priority="24967" stopIfTrue="1" operator="equal">
      <formula>0</formula>
    </cfRule>
  </conditionalFormatting>
  <conditionalFormatting sqref="K226">
    <cfRule type="cellIs" dxfId="59802" priority="24966" stopIfTrue="1" operator="equal">
      <formula>0</formula>
    </cfRule>
  </conditionalFormatting>
  <conditionalFormatting sqref="K226">
    <cfRule type="cellIs" dxfId="59801" priority="24965" stopIfTrue="1" operator="equal">
      <formula>0</formula>
    </cfRule>
  </conditionalFormatting>
  <conditionalFormatting sqref="K226">
    <cfRule type="cellIs" dxfId="59800" priority="24964" stopIfTrue="1" operator="equal">
      <formula>0</formula>
    </cfRule>
  </conditionalFormatting>
  <conditionalFormatting sqref="K226">
    <cfRule type="cellIs" dxfId="59799" priority="24963" stopIfTrue="1" operator="equal">
      <formula>0</formula>
    </cfRule>
  </conditionalFormatting>
  <conditionalFormatting sqref="K226">
    <cfRule type="cellIs" dxfId="59798" priority="24962" stopIfTrue="1" operator="equal">
      <formula>0</formula>
    </cfRule>
  </conditionalFormatting>
  <conditionalFormatting sqref="K226">
    <cfRule type="cellIs" dxfId="59797" priority="24961" stopIfTrue="1" operator="equal">
      <formula>0</formula>
    </cfRule>
  </conditionalFormatting>
  <conditionalFormatting sqref="K226">
    <cfRule type="cellIs" dxfId="59796" priority="24960" stopIfTrue="1" operator="equal">
      <formula>0</formula>
    </cfRule>
  </conditionalFormatting>
  <conditionalFormatting sqref="K226">
    <cfRule type="cellIs" dxfId="59795" priority="24959" stopIfTrue="1" operator="equal">
      <formula>0</formula>
    </cfRule>
  </conditionalFormatting>
  <conditionalFormatting sqref="K226">
    <cfRule type="cellIs" dxfId="59794" priority="24958" stopIfTrue="1" operator="equal">
      <formula>0</formula>
    </cfRule>
  </conditionalFormatting>
  <conditionalFormatting sqref="K226">
    <cfRule type="cellIs" dxfId="59793" priority="24957" stopIfTrue="1" operator="equal">
      <formula>0</formula>
    </cfRule>
  </conditionalFormatting>
  <conditionalFormatting sqref="K226">
    <cfRule type="cellIs" dxfId="59792" priority="24956" stopIfTrue="1" operator="equal">
      <formula>0</formula>
    </cfRule>
  </conditionalFormatting>
  <conditionalFormatting sqref="K226">
    <cfRule type="cellIs" dxfId="59791" priority="24955" stopIfTrue="1" operator="equal">
      <formula>0</formula>
    </cfRule>
  </conditionalFormatting>
  <conditionalFormatting sqref="K226">
    <cfRule type="cellIs" dxfId="59790" priority="24954" stopIfTrue="1" operator="equal">
      <formula>0</formula>
    </cfRule>
  </conditionalFormatting>
  <conditionalFormatting sqref="K226">
    <cfRule type="cellIs" dxfId="59789" priority="24953" stopIfTrue="1" operator="equal">
      <formula>0</formula>
    </cfRule>
  </conditionalFormatting>
  <conditionalFormatting sqref="K226">
    <cfRule type="cellIs" dxfId="59788" priority="24952" stopIfTrue="1" operator="equal">
      <formula>0</formula>
    </cfRule>
  </conditionalFormatting>
  <conditionalFormatting sqref="K226">
    <cfRule type="cellIs" dxfId="59787" priority="24951" stopIfTrue="1" operator="equal">
      <formula>0</formula>
    </cfRule>
  </conditionalFormatting>
  <conditionalFormatting sqref="K226">
    <cfRule type="cellIs" dxfId="59786" priority="24950" stopIfTrue="1" operator="equal">
      <formula>0</formula>
    </cfRule>
  </conditionalFormatting>
  <conditionalFormatting sqref="K226">
    <cfRule type="cellIs" dxfId="59785" priority="24949" stopIfTrue="1" operator="equal">
      <formula>0</formula>
    </cfRule>
  </conditionalFormatting>
  <conditionalFormatting sqref="K226">
    <cfRule type="cellIs" dxfId="59784" priority="24948" stopIfTrue="1" operator="equal">
      <formula>0</formula>
    </cfRule>
  </conditionalFormatting>
  <conditionalFormatting sqref="K226">
    <cfRule type="cellIs" dxfId="59783" priority="24947" stopIfTrue="1" operator="equal">
      <formula>0</formula>
    </cfRule>
  </conditionalFormatting>
  <conditionalFormatting sqref="K226">
    <cfRule type="cellIs" dxfId="59782" priority="24946" stopIfTrue="1" operator="equal">
      <formula>0</formula>
    </cfRule>
  </conditionalFormatting>
  <conditionalFormatting sqref="K226">
    <cfRule type="cellIs" dxfId="59781" priority="24945" stopIfTrue="1" operator="equal">
      <formula>0</formula>
    </cfRule>
  </conditionalFormatting>
  <conditionalFormatting sqref="K226">
    <cfRule type="cellIs" dxfId="59780" priority="24944" stopIfTrue="1" operator="equal">
      <formula>0</formula>
    </cfRule>
  </conditionalFormatting>
  <conditionalFormatting sqref="K226">
    <cfRule type="cellIs" dxfId="59779" priority="24943" stopIfTrue="1" operator="equal">
      <formula>0</formula>
    </cfRule>
  </conditionalFormatting>
  <conditionalFormatting sqref="K226">
    <cfRule type="cellIs" dxfId="59778" priority="24942" stopIfTrue="1" operator="equal">
      <formula>0</formula>
    </cfRule>
  </conditionalFormatting>
  <conditionalFormatting sqref="K226">
    <cfRule type="cellIs" dxfId="59777" priority="24941" stopIfTrue="1" operator="equal">
      <formula>0</formula>
    </cfRule>
  </conditionalFormatting>
  <conditionalFormatting sqref="K226">
    <cfRule type="cellIs" dxfId="59776" priority="24940" stopIfTrue="1" operator="equal">
      <formula>0</formula>
    </cfRule>
  </conditionalFormatting>
  <conditionalFormatting sqref="K226">
    <cfRule type="cellIs" dxfId="59775" priority="24939" stopIfTrue="1" operator="equal">
      <formula>0</formula>
    </cfRule>
  </conditionalFormatting>
  <conditionalFormatting sqref="K226">
    <cfRule type="cellIs" dxfId="59774" priority="24938" stopIfTrue="1" operator="equal">
      <formula>0</formula>
    </cfRule>
  </conditionalFormatting>
  <conditionalFormatting sqref="K226">
    <cfRule type="cellIs" dxfId="59773" priority="24937" stopIfTrue="1" operator="equal">
      <formula>0</formula>
    </cfRule>
  </conditionalFormatting>
  <conditionalFormatting sqref="K226">
    <cfRule type="cellIs" dxfId="59772" priority="24936" stopIfTrue="1" operator="equal">
      <formula>0</formula>
    </cfRule>
  </conditionalFormatting>
  <conditionalFormatting sqref="K226">
    <cfRule type="cellIs" dxfId="59771" priority="24935" stopIfTrue="1" operator="equal">
      <formula>0</formula>
    </cfRule>
  </conditionalFormatting>
  <conditionalFormatting sqref="K226">
    <cfRule type="cellIs" dxfId="59770" priority="24934" stopIfTrue="1" operator="equal">
      <formula>0</formula>
    </cfRule>
  </conditionalFormatting>
  <conditionalFormatting sqref="K226">
    <cfRule type="cellIs" dxfId="59769" priority="24933" stopIfTrue="1" operator="equal">
      <formula>0</formula>
    </cfRule>
  </conditionalFormatting>
  <conditionalFormatting sqref="K226">
    <cfRule type="cellIs" dxfId="59768" priority="24932" stopIfTrue="1" operator="equal">
      <formula>0</formula>
    </cfRule>
  </conditionalFormatting>
  <conditionalFormatting sqref="K226">
    <cfRule type="cellIs" dxfId="59767" priority="24931" stopIfTrue="1" operator="equal">
      <formula>0</formula>
    </cfRule>
  </conditionalFormatting>
  <conditionalFormatting sqref="K226">
    <cfRule type="cellIs" dxfId="59766" priority="24930" stopIfTrue="1" operator="equal">
      <formula>0</formula>
    </cfRule>
  </conditionalFormatting>
  <conditionalFormatting sqref="K226">
    <cfRule type="cellIs" dxfId="59765" priority="24929" stopIfTrue="1" operator="equal">
      <formula>0</formula>
    </cfRule>
  </conditionalFormatting>
  <conditionalFormatting sqref="K226">
    <cfRule type="cellIs" dxfId="59764" priority="24928" stopIfTrue="1" operator="equal">
      <formula>0</formula>
    </cfRule>
  </conditionalFormatting>
  <conditionalFormatting sqref="K226">
    <cfRule type="cellIs" dxfId="59763" priority="24927" stopIfTrue="1" operator="equal">
      <formula>0</formula>
    </cfRule>
  </conditionalFormatting>
  <conditionalFormatting sqref="K226">
    <cfRule type="cellIs" dxfId="59762" priority="24926" stopIfTrue="1" operator="equal">
      <formula>0</formula>
    </cfRule>
  </conditionalFormatting>
  <conditionalFormatting sqref="K226">
    <cfRule type="cellIs" dxfId="59761" priority="24925" stopIfTrue="1" operator="equal">
      <formula>0</formula>
    </cfRule>
  </conditionalFormatting>
  <conditionalFormatting sqref="K226">
    <cfRule type="cellIs" dxfId="59760" priority="24924" stopIfTrue="1" operator="equal">
      <formula>0</formula>
    </cfRule>
  </conditionalFormatting>
  <conditionalFormatting sqref="K226">
    <cfRule type="cellIs" dxfId="59759" priority="24923" stopIfTrue="1" operator="equal">
      <formula>0</formula>
    </cfRule>
  </conditionalFormatting>
  <conditionalFormatting sqref="K226">
    <cfRule type="cellIs" dxfId="59758" priority="24922" stopIfTrue="1" operator="equal">
      <formula>0</formula>
    </cfRule>
  </conditionalFormatting>
  <conditionalFormatting sqref="K226">
    <cfRule type="cellIs" dxfId="59757" priority="24921" stopIfTrue="1" operator="equal">
      <formula>0</formula>
    </cfRule>
  </conditionalFormatting>
  <conditionalFormatting sqref="K226">
    <cfRule type="cellIs" dxfId="59756" priority="24920" stopIfTrue="1" operator="equal">
      <formula>0</formula>
    </cfRule>
  </conditionalFormatting>
  <conditionalFormatting sqref="K226">
    <cfRule type="cellIs" dxfId="59755" priority="24919" stopIfTrue="1" operator="equal">
      <formula>0</formula>
    </cfRule>
  </conditionalFormatting>
  <conditionalFormatting sqref="K226">
    <cfRule type="cellIs" dxfId="59754" priority="24918" stopIfTrue="1" operator="equal">
      <formula>0</formula>
    </cfRule>
  </conditionalFormatting>
  <conditionalFormatting sqref="K226">
    <cfRule type="cellIs" dxfId="59753" priority="24917" stopIfTrue="1" operator="equal">
      <formula>0</formula>
    </cfRule>
  </conditionalFormatting>
  <conditionalFormatting sqref="K226">
    <cfRule type="cellIs" dxfId="59752" priority="24916" stopIfTrue="1" operator="equal">
      <formula>0</formula>
    </cfRule>
  </conditionalFormatting>
  <conditionalFormatting sqref="K226">
    <cfRule type="cellIs" dxfId="59751" priority="24915" stopIfTrue="1" operator="equal">
      <formula>0</formula>
    </cfRule>
  </conditionalFormatting>
  <conditionalFormatting sqref="K226">
    <cfRule type="cellIs" dxfId="59750" priority="24914" stopIfTrue="1" operator="equal">
      <formula>0</formula>
    </cfRule>
  </conditionalFormatting>
  <conditionalFormatting sqref="K226">
    <cfRule type="cellIs" dxfId="59749" priority="24913" stopIfTrue="1" operator="equal">
      <formula>0</formula>
    </cfRule>
  </conditionalFormatting>
  <conditionalFormatting sqref="K226">
    <cfRule type="cellIs" dxfId="59748" priority="24912" stopIfTrue="1" operator="equal">
      <formula>0</formula>
    </cfRule>
  </conditionalFormatting>
  <conditionalFormatting sqref="K226">
    <cfRule type="cellIs" dxfId="59747" priority="24911" stopIfTrue="1" operator="equal">
      <formula>0</formula>
    </cfRule>
  </conditionalFormatting>
  <conditionalFormatting sqref="K226">
    <cfRule type="cellIs" dxfId="59746" priority="24910" stopIfTrue="1" operator="equal">
      <formula>0</formula>
    </cfRule>
  </conditionalFormatting>
  <conditionalFormatting sqref="K226">
    <cfRule type="cellIs" dxfId="59745" priority="24909" stopIfTrue="1" operator="equal">
      <formula>0</formula>
    </cfRule>
  </conditionalFormatting>
  <conditionalFormatting sqref="K226">
    <cfRule type="cellIs" dxfId="59744" priority="24908" stopIfTrue="1" operator="equal">
      <formula>0</formula>
    </cfRule>
  </conditionalFormatting>
  <conditionalFormatting sqref="K226">
    <cfRule type="cellIs" dxfId="59743" priority="24907" stopIfTrue="1" operator="equal">
      <formula>0</formula>
    </cfRule>
  </conditionalFormatting>
  <conditionalFormatting sqref="K226">
    <cfRule type="cellIs" dxfId="59742" priority="24906" stopIfTrue="1" operator="equal">
      <formula>0</formula>
    </cfRule>
  </conditionalFormatting>
  <conditionalFormatting sqref="K226">
    <cfRule type="cellIs" dxfId="59741" priority="24905" stopIfTrue="1" operator="equal">
      <formula>0</formula>
    </cfRule>
  </conditionalFormatting>
  <conditionalFormatting sqref="K226">
    <cfRule type="cellIs" dxfId="59740" priority="24904" stopIfTrue="1" operator="equal">
      <formula>0</formula>
    </cfRule>
  </conditionalFormatting>
  <conditionalFormatting sqref="K226">
    <cfRule type="cellIs" dxfId="59739" priority="24903" stopIfTrue="1" operator="equal">
      <formula>0</formula>
    </cfRule>
  </conditionalFormatting>
  <conditionalFormatting sqref="K226">
    <cfRule type="cellIs" dxfId="59738" priority="24902" stopIfTrue="1" operator="equal">
      <formula>0</formula>
    </cfRule>
  </conditionalFormatting>
  <conditionalFormatting sqref="K226">
    <cfRule type="cellIs" dxfId="59737" priority="24901" stopIfTrue="1" operator="equal">
      <formula>0</formula>
    </cfRule>
  </conditionalFormatting>
  <conditionalFormatting sqref="K226">
    <cfRule type="cellIs" dxfId="59736" priority="24900" stopIfTrue="1" operator="equal">
      <formula>0</formula>
    </cfRule>
  </conditionalFormatting>
  <conditionalFormatting sqref="K226">
    <cfRule type="cellIs" dxfId="59735" priority="24899" stopIfTrue="1" operator="equal">
      <formula>0</formula>
    </cfRule>
  </conditionalFormatting>
  <conditionalFormatting sqref="K226">
    <cfRule type="cellIs" dxfId="59734" priority="24898" stopIfTrue="1" operator="equal">
      <formula>0</formula>
    </cfRule>
  </conditionalFormatting>
  <conditionalFormatting sqref="K226">
    <cfRule type="cellIs" dxfId="59733" priority="24897" stopIfTrue="1" operator="equal">
      <formula>0</formula>
    </cfRule>
  </conditionalFormatting>
  <conditionalFormatting sqref="K226">
    <cfRule type="cellIs" dxfId="59732" priority="24896" stopIfTrue="1" operator="equal">
      <formula>0</formula>
    </cfRule>
  </conditionalFormatting>
  <conditionalFormatting sqref="K226">
    <cfRule type="cellIs" dxfId="59731" priority="24895" stopIfTrue="1" operator="equal">
      <formula>0</formula>
    </cfRule>
  </conditionalFormatting>
  <conditionalFormatting sqref="K226">
    <cfRule type="cellIs" dxfId="59730" priority="24894" stopIfTrue="1" operator="equal">
      <formula>0</formula>
    </cfRule>
  </conditionalFormatting>
  <conditionalFormatting sqref="K226">
    <cfRule type="cellIs" dxfId="59729" priority="24893" stopIfTrue="1" operator="equal">
      <formula>0</formula>
    </cfRule>
  </conditionalFormatting>
  <conditionalFormatting sqref="K226">
    <cfRule type="cellIs" dxfId="59728" priority="24892" stopIfTrue="1" operator="equal">
      <formula>0</formula>
    </cfRule>
  </conditionalFormatting>
  <conditionalFormatting sqref="K226">
    <cfRule type="cellIs" dxfId="59727" priority="24891" stopIfTrue="1" operator="equal">
      <formula>0</formula>
    </cfRule>
  </conditionalFormatting>
  <conditionalFormatting sqref="K226">
    <cfRule type="cellIs" dxfId="59726" priority="24890" stopIfTrue="1" operator="equal">
      <formula>0</formula>
    </cfRule>
  </conditionalFormatting>
  <conditionalFormatting sqref="K226">
    <cfRule type="cellIs" dxfId="59725" priority="24889" stopIfTrue="1" operator="equal">
      <formula>0</formula>
    </cfRule>
  </conditionalFormatting>
  <conditionalFormatting sqref="K226">
    <cfRule type="cellIs" dxfId="59724" priority="24888" stopIfTrue="1" operator="equal">
      <formula>0</formula>
    </cfRule>
  </conditionalFormatting>
  <conditionalFormatting sqref="K226">
    <cfRule type="cellIs" dxfId="59723" priority="24887" stopIfTrue="1" operator="equal">
      <formula>0</formula>
    </cfRule>
  </conditionalFormatting>
  <conditionalFormatting sqref="K226">
    <cfRule type="cellIs" dxfId="59722" priority="24886" stopIfTrue="1" operator="equal">
      <formula>0</formula>
    </cfRule>
  </conditionalFormatting>
  <conditionalFormatting sqref="K226">
    <cfRule type="cellIs" dxfId="59721" priority="24885" stopIfTrue="1" operator="equal">
      <formula>0</formula>
    </cfRule>
  </conditionalFormatting>
  <conditionalFormatting sqref="K226">
    <cfRule type="cellIs" dxfId="59720" priority="24884" stopIfTrue="1" operator="equal">
      <formula>0</formula>
    </cfRule>
  </conditionalFormatting>
  <conditionalFormatting sqref="K226">
    <cfRule type="cellIs" dxfId="59719" priority="24883" stopIfTrue="1" operator="equal">
      <formula>0</formula>
    </cfRule>
  </conditionalFormatting>
  <conditionalFormatting sqref="K226">
    <cfRule type="cellIs" dxfId="59718" priority="24882" stopIfTrue="1" operator="equal">
      <formula>0</formula>
    </cfRule>
  </conditionalFormatting>
  <conditionalFormatting sqref="K226">
    <cfRule type="cellIs" dxfId="59717" priority="24881" stopIfTrue="1" operator="equal">
      <formula>0</formula>
    </cfRule>
  </conditionalFormatting>
  <conditionalFormatting sqref="K226">
    <cfRule type="cellIs" dxfId="59716" priority="24880" stopIfTrue="1" operator="equal">
      <formula>0</formula>
    </cfRule>
  </conditionalFormatting>
  <conditionalFormatting sqref="K226">
    <cfRule type="cellIs" dxfId="59715" priority="24879" stopIfTrue="1" operator="equal">
      <formula>0</formula>
    </cfRule>
  </conditionalFormatting>
  <conditionalFormatting sqref="K226">
    <cfRule type="cellIs" dxfId="59714" priority="24878" stopIfTrue="1" operator="equal">
      <formula>0</formula>
    </cfRule>
  </conditionalFormatting>
  <conditionalFormatting sqref="K226">
    <cfRule type="cellIs" dxfId="59713" priority="24877" stopIfTrue="1" operator="equal">
      <formula>0</formula>
    </cfRule>
  </conditionalFormatting>
  <conditionalFormatting sqref="K226">
    <cfRule type="cellIs" dxfId="59712" priority="24876" stopIfTrue="1" operator="equal">
      <formula>0</formula>
    </cfRule>
  </conditionalFormatting>
  <conditionalFormatting sqref="K226">
    <cfRule type="cellIs" dxfId="59711" priority="24875" stopIfTrue="1" operator="equal">
      <formula>0</formula>
    </cfRule>
  </conditionalFormatting>
  <conditionalFormatting sqref="K226">
    <cfRule type="cellIs" dxfId="59710" priority="24874" stopIfTrue="1" operator="equal">
      <formula>0</formula>
    </cfRule>
  </conditionalFormatting>
  <conditionalFormatting sqref="K226">
    <cfRule type="cellIs" dxfId="59709" priority="24873" stopIfTrue="1" operator="equal">
      <formula>0</formula>
    </cfRule>
  </conditionalFormatting>
  <conditionalFormatting sqref="K226">
    <cfRule type="cellIs" dxfId="59708" priority="24872" stopIfTrue="1" operator="equal">
      <formula>0</formula>
    </cfRule>
  </conditionalFormatting>
  <conditionalFormatting sqref="K226">
    <cfRule type="cellIs" dxfId="59707" priority="24871" stopIfTrue="1" operator="equal">
      <formula>0</formula>
    </cfRule>
  </conditionalFormatting>
  <conditionalFormatting sqref="K226">
    <cfRule type="cellIs" dxfId="59706" priority="24870" stopIfTrue="1" operator="equal">
      <formula>0</formula>
    </cfRule>
  </conditionalFormatting>
  <conditionalFormatting sqref="K226">
    <cfRule type="cellIs" dxfId="59705" priority="24869" stopIfTrue="1" operator="equal">
      <formula>0</formula>
    </cfRule>
  </conditionalFormatting>
  <conditionalFormatting sqref="K226">
    <cfRule type="cellIs" dxfId="59704" priority="24868" stopIfTrue="1" operator="equal">
      <formula>0</formula>
    </cfRule>
  </conditionalFormatting>
  <conditionalFormatting sqref="K226">
    <cfRule type="cellIs" dxfId="59703" priority="24867" stopIfTrue="1" operator="equal">
      <formula>0</formula>
    </cfRule>
  </conditionalFormatting>
  <conditionalFormatting sqref="K226">
    <cfRule type="cellIs" dxfId="59702" priority="24866" stopIfTrue="1" operator="equal">
      <formula>0</formula>
    </cfRule>
  </conditionalFormatting>
  <conditionalFormatting sqref="K226">
    <cfRule type="cellIs" dxfId="59701" priority="24865" stopIfTrue="1" operator="equal">
      <formula>0</formula>
    </cfRule>
  </conditionalFormatting>
  <conditionalFormatting sqref="K226">
    <cfRule type="cellIs" dxfId="59700" priority="24864" stopIfTrue="1" operator="equal">
      <formula>0</formula>
    </cfRule>
  </conditionalFormatting>
  <conditionalFormatting sqref="K226">
    <cfRule type="cellIs" dxfId="59699" priority="24863" stopIfTrue="1" operator="equal">
      <formula>0</formula>
    </cfRule>
  </conditionalFormatting>
  <conditionalFormatting sqref="K226">
    <cfRule type="cellIs" dxfId="59698" priority="24862" stopIfTrue="1" operator="equal">
      <formula>0</formula>
    </cfRule>
  </conditionalFormatting>
  <conditionalFormatting sqref="K226">
    <cfRule type="cellIs" dxfId="59697" priority="24861" stopIfTrue="1" operator="equal">
      <formula>0</formula>
    </cfRule>
  </conditionalFormatting>
  <conditionalFormatting sqref="K226">
    <cfRule type="cellIs" dxfId="59696" priority="24860" stopIfTrue="1" operator="equal">
      <formula>0</formula>
    </cfRule>
  </conditionalFormatting>
  <conditionalFormatting sqref="K226">
    <cfRule type="cellIs" dxfId="59695" priority="24859" stopIfTrue="1" operator="equal">
      <formula>0</formula>
    </cfRule>
  </conditionalFormatting>
  <conditionalFormatting sqref="K226">
    <cfRule type="cellIs" dxfId="59694" priority="24858" stopIfTrue="1" operator="equal">
      <formula>0</formula>
    </cfRule>
  </conditionalFormatting>
  <conditionalFormatting sqref="K226">
    <cfRule type="cellIs" dxfId="59693" priority="24857" stopIfTrue="1" operator="equal">
      <formula>0</formula>
    </cfRule>
  </conditionalFormatting>
  <conditionalFormatting sqref="K226">
    <cfRule type="cellIs" dxfId="59692" priority="24856" stopIfTrue="1" operator="equal">
      <formula>0</formula>
    </cfRule>
  </conditionalFormatting>
  <conditionalFormatting sqref="K226">
    <cfRule type="cellIs" dxfId="59691" priority="24855" stopIfTrue="1" operator="equal">
      <formula>0</formula>
    </cfRule>
  </conditionalFormatting>
  <conditionalFormatting sqref="K226">
    <cfRule type="cellIs" dxfId="59690" priority="24854" stopIfTrue="1" operator="equal">
      <formula>0</formula>
    </cfRule>
  </conditionalFormatting>
  <conditionalFormatting sqref="K226">
    <cfRule type="cellIs" dxfId="59689" priority="24853" stopIfTrue="1" operator="equal">
      <formula>0</formula>
    </cfRule>
  </conditionalFormatting>
  <conditionalFormatting sqref="K226">
    <cfRule type="cellIs" dxfId="59688" priority="24852" stopIfTrue="1" operator="equal">
      <formula>0</formula>
    </cfRule>
  </conditionalFormatting>
  <conditionalFormatting sqref="K226">
    <cfRule type="cellIs" dxfId="59687" priority="24851" stopIfTrue="1" operator="equal">
      <formula>0</formula>
    </cfRule>
  </conditionalFormatting>
  <conditionalFormatting sqref="K226">
    <cfRule type="cellIs" dxfId="59686" priority="24850" stopIfTrue="1" operator="equal">
      <formula>0</formula>
    </cfRule>
  </conditionalFormatting>
  <conditionalFormatting sqref="K226">
    <cfRule type="cellIs" dxfId="59685" priority="24849" stopIfTrue="1" operator="equal">
      <formula>0</formula>
    </cfRule>
  </conditionalFormatting>
  <conditionalFormatting sqref="K226">
    <cfRule type="cellIs" dxfId="59684" priority="24848" stopIfTrue="1" operator="equal">
      <formula>0</formula>
    </cfRule>
  </conditionalFormatting>
  <conditionalFormatting sqref="K226">
    <cfRule type="cellIs" dxfId="59683" priority="24847" stopIfTrue="1" operator="equal">
      <formula>0</formula>
    </cfRule>
  </conditionalFormatting>
  <conditionalFormatting sqref="K226">
    <cfRule type="cellIs" dxfId="59682" priority="24846" stopIfTrue="1" operator="equal">
      <formula>0</formula>
    </cfRule>
  </conditionalFormatting>
  <conditionalFormatting sqref="K226">
    <cfRule type="cellIs" dxfId="59681" priority="24845" stopIfTrue="1" operator="equal">
      <formula>0</formula>
    </cfRule>
  </conditionalFormatting>
  <conditionalFormatting sqref="K226">
    <cfRule type="cellIs" dxfId="59680" priority="24844" stopIfTrue="1" operator="equal">
      <formula>0</formula>
    </cfRule>
  </conditionalFormatting>
  <conditionalFormatting sqref="K226">
    <cfRule type="cellIs" dxfId="59679" priority="24843" stopIfTrue="1" operator="equal">
      <formula>0</formula>
    </cfRule>
  </conditionalFormatting>
  <conditionalFormatting sqref="K226">
    <cfRule type="cellIs" dxfId="59678" priority="24842" stopIfTrue="1" operator="equal">
      <formula>0</formula>
    </cfRule>
  </conditionalFormatting>
  <conditionalFormatting sqref="K226">
    <cfRule type="cellIs" dxfId="59677" priority="24841" stopIfTrue="1" operator="equal">
      <formula>0</formula>
    </cfRule>
  </conditionalFormatting>
  <conditionalFormatting sqref="K226">
    <cfRule type="cellIs" dxfId="59676" priority="24840" stopIfTrue="1" operator="equal">
      <formula>0</formula>
    </cfRule>
  </conditionalFormatting>
  <conditionalFormatting sqref="K226">
    <cfRule type="cellIs" dxfId="59675" priority="24839" stopIfTrue="1" operator="equal">
      <formula>0</formula>
    </cfRule>
  </conditionalFormatting>
  <conditionalFormatting sqref="K226">
    <cfRule type="cellIs" dxfId="59674" priority="24838" stopIfTrue="1" operator="equal">
      <formula>0</formula>
    </cfRule>
  </conditionalFormatting>
  <conditionalFormatting sqref="K226">
    <cfRule type="cellIs" dxfId="59673" priority="24837" stopIfTrue="1" operator="equal">
      <formula>0</formula>
    </cfRule>
  </conditionalFormatting>
  <conditionalFormatting sqref="K226">
    <cfRule type="cellIs" dxfId="59672" priority="24836" stopIfTrue="1" operator="equal">
      <formula>0</formula>
    </cfRule>
  </conditionalFormatting>
  <conditionalFormatting sqref="K226">
    <cfRule type="cellIs" dxfId="59671" priority="24835" stopIfTrue="1" operator="equal">
      <formula>0</formula>
    </cfRule>
  </conditionalFormatting>
  <conditionalFormatting sqref="K226">
    <cfRule type="cellIs" dxfId="59670" priority="24834" stopIfTrue="1" operator="equal">
      <formula>0</formula>
    </cfRule>
  </conditionalFormatting>
  <conditionalFormatting sqref="K226">
    <cfRule type="cellIs" dxfId="59669" priority="24833" stopIfTrue="1" operator="equal">
      <formula>0</formula>
    </cfRule>
  </conditionalFormatting>
  <conditionalFormatting sqref="K226">
    <cfRule type="cellIs" dxfId="59668" priority="24832" stopIfTrue="1" operator="equal">
      <formula>0</formula>
    </cfRule>
  </conditionalFormatting>
  <conditionalFormatting sqref="K226">
    <cfRule type="cellIs" dxfId="59667" priority="24831" stopIfTrue="1" operator="equal">
      <formula>0</formula>
    </cfRule>
  </conditionalFormatting>
  <conditionalFormatting sqref="K226">
    <cfRule type="cellIs" dxfId="59666" priority="24830" stopIfTrue="1" operator="equal">
      <formula>0</formula>
    </cfRule>
  </conditionalFormatting>
  <conditionalFormatting sqref="K226">
    <cfRule type="cellIs" dxfId="59665" priority="24829" stopIfTrue="1" operator="equal">
      <formula>0</formula>
    </cfRule>
  </conditionalFormatting>
  <conditionalFormatting sqref="K226">
    <cfRule type="cellIs" dxfId="59664" priority="24828" stopIfTrue="1" operator="equal">
      <formula>0</formula>
    </cfRule>
  </conditionalFormatting>
  <conditionalFormatting sqref="K226">
    <cfRule type="cellIs" dxfId="59663" priority="24827" stopIfTrue="1" operator="equal">
      <formula>0</formula>
    </cfRule>
  </conditionalFormatting>
  <conditionalFormatting sqref="K226">
    <cfRule type="cellIs" dxfId="59662" priority="24826" stopIfTrue="1" operator="equal">
      <formula>0</formula>
    </cfRule>
  </conditionalFormatting>
  <conditionalFormatting sqref="K226">
    <cfRule type="cellIs" dxfId="59661" priority="24825" stopIfTrue="1" operator="equal">
      <formula>0</formula>
    </cfRule>
  </conditionalFormatting>
  <conditionalFormatting sqref="K226">
    <cfRule type="cellIs" dxfId="59660" priority="24824" stopIfTrue="1" operator="equal">
      <formula>0</formula>
    </cfRule>
  </conditionalFormatting>
  <conditionalFormatting sqref="K226">
    <cfRule type="cellIs" dxfId="59659" priority="24823" stopIfTrue="1" operator="equal">
      <formula>0</formula>
    </cfRule>
  </conditionalFormatting>
  <conditionalFormatting sqref="K226">
    <cfRule type="cellIs" dxfId="59658" priority="24822" stopIfTrue="1" operator="equal">
      <formula>0</formula>
    </cfRule>
  </conditionalFormatting>
  <conditionalFormatting sqref="K226">
    <cfRule type="cellIs" dxfId="59657" priority="24821" stopIfTrue="1" operator="equal">
      <formula>0</formula>
    </cfRule>
  </conditionalFormatting>
  <conditionalFormatting sqref="K226">
    <cfRule type="cellIs" dxfId="59656" priority="24820" stopIfTrue="1" operator="equal">
      <formula>0</formula>
    </cfRule>
  </conditionalFormatting>
  <conditionalFormatting sqref="K226">
    <cfRule type="cellIs" dxfId="59655" priority="24819" stopIfTrue="1" operator="equal">
      <formula>0</formula>
    </cfRule>
  </conditionalFormatting>
  <conditionalFormatting sqref="K226">
    <cfRule type="cellIs" dxfId="59654" priority="24818" stopIfTrue="1" operator="equal">
      <formula>0</formula>
    </cfRule>
  </conditionalFormatting>
  <conditionalFormatting sqref="K226">
    <cfRule type="cellIs" dxfId="59653" priority="24817" stopIfTrue="1" operator="equal">
      <formula>0</formula>
    </cfRule>
  </conditionalFormatting>
  <conditionalFormatting sqref="K226">
    <cfRule type="cellIs" dxfId="59652" priority="24816" stopIfTrue="1" operator="equal">
      <formula>0</formula>
    </cfRule>
  </conditionalFormatting>
  <conditionalFormatting sqref="K226">
    <cfRule type="cellIs" dxfId="59651" priority="24815" stopIfTrue="1" operator="equal">
      <formula>0</formula>
    </cfRule>
  </conditionalFormatting>
  <conditionalFormatting sqref="K226">
    <cfRule type="cellIs" dxfId="59650" priority="24814" stopIfTrue="1" operator="equal">
      <formula>0</formula>
    </cfRule>
  </conditionalFormatting>
  <conditionalFormatting sqref="K226">
    <cfRule type="cellIs" dxfId="59649" priority="24813" stopIfTrue="1" operator="equal">
      <formula>0</formula>
    </cfRule>
  </conditionalFormatting>
  <conditionalFormatting sqref="K226">
    <cfRule type="cellIs" dxfId="59648" priority="24812" stopIfTrue="1" operator="equal">
      <formula>0</formula>
    </cfRule>
  </conditionalFormatting>
  <conditionalFormatting sqref="K226">
    <cfRule type="cellIs" dxfId="59647" priority="24811" stopIfTrue="1" operator="equal">
      <formula>0</formula>
    </cfRule>
  </conditionalFormatting>
  <conditionalFormatting sqref="K226">
    <cfRule type="cellIs" dxfId="59646" priority="24810" stopIfTrue="1" operator="equal">
      <formula>0</formula>
    </cfRule>
  </conditionalFormatting>
  <conditionalFormatting sqref="K226">
    <cfRule type="cellIs" dxfId="59645" priority="24809" stopIfTrue="1" operator="equal">
      <formula>0</formula>
    </cfRule>
  </conditionalFormatting>
  <conditionalFormatting sqref="K226">
    <cfRule type="cellIs" dxfId="59644" priority="24808" stopIfTrue="1" operator="equal">
      <formula>0</formula>
    </cfRule>
  </conditionalFormatting>
  <conditionalFormatting sqref="K226">
    <cfRule type="cellIs" dxfId="59643" priority="24807" stopIfTrue="1" operator="equal">
      <formula>0</formula>
    </cfRule>
  </conditionalFormatting>
  <conditionalFormatting sqref="K226">
    <cfRule type="cellIs" dxfId="59642" priority="24806" stopIfTrue="1" operator="equal">
      <formula>0</formula>
    </cfRule>
  </conditionalFormatting>
  <conditionalFormatting sqref="K226">
    <cfRule type="cellIs" dxfId="59641" priority="24805" stopIfTrue="1" operator="equal">
      <formula>0</formula>
    </cfRule>
  </conditionalFormatting>
  <conditionalFormatting sqref="K226">
    <cfRule type="cellIs" dxfId="59640" priority="24804" stopIfTrue="1" operator="equal">
      <formula>0</formula>
    </cfRule>
  </conditionalFormatting>
  <conditionalFormatting sqref="K226">
    <cfRule type="cellIs" dxfId="59639" priority="24803" stopIfTrue="1" operator="equal">
      <formula>0</formula>
    </cfRule>
  </conditionalFormatting>
  <conditionalFormatting sqref="K226">
    <cfRule type="cellIs" dxfId="59638" priority="24802" stopIfTrue="1" operator="equal">
      <formula>0</formula>
    </cfRule>
  </conditionalFormatting>
  <conditionalFormatting sqref="K226">
    <cfRule type="cellIs" dxfId="59637" priority="24801" stopIfTrue="1" operator="equal">
      <formula>0</formula>
    </cfRule>
  </conditionalFormatting>
  <conditionalFormatting sqref="K226">
    <cfRule type="cellIs" dxfId="59636" priority="24800" stopIfTrue="1" operator="equal">
      <formula>0</formula>
    </cfRule>
  </conditionalFormatting>
  <conditionalFormatting sqref="K226">
    <cfRule type="cellIs" dxfId="59635" priority="24799" stopIfTrue="1" operator="equal">
      <formula>0</formula>
    </cfRule>
  </conditionalFormatting>
  <conditionalFormatting sqref="K226">
    <cfRule type="cellIs" dxfId="59634" priority="24798" stopIfTrue="1" operator="equal">
      <formula>0</formula>
    </cfRule>
  </conditionalFormatting>
  <conditionalFormatting sqref="K226">
    <cfRule type="cellIs" dxfId="59633" priority="24797" stopIfTrue="1" operator="equal">
      <formula>0</formula>
    </cfRule>
  </conditionalFormatting>
  <conditionalFormatting sqref="K226">
    <cfRule type="cellIs" dxfId="59632" priority="24796" stopIfTrue="1" operator="equal">
      <formula>0</formula>
    </cfRule>
  </conditionalFormatting>
  <conditionalFormatting sqref="K226">
    <cfRule type="cellIs" dxfId="59631" priority="24795" stopIfTrue="1" operator="equal">
      <formula>0</formula>
    </cfRule>
  </conditionalFormatting>
  <conditionalFormatting sqref="K226">
    <cfRule type="cellIs" dxfId="59630" priority="24794" stopIfTrue="1" operator="equal">
      <formula>0</formula>
    </cfRule>
  </conditionalFormatting>
  <conditionalFormatting sqref="K226">
    <cfRule type="cellIs" dxfId="59629" priority="24793" stopIfTrue="1" operator="equal">
      <formula>0</formula>
    </cfRule>
  </conditionalFormatting>
  <conditionalFormatting sqref="K226">
    <cfRule type="cellIs" dxfId="59628" priority="24792" stopIfTrue="1" operator="equal">
      <formula>0</formula>
    </cfRule>
  </conditionalFormatting>
  <conditionalFormatting sqref="K226">
    <cfRule type="cellIs" dxfId="59627" priority="24791" stopIfTrue="1" operator="equal">
      <formula>0</formula>
    </cfRule>
  </conditionalFormatting>
  <conditionalFormatting sqref="K226">
    <cfRule type="cellIs" dxfId="59626" priority="24790" stopIfTrue="1" operator="equal">
      <formula>0</formula>
    </cfRule>
  </conditionalFormatting>
  <conditionalFormatting sqref="K226">
    <cfRule type="cellIs" dxfId="59625" priority="24789" stopIfTrue="1" operator="equal">
      <formula>0</formula>
    </cfRule>
  </conditionalFormatting>
  <conditionalFormatting sqref="K226">
    <cfRule type="cellIs" dxfId="59624" priority="24788" stopIfTrue="1" operator="equal">
      <formula>0</formula>
    </cfRule>
  </conditionalFormatting>
  <conditionalFormatting sqref="K226">
    <cfRule type="cellIs" dxfId="59623" priority="24787" stopIfTrue="1" operator="equal">
      <formula>0</formula>
    </cfRule>
  </conditionalFormatting>
  <conditionalFormatting sqref="K226">
    <cfRule type="cellIs" dxfId="59622" priority="24786" stopIfTrue="1" operator="equal">
      <formula>0</formula>
    </cfRule>
  </conditionalFormatting>
  <conditionalFormatting sqref="K226">
    <cfRule type="cellIs" dxfId="59621" priority="24785" stopIfTrue="1" operator="equal">
      <formula>0</formula>
    </cfRule>
  </conditionalFormatting>
  <conditionalFormatting sqref="K226">
    <cfRule type="cellIs" dxfId="59620" priority="24784" stopIfTrue="1" operator="equal">
      <formula>0</formula>
    </cfRule>
  </conditionalFormatting>
  <conditionalFormatting sqref="K226">
    <cfRule type="cellIs" dxfId="59619" priority="24783" stopIfTrue="1" operator="equal">
      <formula>0</formula>
    </cfRule>
  </conditionalFormatting>
  <conditionalFormatting sqref="K226">
    <cfRule type="cellIs" dxfId="59618" priority="24782" stopIfTrue="1" operator="equal">
      <formula>0</formula>
    </cfRule>
  </conditionalFormatting>
  <conditionalFormatting sqref="K226">
    <cfRule type="cellIs" dxfId="59617" priority="24781" stopIfTrue="1" operator="equal">
      <formula>0</formula>
    </cfRule>
  </conditionalFormatting>
  <conditionalFormatting sqref="K226">
    <cfRule type="cellIs" dxfId="59616" priority="24780" stopIfTrue="1" operator="equal">
      <formula>0</formula>
    </cfRule>
  </conditionalFormatting>
  <conditionalFormatting sqref="K226">
    <cfRule type="cellIs" dxfId="59615" priority="24779" stopIfTrue="1" operator="equal">
      <formula>0</formula>
    </cfRule>
  </conditionalFormatting>
  <conditionalFormatting sqref="K226">
    <cfRule type="cellIs" dxfId="59614" priority="24778" stopIfTrue="1" operator="equal">
      <formula>0</formula>
    </cfRule>
  </conditionalFormatting>
  <conditionalFormatting sqref="K226">
    <cfRule type="cellIs" dxfId="59613" priority="24777" stopIfTrue="1" operator="equal">
      <formula>0</formula>
    </cfRule>
  </conditionalFormatting>
  <conditionalFormatting sqref="K226">
    <cfRule type="cellIs" dxfId="59612" priority="24776" stopIfTrue="1" operator="equal">
      <formula>0</formula>
    </cfRule>
  </conditionalFormatting>
  <conditionalFormatting sqref="K226">
    <cfRule type="cellIs" dxfId="59611" priority="24775" stopIfTrue="1" operator="equal">
      <formula>0</formula>
    </cfRule>
  </conditionalFormatting>
  <conditionalFormatting sqref="K226">
    <cfRule type="cellIs" dxfId="59610" priority="24774" stopIfTrue="1" operator="equal">
      <formula>0</formula>
    </cfRule>
  </conditionalFormatting>
  <conditionalFormatting sqref="K226">
    <cfRule type="cellIs" dxfId="59609" priority="24773" stopIfTrue="1" operator="equal">
      <formula>0</formula>
    </cfRule>
  </conditionalFormatting>
  <conditionalFormatting sqref="K226">
    <cfRule type="cellIs" dxfId="59608" priority="24772" stopIfTrue="1" operator="equal">
      <formula>0</formula>
    </cfRule>
  </conditionalFormatting>
  <conditionalFormatting sqref="K226">
    <cfRule type="cellIs" dxfId="59607" priority="24771" stopIfTrue="1" operator="equal">
      <formula>0</formula>
    </cfRule>
  </conditionalFormatting>
  <conditionalFormatting sqref="K226">
    <cfRule type="cellIs" dxfId="59606" priority="24770" stopIfTrue="1" operator="equal">
      <formula>0</formula>
    </cfRule>
  </conditionalFormatting>
  <conditionalFormatting sqref="K226">
    <cfRule type="cellIs" dxfId="59605" priority="24769" stopIfTrue="1" operator="equal">
      <formula>0</formula>
    </cfRule>
  </conditionalFormatting>
  <conditionalFormatting sqref="D224">
    <cfRule type="cellIs" dxfId="59604" priority="24768" stopIfTrue="1" operator="equal">
      <formula>0</formula>
    </cfRule>
  </conditionalFormatting>
  <conditionalFormatting sqref="G210">
    <cfRule type="cellIs" dxfId="59603" priority="24767" stopIfTrue="1" operator="equal">
      <formula>0</formula>
    </cfRule>
  </conditionalFormatting>
  <conditionalFormatting sqref="F210">
    <cfRule type="cellIs" dxfId="59602" priority="24766" stopIfTrue="1" operator="equal">
      <formula>0</formula>
    </cfRule>
  </conditionalFormatting>
  <conditionalFormatting sqref="H210">
    <cfRule type="cellIs" dxfId="59601" priority="24765" stopIfTrue="1" operator="equal">
      <formula>0</formula>
    </cfRule>
  </conditionalFormatting>
  <conditionalFormatting sqref="G209">
    <cfRule type="cellIs" dxfId="59600" priority="24764" stopIfTrue="1" operator="equal">
      <formula>0</formula>
    </cfRule>
  </conditionalFormatting>
  <conditionalFormatting sqref="F209">
    <cfRule type="cellIs" dxfId="59599" priority="24763" stopIfTrue="1" operator="equal">
      <formula>0</formula>
    </cfRule>
  </conditionalFormatting>
  <conditionalFormatting sqref="H209">
    <cfRule type="cellIs" dxfId="59598" priority="24762" stopIfTrue="1" operator="equal">
      <formula>0</formula>
    </cfRule>
  </conditionalFormatting>
  <conditionalFormatting sqref="F208">
    <cfRule type="cellIs" dxfId="59597" priority="24761" stopIfTrue="1" operator="equal">
      <formula>0</formula>
    </cfRule>
  </conditionalFormatting>
  <conditionalFormatting sqref="G208">
    <cfRule type="cellIs" dxfId="59596" priority="24760" stopIfTrue="1" operator="equal">
      <formula>0</formula>
    </cfRule>
  </conditionalFormatting>
  <conditionalFormatting sqref="F205">
    <cfRule type="cellIs" dxfId="59595" priority="24759" stopIfTrue="1" operator="equal">
      <formula>0</formula>
    </cfRule>
  </conditionalFormatting>
  <conditionalFormatting sqref="F205">
    <cfRule type="cellIs" dxfId="59594" priority="24758" stopIfTrue="1" operator="equal">
      <formula>0</formula>
    </cfRule>
  </conditionalFormatting>
  <conditionalFormatting sqref="F205">
    <cfRule type="cellIs" dxfId="59593" priority="24757" stopIfTrue="1" operator="equal">
      <formula>0</formula>
    </cfRule>
  </conditionalFormatting>
  <conditionalFormatting sqref="F205">
    <cfRule type="cellIs" dxfId="59592" priority="24756" stopIfTrue="1" operator="equal">
      <formula>0</formula>
    </cfRule>
  </conditionalFormatting>
  <conditionalFormatting sqref="F205">
    <cfRule type="cellIs" dxfId="59591" priority="24755" stopIfTrue="1" operator="equal">
      <formula>0</formula>
    </cfRule>
  </conditionalFormatting>
  <conditionalFormatting sqref="F205">
    <cfRule type="cellIs" dxfId="59590" priority="24754" stopIfTrue="1" operator="equal">
      <formula>0</formula>
    </cfRule>
  </conditionalFormatting>
  <conditionalFormatting sqref="F205">
    <cfRule type="cellIs" dxfId="59589" priority="24753" stopIfTrue="1" operator="equal">
      <formula>0</formula>
    </cfRule>
  </conditionalFormatting>
  <conditionalFormatting sqref="F205">
    <cfRule type="cellIs" dxfId="59588" priority="24752" stopIfTrue="1" operator="equal">
      <formula>0</formula>
    </cfRule>
  </conditionalFormatting>
  <conditionalFormatting sqref="F205">
    <cfRule type="cellIs" dxfId="59587" priority="24751" stopIfTrue="1" operator="equal">
      <formula>0</formula>
    </cfRule>
  </conditionalFormatting>
  <conditionalFormatting sqref="F205">
    <cfRule type="cellIs" dxfId="59586" priority="24750" stopIfTrue="1" operator="equal">
      <formula>0</formula>
    </cfRule>
  </conditionalFormatting>
  <conditionalFormatting sqref="G205">
    <cfRule type="cellIs" dxfId="59585" priority="24749" stopIfTrue="1" operator="equal">
      <formula>0</formula>
    </cfRule>
  </conditionalFormatting>
  <conditionalFormatting sqref="F204">
    <cfRule type="cellIs" dxfId="59584" priority="24748" stopIfTrue="1" operator="equal">
      <formula>0</formula>
    </cfRule>
  </conditionalFormatting>
  <conditionalFormatting sqref="G204">
    <cfRule type="cellIs" dxfId="59583" priority="24747" stopIfTrue="1" operator="equal">
      <formula>0</formula>
    </cfRule>
  </conditionalFormatting>
  <conditionalFormatting sqref="F203">
    <cfRule type="cellIs" dxfId="59582" priority="24746" stopIfTrue="1" operator="equal">
      <formula>0</formula>
    </cfRule>
  </conditionalFormatting>
  <conditionalFormatting sqref="G203">
    <cfRule type="cellIs" dxfId="59581" priority="24745" stopIfTrue="1" operator="equal">
      <formula>0</formula>
    </cfRule>
  </conditionalFormatting>
  <conditionalFormatting sqref="G202">
    <cfRule type="cellIs" dxfId="59580" priority="24744" stopIfTrue="1" operator="equal">
      <formula>0</formula>
    </cfRule>
  </conditionalFormatting>
  <conditionalFormatting sqref="F202">
    <cfRule type="cellIs" dxfId="59579" priority="24743" stopIfTrue="1" operator="equal">
      <formula>0</formula>
    </cfRule>
  </conditionalFormatting>
  <conditionalFormatting sqref="J204">
    <cfRule type="cellIs" dxfId="59578" priority="24742" stopIfTrue="1" operator="equal">
      <formula>0</formula>
    </cfRule>
  </conditionalFormatting>
  <conditionalFormatting sqref="I205">
    <cfRule type="cellIs" dxfId="59577" priority="24741" stopIfTrue="1" operator="equal">
      <formula>0</formula>
    </cfRule>
  </conditionalFormatting>
  <conditionalFormatting sqref="I202:J202">
    <cfRule type="cellIs" dxfId="59576" priority="24740" stopIfTrue="1" operator="equal">
      <formula>0</formula>
    </cfRule>
  </conditionalFormatting>
  <conditionalFormatting sqref="I200">
    <cfRule type="cellIs" dxfId="59575" priority="24739" stopIfTrue="1" operator="equal">
      <formula>0</formula>
    </cfRule>
  </conditionalFormatting>
  <conditionalFormatting sqref="J200">
    <cfRule type="cellIs" dxfId="59574" priority="24738" stopIfTrue="1" operator="equal">
      <formula>0</formula>
    </cfRule>
  </conditionalFormatting>
  <conditionalFormatting sqref="L204">
    <cfRule type="cellIs" dxfId="59573" priority="24737" stopIfTrue="1" operator="equal">
      <formula>0</formula>
    </cfRule>
  </conditionalFormatting>
  <conditionalFormatting sqref="M204">
    <cfRule type="cellIs" dxfId="59572" priority="24736" stopIfTrue="1" operator="equal">
      <formula>0</formula>
    </cfRule>
  </conditionalFormatting>
  <conditionalFormatting sqref="L202:M202">
    <cfRule type="cellIs" dxfId="59571" priority="24735" stopIfTrue="1" operator="equal">
      <formula>0</formula>
    </cfRule>
  </conditionalFormatting>
  <conditionalFormatting sqref="M200">
    <cfRule type="cellIs" dxfId="59570" priority="24734" stopIfTrue="1" operator="equal">
      <formula>0</formula>
    </cfRule>
  </conditionalFormatting>
  <conditionalFormatting sqref="M104">
    <cfRule type="cellIs" dxfId="59569" priority="24733" stopIfTrue="1" operator="equal">
      <formula>0</formula>
    </cfRule>
  </conditionalFormatting>
  <conditionalFormatting sqref="M103">
    <cfRule type="cellIs" dxfId="59568" priority="24732" stopIfTrue="1" operator="equal">
      <formula>0</formula>
    </cfRule>
  </conditionalFormatting>
  <conditionalFormatting sqref="J81">
    <cfRule type="cellIs" dxfId="59567" priority="24731" stopIfTrue="1" operator="equal">
      <formula>0</formula>
    </cfRule>
  </conditionalFormatting>
  <conditionalFormatting sqref="N225">
    <cfRule type="cellIs" dxfId="59566" priority="24730" stopIfTrue="1" operator="equal">
      <formula>0</formula>
    </cfRule>
  </conditionalFormatting>
  <conditionalFormatting sqref="N225">
    <cfRule type="cellIs" dxfId="59565" priority="24729" stopIfTrue="1" operator="equal">
      <formula>0</formula>
    </cfRule>
  </conditionalFormatting>
  <conditionalFormatting sqref="N225">
    <cfRule type="cellIs" dxfId="59564" priority="24728" stopIfTrue="1" operator="equal">
      <formula>0</formula>
    </cfRule>
  </conditionalFormatting>
  <conditionalFormatting sqref="N225">
    <cfRule type="cellIs" dxfId="59563" priority="24727" stopIfTrue="1" operator="equal">
      <formula>0</formula>
    </cfRule>
  </conditionalFormatting>
  <conditionalFormatting sqref="N225">
    <cfRule type="cellIs" dxfId="59562" priority="24726" stopIfTrue="1" operator="equal">
      <formula>0</formula>
    </cfRule>
  </conditionalFormatting>
  <conditionalFormatting sqref="N225">
    <cfRule type="cellIs" dxfId="59561" priority="24725" stopIfTrue="1" operator="equal">
      <formula>0</formula>
    </cfRule>
  </conditionalFormatting>
  <conditionalFormatting sqref="N225">
    <cfRule type="cellIs" dxfId="59560" priority="24724" stopIfTrue="1" operator="equal">
      <formula>0</formula>
    </cfRule>
  </conditionalFormatting>
  <conditionalFormatting sqref="N225">
    <cfRule type="cellIs" dxfId="59559" priority="24723" stopIfTrue="1" operator="equal">
      <formula>0</formula>
    </cfRule>
  </conditionalFormatting>
  <conditionalFormatting sqref="N225">
    <cfRule type="cellIs" dxfId="59558" priority="24722" stopIfTrue="1" operator="equal">
      <formula>0</formula>
    </cfRule>
  </conditionalFormatting>
  <conditionalFormatting sqref="N225">
    <cfRule type="cellIs" dxfId="59557" priority="24721" stopIfTrue="1" operator="equal">
      <formula>0</formula>
    </cfRule>
  </conditionalFormatting>
  <conditionalFormatting sqref="N225">
    <cfRule type="cellIs" dxfId="59556" priority="24720" stopIfTrue="1" operator="equal">
      <formula>0</formula>
    </cfRule>
  </conditionalFormatting>
  <conditionalFormatting sqref="N225">
    <cfRule type="cellIs" dxfId="59555" priority="24719" stopIfTrue="1" operator="equal">
      <formula>0</formula>
    </cfRule>
  </conditionalFormatting>
  <conditionalFormatting sqref="N225">
    <cfRule type="cellIs" dxfId="59554" priority="24718" stopIfTrue="1" operator="equal">
      <formula>0</formula>
    </cfRule>
  </conditionalFormatting>
  <conditionalFormatting sqref="N225">
    <cfRule type="cellIs" dxfId="59553" priority="24717" stopIfTrue="1" operator="equal">
      <formula>0</formula>
    </cfRule>
  </conditionalFormatting>
  <conditionalFormatting sqref="N225">
    <cfRule type="cellIs" dxfId="59552" priority="24716" stopIfTrue="1" operator="equal">
      <formula>0</formula>
    </cfRule>
  </conditionalFormatting>
  <conditionalFormatting sqref="N225">
    <cfRule type="cellIs" dxfId="59551" priority="24715" stopIfTrue="1" operator="equal">
      <formula>0</formula>
    </cfRule>
  </conditionalFormatting>
  <conditionalFormatting sqref="N225">
    <cfRule type="cellIs" dxfId="59550" priority="24714" stopIfTrue="1" operator="equal">
      <formula>0</formula>
    </cfRule>
  </conditionalFormatting>
  <conditionalFormatting sqref="N225">
    <cfRule type="cellIs" dxfId="59549" priority="24713" stopIfTrue="1" operator="equal">
      <formula>0</formula>
    </cfRule>
  </conditionalFormatting>
  <conditionalFormatting sqref="N225">
    <cfRule type="cellIs" dxfId="59548" priority="24712" stopIfTrue="1" operator="equal">
      <formula>0</formula>
    </cfRule>
  </conditionalFormatting>
  <conditionalFormatting sqref="N225">
    <cfRule type="cellIs" dxfId="59547" priority="24711" stopIfTrue="1" operator="equal">
      <formula>0</formula>
    </cfRule>
  </conditionalFormatting>
  <conditionalFormatting sqref="N225">
    <cfRule type="cellIs" dxfId="59546" priority="24710" stopIfTrue="1" operator="equal">
      <formula>0</formula>
    </cfRule>
  </conditionalFormatting>
  <conditionalFormatting sqref="N225">
    <cfRule type="cellIs" dxfId="59545" priority="24709" stopIfTrue="1" operator="equal">
      <formula>0</formula>
    </cfRule>
  </conditionalFormatting>
  <conditionalFormatting sqref="N225">
    <cfRule type="cellIs" dxfId="59544" priority="24708" stopIfTrue="1" operator="equal">
      <formula>0</formula>
    </cfRule>
  </conditionalFormatting>
  <conditionalFormatting sqref="N225">
    <cfRule type="cellIs" dxfId="59543" priority="24707" stopIfTrue="1" operator="equal">
      <formula>0</formula>
    </cfRule>
  </conditionalFormatting>
  <conditionalFormatting sqref="N225">
    <cfRule type="cellIs" dxfId="59542" priority="24706" stopIfTrue="1" operator="equal">
      <formula>0</formula>
    </cfRule>
  </conditionalFormatting>
  <conditionalFormatting sqref="N225">
    <cfRule type="cellIs" dxfId="59541" priority="24705" stopIfTrue="1" operator="equal">
      <formula>0</formula>
    </cfRule>
  </conditionalFormatting>
  <conditionalFormatting sqref="N225">
    <cfRule type="cellIs" dxfId="59540" priority="24704" stopIfTrue="1" operator="equal">
      <formula>0</formula>
    </cfRule>
  </conditionalFormatting>
  <conditionalFormatting sqref="N225">
    <cfRule type="cellIs" dxfId="59539" priority="24703" stopIfTrue="1" operator="equal">
      <formula>0</formula>
    </cfRule>
  </conditionalFormatting>
  <conditionalFormatting sqref="N225">
    <cfRule type="cellIs" dxfId="59538" priority="24702" stopIfTrue="1" operator="equal">
      <formula>0</formula>
    </cfRule>
  </conditionalFormatting>
  <conditionalFormatting sqref="N225">
    <cfRule type="cellIs" dxfId="59537" priority="24701" stopIfTrue="1" operator="equal">
      <formula>0</formula>
    </cfRule>
  </conditionalFormatting>
  <conditionalFormatting sqref="N225">
    <cfRule type="cellIs" dxfId="59536" priority="24700" stopIfTrue="1" operator="equal">
      <formula>0</formula>
    </cfRule>
  </conditionalFormatting>
  <conditionalFormatting sqref="N225">
    <cfRule type="cellIs" dxfId="59535" priority="24699" stopIfTrue="1" operator="equal">
      <formula>0</formula>
    </cfRule>
  </conditionalFormatting>
  <conditionalFormatting sqref="N225">
    <cfRule type="cellIs" dxfId="59534" priority="24698" stopIfTrue="1" operator="equal">
      <formula>0</formula>
    </cfRule>
  </conditionalFormatting>
  <conditionalFormatting sqref="N225">
    <cfRule type="cellIs" dxfId="59533" priority="24697" stopIfTrue="1" operator="equal">
      <formula>0</formula>
    </cfRule>
  </conditionalFormatting>
  <conditionalFormatting sqref="N225">
    <cfRule type="cellIs" dxfId="59532" priority="24696" stopIfTrue="1" operator="equal">
      <formula>0</formula>
    </cfRule>
  </conditionalFormatting>
  <conditionalFormatting sqref="N225">
    <cfRule type="cellIs" dxfId="59531" priority="24695" stopIfTrue="1" operator="equal">
      <formula>0</formula>
    </cfRule>
  </conditionalFormatting>
  <conditionalFormatting sqref="N225">
    <cfRule type="cellIs" dxfId="59530" priority="24694" stopIfTrue="1" operator="equal">
      <formula>0</formula>
    </cfRule>
  </conditionalFormatting>
  <conditionalFormatting sqref="N225">
    <cfRule type="cellIs" dxfId="59529" priority="24693" stopIfTrue="1" operator="equal">
      <formula>0</formula>
    </cfRule>
  </conditionalFormatting>
  <conditionalFormatting sqref="N225">
    <cfRule type="cellIs" dxfId="59528" priority="24692" stopIfTrue="1" operator="equal">
      <formula>0</formula>
    </cfRule>
  </conditionalFormatting>
  <conditionalFormatting sqref="N225">
    <cfRule type="cellIs" dxfId="59527" priority="24691" stopIfTrue="1" operator="equal">
      <formula>0</formula>
    </cfRule>
  </conditionalFormatting>
  <conditionalFormatting sqref="N225">
    <cfRule type="cellIs" dxfId="59526" priority="24690" stopIfTrue="1" operator="equal">
      <formula>0</formula>
    </cfRule>
  </conditionalFormatting>
  <conditionalFormatting sqref="N225">
    <cfRule type="cellIs" dxfId="59525" priority="24689" stopIfTrue="1" operator="equal">
      <formula>0</formula>
    </cfRule>
  </conditionalFormatting>
  <conditionalFormatting sqref="N225">
    <cfRule type="cellIs" dxfId="59524" priority="24688" stopIfTrue="1" operator="equal">
      <formula>0</formula>
    </cfRule>
  </conditionalFormatting>
  <conditionalFormatting sqref="N225">
    <cfRule type="cellIs" dxfId="59523" priority="24687" stopIfTrue="1" operator="equal">
      <formula>0</formula>
    </cfRule>
  </conditionalFormatting>
  <conditionalFormatting sqref="N225">
    <cfRule type="cellIs" dxfId="59522" priority="24686" stopIfTrue="1" operator="equal">
      <formula>0</formula>
    </cfRule>
  </conditionalFormatting>
  <conditionalFormatting sqref="N225">
    <cfRule type="cellIs" dxfId="59521" priority="24685" stopIfTrue="1" operator="equal">
      <formula>0</formula>
    </cfRule>
  </conditionalFormatting>
  <conditionalFormatting sqref="N225">
    <cfRule type="cellIs" dxfId="59520" priority="24684" stopIfTrue="1" operator="equal">
      <formula>0</formula>
    </cfRule>
  </conditionalFormatting>
  <conditionalFormatting sqref="N225">
    <cfRule type="cellIs" dxfId="59519" priority="24683" stopIfTrue="1" operator="equal">
      <formula>0</formula>
    </cfRule>
  </conditionalFormatting>
  <conditionalFormatting sqref="N225">
    <cfRule type="cellIs" dxfId="59518" priority="24682" stopIfTrue="1" operator="equal">
      <formula>0</formula>
    </cfRule>
  </conditionalFormatting>
  <conditionalFormatting sqref="N225">
    <cfRule type="cellIs" dxfId="59517" priority="24681" stopIfTrue="1" operator="equal">
      <formula>0</formula>
    </cfRule>
  </conditionalFormatting>
  <conditionalFormatting sqref="N225">
    <cfRule type="cellIs" dxfId="59516" priority="24680" stopIfTrue="1" operator="equal">
      <formula>0</formula>
    </cfRule>
  </conditionalFormatting>
  <conditionalFormatting sqref="N225">
    <cfRule type="cellIs" dxfId="59515" priority="24679" stopIfTrue="1" operator="equal">
      <formula>0</formula>
    </cfRule>
  </conditionalFormatting>
  <conditionalFormatting sqref="N225">
    <cfRule type="cellIs" dxfId="59514" priority="24678" stopIfTrue="1" operator="equal">
      <formula>0</formula>
    </cfRule>
  </conditionalFormatting>
  <conditionalFormatting sqref="N225">
    <cfRule type="cellIs" dxfId="59513" priority="24677" stopIfTrue="1" operator="equal">
      <formula>0</formula>
    </cfRule>
  </conditionalFormatting>
  <conditionalFormatting sqref="N225">
    <cfRule type="cellIs" dxfId="59512" priority="24676" stopIfTrue="1" operator="equal">
      <formula>0</formula>
    </cfRule>
  </conditionalFormatting>
  <conditionalFormatting sqref="N225">
    <cfRule type="cellIs" dxfId="59511" priority="24675" stopIfTrue="1" operator="equal">
      <formula>0</formula>
    </cfRule>
  </conditionalFormatting>
  <conditionalFormatting sqref="N225">
    <cfRule type="cellIs" dxfId="59510" priority="24674" stopIfTrue="1" operator="equal">
      <formula>0</formula>
    </cfRule>
  </conditionalFormatting>
  <conditionalFormatting sqref="N225">
    <cfRule type="cellIs" dxfId="59509" priority="24673" stopIfTrue="1" operator="equal">
      <formula>0</formula>
    </cfRule>
  </conditionalFormatting>
  <conditionalFormatting sqref="N225">
    <cfRule type="cellIs" dxfId="59508" priority="24672" stopIfTrue="1" operator="equal">
      <formula>0</formula>
    </cfRule>
  </conditionalFormatting>
  <conditionalFormatting sqref="N225">
    <cfRule type="cellIs" dxfId="59507" priority="24671" stopIfTrue="1" operator="equal">
      <formula>0</formula>
    </cfRule>
  </conditionalFormatting>
  <conditionalFormatting sqref="N225">
    <cfRule type="cellIs" dxfId="59506" priority="24670" stopIfTrue="1" operator="equal">
      <formula>0</formula>
    </cfRule>
  </conditionalFormatting>
  <conditionalFormatting sqref="N225">
    <cfRule type="cellIs" dxfId="59505" priority="24669" stopIfTrue="1" operator="equal">
      <formula>0</formula>
    </cfRule>
  </conditionalFormatting>
  <conditionalFormatting sqref="N225">
    <cfRule type="cellIs" dxfId="59504" priority="24668" stopIfTrue="1" operator="equal">
      <formula>0</formula>
    </cfRule>
  </conditionalFormatting>
  <conditionalFormatting sqref="N225">
    <cfRule type="cellIs" dxfId="59503" priority="24667" stopIfTrue="1" operator="equal">
      <formula>0</formula>
    </cfRule>
  </conditionalFormatting>
  <conditionalFormatting sqref="N225">
    <cfRule type="cellIs" dxfId="59502" priority="24666" stopIfTrue="1" operator="equal">
      <formula>0</formula>
    </cfRule>
  </conditionalFormatting>
  <conditionalFormatting sqref="N225">
    <cfRule type="cellIs" dxfId="59501" priority="24665" stopIfTrue="1" operator="equal">
      <formula>0</formula>
    </cfRule>
  </conditionalFormatting>
  <conditionalFormatting sqref="N225">
    <cfRule type="cellIs" dxfId="59500" priority="24664" stopIfTrue="1" operator="equal">
      <formula>0</formula>
    </cfRule>
  </conditionalFormatting>
  <conditionalFormatting sqref="N225">
    <cfRule type="cellIs" dxfId="59499" priority="24663" stopIfTrue="1" operator="equal">
      <formula>0</formula>
    </cfRule>
  </conditionalFormatting>
  <conditionalFormatting sqref="N225">
    <cfRule type="cellIs" dxfId="59498" priority="24662" stopIfTrue="1" operator="equal">
      <formula>0</formula>
    </cfRule>
  </conditionalFormatting>
  <conditionalFormatting sqref="N225">
    <cfRule type="cellIs" dxfId="59497" priority="24661" stopIfTrue="1" operator="equal">
      <formula>0</formula>
    </cfRule>
  </conditionalFormatting>
  <conditionalFormatting sqref="N225">
    <cfRule type="cellIs" dxfId="59496" priority="24660" stopIfTrue="1" operator="equal">
      <formula>0</formula>
    </cfRule>
  </conditionalFormatting>
  <conditionalFormatting sqref="N225">
    <cfRule type="cellIs" dxfId="59495" priority="24659" stopIfTrue="1" operator="equal">
      <formula>0</formula>
    </cfRule>
  </conditionalFormatting>
  <conditionalFormatting sqref="N225">
    <cfRule type="cellIs" dxfId="59494" priority="24658" stopIfTrue="1" operator="equal">
      <formula>0</formula>
    </cfRule>
  </conditionalFormatting>
  <conditionalFormatting sqref="N225">
    <cfRule type="cellIs" dxfId="59493" priority="24657" stopIfTrue="1" operator="equal">
      <formula>0</formula>
    </cfRule>
  </conditionalFormatting>
  <conditionalFormatting sqref="N225">
    <cfRule type="cellIs" dxfId="59492" priority="24656" stopIfTrue="1" operator="equal">
      <formula>0</formula>
    </cfRule>
  </conditionalFormatting>
  <conditionalFormatting sqref="N225">
    <cfRule type="cellIs" dxfId="59491" priority="24655" stopIfTrue="1" operator="equal">
      <formula>0</formula>
    </cfRule>
  </conditionalFormatting>
  <conditionalFormatting sqref="N225">
    <cfRule type="cellIs" dxfId="59490" priority="24654" stopIfTrue="1" operator="equal">
      <formula>0</formula>
    </cfRule>
  </conditionalFormatting>
  <conditionalFormatting sqref="N225">
    <cfRule type="cellIs" dxfId="59489" priority="24653" stopIfTrue="1" operator="equal">
      <formula>0</formula>
    </cfRule>
  </conditionalFormatting>
  <conditionalFormatting sqref="N225">
    <cfRule type="cellIs" dxfId="59488" priority="24652" stopIfTrue="1" operator="equal">
      <formula>0</formula>
    </cfRule>
  </conditionalFormatting>
  <conditionalFormatting sqref="N225">
    <cfRule type="cellIs" dxfId="59487" priority="24651" stopIfTrue="1" operator="equal">
      <formula>0</formula>
    </cfRule>
  </conditionalFormatting>
  <conditionalFormatting sqref="N225">
    <cfRule type="cellIs" dxfId="59486" priority="24650" stopIfTrue="1" operator="equal">
      <formula>0</formula>
    </cfRule>
  </conditionalFormatting>
  <conditionalFormatting sqref="N225">
    <cfRule type="cellIs" dxfId="59485" priority="24649" stopIfTrue="1" operator="equal">
      <formula>0</formula>
    </cfRule>
  </conditionalFormatting>
  <conditionalFormatting sqref="N225">
    <cfRule type="cellIs" dxfId="59484" priority="24648" stopIfTrue="1" operator="equal">
      <formula>0</formula>
    </cfRule>
  </conditionalFormatting>
  <conditionalFormatting sqref="N225">
    <cfRule type="cellIs" dxfId="59483" priority="24647" stopIfTrue="1" operator="equal">
      <formula>0</formula>
    </cfRule>
  </conditionalFormatting>
  <conditionalFormatting sqref="N225">
    <cfRule type="cellIs" dxfId="59482" priority="24646" stopIfTrue="1" operator="equal">
      <formula>0</formula>
    </cfRule>
  </conditionalFormatting>
  <conditionalFormatting sqref="N225">
    <cfRule type="cellIs" dxfId="59481" priority="24645" stopIfTrue="1" operator="equal">
      <formula>0</formula>
    </cfRule>
  </conditionalFormatting>
  <conditionalFormatting sqref="N225">
    <cfRule type="cellIs" dxfId="59480" priority="24644" stopIfTrue="1" operator="equal">
      <formula>0</formula>
    </cfRule>
  </conditionalFormatting>
  <conditionalFormatting sqref="N225">
    <cfRule type="cellIs" dxfId="59479" priority="24643" stopIfTrue="1" operator="equal">
      <formula>0</formula>
    </cfRule>
  </conditionalFormatting>
  <conditionalFormatting sqref="N225">
    <cfRule type="cellIs" dxfId="59478" priority="24642" stopIfTrue="1" operator="equal">
      <formula>0</formula>
    </cfRule>
  </conditionalFormatting>
  <conditionalFormatting sqref="N225">
    <cfRule type="cellIs" dxfId="59477" priority="24641" stopIfTrue="1" operator="equal">
      <formula>0</formula>
    </cfRule>
  </conditionalFormatting>
  <conditionalFormatting sqref="N225">
    <cfRule type="cellIs" dxfId="59476" priority="24640" stopIfTrue="1" operator="equal">
      <formula>0</formula>
    </cfRule>
  </conditionalFormatting>
  <conditionalFormatting sqref="N225">
    <cfRule type="cellIs" dxfId="59475" priority="24639" stopIfTrue="1" operator="equal">
      <formula>0</formula>
    </cfRule>
  </conditionalFormatting>
  <conditionalFormatting sqref="N225">
    <cfRule type="cellIs" dxfId="59474" priority="24638" stopIfTrue="1" operator="equal">
      <formula>0</formula>
    </cfRule>
  </conditionalFormatting>
  <conditionalFormatting sqref="N225">
    <cfRule type="cellIs" dxfId="59473" priority="24637" stopIfTrue="1" operator="equal">
      <formula>0</formula>
    </cfRule>
  </conditionalFormatting>
  <conditionalFormatting sqref="N225">
    <cfRule type="cellIs" dxfId="59472" priority="24636" stopIfTrue="1" operator="equal">
      <formula>0</formula>
    </cfRule>
  </conditionalFormatting>
  <conditionalFormatting sqref="N225">
    <cfRule type="cellIs" dxfId="59471" priority="24635" stopIfTrue="1" operator="equal">
      <formula>0</formula>
    </cfRule>
  </conditionalFormatting>
  <conditionalFormatting sqref="N225">
    <cfRule type="cellIs" dxfId="59470" priority="24634" stopIfTrue="1" operator="equal">
      <formula>0</formula>
    </cfRule>
  </conditionalFormatting>
  <conditionalFormatting sqref="N225">
    <cfRule type="cellIs" dxfId="59469" priority="24633" stopIfTrue="1" operator="equal">
      <formula>0</formula>
    </cfRule>
  </conditionalFormatting>
  <conditionalFormatting sqref="N225">
    <cfRule type="cellIs" dxfId="59468" priority="24632" stopIfTrue="1" operator="equal">
      <formula>0</formula>
    </cfRule>
  </conditionalFormatting>
  <conditionalFormatting sqref="N225">
    <cfRule type="cellIs" dxfId="59467" priority="24631" stopIfTrue="1" operator="equal">
      <formula>0</formula>
    </cfRule>
  </conditionalFormatting>
  <conditionalFormatting sqref="N225">
    <cfRule type="cellIs" dxfId="59466" priority="24630" stopIfTrue="1" operator="equal">
      <formula>0</formula>
    </cfRule>
  </conditionalFormatting>
  <conditionalFormatting sqref="N225">
    <cfRule type="cellIs" dxfId="59465" priority="24629" stopIfTrue="1" operator="equal">
      <formula>0</formula>
    </cfRule>
  </conditionalFormatting>
  <conditionalFormatting sqref="N225">
    <cfRule type="cellIs" dxfId="59464" priority="24628" stopIfTrue="1" operator="equal">
      <formula>0</formula>
    </cfRule>
  </conditionalFormatting>
  <conditionalFormatting sqref="N225">
    <cfRule type="cellIs" dxfId="59463" priority="24627" stopIfTrue="1" operator="equal">
      <formula>0</formula>
    </cfRule>
  </conditionalFormatting>
  <conditionalFormatting sqref="N225">
    <cfRule type="cellIs" dxfId="59462" priority="24626" stopIfTrue="1" operator="equal">
      <formula>0</formula>
    </cfRule>
  </conditionalFormatting>
  <conditionalFormatting sqref="N225">
    <cfRule type="cellIs" dxfId="59461" priority="24625" stopIfTrue="1" operator="equal">
      <formula>0</formula>
    </cfRule>
  </conditionalFormatting>
  <conditionalFormatting sqref="N225">
    <cfRule type="cellIs" dxfId="59460" priority="24624" stopIfTrue="1" operator="equal">
      <formula>0</formula>
    </cfRule>
  </conditionalFormatting>
  <conditionalFormatting sqref="N225">
    <cfRule type="cellIs" dxfId="59459" priority="24623" stopIfTrue="1" operator="equal">
      <formula>0</formula>
    </cfRule>
  </conditionalFormatting>
  <conditionalFormatting sqref="N225">
    <cfRule type="cellIs" dxfId="59458" priority="24622" stopIfTrue="1" operator="equal">
      <formula>0</formula>
    </cfRule>
  </conditionalFormatting>
  <conditionalFormatting sqref="N225">
    <cfRule type="cellIs" dxfId="59457" priority="24621" stopIfTrue="1" operator="equal">
      <formula>0</formula>
    </cfRule>
  </conditionalFormatting>
  <conditionalFormatting sqref="N225">
    <cfRule type="cellIs" dxfId="59456" priority="24620" stopIfTrue="1" operator="equal">
      <formula>0</formula>
    </cfRule>
  </conditionalFormatting>
  <conditionalFormatting sqref="N225">
    <cfRule type="cellIs" dxfId="59455" priority="24619" stopIfTrue="1" operator="equal">
      <formula>0</formula>
    </cfRule>
  </conditionalFormatting>
  <conditionalFormatting sqref="N225">
    <cfRule type="cellIs" dxfId="59454" priority="24618" stopIfTrue="1" operator="equal">
      <formula>0</formula>
    </cfRule>
  </conditionalFormatting>
  <conditionalFormatting sqref="N225">
    <cfRule type="cellIs" dxfId="59453" priority="24617" stopIfTrue="1" operator="equal">
      <formula>0</formula>
    </cfRule>
  </conditionalFormatting>
  <conditionalFormatting sqref="N225">
    <cfRule type="cellIs" dxfId="59452" priority="24616" stopIfTrue="1" operator="equal">
      <formula>0</formula>
    </cfRule>
  </conditionalFormatting>
  <conditionalFormatting sqref="N225">
    <cfRule type="cellIs" dxfId="59451" priority="24615" stopIfTrue="1" operator="equal">
      <formula>0</formula>
    </cfRule>
  </conditionalFormatting>
  <conditionalFormatting sqref="N225">
    <cfRule type="cellIs" dxfId="59450" priority="24614" stopIfTrue="1" operator="equal">
      <formula>0</formula>
    </cfRule>
  </conditionalFormatting>
  <conditionalFormatting sqref="N225">
    <cfRule type="cellIs" dxfId="59449" priority="24613" stopIfTrue="1" operator="equal">
      <formula>0</formula>
    </cfRule>
  </conditionalFormatting>
  <conditionalFormatting sqref="N225">
    <cfRule type="cellIs" dxfId="59448" priority="24612" stopIfTrue="1" operator="equal">
      <formula>0</formula>
    </cfRule>
  </conditionalFormatting>
  <conditionalFormatting sqref="N225">
    <cfRule type="cellIs" dxfId="59447" priority="24611" stopIfTrue="1" operator="equal">
      <formula>0</formula>
    </cfRule>
  </conditionalFormatting>
  <conditionalFormatting sqref="N225">
    <cfRule type="cellIs" dxfId="59446" priority="24610" stopIfTrue="1" operator="equal">
      <formula>0</formula>
    </cfRule>
  </conditionalFormatting>
  <conditionalFormatting sqref="N225">
    <cfRule type="cellIs" dxfId="59445" priority="24609" stopIfTrue="1" operator="equal">
      <formula>0</formula>
    </cfRule>
  </conditionalFormatting>
  <conditionalFormatting sqref="N225">
    <cfRule type="cellIs" dxfId="59444" priority="24608" stopIfTrue="1" operator="equal">
      <formula>0</formula>
    </cfRule>
  </conditionalFormatting>
  <conditionalFormatting sqref="N225">
    <cfRule type="cellIs" dxfId="59443" priority="24607" stopIfTrue="1" operator="equal">
      <formula>0</formula>
    </cfRule>
  </conditionalFormatting>
  <conditionalFormatting sqref="N225">
    <cfRule type="cellIs" dxfId="59442" priority="24606" stopIfTrue="1" operator="equal">
      <formula>0</formula>
    </cfRule>
  </conditionalFormatting>
  <conditionalFormatting sqref="N225">
    <cfRule type="cellIs" dxfId="59441" priority="24605" stopIfTrue="1" operator="equal">
      <formula>0</formula>
    </cfRule>
  </conditionalFormatting>
  <conditionalFormatting sqref="N225">
    <cfRule type="cellIs" dxfId="59440" priority="24604" stopIfTrue="1" operator="equal">
      <formula>0</formula>
    </cfRule>
  </conditionalFormatting>
  <conditionalFormatting sqref="N225">
    <cfRule type="cellIs" dxfId="59439" priority="24603" stopIfTrue="1" operator="equal">
      <formula>0</formula>
    </cfRule>
  </conditionalFormatting>
  <conditionalFormatting sqref="N225">
    <cfRule type="cellIs" dxfId="59438" priority="24602" stopIfTrue="1" operator="equal">
      <formula>0</formula>
    </cfRule>
  </conditionalFormatting>
  <conditionalFormatting sqref="N225">
    <cfRule type="cellIs" dxfId="59437" priority="24601" stopIfTrue="1" operator="equal">
      <formula>0</formula>
    </cfRule>
  </conditionalFormatting>
  <conditionalFormatting sqref="N225">
    <cfRule type="cellIs" dxfId="59436" priority="24600" stopIfTrue="1" operator="equal">
      <formula>0</formula>
    </cfRule>
  </conditionalFormatting>
  <conditionalFormatting sqref="N225">
    <cfRule type="cellIs" dxfId="59435" priority="24599" stopIfTrue="1" operator="equal">
      <formula>0</formula>
    </cfRule>
  </conditionalFormatting>
  <conditionalFormatting sqref="N225">
    <cfRule type="cellIs" dxfId="59434" priority="24598" stopIfTrue="1" operator="equal">
      <formula>0</formula>
    </cfRule>
  </conditionalFormatting>
  <conditionalFormatting sqref="N225">
    <cfRule type="cellIs" dxfId="59433" priority="24597" stopIfTrue="1" operator="equal">
      <formula>0</formula>
    </cfRule>
  </conditionalFormatting>
  <conditionalFormatting sqref="N225">
    <cfRule type="cellIs" dxfId="59432" priority="24596" stopIfTrue="1" operator="equal">
      <formula>0</formula>
    </cfRule>
  </conditionalFormatting>
  <conditionalFormatting sqref="N225">
    <cfRule type="cellIs" dxfId="59431" priority="24595" stopIfTrue="1" operator="equal">
      <formula>0</formula>
    </cfRule>
  </conditionalFormatting>
  <conditionalFormatting sqref="N225">
    <cfRule type="cellIs" dxfId="59430" priority="24594" stopIfTrue="1" operator="equal">
      <formula>0</formula>
    </cfRule>
  </conditionalFormatting>
  <conditionalFormatting sqref="N225">
    <cfRule type="cellIs" dxfId="59429" priority="24593" stopIfTrue="1" operator="equal">
      <formula>0</formula>
    </cfRule>
  </conditionalFormatting>
  <conditionalFormatting sqref="N225">
    <cfRule type="cellIs" dxfId="59428" priority="24592" stopIfTrue="1" operator="equal">
      <formula>0</formula>
    </cfRule>
  </conditionalFormatting>
  <conditionalFormatting sqref="N225">
    <cfRule type="cellIs" dxfId="59427" priority="24591" stopIfTrue="1" operator="equal">
      <formula>0</formula>
    </cfRule>
  </conditionalFormatting>
  <conditionalFormatting sqref="N225">
    <cfRule type="cellIs" dxfId="59426" priority="24590" stopIfTrue="1" operator="equal">
      <formula>0</formula>
    </cfRule>
  </conditionalFormatting>
  <conditionalFormatting sqref="N225">
    <cfRule type="cellIs" dxfId="59425" priority="24589" stopIfTrue="1" operator="equal">
      <formula>0</formula>
    </cfRule>
  </conditionalFormatting>
  <conditionalFormatting sqref="N225">
    <cfRule type="cellIs" dxfId="59424" priority="24588" stopIfTrue="1" operator="equal">
      <formula>0</formula>
    </cfRule>
  </conditionalFormatting>
  <conditionalFormatting sqref="N225">
    <cfRule type="cellIs" dxfId="59423" priority="24587" stopIfTrue="1" operator="equal">
      <formula>0</formula>
    </cfRule>
  </conditionalFormatting>
  <conditionalFormatting sqref="N225">
    <cfRule type="cellIs" dxfId="59422" priority="24586" stopIfTrue="1" operator="equal">
      <formula>0</formula>
    </cfRule>
  </conditionalFormatting>
  <conditionalFormatting sqref="N225">
    <cfRule type="cellIs" dxfId="59421" priority="24585" stopIfTrue="1" operator="equal">
      <formula>0</formula>
    </cfRule>
  </conditionalFormatting>
  <conditionalFormatting sqref="N225">
    <cfRule type="cellIs" dxfId="59420" priority="24584" stopIfTrue="1" operator="equal">
      <formula>0</formula>
    </cfRule>
  </conditionalFormatting>
  <conditionalFormatting sqref="N225">
    <cfRule type="cellIs" dxfId="59419" priority="24583" stopIfTrue="1" operator="equal">
      <formula>0</formula>
    </cfRule>
  </conditionalFormatting>
  <conditionalFormatting sqref="N225">
    <cfRule type="cellIs" dxfId="59418" priority="24582" stopIfTrue="1" operator="equal">
      <formula>0</formula>
    </cfRule>
  </conditionalFormatting>
  <conditionalFormatting sqref="N225">
    <cfRule type="cellIs" dxfId="59417" priority="24581" stopIfTrue="1" operator="equal">
      <formula>0</formula>
    </cfRule>
  </conditionalFormatting>
  <conditionalFormatting sqref="N225">
    <cfRule type="cellIs" dxfId="59416" priority="24580" stopIfTrue="1" operator="equal">
      <formula>0</formula>
    </cfRule>
  </conditionalFormatting>
  <conditionalFormatting sqref="N225">
    <cfRule type="cellIs" dxfId="59415" priority="24579" stopIfTrue="1" operator="equal">
      <formula>0</formula>
    </cfRule>
  </conditionalFormatting>
  <conditionalFormatting sqref="N225">
    <cfRule type="cellIs" dxfId="59414" priority="24578" stopIfTrue="1" operator="equal">
      <formula>0</formula>
    </cfRule>
  </conditionalFormatting>
  <conditionalFormatting sqref="N225">
    <cfRule type="cellIs" dxfId="59413" priority="24577" stopIfTrue="1" operator="equal">
      <formula>0</formula>
    </cfRule>
  </conditionalFormatting>
  <conditionalFormatting sqref="N225">
    <cfRule type="cellIs" dxfId="59412" priority="24576" stopIfTrue="1" operator="equal">
      <formula>0</formula>
    </cfRule>
  </conditionalFormatting>
  <conditionalFormatting sqref="N225">
    <cfRule type="cellIs" dxfId="59411" priority="24575" stopIfTrue="1" operator="equal">
      <formula>0</formula>
    </cfRule>
  </conditionalFormatting>
  <conditionalFormatting sqref="N225">
    <cfRule type="cellIs" dxfId="59410" priority="24574" stopIfTrue="1" operator="equal">
      <formula>0</formula>
    </cfRule>
  </conditionalFormatting>
  <conditionalFormatting sqref="N225">
    <cfRule type="cellIs" dxfId="59409" priority="24573" stopIfTrue="1" operator="equal">
      <formula>0</formula>
    </cfRule>
  </conditionalFormatting>
  <conditionalFormatting sqref="N225">
    <cfRule type="cellIs" dxfId="59408" priority="24572" stopIfTrue="1" operator="equal">
      <formula>0</formula>
    </cfRule>
  </conditionalFormatting>
  <conditionalFormatting sqref="N225">
    <cfRule type="cellIs" dxfId="59407" priority="24571" stopIfTrue="1" operator="equal">
      <formula>0</formula>
    </cfRule>
  </conditionalFormatting>
  <conditionalFormatting sqref="N225">
    <cfRule type="cellIs" dxfId="59406" priority="24570" stopIfTrue="1" operator="equal">
      <formula>0</formula>
    </cfRule>
  </conditionalFormatting>
  <conditionalFormatting sqref="N225">
    <cfRule type="cellIs" dxfId="59405" priority="24569" stopIfTrue="1" operator="equal">
      <formula>0</formula>
    </cfRule>
  </conditionalFormatting>
  <conditionalFormatting sqref="N225">
    <cfRule type="cellIs" dxfId="59404" priority="24568" stopIfTrue="1" operator="equal">
      <formula>0</formula>
    </cfRule>
  </conditionalFormatting>
  <conditionalFormatting sqref="N225">
    <cfRule type="cellIs" dxfId="59403" priority="24567" stopIfTrue="1" operator="equal">
      <formula>0</formula>
    </cfRule>
  </conditionalFormatting>
  <conditionalFormatting sqref="N225">
    <cfRule type="cellIs" dxfId="59402" priority="24566" stopIfTrue="1" operator="equal">
      <formula>0</formula>
    </cfRule>
  </conditionalFormatting>
  <conditionalFormatting sqref="N225">
    <cfRule type="cellIs" dxfId="59401" priority="24565" stopIfTrue="1" operator="equal">
      <formula>0</formula>
    </cfRule>
  </conditionalFormatting>
  <conditionalFormatting sqref="N225">
    <cfRule type="cellIs" dxfId="59400" priority="24564" stopIfTrue="1" operator="equal">
      <formula>0</formula>
    </cfRule>
  </conditionalFormatting>
  <conditionalFormatting sqref="N225">
    <cfRule type="cellIs" dxfId="59399" priority="24563" stopIfTrue="1" operator="equal">
      <formula>0</formula>
    </cfRule>
  </conditionalFormatting>
  <conditionalFormatting sqref="N225">
    <cfRule type="cellIs" dxfId="59398" priority="24562" stopIfTrue="1" operator="equal">
      <formula>0</formula>
    </cfRule>
  </conditionalFormatting>
  <conditionalFormatting sqref="N225">
    <cfRule type="cellIs" dxfId="59397" priority="24561" stopIfTrue="1" operator="equal">
      <formula>0</formula>
    </cfRule>
  </conditionalFormatting>
  <conditionalFormatting sqref="N225">
    <cfRule type="cellIs" dxfId="59396" priority="24560" stopIfTrue="1" operator="equal">
      <formula>0</formula>
    </cfRule>
  </conditionalFormatting>
  <conditionalFormatting sqref="N225">
    <cfRule type="cellIs" dxfId="59395" priority="24559" stopIfTrue="1" operator="equal">
      <formula>0</formula>
    </cfRule>
  </conditionalFormatting>
  <conditionalFormatting sqref="N225">
    <cfRule type="cellIs" dxfId="59394" priority="24558" stopIfTrue="1" operator="equal">
      <formula>0</formula>
    </cfRule>
  </conditionalFormatting>
  <conditionalFormatting sqref="N225">
    <cfRule type="cellIs" dxfId="59393" priority="24557" stopIfTrue="1" operator="equal">
      <formula>0</formula>
    </cfRule>
  </conditionalFormatting>
  <conditionalFormatting sqref="N225">
    <cfRule type="cellIs" dxfId="59392" priority="24556" stopIfTrue="1" operator="equal">
      <formula>0</formula>
    </cfRule>
  </conditionalFormatting>
  <conditionalFormatting sqref="N225">
    <cfRule type="cellIs" dxfId="59391" priority="24555" stopIfTrue="1" operator="equal">
      <formula>0</formula>
    </cfRule>
  </conditionalFormatting>
  <conditionalFormatting sqref="N225">
    <cfRule type="cellIs" dxfId="59390" priority="24554" stopIfTrue="1" operator="equal">
      <formula>0</formula>
    </cfRule>
  </conditionalFormatting>
  <conditionalFormatting sqref="N225">
    <cfRule type="cellIs" dxfId="59389" priority="24553" stopIfTrue="1" operator="equal">
      <formula>0</formula>
    </cfRule>
  </conditionalFormatting>
  <conditionalFormatting sqref="N225">
    <cfRule type="cellIs" dxfId="59388" priority="24552" stopIfTrue="1" operator="equal">
      <formula>0</formula>
    </cfRule>
  </conditionalFormatting>
  <conditionalFormatting sqref="N225">
    <cfRule type="cellIs" dxfId="59387" priority="24551" stopIfTrue="1" operator="equal">
      <formula>0</formula>
    </cfRule>
  </conditionalFormatting>
  <conditionalFormatting sqref="N225">
    <cfRule type="cellIs" dxfId="59386" priority="24550" stopIfTrue="1" operator="equal">
      <formula>0</formula>
    </cfRule>
  </conditionalFormatting>
  <conditionalFormatting sqref="N225">
    <cfRule type="cellIs" dxfId="59385" priority="24549" stopIfTrue="1" operator="equal">
      <formula>0</formula>
    </cfRule>
  </conditionalFormatting>
  <conditionalFormatting sqref="N225">
    <cfRule type="cellIs" dxfId="59384" priority="24548" stopIfTrue="1" operator="equal">
      <formula>0</formula>
    </cfRule>
  </conditionalFormatting>
  <conditionalFormatting sqref="N225">
    <cfRule type="cellIs" dxfId="59383" priority="24547" stopIfTrue="1" operator="equal">
      <formula>0</formula>
    </cfRule>
  </conditionalFormatting>
  <conditionalFormatting sqref="N225">
    <cfRule type="cellIs" dxfId="59382" priority="24546" stopIfTrue="1" operator="equal">
      <formula>0</formula>
    </cfRule>
  </conditionalFormatting>
  <conditionalFormatting sqref="N225">
    <cfRule type="cellIs" dxfId="59381" priority="24545" stopIfTrue="1" operator="equal">
      <formula>0</formula>
    </cfRule>
  </conditionalFormatting>
  <conditionalFormatting sqref="N225">
    <cfRule type="cellIs" dxfId="59380" priority="24544" stopIfTrue="1" operator="equal">
      <formula>0</formula>
    </cfRule>
  </conditionalFormatting>
  <conditionalFormatting sqref="N225">
    <cfRule type="cellIs" dxfId="59379" priority="24543" stopIfTrue="1" operator="equal">
      <formula>0</formula>
    </cfRule>
  </conditionalFormatting>
  <conditionalFormatting sqref="N225">
    <cfRule type="cellIs" dxfId="59378" priority="24542" stopIfTrue="1" operator="equal">
      <formula>0</formula>
    </cfRule>
  </conditionalFormatting>
  <conditionalFormatting sqref="N225">
    <cfRule type="cellIs" dxfId="59377" priority="24541" stopIfTrue="1" operator="equal">
      <formula>0</formula>
    </cfRule>
  </conditionalFormatting>
  <conditionalFormatting sqref="N225">
    <cfRule type="cellIs" dxfId="59376" priority="24540" stopIfTrue="1" operator="equal">
      <formula>0</formula>
    </cfRule>
  </conditionalFormatting>
  <conditionalFormatting sqref="N225">
    <cfRule type="cellIs" dxfId="59375" priority="24539" stopIfTrue="1" operator="equal">
      <formula>0</formula>
    </cfRule>
  </conditionalFormatting>
  <conditionalFormatting sqref="N225">
    <cfRule type="cellIs" dxfId="59374" priority="24538" stopIfTrue="1" operator="equal">
      <formula>0</formula>
    </cfRule>
  </conditionalFormatting>
  <conditionalFormatting sqref="N225">
    <cfRule type="cellIs" dxfId="59373" priority="24537" stopIfTrue="1" operator="equal">
      <formula>0</formula>
    </cfRule>
  </conditionalFormatting>
  <conditionalFormatting sqref="N225">
    <cfRule type="cellIs" dxfId="59372" priority="24536" stopIfTrue="1" operator="equal">
      <formula>0</formula>
    </cfRule>
  </conditionalFormatting>
  <conditionalFormatting sqref="N225">
    <cfRule type="cellIs" dxfId="59371" priority="24535" stopIfTrue="1" operator="equal">
      <formula>0</formula>
    </cfRule>
  </conditionalFormatting>
  <conditionalFormatting sqref="N225">
    <cfRule type="cellIs" dxfId="59370" priority="24534" stopIfTrue="1" operator="equal">
      <formula>0</formula>
    </cfRule>
  </conditionalFormatting>
  <conditionalFormatting sqref="N225">
    <cfRule type="cellIs" dxfId="59369" priority="24533" stopIfTrue="1" operator="equal">
      <formula>0</formula>
    </cfRule>
  </conditionalFormatting>
  <conditionalFormatting sqref="N225">
    <cfRule type="cellIs" dxfId="59368" priority="24532" stopIfTrue="1" operator="equal">
      <formula>0</formula>
    </cfRule>
  </conditionalFormatting>
  <conditionalFormatting sqref="N225">
    <cfRule type="cellIs" dxfId="59367" priority="24531" stopIfTrue="1" operator="equal">
      <formula>0</formula>
    </cfRule>
  </conditionalFormatting>
  <conditionalFormatting sqref="N225">
    <cfRule type="cellIs" dxfId="59366" priority="24530" stopIfTrue="1" operator="equal">
      <formula>0</formula>
    </cfRule>
  </conditionalFormatting>
  <conditionalFormatting sqref="N225">
    <cfRule type="cellIs" dxfId="59365" priority="24529" stopIfTrue="1" operator="equal">
      <formula>0</formula>
    </cfRule>
  </conditionalFormatting>
  <conditionalFormatting sqref="N225">
    <cfRule type="cellIs" dxfId="59364" priority="24528" stopIfTrue="1" operator="equal">
      <formula>0</formula>
    </cfRule>
  </conditionalFormatting>
  <conditionalFormatting sqref="N225">
    <cfRule type="cellIs" dxfId="59363" priority="24527" stopIfTrue="1" operator="equal">
      <formula>0</formula>
    </cfRule>
  </conditionalFormatting>
  <conditionalFormatting sqref="N225">
    <cfRule type="cellIs" dxfId="59362" priority="24526" stopIfTrue="1" operator="equal">
      <formula>0</formula>
    </cfRule>
  </conditionalFormatting>
  <conditionalFormatting sqref="N225">
    <cfRule type="cellIs" dxfId="59361" priority="24525" stopIfTrue="1" operator="equal">
      <formula>0</formula>
    </cfRule>
  </conditionalFormatting>
  <conditionalFormatting sqref="N225">
    <cfRule type="cellIs" dxfId="59360" priority="24524" stopIfTrue="1" operator="equal">
      <formula>0</formula>
    </cfRule>
  </conditionalFormatting>
  <conditionalFormatting sqref="N225">
    <cfRule type="cellIs" dxfId="59359" priority="24523" stopIfTrue="1" operator="equal">
      <formula>0</formula>
    </cfRule>
  </conditionalFormatting>
  <conditionalFormatting sqref="N225">
    <cfRule type="cellIs" dxfId="59358" priority="24522" stopIfTrue="1" operator="equal">
      <formula>0</formula>
    </cfRule>
  </conditionalFormatting>
  <conditionalFormatting sqref="N225">
    <cfRule type="cellIs" dxfId="59357" priority="24521" stopIfTrue="1" operator="equal">
      <formula>0</formula>
    </cfRule>
  </conditionalFormatting>
  <conditionalFormatting sqref="N225">
    <cfRule type="cellIs" dxfId="59356" priority="24520" stopIfTrue="1" operator="equal">
      <formula>0</formula>
    </cfRule>
  </conditionalFormatting>
  <conditionalFormatting sqref="N225">
    <cfRule type="cellIs" dxfId="59355" priority="24519" stopIfTrue="1" operator="equal">
      <formula>0</formula>
    </cfRule>
  </conditionalFormatting>
  <conditionalFormatting sqref="N225">
    <cfRule type="cellIs" dxfId="59354" priority="24518" stopIfTrue="1" operator="equal">
      <formula>0</formula>
    </cfRule>
  </conditionalFormatting>
  <conditionalFormatting sqref="N225">
    <cfRule type="cellIs" dxfId="59353" priority="24517" stopIfTrue="1" operator="equal">
      <formula>0</formula>
    </cfRule>
  </conditionalFormatting>
  <conditionalFormatting sqref="N225">
    <cfRule type="cellIs" dxfId="59352" priority="24516" stopIfTrue="1" operator="equal">
      <formula>0</formula>
    </cfRule>
  </conditionalFormatting>
  <conditionalFormatting sqref="N225">
    <cfRule type="cellIs" dxfId="59351" priority="24515" stopIfTrue="1" operator="equal">
      <formula>0</formula>
    </cfRule>
  </conditionalFormatting>
  <conditionalFormatting sqref="N225">
    <cfRule type="cellIs" dxfId="59350" priority="24514" stopIfTrue="1" operator="equal">
      <formula>0</formula>
    </cfRule>
  </conditionalFormatting>
  <conditionalFormatting sqref="N225">
    <cfRule type="cellIs" dxfId="59349" priority="24513" stopIfTrue="1" operator="equal">
      <formula>0</formula>
    </cfRule>
  </conditionalFormatting>
  <conditionalFormatting sqref="N225">
    <cfRule type="cellIs" dxfId="59348" priority="24512" stopIfTrue="1" operator="equal">
      <formula>0</formula>
    </cfRule>
  </conditionalFormatting>
  <conditionalFormatting sqref="N225">
    <cfRule type="cellIs" dxfId="59347" priority="24511" stopIfTrue="1" operator="equal">
      <formula>0</formula>
    </cfRule>
  </conditionalFormatting>
  <conditionalFormatting sqref="N225">
    <cfRule type="cellIs" dxfId="59346" priority="24510" stopIfTrue="1" operator="equal">
      <formula>0</formula>
    </cfRule>
  </conditionalFormatting>
  <conditionalFormatting sqref="N225">
    <cfRule type="cellIs" dxfId="59345" priority="24509" stopIfTrue="1" operator="equal">
      <formula>0</formula>
    </cfRule>
  </conditionalFormatting>
  <conditionalFormatting sqref="N225">
    <cfRule type="cellIs" dxfId="59344" priority="24508" stopIfTrue="1" operator="equal">
      <formula>0</formula>
    </cfRule>
  </conditionalFormatting>
  <conditionalFormatting sqref="N225">
    <cfRule type="cellIs" dxfId="59343" priority="24507" stopIfTrue="1" operator="equal">
      <formula>0</formula>
    </cfRule>
  </conditionalFormatting>
  <conditionalFormatting sqref="N225">
    <cfRule type="cellIs" dxfId="59342" priority="24506" stopIfTrue="1" operator="equal">
      <formula>0</formula>
    </cfRule>
  </conditionalFormatting>
  <conditionalFormatting sqref="N225">
    <cfRule type="cellIs" dxfId="59341" priority="24505" stopIfTrue="1" operator="equal">
      <formula>0</formula>
    </cfRule>
  </conditionalFormatting>
  <conditionalFormatting sqref="N225">
    <cfRule type="cellIs" dxfId="59340" priority="24504" stopIfTrue="1" operator="equal">
      <formula>0</formula>
    </cfRule>
  </conditionalFormatting>
  <conditionalFormatting sqref="N225">
    <cfRule type="cellIs" dxfId="59339" priority="24503" stopIfTrue="1" operator="equal">
      <formula>0</formula>
    </cfRule>
  </conditionalFormatting>
  <conditionalFormatting sqref="N225">
    <cfRule type="cellIs" dxfId="59338" priority="24502" stopIfTrue="1" operator="equal">
      <formula>0</formula>
    </cfRule>
  </conditionalFormatting>
  <conditionalFormatting sqref="N225">
    <cfRule type="cellIs" dxfId="59337" priority="24501" stopIfTrue="1" operator="equal">
      <formula>0</formula>
    </cfRule>
  </conditionalFormatting>
  <conditionalFormatting sqref="N225">
    <cfRule type="cellIs" dxfId="59336" priority="24500" stopIfTrue="1" operator="equal">
      <formula>0</formula>
    </cfRule>
  </conditionalFormatting>
  <conditionalFormatting sqref="N225">
    <cfRule type="cellIs" dxfId="59335" priority="24499" stopIfTrue="1" operator="equal">
      <formula>0</formula>
    </cfRule>
  </conditionalFormatting>
  <conditionalFormatting sqref="N225">
    <cfRule type="cellIs" dxfId="59334" priority="24498" stopIfTrue="1" operator="equal">
      <formula>0</formula>
    </cfRule>
  </conditionalFormatting>
  <conditionalFormatting sqref="N225">
    <cfRule type="cellIs" dxfId="59333" priority="24497" stopIfTrue="1" operator="equal">
      <formula>0</formula>
    </cfRule>
  </conditionalFormatting>
  <conditionalFormatting sqref="N225">
    <cfRule type="cellIs" dxfId="59332" priority="24496" stopIfTrue="1" operator="equal">
      <formula>0</formula>
    </cfRule>
  </conditionalFormatting>
  <conditionalFormatting sqref="N225">
    <cfRule type="cellIs" dxfId="59331" priority="24495" stopIfTrue="1" operator="equal">
      <formula>0</formula>
    </cfRule>
  </conditionalFormatting>
  <conditionalFormatting sqref="N225">
    <cfRule type="cellIs" dxfId="59330" priority="24494" stopIfTrue="1" operator="equal">
      <formula>0</formula>
    </cfRule>
  </conditionalFormatting>
  <conditionalFormatting sqref="N225">
    <cfRule type="cellIs" dxfId="59329" priority="24493" stopIfTrue="1" operator="equal">
      <formula>0</formula>
    </cfRule>
  </conditionalFormatting>
  <conditionalFormatting sqref="N225">
    <cfRule type="cellIs" dxfId="59328" priority="24492" stopIfTrue="1" operator="equal">
      <formula>0</formula>
    </cfRule>
  </conditionalFormatting>
  <conditionalFormatting sqref="N225">
    <cfRule type="cellIs" dxfId="59327" priority="24491" stopIfTrue="1" operator="equal">
      <formula>0</formula>
    </cfRule>
  </conditionalFormatting>
  <conditionalFormatting sqref="N225">
    <cfRule type="cellIs" dxfId="59326" priority="24490" stopIfTrue="1" operator="equal">
      <formula>0</formula>
    </cfRule>
  </conditionalFormatting>
  <conditionalFormatting sqref="N225">
    <cfRule type="cellIs" dxfId="59325" priority="24489" stopIfTrue="1" operator="equal">
      <formula>0</formula>
    </cfRule>
  </conditionalFormatting>
  <conditionalFormatting sqref="N225">
    <cfRule type="cellIs" dxfId="59324" priority="24488" stopIfTrue="1" operator="equal">
      <formula>0</formula>
    </cfRule>
  </conditionalFormatting>
  <conditionalFormatting sqref="N225">
    <cfRule type="cellIs" dxfId="59323" priority="24487" stopIfTrue="1" operator="equal">
      <formula>0</formula>
    </cfRule>
  </conditionalFormatting>
  <conditionalFormatting sqref="N225">
    <cfRule type="cellIs" dxfId="59322" priority="24486" stopIfTrue="1" operator="equal">
      <formula>0</formula>
    </cfRule>
  </conditionalFormatting>
  <conditionalFormatting sqref="N225">
    <cfRule type="cellIs" dxfId="59321" priority="24485" stopIfTrue="1" operator="equal">
      <formula>0</formula>
    </cfRule>
  </conditionalFormatting>
  <conditionalFormatting sqref="N225">
    <cfRule type="cellIs" dxfId="59320" priority="24484" stopIfTrue="1" operator="equal">
      <formula>0</formula>
    </cfRule>
  </conditionalFormatting>
  <conditionalFormatting sqref="N225">
    <cfRule type="cellIs" dxfId="59319" priority="24483" stopIfTrue="1" operator="equal">
      <formula>0</formula>
    </cfRule>
  </conditionalFormatting>
  <conditionalFormatting sqref="N225">
    <cfRule type="cellIs" dxfId="59318" priority="24482" stopIfTrue="1" operator="equal">
      <formula>0</formula>
    </cfRule>
  </conditionalFormatting>
  <conditionalFormatting sqref="N225">
    <cfRule type="cellIs" dxfId="59317" priority="24481" stopIfTrue="1" operator="equal">
      <formula>0</formula>
    </cfRule>
  </conditionalFormatting>
  <conditionalFormatting sqref="N225">
    <cfRule type="cellIs" dxfId="59316" priority="24480" stopIfTrue="1" operator="equal">
      <formula>0</formula>
    </cfRule>
  </conditionalFormatting>
  <conditionalFormatting sqref="N225">
    <cfRule type="cellIs" dxfId="59315" priority="24479" stopIfTrue="1" operator="equal">
      <formula>0</formula>
    </cfRule>
  </conditionalFormatting>
  <conditionalFormatting sqref="N225">
    <cfRule type="cellIs" dxfId="59314" priority="24478" stopIfTrue="1" operator="equal">
      <formula>0</formula>
    </cfRule>
  </conditionalFormatting>
  <conditionalFormatting sqref="N225">
    <cfRule type="cellIs" dxfId="59313" priority="24477" stopIfTrue="1" operator="equal">
      <formula>0</formula>
    </cfRule>
  </conditionalFormatting>
  <conditionalFormatting sqref="N225">
    <cfRule type="cellIs" dxfId="59312" priority="24476" stopIfTrue="1" operator="equal">
      <formula>0</formula>
    </cfRule>
  </conditionalFormatting>
  <conditionalFormatting sqref="N225">
    <cfRule type="cellIs" dxfId="59311" priority="24475" stopIfTrue="1" operator="equal">
      <formula>0</formula>
    </cfRule>
  </conditionalFormatting>
  <conditionalFormatting sqref="N225">
    <cfRule type="cellIs" dxfId="59310" priority="24474" stopIfTrue="1" operator="equal">
      <formula>0</formula>
    </cfRule>
  </conditionalFormatting>
  <conditionalFormatting sqref="N225">
    <cfRule type="cellIs" dxfId="59309" priority="24473" stopIfTrue="1" operator="equal">
      <formula>0</formula>
    </cfRule>
  </conditionalFormatting>
  <conditionalFormatting sqref="N225">
    <cfRule type="cellIs" dxfId="59308" priority="24472" stopIfTrue="1" operator="equal">
      <formula>0</formula>
    </cfRule>
  </conditionalFormatting>
  <conditionalFormatting sqref="N225">
    <cfRule type="cellIs" dxfId="59307" priority="24471" stopIfTrue="1" operator="equal">
      <formula>0</formula>
    </cfRule>
  </conditionalFormatting>
  <conditionalFormatting sqref="N225">
    <cfRule type="cellIs" dxfId="59306" priority="24470" stopIfTrue="1" operator="equal">
      <formula>0</formula>
    </cfRule>
  </conditionalFormatting>
  <conditionalFormatting sqref="N225">
    <cfRule type="cellIs" dxfId="59305" priority="24469" stopIfTrue="1" operator="equal">
      <formula>0</formula>
    </cfRule>
  </conditionalFormatting>
  <conditionalFormatting sqref="N225">
    <cfRule type="cellIs" dxfId="59304" priority="24468" stopIfTrue="1" operator="equal">
      <formula>0</formula>
    </cfRule>
  </conditionalFormatting>
  <conditionalFormatting sqref="N225">
    <cfRule type="cellIs" dxfId="59303" priority="24467" stopIfTrue="1" operator="equal">
      <formula>0</formula>
    </cfRule>
  </conditionalFormatting>
  <conditionalFormatting sqref="N225">
    <cfRule type="cellIs" dxfId="59302" priority="24466" stopIfTrue="1" operator="equal">
      <formula>0</formula>
    </cfRule>
  </conditionalFormatting>
  <conditionalFormatting sqref="N225">
    <cfRule type="cellIs" dxfId="59301" priority="24465" stopIfTrue="1" operator="equal">
      <formula>0</formula>
    </cfRule>
  </conditionalFormatting>
  <conditionalFormatting sqref="N225">
    <cfRule type="cellIs" dxfId="59300" priority="24464" stopIfTrue="1" operator="equal">
      <formula>0</formula>
    </cfRule>
  </conditionalFormatting>
  <conditionalFormatting sqref="N225">
    <cfRule type="cellIs" dxfId="59299" priority="24463" stopIfTrue="1" operator="equal">
      <formula>0</formula>
    </cfRule>
  </conditionalFormatting>
  <conditionalFormatting sqref="N225">
    <cfRule type="cellIs" dxfId="59298" priority="24462" stopIfTrue="1" operator="equal">
      <formula>0</formula>
    </cfRule>
  </conditionalFormatting>
  <conditionalFormatting sqref="N225">
    <cfRule type="cellIs" dxfId="59297" priority="24461" stopIfTrue="1" operator="equal">
      <formula>0</formula>
    </cfRule>
  </conditionalFormatting>
  <conditionalFormatting sqref="N225">
    <cfRule type="cellIs" dxfId="59296" priority="24460" stopIfTrue="1" operator="equal">
      <formula>0</formula>
    </cfRule>
  </conditionalFormatting>
  <conditionalFormatting sqref="N225">
    <cfRule type="cellIs" dxfId="59295" priority="24459" stopIfTrue="1" operator="equal">
      <formula>0</formula>
    </cfRule>
  </conditionalFormatting>
  <conditionalFormatting sqref="N225">
    <cfRule type="cellIs" dxfId="59294" priority="24458" stopIfTrue="1" operator="equal">
      <formula>0</formula>
    </cfRule>
  </conditionalFormatting>
  <conditionalFormatting sqref="N225">
    <cfRule type="cellIs" dxfId="59293" priority="24457" stopIfTrue="1" operator="equal">
      <formula>0</formula>
    </cfRule>
  </conditionalFormatting>
  <conditionalFormatting sqref="N225">
    <cfRule type="cellIs" dxfId="59292" priority="24456" stopIfTrue="1" operator="equal">
      <formula>0</formula>
    </cfRule>
  </conditionalFormatting>
  <conditionalFormatting sqref="N225">
    <cfRule type="cellIs" dxfId="59291" priority="24455" stopIfTrue="1" operator="equal">
      <formula>0</formula>
    </cfRule>
  </conditionalFormatting>
  <conditionalFormatting sqref="N225">
    <cfRule type="cellIs" dxfId="59290" priority="24454" stopIfTrue="1" operator="equal">
      <formula>0</formula>
    </cfRule>
  </conditionalFormatting>
  <conditionalFormatting sqref="N225">
    <cfRule type="cellIs" dxfId="59289" priority="24453" stopIfTrue="1" operator="equal">
      <formula>0</formula>
    </cfRule>
  </conditionalFormatting>
  <conditionalFormatting sqref="N225">
    <cfRule type="cellIs" dxfId="59288" priority="24452" stopIfTrue="1" operator="equal">
      <formula>0</formula>
    </cfRule>
  </conditionalFormatting>
  <conditionalFormatting sqref="N225">
    <cfRule type="cellIs" dxfId="59287" priority="24451" stopIfTrue="1" operator="equal">
      <formula>0</formula>
    </cfRule>
  </conditionalFormatting>
  <conditionalFormatting sqref="N225">
    <cfRule type="cellIs" dxfId="59286" priority="24450" stopIfTrue="1" operator="equal">
      <formula>0</formula>
    </cfRule>
  </conditionalFormatting>
  <conditionalFormatting sqref="N225">
    <cfRule type="cellIs" dxfId="59285" priority="24449" stopIfTrue="1" operator="equal">
      <formula>0</formula>
    </cfRule>
  </conditionalFormatting>
  <conditionalFormatting sqref="N225">
    <cfRule type="cellIs" dxfId="59284" priority="24448" stopIfTrue="1" operator="equal">
      <formula>0</formula>
    </cfRule>
  </conditionalFormatting>
  <conditionalFormatting sqref="N225">
    <cfRule type="cellIs" dxfId="59283" priority="24447" stopIfTrue="1" operator="equal">
      <formula>0</formula>
    </cfRule>
  </conditionalFormatting>
  <conditionalFormatting sqref="N225">
    <cfRule type="cellIs" dxfId="59282" priority="24446" stopIfTrue="1" operator="equal">
      <formula>0</formula>
    </cfRule>
  </conditionalFormatting>
  <conditionalFormatting sqref="N225">
    <cfRule type="cellIs" dxfId="59281" priority="24445" stopIfTrue="1" operator="equal">
      <formula>0</formula>
    </cfRule>
  </conditionalFormatting>
  <conditionalFormatting sqref="N225">
    <cfRule type="cellIs" dxfId="59280" priority="24444" stopIfTrue="1" operator="equal">
      <formula>0</formula>
    </cfRule>
  </conditionalFormatting>
  <conditionalFormatting sqref="N225">
    <cfRule type="cellIs" dxfId="59279" priority="24443" stopIfTrue="1" operator="equal">
      <formula>0</formula>
    </cfRule>
  </conditionalFormatting>
  <conditionalFormatting sqref="N225">
    <cfRule type="cellIs" dxfId="59278" priority="24442" stopIfTrue="1" operator="equal">
      <formula>0</formula>
    </cfRule>
  </conditionalFormatting>
  <conditionalFormatting sqref="N225">
    <cfRule type="cellIs" dxfId="59277" priority="24441" stopIfTrue="1" operator="equal">
      <formula>0</formula>
    </cfRule>
  </conditionalFormatting>
  <conditionalFormatting sqref="N225">
    <cfRule type="cellIs" dxfId="59276" priority="24440" stopIfTrue="1" operator="equal">
      <formula>0</formula>
    </cfRule>
  </conditionalFormatting>
  <conditionalFormatting sqref="N225">
    <cfRule type="cellIs" dxfId="59275" priority="24439" stopIfTrue="1" operator="equal">
      <formula>0</formula>
    </cfRule>
  </conditionalFormatting>
  <conditionalFormatting sqref="N225">
    <cfRule type="cellIs" dxfId="59274" priority="24438" stopIfTrue="1" operator="equal">
      <formula>0</formula>
    </cfRule>
  </conditionalFormatting>
  <conditionalFormatting sqref="N225">
    <cfRule type="cellIs" dxfId="59273" priority="24437" stopIfTrue="1" operator="equal">
      <formula>0</formula>
    </cfRule>
  </conditionalFormatting>
  <conditionalFormatting sqref="N225">
    <cfRule type="cellIs" dxfId="59272" priority="24436" stopIfTrue="1" operator="equal">
      <formula>0</formula>
    </cfRule>
  </conditionalFormatting>
  <conditionalFormatting sqref="N225">
    <cfRule type="cellIs" dxfId="59271" priority="24435" stopIfTrue="1" operator="equal">
      <formula>0</formula>
    </cfRule>
  </conditionalFormatting>
  <conditionalFormatting sqref="N225">
    <cfRule type="cellIs" dxfId="59270" priority="24434" stopIfTrue="1" operator="equal">
      <formula>0</formula>
    </cfRule>
  </conditionalFormatting>
  <conditionalFormatting sqref="N225">
    <cfRule type="cellIs" dxfId="59269" priority="24433" stopIfTrue="1" operator="equal">
      <formula>0</formula>
    </cfRule>
  </conditionalFormatting>
  <conditionalFormatting sqref="N225">
    <cfRule type="cellIs" dxfId="59268" priority="24432" stopIfTrue="1" operator="equal">
      <formula>0</formula>
    </cfRule>
  </conditionalFormatting>
  <conditionalFormatting sqref="N225">
    <cfRule type="cellIs" dxfId="59267" priority="24431" stopIfTrue="1" operator="equal">
      <formula>0</formula>
    </cfRule>
  </conditionalFormatting>
  <conditionalFormatting sqref="N225">
    <cfRule type="cellIs" dxfId="59266" priority="24430" stopIfTrue="1" operator="equal">
      <formula>0</formula>
    </cfRule>
  </conditionalFormatting>
  <conditionalFormatting sqref="N225">
    <cfRule type="cellIs" dxfId="59265" priority="24429" stopIfTrue="1" operator="equal">
      <formula>0</formula>
    </cfRule>
  </conditionalFormatting>
  <conditionalFormatting sqref="N225">
    <cfRule type="cellIs" dxfId="59264" priority="24428" stopIfTrue="1" operator="equal">
      <formula>0</formula>
    </cfRule>
  </conditionalFormatting>
  <conditionalFormatting sqref="N225">
    <cfRule type="cellIs" dxfId="59263" priority="24427" stopIfTrue="1" operator="equal">
      <formula>0</formula>
    </cfRule>
  </conditionalFormatting>
  <conditionalFormatting sqref="N225">
    <cfRule type="cellIs" dxfId="59262" priority="24426" stopIfTrue="1" operator="equal">
      <formula>0</formula>
    </cfRule>
  </conditionalFormatting>
  <conditionalFormatting sqref="N225">
    <cfRule type="cellIs" dxfId="59261" priority="24425" stopIfTrue="1" operator="equal">
      <formula>0</formula>
    </cfRule>
  </conditionalFormatting>
  <conditionalFormatting sqref="N225">
    <cfRule type="cellIs" dxfId="59260" priority="24424" stopIfTrue="1" operator="equal">
      <formula>0</formula>
    </cfRule>
  </conditionalFormatting>
  <conditionalFormatting sqref="N225">
    <cfRule type="cellIs" dxfId="59259" priority="24423" stopIfTrue="1" operator="equal">
      <formula>0</formula>
    </cfRule>
  </conditionalFormatting>
  <conditionalFormatting sqref="N225">
    <cfRule type="cellIs" dxfId="59258" priority="24422" stopIfTrue="1" operator="equal">
      <formula>0</formula>
    </cfRule>
  </conditionalFormatting>
  <conditionalFormatting sqref="N225">
    <cfRule type="cellIs" dxfId="59257" priority="24421" stopIfTrue="1" operator="equal">
      <formula>0</formula>
    </cfRule>
  </conditionalFormatting>
  <conditionalFormatting sqref="N225">
    <cfRule type="cellIs" dxfId="59256" priority="24420" stopIfTrue="1" operator="equal">
      <formula>0</formula>
    </cfRule>
  </conditionalFormatting>
  <conditionalFormatting sqref="N225">
    <cfRule type="cellIs" dxfId="59255" priority="24419" stopIfTrue="1" operator="equal">
      <formula>0</formula>
    </cfRule>
  </conditionalFormatting>
  <conditionalFormatting sqref="N225">
    <cfRule type="cellIs" dxfId="59254" priority="24418" stopIfTrue="1" operator="equal">
      <formula>0</formula>
    </cfRule>
  </conditionalFormatting>
  <conditionalFormatting sqref="N225">
    <cfRule type="cellIs" dxfId="59253" priority="24417" stopIfTrue="1" operator="equal">
      <formula>0</formula>
    </cfRule>
  </conditionalFormatting>
  <conditionalFormatting sqref="N225">
    <cfRule type="cellIs" dxfId="59252" priority="24416" stopIfTrue="1" operator="equal">
      <formula>0</formula>
    </cfRule>
  </conditionalFormatting>
  <conditionalFormatting sqref="N225">
    <cfRule type="cellIs" dxfId="59251" priority="24415" stopIfTrue="1" operator="equal">
      <formula>0</formula>
    </cfRule>
  </conditionalFormatting>
  <conditionalFormatting sqref="N225">
    <cfRule type="cellIs" dxfId="59250" priority="24414" stopIfTrue="1" operator="equal">
      <formula>0</formula>
    </cfRule>
  </conditionalFormatting>
  <conditionalFormatting sqref="N225">
    <cfRule type="cellIs" dxfId="59249" priority="24413" stopIfTrue="1" operator="equal">
      <formula>0</formula>
    </cfRule>
  </conditionalFormatting>
  <conditionalFormatting sqref="N225">
    <cfRule type="cellIs" dxfId="59248" priority="24412" stopIfTrue="1" operator="equal">
      <formula>0</formula>
    </cfRule>
  </conditionalFormatting>
  <conditionalFormatting sqref="N225">
    <cfRule type="cellIs" dxfId="59247" priority="24411" stopIfTrue="1" operator="equal">
      <formula>0</formula>
    </cfRule>
  </conditionalFormatting>
  <conditionalFormatting sqref="N225">
    <cfRule type="cellIs" dxfId="59246" priority="24410" stopIfTrue="1" operator="equal">
      <formula>0</formula>
    </cfRule>
  </conditionalFormatting>
  <conditionalFormatting sqref="N225">
    <cfRule type="cellIs" dxfId="59245" priority="24409" stopIfTrue="1" operator="equal">
      <formula>0</formula>
    </cfRule>
  </conditionalFormatting>
  <conditionalFormatting sqref="N225">
    <cfRule type="cellIs" dxfId="59244" priority="24408" stopIfTrue="1" operator="equal">
      <formula>0</formula>
    </cfRule>
  </conditionalFormatting>
  <conditionalFormatting sqref="N225">
    <cfRule type="cellIs" dxfId="59243" priority="24407" stopIfTrue="1" operator="equal">
      <formula>0</formula>
    </cfRule>
  </conditionalFormatting>
  <conditionalFormatting sqref="N225">
    <cfRule type="cellIs" dxfId="59242" priority="24406" stopIfTrue="1" operator="equal">
      <formula>0</formula>
    </cfRule>
  </conditionalFormatting>
  <conditionalFormatting sqref="N225">
    <cfRule type="cellIs" dxfId="59241" priority="24405" stopIfTrue="1" operator="equal">
      <formula>0</formula>
    </cfRule>
  </conditionalFormatting>
  <conditionalFormatting sqref="N225">
    <cfRule type="cellIs" dxfId="59240" priority="24404" stopIfTrue="1" operator="equal">
      <formula>0</formula>
    </cfRule>
  </conditionalFormatting>
  <conditionalFormatting sqref="N225">
    <cfRule type="cellIs" dxfId="59239" priority="24403" stopIfTrue="1" operator="equal">
      <formula>0</formula>
    </cfRule>
  </conditionalFormatting>
  <conditionalFormatting sqref="N225">
    <cfRule type="cellIs" dxfId="59238" priority="24402" stopIfTrue="1" operator="equal">
      <formula>0</formula>
    </cfRule>
  </conditionalFormatting>
  <conditionalFormatting sqref="N225">
    <cfRule type="cellIs" dxfId="59237" priority="24401" stopIfTrue="1" operator="equal">
      <formula>0</formula>
    </cfRule>
  </conditionalFormatting>
  <conditionalFormatting sqref="N225">
    <cfRule type="cellIs" dxfId="59236" priority="24400" stopIfTrue="1" operator="equal">
      <formula>0</formula>
    </cfRule>
  </conditionalFormatting>
  <conditionalFormatting sqref="N225">
    <cfRule type="cellIs" dxfId="59235" priority="24399" stopIfTrue="1" operator="equal">
      <formula>0</formula>
    </cfRule>
  </conditionalFormatting>
  <conditionalFormatting sqref="N225">
    <cfRule type="cellIs" dxfId="59234" priority="24398" stopIfTrue="1" operator="equal">
      <formula>0</formula>
    </cfRule>
  </conditionalFormatting>
  <conditionalFormatting sqref="N225">
    <cfRule type="cellIs" dxfId="59233" priority="24397" stopIfTrue="1" operator="equal">
      <formula>0</formula>
    </cfRule>
  </conditionalFormatting>
  <conditionalFormatting sqref="N225">
    <cfRule type="cellIs" dxfId="59232" priority="24396" stopIfTrue="1" operator="equal">
      <formula>0</formula>
    </cfRule>
  </conditionalFormatting>
  <conditionalFormatting sqref="N225">
    <cfRule type="cellIs" dxfId="59231" priority="24395" stopIfTrue="1" operator="equal">
      <formula>0</formula>
    </cfRule>
  </conditionalFormatting>
  <conditionalFormatting sqref="N225">
    <cfRule type="cellIs" dxfId="59230" priority="24394" stopIfTrue="1" operator="equal">
      <formula>0</formula>
    </cfRule>
  </conditionalFormatting>
  <conditionalFormatting sqref="N225">
    <cfRule type="cellIs" dxfId="59229" priority="24393" stopIfTrue="1" operator="equal">
      <formula>0</formula>
    </cfRule>
  </conditionalFormatting>
  <conditionalFormatting sqref="N225">
    <cfRule type="cellIs" dxfId="59228" priority="24392" stopIfTrue="1" operator="equal">
      <formula>0</formula>
    </cfRule>
  </conditionalFormatting>
  <conditionalFormatting sqref="N225">
    <cfRule type="cellIs" dxfId="59227" priority="24391" stopIfTrue="1" operator="equal">
      <formula>0</formula>
    </cfRule>
  </conditionalFormatting>
  <conditionalFormatting sqref="N225">
    <cfRule type="cellIs" dxfId="59226" priority="24390" stopIfTrue="1" operator="equal">
      <formula>0</formula>
    </cfRule>
  </conditionalFormatting>
  <conditionalFormatting sqref="N225">
    <cfRule type="cellIs" dxfId="59225" priority="24389" stopIfTrue="1" operator="equal">
      <formula>0</formula>
    </cfRule>
  </conditionalFormatting>
  <conditionalFormatting sqref="N225">
    <cfRule type="cellIs" dxfId="59224" priority="24388" stopIfTrue="1" operator="equal">
      <formula>0</formula>
    </cfRule>
  </conditionalFormatting>
  <conditionalFormatting sqref="N225">
    <cfRule type="cellIs" dxfId="59223" priority="24387" stopIfTrue="1" operator="equal">
      <formula>0</formula>
    </cfRule>
  </conditionalFormatting>
  <conditionalFormatting sqref="N225">
    <cfRule type="cellIs" dxfId="59222" priority="24386" stopIfTrue="1" operator="equal">
      <formula>0</formula>
    </cfRule>
  </conditionalFormatting>
  <conditionalFormatting sqref="N225">
    <cfRule type="cellIs" dxfId="59221" priority="24385" stopIfTrue="1" operator="equal">
      <formula>0</formula>
    </cfRule>
  </conditionalFormatting>
  <conditionalFormatting sqref="N225">
    <cfRule type="cellIs" dxfId="59220" priority="24384" stopIfTrue="1" operator="equal">
      <formula>0</formula>
    </cfRule>
  </conditionalFormatting>
  <conditionalFormatting sqref="N225">
    <cfRule type="cellIs" dxfId="59219" priority="24383" stopIfTrue="1" operator="equal">
      <formula>0</formula>
    </cfRule>
  </conditionalFormatting>
  <conditionalFormatting sqref="F218">
    <cfRule type="cellIs" dxfId="59218" priority="24382" stopIfTrue="1" operator="equal">
      <formula>0</formula>
    </cfRule>
  </conditionalFormatting>
  <conditionalFormatting sqref="Q221">
    <cfRule type="cellIs" dxfId="59217" priority="24381" stopIfTrue="1" operator="equal">
      <formula>0</formula>
    </cfRule>
  </conditionalFormatting>
  <conditionalFormatting sqref="Q221">
    <cfRule type="cellIs" dxfId="59216" priority="24380" stopIfTrue="1" operator="equal">
      <formula>0</formula>
    </cfRule>
  </conditionalFormatting>
  <conditionalFormatting sqref="P200">
    <cfRule type="cellIs" dxfId="59215" priority="24379" stopIfTrue="1" operator="equal">
      <formula>0</formula>
    </cfRule>
  </conditionalFormatting>
  <conditionalFormatting sqref="P201">
    <cfRule type="cellIs" dxfId="59214" priority="24378" stopIfTrue="1" operator="equal">
      <formula>0</formula>
    </cfRule>
  </conditionalFormatting>
  <conditionalFormatting sqref="L206">
    <cfRule type="cellIs" dxfId="59213" priority="24377" stopIfTrue="1" operator="equal">
      <formula>0</formula>
    </cfRule>
  </conditionalFormatting>
  <conditionalFormatting sqref="M206">
    <cfRule type="cellIs" dxfId="59212" priority="24376" stopIfTrue="1" operator="equal">
      <formula>0</formula>
    </cfRule>
  </conditionalFormatting>
  <conditionalFormatting sqref="K297">
    <cfRule type="cellIs" dxfId="59211" priority="24375" stopIfTrue="1" operator="equal">
      <formula>0</formula>
    </cfRule>
  </conditionalFormatting>
  <conditionalFormatting sqref="N50">
    <cfRule type="cellIs" dxfId="59210" priority="24374" stopIfTrue="1" operator="equal">
      <formula>0</formula>
    </cfRule>
  </conditionalFormatting>
  <conditionalFormatting sqref="N51">
    <cfRule type="cellIs" dxfId="59209" priority="24373" stopIfTrue="1" operator="equal">
      <formula>0</formula>
    </cfRule>
  </conditionalFormatting>
  <conditionalFormatting sqref="E217">
    <cfRule type="cellIs" dxfId="59208" priority="24372" stopIfTrue="1" operator="equal">
      <formula>0</formula>
    </cfRule>
  </conditionalFormatting>
  <conditionalFormatting sqref="E217">
    <cfRule type="cellIs" dxfId="59207" priority="24371" stopIfTrue="1" operator="equal">
      <formula>0</formula>
    </cfRule>
  </conditionalFormatting>
  <conditionalFormatting sqref="E217">
    <cfRule type="cellIs" dxfId="59206" priority="24370" stopIfTrue="1" operator="equal">
      <formula>0</formula>
    </cfRule>
  </conditionalFormatting>
  <conditionalFormatting sqref="E217">
    <cfRule type="cellIs" dxfId="59205" priority="24369" stopIfTrue="1" operator="equal">
      <formula>0</formula>
    </cfRule>
  </conditionalFormatting>
  <conditionalFormatting sqref="E217">
    <cfRule type="cellIs" dxfId="59204" priority="24368" stopIfTrue="1" operator="equal">
      <formula>0</formula>
    </cfRule>
  </conditionalFormatting>
  <conditionalFormatting sqref="E217">
    <cfRule type="cellIs" dxfId="59203" priority="24367" stopIfTrue="1" operator="equal">
      <formula>0</formula>
    </cfRule>
  </conditionalFormatting>
  <conditionalFormatting sqref="E217">
    <cfRule type="cellIs" dxfId="59202" priority="24366" stopIfTrue="1" operator="equal">
      <formula>0</formula>
    </cfRule>
  </conditionalFormatting>
  <conditionalFormatting sqref="E217">
    <cfRule type="cellIs" dxfId="59201" priority="24365" stopIfTrue="1" operator="equal">
      <formula>0</formula>
    </cfRule>
  </conditionalFormatting>
  <conditionalFormatting sqref="E217">
    <cfRule type="cellIs" dxfId="59200" priority="24364" stopIfTrue="1" operator="equal">
      <formula>0</formula>
    </cfRule>
  </conditionalFormatting>
  <conditionalFormatting sqref="E217">
    <cfRule type="cellIs" dxfId="59199" priority="24363" stopIfTrue="1" operator="equal">
      <formula>0</formula>
    </cfRule>
  </conditionalFormatting>
  <conditionalFormatting sqref="E217">
    <cfRule type="cellIs" dxfId="59198" priority="24362" stopIfTrue="1" operator="equal">
      <formula>0</formula>
    </cfRule>
  </conditionalFormatting>
  <conditionalFormatting sqref="E217">
    <cfRule type="cellIs" dxfId="59197" priority="24361" stopIfTrue="1" operator="equal">
      <formula>0</formula>
    </cfRule>
  </conditionalFormatting>
  <conditionalFormatting sqref="E217">
    <cfRule type="cellIs" dxfId="59196" priority="24360" stopIfTrue="1" operator="equal">
      <formula>0</formula>
    </cfRule>
  </conditionalFormatting>
  <conditionalFormatting sqref="E217">
    <cfRule type="cellIs" dxfId="59195" priority="24359" stopIfTrue="1" operator="equal">
      <formula>0</formula>
    </cfRule>
  </conditionalFormatting>
  <conditionalFormatting sqref="E217">
    <cfRule type="cellIs" dxfId="59194" priority="24358" stopIfTrue="1" operator="equal">
      <formula>0</formula>
    </cfRule>
  </conditionalFormatting>
  <conditionalFormatting sqref="E217">
    <cfRule type="cellIs" dxfId="59193" priority="24357" stopIfTrue="1" operator="equal">
      <formula>0</formula>
    </cfRule>
  </conditionalFormatting>
  <conditionalFormatting sqref="E217">
    <cfRule type="cellIs" dxfId="59192" priority="24356" stopIfTrue="1" operator="equal">
      <formula>0</formula>
    </cfRule>
  </conditionalFormatting>
  <conditionalFormatting sqref="E217">
    <cfRule type="cellIs" dxfId="59191" priority="24355" stopIfTrue="1" operator="equal">
      <formula>0</formula>
    </cfRule>
  </conditionalFormatting>
  <conditionalFormatting sqref="E217">
    <cfRule type="cellIs" dxfId="59190" priority="24354" stopIfTrue="1" operator="equal">
      <formula>0</formula>
    </cfRule>
  </conditionalFormatting>
  <conditionalFormatting sqref="E217">
    <cfRule type="cellIs" dxfId="59189" priority="24353" stopIfTrue="1" operator="equal">
      <formula>0</formula>
    </cfRule>
  </conditionalFormatting>
  <conditionalFormatting sqref="E217">
    <cfRule type="cellIs" dxfId="59188" priority="24352" stopIfTrue="1" operator="equal">
      <formula>0</formula>
    </cfRule>
  </conditionalFormatting>
  <conditionalFormatting sqref="E217">
    <cfRule type="cellIs" dxfId="59187" priority="24351" stopIfTrue="1" operator="equal">
      <formula>0</formula>
    </cfRule>
  </conditionalFormatting>
  <conditionalFormatting sqref="E217">
    <cfRule type="cellIs" dxfId="59186" priority="24350" stopIfTrue="1" operator="equal">
      <formula>0</formula>
    </cfRule>
  </conditionalFormatting>
  <conditionalFormatting sqref="E217">
    <cfRule type="cellIs" dxfId="59185" priority="24349" stopIfTrue="1" operator="equal">
      <formula>0</formula>
    </cfRule>
  </conditionalFormatting>
  <conditionalFormatting sqref="E217">
    <cfRule type="cellIs" dxfId="59184" priority="24348" stopIfTrue="1" operator="equal">
      <formula>0</formula>
    </cfRule>
  </conditionalFormatting>
  <conditionalFormatting sqref="E217">
    <cfRule type="cellIs" dxfId="59183" priority="24347" stopIfTrue="1" operator="equal">
      <formula>0</formula>
    </cfRule>
  </conditionalFormatting>
  <conditionalFormatting sqref="E217">
    <cfRule type="cellIs" dxfId="59182" priority="24346" stopIfTrue="1" operator="equal">
      <formula>0</formula>
    </cfRule>
  </conditionalFormatting>
  <conditionalFormatting sqref="E217">
    <cfRule type="cellIs" dxfId="59181" priority="24345" stopIfTrue="1" operator="equal">
      <formula>0</formula>
    </cfRule>
  </conditionalFormatting>
  <conditionalFormatting sqref="E217">
    <cfRule type="cellIs" dxfId="59180" priority="24344" stopIfTrue="1" operator="equal">
      <formula>0</formula>
    </cfRule>
  </conditionalFormatting>
  <conditionalFormatting sqref="E217">
    <cfRule type="cellIs" dxfId="59179" priority="24343" stopIfTrue="1" operator="equal">
      <formula>0</formula>
    </cfRule>
  </conditionalFormatting>
  <conditionalFormatting sqref="E217">
    <cfRule type="cellIs" dxfId="59178" priority="24342" stopIfTrue="1" operator="equal">
      <formula>0</formula>
    </cfRule>
  </conditionalFormatting>
  <conditionalFormatting sqref="E217">
    <cfRule type="cellIs" dxfId="59177" priority="24341" stopIfTrue="1" operator="equal">
      <formula>0</formula>
    </cfRule>
  </conditionalFormatting>
  <conditionalFormatting sqref="E217">
    <cfRule type="cellIs" dxfId="59176" priority="24340" stopIfTrue="1" operator="equal">
      <formula>0</formula>
    </cfRule>
  </conditionalFormatting>
  <conditionalFormatting sqref="E217">
    <cfRule type="cellIs" dxfId="59175" priority="24339" stopIfTrue="1" operator="equal">
      <formula>0</formula>
    </cfRule>
  </conditionalFormatting>
  <conditionalFormatting sqref="E217">
    <cfRule type="cellIs" dxfId="59174" priority="24338" stopIfTrue="1" operator="equal">
      <formula>0</formula>
    </cfRule>
  </conditionalFormatting>
  <conditionalFormatting sqref="E217">
    <cfRule type="cellIs" dxfId="59173" priority="24337" stopIfTrue="1" operator="equal">
      <formula>0</formula>
    </cfRule>
  </conditionalFormatting>
  <conditionalFormatting sqref="E217">
    <cfRule type="cellIs" dxfId="59172" priority="24336" stopIfTrue="1" operator="equal">
      <formula>0</formula>
    </cfRule>
  </conditionalFormatting>
  <conditionalFormatting sqref="E217">
    <cfRule type="cellIs" dxfId="59171" priority="24335" stopIfTrue="1" operator="equal">
      <formula>0</formula>
    </cfRule>
  </conditionalFormatting>
  <conditionalFormatting sqref="E217">
    <cfRule type="cellIs" dxfId="59170" priority="24334" stopIfTrue="1" operator="equal">
      <formula>0</formula>
    </cfRule>
  </conditionalFormatting>
  <conditionalFormatting sqref="E217">
    <cfRule type="cellIs" dxfId="59169" priority="24333" stopIfTrue="1" operator="equal">
      <formula>0</formula>
    </cfRule>
  </conditionalFormatting>
  <conditionalFormatting sqref="E217">
    <cfRule type="cellIs" dxfId="59168" priority="24332" stopIfTrue="1" operator="equal">
      <formula>0</formula>
    </cfRule>
  </conditionalFormatting>
  <conditionalFormatting sqref="E217">
    <cfRule type="cellIs" dxfId="59167" priority="24331" stopIfTrue="1" operator="equal">
      <formula>0</formula>
    </cfRule>
  </conditionalFormatting>
  <conditionalFormatting sqref="E217">
    <cfRule type="cellIs" dxfId="59166" priority="24330" stopIfTrue="1" operator="equal">
      <formula>0</formula>
    </cfRule>
  </conditionalFormatting>
  <conditionalFormatting sqref="E217">
    <cfRule type="cellIs" dxfId="59165" priority="24329" stopIfTrue="1" operator="equal">
      <formula>0</formula>
    </cfRule>
  </conditionalFormatting>
  <conditionalFormatting sqref="E217">
    <cfRule type="cellIs" dxfId="59164" priority="24328" stopIfTrue="1" operator="equal">
      <formula>0</formula>
    </cfRule>
  </conditionalFormatting>
  <conditionalFormatting sqref="E217">
    <cfRule type="cellIs" dxfId="59163" priority="24327" stopIfTrue="1" operator="equal">
      <formula>0</formula>
    </cfRule>
  </conditionalFormatting>
  <conditionalFormatting sqref="E217">
    <cfRule type="cellIs" dxfId="59162" priority="24326" stopIfTrue="1" operator="equal">
      <formula>0</formula>
    </cfRule>
  </conditionalFormatting>
  <conditionalFormatting sqref="E217">
    <cfRule type="cellIs" dxfId="59161" priority="24325" stopIfTrue="1" operator="equal">
      <formula>0</formula>
    </cfRule>
  </conditionalFormatting>
  <conditionalFormatting sqref="E217">
    <cfRule type="cellIs" dxfId="59160" priority="24324" stopIfTrue="1" operator="equal">
      <formula>0</formula>
    </cfRule>
  </conditionalFormatting>
  <conditionalFormatting sqref="E217">
    <cfRule type="cellIs" dxfId="59159" priority="24323" stopIfTrue="1" operator="equal">
      <formula>0</formula>
    </cfRule>
  </conditionalFormatting>
  <conditionalFormatting sqref="E217">
    <cfRule type="cellIs" dxfId="59158" priority="24322" stopIfTrue="1" operator="equal">
      <formula>0</formula>
    </cfRule>
  </conditionalFormatting>
  <conditionalFormatting sqref="E217">
    <cfRule type="cellIs" dxfId="59157" priority="24321" stopIfTrue="1" operator="equal">
      <formula>0</formula>
    </cfRule>
  </conditionalFormatting>
  <conditionalFormatting sqref="E217">
    <cfRule type="cellIs" dxfId="59156" priority="24320" stopIfTrue="1" operator="equal">
      <formula>0</formula>
    </cfRule>
  </conditionalFormatting>
  <conditionalFormatting sqref="E217">
    <cfRule type="cellIs" dxfId="59155" priority="24319" stopIfTrue="1" operator="equal">
      <formula>0</formula>
    </cfRule>
  </conditionalFormatting>
  <conditionalFormatting sqref="E217">
    <cfRule type="cellIs" dxfId="59154" priority="24318" stopIfTrue="1" operator="equal">
      <formula>0</formula>
    </cfRule>
  </conditionalFormatting>
  <conditionalFormatting sqref="E217">
    <cfRule type="cellIs" dxfId="59153" priority="24317" stopIfTrue="1" operator="equal">
      <formula>0</formula>
    </cfRule>
  </conditionalFormatting>
  <conditionalFormatting sqref="E217">
    <cfRule type="cellIs" dxfId="59152" priority="24316" stopIfTrue="1" operator="equal">
      <formula>0</formula>
    </cfRule>
  </conditionalFormatting>
  <conditionalFormatting sqref="E217">
    <cfRule type="cellIs" dxfId="59151" priority="24315" stopIfTrue="1" operator="equal">
      <formula>0</formula>
    </cfRule>
  </conditionalFormatting>
  <conditionalFormatting sqref="E217">
    <cfRule type="cellIs" dxfId="59150" priority="24314" stopIfTrue="1" operator="equal">
      <formula>0</formula>
    </cfRule>
  </conditionalFormatting>
  <conditionalFormatting sqref="E217">
    <cfRule type="cellIs" dxfId="59149" priority="24313" stopIfTrue="1" operator="equal">
      <formula>0</formula>
    </cfRule>
  </conditionalFormatting>
  <conditionalFormatting sqref="E217">
    <cfRule type="cellIs" dxfId="59148" priority="24312" stopIfTrue="1" operator="equal">
      <formula>0</formula>
    </cfRule>
  </conditionalFormatting>
  <conditionalFormatting sqref="E217">
    <cfRule type="cellIs" dxfId="59147" priority="24311" stopIfTrue="1" operator="equal">
      <formula>0</formula>
    </cfRule>
  </conditionalFormatting>
  <conditionalFormatting sqref="E217">
    <cfRule type="cellIs" dxfId="59146" priority="24310" stopIfTrue="1" operator="equal">
      <formula>0</formula>
    </cfRule>
  </conditionalFormatting>
  <conditionalFormatting sqref="E217">
    <cfRule type="cellIs" dxfId="59145" priority="24309" stopIfTrue="1" operator="equal">
      <formula>0</formula>
    </cfRule>
  </conditionalFormatting>
  <conditionalFormatting sqref="E217">
    <cfRule type="cellIs" dxfId="59144" priority="24308" stopIfTrue="1" operator="equal">
      <formula>0</formula>
    </cfRule>
  </conditionalFormatting>
  <conditionalFormatting sqref="E217">
    <cfRule type="cellIs" dxfId="59143" priority="24307" stopIfTrue="1" operator="equal">
      <formula>0</formula>
    </cfRule>
  </conditionalFormatting>
  <conditionalFormatting sqref="E217">
    <cfRule type="cellIs" dxfId="59142" priority="24306" stopIfTrue="1" operator="equal">
      <formula>0</formula>
    </cfRule>
  </conditionalFormatting>
  <conditionalFormatting sqref="E217">
    <cfRule type="cellIs" dxfId="59141" priority="24305" stopIfTrue="1" operator="equal">
      <formula>0</formula>
    </cfRule>
  </conditionalFormatting>
  <conditionalFormatting sqref="E217">
    <cfRule type="cellIs" dxfId="59140" priority="24304" stopIfTrue="1" operator="equal">
      <formula>0</formula>
    </cfRule>
  </conditionalFormatting>
  <conditionalFormatting sqref="E217">
    <cfRule type="cellIs" dxfId="59139" priority="24303" stopIfTrue="1" operator="equal">
      <formula>0</formula>
    </cfRule>
  </conditionalFormatting>
  <conditionalFormatting sqref="E217">
    <cfRule type="cellIs" dxfId="59138" priority="24302" stopIfTrue="1" operator="equal">
      <formula>0</formula>
    </cfRule>
  </conditionalFormatting>
  <conditionalFormatting sqref="E217">
    <cfRule type="cellIs" dxfId="59137" priority="24301" stopIfTrue="1" operator="equal">
      <formula>0</formula>
    </cfRule>
  </conditionalFormatting>
  <conditionalFormatting sqref="E217">
    <cfRule type="cellIs" dxfId="59136" priority="24300" stopIfTrue="1" operator="equal">
      <formula>0</formula>
    </cfRule>
  </conditionalFormatting>
  <conditionalFormatting sqref="E217">
    <cfRule type="cellIs" dxfId="59135" priority="24299" stopIfTrue="1" operator="equal">
      <formula>0</formula>
    </cfRule>
  </conditionalFormatting>
  <conditionalFormatting sqref="E217">
    <cfRule type="cellIs" dxfId="59134" priority="24298" stopIfTrue="1" operator="equal">
      <formula>0</formula>
    </cfRule>
  </conditionalFormatting>
  <conditionalFormatting sqref="E217">
    <cfRule type="cellIs" dxfId="59133" priority="24297" stopIfTrue="1" operator="equal">
      <formula>0</formula>
    </cfRule>
  </conditionalFormatting>
  <conditionalFormatting sqref="E217">
    <cfRule type="cellIs" dxfId="59132" priority="24296" stopIfTrue="1" operator="equal">
      <formula>0</formula>
    </cfRule>
  </conditionalFormatting>
  <conditionalFormatting sqref="E217">
    <cfRule type="cellIs" dxfId="59131" priority="24295" stopIfTrue="1" operator="equal">
      <formula>0</formula>
    </cfRule>
  </conditionalFormatting>
  <conditionalFormatting sqref="E217">
    <cfRule type="cellIs" dxfId="59130" priority="24294" stopIfTrue="1" operator="equal">
      <formula>0</formula>
    </cfRule>
  </conditionalFormatting>
  <conditionalFormatting sqref="E217">
    <cfRule type="cellIs" dxfId="59129" priority="24293" stopIfTrue="1" operator="equal">
      <formula>0</formula>
    </cfRule>
  </conditionalFormatting>
  <conditionalFormatting sqref="E217">
    <cfRule type="cellIs" dxfId="59128" priority="24292" stopIfTrue="1" operator="equal">
      <formula>0</formula>
    </cfRule>
  </conditionalFormatting>
  <conditionalFormatting sqref="E217">
    <cfRule type="cellIs" dxfId="59127" priority="24291" stopIfTrue="1" operator="equal">
      <formula>0</formula>
    </cfRule>
  </conditionalFormatting>
  <conditionalFormatting sqref="E217">
    <cfRule type="cellIs" dxfId="59126" priority="24290" stopIfTrue="1" operator="equal">
      <formula>0</formula>
    </cfRule>
  </conditionalFormatting>
  <conditionalFormatting sqref="E217">
    <cfRule type="cellIs" dxfId="59125" priority="24289" stopIfTrue="1" operator="equal">
      <formula>0</formula>
    </cfRule>
  </conditionalFormatting>
  <conditionalFormatting sqref="E217">
    <cfRule type="cellIs" dxfId="59124" priority="24288" stopIfTrue="1" operator="equal">
      <formula>0</formula>
    </cfRule>
  </conditionalFormatting>
  <conditionalFormatting sqref="E217">
    <cfRule type="cellIs" dxfId="59123" priority="24287" stopIfTrue="1" operator="equal">
      <formula>0</formula>
    </cfRule>
  </conditionalFormatting>
  <conditionalFormatting sqref="E217">
    <cfRule type="cellIs" dxfId="59122" priority="24286" stopIfTrue="1" operator="equal">
      <formula>0</formula>
    </cfRule>
  </conditionalFormatting>
  <conditionalFormatting sqref="E217">
    <cfRule type="cellIs" dxfId="59121" priority="24285" stopIfTrue="1" operator="equal">
      <formula>0</formula>
    </cfRule>
  </conditionalFormatting>
  <conditionalFormatting sqref="E217">
    <cfRule type="cellIs" dxfId="59120" priority="24284" stopIfTrue="1" operator="equal">
      <formula>0</formula>
    </cfRule>
  </conditionalFormatting>
  <conditionalFormatting sqref="E217">
    <cfRule type="cellIs" dxfId="59119" priority="24283" stopIfTrue="1" operator="equal">
      <formula>0</formula>
    </cfRule>
  </conditionalFormatting>
  <conditionalFormatting sqref="E217">
    <cfRule type="cellIs" dxfId="59118" priority="24282" stopIfTrue="1" operator="equal">
      <formula>0</formula>
    </cfRule>
  </conditionalFormatting>
  <conditionalFormatting sqref="E217">
    <cfRule type="cellIs" dxfId="59117" priority="24281" stopIfTrue="1" operator="equal">
      <formula>0</formula>
    </cfRule>
  </conditionalFormatting>
  <conditionalFormatting sqref="E217">
    <cfRule type="cellIs" dxfId="59116" priority="24280" stopIfTrue="1" operator="equal">
      <formula>0</formula>
    </cfRule>
  </conditionalFormatting>
  <conditionalFormatting sqref="E217">
    <cfRule type="cellIs" dxfId="59115" priority="24279" stopIfTrue="1" operator="equal">
      <formula>0</formula>
    </cfRule>
  </conditionalFormatting>
  <conditionalFormatting sqref="E217">
    <cfRule type="cellIs" dxfId="59114" priority="24278" stopIfTrue="1" operator="equal">
      <formula>0</formula>
    </cfRule>
  </conditionalFormatting>
  <conditionalFormatting sqref="E217">
    <cfRule type="cellIs" dxfId="59113" priority="24277" stopIfTrue="1" operator="equal">
      <formula>0</formula>
    </cfRule>
  </conditionalFormatting>
  <conditionalFormatting sqref="E217">
    <cfRule type="cellIs" dxfId="59112" priority="24276" stopIfTrue="1" operator="equal">
      <formula>0</formula>
    </cfRule>
  </conditionalFormatting>
  <conditionalFormatting sqref="E217">
    <cfRule type="cellIs" dxfId="59111" priority="24275" stopIfTrue="1" operator="equal">
      <formula>0</formula>
    </cfRule>
  </conditionalFormatting>
  <conditionalFormatting sqref="E217">
    <cfRule type="cellIs" dxfId="59110" priority="24274" stopIfTrue="1" operator="equal">
      <formula>0</formula>
    </cfRule>
  </conditionalFormatting>
  <conditionalFormatting sqref="E217">
    <cfRule type="cellIs" dxfId="59109" priority="24273" stopIfTrue="1" operator="equal">
      <formula>0</formula>
    </cfRule>
  </conditionalFormatting>
  <conditionalFormatting sqref="E217">
    <cfRule type="cellIs" dxfId="59108" priority="24272" stopIfTrue="1" operator="equal">
      <formula>0</formula>
    </cfRule>
  </conditionalFormatting>
  <conditionalFormatting sqref="E217">
    <cfRule type="cellIs" dxfId="59107" priority="24271" stopIfTrue="1" operator="equal">
      <formula>0</formula>
    </cfRule>
  </conditionalFormatting>
  <conditionalFormatting sqref="E217">
    <cfRule type="cellIs" dxfId="59106" priority="24270" stopIfTrue="1" operator="equal">
      <formula>0</formula>
    </cfRule>
  </conditionalFormatting>
  <conditionalFormatting sqref="E217">
    <cfRule type="cellIs" dxfId="59105" priority="24269" stopIfTrue="1" operator="equal">
      <formula>0</formula>
    </cfRule>
  </conditionalFormatting>
  <conditionalFormatting sqref="E217">
    <cfRule type="cellIs" dxfId="59104" priority="24268" stopIfTrue="1" operator="equal">
      <formula>0</formula>
    </cfRule>
  </conditionalFormatting>
  <conditionalFormatting sqref="E217">
    <cfRule type="cellIs" dxfId="59103" priority="24267" stopIfTrue="1" operator="equal">
      <formula>0</formula>
    </cfRule>
  </conditionalFormatting>
  <conditionalFormatting sqref="E217">
    <cfRule type="cellIs" dxfId="59102" priority="24266" stopIfTrue="1" operator="equal">
      <formula>0</formula>
    </cfRule>
  </conditionalFormatting>
  <conditionalFormatting sqref="E217">
    <cfRule type="cellIs" dxfId="59101" priority="24265" stopIfTrue="1" operator="equal">
      <formula>0</formula>
    </cfRule>
  </conditionalFormatting>
  <conditionalFormatting sqref="E217">
    <cfRule type="cellIs" dxfId="59100" priority="24264" stopIfTrue="1" operator="equal">
      <formula>0</formula>
    </cfRule>
  </conditionalFormatting>
  <conditionalFormatting sqref="E217">
    <cfRule type="cellIs" dxfId="59099" priority="24263" stopIfTrue="1" operator="equal">
      <formula>0</formula>
    </cfRule>
  </conditionalFormatting>
  <conditionalFormatting sqref="E217">
    <cfRule type="cellIs" dxfId="59098" priority="24262" stopIfTrue="1" operator="equal">
      <formula>0</formula>
    </cfRule>
  </conditionalFormatting>
  <conditionalFormatting sqref="E217">
    <cfRule type="cellIs" dxfId="59097" priority="24261" stopIfTrue="1" operator="equal">
      <formula>0</formula>
    </cfRule>
  </conditionalFormatting>
  <conditionalFormatting sqref="E217">
    <cfRule type="cellIs" dxfId="59096" priority="24260" stopIfTrue="1" operator="equal">
      <formula>0</formula>
    </cfRule>
  </conditionalFormatting>
  <conditionalFormatting sqref="E217">
    <cfRule type="cellIs" dxfId="59095" priority="24259" stopIfTrue="1" operator="equal">
      <formula>0</formula>
    </cfRule>
  </conditionalFormatting>
  <conditionalFormatting sqref="E217">
    <cfRule type="cellIs" dxfId="59094" priority="24258" stopIfTrue="1" operator="equal">
      <formula>0</formula>
    </cfRule>
  </conditionalFormatting>
  <conditionalFormatting sqref="E217">
    <cfRule type="cellIs" dxfId="59093" priority="24257" stopIfTrue="1" operator="equal">
      <formula>0</formula>
    </cfRule>
  </conditionalFormatting>
  <conditionalFormatting sqref="E217">
    <cfRule type="cellIs" dxfId="59092" priority="24256" stopIfTrue="1" operator="equal">
      <formula>0</formula>
    </cfRule>
  </conditionalFormatting>
  <conditionalFormatting sqref="E217">
    <cfRule type="cellIs" dxfId="59091" priority="24255" stopIfTrue="1" operator="equal">
      <formula>0</formula>
    </cfRule>
  </conditionalFormatting>
  <conditionalFormatting sqref="E217">
    <cfRule type="cellIs" dxfId="59090" priority="24254" stopIfTrue="1" operator="equal">
      <formula>0</formula>
    </cfRule>
  </conditionalFormatting>
  <conditionalFormatting sqref="E217">
    <cfRule type="cellIs" dxfId="59089" priority="24253" stopIfTrue="1" operator="equal">
      <formula>0</formula>
    </cfRule>
  </conditionalFormatting>
  <conditionalFormatting sqref="E217">
    <cfRule type="cellIs" dxfId="59088" priority="24252" stopIfTrue="1" operator="equal">
      <formula>0</formula>
    </cfRule>
  </conditionalFormatting>
  <conditionalFormatting sqref="E217">
    <cfRule type="cellIs" dxfId="59087" priority="24251" stopIfTrue="1" operator="equal">
      <formula>0</formula>
    </cfRule>
  </conditionalFormatting>
  <conditionalFormatting sqref="E217">
    <cfRule type="cellIs" dxfId="59086" priority="24250" stopIfTrue="1" operator="equal">
      <formula>0</formula>
    </cfRule>
  </conditionalFormatting>
  <conditionalFormatting sqref="E217">
    <cfRule type="cellIs" dxfId="59085" priority="24249" stopIfTrue="1" operator="equal">
      <formula>0</formula>
    </cfRule>
  </conditionalFormatting>
  <conditionalFormatting sqref="E217">
    <cfRule type="cellIs" dxfId="59084" priority="24248" stopIfTrue="1" operator="equal">
      <formula>0</formula>
    </cfRule>
  </conditionalFormatting>
  <conditionalFormatting sqref="E217">
    <cfRule type="cellIs" dxfId="59083" priority="24247" stopIfTrue="1" operator="equal">
      <formula>0</formula>
    </cfRule>
  </conditionalFormatting>
  <conditionalFormatting sqref="E217">
    <cfRule type="cellIs" dxfId="59082" priority="24246" stopIfTrue="1" operator="equal">
      <formula>0</formula>
    </cfRule>
  </conditionalFormatting>
  <conditionalFormatting sqref="E217">
    <cfRule type="cellIs" dxfId="59081" priority="24245" stopIfTrue="1" operator="equal">
      <formula>0</formula>
    </cfRule>
  </conditionalFormatting>
  <conditionalFormatting sqref="E217">
    <cfRule type="cellIs" dxfId="59080" priority="24244" stopIfTrue="1" operator="equal">
      <formula>0</formula>
    </cfRule>
  </conditionalFormatting>
  <conditionalFormatting sqref="E217">
    <cfRule type="cellIs" dxfId="59079" priority="24243" stopIfTrue="1" operator="equal">
      <formula>0</formula>
    </cfRule>
  </conditionalFormatting>
  <conditionalFormatting sqref="E217">
    <cfRule type="cellIs" dxfId="59078" priority="24242" stopIfTrue="1" operator="equal">
      <formula>0</formula>
    </cfRule>
  </conditionalFormatting>
  <conditionalFormatting sqref="E217">
    <cfRule type="cellIs" dxfId="59077" priority="24241" stopIfTrue="1" operator="equal">
      <formula>0</formula>
    </cfRule>
  </conditionalFormatting>
  <conditionalFormatting sqref="E217">
    <cfRule type="cellIs" dxfId="59076" priority="24240" stopIfTrue="1" operator="equal">
      <formula>0</formula>
    </cfRule>
  </conditionalFormatting>
  <conditionalFormatting sqref="E217">
    <cfRule type="cellIs" dxfId="59075" priority="24239" stopIfTrue="1" operator="equal">
      <formula>0</formula>
    </cfRule>
  </conditionalFormatting>
  <conditionalFormatting sqref="E217">
    <cfRule type="cellIs" dxfId="59074" priority="24238" stopIfTrue="1" operator="equal">
      <formula>0</formula>
    </cfRule>
  </conditionalFormatting>
  <conditionalFormatting sqref="E217">
    <cfRule type="cellIs" dxfId="59073" priority="24237" stopIfTrue="1" operator="equal">
      <formula>0</formula>
    </cfRule>
  </conditionalFormatting>
  <conditionalFormatting sqref="E217">
    <cfRule type="cellIs" dxfId="59072" priority="24236" stopIfTrue="1" operator="equal">
      <formula>0</formula>
    </cfRule>
  </conditionalFormatting>
  <conditionalFormatting sqref="E217">
    <cfRule type="cellIs" dxfId="59071" priority="24235" stopIfTrue="1" operator="equal">
      <formula>0</formula>
    </cfRule>
  </conditionalFormatting>
  <conditionalFormatting sqref="E217">
    <cfRule type="cellIs" dxfId="59070" priority="24234" stopIfTrue="1" operator="equal">
      <formula>0</formula>
    </cfRule>
  </conditionalFormatting>
  <conditionalFormatting sqref="E217">
    <cfRule type="cellIs" dxfId="59069" priority="24233" stopIfTrue="1" operator="equal">
      <formula>0</formula>
    </cfRule>
  </conditionalFormatting>
  <conditionalFormatting sqref="E217">
    <cfRule type="cellIs" dxfId="59068" priority="24232" stopIfTrue="1" operator="equal">
      <formula>0</formula>
    </cfRule>
  </conditionalFormatting>
  <conditionalFormatting sqref="E217">
    <cfRule type="cellIs" dxfId="59067" priority="24231" stopIfTrue="1" operator="equal">
      <formula>0</formula>
    </cfRule>
  </conditionalFormatting>
  <conditionalFormatting sqref="E217">
    <cfRule type="cellIs" dxfId="59066" priority="24230" stopIfTrue="1" operator="equal">
      <formula>0</formula>
    </cfRule>
  </conditionalFormatting>
  <conditionalFormatting sqref="E217">
    <cfRule type="cellIs" dxfId="59065" priority="24229" stopIfTrue="1" operator="equal">
      <formula>0</formula>
    </cfRule>
  </conditionalFormatting>
  <conditionalFormatting sqref="E217">
    <cfRule type="cellIs" dxfId="59064" priority="24228" stopIfTrue="1" operator="equal">
      <formula>0</formula>
    </cfRule>
  </conditionalFormatting>
  <conditionalFormatting sqref="E217">
    <cfRule type="cellIs" dxfId="59063" priority="24227" stopIfTrue="1" operator="equal">
      <formula>0</formula>
    </cfRule>
  </conditionalFormatting>
  <conditionalFormatting sqref="E217">
    <cfRule type="cellIs" dxfId="59062" priority="24226" stopIfTrue="1" operator="equal">
      <formula>0</formula>
    </cfRule>
  </conditionalFormatting>
  <conditionalFormatting sqref="E217">
    <cfRule type="cellIs" dxfId="59061" priority="24225" stopIfTrue="1" operator="equal">
      <formula>0</formula>
    </cfRule>
  </conditionalFormatting>
  <conditionalFormatting sqref="E217">
    <cfRule type="cellIs" dxfId="59060" priority="24224" stopIfTrue="1" operator="equal">
      <formula>0</formula>
    </cfRule>
  </conditionalFormatting>
  <conditionalFormatting sqref="E217">
    <cfRule type="cellIs" dxfId="59059" priority="24223" stopIfTrue="1" operator="equal">
      <formula>0</formula>
    </cfRule>
  </conditionalFormatting>
  <conditionalFormatting sqref="E217">
    <cfRule type="cellIs" dxfId="59058" priority="24222" stopIfTrue="1" operator="equal">
      <formula>0</formula>
    </cfRule>
  </conditionalFormatting>
  <conditionalFormatting sqref="E217">
    <cfRule type="cellIs" dxfId="59057" priority="24221" stopIfTrue="1" operator="equal">
      <formula>0</formula>
    </cfRule>
  </conditionalFormatting>
  <conditionalFormatting sqref="E217">
    <cfRule type="cellIs" dxfId="59056" priority="24220" stopIfTrue="1" operator="equal">
      <formula>0</formula>
    </cfRule>
  </conditionalFormatting>
  <conditionalFormatting sqref="E217">
    <cfRule type="cellIs" dxfId="59055" priority="24219" stopIfTrue="1" operator="equal">
      <formula>0</formula>
    </cfRule>
  </conditionalFormatting>
  <conditionalFormatting sqref="E217">
    <cfRule type="cellIs" dxfId="59054" priority="24218" stopIfTrue="1" operator="equal">
      <formula>0</formula>
    </cfRule>
  </conditionalFormatting>
  <conditionalFormatting sqref="E217">
    <cfRule type="cellIs" dxfId="59053" priority="24217" stopIfTrue="1" operator="equal">
      <formula>0</formula>
    </cfRule>
  </conditionalFormatting>
  <conditionalFormatting sqref="E217">
    <cfRule type="cellIs" dxfId="59052" priority="24216" stopIfTrue="1" operator="equal">
      <formula>0</formula>
    </cfRule>
  </conditionalFormatting>
  <conditionalFormatting sqref="E217">
    <cfRule type="cellIs" dxfId="59051" priority="24215" stopIfTrue="1" operator="equal">
      <formula>0</formula>
    </cfRule>
  </conditionalFormatting>
  <conditionalFormatting sqref="E217">
    <cfRule type="cellIs" dxfId="59050" priority="24214" stopIfTrue="1" operator="equal">
      <formula>0</formula>
    </cfRule>
  </conditionalFormatting>
  <conditionalFormatting sqref="E217">
    <cfRule type="cellIs" dxfId="59049" priority="24213" stopIfTrue="1" operator="equal">
      <formula>0</formula>
    </cfRule>
  </conditionalFormatting>
  <conditionalFormatting sqref="E217">
    <cfRule type="cellIs" dxfId="59048" priority="24212" stopIfTrue="1" operator="equal">
      <formula>0</formula>
    </cfRule>
  </conditionalFormatting>
  <conditionalFormatting sqref="E217">
    <cfRule type="cellIs" dxfId="59047" priority="24211" stopIfTrue="1" operator="equal">
      <formula>0</formula>
    </cfRule>
  </conditionalFormatting>
  <conditionalFormatting sqref="E217">
    <cfRule type="cellIs" dxfId="59046" priority="24210" stopIfTrue="1" operator="equal">
      <formula>0</formula>
    </cfRule>
  </conditionalFormatting>
  <conditionalFormatting sqref="E217">
    <cfRule type="cellIs" dxfId="59045" priority="24209" stopIfTrue="1" operator="equal">
      <formula>0</formula>
    </cfRule>
  </conditionalFormatting>
  <conditionalFormatting sqref="E217">
    <cfRule type="cellIs" dxfId="59044" priority="24208" stopIfTrue="1" operator="equal">
      <formula>0</formula>
    </cfRule>
  </conditionalFormatting>
  <conditionalFormatting sqref="E217">
    <cfRule type="cellIs" dxfId="59043" priority="24207" stopIfTrue="1" operator="equal">
      <formula>0</formula>
    </cfRule>
  </conditionalFormatting>
  <conditionalFormatting sqref="E217">
    <cfRule type="cellIs" dxfId="59042" priority="24206" stopIfTrue="1" operator="equal">
      <formula>0</formula>
    </cfRule>
  </conditionalFormatting>
  <conditionalFormatting sqref="E217">
    <cfRule type="cellIs" dxfId="59041" priority="24205" stopIfTrue="1" operator="equal">
      <formula>0</formula>
    </cfRule>
  </conditionalFormatting>
  <conditionalFormatting sqref="E217">
    <cfRule type="cellIs" dxfId="59040" priority="24204" stopIfTrue="1" operator="equal">
      <formula>0</formula>
    </cfRule>
  </conditionalFormatting>
  <conditionalFormatting sqref="E217">
    <cfRule type="cellIs" dxfId="59039" priority="24203" stopIfTrue="1" operator="equal">
      <formula>0</formula>
    </cfRule>
  </conditionalFormatting>
  <conditionalFormatting sqref="E217">
    <cfRule type="cellIs" dxfId="59038" priority="24202" stopIfTrue="1" operator="equal">
      <formula>0</formula>
    </cfRule>
  </conditionalFormatting>
  <conditionalFormatting sqref="E217">
    <cfRule type="cellIs" dxfId="59037" priority="24201" stopIfTrue="1" operator="equal">
      <formula>0</formula>
    </cfRule>
  </conditionalFormatting>
  <conditionalFormatting sqref="E217">
    <cfRule type="cellIs" dxfId="59036" priority="24200" stopIfTrue="1" operator="equal">
      <formula>0</formula>
    </cfRule>
  </conditionalFormatting>
  <conditionalFormatting sqref="E217">
    <cfRule type="cellIs" dxfId="59035" priority="24199" stopIfTrue="1" operator="equal">
      <formula>0</formula>
    </cfRule>
  </conditionalFormatting>
  <conditionalFormatting sqref="E217">
    <cfRule type="cellIs" dxfId="59034" priority="24198" stopIfTrue="1" operator="equal">
      <formula>0</formula>
    </cfRule>
  </conditionalFormatting>
  <conditionalFormatting sqref="E217">
    <cfRule type="cellIs" dxfId="59033" priority="24197" stopIfTrue="1" operator="equal">
      <formula>0</formula>
    </cfRule>
  </conditionalFormatting>
  <conditionalFormatting sqref="E217">
    <cfRule type="cellIs" dxfId="59032" priority="24196" stopIfTrue="1" operator="equal">
      <formula>0</formula>
    </cfRule>
  </conditionalFormatting>
  <conditionalFormatting sqref="E217">
    <cfRule type="cellIs" dxfId="59031" priority="24195" stopIfTrue="1" operator="equal">
      <formula>0</formula>
    </cfRule>
  </conditionalFormatting>
  <conditionalFormatting sqref="E217">
    <cfRule type="cellIs" dxfId="59030" priority="24194" stopIfTrue="1" operator="equal">
      <formula>0</formula>
    </cfRule>
  </conditionalFormatting>
  <conditionalFormatting sqref="E217">
    <cfRule type="cellIs" dxfId="59029" priority="24193" stopIfTrue="1" operator="equal">
      <formula>0</formula>
    </cfRule>
  </conditionalFormatting>
  <conditionalFormatting sqref="E217">
    <cfRule type="cellIs" dxfId="59028" priority="24192" stopIfTrue="1" operator="equal">
      <formula>0</formula>
    </cfRule>
  </conditionalFormatting>
  <conditionalFormatting sqref="E217">
    <cfRule type="cellIs" dxfId="59027" priority="24191" stopIfTrue="1" operator="equal">
      <formula>0</formula>
    </cfRule>
  </conditionalFormatting>
  <conditionalFormatting sqref="E217">
    <cfRule type="cellIs" dxfId="59026" priority="24190" stopIfTrue="1" operator="equal">
      <formula>0</formula>
    </cfRule>
  </conditionalFormatting>
  <conditionalFormatting sqref="E217">
    <cfRule type="cellIs" dxfId="59025" priority="24189" stopIfTrue="1" operator="equal">
      <formula>0</formula>
    </cfRule>
  </conditionalFormatting>
  <conditionalFormatting sqref="E217">
    <cfRule type="cellIs" dxfId="59024" priority="24188" stopIfTrue="1" operator="equal">
      <formula>0</formula>
    </cfRule>
  </conditionalFormatting>
  <conditionalFormatting sqref="E217">
    <cfRule type="cellIs" dxfId="59023" priority="24187" stopIfTrue="1" operator="equal">
      <formula>0</formula>
    </cfRule>
  </conditionalFormatting>
  <conditionalFormatting sqref="E217">
    <cfRule type="cellIs" dxfId="59022" priority="24186" stopIfTrue="1" operator="equal">
      <formula>0</formula>
    </cfRule>
  </conditionalFormatting>
  <conditionalFormatting sqref="E217">
    <cfRule type="cellIs" dxfId="59021" priority="24185" stopIfTrue="1" operator="equal">
      <formula>0</formula>
    </cfRule>
  </conditionalFormatting>
  <conditionalFormatting sqref="E217">
    <cfRule type="cellIs" dxfId="59020" priority="24184" stopIfTrue="1" operator="equal">
      <formula>0</formula>
    </cfRule>
  </conditionalFormatting>
  <conditionalFormatting sqref="E217">
    <cfRule type="cellIs" dxfId="59019" priority="24183" stopIfTrue="1" operator="equal">
      <formula>0</formula>
    </cfRule>
  </conditionalFormatting>
  <conditionalFormatting sqref="E217">
    <cfRule type="cellIs" dxfId="59018" priority="24182" stopIfTrue="1" operator="equal">
      <formula>0</formula>
    </cfRule>
  </conditionalFormatting>
  <conditionalFormatting sqref="E217">
    <cfRule type="cellIs" dxfId="59017" priority="24181" stopIfTrue="1" operator="equal">
      <formula>0</formula>
    </cfRule>
  </conditionalFormatting>
  <conditionalFormatting sqref="E217">
    <cfRule type="cellIs" dxfId="59016" priority="24180" stopIfTrue="1" operator="equal">
      <formula>0</formula>
    </cfRule>
  </conditionalFormatting>
  <conditionalFormatting sqref="E217">
    <cfRule type="cellIs" dxfId="59015" priority="24179" stopIfTrue="1" operator="equal">
      <formula>0</formula>
    </cfRule>
  </conditionalFormatting>
  <conditionalFormatting sqref="E217">
    <cfRule type="cellIs" dxfId="59014" priority="24178" stopIfTrue="1" operator="equal">
      <formula>0</formula>
    </cfRule>
  </conditionalFormatting>
  <conditionalFormatting sqref="E217">
    <cfRule type="cellIs" dxfId="59013" priority="24177" stopIfTrue="1" operator="equal">
      <formula>0</formula>
    </cfRule>
  </conditionalFormatting>
  <conditionalFormatting sqref="E217">
    <cfRule type="cellIs" dxfId="59012" priority="24176" stopIfTrue="1" operator="equal">
      <formula>0</formula>
    </cfRule>
  </conditionalFormatting>
  <conditionalFormatting sqref="E217">
    <cfRule type="cellIs" dxfId="59011" priority="24175" stopIfTrue="1" operator="equal">
      <formula>0</formula>
    </cfRule>
  </conditionalFormatting>
  <conditionalFormatting sqref="E217">
    <cfRule type="cellIs" dxfId="59010" priority="24174" stopIfTrue="1" operator="equal">
      <formula>0</formula>
    </cfRule>
  </conditionalFormatting>
  <conditionalFormatting sqref="E217">
    <cfRule type="cellIs" dxfId="59009" priority="24173" stopIfTrue="1" operator="equal">
      <formula>0</formula>
    </cfRule>
  </conditionalFormatting>
  <conditionalFormatting sqref="E217">
    <cfRule type="cellIs" dxfId="59008" priority="24172" stopIfTrue="1" operator="equal">
      <formula>0</formula>
    </cfRule>
  </conditionalFormatting>
  <conditionalFormatting sqref="E217">
    <cfRule type="cellIs" dxfId="59007" priority="24171" stopIfTrue="1" operator="equal">
      <formula>0</formula>
    </cfRule>
  </conditionalFormatting>
  <conditionalFormatting sqref="E217">
    <cfRule type="cellIs" dxfId="59006" priority="24170" stopIfTrue="1" operator="equal">
      <formula>0</formula>
    </cfRule>
  </conditionalFormatting>
  <conditionalFormatting sqref="E217">
    <cfRule type="cellIs" dxfId="59005" priority="24169" stopIfTrue="1" operator="equal">
      <formula>0</formula>
    </cfRule>
  </conditionalFormatting>
  <conditionalFormatting sqref="E217">
    <cfRule type="cellIs" dxfId="59004" priority="24168" stopIfTrue="1" operator="equal">
      <formula>0</formula>
    </cfRule>
  </conditionalFormatting>
  <conditionalFormatting sqref="E217">
    <cfRule type="cellIs" dxfId="59003" priority="24167" stopIfTrue="1" operator="equal">
      <formula>0</formula>
    </cfRule>
  </conditionalFormatting>
  <conditionalFormatting sqref="E217">
    <cfRule type="cellIs" dxfId="59002" priority="24166" stopIfTrue="1" operator="equal">
      <formula>0</formula>
    </cfRule>
  </conditionalFormatting>
  <conditionalFormatting sqref="E217">
    <cfRule type="cellIs" dxfId="59001" priority="24165" stopIfTrue="1" operator="equal">
      <formula>0</formula>
    </cfRule>
  </conditionalFormatting>
  <conditionalFormatting sqref="E217">
    <cfRule type="cellIs" dxfId="59000" priority="24164" stopIfTrue="1" operator="equal">
      <formula>0</formula>
    </cfRule>
  </conditionalFormatting>
  <conditionalFormatting sqref="E217">
    <cfRule type="cellIs" dxfId="58999" priority="24163" stopIfTrue="1" operator="equal">
      <formula>0</formula>
    </cfRule>
  </conditionalFormatting>
  <conditionalFormatting sqref="E217">
    <cfRule type="cellIs" dxfId="58998" priority="24162" stopIfTrue="1" operator="equal">
      <formula>0</formula>
    </cfRule>
  </conditionalFormatting>
  <conditionalFormatting sqref="E217">
    <cfRule type="cellIs" dxfId="58997" priority="24161" stopIfTrue="1" operator="equal">
      <formula>0</formula>
    </cfRule>
  </conditionalFormatting>
  <conditionalFormatting sqref="E217">
    <cfRule type="cellIs" dxfId="58996" priority="24160" stopIfTrue="1" operator="equal">
      <formula>0</formula>
    </cfRule>
  </conditionalFormatting>
  <conditionalFormatting sqref="E217">
    <cfRule type="cellIs" dxfId="58995" priority="24159" stopIfTrue="1" operator="equal">
      <formula>0</formula>
    </cfRule>
  </conditionalFormatting>
  <conditionalFormatting sqref="E217">
    <cfRule type="cellIs" dxfId="58994" priority="24158" stopIfTrue="1" operator="equal">
      <formula>0</formula>
    </cfRule>
  </conditionalFormatting>
  <conditionalFormatting sqref="E217">
    <cfRule type="cellIs" dxfId="58993" priority="24157" stopIfTrue="1" operator="equal">
      <formula>0</formula>
    </cfRule>
  </conditionalFormatting>
  <conditionalFormatting sqref="E217">
    <cfRule type="cellIs" dxfId="58992" priority="24156" stopIfTrue="1" operator="equal">
      <formula>0</formula>
    </cfRule>
  </conditionalFormatting>
  <conditionalFormatting sqref="E217">
    <cfRule type="cellIs" dxfId="58991" priority="24155" stopIfTrue="1" operator="equal">
      <formula>0</formula>
    </cfRule>
  </conditionalFormatting>
  <conditionalFormatting sqref="E217">
    <cfRule type="cellIs" dxfId="58990" priority="24154" stopIfTrue="1" operator="equal">
      <formula>0</formula>
    </cfRule>
  </conditionalFormatting>
  <conditionalFormatting sqref="E217">
    <cfRule type="cellIs" dxfId="58989" priority="24153" stopIfTrue="1" operator="equal">
      <formula>0</formula>
    </cfRule>
  </conditionalFormatting>
  <conditionalFormatting sqref="E217">
    <cfRule type="cellIs" dxfId="58988" priority="24152" stopIfTrue="1" operator="equal">
      <formula>0</formula>
    </cfRule>
  </conditionalFormatting>
  <conditionalFormatting sqref="E217">
    <cfRule type="cellIs" dxfId="58987" priority="24151" stopIfTrue="1" operator="equal">
      <formula>0</formula>
    </cfRule>
  </conditionalFormatting>
  <conditionalFormatting sqref="E217">
    <cfRule type="cellIs" dxfId="58986" priority="24150" stopIfTrue="1" operator="equal">
      <formula>0</formula>
    </cfRule>
  </conditionalFormatting>
  <conditionalFormatting sqref="E217">
    <cfRule type="cellIs" dxfId="58985" priority="24149" stopIfTrue="1" operator="equal">
      <formula>0</formula>
    </cfRule>
  </conditionalFormatting>
  <conditionalFormatting sqref="E217">
    <cfRule type="cellIs" dxfId="58984" priority="24148" stopIfTrue="1" operator="equal">
      <formula>0</formula>
    </cfRule>
  </conditionalFormatting>
  <conditionalFormatting sqref="E217">
    <cfRule type="cellIs" dxfId="58983" priority="24147" stopIfTrue="1" operator="equal">
      <formula>0</formula>
    </cfRule>
  </conditionalFormatting>
  <conditionalFormatting sqref="E217">
    <cfRule type="cellIs" dxfId="58982" priority="24146" stopIfTrue="1" operator="equal">
      <formula>0</formula>
    </cfRule>
  </conditionalFormatting>
  <conditionalFormatting sqref="E217">
    <cfRule type="cellIs" dxfId="58981" priority="24145" stopIfTrue="1" operator="equal">
      <formula>0</formula>
    </cfRule>
  </conditionalFormatting>
  <conditionalFormatting sqref="E217">
    <cfRule type="cellIs" dxfId="58980" priority="24144" stopIfTrue="1" operator="equal">
      <formula>0</formula>
    </cfRule>
  </conditionalFormatting>
  <conditionalFormatting sqref="E217">
    <cfRule type="cellIs" dxfId="58979" priority="24143" stopIfTrue="1" operator="equal">
      <formula>0</formula>
    </cfRule>
  </conditionalFormatting>
  <conditionalFormatting sqref="E217">
    <cfRule type="cellIs" dxfId="58978" priority="24142" stopIfTrue="1" operator="equal">
      <formula>0</formula>
    </cfRule>
  </conditionalFormatting>
  <conditionalFormatting sqref="E217">
    <cfRule type="cellIs" dxfId="58977" priority="24141" stopIfTrue="1" operator="equal">
      <formula>0</formula>
    </cfRule>
  </conditionalFormatting>
  <conditionalFormatting sqref="E217">
    <cfRule type="cellIs" dxfId="58976" priority="24140" stopIfTrue="1" operator="equal">
      <formula>0</formula>
    </cfRule>
  </conditionalFormatting>
  <conditionalFormatting sqref="E217">
    <cfRule type="cellIs" dxfId="58975" priority="24139" stopIfTrue="1" operator="equal">
      <formula>0</formula>
    </cfRule>
  </conditionalFormatting>
  <conditionalFormatting sqref="E217">
    <cfRule type="cellIs" dxfId="58974" priority="24138" stopIfTrue="1" operator="equal">
      <formula>0</formula>
    </cfRule>
  </conditionalFormatting>
  <conditionalFormatting sqref="E217">
    <cfRule type="cellIs" dxfId="58973" priority="24137" stopIfTrue="1" operator="equal">
      <formula>0</formula>
    </cfRule>
  </conditionalFormatting>
  <conditionalFormatting sqref="E217">
    <cfRule type="cellIs" dxfId="58972" priority="24136" stopIfTrue="1" operator="equal">
      <formula>0</formula>
    </cfRule>
  </conditionalFormatting>
  <conditionalFormatting sqref="E217">
    <cfRule type="cellIs" dxfId="58971" priority="24135" stopIfTrue="1" operator="equal">
      <formula>0</formula>
    </cfRule>
  </conditionalFormatting>
  <conditionalFormatting sqref="E217">
    <cfRule type="cellIs" dxfId="58970" priority="24134" stopIfTrue="1" operator="equal">
      <formula>0</formula>
    </cfRule>
  </conditionalFormatting>
  <conditionalFormatting sqref="E217">
    <cfRule type="cellIs" dxfId="58969" priority="24133" stopIfTrue="1" operator="equal">
      <formula>0</formula>
    </cfRule>
  </conditionalFormatting>
  <conditionalFormatting sqref="E217">
    <cfRule type="cellIs" dxfId="58968" priority="24132" stopIfTrue="1" operator="equal">
      <formula>0</formula>
    </cfRule>
  </conditionalFormatting>
  <conditionalFormatting sqref="E217">
    <cfRule type="cellIs" dxfId="58967" priority="24131" stopIfTrue="1" operator="equal">
      <formula>0</formula>
    </cfRule>
  </conditionalFormatting>
  <conditionalFormatting sqref="E217">
    <cfRule type="cellIs" dxfId="58966" priority="24130" stopIfTrue="1" operator="equal">
      <formula>0</formula>
    </cfRule>
  </conditionalFormatting>
  <conditionalFormatting sqref="E217">
    <cfRule type="cellIs" dxfId="58965" priority="24129" stopIfTrue="1" operator="equal">
      <formula>0</formula>
    </cfRule>
  </conditionalFormatting>
  <conditionalFormatting sqref="E217">
    <cfRule type="cellIs" dxfId="58964" priority="24128" stopIfTrue="1" operator="equal">
      <formula>0</formula>
    </cfRule>
  </conditionalFormatting>
  <conditionalFormatting sqref="E217">
    <cfRule type="cellIs" dxfId="58963" priority="24127" stopIfTrue="1" operator="equal">
      <formula>0</formula>
    </cfRule>
  </conditionalFormatting>
  <conditionalFormatting sqref="E217">
    <cfRule type="cellIs" dxfId="58962" priority="24126" stopIfTrue="1" operator="equal">
      <formula>0</formula>
    </cfRule>
  </conditionalFormatting>
  <conditionalFormatting sqref="E217">
    <cfRule type="cellIs" dxfId="58961" priority="24125" stopIfTrue="1" operator="equal">
      <formula>0</formula>
    </cfRule>
  </conditionalFormatting>
  <conditionalFormatting sqref="E217">
    <cfRule type="cellIs" dxfId="58960" priority="24124" stopIfTrue="1" operator="equal">
      <formula>0</formula>
    </cfRule>
  </conditionalFormatting>
  <conditionalFormatting sqref="E217">
    <cfRule type="cellIs" dxfId="58959" priority="24123" stopIfTrue="1" operator="equal">
      <formula>0</formula>
    </cfRule>
  </conditionalFormatting>
  <conditionalFormatting sqref="E217">
    <cfRule type="cellIs" dxfId="58958" priority="24122" stopIfTrue="1" operator="equal">
      <formula>0</formula>
    </cfRule>
  </conditionalFormatting>
  <conditionalFormatting sqref="E217">
    <cfRule type="cellIs" dxfId="58957" priority="24121" stopIfTrue="1" operator="equal">
      <formula>0</formula>
    </cfRule>
  </conditionalFormatting>
  <conditionalFormatting sqref="E217">
    <cfRule type="cellIs" dxfId="58956" priority="24120" stopIfTrue="1" operator="equal">
      <formula>0</formula>
    </cfRule>
  </conditionalFormatting>
  <conditionalFormatting sqref="E217">
    <cfRule type="cellIs" dxfId="58955" priority="24119" stopIfTrue="1" operator="equal">
      <formula>0</formula>
    </cfRule>
  </conditionalFormatting>
  <conditionalFormatting sqref="E217">
    <cfRule type="cellIs" dxfId="58954" priority="24118" stopIfTrue="1" operator="equal">
      <formula>0</formula>
    </cfRule>
  </conditionalFormatting>
  <conditionalFormatting sqref="E217">
    <cfRule type="cellIs" dxfId="58953" priority="24117" stopIfTrue="1" operator="equal">
      <formula>0</formula>
    </cfRule>
  </conditionalFormatting>
  <conditionalFormatting sqref="E217">
    <cfRule type="cellIs" dxfId="58952" priority="24116" stopIfTrue="1" operator="equal">
      <formula>0</formula>
    </cfRule>
  </conditionalFormatting>
  <conditionalFormatting sqref="E217">
    <cfRule type="cellIs" dxfId="58951" priority="24115" stopIfTrue="1" operator="equal">
      <formula>0</formula>
    </cfRule>
  </conditionalFormatting>
  <conditionalFormatting sqref="E217">
    <cfRule type="cellIs" dxfId="58950" priority="24114" stopIfTrue="1" operator="equal">
      <formula>0</formula>
    </cfRule>
  </conditionalFormatting>
  <conditionalFormatting sqref="E217">
    <cfRule type="cellIs" dxfId="58949" priority="24113" stopIfTrue="1" operator="equal">
      <formula>0</formula>
    </cfRule>
  </conditionalFormatting>
  <conditionalFormatting sqref="E217">
    <cfRule type="cellIs" dxfId="58948" priority="24112" stopIfTrue="1" operator="equal">
      <formula>0</formula>
    </cfRule>
  </conditionalFormatting>
  <conditionalFormatting sqref="E217">
    <cfRule type="cellIs" dxfId="58947" priority="24111" stopIfTrue="1" operator="equal">
      <formula>0</formula>
    </cfRule>
  </conditionalFormatting>
  <conditionalFormatting sqref="E217">
    <cfRule type="cellIs" dxfId="58946" priority="24110" stopIfTrue="1" operator="equal">
      <formula>0</formula>
    </cfRule>
  </conditionalFormatting>
  <conditionalFormatting sqref="E217">
    <cfRule type="cellIs" dxfId="58945" priority="24109" stopIfTrue="1" operator="equal">
      <formula>0</formula>
    </cfRule>
  </conditionalFormatting>
  <conditionalFormatting sqref="E217">
    <cfRule type="cellIs" dxfId="58944" priority="24108" stopIfTrue="1" operator="equal">
      <formula>0</formula>
    </cfRule>
  </conditionalFormatting>
  <conditionalFormatting sqref="E217">
    <cfRule type="cellIs" dxfId="58943" priority="24107" stopIfTrue="1" operator="equal">
      <formula>0</formula>
    </cfRule>
  </conditionalFormatting>
  <conditionalFormatting sqref="E217">
    <cfRule type="cellIs" dxfId="58942" priority="24106" stopIfTrue="1" operator="equal">
      <formula>0</formula>
    </cfRule>
  </conditionalFormatting>
  <conditionalFormatting sqref="E217">
    <cfRule type="cellIs" dxfId="58941" priority="24105" stopIfTrue="1" operator="equal">
      <formula>0</formula>
    </cfRule>
  </conditionalFormatting>
  <conditionalFormatting sqref="E217">
    <cfRule type="cellIs" dxfId="58940" priority="24104" stopIfTrue="1" operator="equal">
      <formula>0</formula>
    </cfRule>
  </conditionalFormatting>
  <conditionalFormatting sqref="E217">
    <cfRule type="cellIs" dxfId="58939" priority="24103" stopIfTrue="1" operator="equal">
      <formula>0</formula>
    </cfRule>
  </conditionalFormatting>
  <conditionalFormatting sqref="E217">
    <cfRule type="cellIs" dxfId="58938" priority="24102" stopIfTrue="1" operator="equal">
      <formula>0</formula>
    </cfRule>
  </conditionalFormatting>
  <conditionalFormatting sqref="E217">
    <cfRule type="cellIs" dxfId="58937" priority="24101" stopIfTrue="1" operator="equal">
      <formula>0</formula>
    </cfRule>
  </conditionalFormatting>
  <conditionalFormatting sqref="E217">
    <cfRule type="cellIs" dxfId="58936" priority="24100" stopIfTrue="1" operator="equal">
      <formula>0</formula>
    </cfRule>
  </conditionalFormatting>
  <conditionalFormatting sqref="E217">
    <cfRule type="cellIs" dxfId="58935" priority="24099" stopIfTrue="1" operator="equal">
      <formula>0</formula>
    </cfRule>
  </conditionalFormatting>
  <conditionalFormatting sqref="E217">
    <cfRule type="cellIs" dxfId="58934" priority="24098" stopIfTrue="1" operator="equal">
      <formula>0</formula>
    </cfRule>
  </conditionalFormatting>
  <conditionalFormatting sqref="E217">
    <cfRule type="cellIs" dxfId="58933" priority="24097" stopIfTrue="1" operator="equal">
      <formula>0</formula>
    </cfRule>
  </conditionalFormatting>
  <conditionalFormatting sqref="E217">
    <cfRule type="cellIs" dxfId="58932" priority="24096" stopIfTrue="1" operator="equal">
      <formula>0</formula>
    </cfRule>
  </conditionalFormatting>
  <conditionalFormatting sqref="E217">
    <cfRule type="cellIs" dxfId="58931" priority="24095" stopIfTrue="1" operator="equal">
      <formula>0</formula>
    </cfRule>
  </conditionalFormatting>
  <conditionalFormatting sqref="E217">
    <cfRule type="cellIs" dxfId="58930" priority="24094" stopIfTrue="1" operator="equal">
      <formula>0</formula>
    </cfRule>
  </conditionalFormatting>
  <conditionalFormatting sqref="E217">
    <cfRule type="cellIs" dxfId="58929" priority="24093" stopIfTrue="1" operator="equal">
      <formula>0</formula>
    </cfRule>
  </conditionalFormatting>
  <conditionalFormatting sqref="E217">
    <cfRule type="cellIs" dxfId="58928" priority="24092" stopIfTrue="1" operator="equal">
      <formula>0</formula>
    </cfRule>
  </conditionalFormatting>
  <conditionalFormatting sqref="E217">
    <cfRule type="cellIs" dxfId="58927" priority="24091" stopIfTrue="1" operator="equal">
      <formula>0</formula>
    </cfRule>
  </conditionalFormatting>
  <conditionalFormatting sqref="E217">
    <cfRule type="cellIs" dxfId="58926" priority="24090" stopIfTrue="1" operator="equal">
      <formula>0</formula>
    </cfRule>
  </conditionalFormatting>
  <conditionalFormatting sqref="E217">
    <cfRule type="cellIs" dxfId="58925" priority="24089" stopIfTrue="1" operator="equal">
      <formula>0</formula>
    </cfRule>
  </conditionalFormatting>
  <conditionalFormatting sqref="E217">
    <cfRule type="cellIs" dxfId="58924" priority="24088" stopIfTrue="1" operator="equal">
      <formula>0</formula>
    </cfRule>
  </conditionalFormatting>
  <conditionalFormatting sqref="E217">
    <cfRule type="cellIs" dxfId="58923" priority="24087" stopIfTrue="1" operator="equal">
      <formula>0</formula>
    </cfRule>
  </conditionalFormatting>
  <conditionalFormatting sqref="E217">
    <cfRule type="cellIs" dxfId="58922" priority="24086" stopIfTrue="1" operator="equal">
      <formula>0</formula>
    </cfRule>
  </conditionalFormatting>
  <conditionalFormatting sqref="E217">
    <cfRule type="cellIs" dxfId="58921" priority="24085" stopIfTrue="1" operator="equal">
      <formula>0</formula>
    </cfRule>
  </conditionalFormatting>
  <conditionalFormatting sqref="E217">
    <cfRule type="cellIs" dxfId="58920" priority="24084" stopIfTrue="1" operator="equal">
      <formula>0</formula>
    </cfRule>
  </conditionalFormatting>
  <conditionalFormatting sqref="E217">
    <cfRule type="cellIs" dxfId="58919" priority="24083" stopIfTrue="1" operator="equal">
      <formula>0</formula>
    </cfRule>
  </conditionalFormatting>
  <conditionalFormatting sqref="E217">
    <cfRule type="cellIs" dxfId="58918" priority="24082" stopIfTrue="1" operator="equal">
      <formula>0</formula>
    </cfRule>
  </conditionalFormatting>
  <conditionalFormatting sqref="E217">
    <cfRule type="cellIs" dxfId="58917" priority="24081" stopIfTrue="1" operator="equal">
      <formula>0</formula>
    </cfRule>
  </conditionalFormatting>
  <conditionalFormatting sqref="E217">
    <cfRule type="cellIs" dxfId="58916" priority="24080" stopIfTrue="1" operator="equal">
      <formula>0</formula>
    </cfRule>
  </conditionalFormatting>
  <conditionalFormatting sqref="E217">
    <cfRule type="cellIs" dxfId="58915" priority="24079" stopIfTrue="1" operator="equal">
      <formula>0</formula>
    </cfRule>
  </conditionalFormatting>
  <conditionalFormatting sqref="E217">
    <cfRule type="cellIs" dxfId="58914" priority="24078" stopIfTrue="1" operator="equal">
      <formula>0</formula>
    </cfRule>
  </conditionalFormatting>
  <conditionalFormatting sqref="E217">
    <cfRule type="cellIs" dxfId="58913" priority="24077" stopIfTrue="1" operator="equal">
      <formula>0</formula>
    </cfRule>
  </conditionalFormatting>
  <conditionalFormatting sqref="E217">
    <cfRule type="cellIs" dxfId="58912" priority="24076" stopIfTrue="1" operator="equal">
      <formula>0</formula>
    </cfRule>
  </conditionalFormatting>
  <conditionalFormatting sqref="E217">
    <cfRule type="cellIs" dxfId="58911" priority="24075" stopIfTrue="1" operator="equal">
      <formula>0</formula>
    </cfRule>
  </conditionalFormatting>
  <conditionalFormatting sqref="E217">
    <cfRule type="cellIs" dxfId="58910" priority="24074" stopIfTrue="1" operator="equal">
      <formula>0</formula>
    </cfRule>
  </conditionalFormatting>
  <conditionalFormatting sqref="E217">
    <cfRule type="cellIs" dxfId="58909" priority="24073" stopIfTrue="1" operator="equal">
      <formula>0</formula>
    </cfRule>
  </conditionalFormatting>
  <conditionalFormatting sqref="E217">
    <cfRule type="cellIs" dxfId="58908" priority="24072" stopIfTrue="1" operator="equal">
      <formula>0</formula>
    </cfRule>
  </conditionalFormatting>
  <conditionalFormatting sqref="E217">
    <cfRule type="cellIs" dxfId="58907" priority="24071" stopIfTrue="1" operator="equal">
      <formula>0</formula>
    </cfRule>
  </conditionalFormatting>
  <conditionalFormatting sqref="E217">
    <cfRule type="cellIs" dxfId="58906" priority="24070" stopIfTrue="1" operator="equal">
      <formula>0</formula>
    </cfRule>
  </conditionalFormatting>
  <conditionalFormatting sqref="E217">
    <cfRule type="cellIs" dxfId="58905" priority="24069" stopIfTrue="1" operator="equal">
      <formula>0</formula>
    </cfRule>
  </conditionalFormatting>
  <conditionalFormatting sqref="E217">
    <cfRule type="cellIs" dxfId="58904" priority="24068" stopIfTrue="1" operator="equal">
      <formula>0</formula>
    </cfRule>
  </conditionalFormatting>
  <conditionalFormatting sqref="E217">
    <cfRule type="cellIs" dxfId="58903" priority="24067" stopIfTrue="1" operator="equal">
      <formula>0</formula>
    </cfRule>
  </conditionalFormatting>
  <conditionalFormatting sqref="E217">
    <cfRule type="cellIs" dxfId="58902" priority="24066" stopIfTrue="1" operator="equal">
      <formula>0</formula>
    </cfRule>
  </conditionalFormatting>
  <conditionalFormatting sqref="E217">
    <cfRule type="cellIs" dxfId="58901" priority="24065" stopIfTrue="1" operator="equal">
      <formula>0</formula>
    </cfRule>
  </conditionalFormatting>
  <conditionalFormatting sqref="E217">
    <cfRule type="cellIs" dxfId="58900" priority="24064" stopIfTrue="1" operator="equal">
      <formula>0</formula>
    </cfRule>
  </conditionalFormatting>
  <conditionalFormatting sqref="E217">
    <cfRule type="cellIs" dxfId="58899" priority="24063" stopIfTrue="1" operator="equal">
      <formula>0</formula>
    </cfRule>
  </conditionalFormatting>
  <conditionalFormatting sqref="E217">
    <cfRule type="cellIs" dxfId="58898" priority="24062" stopIfTrue="1" operator="equal">
      <formula>0</formula>
    </cfRule>
  </conditionalFormatting>
  <conditionalFormatting sqref="E217">
    <cfRule type="cellIs" dxfId="58897" priority="24061" stopIfTrue="1" operator="equal">
      <formula>0</formula>
    </cfRule>
  </conditionalFormatting>
  <conditionalFormatting sqref="E217">
    <cfRule type="cellIs" dxfId="58896" priority="24060" stopIfTrue="1" operator="equal">
      <formula>0</formula>
    </cfRule>
  </conditionalFormatting>
  <conditionalFormatting sqref="E217">
    <cfRule type="cellIs" dxfId="58895" priority="24059" stopIfTrue="1" operator="equal">
      <formula>0</formula>
    </cfRule>
  </conditionalFormatting>
  <conditionalFormatting sqref="E217">
    <cfRule type="cellIs" dxfId="58894" priority="24058" stopIfTrue="1" operator="equal">
      <formula>0</formula>
    </cfRule>
  </conditionalFormatting>
  <conditionalFormatting sqref="E217">
    <cfRule type="cellIs" dxfId="58893" priority="24057" stopIfTrue="1" operator="equal">
      <formula>0</formula>
    </cfRule>
  </conditionalFormatting>
  <conditionalFormatting sqref="E217">
    <cfRule type="cellIs" dxfId="58892" priority="24056" stopIfTrue="1" operator="equal">
      <formula>0</formula>
    </cfRule>
  </conditionalFormatting>
  <conditionalFormatting sqref="E217">
    <cfRule type="cellIs" dxfId="58891" priority="24055" stopIfTrue="1" operator="equal">
      <formula>0</formula>
    </cfRule>
  </conditionalFormatting>
  <conditionalFormatting sqref="E217">
    <cfRule type="cellIs" dxfId="58890" priority="24054" stopIfTrue="1" operator="equal">
      <formula>0</formula>
    </cfRule>
  </conditionalFormatting>
  <conditionalFormatting sqref="E217">
    <cfRule type="cellIs" dxfId="58889" priority="24053" stopIfTrue="1" operator="equal">
      <formula>0</formula>
    </cfRule>
  </conditionalFormatting>
  <conditionalFormatting sqref="E217">
    <cfRule type="cellIs" dxfId="58888" priority="24052" stopIfTrue="1" operator="equal">
      <formula>0</formula>
    </cfRule>
  </conditionalFormatting>
  <conditionalFormatting sqref="E217">
    <cfRule type="cellIs" dxfId="58887" priority="24051" stopIfTrue="1" operator="equal">
      <formula>0</formula>
    </cfRule>
  </conditionalFormatting>
  <conditionalFormatting sqref="E217">
    <cfRule type="cellIs" dxfId="58886" priority="24050" stopIfTrue="1" operator="equal">
      <formula>0</formula>
    </cfRule>
  </conditionalFormatting>
  <conditionalFormatting sqref="E217">
    <cfRule type="cellIs" dxfId="58885" priority="24049" stopIfTrue="1" operator="equal">
      <formula>0</formula>
    </cfRule>
  </conditionalFormatting>
  <conditionalFormatting sqref="E217">
    <cfRule type="cellIs" dxfId="58884" priority="24048" stopIfTrue="1" operator="equal">
      <formula>0</formula>
    </cfRule>
  </conditionalFormatting>
  <conditionalFormatting sqref="E217">
    <cfRule type="cellIs" dxfId="58883" priority="24047" stopIfTrue="1" operator="equal">
      <formula>0</formula>
    </cfRule>
  </conditionalFormatting>
  <conditionalFormatting sqref="E217">
    <cfRule type="cellIs" dxfId="58882" priority="24046" stopIfTrue="1" operator="equal">
      <formula>0</formula>
    </cfRule>
  </conditionalFormatting>
  <conditionalFormatting sqref="E217">
    <cfRule type="cellIs" dxfId="58881" priority="24045" stopIfTrue="1" operator="equal">
      <formula>0</formula>
    </cfRule>
  </conditionalFormatting>
  <conditionalFormatting sqref="E217">
    <cfRule type="cellIs" dxfId="58880" priority="24044" stopIfTrue="1" operator="equal">
      <formula>0</formula>
    </cfRule>
  </conditionalFormatting>
  <conditionalFormatting sqref="E217">
    <cfRule type="cellIs" dxfId="58879" priority="24043" stopIfTrue="1" operator="equal">
      <formula>0</formula>
    </cfRule>
  </conditionalFormatting>
  <conditionalFormatting sqref="E217">
    <cfRule type="cellIs" dxfId="58878" priority="24042" stopIfTrue="1" operator="equal">
      <formula>0</formula>
    </cfRule>
  </conditionalFormatting>
  <conditionalFormatting sqref="E217">
    <cfRule type="cellIs" dxfId="58877" priority="24041" stopIfTrue="1" operator="equal">
      <formula>0</formula>
    </cfRule>
  </conditionalFormatting>
  <conditionalFormatting sqref="E217">
    <cfRule type="cellIs" dxfId="58876" priority="24040" stopIfTrue="1" operator="equal">
      <formula>0</formula>
    </cfRule>
  </conditionalFormatting>
  <conditionalFormatting sqref="E217">
    <cfRule type="cellIs" dxfId="58875" priority="24039" stopIfTrue="1" operator="equal">
      <formula>0</formula>
    </cfRule>
  </conditionalFormatting>
  <conditionalFormatting sqref="E217">
    <cfRule type="cellIs" dxfId="58874" priority="24038" stopIfTrue="1" operator="equal">
      <formula>0</formula>
    </cfRule>
  </conditionalFormatting>
  <conditionalFormatting sqref="E217">
    <cfRule type="cellIs" dxfId="58873" priority="24037" stopIfTrue="1" operator="equal">
      <formula>0</formula>
    </cfRule>
  </conditionalFormatting>
  <conditionalFormatting sqref="E217">
    <cfRule type="cellIs" dxfId="58872" priority="24036" stopIfTrue="1" operator="equal">
      <formula>0</formula>
    </cfRule>
  </conditionalFormatting>
  <conditionalFormatting sqref="E217">
    <cfRule type="cellIs" dxfId="58871" priority="24035" stopIfTrue="1" operator="equal">
      <formula>0</formula>
    </cfRule>
  </conditionalFormatting>
  <conditionalFormatting sqref="E217">
    <cfRule type="cellIs" dxfId="58870" priority="24034" stopIfTrue="1" operator="equal">
      <formula>0</formula>
    </cfRule>
  </conditionalFormatting>
  <conditionalFormatting sqref="E217">
    <cfRule type="cellIs" dxfId="58869" priority="24033" stopIfTrue="1" operator="equal">
      <formula>0</formula>
    </cfRule>
  </conditionalFormatting>
  <conditionalFormatting sqref="E217">
    <cfRule type="cellIs" dxfId="58868" priority="24032" stopIfTrue="1" operator="equal">
      <formula>0</formula>
    </cfRule>
  </conditionalFormatting>
  <conditionalFormatting sqref="E217">
    <cfRule type="cellIs" dxfId="58867" priority="24031" stopIfTrue="1" operator="equal">
      <formula>0</formula>
    </cfRule>
  </conditionalFormatting>
  <conditionalFormatting sqref="E217">
    <cfRule type="cellIs" dxfId="58866" priority="24030" stopIfTrue="1" operator="equal">
      <formula>0</formula>
    </cfRule>
  </conditionalFormatting>
  <conditionalFormatting sqref="E217">
    <cfRule type="cellIs" dxfId="58865" priority="24029" stopIfTrue="1" operator="equal">
      <formula>0</formula>
    </cfRule>
  </conditionalFormatting>
  <conditionalFormatting sqref="E217">
    <cfRule type="cellIs" dxfId="58864" priority="24028" stopIfTrue="1" operator="equal">
      <formula>0</formula>
    </cfRule>
  </conditionalFormatting>
  <conditionalFormatting sqref="E217">
    <cfRule type="cellIs" dxfId="58863" priority="24027" stopIfTrue="1" operator="equal">
      <formula>0</formula>
    </cfRule>
  </conditionalFormatting>
  <conditionalFormatting sqref="E217">
    <cfRule type="cellIs" dxfId="58862" priority="24026" stopIfTrue="1" operator="equal">
      <formula>0</formula>
    </cfRule>
  </conditionalFormatting>
  <conditionalFormatting sqref="E217">
    <cfRule type="cellIs" dxfId="58861" priority="24025" stopIfTrue="1" operator="equal">
      <formula>0</formula>
    </cfRule>
  </conditionalFormatting>
  <conditionalFormatting sqref="E217">
    <cfRule type="cellIs" dxfId="58860" priority="24024" stopIfTrue="1" operator="equal">
      <formula>0</formula>
    </cfRule>
  </conditionalFormatting>
  <conditionalFormatting sqref="E217">
    <cfRule type="cellIs" dxfId="58859" priority="24023" stopIfTrue="1" operator="equal">
      <formula>0</formula>
    </cfRule>
  </conditionalFormatting>
  <conditionalFormatting sqref="E217">
    <cfRule type="cellIs" dxfId="58858" priority="24022" stopIfTrue="1" operator="equal">
      <formula>0</formula>
    </cfRule>
  </conditionalFormatting>
  <conditionalFormatting sqref="E217">
    <cfRule type="cellIs" dxfId="58857" priority="24021" stopIfTrue="1" operator="equal">
      <formula>0</formula>
    </cfRule>
  </conditionalFormatting>
  <conditionalFormatting sqref="E217">
    <cfRule type="cellIs" dxfId="58856" priority="24020" stopIfTrue="1" operator="equal">
      <formula>0</formula>
    </cfRule>
  </conditionalFormatting>
  <conditionalFormatting sqref="E217">
    <cfRule type="cellIs" dxfId="58855" priority="24019" stopIfTrue="1" operator="equal">
      <formula>0</formula>
    </cfRule>
  </conditionalFormatting>
  <conditionalFormatting sqref="E217">
    <cfRule type="cellIs" dxfId="58854" priority="24018" stopIfTrue="1" operator="equal">
      <formula>0</formula>
    </cfRule>
  </conditionalFormatting>
  <conditionalFormatting sqref="E217">
    <cfRule type="cellIs" dxfId="58853" priority="24017" stopIfTrue="1" operator="equal">
      <formula>0</formula>
    </cfRule>
  </conditionalFormatting>
  <conditionalFormatting sqref="E217">
    <cfRule type="cellIs" dxfId="58852" priority="24016" stopIfTrue="1" operator="equal">
      <formula>0</formula>
    </cfRule>
  </conditionalFormatting>
  <conditionalFormatting sqref="E217">
    <cfRule type="cellIs" dxfId="58851" priority="24015" stopIfTrue="1" operator="equal">
      <formula>0</formula>
    </cfRule>
  </conditionalFormatting>
  <conditionalFormatting sqref="E217">
    <cfRule type="cellIs" dxfId="58850" priority="24014" stopIfTrue="1" operator="equal">
      <formula>0</formula>
    </cfRule>
  </conditionalFormatting>
  <conditionalFormatting sqref="E217">
    <cfRule type="cellIs" dxfId="58849" priority="24013" stopIfTrue="1" operator="equal">
      <formula>0</formula>
    </cfRule>
  </conditionalFormatting>
  <conditionalFormatting sqref="E217">
    <cfRule type="cellIs" dxfId="58848" priority="24012" stopIfTrue="1" operator="equal">
      <formula>0</formula>
    </cfRule>
  </conditionalFormatting>
  <conditionalFormatting sqref="E217">
    <cfRule type="cellIs" dxfId="58847" priority="24011" stopIfTrue="1" operator="equal">
      <formula>0</formula>
    </cfRule>
  </conditionalFormatting>
  <conditionalFormatting sqref="E217">
    <cfRule type="cellIs" dxfId="58846" priority="24010" stopIfTrue="1" operator="equal">
      <formula>0</formula>
    </cfRule>
  </conditionalFormatting>
  <conditionalFormatting sqref="E217">
    <cfRule type="cellIs" dxfId="58845" priority="24009" stopIfTrue="1" operator="equal">
      <formula>0</formula>
    </cfRule>
  </conditionalFormatting>
  <conditionalFormatting sqref="E217">
    <cfRule type="cellIs" dxfId="58844" priority="24008" stopIfTrue="1" operator="equal">
      <formula>0</formula>
    </cfRule>
  </conditionalFormatting>
  <conditionalFormatting sqref="E217">
    <cfRule type="cellIs" dxfId="58843" priority="24007" stopIfTrue="1" operator="equal">
      <formula>0</formula>
    </cfRule>
  </conditionalFormatting>
  <conditionalFormatting sqref="E217">
    <cfRule type="cellIs" dxfId="58842" priority="24006" stopIfTrue="1" operator="equal">
      <formula>0</formula>
    </cfRule>
  </conditionalFormatting>
  <conditionalFormatting sqref="E217">
    <cfRule type="cellIs" dxfId="58841" priority="24005" stopIfTrue="1" operator="equal">
      <formula>0</formula>
    </cfRule>
  </conditionalFormatting>
  <conditionalFormatting sqref="E217">
    <cfRule type="cellIs" dxfId="58840" priority="24004" stopIfTrue="1" operator="equal">
      <formula>0</formula>
    </cfRule>
  </conditionalFormatting>
  <conditionalFormatting sqref="E217">
    <cfRule type="cellIs" dxfId="58839" priority="24003" stopIfTrue="1" operator="equal">
      <formula>0</formula>
    </cfRule>
  </conditionalFormatting>
  <conditionalFormatting sqref="E217">
    <cfRule type="cellIs" dxfId="58838" priority="24002" stopIfTrue="1" operator="equal">
      <formula>0</formula>
    </cfRule>
  </conditionalFormatting>
  <conditionalFormatting sqref="E217">
    <cfRule type="cellIs" dxfId="58837" priority="24001" stopIfTrue="1" operator="equal">
      <formula>0</formula>
    </cfRule>
  </conditionalFormatting>
  <conditionalFormatting sqref="E217">
    <cfRule type="cellIs" dxfId="58836" priority="24000" stopIfTrue="1" operator="equal">
      <formula>0</formula>
    </cfRule>
  </conditionalFormatting>
  <conditionalFormatting sqref="E217">
    <cfRule type="cellIs" dxfId="58835" priority="23999" stopIfTrue="1" operator="equal">
      <formula>0</formula>
    </cfRule>
  </conditionalFormatting>
  <conditionalFormatting sqref="E217">
    <cfRule type="cellIs" dxfId="58834" priority="23998" stopIfTrue="1" operator="equal">
      <formula>0</formula>
    </cfRule>
  </conditionalFormatting>
  <conditionalFormatting sqref="E217">
    <cfRule type="cellIs" dxfId="58833" priority="23997" stopIfTrue="1" operator="equal">
      <formula>0</formula>
    </cfRule>
  </conditionalFormatting>
  <conditionalFormatting sqref="E217">
    <cfRule type="cellIs" dxfId="58832" priority="23996" stopIfTrue="1" operator="equal">
      <formula>0</formula>
    </cfRule>
  </conditionalFormatting>
  <conditionalFormatting sqref="E217">
    <cfRule type="cellIs" dxfId="58831" priority="23995" stopIfTrue="1" operator="equal">
      <formula>0</formula>
    </cfRule>
  </conditionalFormatting>
  <conditionalFormatting sqref="E217">
    <cfRule type="cellIs" dxfId="58830" priority="23994" stopIfTrue="1" operator="equal">
      <formula>0</formula>
    </cfRule>
  </conditionalFormatting>
  <conditionalFormatting sqref="E217">
    <cfRule type="cellIs" dxfId="58829" priority="23993" stopIfTrue="1" operator="equal">
      <formula>0</formula>
    </cfRule>
  </conditionalFormatting>
  <conditionalFormatting sqref="E217">
    <cfRule type="cellIs" dxfId="58828" priority="23992" stopIfTrue="1" operator="equal">
      <formula>0</formula>
    </cfRule>
  </conditionalFormatting>
  <conditionalFormatting sqref="E217">
    <cfRule type="cellIs" dxfId="58827" priority="23991" stopIfTrue="1" operator="equal">
      <formula>0</formula>
    </cfRule>
  </conditionalFormatting>
  <conditionalFormatting sqref="E217">
    <cfRule type="cellIs" dxfId="58826" priority="23990" stopIfTrue="1" operator="equal">
      <formula>0</formula>
    </cfRule>
  </conditionalFormatting>
  <conditionalFormatting sqref="E217">
    <cfRule type="cellIs" dxfId="58825" priority="23989" stopIfTrue="1" operator="equal">
      <formula>0</formula>
    </cfRule>
  </conditionalFormatting>
  <conditionalFormatting sqref="E217">
    <cfRule type="cellIs" dxfId="58824" priority="23988" stopIfTrue="1" operator="equal">
      <formula>0</formula>
    </cfRule>
  </conditionalFormatting>
  <conditionalFormatting sqref="E217">
    <cfRule type="cellIs" dxfId="58823" priority="23987" stopIfTrue="1" operator="equal">
      <formula>0</formula>
    </cfRule>
  </conditionalFormatting>
  <conditionalFormatting sqref="E217">
    <cfRule type="cellIs" dxfId="58822" priority="23986" stopIfTrue="1" operator="equal">
      <formula>0</formula>
    </cfRule>
  </conditionalFormatting>
  <conditionalFormatting sqref="E217">
    <cfRule type="cellIs" dxfId="58821" priority="23985" stopIfTrue="1" operator="equal">
      <formula>0</formula>
    </cfRule>
  </conditionalFormatting>
  <conditionalFormatting sqref="E217">
    <cfRule type="cellIs" dxfId="58820" priority="23984" stopIfTrue="1" operator="equal">
      <formula>0</formula>
    </cfRule>
  </conditionalFormatting>
  <conditionalFormatting sqref="E217">
    <cfRule type="cellIs" dxfId="58819" priority="23983" stopIfTrue="1" operator="equal">
      <formula>0</formula>
    </cfRule>
  </conditionalFormatting>
  <conditionalFormatting sqref="E217">
    <cfRule type="cellIs" dxfId="58818" priority="23982" stopIfTrue="1" operator="equal">
      <formula>0</formula>
    </cfRule>
  </conditionalFormatting>
  <conditionalFormatting sqref="E217">
    <cfRule type="cellIs" dxfId="58817" priority="23981" stopIfTrue="1" operator="equal">
      <formula>0</formula>
    </cfRule>
  </conditionalFormatting>
  <conditionalFormatting sqref="E217">
    <cfRule type="cellIs" dxfId="58816" priority="23980" stopIfTrue="1" operator="equal">
      <formula>0</formula>
    </cfRule>
  </conditionalFormatting>
  <conditionalFormatting sqref="E217">
    <cfRule type="cellIs" dxfId="58815" priority="23979" stopIfTrue="1" operator="equal">
      <formula>0</formula>
    </cfRule>
  </conditionalFormatting>
  <conditionalFormatting sqref="E217">
    <cfRule type="cellIs" dxfId="58814" priority="23978" stopIfTrue="1" operator="equal">
      <formula>0</formula>
    </cfRule>
  </conditionalFormatting>
  <conditionalFormatting sqref="E217">
    <cfRule type="cellIs" dxfId="58813" priority="23977" stopIfTrue="1" operator="equal">
      <formula>0</formula>
    </cfRule>
  </conditionalFormatting>
  <conditionalFormatting sqref="E217">
    <cfRule type="cellIs" dxfId="58812" priority="23976" stopIfTrue="1" operator="equal">
      <formula>0</formula>
    </cfRule>
  </conditionalFormatting>
  <conditionalFormatting sqref="E217">
    <cfRule type="cellIs" dxfId="58811" priority="23975" stopIfTrue="1" operator="equal">
      <formula>0</formula>
    </cfRule>
  </conditionalFormatting>
  <conditionalFormatting sqref="E217">
    <cfRule type="cellIs" dxfId="58810" priority="23974" stopIfTrue="1" operator="equal">
      <formula>0</formula>
    </cfRule>
  </conditionalFormatting>
  <conditionalFormatting sqref="E217">
    <cfRule type="cellIs" dxfId="58809" priority="23973" stopIfTrue="1" operator="equal">
      <formula>0</formula>
    </cfRule>
  </conditionalFormatting>
  <conditionalFormatting sqref="E217">
    <cfRule type="cellIs" dxfId="58808" priority="23972" stopIfTrue="1" operator="equal">
      <formula>0</formula>
    </cfRule>
  </conditionalFormatting>
  <conditionalFormatting sqref="E217">
    <cfRule type="cellIs" dxfId="58807" priority="23971" stopIfTrue="1" operator="equal">
      <formula>0</formula>
    </cfRule>
  </conditionalFormatting>
  <conditionalFormatting sqref="E217">
    <cfRule type="cellIs" dxfId="58806" priority="23970" stopIfTrue="1" operator="equal">
      <formula>0</formula>
    </cfRule>
  </conditionalFormatting>
  <conditionalFormatting sqref="E217">
    <cfRule type="cellIs" dxfId="58805" priority="23969" stopIfTrue="1" operator="equal">
      <formula>0</formula>
    </cfRule>
  </conditionalFormatting>
  <conditionalFormatting sqref="E217">
    <cfRule type="cellIs" dxfId="58804" priority="23968" stopIfTrue="1" operator="equal">
      <formula>0</formula>
    </cfRule>
  </conditionalFormatting>
  <conditionalFormatting sqref="E217">
    <cfRule type="cellIs" dxfId="58803" priority="23967" stopIfTrue="1" operator="equal">
      <formula>0</formula>
    </cfRule>
  </conditionalFormatting>
  <conditionalFormatting sqref="E217">
    <cfRule type="cellIs" dxfId="58802" priority="23966" stopIfTrue="1" operator="equal">
      <formula>0</formula>
    </cfRule>
  </conditionalFormatting>
  <conditionalFormatting sqref="E217">
    <cfRule type="cellIs" dxfId="58801" priority="23965" stopIfTrue="1" operator="equal">
      <formula>0</formula>
    </cfRule>
  </conditionalFormatting>
  <conditionalFormatting sqref="E217">
    <cfRule type="cellIs" dxfId="58800" priority="23964" stopIfTrue="1" operator="equal">
      <formula>0</formula>
    </cfRule>
  </conditionalFormatting>
  <conditionalFormatting sqref="E217">
    <cfRule type="cellIs" dxfId="58799" priority="23963" stopIfTrue="1" operator="equal">
      <formula>0</formula>
    </cfRule>
  </conditionalFormatting>
  <conditionalFormatting sqref="E217">
    <cfRule type="cellIs" dxfId="58798" priority="23962" stopIfTrue="1" operator="equal">
      <formula>0</formula>
    </cfRule>
  </conditionalFormatting>
  <conditionalFormatting sqref="E217">
    <cfRule type="cellIs" dxfId="58797" priority="23961" stopIfTrue="1" operator="equal">
      <formula>0</formula>
    </cfRule>
  </conditionalFormatting>
  <conditionalFormatting sqref="E217">
    <cfRule type="cellIs" dxfId="58796" priority="23960" stopIfTrue="1" operator="equal">
      <formula>0</formula>
    </cfRule>
  </conditionalFormatting>
  <conditionalFormatting sqref="E217">
    <cfRule type="cellIs" dxfId="58795" priority="23959" stopIfTrue="1" operator="equal">
      <formula>0</formula>
    </cfRule>
  </conditionalFormatting>
  <conditionalFormatting sqref="E217">
    <cfRule type="cellIs" dxfId="58794" priority="23958" stopIfTrue="1" operator="equal">
      <formula>0</formula>
    </cfRule>
  </conditionalFormatting>
  <conditionalFormatting sqref="E217">
    <cfRule type="cellIs" dxfId="58793" priority="23957" stopIfTrue="1" operator="equal">
      <formula>0</formula>
    </cfRule>
  </conditionalFormatting>
  <conditionalFormatting sqref="E217">
    <cfRule type="cellIs" dxfId="58792" priority="23956" stopIfTrue="1" operator="equal">
      <formula>0</formula>
    </cfRule>
  </conditionalFormatting>
  <conditionalFormatting sqref="E217">
    <cfRule type="cellIs" dxfId="58791" priority="23955" stopIfTrue="1" operator="equal">
      <formula>0</formula>
    </cfRule>
  </conditionalFormatting>
  <conditionalFormatting sqref="E217">
    <cfRule type="cellIs" dxfId="58790" priority="23954" stopIfTrue="1" operator="equal">
      <formula>0</formula>
    </cfRule>
  </conditionalFormatting>
  <conditionalFormatting sqref="E217">
    <cfRule type="cellIs" dxfId="58789" priority="23953" stopIfTrue="1" operator="equal">
      <formula>0</formula>
    </cfRule>
  </conditionalFormatting>
  <conditionalFormatting sqref="E217">
    <cfRule type="cellIs" dxfId="58788" priority="23952" stopIfTrue="1" operator="equal">
      <formula>0</formula>
    </cfRule>
  </conditionalFormatting>
  <conditionalFormatting sqref="E217">
    <cfRule type="cellIs" dxfId="58787" priority="23951" stopIfTrue="1" operator="equal">
      <formula>0</formula>
    </cfRule>
  </conditionalFormatting>
  <conditionalFormatting sqref="E217">
    <cfRule type="cellIs" dxfId="58786" priority="23950" stopIfTrue="1" operator="equal">
      <formula>0</formula>
    </cfRule>
  </conditionalFormatting>
  <conditionalFormatting sqref="E217">
    <cfRule type="cellIs" dxfId="58785" priority="23949" stopIfTrue="1" operator="equal">
      <formula>0</formula>
    </cfRule>
  </conditionalFormatting>
  <conditionalFormatting sqref="E217">
    <cfRule type="cellIs" dxfId="58784" priority="23948" stopIfTrue="1" operator="equal">
      <formula>0</formula>
    </cfRule>
  </conditionalFormatting>
  <conditionalFormatting sqref="E217">
    <cfRule type="cellIs" dxfId="58783" priority="23947" stopIfTrue="1" operator="equal">
      <formula>0</formula>
    </cfRule>
  </conditionalFormatting>
  <conditionalFormatting sqref="E217">
    <cfRule type="cellIs" dxfId="58782" priority="23946" stopIfTrue="1" operator="equal">
      <formula>0</formula>
    </cfRule>
  </conditionalFormatting>
  <conditionalFormatting sqref="E217">
    <cfRule type="cellIs" dxfId="58781" priority="23945" stopIfTrue="1" operator="equal">
      <formula>0</formula>
    </cfRule>
  </conditionalFormatting>
  <conditionalFormatting sqref="E217">
    <cfRule type="cellIs" dxfId="58780" priority="23944" stopIfTrue="1" operator="equal">
      <formula>0</formula>
    </cfRule>
  </conditionalFormatting>
  <conditionalFormatting sqref="E217">
    <cfRule type="cellIs" dxfId="58779" priority="23943" stopIfTrue="1" operator="equal">
      <formula>0</formula>
    </cfRule>
  </conditionalFormatting>
  <conditionalFormatting sqref="E217">
    <cfRule type="cellIs" dxfId="58778" priority="23942" stopIfTrue="1" operator="equal">
      <formula>0</formula>
    </cfRule>
  </conditionalFormatting>
  <conditionalFormatting sqref="E217">
    <cfRule type="cellIs" dxfId="58777" priority="23941" stopIfTrue="1" operator="equal">
      <formula>0</formula>
    </cfRule>
  </conditionalFormatting>
  <conditionalFormatting sqref="E217">
    <cfRule type="cellIs" dxfId="58776" priority="23940" stopIfTrue="1" operator="equal">
      <formula>0</formula>
    </cfRule>
  </conditionalFormatting>
  <conditionalFormatting sqref="E217">
    <cfRule type="cellIs" dxfId="58775" priority="23939" stopIfTrue="1" operator="equal">
      <formula>0</formula>
    </cfRule>
  </conditionalFormatting>
  <conditionalFormatting sqref="E217">
    <cfRule type="cellIs" dxfId="58774" priority="23938" stopIfTrue="1" operator="equal">
      <formula>0</formula>
    </cfRule>
  </conditionalFormatting>
  <conditionalFormatting sqref="E217">
    <cfRule type="cellIs" dxfId="58773" priority="23937" stopIfTrue="1" operator="equal">
      <formula>0</formula>
    </cfRule>
  </conditionalFormatting>
  <conditionalFormatting sqref="E217">
    <cfRule type="cellIs" dxfId="58772" priority="23936" stopIfTrue="1" operator="equal">
      <formula>0</formula>
    </cfRule>
  </conditionalFormatting>
  <conditionalFormatting sqref="E217">
    <cfRule type="cellIs" dxfId="58771" priority="23935" stopIfTrue="1" operator="equal">
      <formula>0</formula>
    </cfRule>
  </conditionalFormatting>
  <conditionalFormatting sqref="E217">
    <cfRule type="cellIs" dxfId="58770" priority="23934" stopIfTrue="1" operator="equal">
      <formula>0</formula>
    </cfRule>
  </conditionalFormatting>
  <conditionalFormatting sqref="E217">
    <cfRule type="cellIs" dxfId="58769" priority="23933" stopIfTrue="1" operator="equal">
      <formula>0</formula>
    </cfRule>
  </conditionalFormatting>
  <conditionalFormatting sqref="E217">
    <cfRule type="cellIs" dxfId="58768" priority="23932" stopIfTrue="1" operator="equal">
      <formula>0</formula>
    </cfRule>
  </conditionalFormatting>
  <conditionalFormatting sqref="E217">
    <cfRule type="cellIs" dxfId="58767" priority="23931" stopIfTrue="1" operator="equal">
      <formula>0</formula>
    </cfRule>
  </conditionalFormatting>
  <conditionalFormatting sqref="E217">
    <cfRule type="cellIs" dxfId="58766" priority="23930" stopIfTrue="1" operator="equal">
      <formula>0</formula>
    </cfRule>
  </conditionalFormatting>
  <conditionalFormatting sqref="E217">
    <cfRule type="cellIs" dxfId="58765" priority="23929" stopIfTrue="1" operator="equal">
      <formula>0</formula>
    </cfRule>
  </conditionalFormatting>
  <conditionalFormatting sqref="E217">
    <cfRule type="cellIs" dxfId="58764" priority="23928" stopIfTrue="1" operator="equal">
      <formula>0</formula>
    </cfRule>
  </conditionalFormatting>
  <conditionalFormatting sqref="E217">
    <cfRule type="cellIs" dxfId="58763" priority="23927" stopIfTrue="1" operator="equal">
      <formula>0</formula>
    </cfRule>
  </conditionalFormatting>
  <conditionalFormatting sqref="E217">
    <cfRule type="cellIs" dxfId="58762" priority="23926" stopIfTrue="1" operator="equal">
      <formula>0</formula>
    </cfRule>
  </conditionalFormatting>
  <conditionalFormatting sqref="E217">
    <cfRule type="cellIs" dxfId="58761" priority="23925" stopIfTrue="1" operator="equal">
      <formula>0</formula>
    </cfRule>
  </conditionalFormatting>
  <conditionalFormatting sqref="E217">
    <cfRule type="cellIs" dxfId="58760" priority="23924" stopIfTrue="1" operator="equal">
      <formula>0</formula>
    </cfRule>
  </conditionalFormatting>
  <conditionalFormatting sqref="E217">
    <cfRule type="cellIs" dxfId="58759" priority="23923" stopIfTrue="1" operator="equal">
      <formula>0</formula>
    </cfRule>
  </conditionalFormatting>
  <conditionalFormatting sqref="E217">
    <cfRule type="cellIs" dxfId="58758" priority="23922" stopIfTrue="1" operator="equal">
      <formula>0</formula>
    </cfRule>
  </conditionalFormatting>
  <conditionalFormatting sqref="E217">
    <cfRule type="cellIs" dxfId="58757" priority="23921" stopIfTrue="1" operator="equal">
      <formula>0</formula>
    </cfRule>
  </conditionalFormatting>
  <conditionalFormatting sqref="E217">
    <cfRule type="cellIs" dxfId="58756" priority="23920" stopIfTrue="1" operator="equal">
      <formula>0</formula>
    </cfRule>
  </conditionalFormatting>
  <conditionalFormatting sqref="E217">
    <cfRule type="cellIs" dxfId="58755" priority="23919" stopIfTrue="1" operator="equal">
      <formula>0</formula>
    </cfRule>
  </conditionalFormatting>
  <conditionalFormatting sqref="E217">
    <cfRule type="cellIs" dxfId="58754" priority="23918" stopIfTrue="1" operator="equal">
      <formula>0</formula>
    </cfRule>
  </conditionalFormatting>
  <conditionalFormatting sqref="E217">
    <cfRule type="cellIs" dxfId="58753" priority="23917" stopIfTrue="1" operator="equal">
      <formula>0</formula>
    </cfRule>
  </conditionalFormatting>
  <conditionalFormatting sqref="E217">
    <cfRule type="cellIs" dxfId="58752" priority="23916" stopIfTrue="1" operator="equal">
      <formula>0</formula>
    </cfRule>
  </conditionalFormatting>
  <conditionalFormatting sqref="E217">
    <cfRule type="cellIs" dxfId="58751" priority="23915" stopIfTrue="1" operator="equal">
      <formula>0</formula>
    </cfRule>
  </conditionalFormatting>
  <conditionalFormatting sqref="E217">
    <cfRule type="cellIs" dxfId="58750" priority="23914" stopIfTrue="1" operator="equal">
      <formula>0</formula>
    </cfRule>
  </conditionalFormatting>
  <conditionalFormatting sqref="E217">
    <cfRule type="cellIs" dxfId="58749" priority="23913" stopIfTrue="1" operator="equal">
      <formula>0</formula>
    </cfRule>
  </conditionalFormatting>
  <conditionalFormatting sqref="E217">
    <cfRule type="cellIs" dxfId="58748" priority="23912" stopIfTrue="1" operator="equal">
      <formula>0</formula>
    </cfRule>
  </conditionalFormatting>
  <conditionalFormatting sqref="E217">
    <cfRule type="cellIs" dxfId="58747" priority="23911" stopIfTrue="1" operator="equal">
      <formula>0</formula>
    </cfRule>
  </conditionalFormatting>
  <conditionalFormatting sqref="E217">
    <cfRule type="cellIs" dxfId="58746" priority="23910" stopIfTrue="1" operator="equal">
      <formula>0</formula>
    </cfRule>
  </conditionalFormatting>
  <conditionalFormatting sqref="E217">
    <cfRule type="cellIs" dxfId="58745" priority="23909" stopIfTrue="1" operator="equal">
      <formula>0</formula>
    </cfRule>
  </conditionalFormatting>
  <conditionalFormatting sqref="E217">
    <cfRule type="cellIs" dxfId="58744" priority="23908" stopIfTrue="1" operator="equal">
      <formula>0</formula>
    </cfRule>
  </conditionalFormatting>
  <conditionalFormatting sqref="E217">
    <cfRule type="cellIs" dxfId="58743" priority="23907" stopIfTrue="1" operator="equal">
      <formula>0</formula>
    </cfRule>
  </conditionalFormatting>
  <conditionalFormatting sqref="E217">
    <cfRule type="cellIs" dxfId="58742" priority="23906" stopIfTrue="1" operator="equal">
      <formula>0</formula>
    </cfRule>
  </conditionalFormatting>
  <conditionalFormatting sqref="E217">
    <cfRule type="cellIs" dxfId="58741" priority="23905" stopIfTrue="1" operator="equal">
      <formula>0</formula>
    </cfRule>
  </conditionalFormatting>
  <conditionalFormatting sqref="E217">
    <cfRule type="cellIs" dxfId="58740" priority="23904" stopIfTrue="1" operator="equal">
      <formula>0</formula>
    </cfRule>
  </conditionalFormatting>
  <conditionalFormatting sqref="E217">
    <cfRule type="cellIs" dxfId="58739" priority="23903" stopIfTrue="1" operator="equal">
      <formula>0</formula>
    </cfRule>
  </conditionalFormatting>
  <conditionalFormatting sqref="E217">
    <cfRule type="cellIs" dxfId="58738" priority="23902" stopIfTrue="1" operator="equal">
      <formula>0</formula>
    </cfRule>
  </conditionalFormatting>
  <conditionalFormatting sqref="E217">
    <cfRule type="cellIs" dxfId="58737" priority="23901" stopIfTrue="1" operator="equal">
      <formula>0</formula>
    </cfRule>
  </conditionalFormatting>
  <conditionalFormatting sqref="E217">
    <cfRule type="cellIs" dxfId="58736" priority="23900" stopIfTrue="1" operator="equal">
      <formula>0</formula>
    </cfRule>
  </conditionalFormatting>
  <conditionalFormatting sqref="E217">
    <cfRule type="cellIs" dxfId="58735" priority="23899" stopIfTrue="1" operator="equal">
      <formula>0</formula>
    </cfRule>
  </conditionalFormatting>
  <conditionalFormatting sqref="E217">
    <cfRule type="cellIs" dxfId="58734" priority="23898" stopIfTrue="1" operator="equal">
      <formula>0</formula>
    </cfRule>
  </conditionalFormatting>
  <conditionalFormatting sqref="E217">
    <cfRule type="cellIs" dxfId="58733" priority="23897" stopIfTrue="1" operator="equal">
      <formula>0</formula>
    </cfRule>
  </conditionalFormatting>
  <conditionalFormatting sqref="E217">
    <cfRule type="cellIs" dxfId="58732" priority="23896" stopIfTrue="1" operator="equal">
      <formula>0</formula>
    </cfRule>
  </conditionalFormatting>
  <conditionalFormatting sqref="E217">
    <cfRule type="cellIs" dxfId="58731" priority="23895" stopIfTrue="1" operator="equal">
      <formula>0</formula>
    </cfRule>
  </conditionalFormatting>
  <conditionalFormatting sqref="E217">
    <cfRule type="cellIs" dxfId="58730" priority="23894" stopIfTrue="1" operator="equal">
      <formula>0</formula>
    </cfRule>
  </conditionalFormatting>
  <conditionalFormatting sqref="E217">
    <cfRule type="cellIs" dxfId="58729" priority="23893" stopIfTrue="1" operator="equal">
      <formula>0</formula>
    </cfRule>
  </conditionalFormatting>
  <conditionalFormatting sqref="E217">
    <cfRule type="cellIs" dxfId="58728" priority="23892" stopIfTrue="1" operator="equal">
      <formula>0</formula>
    </cfRule>
  </conditionalFormatting>
  <conditionalFormatting sqref="E217">
    <cfRule type="cellIs" dxfId="58727" priority="23891" stopIfTrue="1" operator="equal">
      <formula>0</formula>
    </cfRule>
  </conditionalFormatting>
  <conditionalFormatting sqref="E217">
    <cfRule type="cellIs" dxfId="58726" priority="23890" stopIfTrue="1" operator="equal">
      <formula>0</formula>
    </cfRule>
  </conditionalFormatting>
  <conditionalFormatting sqref="E217">
    <cfRule type="cellIs" dxfId="58725" priority="23889" stopIfTrue="1" operator="equal">
      <formula>0</formula>
    </cfRule>
  </conditionalFormatting>
  <conditionalFormatting sqref="E217">
    <cfRule type="cellIs" dxfId="58724" priority="23888" stopIfTrue="1" operator="equal">
      <formula>0</formula>
    </cfRule>
  </conditionalFormatting>
  <conditionalFormatting sqref="E217">
    <cfRule type="cellIs" dxfId="58723" priority="23887" stopIfTrue="1" operator="equal">
      <formula>0</formula>
    </cfRule>
  </conditionalFormatting>
  <conditionalFormatting sqref="E217">
    <cfRule type="cellIs" dxfId="58722" priority="23886" stopIfTrue="1" operator="equal">
      <formula>0</formula>
    </cfRule>
  </conditionalFormatting>
  <conditionalFormatting sqref="E217">
    <cfRule type="cellIs" dxfId="58721" priority="23885" stopIfTrue="1" operator="equal">
      <formula>0</formula>
    </cfRule>
  </conditionalFormatting>
  <conditionalFormatting sqref="E217">
    <cfRule type="cellIs" dxfId="58720" priority="23884" stopIfTrue="1" operator="equal">
      <formula>0</formula>
    </cfRule>
  </conditionalFormatting>
  <conditionalFormatting sqref="E217">
    <cfRule type="cellIs" dxfId="58719" priority="23883" stopIfTrue="1" operator="equal">
      <formula>0</formula>
    </cfRule>
  </conditionalFormatting>
  <conditionalFormatting sqref="E217">
    <cfRule type="cellIs" dxfId="58718" priority="23882" stopIfTrue="1" operator="equal">
      <formula>0</formula>
    </cfRule>
  </conditionalFormatting>
  <conditionalFormatting sqref="E217">
    <cfRule type="cellIs" dxfId="58717" priority="23881" stopIfTrue="1" operator="equal">
      <formula>0</formula>
    </cfRule>
  </conditionalFormatting>
  <conditionalFormatting sqref="E217">
    <cfRule type="cellIs" dxfId="58716" priority="23880" stopIfTrue="1" operator="equal">
      <formula>0</formula>
    </cfRule>
  </conditionalFormatting>
  <conditionalFormatting sqref="E217">
    <cfRule type="cellIs" dxfId="58715" priority="23879" stopIfTrue="1" operator="equal">
      <formula>0</formula>
    </cfRule>
  </conditionalFormatting>
  <conditionalFormatting sqref="E217">
    <cfRule type="cellIs" dxfId="58714" priority="23878" stopIfTrue="1" operator="equal">
      <formula>0</formula>
    </cfRule>
  </conditionalFormatting>
  <conditionalFormatting sqref="E217">
    <cfRule type="cellIs" dxfId="58713" priority="23877" stopIfTrue="1" operator="equal">
      <formula>0</formula>
    </cfRule>
  </conditionalFormatting>
  <conditionalFormatting sqref="E217">
    <cfRule type="cellIs" dxfId="58712" priority="23876" stopIfTrue="1" operator="equal">
      <formula>0</formula>
    </cfRule>
  </conditionalFormatting>
  <conditionalFormatting sqref="E217">
    <cfRule type="cellIs" dxfId="58711" priority="23875" stopIfTrue="1" operator="equal">
      <formula>0</formula>
    </cfRule>
  </conditionalFormatting>
  <conditionalFormatting sqref="E217">
    <cfRule type="cellIs" dxfId="58710" priority="23874" stopIfTrue="1" operator="equal">
      <formula>0</formula>
    </cfRule>
  </conditionalFormatting>
  <conditionalFormatting sqref="E217">
    <cfRule type="cellIs" dxfId="58709" priority="23873" stopIfTrue="1" operator="equal">
      <formula>0</formula>
    </cfRule>
  </conditionalFormatting>
  <conditionalFormatting sqref="E217">
    <cfRule type="cellIs" dxfId="58708" priority="23872" stopIfTrue="1" operator="equal">
      <formula>0</formula>
    </cfRule>
  </conditionalFormatting>
  <conditionalFormatting sqref="E217">
    <cfRule type="cellIs" dxfId="58707" priority="23871" stopIfTrue="1" operator="equal">
      <formula>0</formula>
    </cfRule>
  </conditionalFormatting>
  <conditionalFormatting sqref="E217">
    <cfRule type="cellIs" dxfId="58706" priority="23870" stopIfTrue="1" operator="equal">
      <formula>0</formula>
    </cfRule>
  </conditionalFormatting>
  <conditionalFormatting sqref="E217">
    <cfRule type="cellIs" dxfId="58705" priority="23869" stopIfTrue="1" operator="equal">
      <formula>0</formula>
    </cfRule>
  </conditionalFormatting>
  <conditionalFormatting sqref="E217">
    <cfRule type="cellIs" dxfId="58704" priority="23868" stopIfTrue="1" operator="equal">
      <formula>0</formula>
    </cfRule>
  </conditionalFormatting>
  <conditionalFormatting sqref="E217">
    <cfRule type="cellIs" dxfId="58703" priority="23867" stopIfTrue="1" operator="equal">
      <formula>0</formula>
    </cfRule>
  </conditionalFormatting>
  <conditionalFormatting sqref="E217">
    <cfRule type="cellIs" dxfId="58702" priority="23866" stopIfTrue="1" operator="equal">
      <formula>0</formula>
    </cfRule>
  </conditionalFormatting>
  <conditionalFormatting sqref="E217">
    <cfRule type="cellIs" dxfId="58701" priority="23865" stopIfTrue="1" operator="equal">
      <formula>0</formula>
    </cfRule>
  </conditionalFormatting>
  <conditionalFormatting sqref="E217">
    <cfRule type="cellIs" dxfId="58700" priority="23864" stopIfTrue="1" operator="equal">
      <formula>0</formula>
    </cfRule>
  </conditionalFormatting>
  <conditionalFormatting sqref="E217">
    <cfRule type="cellIs" dxfId="58699" priority="23863" stopIfTrue="1" operator="equal">
      <formula>0</formula>
    </cfRule>
  </conditionalFormatting>
  <conditionalFormatting sqref="E217">
    <cfRule type="cellIs" dxfId="58698" priority="23862" stopIfTrue="1" operator="equal">
      <formula>0</formula>
    </cfRule>
  </conditionalFormatting>
  <conditionalFormatting sqref="E217">
    <cfRule type="cellIs" dxfId="58697" priority="23861" stopIfTrue="1" operator="equal">
      <formula>0</formula>
    </cfRule>
  </conditionalFormatting>
  <conditionalFormatting sqref="E217">
    <cfRule type="cellIs" dxfId="58696" priority="23860" stopIfTrue="1" operator="equal">
      <formula>0</formula>
    </cfRule>
  </conditionalFormatting>
  <conditionalFormatting sqref="E217">
    <cfRule type="cellIs" dxfId="58695" priority="23859" stopIfTrue="1" operator="equal">
      <formula>0</formula>
    </cfRule>
  </conditionalFormatting>
  <conditionalFormatting sqref="E217">
    <cfRule type="cellIs" dxfId="58694" priority="23858" stopIfTrue="1" operator="equal">
      <formula>0</formula>
    </cfRule>
  </conditionalFormatting>
  <conditionalFormatting sqref="E217">
    <cfRule type="cellIs" dxfId="58693" priority="23857" stopIfTrue="1" operator="equal">
      <formula>0</formula>
    </cfRule>
  </conditionalFormatting>
  <conditionalFormatting sqref="E217">
    <cfRule type="cellIs" dxfId="58692" priority="23856" stopIfTrue="1" operator="equal">
      <formula>0</formula>
    </cfRule>
  </conditionalFormatting>
  <conditionalFormatting sqref="E217">
    <cfRule type="cellIs" dxfId="58691" priority="23855" stopIfTrue="1" operator="equal">
      <formula>0</formula>
    </cfRule>
  </conditionalFormatting>
  <conditionalFormatting sqref="E217">
    <cfRule type="cellIs" dxfId="58690" priority="23854" stopIfTrue="1" operator="equal">
      <formula>0</formula>
    </cfRule>
  </conditionalFormatting>
  <conditionalFormatting sqref="E217">
    <cfRule type="cellIs" dxfId="58689" priority="23853" stopIfTrue="1" operator="equal">
      <formula>0</formula>
    </cfRule>
  </conditionalFormatting>
  <conditionalFormatting sqref="E217">
    <cfRule type="cellIs" dxfId="58688" priority="23852" stopIfTrue="1" operator="equal">
      <formula>0</formula>
    </cfRule>
  </conditionalFormatting>
  <conditionalFormatting sqref="E217">
    <cfRule type="cellIs" dxfId="58687" priority="23851" stopIfTrue="1" operator="equal">
      <formula>0</formula>
    </cfRule>
  </conditionalFormatting>
  <conditionalFormatting sqref="E217">
    <cfRule type="cellIs" dxfId="58686" priority="23850" stopIfTrue="1" operator="equal">
      <formula>0</formula>
    </cfRule>
  </conditionalFormatting>
  <conditionalFormatting sqref="E217">
    <cfRule type="cellIs" dxfId="58685" priority="23849" stopIfTrue="1" operator="equal">
      <formula>0</formula>
    </cfRule>
  </conditionalFormatting>
  <conditionalFormatting sqref="E217">
    <cfRule type="cellIs" dxfId="58684" priority="23848" stopIfTrue="1" operator="equal">
      <formula>0</formula>
    </cfRule>
  </conditionalFormatting>
  <conditionalFormatting sqref="E217">
    <cfRule type="cellIs" dxfId="58683" priority="23847" stopIfTrue="1" operator="equal">
      <formula>0</formula>
    </cfRule>
  </conditionalFormatting>
  <conditionalFormatting sqref="E217">
    <cfRule type="cellIs" dxfId="58682" priority="23846" stopIfTrue="1" operator="equal">
      <formula>0</formula>
    </cfRule>
  </conditionalFormatting>
  <conditionalFormatting sqref="E217">
    <cfRule type="cellIs" dxfId="58681" priority="23845" stopIfTrue="1" operator="equal">
      <formula>0</formula>
    </cfRule>
  </conditionalFormatting>
  <conditionalFormatting sqref="E217">
    <cfRule type="cellIs" dxfId="58680" priority="23844" stopIfTrue="1" operator="equal">
      <formula>0</formula>
    </cfRule>
  </conditionalFormatting>
  <conditionalFormatting sqref="E217">
    <cfRule type="cellIs" dxfId="58679" priority="23843" stopIfTrue="1" operator="equal">
      <formula>0</formula>
    </cfRule>
  </conditionalFormatting>
  <conditionalFormatting sqref="E217">
    <cfRule type="cellIs" dxfId="58678" priority="23842" stopIfTrue="1" operator="equal">
      <formula>0</formula>
    </cfRule>
  </conditionalFormatting>
  <conditionalFormatting sqref="E217">
    <cfRule type="cellIs" dxfId="58677" priority="23841" stopIfTrue="1" operator="equal">
      <formula>0</formula>
    </cfRule>
  </conditionalFormatting>
  <conditionalFormatting sqref="E217">
    <cfRule type="cellIs" dxfId="58676" priority="23840" stopIfTrue="1" operator="equal">
      <formula>0</formula>
    </cfRule>
  </conditionalFormatting>
  <conditionalFormatting sqref="E217">
    <cfRule type="cellIs" dxfId="58675" priority="23839" stopIfTrue="1" operator="equal">
      <formula>0</formula>
    </cfRule>
  </conditionalFormatting>
  <conditionalFormatting sqref="E217">
    <cfRule type="cellIs" dxfId="58674" priority="23838" stopIfTrue="1" operator="equal">
      <formula>0</formula>
    </cfRule>
  </conditionalFormatting>
  <conditionalFormatting sqref="E217">
    <cfRule type="cellIs" dxfId="58673" priority="23837" stopIfTrue="1" operator="equal">
      <formula>0</formula>
    </cfRule>
  </conditionalFormatting>
  <conditionalFormatting sqref="E217">
    <cfRule type="cellIs" dxfId="58672" priority="23836" stopIfTrue="1" operator="equal">
      <formula>0</formula>
    </cfRule>
  </conditionalFormatting>
  <conditionalFormatting sqref="E217">
    <cfRule type="cellIs" dxfId="58671" priority="23835" stopIfTrue="1" operator="equal">
      <formula>0</formula>
    </cfRule>
  </conditionalFormatting>
  <conditionalFormatting sqref="E217">
    <cfRule type="cellIs" dxfId="58670" priority="23834" stopIfTrue="1" operator="equal">
      <formula>0</formula>
    </cfRule>
  </conditionalFormatting>
  <conditionalFormatting sqref="E217">
    <cfRule type="cellIs" dxfId="58669" priority="23833" stopIfTrue="1" operator="equal">
      <formula>0</formula>
    </cfRule>
  </conditionalFormatting>
  <conditionalFormatting sqref="E217">
    <cfRule type="cellIs" dxfId="58668" priority="23832" stopIfTrue="1" operator="equal">
      <formula>0</formula>
    </cfRule>
  </conditionalFormatting>
  <conditionalFormatting sqref="E217">
    <cfRule type="cellIs" dxfId="58667" priority="23831" stopIfTrue="1" operator="equal">
      <formula>0</formula>
    </cfRule>
  </conditionalFormatting>
  <conditionalFormatting sqref="E217">
    <cfRule type="cellIs" dxfId="58666" priority="23830" stopIfTrue="1" operator="equal">
      <formula>0</formula>
    </cfRule>
  </conditionalFormatting>
  <conditionalFormatting sqref="E217">
    <cfRule type="cellIs" dxfId="58665" priority="23829" stopIfTrue="1" operator="equal">
      <formula>0</formula>
    </cfRule>
  </conditionalFormatting>
  <conditionalFormatting sqref="E217">
    <cfRule type="cellIs" dxfId="58664" priority="23828" stopIfTrue="1" operator="equal">
      <formula>0</formula>
    </cfRule>
  </conditionalFormatting>
  <conditionalFormatting sqref="E217">
    <cfRule type="cellIs" dxfId="58663" priority="23827" stopIfTrue="1" operator="equal">
      <formula>0</formula>
    </cfRule>
  </conditionalFormatting>
  <conditionalFormatting sqref="E217">
    <cfRule type="cellIs" dxfId="58662" priority="23826" stopIfTrue="1" operator="equal">
      <formula>0</formula>
    </cfRule>
  </conditionalFormatting>
  <conditionalFormatting sqref="E217">
    <cfRule type="cellIs" dxfId="58661" priority="23825" stopIfTrue="1" operator="equal">
      <formula>0</formula>
    </cfRule>
  </conditionalFormatting>
  <conditionalFormatting sqref="E217">
    <cfRule type="cellIs" dxfId="58660" priority="23824" stopIfTrue="1" operator="equal">
      <formula>0</formula>
    </cfRule>
  </conditionalFormatting>
  <conditionalFormatting sqref="E217">
    <cfRule type="cellIs" dxfId="58659" priority="23823" stopIfTrue="1" operator="equal">
      <formula>0</formula>
    </cfRule>
  </conditionalFormatting>
  <conditionalFormatting sqref="E217">
    <cfRule type="cellIs" dxfId="58658" priority="23822" stopIfTrue="1" operator="equal">
      <formula>0</formula>
    </cfRule>
  </conditionalFormatting>
  <conditionalFormatting sqref="E217">
    <cfRule type="cellIs" dxfId="58657" priority="23821" stopIfTrue="1" operator="equal">
      <formula>0</formula>
    </cfRule>
  </conditionalFormatting>
  <conditionalFormatting sqref="E217">
    <cfRule type="cellIs" dxfId="58656" priority="23820" stopIfTrue="1" operator="equal">
      <formula>0</formula>
    </cfRule>
  </conditionalFormatting>
  <conditionalFormatting sqref="E217">
    <cfRule type="cellIs" dxfId="58655" priority="23819" stopIfTrue="1" operator="equal">
      <formula>0</formula>
    </cfRule>
  </conditionalFormatting>
  <conditionalFormatting sqref="E217">
    <cfRule type="cellIs" dxfId="58654" priority="23818" stopIfTrue="1" operator="equal">
      <formula>0</formula>
    </cfRule>
  </conditionalFormatting>
  <conditionalFormatting sqref="E217">
    <cfRule type="cellIs" dxfId="58653" priority="23817" stopIfTrue="1" operator="equal">
      <formula>0</formula>
    </cfRule>
  </conditionalFormatting>
  <conditionalFormatting sqref="E217">
    <cfRule type="cellIs" dxfId="58652" priority="23816" stopIfTrue="1" operator="equal">
      <formula>0</formula>
    </cfRule>
  </conditionalFormatting>
  <conditionalFormatting sqref="E217">
    <cfRule type="cellIs" dxfId="58651" priority="23815" stopIfTrue="1" operator="equal">
      <formula>0</formula>
    </cfRule>
  </conditionalFormatting>
  <conditionalFormatting sqref="E217">
    <cfRule type="cellIs" dxfId="58650" priority="23814" stopIfTrue="1" operator="equal">
      <formula>0</formula>
    </cfRule>
  </conditionalFormatting>
  <conditionalFormatting sqref="E217">
    <cfRule type="cellIs" dxfId="58649" priority="23813" stopIfTrue="1" operator="equal">
      <formula>0</formula>
    </cfRule>
  </conditionalFormatting>
  <conditionalFormatting sqref="E217">
    <cfRule type="cellIs" dxfId="58648" priority="23812" stopIfTrue="1" operator="equal">
      <formula>0</formula>
    </cfRule>
  </conditionalFormatting>
  <conditionalFormatting sqref="E217">
    <cfRule type="cellIs" dxfId="58647" priority="23811" stopIfTrue="1" operator="equal">
      <formula>0</formula>
    </cfRule>
  </conditionalFormatting>
  <conditionalFormatting sqref="E217">
    <cfRule type="cellIs" dxfId="58646" priority="23810" stopIfTrue="1" operator="equal">
      <formula>0</formula>
    </cfRule>
  </conditionalFormatting>
  <conditionalFormatting sqref="E217">
    <cfRule type="cellIs" dxfId="58645" priority="23809" stopIfTrue="1" operator="equal">
      <formula>0</formula>
    </cfRule>
  </conditionalFormatting>
  <conditionalFormatting sqref="E217">
    <cfRule type="cellIs" dxfId="58644" priority="23808" stopIfTrue="1" operator="equal">
      <formula>0</formula>
    </cfRule>
  </conditionalFormatting>
  <conditionalFormatting sqref="E217">
    <cfRule type="cellIs" dxfId="58643" priority="23807" stopIfTrue="1" operator="equal">
      <formula>0</formula>
    </cfRule>
  </conditionalFormatting>
  <conditionalFormatting sqref="E217">
    <cfRule type="cellIs" dxfId="58642" priority="23806" stopIfTrue="1" operator="equal">
      <formula>0</formula>
    </cfRule>
  </conditionalFormatting>
  <conditionalFormatting sqref="E217">
    <cfRule type="cellIs" dxfId="58641" priority="23805" stopIfTrue="1" operator="equal">
      <formula>0</formula>
    </cfRule>
  </conditionalFormatting>
  <conditionalFormatting sqref="E217">
    <cfRule type="cellIs" dxfId="58640" priority="23804" stopIfTrue="1" operator="equal">
      <formula>0</formula>
    </cfRule>
  </conditionalFormatting>
  <conditionalFormatting sqref="E217">
    <cfRule type="cellIs" dxfId="58639" priority="23803" stopIfTrue="1" operator="equal">
      <formula>0</formula>
    </cfRule>
  </conditionalFormatting>
  <conditionalFormatting sqref="E217">
    <cfRule type="cellIs" dxfId="58638" priority="23802" stopIfTrue="1" operator="equal">
      <formula>0</formula>
    </cfRule>
  </conditionalFormatting>
  <conditionalFormatting sqref="E217">
    <cfRule type="cellIs" dxfId="58637" priority="23801" stopIfTrue="1" operator="equal">
      <formula>0</formula>
    </cfRule>
  </conditionalFormatting>
  <conditionalFormatting sqref="E217">
    <cfRule type="cellIs" dxfId="58636" priority="23800" stopIfTrue="1" operator="equal">
      <formula>0</formula>
    </cfRule>
  </conditionalFormatting>
  <conditionalFormatting sqref="E217">
    <cfRule type="cellIs" dxfId="58635" priority="23799" stopIfTrue="1" operator="equal">
      <formula>0</formula>
    </cfRule>
  </conditionalFormatting>
  <conditionalFormatting sqref="E217">
    <cfRule type="cellIs" dxfId="58634" priority="23798" stopIfTrue="1" operator="equal">
      <formula>0</formula>
    </cfRule>
  </conditionalFormatting>
  <conditionalFormatting sqref="E217">
    <cfRule type="cellIs" dxfId="58633" priority="23797" stopIfTrue="1" operator="equal">
      <formula>0</formula>
    </cfRule>
  </conditionalFormatting>
  <conditionalFormatting sqref="E217">
    <cfRule type="cellIs" dxfId="58632" priority="23796" stopIfTrue="1" operator="equal">
      <formula>0</formula>
    </cfRule>
  </conditionalFormatting>
  <conditionalFormatting sqref="E217">
    <cfRule type="cellIs" dxfId="58631" priority="23795" stopIfTrue="1" operator="equal">
      <formula>0</formula>
    </cfRule>
  </conditionalFormatting>
  <conditionalFormatting sqref="E217">
    <cfRule type="cellIs" dxfId="58630" priority="23794" stopIfTrue="1" operator="equal">
      <formula>0</formula>
    </cfRule>
  </conditionalFormatting>
  <conditionalFormatting sqref="E217">
    <cfRule type="cellIs" dxfId="58629" priority="23793" stopIfTrue="1" operator="equal">
      <formula>0</formula>
    </cfRule>
  </conditionalFormatting>
  <conditionalFormatting sqref="E217">
    <cfRule type="cellIs" dxfId="58628" priority="23792" stopIfTrue="1" operator="equal">
      <formula>0</formula>
    </cfRule>
  </conditionalFormatting>
  <conditionalFormatting sqref="E217">
    <cfRule type="cellIs" dxfId="58627" priority="23791" stopIfTrue="1" operator="equal">
      <formula>0</formula>
    </cfRule>
  </conditionalFormatting>
  <conditionalFormatting sqref="E217">
    <cfRule type="cellIs" dxfId="58626" priority="23790" stopIfTrue="1" operator="equal">
      <formula>0</formula>
    </cfRule>
  </conditionalFormatting>
  <conditionalFormatting sqref="E217">
    <cfRule type="cellIs" dxfId="58625" priority="23789" stopIfTrue="1" operator="equal">
      <formula>0</formula>
    </cfRule>
  </conditionalFormatting>
  <conditionalFormatting sqref="E217">
    <cfRule type="cellIs" dxfId="58624" priority="23788" stopIfTrue="1" operator="equal">
      <formula>0</formula>
    </cfRule>
  </conditionalFormatting>
  <conditionalFormatting sqref="E217">
    <cfRule type="cellIs" dxfId="58623" priority="23787" stopIfTrue="1" operator="equal">
      <formula>0</formula>
    </cfRule>
  </conditionalFormatting>
  <conditionalFormatting sqref="E217">
    <cfRule type="cellIs" dxfId="58622" priority="23786" stopIfTrue="1" operator="equal">
      <formula>0</formula>
    </cfRule>
  </conditionalFormatting>
  <conditionalFormatting sqref="E217">
    <cfRule type="cellIs" dxfId="58621" priority="23785" stopIfTrue="1" operator="equal">
      <formula>0</formula>
    </cfRule>
  </conditionalFormatting>
  <conditionalFormatting sqref="E217">
    <cfRule type="cellIs" dxfId="58620" priority="23784" stopIfTrue="1" operator="equal">
      <formula>0</formula>
    </cfRule>
  </conditionalFormatting>
  <conditionalFormatting sqref="E217">
    <cfRule type="cellIs" dxfId="58619" priority="23783" stopIfTrue="1" operator="equal">
      <formula>0</formula>
    </cfRule>
  </conditionalFormatting>
  <conditionalFormatting sqref="E217">
    <cfRule type="cellIs" dxfId="58618" priority="23782" stopIfTrue="1" operator="equal">
      <formula>0</formula>
    </cfRule>
  </conditionalFormatting>
  <conditionalFormatting sqref="E217">
    <cfRule type="cellIs" dxfId="58617" priority="23781" stopIfTrue="1" operator="equal">
      <formula>0</formula>
    </cfRule>
  </conditionalFormatting>
  <conditionalFormatting sqref="E217">
    <cfRule type="cellIs" dxfId="58616" priority="23780" stopIfTrue="1" operator="equal">
      <formula>0</formula>
    </cfRule>
  </conditionalFormatting>
  <conditionalFormatting sqref="E217">
    <cfRule type="cellIs" dxfId="58615" priority="23779" stopIfTrue="1" operator="equal">
      <formula>0</formula>
    </cfRule>
  </conditionalFormatting>
  <conditionalFormatting sqref="E217">
    <cfRule type="cellIs" dxfId="58614" priority="23778" stopIfTrue="1" operator="equal">
      <formula>0</formula>
    </cfRule>
  </conditionalFormatting>
  <conditionalFormatting sqref="E217">
    <cfRule type="cellIs" dxfId="58613" priority="23777" stopIfTrue="1" operator="equal">
      <formula>0</formula>
    </cfRule>
  </conditionalFormatting>
  <conditionalFormatting sqref="E217">
    <cfRule type="cellIs" dxfId="58612" priority="23776" stopIfTrue="1" operator="equal">
      <formula>0</formula>
    </cfRule>
  </conditionalFormatting>
  <conditionalFormatting sqref="E217">
    <cfRule type="cellIs" dxfId="58611" priority="23775" stopIfTrue="1" operator="equal">
      <formula>0</formula>
    </cfRule>
  </conditionalFormatting>
  <conditionalFormatting sqref="E217">
    <cfRule type="cellIs" dxfId="58610" priority="23774" stopIfTrue="1" operator="equal">
      <formula>0</formula>
    </cfRule>
  </conditionalFormatting>
  <conditionalFormatting sqref="E217">
    <cfRule type="cellIs" dxfId="58609" priority="23773" stopIfTrue="1" operator="equal">
      <formula>0</formula>
    </cfRule>
  </conditionalFormatting>
  <conditionalFormatting sqref="E217">
    <cfRule type="cellIs" dxfId="58608" priority="23772" stopIfTrue="1" operator="equal">
      <formula>0</formula>
    </cfRule>
  </conditionalFormatting>
  <conditionalFormatting sqref="E217">
    <cfRule type="cellIs" dxfId="58607" priority="23771" stopIfTrue="1" operator="equal">
      <formula>0</formula>
    </cfRule>
  </conditionalFormatting>
  <conditionalFormatting sqref="E217">
    <cfRule type="cellIs" dxfId="58606" priority="23770" stopIfTrue="1" operator="equal">
      <formula>0</formula>
    </cfRule>
  </conditionalFormatting>
  <conditionalFormatting sqref="E217">
    <cfRule type="cellIs" dxfId="58605" priority="23769" stopIfTrue="1" operator="equal">
      <formula>0</formula>
    </cfRule>
  </conditionalFormatting>
  <conditionalFormatting sqref="E217">
    <cfRule type="cellIs" dxfId="58604" priority="23768" stopIfTrue="1" operator="equal">
      <formula>0</formula>
    </cfRule>
  </conditionalFormatting>
  <conditionalFormatting sqref="E217">
    <cfRule type="cellIs" dxfId="58603" priority="23767" stopIfTrue="1" operator="equal">
      <formula>0</formula>
    </cfRule>
  </conditionalFormatting>
  <conditionalFormatting sqref="E217">
    <cfRule type="cellIs" dxfId="58602" priority="23766" stopIfTrue="1" operator="equal">
      <formula>0</formula>
    </cfRule>
  </conditionalFormatting>
  <conditionalFormatting sqref="E217">
    <cfRule type="cellIs" dxfId="58601" priority="23765" stopIfTrue="1" operator="equal">
      <formula>0</formula>
    </cfRule>
  </conditionalFormatting>
  <conditionalFormatting sqref="E217">
    <cfRule type="cellIs" dxfId="58600" priority="23764" stopIfTrue="1" operator="equal">
      <formula>0</formula>
    </cfRule>
  </conditionalFormatting>
  <conditionalFormatting sqref="E217">
    <cfRule type="cellIs" dxfId="58599" priority="23763" stopIfTrue="1" operator="equal">
      <formula>0</formula>
    </cfRule>
  </conditionalFormatting>
  <conditionalFormatting sqref="E217">
    <cfRule type="cellIs" dxfId="58598" priority="23762" stopIfTrue="1" operator="equal">
      <formula>0</formula>
    </cfRule>
  </conditionalFormatting>
  <conditionalFormatting sqref="E217">
    <cfRule type="cellIs" dxfId="58597" priority="23761" stopIfTrue="1" operator="equal">
      <formula>0</formula>
    </cfRule>
  </conditionalFormatting>
  <conditionalFormatting sqref="E217">
    <cfRule type="cellIs" dxfId="58596" priority="23760" stopIfTrue="1" operator="equal">
      <formula>0</formula>
    </cfRule>
  </conditionalFormatting>
  <conditionalFormatting sqref="E217">
    <cfRule type="cellIs" dxfId="58595" priority="23759" stopIfTrue="1" operator="equal">
      <formula>0</formula>
    </cfRule>
  </conditionalFormatting>
  <conditionalFormatting sqref="E217">
    <cfRule type="cellIs" dxfId="58594" priority="23758" stopIfTrue="1" operator="equal">
      <formula>0</formula>
    </cfRule>
  </conditionalFormatting>
  <conditionalFormatting sqref="E217">
    <cfRule type="cellIs" dxfId="58593" priority="23757" stopIfTrue="1" operator="equal">
      <formula>0</formula>
    </cfRule>
  </conditionalFormatting>
  <conditionalFormatting sqref="E217">
    <cfRule type="cellIs" dxfId="58592" priority="23756" stopIfTrue="1" operator="equal">
      <formula>0</formula>
    </cfRule>
  </conditionalFormatting>
  <conditionalFormatting sqref="E217">
    <cfRule type="cellIs" dxfId="58591" priority="23755" stopIfTrue="1" operator="equal">
      <formula>0</formula>
    </cfRule>
  </conditionalFormatting>
  <conditionalFormatting sqref="E217">
    <cfRule type="cellIs" dxfId="58590" priority="23754" stopIfTrue="1" operator="equal">
      <formula>0</formula>
    </cfRule>
  </conditionalFormatting>
  <conditionalFormatting sqref="E217">
    <cfRule type="cellIs" dxfId="58589" priority="23753" stopIfTrue="1" operator="equal">
      <formula>0</formula>
    </cfRule>
  </conditionalFormatting>
  <conditionalFormatting sqref="E217">
    <cfRule type="cellIs" dxfId="58588" priority="23752" stopIfTrue="1" operator="equal">
      <formula>0</formula>
    </cfRule>
  </conditionalFormatting>
  <conditionalFormatting sqref="E217">
    <cfRule type="cellIs" dxfId="58587" priority="23751" stopIfTrue="1" operator="equal">
      <formula>0</formula>
    </cfRule>
  </conditionalFormatting>
  <conditionalFormatting sqref="E217">
    <cfRule type="cellIs" dxfId="58586" priority="23750" stopIfTrue="1" operator="equal">
      <formula>0</formula>
    </cfRule>
  </conditionalFormatting>
  <conditionalFormatting sqref="E217">
    <cfRule type="cellIs" dxfId="58585" priority="23749" stopIfTrue="1" operator="equal">
      <formula>0</formula>
    </cfRule>
  </conditionalFormatting>
  <conditionalFormatting sqref="E217">
    <cfRule type="cellIs" dxfId="58584" priority="23748" stopIfTrue="1" operator="equal">
      <formula>0</formula>
    </cfRule>
  </conditionalFormatting>
  <conditionalFormatting sqref="E217">
    <cfRule type="cellIs" dxfId="58583" priority="23747" stopIfTrue="1" operator="equal">
      <formula>0</formula>
    </cfRule>
  </conditionalFormatting>
  <conditionalFormatting sqref="E217">
    <cfRule type="cellIs" dxfId="58582" priority="23746" stopIfTrue="1" operator="equal">
      <formula>0</formula>
    </cfRule>
  </conditionalFormatting>
  <conditionalFormatting sqref="E217">
    <cfRule type="cellIs" dxfId="58581" priority="23745" stopIfTrue="1" operator="equal">
      <formula>0</formula>
    </cfRule>
  </conditionalFormatting>
  <conditionalFormatting sqref="E217">
    <cfRule type="cellIs" dxfId="58580" priority="23744" stopIfTrue="1" operator="equal">
      <formula>0</formula>
    </cfRule>
  </conditionalFormatting>
  <conditionalFormatting sqref="E217">
    <cfRule type="cellIs" dxfId="58579" priority="23743" stopIfTrue="1" operator="equal">
      <formula>0</formula>
    </cfRule>
  </conditionalFormatting>
  <conditionalFormatting sqref="E217">
    <cfRule type="cellIs" dxfId="58578" priority="23742" stopIfTrue="1" operator="equal">
      <formula>0</formula>
    </cfRule>
  </conditionalFormatting>
  <conditionalFormatting sqref="E217">
    <cfRule type="cellIs" dxfId="58577" priority="23741" stopIfTrue="1" operator="equal">
      <formula>0</formula>
    </cfRule>
  </conditionalFormatting>
  <conditionalFormatting sqref="E217">
    <cfRule type="cellIs" dxfId="58576" priority="23740" stopIfTrue="1" operator="equal">
      <formula>0</formula>
    </cfRule>
  </conditionalFormatting>
  <conditionalFormatting sqref="E217">
    <cfRule type="cellIs" dxfId="58575" priority="23739" stopIfTrue="1" operator="equal">
      <formula>0</formula>
    </cfRule>
  </conditionalFormatting>
  <conditionalFormatting sqref="E217">
    <cfRule type="cellIs" dxfId="58574" priority="23738" stopIfTrue="1" operator="equal">
      <formula>0</formula>
    </cfRule>
  </conditionalFormatting>
  <conditionalFormatting sqref="E217">
    <cfRule type="cellIs" dxfId="58573" priority="23737" stopIfTrue="1" operator="equal">
      <formula>0</formula>
    </cfRule>
  </conditionalFormatting>
  <conditionalFormatting sqref="E217">
    <cfRule type="cellIs" dxfId="58572" priority="23736" stopIfTrue="1" operator="equal">
      <formula>0</formula>
    </cfRule>
  </conditionalFormatting>
  <conditionalFormatting sqref="E217">
    <cfRule type="cellIs" dxfId="58571" priority="23735" stopIfTrue="1" operator="equal">
      <formula>0</formula>
    </cfRule>
  </conditionalFormatting>
  <conditionalFormatting sqref="E217">
    <cfRule type="cellIs" dxfId="58570" priority="23734" stopIfTrue="1" operator="equal">
      <formula>0</formula>
    </cfRule>
  </conditionalFormatting>
  <conditionalFormatting sqref="E217">
    <cfRule type="cellIs" dxfId="58569" priority="23733" stopIfTrue="1" operator="equal">
      <formula>0</formula>
    </cfRule>
  </conditionalFormatting>
  <conditionalFormatting sqref="E217">
    <cfRule type="cellIs" dxfId="58568" priority="23732" stopIfTrue="1" operator="equal">
      <formula>0</formula>
    </cfRule>
  </conditionalFormatting>
  <conditionalFormatting sqref="E217">
    <cfRule type="cellIs" dxfId="58567" priority="23731" stopIfTrue="1" operator="equal">
      <formula>0</formula>
    </cfRule>
  </conditionalFormatting>
  <conditionalFormatting sqref="E217">
    <cfRule type="cellIs" dxfId="58566" priority="23730" stopIfTrue="1" operator="equal">
      <formula>0</formula>
    </cfRule>
  </conditionalFormatting>
  <conditionalFormatting sqref="E217">
    <cfRule type="cellIs" dxfId="58565" priority="23729" stopIfTrue="1" operator="equal">
      <formula>0</formula>
    </cfRule>
  </conditionalFormatting>
  <conditionalFormatting sqref="E217">
    <cfRule type="cellIs" dxfId="58564" priority="23728" stopIfTrue="1" operator="equal">
      <formula>0</formula>
    </cfRule>
  </conditionalFormatting>
  <conditionalFormatting sqref="E217">
    <cfRule type="cellIs" dxfId="58563" priority="23727" stopIfTrue="1" operator="equal">
      <formula>0</formula>
    </cfRule>
  </conditionalFormatting>
  <conditionalFormatting sqref="E217">
    <cfRule type="cellIs" dxfId="58562" priority="23726" stopIfTrue="1" operator="equal">
      <formula>0</formula>
    </cfRule>
  </conditionalFormatting>
  <conditionalFormatting sqref="E217">
    <cfRule type="cellIs" dxfId="58561" priority="23725" stopIfTrue="1" operator="equal">
      <formula>0</formula>
    </cfRule>
  </conditionalFormatting>
  <conditionalFormatting sqref="E217">
    <cfRule type="cellIs" dxfId="58560" priority="23724" stopIfTrue="1" operator="equal">
      <formula>0</formula>
    </cfRule>
  </conditionalFormatting>
  <conditionalFormatting sqref="E217">
    <cfRule type="cellIs" dxfId="58559" priority="23723" stopIfTrue="1" operator="equal">
      <formula>0</formula>
    </cfRule>
  </conditionalFormatting>
  <conditionalFormatting sqref="E217">
    <cfRule type="cellIs" dxfId="58558" priority="23722" stopIfTrue="1" operator="equal">
      <formula>0</formula>
    </cfRule>
  </conditionalFormatting>
  <conditionalFormatting sqref="E217">
    <cfRule type="cellIs" dxfId="58557" priority="23721" stopIfTrue="1" operator="equal">
      <formula>0</formula>
    </cfRule>
  </conditionalFormatting>
  <conditionalFormatting sqref="E217">
    <cfRule type="cellIs" dxfId="58556" priority="23720" stopIfTrue="1" operator="equal">
      <formula>0</formula>
    </cfRule>
  </conditionalFormatting>
  <conditionalFormatting sqref="E217">
    <cfRule type="cellIs" dxfId="58555" priority="23719" stopIfTrue="1" operator="equal">
      <formula>0</formula>
    </cfRule>
  </conditionalFormatting>
  <conditionalFormatting sqref="E217">
    <cfRule type="cellIs" dxfId="58554" priority="23718" stopIfTrue="1" operator="equal">
      <formula>0</formula>
    </cfRule>
  </conditionalFormatting>
  <conditionalFormatting sqref="E217">
    <cfRule type="cellIs" dxfId="58553" priority="23717" stopIfTrue="1" operator="equal">
      <formula>0</formula>
    </cfRule>
  </conditionalFormatting>
  <conditionalFormatting sqref="E217">
    <cfRule type="cellIs" dxfId="58552" priority="23716" stopIfTrue="1" operator="equal">
      <formula>0</formula>
    </cfRule>
  </conditionalFormatting>
  <conditionalFormatting sqref="E217">
    <cfRule type="cellIs" dxfId="58551" priority="23715" stopIfTrue="1" operator="equal">
      <formula>0</formula>
    </cfRule>
  </conditionalFormatting>
  <conditionalFormatting sqref="E217">
    <cfRule type="cellIs" dxfId="58550" priority="23714" stopIfTrue="1" operator="equal">
      <formula>0</formula>
    </cfRule>
  </conditionalFormatting>
  <conditionalFormatting sqref="E217">
    <cfRule type="cellIs" dxfId="58549" priority="23713" stopIfTrue="1" operator="equal">
      <formula>0</formula>
    </cfRule>
  </conditionalFormatting>
  <conditionalFormatting sqref="E217">
    <cfRule type="cellIs" dxfId="58548" priority="23712" stopIfTrue="1" operator="equal">
      <formula>0</formula>
    </cfRule>
  </conditionalFormatting>
  <conditionalFormatting sqref="E217">
    <cfRule type="cellIs" dxfId="58547" priority="23711" stopIfTrue="1" operator="equal">
      <formula>0</formula>
    </cfRule>
  </conditionalFormatting>
  <conditionalFormatting sqref="E217">
    <cfRule type="cellIs" dxfId="58546" priority="23710" stopIfTrue="1" operator="equal">
      <formula>0</formula>
    </cfRule>
  </conditionalFormatting>
  <conditionalFormatting sqref="E217">
    <cfRule type="cellIs" dxfId="58545" priority="23709" stopIfTrue="1" operator="equal">
      <formula>0</formula>
    </cfRule>
  </conditionalFormatting>
  <conditionalFormatting sqref="E217">
    <cfRule type="cellIs" dxfId="58544" priority="23708" stopIfTrue="1" operator="equal">
      <formula>0</formula>
    </cfRule>
  </conditionalFormatting>
  <conditionalFormatting sqref="E217">
    <cfRule type="cellIs" dxfId="58543" priority="23707" stopIfTrue="1" operator="equal">
      <formula>0</formula>
    </cfRule>
  </conditionalFormatting>
  <conditionalFormatting sqref="E217">
    <cfRule type="cellIs" dxfId="58542" priority="23706" stopIfTrue="1" operator="equal">
      <formula>0</formula>
    </cfRule>
  </conditionalFormatting>
  <conditionalFormatting sqref="E217">
    <cfRule type="cellIs" dxfId="58541" priority="23705" stopIfTrue="1" operator="equal">
      <formula>0</formula>
    </cfRule>
  </conditionalFormatting>
  <conditionalFormatting sqref="E217">
    <cfRule type="cellIs" dxfId="58540" priority="23704" stopIfTrue="1" operator="equal">
      <formula>0</formula>
    </cfRule>
  </conditionalFormatting>
  <conditionalFormatting sqref="E217">
    <cfRule type="cellIs" dxfId="58539" priority="23703" stopIfTrue="1" operator="equal">
      <formula>0</formula>
    </cfRule>
  </conditionalFormatting>
  <conditionalFormatting sqref="E217">
    <cfRule type="cellIs" dxfId="58538" priority="23702" stopIfTrue="1" operator="equal">
      <formula>0</formula>
    </cfRule>
  </conditionalFormatting>
  <conditionalFormatting sqref="E217">
    <cfRule type="cellIs" dxfId="58537" priority="23701" stopIfTrue="1" operator="equal">
      <formula>0</formula>
    </cfRule>
  </conditionalFormatting>
  <conditionalFormatting sqref="E217">
    <cfRule type="cellIs" dxfId="58536" priority="23700" stopIfTrue="1" operator="equal">
      <formula>0</formula>
    </cfRule>
  </conditionalFormatting>
  <conditionalFormatting sqref="E217">
    <cfRule type="cellIs" dxfId="58535" priority="23699" stopIfTrue="1" operator="equal">
      <formula>0</formula>
    </cfRule>
  </conditionalFormatting>
  <conditionalFormatting sqref="E217">
    <cfRule type="cellIs" dxfId="58534" priority="23698" stopIfTrue="1" operator="equal">
      <formula>0</formula>
    </cfRule>
  </conditionalFormatting>
  <conditionalFormatting sqref="E217">
    <cfRule type="cellIs" dxfId="58533" priority="23697" stopIfTrue="1" operator="equal">
      <formula>0</formula>
    </cfRule>
  </conditionalFormatting>
  <conditionalFormatting sqref="E217">
    <cfRule type="cellIs" dxfId="58532" priority="23696" stopIfTrue="1" operator="equal">
      <formula>0</formula>
    </cfRule>
  </conditionalFormatting>
  <conditionalFormatting sqref="E217">
    <cfRule type="cellIs" dxfId="58531" priority="23695" stopIfTrue="1" operator="equal">
      <formula>0</formula>
    </cfRule>
  </conditionalFormatting>
  <conditionalFormatting sqref="E217">
    <cfRule type="cellIs" dxfId="58530" priority="23694" stopIfTrue="1" operator="equal">
      <formula>0</formula>
    </cfRule>
  </conditionalFormatting>
  <conditionalFormatting sqref="E217">
    <cfRule type="cellIs" dxfId="58529" priority="23693" stopIfTrue="1" operator="equal">
      <formula>0</formula>
    </cfRule>
  </conditionalFormatting>
  <conditionalFormatting sqref="E217">
    <cfRule type="cellIs" dxfId="58528" priority="23692" stopIfTrue="1" operator="equal">
      <formula>0</formula>
    </cfRule>
  </conditionalFormatting>
  <conditionalFormatting sqref="E217">
    <cfRule type="cellIs" dxfId="58527" priority="23691" stopIfTrue="1" operator="equal">
      <formula>0</formula>
    </cfRule>
  </conditionalFormatting>
  <conditionalFormatting sqref="E217">
    <cfRule type="cellIs" dxfId="58526" priority="23690" stopIfTrue="1" operator="equal">
      <formula>0</formula>
    </cfRule>
  </conditionalFormatting>
  <conditionalFormatting sqref="E217">
    <cfRule type="cellIs" dxfId="58525" priority="23689" stopIfTrue="1" operator="equal">
      <formula>0</formula>
    </cfRule>
  </conditionalFormatting>
  <conditionalFormatting sqref="E217">
    <cfRule type="cellIs" dxfId="58524" priority="23688" stopIfTrue="1" operator="equal">
      <formula>0</formula>
    </cfRule>
  </conditionalFormatting>
  <conditionalFormatting sqref="E217">
    <cfRule type="cellIs" dxfId="58523" priority="23687" stopIfTrue="1" operator="equal">
      <formula>0</formula>
    </cfRule>
  </conditionalFormatting>
  <conditionalFormatting sqref="E217">
    <cfRule type="cellIs" dxfId="58522" priority="23686" stopIfTrue="1" operator="equal">
      <formula>0</formula>
    </cfRule>
  </conditionalFormatting>
  <conditionalFormatting sqref="E217">
    <cfRule type="cellIs" dxfId="58521" priority="23685" stopIfTrue="1" operator="equal">
      <formula>0</formula>
    </cfRule>
  </conditionalFormatting>
  <conditionalFormatting sqref="E217">
    <cfRule type="cellIs" dxfId="58520" priority="23684" stopIfTrue="1" operator="equal">
      <formula>0</formula>
    </cfRule>
  </conditionalFormatting>
  <conditionalFormatting sqref="E217">
    <cfRule type="cellIs" dxfId="58519" priority="23683" stopIfTrue="1" operator="equal">
      <formula>0</formula>
    </cfRule>
  </conditionalFormatting>
  <conditionalFormatting sqref="E217">
    <cfRule type="cellIs" dxfId="58518" priority="23682" stopIfTrue="1" operator="equal">
      <formula>0</formula>
    </cfRule>
  </conditionalFormatting>
  <conditionalFormatting sqref="E217">
    <cfRule type="cellIs" dxfId="58517" priority="23681" stopIfTrue="1" operator="equal">
      <formula>0</formula>
    </cfRule>
  </conditionalFormatting>
  <conditionalFormatting sqref="E217">
    <cfRule type="cellIs" dxfId="58516" priority="23680" stopIfTrue="1" operator="equal">
      <formula>0</formula>
    </cfRule>
  </conditionalFormatting>
  <conditionalFormatting sqref="E217">
    <cfRule type="cellIs" dxfId="58515" priority="23679" stopIfTrue="1" operator="equal">
      <formula>0</formula>
    </cfRule>
  </conditionalFormatting>
  <conditionalFormatting sqref="E217">
    <cfRule type="cellIs" dxfId="58514" priority="23678" stopIfTrue="1" operator="equal">
      <formula>0</formula>
    </cfRule>
  </conditionalFormatting>
  <conditionalFormatting sqref="E217">
    <cfRule type="cellIs" dxfId="58513" priority="23677" stopIfTrue="1" operator="equal">
      <formula>0</formula>
    </cfRule>
  </conditionalFormatting>
  <conditionalFormatting sqref="E217">
    <cfRule type="cellIs" dxfId="58512" priority="23676" stopIfTrue="1" operator="equal">
      <formula>0</formula>
    </cfRule>
  </conditionalFormatting>
  <conditionalFormatting sqref="E217">
    <cfRule type="cellIs" dxfId="58511" priority="23675" stopIfTrue="1" operator="equal">
      <formula>0</formula>
    </cfRule>
  </conditionalFormatting>
  <conditionalFormatting sqref="E217">
    <cfRule type="cellIs" dxfId="58510" priority="23674" stopIfTrue="1" operator="equal">
      <formula>0</formula>
    </cfRule>
  </conditionalFormatting>
  <conditionalFormatting sqref="E217">
    <cfRule type="cellIs" dxfId="58509" priority="23673" stopIfTrue="1" operator="equal">
      <formula>0</formula>
    </cfRule>
  </conditionalFormatting>
  <conditionalFormatting sqref="E217">
    <cfRule type="cellIs" dxfId="58508" priority="23672" stopIfTrue="1" operator="equal">
      <formula>0</formula>
    </cfRule>
  </conditionalFormatting>
  <conditionalFormatting sqref="E217">
    <cfRule type="cellIs" dxfId="58507" priority="23671" stopIfTrue="1" operator="equal">
      <formula>0</formula>
    </cfRule>
  </conditionalFormatting>
  <conditionalFormatting sqref="E217">
    <cfRule type="cellIs" dxfId="58506" priority="23670" stopIfTrue="1" operator="equal">
      <formula>0</formula>
    </cfRule>
  </conditionalFormatting>
  <conditionalFormatting sqref="E217">
    <cfRule type="cellIs" dxfId="58505" priority="23669" stopIfTrue="1" operator="equal">
      <formula>0</formula>
    </cfRule>
  </conditionalFormatting>
  <conditionalFormatting sqref="E217">
    <cfRule type="cellIs" dxfId="58504" priority="23668" stopIfTrue="1" operator="equal">
      <formula>0</formula>
    </cfRule>
  </conditionalFormatting>
  <conditionalFormatting sqref="E217">
    <cfRule type="cellIs" dxfId="58503" priority="23667" stopIfTrue="1" operator="equal">
      <formula>0</formula>
    </cfRule>
  </conditionalFormatting>
  <conditionalFormatting sqref="E217">
    <cfRule type="cellIs" dxfId="58502" priority="23666" stopIfTrue="1" operator="equal">
      <formula>0</formula>
    </cfRule>
  </conditionalFormatting>
  <conditionalFormatting sqref="E217">
    <cfRule type="cellIs" dxfId="58501" priority="23665" stopIfTrue="1" operator="equal">
      <formula>0</formula>
    </cfRule>
  </conditionalFormatting>
  <conditionalFormatting sqref="E217">
    <cfRule type="cellIs" dxfId="58500" priority="23664" stopIfTrue="1" operator="equal">
      <formula>0</formula>
    </cfRule>
  </conditionalFormatting>
  <conditionalFormatting sqref="E217">
    <cfRule type="cellIs" dxfId="58499" priority="23663" stopIfTrue="1" operator="equal">
      <formula>0</formula>
    </cfRule>
  </conditionalFormatting>
  <conditionalFormatting sqref="E217">
    <cfRule type="cellIs" dxfId="58498" priority="23662" stopIfTrue="1" operator="equal">
      <formula>0</formula>
    </cfRule>
  </conditionalFormatting>
  <conditionalFormatting sqref="E217">
    <cfRule type="cellIs" dxfId="58497" priority="23661" stopIfTrue="1" operator="equal">
      <formula>0</formula>
    </cfRule>
  </conditionalFormatting>
  <conditionalFormatting sqref="E217">
    <cfRule type="cellIs" dxfId="58496" priority="23660" stopIfTrue="1" operator="equal">
      <formula>0</formula>
    </cfRule>
  </conditionalFormatting>
  <conditionalFormatting sqref="E217">
    <cfRule type="cellIs" dxfId="58495" priority="23659" stopIfTrue="1" operator="equal">
      <formula>0</formula>
    </cfRule>
  </conditionalFormatting>
  <conditionalFormatting sqref="E217">
    <cfRule type="cellIs" dxfId="58494" priority="23658" stopIfTrue="1" operator="equal">
      <formula>0</formula>
    </cfRule>
  </conditionalFormatting>
  <conditionalFormatting sqref="E217">
    <cfRule type="cellIs" dxfId="58493" priority="23657" stopIfTrue="1" operator="equal">
      <formula>0</formula>
    </cfRule>
  </conditionalFormatting>
  <conditionalFormatting sqref="E217">
    <cfRule type="cellIs" dxfId="58492" priority="23656" stopIfTrue="1" operator="equal">
      <formula>0</formula>
    </cfRule>
  </conditionalFormatting>
  <conditionalFormatting sqref="E217">
    <cfRule type="cellIs" dxfId="58491" priority="23655" stopIfTrue="1" operator="equal">
      <formula>0</formula>
    </cfRule>
  </conditionalFormatting>
  <conditionalFormatting sqref="E217">
    <cfRule type="cellIs" dxfId="58490" priority="23654" stopIfTrue="1" operator="equal">
      <formula>0</formula>
    </cfRule>
  </conditionalFormatting>
  <conditionalFormatting sqref="E217">
    <cfRule type="cellIs" dxfId="58489" priority="23653" stopIfTrue="1" operator="equal">
      <formula>0</formula>
    </cfRule>
  </conditionalFormatting>
  <conditionalFormatting sqref="E217">
    <cfRule type="cellIs" dxfId="58488" priority="23652" stopIfTrue="1" operator="equal">
      <formula>0</formula>
    </cfRule>
  </conditionalFormatting>
  <conditionalFormatting sqref="E217">
    <cfRule type="cellIs" dxfId="58487" priority="23651" stopIfTrue="1" operator="equal">
      <formula>0</formula>
    </cfRule>
  </conditionalFormatting>
  <conditionalFormatting sqref="E217">
    <cfRule type="cellIs" dxfId="58486" priority="23650" stopIfTrue="1" operator="equal">
      <formula>0</formula>
    </cfRule>
  </conditionalFormatting>
  <conditionalFormatting sqref="E217">
    <cfRule type="cellIs" dxfId="58485" priority="23649" stopIfTrue="1" operator="equal">
      <formula>0</formula>
    </cfRule>
  </conditionalFormatting>
  <conditionalFormatting sqref="E217">
    <cfRule type="cellIs" dxfId="58484" priority="23648" stopIfTrue="1" operator="equal">
      <formula>0</formula>
    </cfRule>
  </conditionalFormatting>
  <conditionalFormatting sqref="E217">
    <cfRule type="cellIs" dxfId="58483" priority="23647" stopIfTrue="1" operator="equal">
      <formula>0</formula>
    </cfRule>
  </conditionalFormatting>
  <conditionalFormatting sqref="E217">
    <cfRule type="cellIs" dxfId="58482" priority="23646" stopIfTrue="1" operator="equal">
      <formula>0</formula>
    </cfRule>
  </conditionalFormatting>
  <conditionalFormatting sqref="E217">
    <cfRule type="cellIs" dxfId="58481" priority="23645" stopIfTrue="1" operator="equal">
      <formula>0</formula>
    </cfRule>
  </conditionalFormatting>
  <conditionalFormatting sqref="E217">
    <cfRule type="cellIs" dxfId="58480" priority="23644" stopIfTrue="1" operator="equal">
      <formula>0</formula>
    </cfRule>
  </conditionalFormatting>
  <conditionalFormatting sqref="E217">
    <cfRule type="cellIs" dxfId="58479" priority="23643" stopIfTrue="1" operator="equal">
      <formula>0</formula>
    </cfRule>
  </conditionalFormatting>
  <conditionalFormatting sqref="E217">
    <cfRule type="cellIs" dxfId="58478" priority="23642" stopIfTrue="1" operator="equal">
      <formula>0</formula>
    </cfRule>
  </conditionalFormatting>
  <conditionalFormatting sqref="E217">
    <cfRule type="cellIs" dxfId="58477" priority="23641" stopIfTrue="1" operator="equal">
      <formula>0</formula>
    </cfRule>
  </conditionalFormatting>
  <conditionalFormatting sqref="E217">
    <cfRule type="cellIs" dxfId="58476" priority="23640" stopIfTrue="1" operator="equal">
      <formula>0</formula>
    </cfRule>
  </conditionalFormatting>
  <conditionalFormatting sqref="E217">
    <cfRule type="cellIs" dxfId="58475" priority="23639" stopIfTrue="1" operator="equal">
      <formula>0</formula>
    </cfRule>
  </conditionalFormatting>
  <conditionalFormatting sqref="E217">
    <cfRule type="cellIs" dxfId="58474" priority="23638" stopIfTrue="1" operator="equal">
      <formula>0</formula>
    </cfRule>
  </conditionalFormatting>
  <conditionalFormatting sqref="E217">
    <cfRule type="cellIs" dxfId="58473" priority="23637" stopIfTrue="1" operator="equal">
      <formula>0</formula>
    </cfRule>
  </conditionalFormatting>
  <conditionalFormatting sqref="E217">
    <cfRule type="cellIs" dxfId="58472" priority="23636" stopIfTrue="1" operator="equal">
      <formula>0</formula>
    </cfRule>
  </conditionalFormatting>
  <conditionalFormatting sqref="E217">
    <cfRule type="cellIs" dxfId="58471" priority="23635" stopIfTrue="1" operator="equal">
      <formula>0</formula>
    </cfRule>
  </conditionalFormatting>
  <conditionalFormatting sqref="E217">
    <cfRule type="cellIs" dxfId="58470" priority="23634" stopIfTrue="1" operator="equal">
      <formula>0</formula>
    </cfRule>
  </conditionalFormatting>
  <conditionalFormatting sqref="E217">
    <cfRule type="cellIs" dxfId="58469" priority="23633" stopIfTrue="1" operator="equal">
      <formula>0</formula>
    </cfRule>
  </conditionalFormatting>
  <conditionalFormatting sqref="E217">
    <cfRule type="cellIs" dxfId="58468" priority="23632" stopIfTrue="1" operator="equal">
      <formula>0</formula>
    </cfRule>
  </conditionalFormatting>
  <conditionalFormatting sqref="E217">
    <cfRule type="cellIs" dxfId="58467" priority="23631" stopIfTrue="1" operator="equal">
      <formula>0</formula>
    </cfRule>
  </conditionalFormatting>
  <conditionalFormatting sqref="E217">
    <cfRule type="cellIs" dxfId="58466" priority="23630" stopIfTrue="1" operator="equal">
      <formula>0</formula>
    </cfRule>
  </conditionalFormatting>
  <conditionalFormatting sqref="E217">
    <cfRule type="cellIs" dxfId="58465" priority="23629" stopIfTrue="1" operator="equal">
      <formula>0</formula>
    </cfRule>
  </conditionalFormatting>
  <conditionalFormatting sqref="E217">
    <cfRule type="cellIs" dxfId="58464" priority="23628" stopIfTrue="1" operator="equal">
      <formula>0</formula>
    </cfRule>
  </conditionalFormatting>
  <conditionalFormatting sqref="E217">
    <cfRule type="cellIs" dxfId="58463" priority="23627" stopIfTrue="1" operator="equal">
      <formula>0</formula>
    </cfRule>
  </conditionalFormatting>
  <conditionalFormatting sqref="E217">
    <cfRule type="cellIs" dxfId="58462" priority="23626" stopIfTrue="1" operator="equal">
      <formula>0</formula>
    </cfRule>
  </conditionalFormatting>
  <conditionalFormatting sqref="E217">
    <cfRule type="cellIs" dxfId="58461" priority="23625" stopIfTrue="1" operator="equal">
      <formula>0</formula>
    </cfRule>
  </conditionalFormatting>
  <conditionalFormatting sqref="E217">
    <cfRule type="cellIs" dxfId="58460" priority="23624" stopIfTrue="1" operator="equal">
      <formula>0</formula>
    </cfRule>
  </conditionalFormatting>
  <conditionalFormatting sqref="E217">
    <cfRule type="cellIs" dxfId="58459" priority="23623" stopIfTrue="1" operator="equal">
      <formula>0</formula>
    </cfRule>
  </conditionalFormatting>
  <conditionalFormatting sqref="E217">
    <cfRule type="cellIs" dxfId="58458" priority="23622" stopIfTrue="1" operator="equal">
      <formula>0</formula>
    </cfRule>
  </conditionalFormatting>
  <conditionalFormatting sqref="E217">
    <cfRule type="cellIs" dxfId="58457" priority="23621" stopIfTrue="1" operator="equal">
      <formula>0</formula>
    </cfRule>
  </conditionalFormatting>
  <conditionalFormatting sqref="E217">
    <cfRule type="cellIs" dxfId="58456" priority="23620" stopIfTrue="1" operator="equal">
      <formula>0</formula>
    </cfRule>
  </conditionalFormatting>
  <conditionalFormatting sqref="E217">
    <cfRule type="cellIs" dxfId="58455" priority="23619" stopIfTrue="1" operator="equal">
      <formula>0</formula>
    </cfRule>
  </conditionalFormatting>
  <conditionalFormatting sqref="E217">
    <cfRule type="cellIs" dxfId="58454" priority="23618" stopIfTrue="1" operator="equal">
      <formula>0</formula>
    </cfRule>
  </conditionalFormatting>
  <conditionalFormatting sqref="E217">
    <cfRule type="cellIs" dxfId="58453" priority="23617" stopIfTrue="1" operator="equal">
      <formula>0</formula>
    </cfRule>
  </conditionalFormatting>
  <conditionalFormatting sqref="E217">
    <cfRule type="cellIs" dxfId="58452" priority="23616" stopIfTrue="1" operator="equal">
      <formula>0</formula>
    </cfRule>
  </conditionalFormatting>
  <conditionalFormatting sqref="E217">
    <cfRule type="cellIs" dxfId="58451" priority="23615" stopIfTrue="1" operator="equal">
      <formula>0</formula>
    </cfRule>
  </conditionalFormatting>
  <conditionalFormatting sqref="E217">
    <cfRule type="cellIs" dxfId="58450" priority="23614" stopIfTrue="1" operator="equal">
      <formula>0</formula>
    </cfRule>
  </conditionalFormatting>
  <conditionalFormatting sqref="E217">
    <cfRule type="cellIs" dxfId="58449" priority="23613" stopIfTrue="1" operator="equal">
      <formula>0</formula>
    </cfRule>
  </conditionalFormatting>
  <conditionalFormatting sqref="E217">
    <cfRule type="cellIs" dxfId="58448" priority="23612" stopIfTrue="1" operator="equal">
      <formula>0</formula>
    </cfRule>
  </conditionalFormatting>
  <conditionalFormatting sqref="E217">
    <cfRule type="cellIs" dxfId="58447" priority="23611" stopIfTrue="1" operator="equal">
      <formula>0</formula>
    </cfRule>
  </conditionalFormatting>
  <conditionalFormatting sqref="E217">
    <cfRule type="cellIs" dxfId="58446" priority="23610" stopIfTrue="1" operator="equal">
      <formula>0</formula>
    </cfRule>
  </conditionalFormatting>
  <conditionalFormatting sqref="E217">
    <cfRule type="cellIs" dxfId="58445" priority="23609" stopIfTrue="1" operator="equal">
      <formula>0</formula>
    </cfRule>
  </conditionalFormatting>
  <conditionalFormatting sqref="E217">
    <cfRule type="cellIs" dxfId="58444" priority="23608" stopIfTrue="1" operator="equal">
      <formula>0</formula>
    </cfRule>
  </conditionalFormatting>
  <conditionalFormatting sqref="E217">
    <cfRule type="cellIs" dxfId="58443" priority="23607" stopIfTrue="1" operator="equal">
      <formula>0</formula>
    </cfRule>
  </conditionalFormatting>
  <conditionalFormatting sqref="E217">
    <cfRule type="cellIs" dxfId="58442" priority="23606" stopIfTrue="1" operator="equal">
      <formula>0</formula>
    </cfRule>
  </conditionalFormatting>
  <conditionalFormatting sqref="E217">
    <cfRule type="cellIs" dxfId="58441" priority="23605" stopIfTrue="1" operator="equal">
      <formula>0</formula>
    </cfRule>
  </conditionalFormatting>
  <conditionalFormatting sqref="E217">
    <cfRule type="cellIs" dxfId="58440" priority="23604" stopIfTrue="1" operator="equal">
      <formula>0</formula>
    </cfRule>
  </conditionalFormatting>
  <conditionalFormatting sqref="E217">
    <cfRule type="cellIs" dxfId="58439" priority="23603" stopIfTrue="1" operator="equal">
      <formula>0</formula>
    </cfRule>
  </conditionalFormatting>
  <conditionalFormatting sqref="E217">
    <cfRule type="cellIs" dxfId="58438" priority="23602" stopIfTrue="1" operator="equal">
      <formula>0</formula>
    </cfRule>
  </conditionalFormatting>
  <conditionalFormatting sqref="E217">
    <cfRule type="cellIs" dxfId="58437" priority="23601" stopIfTrue="1" operator="equal">
      <formula>0</formula>
    </cfRule>
  </conditionalFormatting>
  <conditionalFormatting sqref="E217">
    <cfRule type="cellIs" dxfId="58436" priority="23600" stopIfTrue="1" operator="equal">
      <formula>0</formula>
    </cfRule>
  </conditionalFormatting>
  <conditionalFormatting sqref="E217">
    <cfRule type="cellIs" dxfId="58435" priority="23599" stopIfTrue="1" operator="equal">
      <formula>0</formula>
    </cfRule>
  </conditionalFormatting>
  <conditionalFormatting sqref="E217">
    <cfRule type="cellIs" dxfId="58434" priority="23598" stopIfTrue="1" operator="equal">
      <formula>0</formula>
    </cfRule>
  </conditionalFormatting>
  <conditionalFormatting sqref="E217">
    <cfRule type="cellIs" dxfId="58433" priority="23597" stopIfTrue="1" operator="equal">
      <formula>0</formula>
    </cfRule>
  </conditionalFormatting>
  <conditionalFormatting sqref="E217">
    <cfRule type="cellIs" dxfId="58432" priority="23596" stopIfTrue="1" operator="equal">
      <formula>0</formula>
    </cfRule>
  </conditionalFormatting>
  <conditionalFormatting sqref="E217">
    <cfRule type="cellIs" dxfId="58431" priority="23595" stopIfTrue="1" operator="equal">
      <formula>0</formula>
    </cfRule>
  </conditionalFormatting>
  <conditionalFormatting sqref="E217">
    <cfRule type="cellIs" dxfId="58430" priority="23594" stopIfTrue="1" operator="equal">
      <formula>0</formula>
    </cfRule>
  </conditionalFormatting>
  <conditionalFormatting sqref="E217">
    <cfRule type="cellIs" dxfId="58429" priority="23593" stopIfTrue="1" operator="equal">
      <formula>0</formula>
    </cfRule>
  </conditionalFormatting>
  <conditionalFormatting sqref="E217">
    <cfRule type="cellIs" dxfId="58428" priority="23592" stopIfTrue="1" operator="equal">
      <formula>0</formula>
    </cfRule>
  </conditionalFormatting>
  <conditionalFormatting sqref="E217">
    <cfRule type="cellIs" dxfId="58427" priority="23591" stopIfTrue="1" operator="equal">
      <formula>0</formula>
    </cfRule>
  </conditionalFormatting>
  <conditionalFormatting sqref="E217">
    <cfRule type="cellIs" dxfId="58426" priority="23590" stopIfTrue="1" operator="equal">
      <formula>0</formula>
    </cfRule>
  </conditionalFormatting>
  <conditionalFormatting sqref="E217">
    <cfRule type="cellIs" dxfId="58425" priority="23589" stopIfTrue="1" operator="equal">
      <formula>0</formula>
    </cfRule>
  </conditionalFormatting>
  <conditionalFormatting sqref="E217">
    <cfRule type="cellIs" dxfId="58424" priority="23588" stopIfTrue="1" operator="equal">
      <formula>0</formula>
    </cfRule>
  </conditionalFormatting>
  <conditionalFormatting sqref="E217">
    <cfRule type="cellIs" dxfId="58423" priority="23587" stopIfTrue="1" operator="equal">
      <formula>0</formula>
    </cfRule>
  </conditionalFormatting>
  <conditionalFormatting sqref="E217">
    <cfRule type="cellIs" dxfId="58422" priority="23586" stopIfTrue="1" operator="equal">
      <formula>0</formula>
    </cfRule>
  </conditionalFormatting>
  <conditionalFormatting sqref="E217">
    <cfRule type="cellIs" dxfId="58421" priority="23585" stopIfTrue="1" operator="equal">
      <formula>0</formula>
    </cfRule>
  </conditionalFormatting>
  <conditionalFormatting sqref="E217">
    <cfRule type="cellIs" dxfId="58420" priority="23584" stopIfTrue="1" operator="equal">
      <formula>0</formula>
    </cfRule>
  </conditionalFormatting>
  <conditionalFormatting sqref="E217">
    <cfRule type="cellIs" dxfId="58419" priority="23583" stopIfTrue="1" operator="equal">
      <formula>0</formula>
    </cfRule>
  </conditionalFormatting>
  <conditionalFormatting sqref="E217">
    <cfRule type="cellIs" dxfId="58418" priority="23582" stopIfTrue="1" operator="equal">
      <formula>0</formula>
    </cfRule>
  </conditionalFormatting>
  <conditionalFormatting sqref="E217">
    <cfRule type="cellIs" dxfId="58417" priority="23581" stopIfTrue="1" operator="equal">
      <formula>0</formula>
    </cfRule>
  </conditionalFormatting>
  <conditionalFormatting sqref="E217">
    <cfRule type="cellIs" dxfId="58416" priority="23580" stopIfTrue="1" operator="equal">
      <formula>0</formula>
    </cfRule>
  </conditionalFormatting>
  <conditionalFormatting sqref="E217">
    <cfRule type="cellIs" dxfId="58415" priority="23579" stopIfTrue="1" operator="equal">
      <formula>0</formula>
    </cfRule>
  </conditionalFormatting>
  <conditionalFormatting sqref="E217">
    <cfRule type="cellIs" dxfId="58414" priority="23578" stopIfTrue="1" operator="equal">
      <formula>0</formula>
    </cfRule>
  </conditionalFormatting>
  <conditionalFormatting sqref="E217">
    <cfRule type="cellIs" dxfId="58413" priority="23577" stopIfTrue="1" operator="equal">
      <formula>0</formula>
    </cfRule>
  </conditionalFormatting>
  <conditionalFormatting sqref="E217">
    <cfRule type="cellIs" dxfId="58412" priority="23576" stopIfTrue="1" operator="equal">
      <formula>0</formula>
    </cfRule>
  </conditionalFormatting>
  <conditionalFormatting sqref="E217">
    <cfRule type="cellIs" dxfId="58411" priority="23575" stopIfTrue="1" operator="equal">
      <formula>0</formula>
    </cfRule>
  </conditionalFormatting>
  <conditionalFormatting sqref="E217">
    <cfRule type="cellIs" dxfId="58410" priority="23574" stopIfTrue="1" operator="equal">
      <formula>0</formula>
    </cfRule>
  </conditionalFormatting>
  <conditionalFormatting sqref="E217">
    <cfRule type="cellIs" dxfId="58409" priority="23573" stopIfTrue="1" operator="equal">
      <formula>0</formula>
    </cfRule>
  </conditionalFormatting>
  <conditionalFormatting sqref="E217">
    <cfRule type="cellIs" dxfId="58408" priority="23572" stopIfTrue="1" operator="equal">
      <formula>0</formula>
    </cfRule>
  </conditionalFormatting>
  <conditionalFormatting sqref="E217">
    <cfRule type="cellIs" dxfId="58407" priority="23571" stopIfTrue="1" operator="equal">
      <formula>0</formula>
    </cfRule>
  </conditionalFormatting>
  <conditionalFormatting sqref="E217">
    <cfRule type="cellIs" dxfId="58406" priority="23570" stopIfTrue="1" operator="equal">
      <formula>0</formula>
    </cfRule>
  </conditionalFormatting>
  <conditionalFormatting sqref="E217">
    <cfRule type="cellIs" dxfId="58405" priority="23569" stopIfTrue="1" operator="equal">
      <formula>0</formula>
    </cfRule>
  </conditionalFormatting>
  <conditionalFormatting sqref="E217">
    <cfRule type="cellIs" dxfId="58404" priority="23568" stopIfTrue="1" operator="equal">
      <formula>0</formula>
    </cfRule>
  </conditionalFormatting>
  <conditionalFormatting sqref="E217">
    <cfRule type="cellIs" dxfId="58403" priority="23567" stopIfTrue="1" operator="equal">
      <formula>0</formula>
    </cfRule>
  </conditionalFormatting>
  <conditionalFormatting sqref="E217">
    <cfRule type="cellIs" dxfId="58402" priority="23566" stopIfTrue="1" operator="equal">
      <formula>0</formula>
    </cfRule>
  </conditionalFormatting>
  <conditionalFormatting sqref="E217">
    <cfRule type="cellIs" dxfId="58401" priority="23565" stopIfTrue="1" operator="equal">
      <formula>0</formula>
    </cfRule>
  </conditionalFormatting>
  <conditionalFormatting sqref="E217">
    <cfRule type="cellIs" dxfId="58400" priority="23564" stopIfTrue="1" operator="equal">
      <formula>0</formula>
    </cfRule>
  </conditionalFormatting>
  <conditionalFormatting sqref="E217">
    <cfRule type="cellIs" dxfId="58399" priority="23563" stopIfTrue="1" operator="equal">
      <formula>0</formula>
    </cfRule>
  </conditionalFormatting>
  <conditionalFormatting sqref="E217">
    <cfRule type="cellIs" dxfId="58398" priority="23562" stopIfTrue="1" operator="equal">
      <formula>0</formula>
    </cfRule>
  </conditionalFormatting>
  <conditionalFormatting sqref="E217">
    <cfRule type="cellIs" dxfId="58397" priority="23561" stopIfTrue="1" operator="equal">
      <formula>0</formula>
    </cfRule>
  </conditionalFormatting>
  <conditionalFormatting sqref="E217">
    <cfRule type="cellIs" dxfId="58396" priority="23560" stopIfTrue="1" operator="equal">
      <formula>0</formula>
    </cfRule>
  </conditionalFormatting>
  <conditionalFormatting sqref="E217">
    <cfRule type="cellIs" dxfId="58395" priority="23559" stopIfTrue="1" operator="equal">
      <formula>0</formula>
    </cfRule>
  </conditionalFormatting>
  <conditionalFormatting sqref="E217">
    <cfRule type="cellIs" dxfId="58394" priority="23558" stopIfTrue="1" operator="equal">
      <formula>0</formula>
    </cfRule>
  </conditionalFormatting>
  <conditionalFormatting sqref="E217">
    <cfRule type="cellIs" dxfId="58393" priority="23557" stopIfTrue="1" operator="equal">
      <formula>0</formula>
    </cfRule>
  </conditionalFormatting>
  <conditionalFormatting sqref="E217">
    <cfRule type="cellIs" dxfId="58392" priority="23556" stopIfTrue="1" operator="equal">
      <formula>0</formula>
    </cfRule>
  </conditionalFormatting>
  <conditionalFormatting sqref="E217">
    <cfRule type="cellIs" dxfId="58391" priority="23555" stopIfTrue="1" operator="equal">
      <formula>0</formula>
    </cfRule>
  </conditionalFormatting>
  <conditionalFormatting sqref="E217">
    <cfRule type="cellIs" dxfId="58390" priority="23554" stopIfTrue="1" operator="equal">
      <formula>0</formula>
    </cfRule>
  </conditionalFormatting>
  <conditionalFormatting sqref="E217">
    <cfRule type="cellIs" dxfId="58389" priority="23553" stopIfTrue="1" operator="equal">
      <formula>0</formula>
    </cfRule>
  </conditionalFormatting>
  <conditionalFormatting sqref="E217">
    <cfRule type="cellIs" dxfId="58388" priority="23552" stopIfTrue="1" operator="equal">
      <formula>0</formula>
    </cfRule>
  </conditionalFormatting>
  <conditionalFormatting sqref="E217">
    <cfRule type="cellIs" dxfId="58387" priority="23551" stopIfTrue="1" operator="equal">
      <formula>0</formula>
    </cfRule>
  </conditionalFormatting>
  <conditionalFormatting sqref="E217">
    <cfRule type="cellIs" dxfId="58386" priority="23550" stopIfTrue="1" operator="equal">
      <formula>0</formula>
    </cfRule>
  </conditionalFormatting>
  <conditionalFormatting sqref="E217">
    <cfRule type="cellIs" dxfId="58385" priority="23549" stopIfTrue="1" operator="equal">
      <formula>0</formula>
    </cfRule>
  </conditionalFormatting>
  <conditionalFormatting sqref="E217">
    <cfRule type="cellIs" dxfId="58384" priority="23548" stopIfTrue="1" operator="equal">
      <formula>0</formula>
    </cfRule>
  </conditionalFormatting>
  <conditionalFormatting sqref="E217">
    <cfRule type="cellIs" dxfId="58383" priority="23547" stopIfTrue="1" operator="equal">
      <formula>0</formula>
    </cfRule>
  </conditionalFormatting>
  <conditionalFormatting sqref="E217">
    <cfRule type="cellIs" dxfId="58382" priority="23546" stopIfTrue="1" operator="equal">
      <formula>0</formula>
    </cfRule>
  </conditionalFormatting>
  <conditionalFormatting sqref="E217">
    <cfRule type="cellIs" dxfId="58381" priority="23545" stopIfTrue="1" operator="equal">
      <formula>0</formula>
    </cfRule>
  </conditionalFormatting>
  <conditionalFormatting sqref="E217">
    <cfRule type="cellIs" dxfId="58380" priority="23544" stopIfTrue="1" operator="equal">
      <formula>0</formula>
    </cfRule>
  </conditionalFormatting>
  <conditionalFormatting sqref="E217">
    <cfRule type="cellIs" dxfId="58379" priority="23543" stopIfTrue="1" operator="equal">
      <formula>0</formula>
    </cfRule>
  </conditionalFormatting>
  <conditionalFormatting sqref="E217">
    <cfRule type="cellIs" dxfId="58378" priority="23542" stopIfTrue="1" operator="equal">
      <formula>0</formula>
    </cfRule>
  </conditionalFormatting>
  <conditionalFormatting sqref="E217">
    <cfRule type="cellIs" dxfId="58377" priority="23541" stopIfTrue="1" operator="equal">
      <formula>0</formula>
    </cfRule>
  </conditionalFormatting>
  <conditionalFormatting sqref="E217">
    <cfRule type="cellIs" dxfId="58376" priority="23540" stopIfTrue="1" operator="equal">
      <formula>0</formula>
    </cfRule>
  </conditionalFormatting>
  <conditionalFormatting sqref="E217">
    <cfRule type="cellIs" dxfId="58375" priority="23539" stopIfTrue="1" operator="equal">
      <formula>0</formula>
    </cfRule>
  </conditionalFormatting>
  <conditionalFormatting sqref="E217">
    <cfRule type="cellIs" dxfId="58374" priority="23538" stopIfTrue="1" operator="equal">
      <formula>0</formula>
    </cfRule>
  </conditionalFormatting>
  <conditionalFormatting sqref="E217">
    <cfRule type="cellIs" dxfId="58373" priority="23537" stopIfTrue="1" operator="equal">
      <formula>0</formula>
    </cfRule>
  </conditionalFormatting>
  <conditionalFormatting sqref="E217">
    <cfRule type="cellIs" dxfId="58372" priority="23536" stopIfTrue="1" operator="equal">
      <formula>0</formula>
    </cfRule>
  </conditionalFormatting>
  <conditionalFormatting sqref="E217">
    <cfRule type="cellIs" dxfId="58371" priority="23535" stopIfTrue="1" operator="equal">
      <formula>0</formula>
    </cfRule>
  </conditionalFormatting>
  <conditionalFormatting sqref="E217">
    <cfRule type="cellIs" dxfId="58370" priority="23534" stopIfTrue="1" operator="equal">
      <formula>0</formula>
    </cfRule>
  </conditionalFormatting>
  <conditionalFormatting sqref="E217">
    <cfRule type="cellIs" dxfId="58369" priority="23533" stopIfTrue="1" operator="equal">
      <formula>0</formula>
    </cfRule>
  </conditionalFormatting>
  <conditionalFormatting sqref="E217">
    <cfRule type="cellIs" dxfId="58368" priority="23532" stopIfTrue="1" operator="equal">
      <formula>0</formula>
    </cfRule>
  </conditionalFormatting>
  <conditionalFormatting sqref="E217">
    <cfRule type="cellIs" dxfId="58367" priority="23531" stopIfTrue="1" operator="equal">
      <formula>0</formula>
    </cfRule>
  </conditionalFormatting>
  <conditionalFormatting sqref="E217">
    <cfRule type="cellIs" dxfId="58366" priority="23530" stopIfTrue="1" operator="equal">
      <formula>0</formula>
    </cfRule>
  </conditionalFormatting>
  <conditionalFormatting sqref="E217">
    <cfRule type="cellIs" dxfId="58365" priority="23529" stopIfTrue="1" operator="equal">
      <formula>0</formula>
    </cfRule>
  </conditionalFormatting>
  <conditionalFormatting sqref="E217">
    <cfRule type="cellIs" dxfId="58364" priority="23528" stopIfTrue="1" operator="equal">
      <formula>0</formula>
    </cfRule>
  </conditionalFormatting>
  <conditionalFormatting sqref="E217">
    <cfRule type="cellIs" dxfId="58363" priority="23527" stopIfTrue="1" operator="equal">
      <formula>0</formula>
    </cfRule>
  </conditionalFormatting>
  <conditionalFormatting sqref="E217">
    <cfRule type="cellIs" dxfId="58362" priority="23526" stopIfTrue="1" operator="equal">
      <formula>0</formula>
    </cfRule>
  </conditionalFormatting>
  <conditionalFormatting sqref="E217">
    <cfRule type="cellIs" dxfId="58361" priority="23525" stopIfTrue="1" operator="equal">
      <formula>0</formula>
    </cfRule>
  </conditionalFormatting>
  <conditionalFormatting sqref="E217">
    <cfRule type="cellIs" dxfId="58360" priority="23524" stopIfTrue="1" operator="equal">
      <formula>0</formula>
    </cfRule>
  </conditionalFormatting>
  <conditionalFormatting sqref="E217">
    <cfRule type="cellIs" dxfId="58359" priority="23523" stopIfTrue="1" operator="equal">
      <formula>0</formula>
    </cfRule>
  </conditionalFormatting>
  <conditionalFormatting sqref="E217">
    <cfRule type="cellIs" dxfId="58358" priority="23522" stopIfTrue="1" operator="equal">
      <formula>0</formula>
    </cfRule>
  </conditionalFormatting>
  <conditionalFormatting sqref="E217">
    <cfRule type="cellIs" dxfId="58357" priority="23521" stopIfTrue="1" operator="equal">
      <formula>0</formula>
    </cfRule>
  </conditionalFormatting>
  <conditionalFormatting sqref="E217">
    <cfRule type="cellIs" dxfId="58356" priority="23520" stopIfTrue="1" operator="equal">
      <formula>0</formula>
    </cfRule>
  </conditionalFormatting>
  <conditionalFormatting sqref="E217">
    <cfRule type="cellIs" dxfId="58355" priority="23519" stopIfTrue="1" operator="equal">
      <formula>0</formula>
    </cfRule>
  </conditionalFormatting>
  <conditionalFormatting sqref="E217">
    <cfRule type="cellIs" dxfId="58354" priority="23518" stopIfTrue="1" operator="equal">
      <formula>0</formula>
    </cfRule>
  </conditionalFormatting>
  <conditionalFormatting sqref="E217">
    <cfRule type="cellIs" dxfId="58353" priority="23517" stopIfTrue="1" operator="equal">
      <formula>0</formula>
    </cfRule>
  </conditionalFormatting>
  <conditionalFormatting sqref="E217">
    <cfRule type="cellIs" dxfId="58352" priority="23516" stopIfTrue="1" operator="equal">
      <formula>0</formula>
    </cfRule>
  </conditionalFormatting>
  <conditionalFormatting sqref="E217">
    <cfRule type="cellIs" dxfId="58351" priority="23515" stopIfTrue="1" operator="equal">
      <formula>0</formula>
    </cfRule>
  </conditionalFormatting>
  <conditionalFormatting sqref="E217">
    <cfRule type="cellIs" dxfId="58350" priority="23514" stopIfTrue="1" operator="equal">
      <formula>0</formula>
    </cfRule>
  </conditionalFormatting>
  <conditionalFormatting sqref="E217">
    <cfRule type="cellIs" dxfId="58349" priority="23513" stopIfTrue="1" operator="equal">
      <formula>0</formula>
    </cfRule>
  </conditionalFormatting>
  <conditionalFormatting sqref="E217">
    <cfRule type="cellIs" dxfId="58348" priority="23512" stopIfTrue="1" operator="equal">
      <formula>0</formula>
    </cfRule>
  </conditionalFormatting>
  <conditionalFormatting sqref="E217">
    <cfRule type="cellIs" dxfId="58347" priority="23511" stopIfTrue="1" operator="equal">
      <formula>0</formula>
    </cfRule>
  </conditionalFormatting>
  <conditionalFormatting sqref="E217">
    <cfRule type="cellIs" dxfId="58346" priority="23510" stopIfTrue="1" operator="equal">
      <formula>0</formula>
    </cfRule>
  </conditionalFormatting>
  <conditionalFormatting sqref="E217">
    <cfRule type="cellIs" dxfId="58345" priority="23509" stopIfTrue="1" operator="equal">
      <formula>0</formula>
    </cfRule>
  </conditionalFormatting>
  <conditionalFormatting sqref="E217">
    <cfRule type="cellIs" dxfId="58344" priority="23508" stopIfTrue="1" operator="equal">
      <formula>0</formula>
    </cfRule>
  </conditionalFormatting>
  <conditionalFormatting sqref="E217">
    <cfRule type="cellIs" dxfId="58343" priority="23507" stopIfTrue="1" operator="equal">
      <formula>0</formula>
    </cfRule>
  </conditionalFormatting>
  <conditionalFormatting sqref="E217">
    <cfRule type="cellIs" dxfId="58342" priority="23506" stopIfTrue="1" operator="equal">
      <formula>0</formula>
    </cfRule>
  </conditionalFormatting>
  <conditionalFormatting sqref="E217">
    <cfRule type="cellIs" dxfId="58341" priority="23505" stopIfTrue="1" operator="equal">
      <formula>0</formula>
    </cfRule>
  </conditionalFormatting>
  <conditionalFormatting sqref="E217">
    <cfRule type="cellIs" dxfId="58340" priority="23504" stopIfTrue="1" operator="equal">
      <formula>0</formula>
    </cfRule>
  </conditionalFormatting>
  <conditionalFormatting sqref="E217">
    <cfRule type="cellIs" dxfId="58339" priority="23503" stopIfTrue="1" operator="equal">
      <formula>0</formula>
    </cfRule>
  </conditionalFormatting>
  <conditionalFormatting sqref="E217">
    <cfRule type="cellIs" dxfId="58338" priority="23502" stopIfTrue="1" operator="equal">
      <formula>0</formula>
    </cfRule>
  </conditionalFormatting>
  <conditionalFormatting sqref="E217">
    <cfRule type="cellIs" dxfId="58337" priority="23501" stopIfTrue="1" operator="equal">
      <formula>0</formula>
    </cfRule>
  </conditionalFormatting>
  <conditionalFormatting sqref="E217">
    <cfRule type="cellIs" dxfId="58336" priority="23500" stopIfTrue="1" operator="equal">
      <formula>0</formula>
    </cfRule>
  </conditionalFormatting>
  <conditionalFormatting sqref="E217">
    <cfRule type="cellIs" dxfId="58335" priority="23499" stopIfTrue="1" operator="equal">
      <formula>0</formula>
    </cfRule>
  </conditionalFormatting>
  <conditionalFormatting sqref="E217">
    <cfRule type="cellIs" dxfId="58334" priority="23498" stopIfTrue="1" operator="equal">
      <formula>0</formula>
    </cfRule>
  </conditionalFormatting>
  <conditionalFormatting sqref="E217">
    <cfRule type="cellIs" dxfId="58333" priority="23497" stopIfTrue="1" operator="equal">
      <formula>0</formula>
    </cfRule>
  </conditionalFormatting>
  <conditionalFormatting sqref="E217">
    <cfRule type="cellIs" dxfId="58332" priority="23496" stopIfTrue="1" operator="equal">
      <formula>0</formula>
    </cfRule>
  </conditionalFormatting>
  <conditionalFormatting sqref="E217">
    <cfRule type="cellIs" dxfId="58331" priority="23495" stopIfTrue="1" operator="equal">
      <formula>0</formula>
    </cfRule>
  </conditionalFormatting>
  <conditionalFormatting sqref="E217">
    <cfRule type="cellIs" dxfId="58330" priority="23494" stopIfTrue="1" operator="equal">
      <formula>0</formula>
    </cfRule>
  </conditionalFormatting>
  <conditionalFormatting sqref="E217">
    <cfRule type="cellIs" dxfId="58329" priority="23493" stopIfTrue="1" operator="equal">
      <formula>0</formula>
    </cfRule>
  </conditionalFormatting>
  <conditionalFormatting sqref="E217">
    <cfRule type="cellIs" dxfId="58328" priority="23492" stopIfTrue="1" operator="equal">
      <formula>0</formula>
    </cfRule>
  </conditionalFormatting>
  <conditionalFormatting sqref="E217">
    <cfRule type="cellIs" dxfId="58327" priority="23491" stopIfTrue="1" operator="equal">
      <formula>0</formula>
    </cfRule>
  </conditionalFormatting>
  <conditionalFormatting sqref="E217">
    <cfRule type="cellIs" dxfId="58326" priority="23490" stopIfTrue="1" operator="equal">
      <formula>0</formula>
    </cfRule>
  </conditionalFormatting>
  <conditionalFormatting sqref="E217">
    <cfRule type="cellIs" dxfId="58325" priority="23489" stopIfTrue="1" operator="equal">
      <formula>0</formula>
    </cfRule>
  </conditionalFormatting>
  <conditionalFormatting sqref="E217">
    <cfRule type="cellIs" dxfId="58324" priority="23488" stopIfTrue="1" operator="equal">
      <formula>0</formula>
    </cfRule>
  </conditionalFormatting>
  <conditionalFormatting sqref="E217">
    <cfRule type="cellIs" dxfId="58323" priority="23487" stopIfTrue="1" operator="equal">
      <formula>0</formula>
    </cfRule>
  </conditionalFormatting>
  <conditionalFormatting sqref="E217">
    <cfRule type="cellIs" dxfId="58322" priority="23486" stopIfTrue="1" operator="equal">
      <formula>0</formula>
    </cfRule>
  </conditionalFormatting>
  <conditionalFormatting sqref="E217">
    <cfRule type="cellIs" dxfId="58321" priority="23485" stopIfTrue="1" operator="equal">
      <formula>0</formula>
    </cfRule>
  </conditionalFormatting>
  <conditionalFormatting sqref="E217">
    <cfRule type="cellIs" dxfId="58320" priority="23484" stopIfTrue="1" operator="equal">
      <formula>0</formula>
    </cfRule>
  </conditionalFormatting>
  <conditionalFormatting sqref="E217">
    <cfRule type="cellIs" dxfId="58319" priority="23483" stopIfTrue="1" operator="equal">
      <formula>0</formula>
    </cfRule>
  </conditionalFormatting>
  <conditionalFormatting sqref="E217">
    <cfRule type="cellIs" dxfId="58318" priority="23482" stopIfTrue="1" operator="equal">
      <formula>0</formula>
    </cfRule>
  </conditionalFormatting>
  <conditionalFormatting sqref="E217">
    <cfRule type="cellIs" dxfId="58317" priority="23481" stopIfTrue="1" operator="equal">
      <formula>0</formula>
    </cfRule>
  </conditionalFormatting>
  <conditionalFormatting sqref="E217">
    <cfRule type="cellIs" dxfId="58316" priority="23480" stopIfTrue="1" operator="equal">
      <formula>0</formula>
    </cfRule>
  </conditionalFormatting>
  <conditionalFormatting sqref="E217">
    <cfRule type="cellIs" dxfId="58315" priority="23479" stopIfTrue="1" operator="equal">
      <formula>0</formula>
    </cfRule>
  </conditionalFormatting>
  <conditionalFormatting sqref="E217">
    <cfRule type="cellIs" dxfId="58314" priority="23478" stopIfTrue="1" operator="equal">
      <formula>0</formula>
    </cfRule>
  </conditionalFormatting>
  <conditionalFormatting sqref="E217">
    <cfRule type="cellIs" dxfId="58313" priority="23477" stopIfTrue="1" operator="equal">
      <formula>0</formula>
    </cfRule>
  </conditionalFormatting>
  <conditionalFormatting sqref="E217">
    <cfRule type="cellIs" dxfId="58312" priority="23476" stopIfTrue="1" operator="equal">
      <formula>0</formula>
    </cfRule>
  </conditionalFormatting>
  <conditionalFormatting sqref="E217">
    <cfRule type="cellIs" dxfId="58311" priority="23475" stopIfTrue="1" operator="equal">
      <formula>0</formula>
    </cfRule>
  </conditionalFormatting>
  <conditionalFormatting sqref="E217">
    <cfRule type="cellIs" dxfId="58310" priority="23474" stopIfTrue="1" operator="equal">
      <formula>0</formula>
    </cfRule>
  </conditionalFormatting>
  <conditionalFormatting sqref="E217">
    <cfRule type="cellIs" dxfId="58309" priority="23473" stopIfTrue="1" operator="equal">
      <formula>0</formula>
    </cfRule>
  </conditionalFormatting>
  <conditionalFormatting sqref="E217">
    <cfRule type="cellIs" dxfId="58308" priority="23472" stopIfTrue="1" operator="equal">
      <formula>0</formula>
    </cfRule>
  </conditionalFormatting>
  <conditionalFormatting sqref="E217">
    <cfRule type="cellIs" dxfId="58307" priority="23471" stopIfTrue="1" operator="equal">
      <formula>0</formula>
    </cfRule>
  </conditionalFormatting>
  <conditionalFormatting sqref="E217">
    <cfRule type="cellIs" dxfId="58306" priority="23470" stopIfTrue="1" operator="equal">
      <formula>0</formula>
    </cfRule>
  </conditionalFormatting>
  <conditionalFormatting sqref="E217">
    <cfRule type="cellIs" dxfId="58305" priority="23469" stopIfTrue="1" operator="equal">
      <formula>0</formula>
    </cfRule>
  </conditionalFormatting>
  <conditionalFormatting sqref="E217">
    <cfRule type="cellIs" dxfId="58304" priority="23468" stopIfTrue="1" operator="equal">
      <formula>0</formula>
    </cfRule>
  </conditionalFormatting>
  <conditionalFormatting sqref="E217">
    <cfRule type="cellIs" dxfId="58303" priority="23467" stopIfTrue="1" operator="equal">
      <formula>0</formula>
    </cfRule>
  </conditionalFormatting>
  <conditionalFormatting sqref="E217">
    <cfRule type="cellIs" dxfId="58302" priority="23466" stopIfTrue="1" operator="equal">
      <formula>0</formula>
    </cfRule>
  </conditionalFormatting>
  <conditionalFormatting sqref="E217">
    <cfRule type="cellIs" dxfId="58301" priority="23465" stopIfTrue="1" operator="equal">
      <formula>0</formula>
    </cfRule>
  </conditionalFormatting>
  <conditionalFormatting sqref="E217">
    <cfRule type="cellIs" dxfId="58300" priority="23464" stopIfTrue="1" operator="equal">
      <formula>0</formula>
    </cfRule>
  </conditionalFormatting>
  <conditionalFormatting sqref="E217">
    <cfRule type="cellIs" dxfId="58299" priority="23463" stopIfTrue="1" operator="equal">
      <formula>0</formula>
    </cfRule>
  </conditionalFormatting>
  <conditionalFormatting sqref="E217">
    <cfRule type="cellIs" dxfId="58298" priority="23462" stopIfTrue="1" operator="equal">
      <formula>0</formula>
    </cfRule>
  </conditionalFormatting>
  <conditionalFormatting sqref="E217">
    <cfRule type="cellIs" dxfId="58297" priority="23461" stopIfTrue="1" operator="equal">
      <formula>0</formula>
    </cfRule>
  </conditionalFormatting>
  <conditionalFormatting sqref="E217">
    <cfRule type="cellIs" dxfId="58296" priority="23460" stopIfTrue="1" operator="equal">
      <formula>0</formula>
    </cfRule>
  </conditionalFormatting>
  <conditionalFormatting sqref="E217">
    <cfRule type="cellIs" dxfId="58295" priority="23459" stopIfTrue="1" operator="equal">
      <formula>0</formula>
    </cfRule>
  </conditionalFormatting>
  <conditionalFormatting sqref="E217">
    <cfRule type="cellIs" dxfId="58294" priority="23458" stopIfTrue="1" operator="equal">
      <formula>0</formula>
    </cfRule>
  </conditionalFormatting>
  <conditionalFormatting sqref="E217">
    <cfRule type="cellIs" dxfId="58293" priority="23457" stopIfTrue="1" operator="equal">
      <formula>0</formula>
    </cfRule>
  </conditionalFormatting>
  <conditionalFormatting sqref="E217">
    <cfRule type="cellIs" dxfId="58292" priority="23456" stopIfTrue="1" operator="equal">
      <formula>0</formula>
    </cfRule>
  </conditionalFormatting>
  <conditionalFormatting sqref="E217">
    <cfRule type="cellIs" dxfId="58291" priority="23455" stopIfTrue="1" operator="equal">
      <formula>0</formula>
    </cfRule>
  </conditionalFormatting>
  <conditionalFormatting sqref="E217">
    <cfRule type="cellIs" dxfId="58290" priority="23454" stopIfTrue="1" operator="equal">
      <formula>0</formula>
    </cfRule>
  </conditionalFormatting>
  <conditionalFormatting sqref="E217">
    <cfRule type="cellIs" dxfId="58289" priority="23453" stopIfTrue="1" operator="equal">
      <formula>0</formula>
    </cfRule>
  </conditionalFormatting>
  <conditionalFormatting sqref="E217">
    <cfRule type="cellIs" dxfId="58288" priority="23452" stopIfTrue="1" operator="equal">
      <formula>0</formula>
    </cfRule>
  </conditionalFormatting>
  <conditionalFormatting sqref="E217">
    <cfRule type="cellIs" dxfId="58287" priority="23451" stopIfTrue="1" operator="equal">
      <formula>0</formula>
    </cfRule>
  </conditionalFormatting>
  <conditionalFormatting sqref="E217">
    <cfRule type="cellIs" dxfId="58286" priority="23450" stopIfTrue="1" operator="equal">
      <formula>0</formula>
    </cfRule>
  </conditionalFormatting>
  <conditionalFormatting sqref="E217">
    <cfRule type="cellIs" dxfId="58285" priority="23449" stopIfTrue="1" operator="equal">
      <formula>0</formula>
    </cfRule>
  </conditionalFormatting>
  <conditionalFormatting sqref="E217">
    <cfRule type="cellIs" dxfId="58284" priority="23448" stopIfTrue="1" operator="equal">
      <formula>0</formula>
    </cfRule>
  </conditionalFormatting>
  <conditionalFormatting sqref="E217">
    <cfRule type="cellIs" dxfId="58283" priority="23447" stopIfTrue="1" operator="equal">
      <formula>0</formula>
    </cfRule>
  </conditionalFormatting>
  <conditionalFormatting sqref="E217">
    <cfRule type="cellIs" dxfId="58282" priority="23446" stopIfTrue="1" operator="equal">
      <formula>0</formula>
    </cfRule>
  </conditionalFormatting>
  <conditionalFormatting sqref="E217">
    <cfRule type="cellIs" dxfId="58281" priority="23445" stopIfTrue="1" operator="equal">
      <formula>0</formula>
    </cfRule>
  </conditionalFormatting>
  <conditionalFormatting sqref="E217">
    <cfRule type="cellIs" dxfId="58280" priority="23444" stopIfTrue="1" operator="equal">
      <formula>0</formula>
    </cfRule>
  </conditionalFormatting>
  <conditionalFormatting sqref="E217">
    <cfRule type="cellIs" dxfId="58279" priority="23443" stopIfTrue="1" operator="equal">
      <formula>0</formula>
    </cfRule>
  </conditionalFormatting>
  <conditionalFormatting sqref="E217">
    <cfRule type="cellIs" dxfId="58278" priority="23442" stopIfTrue="1" operator="equal">
      <formula>0</formula>
    </cfRule>
  </conditionalFormatting>
  <conditionalFormatting sqref="E217">
    <cfRule type="cellIs" dxfId="58277" priority="23441" stopIfTrue="1" operator="equal">
      <formula>0</formula>
    </cfRule>
  </conditionalFormatting>
  <conditionalFormatting sqref="E217">
    <cfRule type="cellIs" dxfId="58276" priority="23440" stopIfTrue="1" operator="equal">
      <formula>0</formula>
    </cfRule>
  </conditionalFormatting>
  <conditionalFormatting sqref="E217">
    <cfRule type="cellIs" dxfId="58275" priority="23439" stopIfTrue="1" operator="equal">
      <formula>0</formula>
    </cfRule>
  </conditionalFormatting>
  <conditionalFormatting sqref="E217">
    <cfRule type="cellIs" dxfId="58274" priority="23438" stopIfTrue="1" operator="equal">
      <formula>0</formula>
    </cfRule>
  </conditionalFormatting>
  <conditionalFormatting sqref="E217">
    <cfRule type="cellIs" dxfId="58273" priority="23437" stopIfTrue="1" operator="equal">
      <formula>0</formula>
    </cfRule>
  </conditionalFormatting>
  <conditionalFormatting sqref="E217">
    <cfRule type="cellIs" dxfId="58272" priority="23436" stopIfTrue="1" operator="equal">
      <formula>0</formula>
    </cfRule>
  </conditionalFormatting>
  <conditionalFormatting sqref="E217">
    <cfRule type="cellIs" dxfId="58271" priority="23435" stopIfTrue="1" operator="equal">
      <formula>0</formula>
    </cfRule>
  </conditionalFormatting>
  <conditionalFormatting sqref="E217">
    <cfRule type="cellIs" dxfId="58270" priority="23434" stopIfTrue="1" operator="equal">
      <formula>0</formula>
    </cfRule>
  </conditionalFormatting>
  <conditionalFormatting sqref="E217">
    <cfRule type="cellIs" dxfId="58269" priority="23433" stopIfTrue="1" operator="equal">
      <formula>0</formula>
    </cfRule>
  </conditionalFormatting>
  <conditionalFormatting sqref="E217">
    <cfRule type="cellIs" dxfId="58268" priority="23432" stopIfTrue="1" operator="equal">
      <formula>0</formula>
    </cfRule>
  </conditionalFormatting>
  <conditionalFormatting sqref="E217">
    <cfRule type="cellIs" dxfId="58267" priority="23431" stopIfTrue="1" operator="equal">
      <formula>0</formula>
    </cfRule>
  </conditionalFormatting>
  <conditionalFormatting sqref="E217">
    <cfRule type="cellIs" dxfId="58266" priority="23430" stopIfTrue="1" operator="equal">
      <formula>0</formula>
    </cfRule>
  </conditionalFormatting>
  <conditionalFormatting sqref="E217">
    <cfRule type="cellIs" dxfId="58265" priority="23429" stopIfTrue="1" operator="equal">
      <formula>0</formula>
    </cfRule>
  </conditionalFormatting>
  <conditionalFormatting sqref="E217">
    <cfRule type="cellIs" dxfId="58264" priority="23428" stopIfTrue="1" operator="equal">
      <formula>0</formula>
    </cfRule>
  </conditionalFormatting>
  <conditionalFormatting sqref="E217">
    <cfRule type="cellIs" dxfId="58263" priority="23427" stopIfTrue="1" operator="equal">
      <formula>0</formula>
    </cfRule>
  </conditionalFormatting>
  <conditionalFormatting sqref="E217">
    <cfRule type="cellIs" dxfId="58262" priority="23426" stopIfTrue="1" operator="equal">
      <formula>0</formula>
    </cfRule>
  </conditionalFormatting>
  <conditionalFormatting sqref="E217">
    <cfRule type="cellIs" dxfId="58261" priority="23425" stopIfTrue="1" operator="equal">
      <formula>0</formula>
    </cfRule>
  </conditionalFormatting>
  <conditionalFormatting sqref="E217">
    <cfRule type="cellIs" dxfId="58260" priority="23424" stopIfTrue="1" operator="equal">
      <formula>0</formula>
    </cfRule>
  </conditionalFormatting>
  <conditionalFormatting sqref="E217">
    <cfRule type="cellIs" dxfId="58259" priority="23423" stopIfTrue="1" operator="equal">
      <formula>0</formula>
    </cfRule>
  </conditionalFormatting>
  <conditionalFormatting sqref="E217">
    <cfRule type="cellIs" dxfId="58258" priority="23422" stopIfTrue="1" operator="equal">
      <formula>0</formula>
    </cfRule>
  </conditionalFormatting>
  <conditionalFormatting sqref="E217">
    <cfRule type="cellIs" dxfId="58257" priority="23421" stopIfTrue="1" operator="equal">
      <formula>0</formula>
    </cfRule>
  </conditionalFormatting>
  <conditionalFormatting sqref="E217">
    <cfRule type="cellIs" dxfId="58256" priority="23420" stopIfTrue="1" operator="equal">
      <formula>0</formula>
    </cfRule>
  </conditionalFormatting>
  <conditionalFormatting sqref="E217">
    <cfRule type="cellIs" dxfId="58255" priority="23419" stopIfTrue="1" operator="equal">
      <formula>0</formula>
    </cfRule>
  </conditionalFormatting>
  <conditionalFormatting sqref="E217">
    <cfRule type="cellIs" dxfId="58254" priority="23418" stopIfTrue="1" operator="equal">
      <formula>0</formula>
    </cfRule>
  </conditionalFormatting>
  <conditionalFormatting sqref="E217">
    <cfRule type="cellIs" dxfId="58253" priority="23417" stopIfTrue="1" operator="equal">
      <formula>0</formula>
    </cfRule>
  </conditionalFormatting>
  <conditionalFormatting sqref="E217">
    <cfRule type="cellIs" dxfId="58252" priority="23416" stopIfTrue="1" operator="equal">
      <formula>0</formula>
    </cfRule>
  </conditionalFormatting>
  <conditionalFormatting sqref="E217">
    <cfRule type="cellIs" dxfId="58251" priority="23415" stopIfTrue="1" operator="equal">
      <formula>0</formula>
    </cfRule>
  </conditionalFormatting>
  <conditionalFormatting sqref="E217">
    <cfRule type="cellIs" dxfId="58250" priority="23414" stopIfTrue="1" operator="equal">
      <formula>0</formula>
    </cfRule>
  </conditionalFormatting>
  <conditionalFormatting sqref="E217">
    <cfRule type="cellIs" dxfId="58249" priority="23413" stopIfTrue="1" operator="equal">
      <formula>0</formula>
    </cfRule>
  </conditionalFormatting>
  <conditionalFormatting sqref="E217">
    <cfRule type="cellIs" dxfId="58248" priority="23412" stopIfTrue="1" operator="equal">
      <formula>0</formula>
    </cfRule>
  </conditionalFormatting>
  <conditionalFormatting sqref="E217">
    <cfRule type="cellIs" dxfId="58247" priority="23411" stopIfTrue="1" operator="equal">
      <formula>0</formula>
    </cfRule>
  </conditionalFormatting>
  <conditionalFormatting sqref="E217">
    <cfRule type="cellIs" dxfId="58246" priority="23410" stopIfTrue="1" operator="equal">
      <formula>0</formula>
    </cfRule>
  </conditionalFormatting>
  <conditionalFormatting sqref="E217">
    <cfRule type="cellIs" dxfId="58245" priority="23409" stopIfTrue="1" operator="equal">
      <formula>0</formula>
    </cfRule>
  </conditionalFormatting>
  <conditionalFormatting sqref="E217">
    <cfRule type="cellIs" dxfId="58244" priority="23408" stopIfTrue="1" operator="equal">
      <formula>0</formula>
    </cfRule>
  </conditionalFormatting>
  <conditionalFormatting sqref="E217">
    <cfRule type="cellIs" dxfId="58243" priority="23407" stopIfTrue="1" operator="equal">
      <formula>0</formula>
    </cfRule>
  </conditionalFormatting>
  <conditionalFormatting sqref="E217">
    <cfRule type="cellIs" dxfId="58242" priority="23406" stopIfTrue="1" operator="equal">
      <formula>0</formula>
    </cfRule>
  </conditionalFormatting>
  <conditionalFormatting sqref="E217">
    <cfRule type="cellIs" dxfId="58241" priority="23405" stopIfTrue="1" operator="equal">
      <formula>0</formula>
    </cfRule>
  </conditionalFormatting>
  <conditionalFormatting sqref="E217">
    <cfRule type="cellIs" dxfId="58240" priority="23404" stopIfTrue="1" operator="equal">
      <formula>0</formula>
    </cfRule>
  </conditionalFormatting>
  <conditionalFormatting sqref="E217">
    <cfRule type="cellIs" dxfId="58239" priority="23403" stopIfTrue="1" operator="equal">
      <formula>0</formula>
    </cfRule>
  </conditionalFormatting>
  <conditionalFormatting sqref="E217">
    <cfRule type="cellIs" dxfId="58238" priority="23402" stopIfTrue="1" operator="equal">
      <formula>0</formula>
    </cfRule>
  </conditionalFormatting>
  <conditionalFormatting sqref="E217">
    <cfRule type="cellIs" dxfId="58237" priority="23401" stopIfTrue="1" operator="equal">
      <formula>0</formula>
    </cfRule>
  </conditionalFormatting>
  <conditionalFormatting sqref="E217">
    <cfRule type="cellIs" dxfId="58236" priority="23400" stopIfTrue="1" operator="equal">
      <formula>0</formula>
    </cfRule>
  </conditionalFormatting>
  <conditionalFormatting sqref="E217">
    <cfRule type="cellIs" dxfId="58235" priority="23399" stopIfTrue="1" operator="equal">
      <formula>0</formula>
    </cfRule>
  </conditionalFormatting>
  <conditionalFormatting sqref="E217">
    <cfRule type="cellIs" dxfId="58234" priority="23398" stopIfTrue="1" operator="equal">
      <formula>0</formula>
    </cfRule>
  </conditionalFormatting>
  <conditionalFormatting sqref="E217">
    <cfRule type="cellIs" dxfId="58233" priority="23397" stopIfTrue="1" operator="equal">
      <formula>0</formula>
    </cfRule>
  </conditionalFormatting>
  <conditionalFormatting sqref="E217">
    <cfRule type="cellIs" dxfId="58232" priority="23396" stopIfTrue="1" operator="equal">
      <formula>0</formula>
    </cfRule>
  </conditionalFormatting>
  <conditionalFormatting sqref="E217">
    <cfRule type="cellIs" dxfId="58231" priority="23395" stopIfTrue="1" operator="equal">
      <formula>0</formula>
    </cfRule>
  </conditionalFormatting>
  <conditionalFormatting sqref="E217">
    <cfRule type="cellIs" dxfId="58230" priority="23394" stopIfTrue="1" operator="equal">
      <formula>0</formula>
    </cfRule>
  </conditionalFormatting>
  <conditionalFormatting sqref="E217">
    <cfRule type="cellIs" dxfId="58229" priority="23393" stopIfTrue="1" operator="equal">
      <formula>0</formula>
    </cfRule>
  </conditionalFormatting>
  <conditionalFormatting sqref="E217">
    <cfRule type="cellIs" dxfId="58228" priority="23392" stopIfTrue="1" operator="equal">
      <formula>0</formula>
    </cfRule>
  </conditionalFormatting>
  <conditionalFormatting sqref="E217">
    <cfRule type="cellIs" dxfId="58227" priority="23391" stopIfTrue="1" operator="equal">
      <formula>0</formula>
    </cfRule>
  </conditionalFormatting>
  <conditionalFormatting sqref="E217">
    <cfRule type="cellIs" dxfId="58226" priority="23390" stopIfTrue="1" operator="equal">
      <formula>0</formula>
    </cfRule>
  </conditionalFormatting>
  <conditionalFormatting sqref="E217">
    <cfRule type="cellIs" dxfId="58225" priority="23389" stopIfTrue="1" operator="equal">
      <formula>0</formula>
    </cfRule>
  </conditionalFormatting>
  <conditionalFormatting sqref="E217">
    <cfRule type="cellIs" dxfId="58224" priority="23388" stopIfTrue="1" operator="equal">
      <formula>0</formula>
    </cfRule>
  </conditionalFormatting>
  <conditionalFormatting sqref="E217">
    <cfRule type="cellIs" dxfId="58223" priority="23387" stopIfTrue="1" operator="equal">
      <formula>0</formula>
    </cfRule>
  </conditionalFormatting>
  <conditionalFormatting sqref="E217">
    <cfRule type="cellIs" dxfId="58222" priority="23386" stopIfTrue="1" operator="equal">
      <formula>0</formula>
    </cfRule>
  </conditionalFormatting>
  <conditionalFormatting sqref="E217">
    <cfRule type="cellIs" dxfId="58221" priority="23385" stopIfTrue="1" operator="equal">
      <formula>0</formula>
    </cfRule>
  </conditionalFormatting>
  <conditionalFormatting sqref="E217">
    <cfRule type="cellIs" dxfId="58220" priority="23384" stopIfTrue="1" operator="equal">
      <formula>0</formula>
    </cfRule>
  </conditionalFormatting>
  <conditionalFormatting sqref="E217">
    <cfRule type="cellIs" dxfId="58219" priority="23383" stopIfTrue="1" operator="equal">
      <formula>0</formula>
    </cfRule>
  </conditionalFormatting>
  <conditionalFormatting sqref="E217">
    <cfRule type="cellIs" dxfId="58218" priority="23382" stopIfTrue="1" operator="equal">
      <formula>0</formula>
    </cfRule>
  </conditionalFormatting>
  <conditionalFormatting sqref="E217">
    <cfRule type="cellIs" dxfId="58217" priority="23381" stopIfTrue="1" operator="equal">
      <formula>0</formula>
    </cfRule>
  </conditionalFormatting>
  <conditionalFormatting sqref="E217">
    <cfRule type="cellIs" dxfId="58216" priority="23380" stopIfTrue="1" operator="equal">
      <formula>0</formula>
    </cfRule>
  </conditionalFormatting>
  <conditionalFormatting sqref="E217">
    <cfRule type="cellIs" dxfId="58215" priority="23379" stopIfTrue="1" operator="equal">
      <formula>0</formula>
    </cfRule>
  </conditionalFormatting>
  <conditionalFormatting sqref="E217">
    <cfRule type="cellIs" dxfId="58214" priority="23378" stopIfTrue="1" operator="equal">
      <formula>0</formula>
    </cfRule>
  </conditionalFormatting>
  <conditionalFormatting sqref="E217">
    <cfRule type="cellIs" dxfId="58213" priority="23377" stopIfTrue="1" operator="equal">
      <formula>0</formula>
    </cfRule>
  </conditionalFormatting>
  <conditionalFormatting sqref="E217">
    <cfRule type="cellIs" dxfId="58212" priority="23376" stopIfTrue="1" operator="equal">
      <formula>0</formula>
    </cfRule>
  </conditionalFormatting>
  <conditionalFormatting sqref="E217">
    <cfRule type="cellIs" dxfId="58211" priority="23375" stopIfTrue="1" operator="equal">
      <formula>0</formula>
    </cfRule>
  </conditionalFormatting>
  <conditionalFormatting sqref="E217">
    <cfRule type="cellIs" dxfId="58210" priority="23374" stopIfTrue="1" operator="equal">
      <formula>0</formula>
    </cfRule>
  </conditionalFormatting>
  <conditionalFormatting sqref="E217">
    <cfRule type="cellIs" dxfId="58209" priority="23373" stopIfTrue="1" operator="equal">
      <formula>0</formula>
    </cfRule>
  </conditionalFormatting>
  <conditionalFormatting sqref="E217">
    <cfRule type="cellIs" dxfId="58208" priority="23372" stopIfTrue="1" operator="equal">
      <formula>0</formula>
    </cfRule>
  </conditionalFormatting>
  <conditionalFormatting sqref="E217">
    <cfRule type="cellIs" dxfId="58207" priority="23371" stopIfTrue="1" operator="equal">
      <formula>0</formula>
    </cfRule>
  </conditionalFormatting>
  <conditionalFormatting sqref="E217">
    <cfRule type="cellIs" dxfId="58206" priority="23370" stopIfTrue="1" operator="equal">
      <formula>0</formula>
    </cfRule>
  </conditionalFormatting>
  <conditionalFormatting sqref="E217">
    <cfRule type="cellIs" dxfId="58205" priority="23369" stopIfTrue="1" operator="equal">
      <formula>0</formula>
    </cfRule>
  </conditionalFormatting>
  <conditionalFormatting sqref="E217">
    <cfRule type="cellIs" dxfId="58204" priority="23368" stopIfTrue="1" operator="equal">
      <formula>0</formula>
    </cfRule>
  </conditionalFormatting>
  <conditionalFormatting sqref="E217">
    <cfRule type="cellIs" dxfId="58203" priority="23367" stopIfTrue="1" operator="equal">
      <formula>0</formula>
    </cfRule>
  </conditionalFormatting>
  <conditionalFormatting sqref="E217">
    <cfRule type="cellIs" dxfId="58202" priority="23366" stopIfTrue="1" operator="equal">
      <formula>0</formula>
    </cfRule>
  </conditionalFormatting>
  <conditionalFormatting sqref="E217">
    <cfRule type="cellIs" dxfId="58201" priority="23365" stopIfTrue="1" operator="equal">
      <formula>0</formula>
    </cfRule>
  </conditionalFormatting>
  <conditionalFormatting sqref="E217">
    <cfRule type="cellIs" dxfId="58200" priority="23364" stopIfTrue="1" operator="equal">
      <formula>0</formula>
    </cfRule>
  </conditionalFormatting>
  <conditionalFormatting sqref="E217">
    <cfRule type="cellIs" dxfId="58199" priority="23363" stopIfTrue="1" operator="equal">
      <formula>0</formula>
    </cfRule>
  </conditionalFormatting>
  <conditionalFormatting sqref="E217">
    <cfRule type="cellIs" dxfId="58198" priority="23362" stopIfTrue="1" operator="equal">
      <formula>0</formula>
    </cfRule>
  </conditionalFormatting>
  <conditionalFormatting sqref="E217">
    <cfRule type="cellIs" dxfId="58197" priority="23361" stopIfTrue="1" operator="equal">
      <formula>0</formula>
    </cfRule>
  </conditionalFormatting>
  <conditionalFormatting sqref="E217">
    <cfRule type="cellIs" dxfId="58196" priority="23360" stopIfTrue="1" operator="equal">
      <formula>0</formula>
    </cfRule>
  </conditionalFormatting>
  <conditionalFormatting sqref="E217">
    <cfRule type="cellIs" dxfId="58195" priority="23359" stopIfTrue="1" operator="equal">
      <formula>0</formula>
    </cfRule>
  </conditionalFormatting>
  <conditionalFormatting sqref="E217">
    <cfRule type="cellIs" dxfId="58194" priority="23358" stopIfTrue="1" operator="equal">
      <formula>0</formula>
    </cfRule>
  </conditionalFormatting>
  <conditionalFormatting sqref="E217">
    <cfRule type="cellIs" dxfId="58193" priority="23357" stopIfTrue="1" operator="equal">
      <formula>0</formula>
    </cfRule>
  </conditionalFormatting>
  <conditionalFormatting sqref="E217">
    <cfRule type="cellIs" dxfId="58192" priority="23356" stopIfTrue="1" operator="equal">
      <formula>0</formula>
    </cfRule>
  </conditionalFormatting>
  <conditionalFormatting sqref="E217">
    <cfRule type="cellIs" dxfId="58191" priority="23355" stopIfTrue="1" operator="equal">
      <formula>0</formula>
    </cfRule>
  </conditionalFormatting>
  <conditionalFormatting sqref="E217">
    <cfRule type="cellIs" dxfId="58190" priority="23354" stopIfTrue="1" operator="equal">
      <formula>0</formula>
    </cfRule>
  </conditionalFormatting>
  <conditionalFormatting sqref="E217">
    <cfRule type="cellIs" dxfId="58189" priority="23353" stopIfTrue="1" operator="equal">
      <formula>0</formula>
    </cfRule>
  </conditionalFormatting>
  <conditionalFormatting sqref="E217">
    <cfRule type="cellIs" dxfId="58188" priority="23352" stopIfTrue="1" operator="equal">
      <formula>0</formula>
    </cfRule>
  </conditionalFormatting>
  <conditionalFormatting sqref="E217">
    <cfRule type="cellIs" dxfId="58187" priority="23351" stopIfTrue="1" operator="equal">
      <formula>0</formula>
    </cfRule>
  </conditionalFormatting>
  <conditionalFormatting sqref="E217">
    <cfRule type="cellIs" dxfId="58186" priority="23350" stopIfTrue="1" operator="equal">
      <formula>0</formula>
    </cfRule>
  </conditionalFormatting>
  <conditionalFormatting sqref="E217">
    <cfRule type="cellIs" dxfId="58185" priority="23349" stopIfTrue="1" operator="equal">
      <formula>0</formula>
    </cfRule>
  </conditionalFormatting>
  <conditionalFormatting sqref="E217">
    <cfRule type="cellIs" dxfId="58184" priority="23348" stopIfTrue="1" operator="equal">
      <formula>0</formula>
    </cfRule>
  </conditionalFormatting>
  <conditionalFormatting sqref="E217">
    <cfRule type="cellIs" dxfId="58183" priority="23347" stopIfTrue="1" operator="equal">
      <formula>0</formula>
    </cfRule>
  </conditionalFormatting>
  <conditionalFormatting sqref="E217">
    <cfRule type="cellIs" dxfId="58182" priority="23346" stopIfTrue="1" operator="equal">
      <formula>0</formula>
    </cfRule>
  </conditionalFormatting>
  <conditionalFormatting sqref="E217">
    <cfRule type="cellIs" dxfId="58181" priority="23345" stopIfTrue="1" operator="equal">
      <formula>0</formula>
    </cfRule>
  </conditionalFormatting>
  <conditionalFormatting sqref="E217">
    <cfRule type="cellIs" dxfId="58180" priority="23344" stopIfTrue="1" operator="equal">
      <formula>0</formula>
    </cfRule>
  </conditionalFormatting>
  <conditionalFormatting sqref="E217">
    <cfRule type="cellIs" dxfId="58179" priority="23343" stopIfTrue="1" operator="equal">
      <formula>0</formula>
    </cfRule>
  </conditionalFormatting>
  <conditionalFormatting sqref="E217">
    <cfRule type="cellIs" dxfId="58178" priority="23342" stopIfTrue="1" operator="equal">
      <formula>0</formula>
    </cfRule>
  </conditionalFormatting>
  <conditionalFormatting sqref="E217">
    <cfRule type="cellIs" dxfId="58177" priority="23341" stopIfTrue="1" operator="equal">
      <formula>0</formula>
    </cfRule>
  </conditionalFormatting>
  <conditionalFormatting sqref="E217">
    <cfRule type="cellIs" dxfId="58176" priority="23340" stopIfTrue="1" operator="equal">
      <formula>0</formula>
    </cfRule>
  </conditionalFormatting>
  <conditionalFormatting sqref="E217">
    <cfRule type="cellIs" dxfId="58175" priority="23339" stopIfTrue="1" operator="equal">
      <formula>0</formula>
    </cfRule>
  </conditionalFormatting>
  <conditionalFormatting sqref="E217">
    <cfRule type="cellIs" dxfId="58174" priority="23338" stopIfTrue="1" operator="equal">
      <formula>0</formula>
    </cfRule>
  </conditionalFormatting>
  <conditionalFormatting sqref="E217">
    <cfRule type="cellIs" dxfId="58173" priority="23337" stopIfTrue="1" operator="equal">
      <formula>0</formula>
    </cfRule>
  </conditionalFormatting>
  <conditionalFormatting sqref="E217">
    <cfRule type="cellIs" dxfId="58172" priority="23336" stopIfTrue="1" operator="equal">
      <formula>0</formula>
    </cfRule>
  </conditionalFormatting>
  <conditionalFormatting sqref="E217">
    <cfRule type="cellIs" dxfId="58171" priority="23335" stopIfTrue="1" operator="equal">
      <formula>0</formula>
    </cfRule>
  </conditionalFormatting>
  <conditionalFormatting sqref="E217">
    <cfRule type="cellIs" dxfId="58170" priority="23334" stopIfTrue="1" operator="equal">
      <formula>0</formula>
    </cfRule>
  </conditionalFormatting>
  <conditionalFormatting sqref="E217">
    <cfRule type="cellIs" dxfId="58169" priority="23333" stopIfTrue="1" operator="equal">
      <formula>0</formula>
    </cfRule>
  </conditionalFormatting>
  <conditionalFormatting sqref="E217">
    <cfRule type="cellIs" dxfId="58168" priority="23332" stopIfTrue="1" operator="equal">
      <formula>0</formula>
    </cfRule>
  </conditionalFormatting>
  <conditionalFormatting sqref="E217">
    <cfRule type="cellIs" dxfId="58167" priority="23331" stopIfTrue="1" operator="equal">
      <formula>0</formula>
    </cfRule>
  </conditionalFormatting>
  <conditionalFormatting sqref="E217">
    <cfRule type="cellIs" dxfId="58166" priority="23330" stopIfTrue="1" operator="equal">
      <formula>0</formula>
    </cfRule>
  </conditionalFormatting>
  <conditionalFormatting sqref="E217">
    <cfRule type="cellIs" dxfId="58165" priority="23329" stopIfTrue="1" operator="equal">
      <formula>0</formula>
    </cfRule>
  </conditionalFormatting>
  <conditionalFormatting sqref="E217">
    <cfRule type="cellIs" dxfId="58164" priority="23328" stopIfTrue="1" operator="equal">
      <formula>0</formula>
    </cfRule>
  </conditionalFormatting>
  <conditionalFormatting sqref="E217">
    <cfRule type="cellIs" dxfId="58163" priority="23327" stopIfTrue="1" operator="equal">
      <formula>0</formula>
    </cfRule>
  </conditionalFormatting>
  <conditionalFormatting sqref="E217">
    <cfRule type="cellIs" dxfId="58162" priority="23326" stopIfTrue="1" operator="equal">
      <formula>0</formula>
    </cfRule>
  </conditionalFormatting>
  <conditionalFormatting sqref="E217">
    <cfRule type="cellIs" dxfId="58161" priority="23325" stopIfTrue="1" operator="equal">
      <formula>0</formula>
    </cfRule>
  </conditionalFormatting>
  <conditionalFormatting sqref="E217">
    <cfRule type="cellIs" dxfId="58160" priority="23324" stopIfTrue="1" operator="equal">
      <formula>0</formula>
    </cfRule>
  </conditionalFormatting>
  <conditionalFormatting sqref="E217">
    <cfRule type="cellIs" dxfId="58159" priority="23323" stopIfTrue="1" operator="equal">
      <formula>0</formula>
    </cfRule>
  </conditionalFormatting>
  <conditionalFormatting sqref="E217">
    <cfRule type="cellIs" dxfId="58158" priority="23322" stopIfTrue="1" operator="equal">
      <formula>0</formula>
    </cfRule>
  </conditionalFormatting>
  <conditionalFormatting sqref="E217">
    <cfRule type="cellIs" dxfId="58157" priority="23321" stopIfTrue="1" operator="equal">
      <formula>0</formula>
    </cfRule>
  </conditionalFormatting>
  <conditionalFormatting sqref="E217">
    <cfRule type="cellIs" dxfId="58156" priority="23320" stopIfTrue="1" operator="equal">
      <formula>0</formula>
    </cfRule>
  </conditionalFormatting>
  <conditionalFormatting sqref="E217">
    <cfRule type="cellIs" dxfId="58155" priority="23319" stopIfTrue="1" operator="equal">
      <formula>0</formula>
    </cfRule>
  </conditionalFormatting>
  <conditionalFormatting sqref="E217">
    <cfRule type="cellIs" dxfId="58154" priority="23318" stopIfTrue="1" operator="equal">
      <formula>0</formula>
    </cfRule>
  </conditionalFormatting>
  <conditionalFormatting sqref="E217">
    <cfRule type="cellIs" dxfId="58153" priority="23317" stopIfTrue="1" operator="equal">
      <formula>0</formula>
    </cfRule>
  </conditionalFormatting>
  <conditionalFormatting sqref="E217">
    <cfRule type="cellIs" dxfId="58152" priority="23316" stopIfTrue="1" operator="equal">
      <formula>0</formula>
    </cfRule>
  </conditionalFormatting>
  <conditionalFormatting sqref="E217">
    <cfRule type="cellIs" dxfId="58151" priority="23315" stopIfTrue="1" operator="equal">
      <formula>0</formula>
    </cfRule>
  </conditionalFormatting>
  <conditionalFormatting sqref="E217">
    <cfRule type="cellIs" dxfId="58150" priority="23314" stopIfTrue="1" operator="equal">
      <formula>0</formula>
    </cfRule>
  </conditionalFormatting>
  <conditionalFormatting sqref="E217">
    <cfRule type="cellIs" dxfId="58149" priority="23313" stopIfTrue="1" operator="equal">
      <formula>0</formula>
    </cfRule>
  </conditionalFormatting>
  <conditionalFormatting sqref="E217">
    <cfRule type="cellIs" dxfId="58148" priority="23312" stopIfTrue="1" operator="equal">
      <formula>0</formula>
    </cfRule>
  </conditionalFormatting>
  <conditionalFormatting sqref="E217">
    <cfRule type="cellIs" dxfId="58147" priority="23311" stopIfTrue="1" operator="equal">
      <formula>0</formula>
    </cfRule>
  </conditionalFormatting>
  <conditionalFormatting sqref="E217">
    <cfRule type="cellIs" dxfId="58146" priority="23310" stopIfTrue="1" operator="equal">
      <formula>0</formula>
    </cfRule>
  </conditionalFormatting>
  <conditionalFormatting sqref="E217">
    <cfRule type="cellIs" dxfId="58145" priority="23309" stopIfTrue="1" operator="equal">
      <formula>0</formula>
    </cfRule>
  </conditionalFormatting>
  <conditionalFormatting sqref="E217">
    <cfRule type="cellIs" dxfId="58144" priority="23308" stopIfTrue="1" operator="equal">
      <formula>0</formula>
    </cfRule>
  </conditionalFormatting>
  <conditionalFormatting sqref="E217">
    <cfRule type="cellIs" dxfId="58143" priority="23307" stopIfTrue="1" operator="equal">
      <formula>0</formula>
    </cfRule>
  </conditionalFormatting>
  <conditionalFormatting sqref="E217">
    <cfRule type="cellIs" dxfId="58142" priority="23306" stopIfTrue="1" operator="equal">
      <formula>0</formula>
    </cfRule>
  </conditionalFormatting>
  <conditionalFormatting sqref="E217">
    <cfRule type="cellIs" dxfId="58141" priority="23305" stopIfTrue="1" operator="equal">
      <formula>0</formula>
    </cfRule>
  </conditionalFormatting>
  <conditionalFormatting sqref="E217">
    <cfRule type="cellIs" dxfId="58140" priority="23304" stopIfTrue="1" operator="equal">
      <formula>0</formula>
    </cfRule>
  </conditionalFormatting>
  <conditionalFormatting sqref="E217">
    <cfRule type="cellIs" dxfId="58139" priority="23303" stopIfTrue="1" operator="equal">
      <formula>0</formula>
    </cfRule>
  </conditionalFormatting>
  <conditionalFormatting sqref="E217">
    <cfRule type="cellIs" dxfId="58138" priority="23302" stopIfTrue="1" operator="equal">
      <formula>0</formula>
    </cfRule>
  </conditionalFormatting>
  <conditionalFormatting sqref="E217">
    <cfRule type="cellIs" dxfId="58137" priority="23301" stopIfTrue="1" operator="equal">
      <formula>0</formula>
    </cfRule>
  </conditionalFormatting>
  <conditionalFormatting sqref="E217">
    <cfRule type="cellIs" dxfId="58136" priority="23300" stopIfTrue="1" operator="equal">
      <formula>0</formula>
    </cfRule>
  </conditionalFormatting>
  <conditionalFormatting sqref="E217">
    <cfRule type="cellIs" dxfId="58135" priority="23299" stopIfTrue="1" operator="equal">
      <formula>0</formula>
    </cfRule>
  </conditionalFormatting>
  <conditionalFormatting sqref="E217">
    <cfRule type="cellIs" dxfId="58134" priority="23298" stopIfTrue="1" operator="equal">
      <formula>0</formula>
    </cfRule>
  </conditionalFormatting>
  <conditionalFormatting sqref="E217">
    <cfRule type="cellIs" dxfId="58133" priority="23297" stopIfTrue="1" operator="equal">
      <formula>0</formula>
    </cfRule>
  </conditionalFormatting>
  <conditionalFormatting sqref="E217">
    <cfRule type="cellIs" dxfId="58132" priority="23296" stopIfTrue="1" operator="equal">
      <formula>0</formula>
    </cfRule>
  </conditionalFormatting>
  <conditionalFormatting sqref="E217">
    <cfRule type="cellIs" dxfId="58131" priority="23295" stopIfTrue="1" operator="equal">
      <formula>0</formula>
    </cfRule>
  </conditionalFormatting>
  <conditionalFormatting sqref="E217">
    <cfRule type="cellIs" dxfId="58130" priority="23294" stopIfTrue="1" operator="equal">
      <formula>0</formula>
    </cfRule>
  </conditionalFormatting>
  <conditionalFormatting sqref="E217">
    <cfRule type="cellIs" dxfId="58129" priority="23293" stopIfTrue="1" operator="equal">
      <formula>0</formula>
    </cfRule>
  </conditionalFormatting>
  <conditionalFormatting sqref="E217">
    <cfRule type="cellIs" dxfId="58128" priority="23292" stopIfTrue="1" operator="equal">
      <formula>0</formula>
    </cfRule>
  </conditionalFormatting>
  <conditionalFormatting sqref="E217">
    <cfRule type="cellIs" dxfId="58127" priority="23291" stopIfTrue="1" operator="equal">
      <formula>0</formula>
    </cfRule>
  </conditionalFormatting>
  <conditionalFormatting sqref="E217">
    <cfRule type="cellIs" dxfId="58126" priority="23290" stopIfTrue="1" operator="equal">
      <formula>0</formula>
    </cfRule>
  </conditionalFormatting>
  <conditionalFormatting sqref="E217">
    <cfRule type="cellIs" dxfId="58125" priority="23289" stopIfTrue="1" operator="equal">
      <formula>0</formula>
    </cfRule>
  </conditionalFormatting>
  <conditionalFormatting sqref="E217">
    <cfRule type="cellIs" dxfId="58124" priority="23288" stopIfTrue="1" operator="equal">
      <formula>0</formula>
    </cfRule>
  </conditionalFormatting>
  <conditionalFormatting sqref="E217">
    <cfRule type="cellIs" dxfId="58123" priority="23287" stopIfTrue="1" operator="equal">
      <formula>0</formula>
    </cfRule>
  </conditionalFormatting>
  <conditionalFormatting sqref="E217">
    <cfRule type="cellIs" dxfId="58122" priority="23286" stopIfTrue="1" operator="equal">
      <formula>0</formula>
    </cfRule>
  </conditionalFormatting>
  <conditionalFormatting sqref="E217">
    <cfRule type="cellIs" dxfId="58121" priority="23285" stopIfTrue="1" operator="equal">
      <formula>0</formula>
    </cfRule>
  </conditionalFormatting>
  <conditionalFormatting sqref="E217">
    <cfRule type="cellIs" dxfId="58120" priority="23284" stopIfTrue="1" operator="equal">
      <formula>0</formula>
    </cfRule>
  </conditionalFormatting>
  <conditionalFormatting sqref="E217">
    <cfRule type="cellIs" dxfId="58119" priority="23283" stopIfTrue="1" operator="equal">
      <formula>0</formula>
    </cfRule>
  </conditionalFormatting>
  <conditionalFormatting sqref="E217">
    <cfRule type="cellIs" dxfId="58118" priority="23282" stopIfTrue="1" operator="equal">
      <formula>0</formula>
    </cfRule>
  </conditionalFormatting>
  <conditionalFormatting sqref="E217">
    <cfRule type="cellIs" dxfId="58117" priority="23281" stopIfTrue="1" operator="equal">
      <formula>0</formula>
    </cfRule>
  </conditionalFormatting>
  <conditionalFormatting sqref="E217">
    <cfRule type="cellIs" dxfId="58116" priority="23280" stopIfTrue="1" operator="equal">
      <formula>0</formula>
    </cfRule>
  </conditionalFormatting>
  <conditionalFormatting sqref="E217">
    <cfRule type="cellIs" dxfId="58115" priority="23279" stopIfTrue="1" operator="equal">
      <formula>0</formula>
    </cfRule>
  </conditionalFormatting>
  <conditionalFormatting sqref="E217">
    <cfRule type="cellIs" dxfId="58114" priority="23278" stopIfTrue="1" operator="equal">
      <formula>0</formula>
    </cfRule>
  </conditionalFormatting>
  <conditionalFormatting sqref="E217">
    <cfRule type="cellIs" dxfId="58113" priority="23277" stopIfTrue="1" operator="equal">
      <formula>0</formula>
    </cfRule>
  </conditionalFormatting>
  <conditionalFormatting sqref="E217">
    <cfRule type="cellIs" dxfId="58112" priority="23276" stopIfTrue="1" operator="equal">
      <formula>0</formula>
    </cfRule>
  </conditionalFormatting>
  <conditionalFormatting sqref="E217">
    <cfRule type="cellIs" dxfId="58111" priority="23275" stopIfTrue="1" operator="equal">
      <formula>0</formula>
    </cfRule>
  </conditionalFormatting>
  <conditionalFormatting sqref="E217">
    <cfRule type="cellIs" dxfId="58110" priority="23274" stopIfTrue="1" operator="equal">
      <formula>0</formula>
    </cfRule>
  </conditionalFormatting>
  <conditionalFormatting sqref="E217">
    <cfRule type="cellIs" dxfId="58109" priority="23273" stopIfTrue="1" operator="equal">
      <formula>0</formula>
    </cfRule>
  </conditionalFormatting>
  <conditionalFormatting sqref="E217">
    <cfRule type="cellIs" dxfId="58108" priority="23272" stopIfTrue="1" operator="equal">
      <formula>0</formula>
    </cfRule>
  </conditionalFormatting>
  <conditionalFormatting sqref="E217">
    <cfRule type="cellIs" dxfId="58107" priority="23271" stopIfTrue="1" operator="equal">
      <formula>0</formula>
    </cfRule>
  </conditionalFormatting>
  <conditionalFormatting sqref="E217">
    <cfRule type="cellIs" dxfId="58106" priority="23270" stopIfTrue="1" operator="equal">
      <formula>0</formula>
    </cfRule>
  </conditionalFormatting>
  <conditionalFormatting sqref="E217">
    <cfRule type="cellIs" dxfId="58105" priority="23269" stopIfTrue="1" operator="equal">
      <formula>0</formula>
    </cfRule>
  </conditionalFormatting>
  <conditionalFormatting sqref="E217">
    <cfRule type="cellIs" dxfId="58104" priority="23268" stopIfTrue="1" operator="equal">
      <formula>0</formula>
    </cfRule>
  </conditionalFormatting>
  <conditionalFormatting sqref="E217">
    <cfRule type="cellIs" dxfId="58103" priority="23267" stopIfTrue="1" operator="equal">
      <formula>0</formula>
    </cfRule>
  </conditionalFormatting>
  <conditionalFormatting sqref="E217">
    <cfRule type="cellIs" dxfId="58102" priority="23266" stopIfTrue="1" operator="equal">
      <formula>0</formula>
    </cfRule>
  </conditionalFormatting>
  <conditionalFormatting sqref="E217">
    <cfRule type="cellIs" dxfId="58101" priority="23265" stopIfTrue="1" operator="equal">
      <formula>0</formula>
    </cfRule>
  </conditionalFormatting>
  <conditionalFormatting sqref="E217">
    <cfRule type="cellIs" dxfId="58100" priority="23264" stopIfTrue="1" operator="equal">
      <formula>0</formula>
    </cfRule>
  </conditionalFormatting>
  <conditionalFormatting sqref="E217">
    <cfRule type="cellIs" dxfId="58099" priority="23263" stopIfTrue="1" operator="equal">
      <formula>0</formula>
    </cfRule>
  </conditionalFormatting>
  <conditionalFormatting sqref="E217">
    <cfRule type="cellIs" dxfId="58098" priority="23262" stopIfTrue="1" operator="equal">
      <formula>0</formula>
    </cfRule>
  </conditionalFormatting>
  <conditionalFormatting sqref="E217">
    <cfRule type="cellIs" dxfId="58097" priority="23261" stopIfTrue="1" operator="equal">
      <formula>0</formula>
    </cfRule>
  </conditionalFormatting>
  <conditionalFormatting sqref="E217">
    <cfRule type="cellIs" dxfId="58096" priority="23260" stopIfTrue="1" operator="equal">
      <formula>0</formula>
    </cfRule>
  </conditionalFormatting>
  <conditionalFormatting sqref="E217">
    <cfRule type="cellIs" dxfId="58095" priority="23259" stopIfTrue="1" operator="equal">
      <formula>0</formula>
    </cfRule>
  </conditionalFormatting>
  <conditionalFormatting sqref="E217">
    <cfRule type="cellIs" dxfId="58094" priority="23258" stopIfTrue="1" operator="equal">
      <formula>0</formula>
    </cfRule>
  </conditionalFormatting>
  <conditionalFormatting sqref="E217">
    <cfRule type="cellIs" dxfId="58093" priority="23257" stopIfTrue="1" operator="equal">
      <formula>0</formula>
    </cfRule>
  </conditionalFormatting>
  <conditionalFormatting sqref="E217">
    <cfRule type="cellIs" dxfId="58092" priority="23256" stopIfTrue="1" operator="equal">
      <formula>0</formula>
    </cfRule>
  </conditionalFormatting>
  <conditionalFormatting sqref="E217">
    <cfRule type="cellIs" dxfId="58091" priority="23255" stopIfTrue="1" operator="equal">
      <formula>0</formula>
    </cfRule>
  </conditionalFormatting>
  <conditionalFormatting sqref="E217">
    <cfRule type="cellIs" dxfId="58090" priority="23254" stopIfTrue="1" operator="equal">
      <formula>0</formula>
    </cfRule>
  </conditionalFormatting>
  <conditionalFormatting sqref="E217">
    <cfRule type="cellIs" dxfId="58089" priority="23253" stopIfTrue="1" operator="equal">
      <formula>0</formula>
    </cfRule>
  </conditionalFormatting>
  <conditionalFormatting sqref="E217">
    <cfRule type="cellIs" dxfId="58088" priority="23252" stopIfTrue="1" operator="equal">
      <formula>0</formula>
    </cfRule>
  </conditionalFormatting>
  <conditionalFormatting sqref="E217">
    <cfRule type="cellIs" dxfId="58087" priority="23251" stopIfTrue="1" operator="equal">
      <formula>0</formula>
    </cfRule>
  </conditionalFormatting>
  <conditionalFormatting sqref="E217">
    <cfRule type="cellIs" dxfId="58086" priority="23250" stopIfTrue="1" operator="equal">
      <formula>0</formula>
    </cfRule>
  </conditionalFormatting>
  <conditionalFormatting sqref="E217">
    <cfRule type="cellIs" dxfId="58085" priority="23249" stopIfTrue="1" operator="equal">
      <formula>0</formula>
    </cfRule>
  </conditionalFormatting>
  <conditionalFormatting sqref="E217">
    <cfRule type="cellIs" dxfId="58084" priority="23248" stopIfTrue="1" operator="equal">
      <formula>0</formula>
    </cfRule>
  </conditionalFormatting>
  <conditionalFormatting sqref="E217">
    <cfRule type="cellIs" dxfId="58083" priority="23247" stopIfTrue="1" operator="equal">
      <formula>0</formula>
    </cfRule>
  </conditionalFormatting>
  <conditionalFormatting sqref="E217">
    <cfRule type="cellIs" dxfId="58082" priority="23246" stopIfTrue="1" operator="equal">
      <formula>0</formula>
    </cfRule>
  </conditionalFormatting>
  <conditionalFormatting sqref="E217">
    <cfRule type="cellIs" dxfId="58081" priority="23245" stopIfTrue="1" operator="equal">
      <formula>0</formula>
    </cfRule>
  </conditionalFormatting>
  <conditionalFormatting sqref="E217">
    <cfRule type="cellIs" dxfId="58080" priority="23244" stopIfTrue="1" operator="equal">
      <formula>0</formula>
    </cfRule>
  </conditionalFormatting>
  <conditionalFormatting sqref="E217">
    <cfRule type="cellIs" dxfId="58079" priority="23243" stopIfTrue="1" operator="equal">
      <formula>0</formula>
    </cfRule>
  </conditionalFormatting>
  <conditionalFormatting sqref="E217">
    <cfRule type="cellIs" dxfId="58078" priority="23242" stopIfTrue="1" operator="equal">
      <formula>0</formula>
    </cfRule>
  </conditionalFormatting>
  <conditionalFormatting sqref="E217">
    <cfRule type="cellIs" dxfId="58077" priority="23241" stopIfTrue="1" operator="equal">
      <formula>0</formula>
    </cfRule>
  </conditionalFormatting>
  <conditionalFormatting sqref="E217">
    <cfRule type="cellIs" dxfId="58076" priority="23240" stopIfTrue="1" operator="equal">
      <formula>0</formula>
    </cfRule>
  </conditionalFormatting>
  <conditionalFormatting sqref="E217">
    <cfRule type="cellIs" dxfId="58075" priority="23239" stopIfTrue="1" operator="equal">
      <formula>0</formula>
    </cfRule>
  </conditionalFormatting>
  <conditionalFormatting sqref="E217">
    <cfRule type="cellIs" dxfId="58074" priority="23238" stopIfTrue="1" operator="equal">
      <formula>0</formula>
    </cfRule>
  </conditionalFormatting>
  <conditionalFormatting sqref="E217">
    <cfRule type="cellIs" dxfId="58073" priority="23237" stopIfTrue="1" operator="equal">
      <formula>0</formula>
    </cfRule>
  </conditionalFormatting>
  <conditionalFormatting sqref="E217">
    <cfRule type="cellIs" dxfId="58072" priority="23236" stopIfTrue="1" operator="equal">
      <formula>0</formula>
    </cfRule>
  </conditionalFormatting>
  <conditionalFormatting sqref="E217">
    <cfRule type="cellIs" dxfId="58071" priority="23235" stopIfTrue="1" operator="equal">
      <formula>0</formula>
    </cfRule>
  </conditionalFormatting>
  <conditionalFormatting sqref="E217">
    <cfRule type="cellIs" dxfId="58070" priority="23234" stopIfTrue="1" operator="equal">
      <formula>0</formula>
    </cfRule>
  </conditionalFormatting>
  <conditionalFormatting sqref="E217">
    <cfRule type="cellIs" dxfId="58069" priority="23233" stopIfTrue="1" operator="equal">
      <formula>0</formula>
    </cfRule>
  </conditionalFormatting>
  <conditionalFormatting sqref="E217">
    <cfRule type="cellIs" dxfId="58068" priority="23232" stopIfTrue="1" operator="equal">
      <formula>0</formula>
    </cfRule>
  </conditionalFormatting>
  <conditionalFormatting sqref="E217">
    <cfRule type="cellIs" dxfId="58067" priority="23231" stopIfTrue="1" operator="equal">
      <formula>0</formula>
    </cfRule>
  </conditionalFormatting>
  <conditionalFormatting sqref="E217">
    <cfRule type="cellIs" dxfId="58066" priority="23230" stopIfTrue="1" operator="equal">
      <formula>0</formula>
    </cfRule>
  </conditionalFormatting>
  <conditionalFormatting sqref="E217">
    <cfRule type="cellIs" dxfId="58065" priority="23229" stopIfTrue="1" operator="equal">
      <formula>0</formula>
    </cfRule>
  </conditionalFormatting>
  <conditionalFormatting sqref="E217">
    <cfRule type="cellIs" dxfId="58064" priority="23228" stopIfTrue="1" operator="equal">
      <formula>0</formula>
    </cfRule>
  </conditionalFormatting>
  <conditionalFormatting sqref="E217">
    <cfRule type="cellIs" dxfId="58063" priority="23227" stopIfTrue="1" operator="equal">
      <formula>0</formula>
    </cfRule>
  </conditionalFormatting>
  <conditionalFormatting sqref="E217">
    <cfRule type="cellIs" dxfId="58062" priority="23226" stopIfTrue="1" operator="equal">
      <formula>0</formula>
    </cfRule>
  </conditionalFormatting>
  <conditionalFormatting sqref="E217">
    <cfRule type="cellIs" dxfId="58061" priority="23225" stopIfTrue="1" operator="equal">
      <formula>0</formula>
    </cfRule>
  </conditionalFormatting>
  <conditionalFormatting sqref="E217">
    <cfRule type="cellIs" dxfId="58060" priority="23224" stopIfTrue="1" operator="equal">
      <formula>0</formula>
    </cfRule>
  </conditionalFormatting>
  <conditionalFormatting sqref="E217">
    <cfRule type="cellIs" dxfId="58059" priority="23223" stopIfTrue="1" operator="equal">
      <formula>0</formula>
    </cfRule>
  </conditionalFormatting>
  <conditionalFormatting sqref="E217">
    <cfRule type="cellIs" dxfId="58058" priority="23222" stopIfTrue="1" operator="equal">
      <formula>0</formula>
    </cfRule>
  </conditionalFormatting>
  <conditionalFormatting sqref="E217">
    <cfRule type="cellIs" dxfId="58057" priority="23221" stopIfTrue="1" operator="equal">
      <formula>0</formula>
    </cfRule>
  </conditionalFormatting>
  <conditionalFormatting sqref="E217">
    <cfRule type="cellIs" dxfId="58056" priority="23220" stopIfTrue="1" operator="equal">
      <formula>0</formula>
    </cfRule>
  </conditionalFormatting>
  <conditionalFormatting sqref="E217">
    <cfRule type="cellIs" dxfId="58055" priority="23219" stopIfTrue="1" operator="equal">
      <formula>0</formula>
    </cfRule>
  </conditionalFormatting>
  <conditionalFormatting sqref="E217">
    <cfRule type="cellIs" dxfId="58054" priority="23218" stopIfTrue="1" operator="equal">
      <formula>0</formula>
    </cfRule>
  </conditionalFormatting>
  <conditionalFormatting sqref="E217">
    <cfRule type="cellIs" dxfId="58053" priority="23217" stopIfTrue="1" operator="equal">
      <formula>0</formula>
    </cfRule>
  </conditionalFormatting>
  <conditionalFormatting sqref="E217">
    <cfRule type="cellIs" dxfId="58052" priority="23216" stopIfTrue="1" operator="equal">
      <formula>0</formula>
    </cfRule>
  </conditionalFormatting>
  <conditionalFormatting sqref="E217">
    <cfRule type="cellIs" dxfId="58051" priority="23215" stopIfTrue="1" operator="equal">
      <formula>0</formula>
    </cfRule>
  </conditionalFormatting>
  <conditionalFormatting sqref="E217">
    <cfRule type="cellIs" dxfId="58050" priority="23214" stopIfTrue="1" operator="equal">
      <formula>0</formula>
    </cfRule>
  </conditionalFormatting>
  <conditionalFormatting sqref="E217">
    <cfRule type="cellIs" dxfId="58049" priority="23213" stopIfTrue="1" operator="equal">
      <formula>0</formula>
    </cfRule>
  </conditionalFormatting>
  <conditionalFormatting sqref="E217">
    <cfRule type="cellIs" dxfId="58048" priority="23212" stopIfTrue="1" operator="equal">
      <formula>0</formula>
    </cfRule>
  </conditionalFormatting>
  <conditionalFormatting sqref="E217">
    <cfRule type="cellIs" dxfId="58047" priority="23211" stopIfTrue="1" operator="equal">
      <formula>0</formula>
    </cfRule>
  </conditionalFormatting>
  <conditionalFormatting sqref="E217">
    <cfRule type="cellIs" dxfId="58046" priority="23210" stopIfTrue="1" operator="equal">
      <formula>0</formula>
    </cfRule>
  </conditionalFormatting>
  <conditionalFormatting sqref="E217">
    <cfRule type="cellIs" dxfId="58045" priority="23209" stopIfTrue="1" operator="equal">
      <formula>0</formula>
    </cfRule>
  </conditionalFormatting>
  <conditionalFormatting sqref="E217">
    <cfRule type="cellIs" dxfId="58044" priority="23208" stopIfTrue="1" operator="equal">
      <formula>0</formula>
    </cfRule>
  </conditionalFormatting>
  <conditionalFormatting sqref="E217">
    <cfRule type="cellIs" dxfId="58043" priority="23207" stopIfTrue="1" operator="equal">
      <formula>0</formula>
    </cfRule>
  </conditionalFormatting>
  <conditionalFormatting sqref="E217">
    <cfRule type="cellIs" dxfId="58042" priority="23206" stopIfTrue="1" operator="equal">
      <formula>0</formula>
    </cfRule>
  </conditionalFormatting>
  <conditionalFormatting sqref="E217">
    <cfRule type="cellIs" dxfId="58041" priority="23205" stopIfTrue="1" operator="equal">
      <formula>0</formula>
    </cfRule>
  </conditionalFormatting>
  <conditionalFormatting sqref="E217">
    <cfRule type="cellIs" dxfId="58040" priority="23204" stopIfTrue="1" operator="equal">
      <formula>0</formula>
    </cfRule>
  </conditionalFormatting>
  <conditionalFormatting sqref="E217">
    <cfRule type="cellIs" dxfId="58039" priority="23203" stopIfTrue="1" operator="equal">
      <formula>0</formula>
    </cfRule>
  </conditionalFormatting>
  <conditionalFormatting sqref="E217">
    <cfRule type="cellIs" dxfId="58038" priority="23202" stopIfTrue="1" operator="equal">
      <formula>0</formula>
    </cfRule>
  </conditionalFormatting>
  <conditionalFormatting sqref="E217">
    <cfRule type="cellIs" dxfId="58037" priority="23201" stopIfTrue="1" operator="equal">
      <formula>0</formula>
    </cfRule>
  </conditionalFormatting>
  <conditionalFormatting sqref="E217">
    <cfRule type="cellIs" dxfId="58036" priority="23200" stopIfTrue="1" operator="equal">
      <formula>0</formula>
    </cfRule>
  </conditionalFormatting>
  <conditionalFormatting sqref="E217">
    <cfRule type="cellIs" dxfId="58035" priority="23199" stopIfTrue="1" operator="equal">
      <formula>0</formula>
    </cfRule>
  </conditionalFormatting>
  <conditionalFormatting sqref="E217">
    <cfRule type="cellIs" dxfId="58034" priority="23198" stopIfTrue="1" operator="equal">
      <formula>0</formula>
    </cfRule>
  </conditionalFormatting>
  <conditionalFormatting sqref="E217">
    <cfRule type="cellIs" dxfId="58033" priority="23197" stopIfTrue="1" operator="equal">
      <formula>0</formula>
    </cfRule>
  </conditionalFormatting>
  <conditionalFormatting sqref="E217">
    <cfRule type="cellIs" dxfId="58032" priority="23196" stopIfTrue="1" operator="equal">
      <formula>0</formula>
    </cfRule>
  </conditionalFormatting>
  <conditionalFormatting sqref="E217">
    <cfRule type="cellIs" dxfId="58031" priority="23195" stopIfTrue="1" operator="equal">
      <formula>0</formula>
    </cfRule>
  </conditionalFormatting>
  <conditionalFormatting sqref="E217">
    <cfRule type="cellIs" dxfId="58030" priority="23194" stopIfTrue="1" operator="equal">
      <formula>0</formula>
    </cfRule>
  </conditionalFormatting>
  <conditionalFormatting sqref="E217">
    <cfRule type="cellIs" dxfId="58029" priority="23193" stopIfTrue="1" operator="equal">
      <formula>0</formula>
    </cfRule>
  </conditionalFormatting>
  <conditionalFormatting sqref="E217">
    <cfRule type="cellIs" dxfId="58028" priority="23192" stopIfTrue="1" operator="equal">
      <formula>0</formula>
    </cfRule>
  </conditionalFormatting>
  <conditionalFormatting sqref="E217">
    <cfRule type="cellIs" dxfId="58027" priority="23191" stopIfTrue="1" operator="equal">
      <formula>0</formula>
    </cfRule>
  </conditionalFormatting>
  <conditionalFormatting sqref="E217">
    <cfRule type="cellIs" dxfId="58026" priority="23190" stopIfTrue="1" operator="equal">
      <formula>0</formula>
    </cfRule>
  </conditionalFormatting>
  <conditionalFormatting sqref="E217">
    <cfRule type="cellIs" dxfId="58025" priority="23189" stopIfTrue="1" operator="equal">
      <formula>0</formula>
    </cfRule>
  </conditionalFormatting>
  <conditionalFormatting sqref="E217">
    <cfRule type="cellIs" dxfId="58024" priority="23188" stopIfTrue="1" operator="equal">
      <formula>0</formula>
    </cfRule>
  </conditionalFormatting>
  <conditionalFormatting sqref="E217">
    <cfRule type="cellIs" dxfId="58023" priority="23187" stopIfTrue="1" operator="equal">
      <formula>0</formula>
    </cfRule>
  </conditionalFormatting>
  <conditionalFormatting sqref="E217">
    <cfRule type="cellIs" dxfId="58022" priority="23186" stopIfTrue="1" operator="equal">
      <formula>0</formula>
    </cfRule>
  </conditionalFormatting>
  <conditionalFormatting sqref="E217">
    <cfRule type="cellIs" dxfId="58021" priority="23185" stopIfTrue="1" operator="equal">
      <formula>0</formula>
    </cfRule>
  </conditionalFormatting>
  <conditionalFormatting sqref="E217">
    <cfRule type="cellIs" dxfId="58020" priority="23184" stopIfTrue="1" operator="equal">
      <formula>0</formula>
    </cfRule>
  </conditionalFormatting>
  <conditionalFormatting sqref="E217">
    <cfRule type="cellIs" dxfId="58019" priority="23183" stopIfTrue="1" operator="equal">
      <formula>0</formula>
    </cfRule>
  </conditionalFormatting>
  <conditionalFormatting sqref="E217">
    <cfRule type="cellIs" dxfId="58018" priority="23182" stopIfTrue="1" operator="equal">
      <formula>0</formula>
    </cfRule>
  </conditionalFormatting>
  <conditionalFormatting sqref="E217">
    <cfRule type="cellIs" dxfId="58017" priority="23181" stopIfTrue="1" operator="equal">
      <formula>0</formula>
    </cfRule>
  </conditionalFormatting>
  <conditionalFormatting sqref="E217">
    <cfRule type="cellIs" dxfId="58016" priority="23180" stopIfTrue="1" operator="equal">
      <formula>0</formula>
    </cfRule>
  </conditionalFormatting>
  <conditionalFormatting sqref="E217">
    <cfRule type="cellIs" dxfId="58015" priority="23179" stopIfTrue="1" operator="equal">
      <formula>0</formula>
    </cfRule>
  </conditionalFormatting>
  <conditionalFormatting sqref="E217">
    <cfRule type="cellIs" dxfId="58014" priority="23178" stopIfTrue="1" operator="equal">
      <formula>0</formula>
    </cfRule>
  </conditionalFormatting>
  <conditionalFormatting sqref="E217">
    <cfRule type="cellIs" dxfId="58013" priority="23177" stopIfTrue="1" operator="equal">
      <formula>0</formula>
    </cfRule>
  </conditionalFormatting>
  <conditionalFormatting sqref="E217">
    <cfRule type="cellIs" dxfId="58012" priority="23176" stopIfTrue="1" operator="equal">
      <formula>0</formula>
    </cfRule>
  </conditionalFormatting>
  <conditionalFormatting sqref="E217">
    <cfRule type="cellIs" dxfId="58011" priority="23175" stopIfTrue="1" operator="equal">
      <formula>0</formula>
    </cfRule>
  </conditionalFormatting>
  <conditionalFormatting sqref="E217">
    <cfRule type="cellIs" dxfId="58010" priority="23174" stopIfTrue="1" operator="equal">
      <formula>0</formula>
    </cfRule>
  </conditionalFormatting>
  <conditionalFormatting sqref="E217">
    <cfRule type="cellIs" dxfId="58009" priority="23173" stopIfTrue="1" operator="equal">
      <formula>0</formula>
    </cfRule>
  </conditionalFormatting>
  <conditionalFormatting sqref="E217">
    <cfRule type="cellIs" dxfId="58008" priority="23172" stopIfTrue="1" operator="equal">
      <formula>0</formula>
    </cfRule>
  </conditionalFormatting>
  <conditionalFormatting sqref="E217">
    <cfRule type="cellIs" dxfId="58007" priority="23171" stopIfTrue="1" operator="equal">
      <formula>0</formula>
    </cfRule>
  </conditionalFormatting>
  <conditionalFormatting sqref="E217">
    <cfRule type="cellIs" dxfId="58006" priority="23170" stopIfTrue="1" operator="equal">
      <formula>0</formula>
    </cfRule>
  </conditionalFormatting>
  <conditionalFormatting sqref="E217">
    <cfRule type="cellIs" dxfId="58005" priority="23169" stopIfTrue="1" operator="equal">
      <formula>0</formula>
    </cfRule>
  </conditionalFormatting>
  <conditionalFormatting sqref="E217">
    <cfRule type="cellIs" dxfId="58004" priority="23168" stopIfTrue="1" operator="equal">
      <formula>0</formula>
    </cfRule>
  </conditionalFormatting>
  <conditionalFormatting sqref="E217">
    <cfRule type="cellIs" dxfId="58003" priority="23167" stopIfTrue="1" operator="equal">
      <formula>0</formula>
    </cfRule>
  </conditionalFormatting>
  <conditionalFormatting sqref="E217">
    <cfRule type="cellIs" dxfId="58002" priority="23166" stopIfTrue="1" operator="equal">
      <formula>0</formula>
    </cfRule>
  </conditionalFormatting>
  <conditionalFormatting sqref="E217">
    <cfRule type="cellIs" dxfId="58001" priority="23165" stopIfTrue="1" operator="equal">
      <formula>0</formula>
    </cfRule>
  </conditionalFormatting>
  <conditionalFormatting sqref="E217">
    <cfRule type="cellIs" dxfId="58000" priority="23164" stopIfTrue="1" operator="equal">
      <formula>0</formula>
    </cfRule>
  </conditionalFormatting>
  <conditionalFormatting sqref="E217">
    <cfRule type="cellIs" dxfId="57999" priority="23163" stopIfTrue="1" operator="equal">
      <formula>0</formula>
    </cfRule>
  </conditionalFormatting>
  <conditionalFormatting sqref="E217">
    <cfRule type="cellIs" dxfId="57998" priority="23162" stopIfTrue="1" operator="equal">
      <formula>0</formula>
    </cfRule>
  </conditionalFormatting>
  <conditionalFormatting sqref="E217">
    <cfRule type="cellIs" dxfId="57997" priority="23161" stopIfTrue="1" operator="equal">
      <formula>0</formula>
    </cfRule>
  </conditionalFormatting>
  <conditionalFormatting sqref="E217">
    <cfRule type="cellIs" dxfId="57996" priority="23160" stopIfTrue="1" operator="equal">
      <formula>0</formula>
    </cfRule>
  </conditionalFormatting>
  <conditionalFormatting sqref="E217">
    <cfRule type="cellIs" dxfId="57995" priority="23159" stopIfTrue="1" operator="equal">
      <formula>0</formula>
    </cfRule>
  </conditionalFormatting>
  <conditionalFormatting sqref="E217">
    <cfRule type="cellIs" dxfId="57994" priority="23158" stopIfTrue="1" operator="equal">
      <formula>0</formula>
    </cfRule>
  </conditionalFormatting>
  <conditionalFormatting sqref="E217">
    <cfRule type="cellIs" dxfId="57993" priority="23157" stopIfTrue="1" operator="equal">
      <formula>0</formula>
    </cfRule>
  </conditionalFormatting>
  <conditionalFormatting sqref="E217">
    <cfRule type="cellIs" dxfId="57992" priority="23156" stopIfTrue="1" operator="equal">
      <formula>0</formula>
    </cfRule>
  </conditionalFormatting>
  <conditionalFormatting sqref="E217">
    <cfRule type="cellIs" dxfId="57991" priority="23155" stopIfTrue="1" operator="equal">
      <formula>0</formula>
    </cfRule>
  </conditionalFormatting>
  <conditionalFormatting sqref="E217">
    <cfRule type="cellIs" dxfId="57990" priority="23154" stopIfTrue="1" operator="equal">
      <formula>0</formula>
    </cfRule>
  </conditionalFormatting>
  <conditionalFormatting sqref="E217">
    <cfRule type="cellIs" dxfId="57989" priority="23153" stopIfTrue="1" operator="equal">
      <formula>0</formula>
    </cfRule>
  </conditionalFormatting>
  <conditionalFormatting sqref="E217">
    <cfRule type="cellIs" dxfId="57988" priority="23152" stopIfTrue="1" operator="equal">
      <formula>0</formula>
    </cfRule>
  </conditionalFormatting>
  <conditionalFormatting sqref="E217">
    <cfRule type="cellIs" dxfId="57987" priority="23151" stopIfTrue="1" operator="equal">
      <formula>0</formula>
    </cfRule>
  </conditionalFormatting>
  <conditionalFormatting sqref="E217">
    <cfRule type="cellIs" dxfId="57986" priority="23150" stopIfTrue="1" operator="equal">
      <formula>0</formula>
    </cfRule>
  </conditionalFormatting>
  <conditionalFormatting sqref="E217">
    <cfRule type="cellIs" dxfId="57985" priority="23149" stopIfTrue="1" operator="equal">
      <formula>0</formula>
    </cfRule>
  </conditionalFormatting>
  <conditionalFormatting sqref="E217">
    <cfRule type="cellIs" dxfId="57984" priority="23148" stopIfTrue="1" operator="equal">
      <formula>0</formula>
    </cfRule>
  </conditionalFormatting>
  <conditionalFormatting sqref="E217">
    <cfRule type="cellIs" dxfId="57983" priority="23147" stopIfTrue="1" operator="equal">
      <formula>0</formula>
    </cfRule>
  </conditionalFormatting>
  <conditionalFormatting sqref="E217">
    <cfRule type="cellIs" dxfId="57982" priority="23146" stopIfTrue="1" operator="equal">
      <formula>0</formula>
    </cfRule>
  </conditionalFormatting>
  <conditionalFormatting sqref="E217">
    <cfRule type="cellIs" dxfId="57981" priority="23145" stopIfTrue="1" operator="equal">
      <formula>0</formula>
    </cfRule>
  </conditionalFormatting>
  <conditionalFormatting sqref="E217">
    <cfRule type="cellIs" dxfId="57980" priority="23144" stopIfTrue="1" operator="equal">
      <formula>0</formula>
    </cfRule>
  </conditionalFormatting>
  <conditionalFormatting sqref="E217">
    <cfRule type="cellIs" dxfId="57979" priority="23143" stopIfTrue="1" operator="equal">
      <formula>0</formula>
    </cfRule>
  </conditionalFormatting>
  <conditionalFormatting sqref="E217">
    <cfRule type="cellIs" dxfId="57978" priority="23142" stopIfTrue="1" operator="equal">
      <formula>0</formula>
    </cfRule>
  </conditionalFormatting>
  <conditionalFormatting sqref="E217">
    <cfRule type="cellIs" dxfId="57977" priority="23141" stopIfTrue="1" operator="equal">
      <formula>0</formula>
    </cfRule>
  </conditionalFormatting>
  <conditionalFormatting sqref="E217">
    <cfRule type="cellIs" dxfId="57976" priority="23140" stopIfTrue="1" operator="equal">
      <formula>0</formula>
    </cfRule>
  </conditionalFormatting>
  <conditionalFormatting sqref="E217">
    <cfRule type="cellIs" dxfId="57975" priority="23139" stopIfTrue="1" operator="equal">
      <formula>0</formula>
    </cfRule>
  </conditionalFormatting>
  <conditionalFormatting sqref="E217">
    <cfRule type="cellIs" dxfId="57974" priority="23138" stopIfTrue="1" operator="equal">
      <formula>0</formula>
    </cfRule>
  </conditionalFormatting>
  <conditionalFormatting sqref="E217">
    <cfRule type="cellIs" dxfId="57973" priority="23137" stopIfTrue="1" operator="equal">
      <formula>0</formula>
    </cfRule>
  </conditionalFormatting>
  <conditionalFormatting sqref="E217">
    <cfRule type="cellIs" dxfId="57972" priority="23136" stopIfTrue="1" operator="equal">
      <formula>0</formula>
    </cfRule>
  </conditionalFormatting>
  <conditionalFormatting sqref="E217">
    <cfRule type="cellIs" dxfId="57971" priority="23135" stopIfTrue="1" operator="equal">
      <formula>0</formula>
    </cfRule>
  </conditionalFormatting>
  <conditionalFormatting sqref="E217">
    <cfRule type="cellIs" dxfId="57970" priority="23134" stopIfTrue="1" operator="equal">
      <formula>0</formula>
    </cfRule>
  </conditionalFormatting>
  <conditionalFormatting sqref="E217">
    <cfRule type="cellIs" dxfId="57969" priority="23133" stopIfTrue="1" operator="equal">
      <formula>0</formula>
    </cfRule>
  </conditionalFormatting>
  <conditionalFormatting sqref="E217">
    <cfRule type="cellIs" dxfId="57968" priority="23132" stopIfTrue="1" operator="equal">
      <formula>0</formula>
    </cfRule>
  </conditionalFormatting>
  <conditionalFormatting sqref="E217">
    <cfRule type="cellIs" dxfId="57967" priority="23131" stopIfTrue="1" operator="equal">
      <formula>0</formula>
    </cfRule>
  </conditionalFormatting>
  <conditionalFormatting sqref="E217">
    <cfRule type="cellIs" dxfId="57966" priority="23130" stopIfTrue="1" operator="equal">
      <formula>0</formula>
    </cfRule>
  </conditionalFormatting>
  <conditionalFormatting sqref="E217">
    <cfRule type="cellIs" dxfId="57965" priority="23129" stopIfTrue="1" operator="equal">
      <formula>0</formula>
    </cfRule>
  </conditionalFormatting>
  <conditionalFormatting sqref="E217">
    <cfRule type="cellIs" dxfId="57964" priority="23128" stopIfTrue="1" operator="equal">
      <formula>0</formula>
    </cfRule>
  </conditionalFormatting>
  <conditionalFormatting sqref="E217">
    <cfRule type="cellIs" dxfId="57963" priority="23127" stopIfTrue="1" operator="equal">
      <formula>0</formula>
    </cfRule>
  </conditionalFormatting>
  <conditionalFormatting sqref="E217">
    <cfRule type="cellIs" dxfId="57962" priority="23126" stopIfTrue="1" operator="equal">
      <formula>0</formula>
    </cfRule>
  </conditionalFormatting>
  <conditionalFormatting sqref="E217">
    <cfRule type="cellIs" dxfId="57961" priority="23125" stopIfTrue="1" operator="equal">
      <formula>0</formula>
    </cfRule>
  </conditionalFormatting>
  <conditionalFormatting sqref="E217">
    <cfRule type="cellIs" dxfId="57960" priority="23124" stopIfTrue="1" operator="equal">
      <formula>0</formula>
    </cfRule>
  </conditionalFormatting>
  <conditionalFormatting sqref="E217">
    <cfRule type="cellIs" dxfId="57959" priority="23123" stopIfTrue="1" operator="equal">
      <formula>0</formula>
    </cfRule>
  </conditionalFormatting>
  <conditionalFormatting sqref="E217">
    <cfRule type="cellIs" dxfId="57958" priority="23122" stopIfTrue="1" operator="equal">
      <formula>0</formula>
    </cfRule>
  </conditionalFormatting>
  <conditionalFormatting sqref="E217">
    <cfRule type="cellIs" dxfId="57957" priority="23121" stopIfTrue="1" operator="equal">
      <formula>0</formula>
    </cfRule>
  </conditionalFormatting>
  <conditionalFormatting sqref="E217">
    <cfRule type="cellIs" dxfId="57956" priority="23120" stopIfTrue="1" operator="equal">
      <formula>0</formula>
    </cfRule>
  </conditionalFormatting>
  <conditionalFormatting sqref="E217">
    <cfRule type="cellIs" dxfId="57955" priority="23119" stopIfTrue="1" operator="equal">
      <formula>0</formula>
    </cfRule>
  </conditionalFormatting>
  <conditionalFormatting sqref="E217">
    <cfRule type="cellIs" dxfId="57954" priority="23118" stopIfTrue="1" operator="equal">
      <formula>0</formula>
    </cfRule>
  </conditionalFormatting>
  <conditionalFormatting sqref="E217">
    <cfRule type="cellIs" dxfId="57953" priority="23117" stopIfTrue="1" operator="equal">
      <formula>0</formula>
    </cfRule>
  </conditionalFormatting>
  <conditionalFormatting sqref="E217">
    <cfRule type="cellIs" dxfId="57952" priority="23116" stopIfTrue="1" operator="equal">
      <formula>0</formula>
    </cfRule>
  </conditionalFormatting>
  <conditionalFormatting sqref="E217">
    <cfRule type="cellIs" dxfId="57951" priority="23115" stopIfTrue="1" operator="equal">
      <formula>0</formula>
    </cfRule>
  </conditionalFormatting>
  <conditionalFormatting sqref="E217">
    <cfRule type="cellIs" dxfId="57950" priority="23114" stopIfTrue="1" operator="equal">
      <formula>0</formula>
    </cfRule>
  </conditionalFormatting>
  <conditionalFormatting sqref="E217">
    <cfRule type="cellIs" dxfId="57949" priority="23113" stopIfTrue="1" operator="equal">
      <formula>0</formula>
    </cfRule>
  </conditionalFormatting>
  <conditionalFormatting sqref="E217">
    <cfRule type="cellIs" dxfId="57948" priority="23112" stopIfTrue="1" operator="equal">
      <formula>0</formula>
    </cfRule>
  </conditionalFormatting>
  <conditionalFormatting sqref="E217">
    <cfRule type="cellIs" dxfId="57947" priority="23111" stopIfTrue="1" operator="equal">
      <formula>0</formula>
    </cfRule>
  </conditionalFormatting>
  <conditionalFormatting sqref="E217">
    <cfRule type="cellIs" dxfId="57946" priority="23110" stopIfTrue="1" operator="equal">
      <formula>0</formula>
    </cfRule>
  </conditionalFormatting>
  <conditionalFormatting sqref="E217">
    <cfRule type="cellIs" dxfId="57945" priority="23109" stopIfTrue="1" operator="equal">
      <formula>0</formula>
    </cfRule>
  </conditionalFormatting>
  <conditionalFormatting sqref="E217">
    <cfRule type="cellIs" dxfId="57944" priority="23108" stopIfTrue="1" operator="equal">
      <formula>0</formula>
    </cfRule>
  </conditionalFormatting>
  <conditionalFormatting sqref="E217">
    <cfRule type="cellIs" dxfId="57943" priority="23107" stopIfTrue="1" operator="equal">
      <formula>0</formula>
    </cfRule>
  </conditionalFormatting>
  <conditionalFormatting sqref="E217">
    <cfRule type="cellIs" dxfId="57942" priority="23106" stopIfTrue="1" operator="equal">
      <formula>0</formula>
    </cfRule>
  </conditionalFormatting>
  <conditionalFormatting sqref="E217">
    <cfRule type="cellIs" dxfId="57941" priority="23105" stopIfTrue="1" operator="equal">
      <formula>0</formula>
    </cfRule>
  </conditionalFormatting>
  <conditionalFormatting sqref="E217">
    <cfRule type="cellIs" dxfId="57940" priority="23104" stopIfTrue="1" operator="equal">
      <formula>0</formula>
    </cfRule>
  </conditionalFormatting>
  <conditionalFormatting sqref="E217">
    <cfRule type="cellIs" dxfId="57939" priority="23103" stopIfTrue="1" operator="equal">
      <formula>0</formula>
    </cfRule>
  </conditionalFormatting>
  <conditionalFormatting sqref="E217">
    <cfRule type="cellIs" dxfId="57938" priority="23102" stopIfTrue="1" operator="equal">
      <formula>0</formula>
    </cfRule>
  </conditionalFormatting>
  <conditionalFormatting sqref="E217">
    <cfRule type="cellIs" dxfId="57937" priority="23101" stopIfTrue="1" operator="equal">
      <formula>0</formula>
    </cfRule>
  </conditionalFormatting>
  <conditionalFormatting sqref="E217">
    <cfRule type="cellIs" dxfId="57936" priority="23100" stopIfTrue="1" operator="equal">
      <formula>0</formula>
    </cfRule>
  </conditionalFormatting>
  <conditionalFormatting sqref="E217">
    <cfRule type="cellIs" dxfId="57935" priority="23099" stopIfTrue="1" operator="equal">
      <formula>0</formula>
    </cfRule>
  </conditionalFormatting>
  <conditionalFormatting sqref="E217">
    <cfRule type="cellIs" dxfId="57934" priority="23098" stopIfTrue="1" operator="equal">
      <formula>0</formula>
    </cfRule>
  </conditionalFormatting>
  <conditionalFormatting sqref="E217">
    <cfRule type="cellIs" dxfId="57933" priority="23097" stopIfTrue="1" operator="equal">
      <formula>0</formula>
    </cfRule>
  </conditionalFormatting>
  <conditionalFormatting sqref="E217">
    <cfRule type="cellIs" dxfId="57932" priority="23096" stopIfTrue="1" operator="equal">
      <formula>0</formula>
    </cfRule>
  </conditionalFormatting>
  <conditionalFormatting sqref="E217">
    <cfRule type="cellIs" dxfId="57931" priority="23095" stopIfTrue="1" operator="equal">
      <formula>0</formula>
    </cfRule>
  </conditionalFormatting>
  <conditionalFormatting sqref="E217">
    <cfRule type="cellIs" dxfId="57930" priority="23094" stopIfTrue="1" operator="equal">
      <formula>0</formula>
    </cfRule>
  </conditionalFormatting>
  <conditionalFormatting sqref="E217">
    <cfRule type="cellIs" dxfId="57929" priority="23093" stopIfTrue="1" operator="equal">
      <formula>0</formula>
    </cfRule>
  </conditionalFormatting>
  <conditionalFormatting sqref="E217">
    <cfRule type="cellIs" dxfId="57928" priority="23092" stopIfTrue="1" operator="equal">
      <formula>0</formula>
    </cfRule>
  </conditionalFormatting>
  <conditionalFormatting sqref="E217">
    <cfRule type="cellIs" dxfId="57927" priority="23091" stopIfTrue="1" operator="equal">
      <formula>0</formula>
    </cfRule>
  </conditionalFormatting>
  <conditionalFormatting sqref="E217">
    <cfRule type="cellIs" dxfId="57926" priority="23090" stopIfTrue="1" operator="equal">
      <formula>0</formula>
    </cfRule>
  </conditionalFormatting>
  <conditionalFormatting sqref="E217">
    <cfRule type="cellIs" dxfId="57925" priority="23089" stopIfTrue="1" operator="equal">
      <formula>0</formula>
    </cfRule>
  </conditionalFormatting>
  <conditionalFormatting sqref="E217">
    <cfRule type="cellIs" dxfId="57924" priority="23088" stopIfTrue="1" operator="equal">
      <formula>0</formula>
    </cfRule>
  </conditionalFormatting>
  <conditionalFormatting sqref="E217">
    <cfRule type="cellIs" dxfId="57923" priority="23087" stopIfTrue="1" operator="equal">
      <formula>0</formula>
    </cfRule>
  </conditionalFormatting>
  <conditionalFormatting sqref="E217">
    <cfRule type="cellIs" dxfId="57922" priority="23086" stopIfTrue="1" operator="equal">
      <formula>0</formula>
    </cfRule>
  </conditionalFormatting>
  <conditionalFormatting sqref="E217">
    <cfRule type="cellIs" dxfId="57921" priority="23085" stopIfTrue="1" operator="equal">
      <formula>0</formula>
    </cfRule>
  </conditionalFormatting>
  <conditionalFormatting sqref="E217">
    <cfRule type="cellIs" dxfId="57920" priority="23084" stopIfTrue="1" operator="equal">
      <formula>0</formula>
    </cfRule>
  </conditionalFormatting>
  <conditionalFormatting sqref="E217">
    <cfRule type="cellIs" dxfId="57919" priority="23083" stopIfTrue="1" operator="equal">
      <formula>0</formula>
    </cfRule>
  </conditionalFormatting>
  <conditionalFormatting sqref="E217">
    <cfRule type="cellIs" dxfId="57918" priority="23082" stopIfTrue="1" operator="equal">
      <formula>0</formula>
    </cfRule>
  </conditionalFormatting>
  <conditionalFormatting sqref="E217">
    <cfRule type="cellIs" dxfId="57917" priority="23081" stopIfTrue="1" operator="equal">
      <formula>0</formula>
    </cfRule>
  </conditionalFormatting>
  <conditionalFormatting sqref="E217">
    <cfRule type="cellIs" dxfId="57916" priority="23080" stopIfTrue="1" operator="equal">
      <formula>0</formula>
    </cfRule>
  </conditionalFormatting>
  <conditionalFormatting sqref="E217">
    <cfRule type="cellIs" dxfId="57915" priority="23079" stopIfTrue="1" operator="equal">
      <formula>0</formula>
    </cfRule>
  </conditionalFormatting>
  <conditionalFormatting sqref="E217">
    <cfRule type="cellIs" dxfId="57914" priority="23078" stopIfTrue="1" operator="equal">
      <formula>0</formula>
    </cfRule>
  </conditionalFormatting>
  <conditionalFormatting sqref="E217">
    <cfRule type="cellIs" dxfId="57913" priority="23077" stopIfTrue="1" operator="equal">
      <formula>0</formula>
    </cfRule>
  </conditionalFormatting>
  <conditionalFormatting sqref="E217">
    <cfRule type="cellIs" dxfId="57912" priority="23076" stopIfTrue="1" operator="equal">
      <formula>0</formula>
    </cfRule>
  </conditionalFormatting>
  <conditionalFormatting sqref="E217">
    <cfRule type="cellIs" dxfId="57911" priority="23075" stopIfTrue="1" operator="equal">
      <formula>0</formula>
    </cfRule>
  </conditionalFormatting>
  <conditionalFormatting sqref="E217">
    <cfRule type="cellIs" dxfId="57910" priority="23074" stopIfTrue="1" operator="equal">
      <formula>0</formula>
    </cfRule>
  </conditionalFormatting>
  <conditionalFormatting sqref="E217">
    <cfRule type="cellIs" dxfId="57909" priority="23073" stopIfTrue="1" operator="equal">
      <formula>0</formula>
    </cfRule>
  </conditionalFormatting>
  <conditionalFormatting sqref="E217">
    <cfRule type="cellIs" dxfId="57908" priority="23072" stopIfTrue="1" operator="equal">
      <formula>0</formula>
    </cfRule>
  </conditionalFormatting>
  <conditionalFormatting sqref="E217">
    <cfRule type="cellIs" dxfId="57907" priority="23071" stopIfTrue="1" operator="equal">
      <formula>0</formula>
    </cfRule>
  </conditionalFormatting>
  <conditionalFormatting sqref="E217">
    <cfRule type="cellIs" dxfId="57906" priority="23070" stopIfTrue="1" operator="equal">
      <formula>0</formula>
    </cfRule>
  </conditionalFormatting>
  <conditionalFormatting sqref="E217">
    <cfRule type="cellIs" dxfId="57905" priority="23069" stopIfTrue="1" operator="equal">
      <formula>0</formula>
    </cfRule>
  </conditionalFormatting>
  <conditionalFormatting sqref="E217">
    <cfRule type="cellIs" dxfId="57904" priority="23068" stopIfTrue="1" operator="equal">
      <formula>0</formula>
    </cfRule>
  </conditionalFormatting>
  <conditionalFormatting sqref="E217">
    <cfRule type="cellIs" dxfId="57903" priority="23067" stopIfTrue="1" operator="equal">
      <formula>0</formula>
    </cfRule>
  </conditionalFormatting>
  <conditionalFormatting sqref="E217">
    <cfRule type="cellIs" dxfId="57902" priority="23066" stopIfTrue="1" operator="equal">
      <formula>0</formula>
    </cfRule>
  </conditionalFormatting>
  <conditionalFormatting sqref="E217">
    <cfRule type="cellIs" dxfId="57901" priority="23065" stopIfTrue="1" operator="equal">
      <formula>0</formula>
    </cfRule>
  </conditionalFormatting>
  <conditionalFormatting sqref="E217">
    <cfRule type="cellIs" dxfId="57900" priority="23064" stopIfTrue="1" operator="equal">
      <formula>0</formula>
    </cfRule>
  </conditionalFormatting>
  <conditionalFormatting sqref="E217">
    <cfRule type="cellIs" dxfId="57899" priority="23063" stopIfTrue="1" operator="equal">
      <formula>0</formula>
    </cfRule>
  </conditionalFormatting>
  <conditionalFormatting sqref="E217">
    <cfRule type="cellIs" dxfId="57898" priority="23062" stopIfTrue="1" operator="equal">
      <formula>0</formula>
    </cfRule>
  </conditionalFormatting>
  <conditionalFormatting sqref="E217">
    <cfRule type="cellIs" dxfId="57897" priority="23061" stopIfTrue="1" operator="equal">
      <formula>0</formula>
    </cfRule>
  </conditionalFormatting>
  <conditionalFormatting sqref="E217">
    <cfRule type="cellIs" dxfId="57896" priority="23060" stopIfTrue="1" operator="equal">
      <formula>0</formula>
    </cfRule>
  </conditionalFormatting>
  <conditionalFormatting sqref="E217">
    <cfRule type="cellIs" dxfId="57895" priority="23059" stopIfTrue="1" operator="equal">
      <formula>0</formula>
    </cfRule>
  </conditionalFormatting>
  <conditionalFormatting sqref="E217">
    <cfRule type="cellIs" dxfId="57894" priority="23058" stopIfTrue="1" operator="equal">
      <formula>0</formula>
    </cfRule>
  </conditionalFormatting>
  <conditionalFormatting sqref="E217">
    <cfRule type="cellIs" dxfId="57893" priority="23057" stopIfTrue="1" operator="equal">
      <formula>0</formula>
    </cfRule>
  </conditionalFormatting>
  <conditionalFormatting sqref="E217">
    <cfRule type="cellIs" dxfId="57892" priority="23056" stopIfTrue="1" operator="equal">
      <formula>0</formula>
    </cfRule>
  </conditionalFormatting>
  <conditionalFormatting sqref="E217">
    <cfRule type="cellIs" dxfId="57891" priority="23055" stopIfTrue="1" operator="equal">
      <formula>0</formula>
    </cfRule>
  </conditionalFormatting>
  <conditionalFormatting sqref="E217">
    <cfRule type="cellIs" dxfId="57890" priority="23054" stopIfTrue="1" operator="equal">
      <formula>0</formula>
    </cfRule>
  </conditionalFormatting>
  <conditionalFormatting sqref="E217">
    <cfRule type="cellIs" dxfId="57889" priority="23053" stopIfTrue="1" operator="equal">
      <formula>0</formula>
    </cfRule>
  </conditionalFormatting>
  <conditionalFormatting sqref="E217">
    <cfRule type="cellIs" dxfId="57888" priority="23052" stopIfTrue="1" operator="equal">
      <formula>0</formula>
    </cfRule>
  </conditionalFormatting>
  <conditionalFormatting sqref="E217">
    <cfRule type="cellIs" dxfId="57887" priority="23051" stopIfTrue="1" operator="equal">
      <formula>0</formula>
    </cfRule>
  </conditionalFormatting>
  <conditionalFormatting sqref="E217">
    <cfRule type="cellIs" dxfId="57886" priority="23050" stopIfTrue="1" operator="equal">
      <formula>0</formula>
    </cfRule>
  </conditionalFormatting>
  <conditionalFormatting sqref="E217">
    <cfRule type="cellIs" dxfId="57885" priority="23049" stopIfTrue="1" operator="equal">
      <formula>0</formula>
    </cfRule>
  </conditionalFormatting>
  <conditionalFormatting sqref="E217">
    <cfRule type="cellIs" dxfId="57884" priority="23048" stopIfTrue="1" operator="equal">
      <formula>0</formula>
    </cfRule>
  </conditionalFormatting>
  <conditionalFormatting sqref="E217">
    <cfRule type="cellIs" dxfId="57883" priority="23047" stopIfTrue="1" operator="equal">
      <formula>0</formula>
    </cfRule>
  </conditionalFormatting>
  <conditionalFormatting sqref="E217">
    <cfRule type="cellIs" dxfId="57882" priority="23046" stopIfTrue="1" operator="equal">
      <formula>0</formula>
    </cfRule>
  </conditionalFormatting>
  <conditionalFormatting sqref="E217">
    <cfRule type="cellIs" dxfId="57881" priority="23045" stopIfTrue="1" operator="equal">
      <formula>0</formula>
    </cfRule>
  </conditionalFormatting>
  <conditionalFormatting sqref="E217">
    <cfRule type="cellIs" dxfId="57880" priority="23044" stopIfTrue="1" operator="equal">
      <formula>0</formula>
    </cfRule>
  </conditionalFormatting>
  <conditionalFormatting sqref="E217">
    <cfRule type="cellIs" dxfId="57879" priority="23043" stopIfTrue="1" operator="equal">
      <formula>0</formula>
    </cfRule>
  </conditionalFormatting>
  <conditionalFormatting sqref="E217">
    <cfRule type="cellIs" dxfId="57878" priority="23042" stopIfTrue="1" operator="equal">
      <formula>0</formula>
    </cfRule>
  </conditionalFormatting>
  <conditionalFormatting sqref="E217">
    <cfRule type="cellIs" dxfId="57877" priority="23041" stopIfTrue="1" operator="equal">
      <formula>0</formula>
    </cfRule>
  </conditionalFormatting>
  <conditionalFormatting sqref="E217">
    <cfRule type="cellIs" dxfId="57876" priority="23040" stopIfTrue="1" operator="equal">
      <formula>0</formula>
    </cfRule>
  </conditionalFormatting>
  <conditionalFormatting sqref="E217">
    <cfRule type="cellIs" dxfId="57875" priority="23039" stopIfTrue="1" operator="equal">
      <formula>0</formula>
    </cfRule>
  </conditionalFormatting>
  <conditionalFormatting sqref="E217">
    <cfRule type="cellIs" dxfId="57874" priority="23038" stopIfTrue="1" operator="equal">
      <formula>0</formula>
    </cfRule>
  </conditionalFormatting>
  <conditionalFormatting sqref="E217">
    <cfRule type="cellIs" dxfId="57873" priority="23037" stopIfTrue="1" operator="equal">
      <formula>0</formula>
    </cfRule>
  </conditionalFormatting>
  <conditionalFormatting sqref="E217">
    <cfRule type="cellIs" dxfId="57872" priority="23036" stopIfTrue="1" operator="equal">
      <formula>0</formula>
    </cfRule>
  </conditionalFormatting>
  <conditionalFormatting sqref="E217">
    <cfRule type="cellIs" dxfId="57871" priority="23035" stopIfTrue="1" operator="equal">
      <formula>0</formula>
    </cfRule>
  </conditionalFormatting>
  <conditionalFormatting sqref="E217">
    <cfRule type="cellIs" dxfId="57870" priority="23034" stopIfTrue="1" operator="equal">
      <formula>0</formula>
    </cfRule>
  </conditionalFormatting>
  <conditionalFormatting sqref="E217">
    <cfRule type="cellIs" dxfId="57869" priority="23033" stopIfTrue="1" operator="equal">
      <formula>0</formula>
    </cfRule>
  </conditionalFormatting>
  <conditionalFormatting sqref="E217">
    <cfRule type="cellIs" dxfId="57868" priority="23032" stopIfTrue="1" operator="equal">
      <formula>0</formula>
    </cfRule>
  </conditionalFormatting>
  <conditionalFormatting sqref="E217">
    <cfRule type="cellIs" dxfId="57867" priority="23031" stopIfTrue="1" operator="equal">
      <formula>0</formula>
    </cfRule>
  </conditionalFormatting>
  <conditionalFormatting sqref="E217">
    <cfRule type="cellIs" dxfId="57866" priority="23030" stopIfTrue="1" operator="equal">
      <formula>0</formula>
    </cfRule>
  </conditionalFormatting>
  <conditionalFormatting sqref="E217">
    <cfRule type="cellIs" dxfId="57865" priority="23029" stopIfTrue="1" operator="equal">
      <formula>0</formula>
    </cfRule>
  </conditionalFormatting>
  <conditionalFormatting sqref="E217">
    <cfRule type="cellIs" dxfId="57864" priority="23028" stopIfTrue="1" operator="equal">
      <formula>0</formula>
    </cfRule>
  </conditionalFormatting>
  <conditionalFormatting sqref="E217">
    <cfRule type="cellIs" dxfId="57863" priority="23027" stopIfTrue="1" operator="equal">
      <formula>0</formula>
    </cfRule>
  </conditionalFormatting>
  <conditionalFormatting sqref="E217">
    <cfRule type="cellIs" dxfId="57862" priority="23026" stopIfTrue="1" operator="equal">
      <formula>0</formula>
    </cfRule>
  </conditionalFormatting>
  <conditionalFormatting sqref="E217">
    <cfRule type="cellIs" dxfId="57861" priority="23025" stopIfTrue="1" operator="equal">
      <formula>0</formula>
    </cfRule>
  </conditionalFormatting>
  <conditionalFormatting sqref="E217">
    <cfRule type="cellIs" dxfId="57860" priority="23024" stopIfTrue="1" operator="equal">
      <formula>0</formula>
    </cfRule>
  </conditionalFormatting>
  <conditionalFormatting sqref="E217">
    <cfRule type="cellIs" dxfId="57859" priority="23023" stopIfTrue="1" operator="equal">
      <formula>0</formula>
    </cfRule>
  </conditionalFormatting>
  <conditionalFormatting sqref="E217">
    <cfRule type="cellIs" dxfId="57858" priority="23022" stopIfTrue="1" operator="equal">
      <formula>0</formula>
    </cfRule>
  </conditionalFormatting>
  <conditionalFormatting sqref="E217">
    <cfRule type="cellIs" dxfId="57857" priority="23021" stopIfTrue="1" operator="equal">
      <formula>0</formula>
    </cfRule>
  </conditionalFormatting>
  <conditionalFormatting sqref="E217">
    <cfRule type="cellIs" dxfId="57856" priority="23020" stopIfTrue="1" operator="equal">
      <formula>0</formula>
    </cfRule>
  </conditionalFormatting>
  <conditionalFormatting sqref="E217">
    <cfRule type="cellIs" dxfId="57855" priority="23019" stopIfTrue="1" operator="equal">
      <formula>0</formula>
    </cfRule>
  </conditionalFormatting>
  <conditionalFormatting sqref="E217">
    <cfRule type="cellIs" dxfId="57854" priority="23018" stopIfTrue="1" operator="equal">
      <formula>0</formula>
    </cfRule>
  </conditionalFormatting>
  <conditionalFormatting sqref="E217">
    <cfRule type="cellIs" dxfId="57853" priority="23017" stopIfTrue="1" operator="equal">
      <formula>0</formula>
    </cfRule>
  </conditionalFormatting>
  <conditionalFormatting sqref="E217">
    <cfRule type="cellIs" dxfId="57852" priority="23016" stopIfTrue="1" operator="equal">
      <formula>0</formula>
    </cfRule>
  </conditionalFormatting>
  <conditionalFormatting sqref="E217">
    <cfRule type="cellIs" dxfId="57851" priority="23015" stopIfTrue="1" operator="equal">
      <formula>0</formula>
    </cfRule>
  </conditionalFormatting>
  <conditionalFormatting sqref="E217">
    <cfRule type="cellIs" dxfId="57850" priority="23014" stopIfTrue="1" operator="equal">
      <formula>0</formula>
    </cfRule>
  </conditionalFormatting>
  <conditionalFormatting sqref="E217">
    <cfRule type="cellIs" dxfId="57849" priority="23013" stopIfTrue="1" operator="equal">
      <formula>0</formula>
    </cfRule>
  </conditionalFormatting>
  <conditionalFormatting sqref="E217">
    <cfRule type="cellIs" dxfId="57848" priority="23012" stopIfTrue="1" operator="equal">
      <formula>0</formula>
    </cfRule>
  </conditionalFormatting>
  <conditionalFormatting sqref="E217">
    <cfRule type="cellIs" dxfId="57847" priority="23011" stopIfTrue="1" operator="equal">
      <formula>0</formula>
    </cfRule>
  </conditionalFormatting>
  <conditionalFormatting sqref="E217">
    <cfRule type="cellIs" dxfId="57846" priority="23010" stopIfTrue="1" operator="equal">
      <formula>0</formula>
    </cfRule>
  </conditionalFormatting>
  <conditionalFormatting sqref="E217">
    <cfRule type="cellIs" dxfId="57845" priority="23009" stopIfTrue="1" operator="equal">
      <formula>0</formula>
    </cfRule>
  </conditionalFormatting>
  <conditionalFormatting sqref="E217">
    <cfRule type="cellIs" dxfId="57844" priority="23008" stopIfTrue="1" operator="equal">
      <formula>0</formula>
    </cfRule>
  </conditionalFormatting>
  <conditionalFormatting sqref="E217">
    <cfRule type="cellIs" dxfId="57843" priority="23007" stopIfTrue="1" operator="equal">
      <formula>0</formula>
    </cfRule>
  </conditionalFormatting>
  <conditionalFormatting sqref="E217">
    <cfRule type="cellIs" dxfId="57842" priority="23006" stopIfTrue="1" operator="equal">
      <formula>0</formula>
    </cfRule>
  </conditionalFormatting>
  <conditionalFormatting sqref="E217">
    <cfRule type="cellIs" dxfId="57841" priority="23005" stopIfTrue="1" operator="equal">
      <formula>0</formula>
    </cfRule>
  </conditionalFormatting>
  <conditionalFormatting sqref="E217">
    <cfRule type="cellIs" dxfId="57840" priority="23004" stopIfTrue="1" operator="equal">
      <formula>0</formula>
    </cfRule>
  </conditionalFormatting>
  <conditionalFormatting sqref="E217">
    <cfRule type="cellIs" dxfId="57839" priority="23003" stopIfTrue="1" operator="equal">
      <formula>0</formula>
    </cfRule>
  </conditionalFormatting>
  <conditionalFormatting sqref="E217">
    <cfRule type="cellIs" dxfId="57838" priority="23002" stopIfTrue="1" operator="equal">
      <formula>0</formula>
    </cfRule>
  </conditionalFormatting>
  <conditionalFormatting sqref="E217">
    <cfRule type="cellIs" dxfId="57837" priority="23001" stopIfTrue="1" operator="equal">
      <formula>0</formula>
    </cfRule>
  </conditionalFormatting>
  <conditionalFormatting sqref="E217">
    <cfRule type="cellIs" dxfId="57836" priority="23000" stopIfTrue="1" operator="equal">
      <formula>0</formula>
    </cfRule>
  </conditionalFormatting>
  <conditionalFormatting sqref="E217">
    <cfRule type="cellIs" dxfId="57835" priority="22999" stopIfTrue="1" operator="equal">
      <formula>0</formula>
    </cfRule>
  </conditionalFormatting>
  <conditionalFormatting sqref="E217">
    <cfRule type="cellIs" dxfId="57834" priority="22998" stopIfTrue="1" operator="equal">
      <formula>0</formula>
    </cfRule>
  </conditionalFormatting>
  <conditionalFormatting sqref="E217">
    <cfRule type="cellIs" dxfId="57833" priority="22997" stopIfTrue="1" operator="equal">
      <formula>0</formula>
    </cfRule>
  </conditionalFormatting>
  <conditionalFormatting sqref="E217">
    <cfRule type="cellIs" dxfId="57832" priority="22996" stopIfTrue="1" operator="equal">
      <formula>0</formula>
    </cfRule>
  </conditionalFormatting>
  <conditionalFormatting sqref="E217">
    <cfRule type="cellIs" dxfId="57831" priority="22995" stopIfTrue="1" operator="equal">
      <formula>0</formula>
    </cfRule>
  </conditionalFormatting>
  <conditionalFormatting sqref="E217">
    <cfRule type="cellIs" dxfId="57830" priority="22994" stopIfTrue="1" operator="equal">
      <formula>0</formula>
    </cfRule>
  </conditionalFormatting>
  <conditionalFormatting sqref="E217">
    <cfRule type="cellIs" dxfId="57829" priority="22993" stopIfTrue="1" operator="equal">
      <formula>0</formula>
    </cfRule>
  </conditionalFormatting>
  <conditionalFormatting sqref="E217">
    <cfRule type="cellIs" dxfId="57828" priority="22992" stopIfTrue="1" operator="equal">
      <formula>0</formula>
    </cfRule>
  </conditionalFormatting>
  <conditionalFormatting sqref="E217">
    <cfRule type="cellIs" dxfId="57827" priority="22991" stopIfTrue="1" operator="equal">
      <formula>0</formula>
    </cfRule>
  </conditionalFormatting>
  <conditionalFormatting sqref="E217">
    <cfRule type="cellIs" dxfId="57826" priority="22990" stopIfTrue="1" operator="equal">
      <formula>0</formula>
    </cfRule>
  </conditionalFormatting>
  <conditionalFormatting sqref="E217">
    <cfRule type="cellIs" dxfId="57825" priority="22989" stopIfTrue="1" operator="equal">
      <formula>0</formula>
    </cfRule>
  </conditionalFormatting>
  <conditionalFormatting sqref="E217">
    <cfRule type="cellIs" dxfId="57824" priority="22988" stopIfTrue="1" operator="equal">
      <formula>0</formula>
    </cfRule>
  </conditionalFormatting>
  <conditionalFormatting sqref="E217">
    <cfRule type="cellIs" dxfId="57823" priority="22987" stopIfTrue="1" operator="equal">
      <formula>0</formula>
    </cfRule>
  </conditionalFormatting>
  <conditionalFormatting sqref="E217">
    <cfRule type="cellIs" dxfId="57822" priority="22986" stopIfTrue="1" operator="equal">
      <formula>0</formula>
    </cfRule>
  </conditionalFormatting>
  <conditionalFormatting sqref="E217">
    <cfRule type="cellIs" dxfId="57821" priority="22985" stopIfTrue="1" operator="equal">
      <formula>0</formula>
    </cfRule>
  </conditionalFormatting>
  <conditionalFormatting sqref="E217">
    <cfRule type="cellIs" dxfId="57820" priority="22984" stopIfTrue="1" operator="equal">
      <formula>0</formula>
    </cfRule>
  </conditionalFormatting>
  <conditionalFormatting sqref="E217">
    <cfRule type="cellIs" dxfId="57819" priority="22983" stopIfTrue="1" operator="equal">
      <formula>0</formula>
    </cfRule>
  </conditionalFormatting>
  <conditionalFormatting sqref="E217">
    <cfRule type="cellIs" dxfId="57818" priority="22982" stopIfTrue="1" operator="equal">
      <formula>0</formula>
    </cfRule>
  </conditionalFormatting>
  <conditionalFormatting sqref="E217">
    <cfRule type="cellIs" dxfId="57817" priority="22981" stopIfTrue="1" operator="equal">
      <formula>0</formula>
    </cfRule>
  </conditionalFormatting>
  <conditionalFormatting sqref="E217">
    <cfRule type="cellIs" dxfId="57816" priority="22980" stopIfTrue="1" operator="equal">
      <formula>0</formula>
    </cfRule>
  </conditionalFormatting>
  <conditionalFormatting sqref="E217">
    <cfRule type="cellIs" dxfId="57815" priority="22979" stopIfTrue="1" operator="equal">
      <formula>0</formula>
    </cfRule>
  </conditionalFormatting>
  <conditionalFormatting sqref="E217">
    <cfRule type="cellIs" dxfId="57814" priority="22978" stopIfTrue="1" operator="equal">
      <formula>0</formula>
    </cfRule>
  </conditionalFormatting>
  <conditionalFormatting sqref="E217">
    <cfRule type="cellIs" dxfId="57813" priority="22977" stopIfTrue="1" operator="equal">
      <formula>0</formula>
    </cfRule>
  </conditionalFormatting>
  <conditionalFormatting sqref="E217">
    <cfRule type="cellIs" dxfId="57812" priority="22976" stopIfTrue="1" operator="equal">
      <formula>0</formula>
    </cfRule>
  </conditionalFormatting>
  <conditionalFormatting sqref="E217">
    <cfRule type="cellIs" dxfId="57811" priority="22975" stopIfTrue="1" operator="equal">
      <formula>0</formula>
    </cfRule>
  </conditionalFormatting>
  <conditionalFormatting sqref="E217">
    <cfRule type="cellIs" dxfId="57810" priority="22974" stopIfTrue="1" operator="equal">
      <formula>0</formula>
    </cfRule>
  </conditionalFormatting>
  <conditionalFormatting sqref="E217">
    <cfRule type="cellIs" dxfId="57809" priority="22973" stopIfTrue="1" operator="equal">
      <formula>0</formula>
    </cfRule>
  </conditionalFormatting>
  <conditionalFormatting sqref="E217">
    <cfRule type="cellIs" dxfId="57808" priority="22972" stopIfTrue="1" operator="equal">
      <formula>0</formula>
    </cfRule>
  </conditionalFormatting>
  <conditionalFormatting sqref="E217">
    <cfRule type="cellIs" dxfId="57807" priority="22971" stopIfTrue="1" operator="equal">
      <formula>0</formula>
    </cfRule>
  </conditionalFormatting>
  <conditionalFormatting sqref="E217">
    <cfRule type="cellIs" dxfId="57806" priority="22970" stopIfTrue="1" operator="equal">
      <formula>0</formula>
    </cfRule>
  </conditionalFormatting>
  <conditionalFormatting sqref="E217">
    <cfRule type="cellIs" dxfId="57805" priority="22969" stopIfTrue="1" operator="equal">
      <formula>0</formula>
    </cfRule>
  </conditionalFormatting>
  <conditionalFormatting sqref="E217">
    <cfRule type="cellIs" dxfId="57804" priority="22968" stopIfTrue="1" operator="equal">
      <formula>0</formula>
    </cfRule>
  </conditionalFormatting>
  <conditionalFormatting sqref="E217">
    <cfRule type="cellIs" dxfId="57803" priority="22967" stopIfTrue="1" operator="equal">
      <formula>0</formula>
    </cfRule>
  </conditionalFormatting>
  <conditionalFormatting sqref="E217">
    <cfRule type="cellIs" dxfId="57802" priority="22966" stopIfTrue="1" operator="equal">
      <formula>0</formula>
    </cfRule>
  </conditionalFormatting>
  <conditionalFormatting sqref="E217">
    <cfRule type="cellIs" dxfId="57801" priority="22965" stopIfTrue="1" operator="equal">
      <formula>0</formula>
    </cfRule>
  </conditionalFormatting>
  <conditionalFormatting sqref="E217">
    <cfRule type="cellIs" dxfId="57800" priority="22964" stopIfTrue="1" operator="equal">
      <formula>0</formula>
    </cfRule>
  </conditionalFormatting>
  <conditionalFormatting sqref="E217">
    <cfRule type="cellIs" dxfId="57799" priority="22963" stopIfTrue="1" operator="equal">
      <formula>0</formula>
    </cfRule>
  </conditionalFormatting>
  <conditionalFormatting sqref="E217">
    <cfRule type="cellIs" dxfId="57798" priority="22962" stopIfTrue="1" operator="equal">
      <formula>0</formula>
    </cfRule>
  </conditionalFormatting>
  <conditionalFormatting sqref="E217">
    <cfRule type="cellIs" dxfId="57797" priority="22961" stopIfTrue="1" operator="equal">
      <formula>0</formula>
    </cfRule>
  </conditionalFormatting>
  <conditionalFormatting sqref="E217">
    <cfRule type="cellIs" dxfId="57796" priority="22960" stopIfTrue="1" operator="equal">
      <formula>0</formula>
    </cfRule>
  </conditionalFormatting>
  <conditionalFormatting sqref="E217">
    <cfRule type="cellIs" dxfId="57795" priority="22959" stopIfTrue="1" operator="equal">
      <formula>0</formula>
    </cfRule>
  </conditionalFormatting>
  <conditionalFormatting sqref="E217">
    <cfRule type="cellIs" dxfId="57794" priority="22958" stopIfTrue="1" operator="equal">
      <formula>0</formula>
    </cfRule>
  </conditionalFormatting>
  <conditionalFormatting sqref="E217">
    <cfRule type="cellIs" dxfId="57793" priority="22957" stopIfTrue="1" operator="equal">
      <formula>0</formula>
    </cfRule>
  </conditionalFormatting>
  <conditionalFormatting sqref="E217">
    <cfRule type="cellIs" dxfId="57792" priority="22956" stopIfTrue="1" operator="equal">
      <formula>0</formula>
    </cfRule>
  </conditionalFormatting>
  <conditionalFormatting sqref="E217">
    <cfRule type="cellIs" dxfId="57791" priority="22955" stopIfTrue="1" operator="equal">
      <formula>0</formula>
    </cfRule>
  </conditionalFormatting>
  <conditionalFormatting sqref="E217">
    <cfRule type="cellIs" dxfId="57790" priority="22954" stopIfTrue="1" operator="equal">
      <formula>0</formula>
    </cfRule>
  </conditionalFormatting>
  <conditionalFormatting sqref="E217">
    <cfRule type="cellIs" dxfId="57789" priority="22953" stopIfTrue="1" operator="equal">
      <formula>0</formula>
    </cfRule>
  </conditionalFormatting>
  <conditionalFormatting sqref="E217">
    <cfRule type="cellIs" dxfId="57788" priority="22952" stopIfTrue="1" operator="equal">
      <formula>0</formula>
    </cfRule>
  </conditionalFormatting>
  <conditionalFormatting sqref="E217">
    <cfRule type="cellIs" dxfId="57787" priority="22951" stopIfTrue="1" operator="equal">
      <formula>0</formula>
    </cfRule>
  </conditionalFormatting>
  <conditionalFormatting sqref="E217">
    <cfRule type="cellIs" dxfId="57786" priority="22950" stopIfTrue="1" operator="equal">
      <formula>0</formula>
    </cfRule>
  </conditionalFormatting>
  <conditionalFormatting sqref="E217">
    <cfRule type="cellIs" dxfId="57785" priority="22949" stopIfTrue="1" operator="equal">
      <formula>0</formula>
    </cfRule>
  </conditionalFormatting>
  <conditionalFormatting sqref="E217">
    <cfRule type="cellIs" dxfId="57784" priority="22948" stopIfTrue="1" operator="equal">
      <formula>0</formula>
    </cfRule>
  </conditionalFormatting>
  <conditionalFormatting sqref="E217">
    <cfRule type="cellIs" dxfId="57783" priority="22947" stopIfTrue="1" operator="equal">
      <formula>0</formula>
    </cfRule>
  </conditionalFormatting>
  <conditionalFormatting sqref="E217">
    <cfRule type="cellIs" dxfId="57782" priority="22946" stopIfTrue="1" operator="equal">
      <formula>0</formula>
    </cfRule>
  </conditionalFormatting>
  <conditionalFormatting sqref="E217">
    <cfRule type="cellIs" dxfId="57781" priority="22945" stopIfTrue="1" operator="equal">
      <formula>0</formula>
    </cfRule>
  </conditionalFormatting>
  <conditionalFormatting sqref="E217">
    <cfRule type="cellIs" dxfId="57780" priority="22944" stopIfTrue="1" operator="equal">
      <formula>0</formula>
    </cfRule>
  </conditionalFormatting>
  <conditionalFormatting sqref="E217">
    <cfRule type="cellIs" dxfId="57779" priority="22943" stopIfTrue="1" operator="equal">
      <formula>0</formula>
    </cfRule>
  </conditionalFormatting>
  <conditionalFormatting sqref="E217">
    <cfRule type="cellIs" dxfId="57778" priority="22942" stopIfTrue="1" operator="equal">
      <formula>0</formula>
    </cfRule>
  </conditionalFormatting>
  <conditionalFormatting sqref="E217">
    <cfRule type="cellIs" dxfId="57777" priority="22941" stopIfTrue="1" operator="equal">
      <formula>0</formula>
    </cfRule>
  </conditionalFormatting>
  <conditionalFormatting sqref="E217">
    <cfRule type="cellIs" dxfId="57776" priority="22940" stopIfTrue="1" operator="equal">
      <formula>0</formula>
    </cfRule>
  </conditionalFormatting>
  <conditionalFormatting sqref="E217">
    <cfRule type="cellIs" dxfId="57775" priority="22939" stopIfTrue="1" operator="equal">
      <formula>0</formula>
    </cfRule>
  </conditionalFormatting>
  <conditionalFormatting sqref="E217">
    <cfRule type="cellIs" dxfId="57774" priority="22938" stopIfTrue="1" operator="equal">
      <formula>0</formula>
    </cfRule>
  </conditionalFormatting>
  <conditionalFormatting sqref="E217">
    <cfRule type="cellIs" dxfId="57773" priority="22937" stopIfTrue="1" operator="equal">
      <formula>0</formula>
    </cfRule>
  </conditionalFormatting>
  <conditionalFormatting sqref="E217">
    <cfRule type="cellIs" dxfId="57772" priority="22936" stopIfTrue="1" operator="equal">
      <formula>0</formula>
    </cfRule>
  </conditionalFormatting>
  <conditionalFormatting sqref="E217">
    <cfRule type="cellIs" dxfId="57771" priority="22935" stopIfTrue="1" operator="equal">
      <formula>0</formula>
    </cfRule>
  </conditionalFormatting>
  <conditionalFormatting sqref="E217">
    <cfRule type="cellIs" dxfId="57770" priority="22934" stopIfTrue="1" operator="equal">
      <formula>0</formula>
    </cfRule>
  </conditionalFormatting>
  <conditionalFormatting sqref="E217">
    <cfRule type="cellIs" dxfId="57769" priority="22933" stopIfTrue="1" operator="equal">
      <formula>0</formula>
    </cfRule>
  </conditionalFormatting>
  <conditionalFormatting sqref="E217">
    <cfRule type="cellIs" dxfId="57768" priority="22932" stopIfTrue="1" operator="equal">
      <formula>0</formula>
    </cfRule>
  </conditionalFormatting>
  <conditionalFormatting sqref="E217">
    <cfRule type="cellIs" dxfId="57767" priority="22931" stopIfTrue="1" operator="equal">
      <formula>0</formula>
    </cfRule>
  </conditionalFormatting>
  <conditionalFormatting sqref="E217">
    <cfRule type="cellIs" dxfId="57766" priority="22930" stopIfTrue="1" operator="equal">
      <formula>0</formula>
    </cfRule>
  </conditionalFormatting>
  <conditionalFormatting sqref="E217">
    <cfRule type="cellIs" dxfId="57765" priority="22929" stopIfTrue="1" operator="equal">
      <formula>0</formula>
    </cfRule>
  </conditionalFormatting>
  <conditionalFormatting sqref="E217">
    <cfRule type="cellIs" dxfId="57764" priority="22928" stopIfTrue="1" operator="equal">
      <formula>0</formula>
    </cfRule>
  </conditionalFormatting>
  <conditionalFormatting sqref="E217">
    <cfRule type="cellIs" dxfId="57763" priority="22927" stopIfTrue="1" operator="equal">
      <formula>0</formula>
    </cfRule>
  </conditionalFormatting>
  <conditionalFormatting sqref="E217">
    <cfRule type="cellIs" dxfId="57762" priority="22926" stopIfTrue="1" operator="equal">
      <formula>0</formula>
    </cfRule>
  </conditionalFormatting>
  <conditionalFormatting sqref="E217">
    <cfRule type="cellIs" dxfId="57761" priority="22925" stopIfTrue="1" operator="equal">
      <formula>0</formula>
    </cfRule>
  </conditionalFormatting>
  <conditionalFormatting sqref="E217">
    <cfRule type="cellIs" dxfId="57760" priority="22924" stopIfTrue="1" operator="equal">
      <formula>0</formula>
    </cfRule>
  </conditionalFormatting>
  <conditionalFormatting sqref="E217">
    <cfRule type="cellIs" dxfId="57759" priority="22923" stopIfTrue="1" operator="equal">
      <formula>0</formula>
    </cfRule>
  </conditionalFormatting>
  <conditionalFormatting sqref="E217">
    <cfRule type="cellIs" dxfId="57758" priority="22922" stopIfTrue="1" operator="equal">
      <formula>0</formula>
    </cfRule>
  </conditionalFormatting>
  <conditionalFormatting sqref="E217">
    <cfRule type="cellIs" dxfId="57757" priority="22921" stopIfTrue="1" operator="equal">
      <formula>0</formula>
    </cfRule>
  </conditionalFormatting>
  <conditionalFormatting sqref="E217">
    <cfRule type="cellIs" dxfId="57756" priority="22920" stopIfTrue="1" operator="equal">
      <formula>0</formula>
    </cfRule>
  </conditionalFormatting>
  <conditionalFormatting sqref="E217">
    <cfRule type="cellIs" dxfId="57755" priority="22919" stopIfTrue="1" operator="equal">
      <formula>0</formula>
    </cfRule>
  </conditionalFormatting>
  <conditionalFormatting sqref="E217">
    <cfRule type="cellIs" dxfId="57754" priority="22918" stopIfTrue="1" operator="equal">
      <formula>0</formula>
    </cfRule>
  </conditionalFormatting>
  <conditionalFormatting sqref="E217">
    <cfRule type="cellIs" dxfId="57753" priority="22917" stopIfTrue="1" operator="equal">
      <formula>0</formula>
    </cfRule>
  </conditionalFormatting>
  <conditionalFormatting sqref="E217">
    <cfRule type="cellIs" dxfId="57752" priority="22916" stopIfTrue="1" operator="equal">
      <formula>0</formula>
    </cfRule>
  </conditionalFormatting>
  <conditionalFormatting sqref="E217">
    <cfRule type="cellIs" dxfId="57751" priority="22915" stopIfTrue="1" operator="equal">
      <formula>0</formula>
    </cfRule>
  </conditionalFormatting>
  <conditionalFormatting sqref="E217">
    <cfRule type="cellIs" dxfId="57750" priority="22914" stopIfTrue="1" operator="equal">
      <formula>0</formula>
    </cfRule>
  </conditionalFormatting>
  <conditionalFormatting sqref="E217">
    <cfRule type="cellIs" dxfId="57749" priority="22913" stopIfTrue="1" operator="equal">
      <formula>0</formula>
    </cfRule>
  </conditionalFormatting>
  <conditionalFormatting sqref="E217">
    <cfRule type="cellIs" dxfId="57748" priority="22912" stopIfTrue="1" operator="equal">
      <formula>0</formula>
    </cfRule>
  </conditionalFormatting>
  <conditionalFormatting sqref="E217">
    <cfRule type="cellIs" dxfId="57747" priority="22911" stopIfTrue="1" operator="equal">
      <formula>0</formula>
    </cfRule>
  </conditionalFormatting>
  <conditionalFormatting sqref="E217">
    <cfRule type="cellIs" dxfId="57746" priority="22910" stopIfTrue="1" operator="equal">
      <formula>0</formula>
    </cfRule>
  </conditionalFormatting>
  <conditionalFormatting sqref="E217">
    <cfRule type="cellIs" dxfId="57745" priority="22909" stopIfTrue="1" operator="equal">
      <formula>0</formula>
    </cfRule>
  </conditionalFormatting>
  <conditionalFormatting sqref="E217">
    <cfRule type="cellIs" dxfId="57744" priority="22908" stopIfTrue="1" operator="equal">
      <formula>0</formula>
    </cfRule>
  </conditionalFormatting>
  <conditionalFormatting sqref="E217">
    <cfRule type="cellIs" dxfId="57743" priority="22907" stopIfTrue="1" operator="equal">
      <formula>0</formula>
    </cfRule>
  </conditionalFormatting>
  <conditionalFormatting sqref="E217">
    <cfRule type="cellIs" dxfId="57742" priority="22906" stopIfTrue="1" operator="equal">
      <formula>0</formula>
    </cfRule>
  </conditionalFormatting>
  <conditionalFormatting sqref="E217">
    <cfRule type="cellIs" dxfId="57741" priority="22905" stopIfTrue="1" operator="equal">
      <formula>0</formula>
    </cfRule>
  </conditionalFormatting>
  <conditionalFormatting sqref="E217">
    <cfRule type="cellIs" dxfId="57740" priority="22904" stopIfTrue="1" operator="equal">
      <formula>0</formula>
    </cfRule>
  </conditionalFormatting>
  <conditionalFormatting sqref="E217">
    <cfRule type="cellIs" dxfId="57739" priority="22903" stopIfTrue="1" operator="equal">
      <formula>0</formula>
    </cfRule>
  </conditionalFormatting>
  <conditionalFormatting sqref="E217">
    <cfRule type="cellIs" dxfId="57738" priority="22902" stopIfTrue="1" operator="equal">
      <formula>0</formula>
    </cfRule>
  </conditionalFormatting>
  <conditionalFormatting sqref="E217">
    <cfRule type="cellIs" dxfId="57737" priority="22901" stopIfTrue="1" operator="equal">
      <formula>0</formula>
    </cfRule>
  </conditionalFormatting>
  <conditionalFormatting sqref="E217">
    <cfRule type="cellIs" dxfId="57736" priority="22900" stopIfTrue="1" operator="equal">
      <formula>0</formula>
    </cfRule>
  </conditionalFormatting>
  <conditionalFormatting sqref="E217">
    <cfRule type="cellIs" dxfId="57735" priority="22899" stopIfTrue="1" operator="equal">
      <formula>0</formula>
    </cfRule>
  </conditionalFormatting>
  <conditionalFormatting sqref="E217">
    <cfRule type="cellIs" dxfId="57734" priority="22898" stopIfTrue="1" operator="equal">
      <formula>0</formula>
    </cfRule>
  </conditionalFormatting>
  <conditionalFormatting sqref="E217">
    <cfRule type="cellIs" dxfId="57733" priority="22897" stopIfTrue="1" operator="equal">
      <formula>0</formula>
    </cfRule>
  </conditionalFormatting>
  <conditionalFormatting sqref="E217">
    <cfRule type="cellIs" dxfId="57732" priority="22896" stopIfTrue="1" operator="equal">
      <formula>0</formula>
    </cfRule>
  </conditionalFormatting>
  <conditionalFormatting sqref="E217">
    <cfRule type="cellIs" dxfId="57731" priority="22895" stopIfTrue="1" operator="equal">
      <formula>0</formula>
    </cfRule>
  </conditionalFormatting>
  <conditionalFormatting sqref="E217">
    <cfRule type="cellIs" dxfId="57730" priority="22894" stopIfTrue="1" operator="equal">
      <formula>0</formula>
    </cfRule>
  </conditionalFormatting>
  <conditionalFormatting sqref="E217">
    <cfRule type="cellIs" dxfId="57729" priority="22893" stopIfTrue="1" operator="equal">
      <formula>0</formula>
    </cfRule>
  </conditionalFormatting>
  <conditionalFormatting sqref="E217">
    <cfRule type="cellIs" dxfId="57728" priority="22892" stopIfTrue="1" operator="equal">
      <formula>0</formula>
    </cfRule>
  </conditionalFormatting>
  <conditionalFormatting sqref="E217">
    <cfRule type="cellIs" dxfId="57727" priority="22891" stopIfTrue="1" operator="equal">
      <formula>0</formula>
    </cfRule>
  </conditionalFormatting>
  <conditionalFormatting sqref="E217">
    <cfRule type="cellIs" dxfId="57726" priority="22890" stopIfTrue="1" operator="equal">
      <formula>0</formula>
    </cfRule>
  </conditionalFormatting>
  <conditionalFormatting sqref="E217">
    <cfRule type="cellIs" dxfId="57725" priority="22889" stopIfTrue="1" operator="equal">
      <formula>0</formula>
    </cfRule>
  </conditionalFormatting>
  <conditionalFormatting sqref="E217">
    <cfRule type="cellIs" dxfId="57724" priority="22888" stopIfTrue="1" operator="equal">
      <formula>0</formula>
    </cfRule>
  </conditionalFormatting>
  <conditionalFormatting sqref="E217">
    <cfRule type="cellIs" dxfId="57723" priority="22887" stopIfTrue="1" operator="equal">
      <formula>0</formula>
    </cfRule>
  </conditionalFormatting>
  <conditionalFormatting sqref="E217">
    <cfRule type="cellIs" dxfId="57722" priority="22886" stopIfTrue="1" operator="equal">
      <formula>0</formula>
    </cfRule>
  </conditionalFormatting>
  <conditionalFormatting sqref="E217">
    <cfRule type="cellIs" dxfId="57721" priority="22885" stopIfTrue="1" operator="equal">
      <formula>0</formula>
    </cfRule>
  </conditionalFormatting>
  <conditionalFormatting sqref="E217">
    <cfRule type="cellIs" dxfId="57720" priority="22884" stopIfTrue="1" operator="equal">
      <formula>0</formula>
    </cfRule>
  </conditionalFormatting>
  <conditionalFormatting sqref="E217">
    <cfRule type="cellIs" dxfId="57719" priority="22883" stopIfTrue="1" operator="equal">
      <formula>0</formula>
    </cfRule>
  </conditionalFormatting>
  <conditionalFormatting sqref="E217">
    <cfRule type="cellIs" dxfId="57718" priority="22882" stopIfTrue="1" operator="equal">
      <formula>0</formula>
    </cfRule>
  </conditionalFormatting>
  <conditionalFormatting sqref="E217">
    <cfRule type="cellIs" dxfId="57717" priority="22881" stopIfTrue="1" operator="equal">
      <formula>0</formula>
    </cfRule>
  </conditionalFormatting>
  <conditionalFormatting sqref="E217">
    <cfRule type="cellIs" dxfId="57716" priority="22880" stopIfTrue="1" operator="equal">
      <formula>0</formula>
    </cfRule>
  </conditionalFormatting>
  <conditionalFormatting sqref="E217">
    <cfRule type="cellIs" dxfId="57715" priority="22879" stopIfTrue="1" operator="equal">
      <formula>0</formula>
    </cfRule>
  </conditionalFormatting>
  <conditionalFormatting sqref="E217">
    <cfRule type="cellIs" dxfId="57714" priority="22878" stopIfTrue="1" operator="equal">
      <formula>0</formula>
    </cfRule>
  </conditionalFormatting>
  <conditionalFormatting sqref="E217">
    <cfRule type="cellIs" dxfId="57713" priority="22877" stopIfTrue="1" operator="equal">
      <formula>0</formula>
    </cfRule>
  </conditionalFormatting>
  <conditionalFormatting sqref="E217">
    <cfRule type="cellIs" dxfId="57712" priority="22876" stopIfTrue="1" operator="equal">
      <formula>0</formula>
    </cfRule>
  </conditionalFormatting>
  <conditionalFormatting sqref="E217">
    <cfRule type="cellIs" dxfId="57711" priority="22875" stopIfTrue="1" operator="equal">
      <formula>0</formula>
    </cfRule>
  </conditionalFormatting>
  <conditionalFormatting sqref="E217">
    <cfRule type="cellIs" dxfId="57710" priority="22874" stopIfTrue="1" operator="equal">
      <formula>0</formula>
    </cfRule>
  </conditionalFormatting>
  <conditionalFormatting sqref="E217">
    <cfRule type="cellIs" dxfId="57709" priority="22873" stopIfTrue="1" operator="equal">
      <formula>0</formula>
    </cfRule>
  </conditionalFormatting>
  <conditionalFormatting sqref="E217">
    <cfRule type="cellIs" dxfId="57708" priority="22872" stopIfTrue="1" operator="equal">
      <formula>0</formula>
    </cfRule>
  </conditionalFormatting>
  <conditionalFormatting sqref="E217">
    <cfRule type="cellIs" dxfId="57707" priority="22871" stopIfTrue="1" operator="equal">
      <formula>0</formula>
    </cfRule>
  </conditionalFormatting>
  <conditionalFormatting sqref="E217">
    <cfRule type="cellIs" dxfId="57706" priority="22870" stopIfTrue="1" operator="equal">
      <formula>0</formula>
    </cfRule>
  </conditionalFormatting>
  <conditionalFormatting sqref="E217">
    <cfRule type="cellIs" dxfId="57705" priority="22869" stopIfTrue="1" operator="equal">
      <formula>0</formula>
    </cfRule>
  </conditionalFormatting>
  <conditionalFormatting sqref="E217">
    <cfRule type="cellIs" dxfId="57704" priority="22868" stopIfTrue="1" operator="equal">
      <formula>0</formula>
    </cfRule>
  </conditionalFormatting>
  <conditionalFormatting sqref="E217">
    <cfRule type="cellIs" dxfId="57703" priority="22867" stopIfTrue="1" operator="equal">
      <formula>0</formula>
    </cfRule>
  </conditionalFormatting>
  <conditionalFormatting sqref="E217">
    <cfRule type="cellIs" dxfId="57702" priority="22866" stopIfTrue="1" operator="equal">
      <formula>0</formula>
    </cfRule>
  </conditionalFormatting>
  <conditionalFormatting sqref="E217">
    <cfRule type="cellIs" dxfId="57701" priority="22865" stopIfTrue="1" operator="equal">
      <formula>0</formula>
    </cfRule>
  </conditionalFormatting>
  <conditionalFormatting sqref="E217">
    <cfRule type="cellIs" dxfId="57700" priority="22864" stopIfTrue="1" operator="equal">
      <formula>0</formula>
    </cfRule>
  </conditionalFormatting>
  <conditionalFormatting sqref="E217">
    <cfRule type="cellIs" dxfId="57699" priority="22863" stopIfTrue="1" operator="equal">
      <formula>0</formula>
    </cfRule>
  </conditionalFormatting>
  <conditionalFormatting sqref="E217">
    <cfRule type="cellIs" dxfId="57698" priority="22862" stopIfTrue="1" operator="equal">
      <formula>0</formula>
    </cfRule>
  </conditionalFormatting>
  <conditionalFormatting sqref="E217">
    <cfRule type="cellIs" dxfId="57697" priority="22861" stopIfTrue="1" operator="equal">
      <formula>0</formula>
    </cfRule>
  </conditionalFormatting>
  <conditionalFormatting sqref="E217">
    <cfRule type="cellIs" dxfId="57696" priority="22860" stopIfTrue="1" operator="equal">
      <formula>0</formula>
    </cfRule>
  </conditionalFormatting>
  <conditionalFormatting sqref="E217">
    <cfRule type="cellIs" dxfId="57695" priority="22859" stopIfTrue="1" operator="equal">
      <formula>0</formula>
    </cfRule>
  </conditionalFormatting>
  <conditionalFormatting sqref="E217">
    <cfRule type="cellIs" dxfId="57694" priority="22858" stopIfTrue="1" operator="equal">
      <formula>0</formula>
    </cfRule>
  </conditionalFormatting>
  <conditionalFormatting sqref="E217">
    <cfRule type="cellIs" dxfId="57693" priority="22857" stopIfTrue="1" operator="equal">
      <formula>0</formula>
    </cfRule>
  </conditionalFormatting>
  <conditionalFormatting sqref="E217">
    <cfRule type="cellIs" dxfId="57692" priority="22856" stopIfTrue="1" operator="equal">
      <formula>0</formula>
    </cfRule>
  </conditionalFormatting>
  <conditionalFormatting sqref="E217">
    <cfRule type="cellIs" dxfId="57691" priority="22855" stopIfTrue="1" operator="equal">
      <formula>0</formula>
    </cfRule>
  </conditionalFormatting>
  <conditionalFormatting sqref="E217">
    <cfRule type="cellIs" dxfId="57690" priority="22854" stopIfTrue="1" operator="equal">
      <formula>0</formula>
    </cfRule>
  </conditionalFormatting>
  <conditionalFormatting sqref="E217">
    <cfRule type="cellIs" dxfId="57689" priority="22853" stopIfTrue="1" operator="equal">
      <formula>0</formula>
    </cfRule>
  </conditionalFormatting>
  <conditionalFormatting sqref="E217">
    <cfRule type="cellIs" dxfId="57688" priority="22852" stopIfTrue="1" operator="equal">
      <formula>0</formula>
    </cfRule>
  </conditionalFormatting>
  <conditionalFormatting sqref="E217">
    <cfRule type="cellIs" dxfId="57687" priority="22851" stopIfTrue="1" operator="equal">
      <formula>0</formula>
    </cfRule>
  </conditionalFormatting>
  <conditionalFormatting sqref="E217">
    <cfRule type="cellIs" dxfId="57686" priority="22850" stopIfTrue="1" operator="equal">
      <formula>0</formula>
    </cfRule>
  </conditionalFormatting>
  <conditionalFormatting sqref="E217">
    <cfRule type="cellIs" dxfId="57685" priority="22849" stopIfTrue="1" operator="equal">
      <formula>0</formula>
    </cfRule>
  </conditionalFormatting>
  <conditionalFormatting sqref="E217">
    <cfRule type="cellIs" dxfId="57684" priority="22848" stopIfTrue="1" operator="equal">
      <formula>0</formula>
    </cfRule>
  </conditionalFormatting>
  <conditionalFormatting sqref="E217">
    <cfRule type="cellIs" dxfId="57683" priority="22847" stopIfTrue="1" operator="equal">
      <formula>0</formula>
    </cfRule>
  </conditionalFormatting>
  <conditionalFormatting sqref="E217">
    <cfRule type="cellIs" dxfId="57682" priority="22846" stopIfTrue="1" operator="equal">
      <formula>0</formula>
    </cfRule>
  </conditionalFormatting>
  <conditionalFormatting sqref="E217">
    <cfRule type="cellIs" dxfId="57681" priority="22845" stopIfTrue="1" operator="equal">
      <formula>0</formula>
    </cfRule>
  </conditionalFormatting>
  <conditionalFormatting sqref="E217">
    <cfRule type="cellIs" dxfId="57680" priority="22844" stopIfTrue="1" operator="equal">
      <formula>0</formula>
    </cfRule>
  </conditionalFormatting>
  <conditionalFormatting sqref="E217">
    <cfRule type="cellIs" dxfId="57679" priority="22843" stopIfTrue="1" operator="equal">
      <formula>0</formula>
    </cfRule>
  </conditionalFormatting>
  <conditionalFormatting sqref="E217">
    <cfRule type="cellIs" dxfId="57678" priority="22842" stopIfTrue="1" operator="equal">
      <formula>0</formula>
    </cfRule>
  </conditionalFormatting>
  <conditionalFormatting sqref="E217">
    <cfRule type="cellIs" dxfId="57677" priority="22841" stopIfTrue="1" operator="equal">
      <formula>0</formula>
    </cfRule>
  </conditionalFormatting>
  <conditionalFormatting sqref="E217">
    <cfRule type="cellIs" dxfId="57676" priority="22840" stopIfTrue="1" operator="equal">
      <formula>0</formula>
    </cfRule>
  </conditionalFormatting>
  <conditionalFormatting sqref="E217">
    <cfRule type="cellIs" dxfId="57675" priority="22839" stopIfTrue="1" operator="equal">
      <formula>0</formula>
    </cfRule>
  </conditionalFormatting>
  <conditionalFormatting sqref="E217">
    <cfRule type="cellIs" dxfId="57674" priority="22838" stopIfTrue="1" operator="equal">
      <formula>0</formula>
    </cfRule>
  </conditionalFormatting>
  <conditionalFormatting sqref="E217">
    <cfRule type="cellIs" dxfId="57673" priority="22837" stopIfTrue="1" operator="equal">
      <formula>0</formula>
    </cfRule>
  </conditionalFormatting>
  <conditionalFormatting sqref="E217">
    <cfRule type="cellIs" dxfId="57672" priority="22836" stopIfTrue="1" operator="equal">
      <formula>0</formula>
    </cfRule>
  </conditionalFormatting>
  <conditionalFormatting sqref="E217">
    <cfRule type="cellIs" dxfId="57671" priority="22835" stopIfTrue="1" operator="equal">
      <formula>0</formula>
    </cfRule>
  </conditionalFormatting>
  <conditionalFormatting sqref="E217">
    <cfRule type="cellIs" dxfId="57670" priority="22834" stopIfTrue="1" operator="equal">
      <formula>0</formula>
    </cfRule>
  </conditionalFormatting>
  <conditionalFormatting sqref="E217">
    <cfRule type="cellIs" dxfId="57669" priority="22833" stopIfTrue="1" operator="equal">
      <formula>0</formula>
    </cfRule>
  </conditionalFormatting>
  <conditionalFormatting sqref="E217">
    <cfRule type="cellIs" dxfId="57668" priority="22832" stopIfTrue="1" operator="equal">
      <formula>0</formula>
    </cfRule>
  </conditionalFormatting>
  <conditionalFormatting sqref="E217">
    <cfRule type="cellIs" dxfId="57667" priority="22831" stopIfTrue="1" operator="equal">
      <formula>0</formula>
    </cfRule>
  </conditionalFormatting>
  <conditionalFormatting sqref="E217">
    <cfRule type="cellIs" dxfId="57666" priority="22830" stopIfTrue="1" operator="equal">
      <formula>0</formula>
    </cfRule>
  </conditionalFormatting>
  <conditionalFormatting sqref="E217">
    <cfRule type="cellIs" dxfId="57665" priority="22829" stopIfTrue="1" operator="equal">
      <formula>0</formula>
    </cfRule>
  </conditionalFormatting>
  <conditionalFormatting sqref="E217">
    <cfRule type="cellIs" dxfId="57664" priority="22828" stopIfTrue="1" operator="equal">
      <formula>0</formula>
    </cfRule>
  </conditionalFormatting>
  <conditionalFormatting sqref="E217">
    <cfRule type="cellIs" dxfId="57663" priority="22827" stopIfTrue="1" operator="equal">
      <formula>0</formula>
    </cfRule>
  </conditionalFormatting>
  <conditionalFormatting sqref="E217">
    <cfRule type="cellIs" dxfId="57662" priority="22826" stopIfTrue="1" operator="equal">
      <formula>0</formula>
    </cfRule>
  </conditionalFormatting>
  <conditionalFormatting sqref="E217">
    <cfRule type="cellIs" dxfId="57661" priority="22825" stopIfTrue="1" operator="equal">
      <formula>0</formula>
    </cfRule>
  </conditionalFormatting>
  <conditionalFormatting sqref="E217">
    <cfRule type="cellIs" dxfId="57660" priority="22824" stopIfTrue="1" operator="equal">
      <formula>0</formula>
    </cfRule>
  </conditionalFormatting>
  <conditionalFormatting sqref="E217">
    <cfRule type="cellIs" dxfId="57659" priority="22823" stopIfTrue="1" operator="equal">
      <formula>0</formula>
    </cfRule>
  </conditionalFormatting>
  <conditionalFormatting sqref="E217">
    <cfRule type="cellIs" dxfId="57658" priority="22822" stopIfTrue="1" operator="equal">
      <formula>0</formula>
    </cfRule>
  </conditionalFormatting>
  <conditionalFormatting sqref="E217">
    <cfRule type="cellIs" dxfId="57657" priority="22821" stopIfTrue="1" operator="equal">
      <formula>0</formula>
    </cfRule>
  </conditionalFormatting>
  <conditionalFormatting sqref="E217">
    <cfRule type="cellIs" dxfId="57656" priority="22820" stopIfTrue="1" operator="equal">
      <formula>0</formula>
    </cfRule>
  </conditionalFormatting>
  <conditionalFormatting sqref="E217">
    <cfRule type="cellIs" dxfId="57655" priority="22819" stopIfTrue="1" operator="equal">
      <formula>0</formula>
    </cfRule>
  </conditionalFormatting>
  <conditionalFormatting sqref="E217">
    <cfRule type="cellIs" dxfId="57654" priority="22818" stopIfTrue="1" operator="equal">
      <formula>0</formula>
    </cfRule>
  </conditionalFormatting>
  <conditionalFormatting sqref="E217">
    <cfRule type="cellIs" dxfId="57653" priority="22817" stopIfTrue="1" operator="equal">
      <formula>0</formula>
    </cfRule>
  </conditionalFormatting>
  <conditionalFormatting sqref="E217">
    <cfRule type="cellIs" dxfId="57652" priority="22816" stopIfTrue="1" operator="equal">
      <formula>0</formula>
    </cfRule>
  </conditionalFormatting>
  <conditionalFormatting sqref="E217">
    <cfRule type="cellIs" dxfId="57651" priority="22815" stopIfTrue="1" operator="equal">
      <formula>0</formula>
    </cfRule>
  </conditionalFormatting>
  <conditionalFormatting sqref="E217">
    <cfRule type="cellIs" dxfId="57650" priority="22814" stopIfTrue="1" operator="equal">
      <formula>0</formula>
    </cfRule>
  </conditionalFormatting>
  <conditionalFormatting sqref="E217">
    <cfRule type="cellIs" dxfId="57649" priority="22813" stopIfTrue="1" operator="equal">
      <formula>0</formula>
    </cfRule>
  </conditionalFormatting>
  <conditionalFormatting sqref="E217">
    <cfRule type="cellIs" dxfId="57648" priority="22812" stopIfTrue="1" operator="equal">
      <formula>0</formula>
    </cfRule>
  </conditionalFormatting>
  <conditionalFormatting sqref="E217">
    <cfRule type="cellIs" dxfId="57647" priority="22811" stopIfTrue="1" operator="equal">
      <formula>0</formula>
    </cfRule>
  </conditionalFormatting>
  <conditionalFormatting sqref="E217">
    <cfRule type="cellIs" dxfId="57646" priority="22810" stopIfTrue="1" operator="equal">
      <formula>0</formula>
    </cfRule>
  </conditionalFormatting>
  <conditionalFormatting sqref="E217">
    <cfRule type="cellIs" dxfId="57645" priority="22809" stopIfTrue="1" operator="equal">
      <formula>0</formula>
    </cfRule>
  </conditionalFormatting>
  <conditionalFormatting sqref="E217">
    <cfRule type="cellIs" dxfId="57644" priority="22808" stopIfTrue="1" operator="equal">
      <formula>0</formula>
    </cfRule>
  </conditionalFormatting>
  <conditionalFormatting sqref="E217">
    <cfRule type="cellIs" dxfId="57643" priority="22807" stopIfTrue="1" operator="equal">
      <formula>0</formula>
    </cfRule>
  </conditionalFormatting>
  <conditionalFormatting sqref="E217">
    <cfRule type="cellIs" dxfId="57642" priority="22806" stopIfTrue="1" operator="equal">
      <formula>0</formula>
    </cfRule>
  </conditionalFormatting>
  <conditionalFormatting sqref="E217">
    <cfRule type="cellIs" dxfId="57641" priority="22805" stopIfTrue="1" operator="equal">
      <formula>0</formula>
    </cfRule>
  </conditionalFormatting>
  <conditionalFormatting sqref="E217">
    <cfRule type="cellIs" dxfId="57640" priority="22804" stopIfTrue="1" operator="equal">
      <formula>0</formula>
    </cfRule>
  </conditionalFormatting>
  <conditionalFormatting sqref="E217">
    <cfRule type="cellIs" dxfId="57639" priority="22803" stopIfTrue="1" operator="equal">
      <formula>0</formula>
    </cfRule>
  </conditionalFormatting>
  <conditionalFormatting sqref="E217">
    <cfRule type="cellIs" dxfId="57638" priority="22802" stopIfTrue="1" operator="equal">
      <formula>0</formula>
    </cfRule>
  </conditionalFormatting>
  <conditionalFormatting sqref="E217">
    <cfRule type="cellIs" dxfId="57637" priority="22801" stopIfTrue="1" operator="equal">
      <formula>0</formula>
    </cfRule>
  </conditionalFormatting>
  <conditionalFormatting sqref="E217">
    <cfRule type="cellIs" dxfId="57636" priority="22800" stopIfTrue="1" operator="equal">
      <formula>0</formula>
    </cfRule>
  </conditionalFormatting>
  <conditionalFormatting sqref="E217">
    <cfRule type="cellIs" dxfId="57635" priority="22799" stopIfTrue="1" operator="equal">
      <formula>0</formula>
    </cfRule>
  </conditionalFormatting>
  <conditionalFormatting sqref="E217">
    <cfRule type="cellIs" dxfId="57634" priority="22798" stopIfTrue="1" operator="equal">
      <formula>0</formula>
    </cfRule>
  </conditionalFormatting>
  <conditionalFormatting sqref="E217">
    <cfRule type="cellIs" dxfId="57633" priority="22797" stopIfTrue="1" operator="equal">
      <formula>0</formula>
    </cfRule>
  </conditionalFormatting>
  <conditionalFormatting sqref="E217">
    <cfRule type="cellIs" dxfId="57632" priority="22796" stopIfTrue="1" operator="equal">
      <formula>0</formula>
    </cfRule>
  </conditionalFormatting>
  <conditionalFormatting sqref="E217">
    <cfRule type="cellIs" dxfId="57631" priority="22795" stopIfTrue="1" operator="equal">
      <formula>0</formula>
    </cfRule>
  </conditionalFormatting>
  <conditionalFormatting sqref="E217">
    <cfRule type="cellIs" dxfId="57630" priority="22794" stopIfTrue="1" operator="equal">
      <formula>0</formula>
    </cfRule>
  </conditionalFormatting>
  <conditionalFormatting sqref="E217">
    <cfRule type="cellIs" dxfId="57629" priority="22793" stopIfTrue="1" operator="equal">
      <formula>0</formula>
    </cfRule>
  </conditionalFormatting>
  <conditionalFormatting sqref="E217">
    <cfRule type="cellIs" dxfId="57628" priority="22792" stopIfTrue="1" operator="equal">
      <formula>0</formula>
    </cfRule>
  </conditionalFormatting>
  <conditionalFormatting sqref="E217">
    <cfRule type="cellIs" dxfId="57627" priority="22791" stopIfTrue="1" operator="equal">
      <formula>0</formula>
    </cfRule>
  </conditionalFormatting>
  <conditionalFormatting sqref="E217">
    <cfRule type="cellIs" dxfId="57626" priority="22790" stopIfTrue="1" operator="equal">
      <formula>0</formula>
    </cfRule>
  </conditionalFormatting>
  <conditionalFormatting sqref="E217">
    <cfRule type="cellIs" dxfId="57625" priority="22789" stopIfTrue="1" operator="equal">
      <formula>0</formula>
    </cfRule>
  </conditionalFormatting>
  <conditionalFormatting sqref="E217">
    <cfRule type="cellIs" dxfId="57624" priority="22788" stopIfTrue="1" operator="equal">
      <formula>0</formula>
    </cfRule>
  </conditionalFormatting>
  <conditionalFormatting sqref="E217">
    <cfRule type="cellIs" dxfId="57623" priority="22787" stopIfTrue="1" operator="equal">
      <formula>0</formula>
    </cfRule>
  </conditionalFormatting>
  <conditionalFormatting sqref="E217">
    <cfRule type="cellIs" dxfId="57622" priority="22786" stopIfTrue="1" operator="equal">
      <formula>0</formula>
    </cfRule>
  </conditionalFormatting>
  <conditionalFormatting sqref="E217">
    <cfRule type="cellIs" dxfId="57621" priority="22785" stopIfTrue="1" operator="equal">
      <formula>0</formula>
    </cfRule>
  </conditionalFormatting>
  <conditionalFormatting sqref="E217">
    <cfRule type="cellIs" dxfId="57620" priority="22784" stopIfTrue="1" operator="equal">
      <formula>0</formula>
    </cfRule>
  </conditionalFormatting>
  <conditionalFormatting sqref="E217">
    <cfRule type="cellIs" dxfId="57619" priority="22783" stopIfTrue="1" operator="equal">
      <formula>0</formula>
    </cfRule>
  </conditionalFormatting>
  <conditionalFormatting sqref="E217">
    <cfRule type="cellIs" dxfId="57618" priority="22782" stopIfTrue="1" operator="equal">
      <formula>0</formula>
    </cfRule>
  </conditionalFormatting>
  <conditionalFormatting sqref="E217">
    <cfRule type="cellIs" dxfId="57617" priority="22781" stopIfTrue="1" operator="equal">
      <formula>0</formula>
    </cfRule>
  </conditionalFormatting>
  <conditionalFormatting sqref="E217">
    <cfRule type="cellIs" dxfId="57616" priority="22780" stopIfTrue="1" operator="equal">
      <formula>0</formula>
    </cfRule>
  </conditionalFormatting>
  <conditionalFormatting sqref="E217">
    <cfRule type="cellIs" dxfId="57615" priority="22779" stopIfTrue="1" operator="equal">
      <formula>0</formula>
    </cfRule>
  </conditionalFormatting>
  <conditionalFormatting sqref="E217">
    <cfRule type="cellIs" dxfId="57614" priority="22778" stopIfTrue="1" operator="equal">
      <formula>0</formula>
    </cfRule>
  </conditionalFormatting>
  <conditionalFormatting sqref="E217">
    <cfRule type="cellIs" dxfId="57613" priority="22777" stopIfTrue="1" operator="equal">
      <formula>0</formula>
    </cfRule>
  </conditionalFormatting>
  <conditionalFormatting sqref="E217">
    <cfRule type="cellIs" dxfId="57612" priority="22776" stopIfTrue="1" operator="equal">
      <formula>0</formula>
    </cfRule>
  </conditionalFormatting>
  <conditionalFormatting sqref="E217">
    <cfRule type="cellIs" dxfId="57611" priority="22775" stopIfTrue="1" operator="equal">
      <formula>0</formula>
    </cfRule>
  </conditionalFormatting>
  <conditionalFormatting sqref="E217">
    <cfRule type="cellIs" dxfId="57610" priority="22774" stopIfTrue="1" operator="equal">
      <formula>0</formula>
    </cfRule>
  </conditionalFormatting>
  <conditionalFormatting sqref="E217">
    <cfRule type="cellIs" dxfId="57609" priority="22773" stopIfTrue="1" operator="equal">
      <formula>0</formula>
    </cfRule>
  </conditionalFormatting>
  <conditionalFormatting sqref="E217">
    <cfRule type="cellIs" dxfId="57608" priority="22772" stopIfTrue="1" operator="equal">
      <formula>0</formula>
    </cfRule>
  </conditionalFormatting>
  <conditionalFormatting sqref="E217">
    <cfRule type="cellIs" dxfId="57607" priority="22771" stopIfTrue="1" operator="equal">
      <formula>0</formula>
    </cfRule>
  </conditionalFormatting>
  <conditionalFormatting sqref="E217">
    <cfRule type="cellIs" dxfId="57606" priority="22770" stopIfTrue="1" operator="equal">
      <formula>0</formula>
    </cfRule>
  </conditionalFormatting>
  <conditionalFormatting sqref="E217">
    <cfRule type="cellIs" dxfId="57605" priority="22769" stopIfTrue="1" operator="equal">
      <formula>0</formula>
    </cfRule>
  </conditionalFormatting>
  <conditionalFormatting sqref="E217">
    <cfRule type="cellIs" dxfId="57604" priority="22768" stopIfTrue="1" operator="equal">
      <formula>0</formula>
    </cfRule>
  </conditionalFormatting>
  <conditionalFormatting sqref="E217">
    <cfRule type="cellIs" dxfId="57603" priority="22767" stopIfTrue="1" operator="equal">
      <formula>0</formula>
    </cfRule>
  </conditionalFormatting>
  <conditionalFormatting sqref="E217">
    <cfRule type="cellIs" dxfId="57602" priority="22766" stopIfTrue="1" operator="equal">
      <formula>0</formula>
    </cfRule>
  </conditionalFormatting>
  <conditionalFormatting sqref="E217">
    <cfRule type="cellIs" dxfId="57601" priority="22765" stopIfTrue="1" operator="equal">
      <formula>0</formula>
    </cfRule>
  </conditionalFormatting>
  <conditionalFormatting sqref="E217">
    <cfRule type="cellIs" dxfId="57600" priority="22764" stopIfTrue="1" operator="equal">
      <formula>0</formula>
    </cfRule>
  </conditionalFormatting>
  <conditionalFormatting sqref="E217">
    <cfRule type="cellIs" dxfId="57599" priority="22763" stopIfTrue="1" operator="equal">
      <formula>0</formula>
    </cfRule>
  </conditionalFormatting>
  <conditionalFormatting sqref="E217">
    <cfRule type="cellIs" dxfId="57598" priority="22762" stopIfTrue="1" operator="equal">
      <formula>0</formula>
    </cfRule>
  </conditionalFormatting>
  <conditionalFormatting sqref="E217">
    <cfRule type="cellIs" dxfId="57597" priority="22761" stopIfTrue="1" operator="equal">
      <formula>0</formula>
    </cfRule>
  </conditionalFormatting>
  <conditionalFormatting sqref="E217">
    <cfRule type="cellIs" dxfId="57596" priority="22760" stopIfTrue="1" operator="equal">
      <formula>0</formula>
    </cfRule>
  </conditionalFormatting>
  <conditionalFormatting sqref="E217">
    <cfRule type="cellIs" dxfId="57595" priority="22759" stopIfTrue="1" operator="equal">
      <formula>0</formula>
    </cfRule>
  </conditionalFormatting>
  <conditionalFormatting sqref="E217">
    <cfRule type="cellIs" dxfId="57594" priority="22758" stopIfTrue="1" operator="equal">
      <formula>0</formula>
    </cfRule>
  </conditionalFormatting>
  <conditionalFormatting sqref="E217">
    <cfRule type="cellIs" dxfId="57593" priority="22757" stopIfTrue="1" operator="equal">
      <formula>0</formula>
    </cfRule>
  </conditionalFormatting>
  <conditionalFormatting sqref="E217">
    <cfRule type="cellIs" dxfId="57592" priority="22756" stopIfTrue="1" operator="equal">
      <formula>0</formula>
    </cfRule>
  </conditionalFormatting>
  <conditionalFormatting sqref="E217">
    <cfRule type="cellIs" dxfId="57591" priority="22755" stopIfTrue="1" operator="equal">
      <formula>0</formula>
    </cfRule>
  </conditionalFormatting>
  <conditionalFormatting sqref="E217">
    <cfRule type="cellIs" dxfId="57590" priority="22754" stopIfTrue="1" operator="equal">
      <formula>0</formula>
    </cfRule>
  </conditionalFormatting>
  <conditionalFormatting sqref="E217">
    <cfRule type="cellIs" dxfId="57589" priority="22753" stopIfTrue="1" operator="equal">
      <formula>0</formula>
    </cfRule>
  </conditionalFormatting>
  <conditionalFormatting sqref="E217">
    <cfRule type="cellIs" dxfId="57588" priority="22752" stopIfTrue="1" operator="equal">
      <formula>0</formula>
    </cfRule>
  </conditionalFormatting>
  <conditionalFormatting sqref="E217">
    <cfRule type="cellIs" dxfId="57587" priority="22751" stopIfTrue="1" operator="equal">
      <formula>0</formula>
    </cfRule>
  </conditionalFormatting>
  <conditionalFormatting sqref="E217">
    <cfRule type="cellIs" dxfId="57586" priority="22750" stopIfTrue="1" operator="equal">
      <formula>0</formula>
    </cfRule>
  </conditionalFormatting>
  <conditionalFormatting sqref="E217">
    <cfRule type="cellIs" dxfId="57585" priority="22749" stopIfTrue="1" operator="equal">
      <formula>0</formula>
    </cfRule>
  </conditionalFormatting>
  <conditionalFormatting sqref="E217">
    <cfRule type="cellIs" dxfId="57584" priority="22748" stopIfTrue="1" operator="equal">
      <formula>0</formula>
    </cfRule>
  </conditionalFormatting>
  <conditionalFormatting sqref="E217">
    <cfRule type="cellIs" dxfId="57583" priority="22747" stopIfTrue="1" operator="equal">
      <formula>0</formula>
    </cfRule>
  </conditionalFormatting>
  <conditionalFormatting sqref="E217">
    <cfRule type="cellIs" dxfId="57582" priority="22746" stopIfTrue="1" operator="equal">
      <formula>0</formula>
    </cfRule>
  </conditionalFormatting>
  <conditionalFormatting sqref="E217">
    <cfRule type="cellIs" dxfId="57581" priority="22745" stopIfTrue="1" operator="equal">
      <formula>0</formula>
    </cfRule>
  </conditionalFormatting>
  <conditionalFormatting sqref="E217">
    <cfRule type="cellIs" dxfId="57580" priority="22744" stopIfTrue="1" operator="equal">
      <formula>0</formula>
    </cfRule>
  </conditionalFormatting>
  <conditionalFormatting sqref="E217">
    <cfRule type="cellIs" dxfId="57579" priority="22743" stopIfTrue="1" operator="equal">
      <formula>0</formula>
    </cfRule>
  </conditionalFormatting>
  <conditionalFormatting sqref="E217">
    <cfRule type="cellIs" dxfId="57578" priority="22742" stopIfTrue="1" operator="equal">
      <formula>0</formula>
    </cfRule>
  </conditionalFormatting>
  <conditionalFormatting sqref="E217">
    <cfRule type="cellIs" dxfId="57577" priority="22741" stopIfTrue="1" operator="equal">
      <formula>0</formula>
    </cfRule>
  </conditionalFormatting>
  <conditionalFormatting sqref="E217">
    <cfRule type="cellIs" dxfId="57576" priority="22740" stopIfTrue="1" operator="equal">
      <formula>0</formula>
    </cfRule>
  </conditionalFormatting>
  <conditionalFormatting sqref="E217">
    <cfRule type="cellIs" dxfId="57575" priority="22739" stopIfTrue="1" operator="equal">
      <formula>0</formula>
    </cfRule>
  </conditionalFormatting>
  <conditionalFormatting sqref="E217">
    <cfRule type="cellIs" dxfId="57574" priority="22738" stopIfTrue="1" operator="equal">
      <formula>0</formula>
    </cfRule>
  </conditionalFormatting>
  <conditionalFormatting sqref="E217">
    <cfRule type="cellIs" dxfId="57573" priority="22737" stopIfTrue="1" operator="equal">
      <formula>0</formula>
    </cfRule>
  </conditionalFormatting>
  <conditionalFormatting sqref="E217">
    <cfRule type="cellIs" dxfId="57572" priority="22736" stopIfTrue="1" operator="equal">
      <formula>0</formula>
    </cfRule>
  </conditionalFormatting>
  <conditionalFormatting sqref="E217">
    <cfRule type="cellIs" dxfId="57571" priority="22735" stopIfTrue="1" operator="equal">
      <formula>0</formula>
    </cfRule>
  </conditionalFormatting>
  <conditionalFormatting sqref="E217">
    <cfRule type="cellIs" dxfId="57570" priority="22734" stopIfTrue="1" operator="equal">
      <formula>0</formula>
    </cfRule>
  </conditionalFormatting>
  <conditionalFormatting sqref="E217">
    <cfRule type="cellIs" dxfId="57569" priority="22733" stopIfTrue="1" operator="equal">
      <formula>0</formula>
    </cfRule>
  </conditionalFormatting>
  <conditionalFormatting sqref="E217">
    <cfRule type="cellIs" dxfId="57568" priority="22732" stopIfTrue="1" operator="equal">
      <formula>0</formula>
    </cfRule>
  </conditionalFormatting>
  <conditionalFormatting sqref="E217">
    <cfRule type="cellIs" dxfId="57567" priority="22731" stopIfTrue="1" operator="equal">
      <formula>0</formula>
    </cfRule>
  </conditionalFormatting>
  <conditionalFormatting sqref="E217">
    <cfRule type="cellIs" dxfId="57566" priority="22730" stopIfTrue="1" operator="equal">
      <formula>0</formula>
    </cfRule>
  </conditionalFormatting>
  <conditionalFormatting sqref="E217">
    <cfRule type="cellIs" dxfId="57565" priority="22729" stopIfTrue="1" operator="equal">
      <formula>0</formula>
    </cfRule>
  </conditionalFormatting>
  <conditionalFormatting sqref="E217">
    <cfRule type="cellIs" dxfId="57564" priority="22728" stopIfTrue="1" operator="equal">
      <formula>0</formula>
    </cfRule>
  </conditionalFormatting>
  <conditionalFormatting sqref="E217">
    <cfRule type="cellIs" dxfId="57563" priority="22727" stopIfTrue="1" operator="equal">
      <formula>0</formula>
    </cfRule>
  </conditionalFormatting>
  <conditionalFormatting sqref="E217">
    <cfRule type="cellIs" dxfId="57562" priority="22726" stopIfTrue="1" operator="equal">
      <formula>0</formula>
    </cfRule>
  </conditionalFormatting>
  <conditionalFormatting sqref="E217">
    <cfRule type="cellIs" dxfId="57561" priority="22725" stopIfTrue="1" operator="equal">
      <formula>0</formula>
    </cfRule>
  </conditionalFormatting>
  <conditionalFormatting sqref="E217">
    <cfRule type="cellIs" dxfId="57560" priority="22724" stopIfTrue="1" operator="equal">
      <formula>0</formula>
    </cfRule>
  </conditionalFormatting>
  <conditionalFormatting sqref="E217">
    <cfRule type="cellIs" dxfId="57559" priority="22723" stopIfTrue="1" operator="equal">
      <formula>0</formula>
    </cfRule>
  </conditionalFormatting>
  <conditionalFormatting sqref="E217">
    <cfRule type="cellIs" dxfId="57558" priority="22722" stopIfTrue="1" operator="equal">
      <formula>0</formula>
    </cfRule>
  </conditionalFormatting>
  <conditionalFormatting sqref="E217">
    <cfRule type="cellIs" dxfId="57557" priority="22721" stopIfTrue="1" operator="equal">
      <formula>0</formula>
    </cfRule>
  </conditionalFormatting>
  <conditionalFormatting sqref="E217">
    <cfRule type="cellIs" dxfId="57556" priority="22720" stopIfTrue="1" operator="equal">
      <formula>0</formula>
    </cfRule>
  </conditionalFormatting>
  <conditionalFormatting sqref="E217">
    <cfRule type="cellIs" dxfId="57555" priority="22719" stopIfTrue="1" operator="equal">
      <formula>0</formula>
    </cfRule>
  </conditionalFormatting>
  <conditionalFormatting sqref="E217">
    <cfRule type="cellIs" dxfId="57554" priority="22718" stopIfTrue="1" operator="equal">
      <formula>0</formula>
    </cfRule>
  </conditionalFormatting>
  <conditionalFormatting sqref="E217">
    <cfRule type="cellIs" dxfId="57553" priority="22717" stopIfTrue="1" operator="equal">
      <formula>0</formula>
    </cfRule>
  </conditionalFormatting>
  <conditionalFormatting sqref="E217">
    <cfRule type="cellIs" dxfId="57552" priority="22716" stopIfTrue="1" operator="equal">
      <formula>0</formula>
    </cfRule>
  </conditionalFormatting>
  <conditionalFormatting sqref="E217">
    <cfRule type="cellIs" dxfId="57551" priority="22715" stopIfTrue="1" operator="equal">
      <formula>0</formula>
    </cfRule>
  </conditionalFormatting>
  <conditionalFormatting sqref="E217">
    <cfRule type="cellIs" dxfId="57550" priority="22714" stopIfTrue="1" operator="equal">
      <formula>0</formula>
    </cfRule>
  </conditionalFormatting>
  <conditionalFormatting sqref="E217">
    <cfRule type="cellIs" dxfId="57549" priority="22713" stopIfTrue="1" operator="equal">
      <formula>0</formula>
    </cfRule>
  </conditionalFormatting>
  <conditionalFormatting sqref="E217">
    <cfRule type="cellIs" dxfId="57548" priority="22712" stopIfTrue="1" operator="equal">
      <formula>0</formula>
    </cfRule>
  </conditionalFormatting>
  <conditionalFormatting sqref="E217">
    <cfRule type="cellIs" dxfId="57547" priority="22711" stopIfTrue="1" operator="equal">
      <formula>0</formula>
    </cfRule>
  </conditionalFormatting>
  <conditionalFormatting sqref="E217">
    <cfRule type="cellIs" dxfId="57546" priority="22710" stopIfTrue="1" operator="equal">
      <formula>0</formula>
    </cfRule>
  </conditionalFormatting>
  <conditionalFormatting sqref="E217">
    <cfRule type="cellIs" dxfId="57545" priority="22709" stopIfTrue="1" operator="equal">
      <formula>0</formula>
    </cfRule>
  </conditionalFormatting>
  <conditionalFormatting sqref="E217">
    <cfRule type="cellIs" dxfId="57544" priority="22708" stopIfTrue="1" operator="equal">
      <formula>0</formula>
    </cfRule>
  </conditionalFormatting>
  <conditionalFormatting sqref="E217">
    <cfRule type="cellIs" dxfId="57543" priority="22707" stopIfTrue="1" operator="equal">
      <formula>0</formula>
    </cfRule>
  </conditionalFormatting>
  <conditionalFormatting sqref="E217">
    <cfRule type="cellIs" dxfId="57542" priority="22706" stopIfTrue="1" operator="equal">
      <formula>0</formula>
    </cfRule>
  </conditionalFormatting>
  <conditionalFormatting sqref="E217">
    <cfRule type="cellIs" dxfId="57541" priority="22705" stopIfTrue="1" operator="equal">
      <formula>0</formula>
    </cfRule>
  </conditionalFormatting>
  <conditionalFormatting sqref="E217">
    <cfRule type="cellIs" dxfId="57540" priority="22704" stopIfTrue="1" operator="equal">
      <formula>0</formula>
    </cfRule>
  </conditionalFormatting>
  <conditionalFormatting sqref="E217">
    <cfRule type="cellIs" dxfId="57539" priority="22703" stopIfTrue="1" operator="equal">
      <formula>0</formula>
    </cfRule>
  </conditionalFormatting>
  <conditionalFormatting sqref="E217">
    <cfRule type="cellIs" dxfId="57538" priority="22702" stopIfTrue="1" operator="equal">
      <formula>0</formula>
    </cfRule>
  </conditionalFormatting>
  <conditionalFormatting sqref="E217">
    <cfRule type="cellIs" dxfId="57537" priority="22701" stopIfTrue="1" operator="equal">
      <formula>0</formula>
    </cfRule>
  </conditionalFormatting>
  <conditionalFormatting sqref="E217">
    <cfRule type="cellIs" dxfId="57536" priority="22700" stopIfTrue="1" operator="equal">
      <formula>0</formula>
    </cfRule>
  </conditionalFormatting>
  <conditionalFormatting sqref="E217">
    <cfRule type="cellIs" dxfId="57535" priority="22699" stopIfTrue="1" operator="equal">
      <formula>0</formula>
    </cfRule>
  </conditionalFormatting>
  <conditionalFormatting sqref="E217">
    <cfRule type="cellIs" dxfId="57534" priority="22698" stopIfTrue="1" operator="equal">
      <formula>0</formula>
    </cfRule>
  </conditionalFormatting>
  <conditionalFormatting sqref="E217">
    <cfRule type="cellIs" dxfId="57533" priority="22697" stopIfTrue="1" operator="equal">
      <formula>0</formula>
    </cfRule>
  </conditionalFormatting>
  <conditionalFormatting sqref="E217">
    <cfRule type="cellIs" dxfId="57532" priority="22696" stopIfTrue="1" operator="equal">
      <formula>0</formula>
    </cfRule>
  </conditionalFormatting>
  <conditionalFormatting sqref="E217">
    <cfRule type="cellIs" dxfId="57531" priority="22695" stopIfTrue="1" operator="equal">
      <formula>0</formula>
    </cfRule>
  </conditionalFormatting>
  <conditionalFormatting sqref="E217">
    <cfRule type="cellIs" dxfId="57530" priority="22694" stopIfTrue="1" operator="equal">
      <formula>0</formula>
    </cfRule>
  </conditionalFormatting>
  <conditionalFormatting sqref="E217">
    <cfRule type="cellIs" dxfId="57529" priority="22693" stopIfTrue="1" operator="equal">
      <formula>0</formula>
    </cfRule>
  </conditionalFormatting>
  <conditionalFormatting sqref="E217">
    <cfRule type="cellIs" dxfId="57528" priority="22692" stopIfTrue="1" operator="equal">
      <formula>0</formula>
    </cfRule>
  </conditionalFormatting>
  <conditionalFormatting sqref="E217">
    <cfRule type="cellIs" dxfId="57527" priority="22691" stopIfTrue="1" operator="equal">
      <formula>0</formula>
    </cfRule>
  </conditionalFormatting>
  <conditionalFormatting sqref="E217">
    <cfRule type="cellIs" dxfId="57526" priority="22690" stopIfTrue="1" operator="equal">
      <formula>0</formula>
    </cfRule>
  </conditionalFormatting>
  <conditionalFormatting sqref="E217">
    <cfRule type="cellIs" dxfId="57525" priority="22689" stopIfTrue="1" operator="equal">
      <formula>0</formula>
    </cfRule>
  </conditionalFormatting>
  <conditionalFormatting sqref="E217">
    <cfRule type="cellIs" dxfId="57524" priority="22688" stopIfTrue="1" operator="equal">
      <formula>0</formula>
    </cfRule>
  </conditionalFormatting>
  <conditionalFormatting sqref="E217">
    <cfRule type="cellIs" dxfId="57523" priority="22687" stopIfTrue="1" operator="equal">
      <formula>0</formula>
    </cfRule>
  </conditionalFormatting>
  <conditionalFormatting sqref="E217">
    <cfRule type="cellIs" dxfId="57522" priority="22686" stopIfTrue="1" operator="equal">
      <formula>0</formula>
    </cfRule>
  </conditionalFormatting>
  <conditionalFormatting sqref="E217">
    <cfRule type="cellIs" dxfId="57521" priority="22685" stopIfTrue="1" operator="equal">
      <formula>0</formula>
    </cfRule>
  </conditionalFormatting>
  <conditionalFormatting sqref="E217">
    <cfRule type="cellIs" dxfId="57520" priority="22684" stopIfTrue="1" operator="equal">
      <formula>0</formula>
    </cfRule>
  </conditionalFormatting>
  <conditionalFormatting sqref="E217">
    <cfRule type="cellIs" dxfId="57519" priority="22683" stopIfTrue="1" operator="equal">
      <formula>0</formula>
    </cfRule>
  </conditionalFormatting>
  <conditionalFormatting sqref="E217">
    <cfRule type="cellIs" dxfId="57518" priority="22682" stopIfTrue="1" operator="equal">
      <formula>0</formula>
    </cfRule>
  </conditionalFormatting>
  <conditionalFormatting sqref="E217">
    <cfRule type="cellIs" dxfId="57517" priority="22681" stopIfTrue="1" operator="equal">
      <formula>0</formula>
    </cfRule>
  </conditionalFormatting>
  <conditionalFormatting sqref="E217">
    <cfRule type="cellIs" dxfId="57516" priority="22680" stopIfTrue="1" operator="equal">
      <formula>0</formula>
    </cfRule>
  </conditionalFormatting>
  <conditionalFormatting sqref="E217">
    <cfRule type="cellIs" dxfId="57515" priority="22679" stopIfTrue="1" operator="equal">
      <formula>0</formula>
    </cfRule>
  </conditionalFormatting>
  <conditionalFormatting sqref="E217">
    <cfRule type="cellIs" dxfId="57514" priority="22678" stopIfTrue="1" operator="equal">
      <formula>0</formula>
    </cfRule>
  </conditionalFormatting>
  <conditionalFormatting sqref="E217">
    <cfRule type="cellIs" dxfId="57513" priority="22677" stopIfTrue="1" operator="equal">
      <formula>0</formula>
    </cfRule>
  </conditionalFormatting>
  <conditionalFormatting sqref="E217">
    <cfRule type="cellIs" dxfId="57512" priority="22676" stopIfTrue="1" operator="equal">
      <formula>0</formula>
    </cfRule>
  </conditionalFormatting>
  <conditionalFormatting sqref="E217">
    <cfRule type="cellIs" dxfId="57511" priority="22675" stopIfTrue="1" operator="equal">
      <formula>0</formula>
    </cfRule>
  </conditionalFormatting>
  <conditionalFormatting sqref="E217">
    <cfRule type="cellIs" dxfId="57510" priority="22674" stopIfTrue="1" operator="equal">
      <formula>0</formula>
    </cfRule>
  </conditionalFormatting>
  <conditionalFormatting sqref="E217">
    <cfRule type="cellIs" dxfId="57509" priority="22673" stopIfTrue="1" operator="equal">
      <formula>0</formula>
    </cfRule>
  </conditionalFormatting>
  <conditionalFormatting sqref="E217">
    <cfRule type="cellIs" dxfId="57508" priority="22672" stopIfTrue="1" operator="equal">
      <formula>0</formula>
    </cfRule>
  </conditionalFormatting>
  <conditionalFormatting sqref="E217">
    <cfRule type="cellIs" dxfId="57507" priority="22671" stopIfTrue="1" operator="equal">
      <formula>0</formula>
    </cfRule>
  </conditionalFormatting>
  <conditionalFormatting sqref="E217">
    <cfRule type="cellIs" dxfId="57506" priority="22670" stopIfTrue="1" operator="equal">
      <formula>0</formula>
    </cfRule>
  </conditionalFormatting>
  <conditionalFormatting sqref="E217">
    <cfRule type="cellIs" dxfId="57505" priority="22669" stopIfTrue="1" operator="equal">
      <formula>0</formula>
    </cfRule>
  </conditionalFormatting>
  <conditionalFormatting sqref="E217">
    <cfRule type="cellIs" dxfId="57504" priority="22668" stopIfTrue="1" operator="equal">
      <formula>0</formula>
    </cfRule>
  </conditionalFormatting>
  <conditionalFormatting sqref="E217">
    <cfRule type="cellIs" dxfId="57503" priority="22667" stopIfTrue="1" operator="equal">
      <formula>0</formula>
    </cfRule>
  </conditionalFormatting>
  <conditionalFormatting sqref="E217">
    <cfRule type="cellIs" dxfId="57502" priority="22666" stopIfTrue="1" operator="equal">
      <formula>0</formula>
    </cfRule>
  </conditionalFormatting>
  <conditionalFormatting sqref="E217">
    <cfRule type="cellIs" dxfId="57501" priority="22665" stopIfTrue="1" operator="equal">
      <formula>0</formula>
    </cfRule>
  </conditionalFormatting>
  <conditionalFormatting sqref="E217">
    <cfRule type="cellIs" dxfId="57500" priority="22664" stopIfTrue="1" operator="equal">
      <formula>0</formula>
    </cfRule>
  </conditionalFormatting>
  <conditionalFormatting sqref="E217">
    <cfRule type="cellIs" dxfId="57499" priority="22663" stopIfTrue="1" operator="equal">
      <formula>0</formula>
    </cfRule>
  </conditionalFormatting>
  <conditionalFormatting sqref="E217">
    <cfRule type="cellIs" dxfId="57498" priority="22662" stopIfTrue="1" operator="equal">
      <formula>0</formula>
    </cfRule>
  </conditionalFormatting>
  <conditionalFormatting sqref="E217">
    <cfRule type="cellIs" dxfId="57497" priority="22661" stopIfTrue="1" operator="equal">
      <formula>0</formula>
    </cfRule>
  </conditionalFormatting>
  <conditionalFormatting sqref="E217">
    <cfRule type="cellIs" dxfId="57496" priority="22660" stopIfTrue="1" operator="equal">
      <formula>0</formula>
    </cfRule>
  </conditionalFormatting>
  <conditionalFormatting sqref="E217">
    <cfRule type="cellIs" dxfId="57495" priority="22659" stopIfTrue="1" operator="equal">
      <formula>0</formula>
    </cfRule>
  </conditionalFormatting>
  <conditionalFormatting sqref="E217">
    <cfRule type="cellIs" dxfId="57494" priority="22658" stopIfTrue="1" operator="equal">
      <formula>0</formula>
    </cfRule>
  </conditionalFormatting>
  <conditionalFormatting sqref="E217">
    <cfRule type="cellIs" dxfId="57493" priority="22657" stopIfTrue="1" operator="equal">
      <formula>0</formula>
    </cfRule>
  </conditionalFormatting>
  <conditionalFormatting sqref="E217">
    <cfRule type="cellIs" dxfId="57492" priority="22656" stopIfTrue="1" operator="equal">
      <formula>0</formula>
    </cfRule>
  </conditionalFormatting>
  <conditionalFormatting sqref="E217">
    <cfRule type="cellIs" dxfId="57491" priority="22655" stopIfTrue="1" operator="equal">
      <formula>0</formula>
    </cfRule>
  </conditionalFormatting>
  <conditionalFormatting sqref="E217">
    <cfRule type="cellIs" dxfId="57490" priority="22654" stopIfTrue="1" operator="equal">
      <formula>0</formula>
    </cfRule>
  </conditionalFormatting>
  <conditionalFormatting sqref="E217">
    <cfRule type="cellIs" dxfId="57489" priority="22653" stopIfTrue="1" operator="equal">
      <formula>0</formula>
    </cfRule>
  </conditionalFormatting>
  <conditionalFormatting sqref="E217">
    <cfRule type="cellIs" dxfId="57488" priority="22652" stopIfTrue="1" operator="equal">
      <formula>0</formula>
    </cfRule>
  </conditionalFormatting>
  <conditionalFormatting sqref="E217">
    <cfRule type="cellIs" dxfId="57487" priority="22651" stopIfTrue="1" operator="equal">
      <formula>0</formula>
    </cfRule>
  </conditionalFormatting>
  <conditionalFormatting sqref="E217">
    <cfRule type="cellIs" dxfId="57486" priority="22650" stopIfTrue="1" operator="equal">
      <formula>0</formula>
    </cfRule>
  </conditionalFormatting>
  <conditionalFormatting sqref="E217">
    <cfRule type="cellIs" dxfId="57485" priority="22649" stopIfTrue="1" operator="equal">
      <formula>0</formula>
    </cfRule>
  </conditionalFormatting>
  <conditionalFormatting sqref="E217">
    <cfRule type="cellIs" dxfId="57484" priority="22648" stopIfTrue="1" operator="equal">
      <formula>0</formula>
    </cfRule>
  </conditionalFormatting>
  <conditionalFormatting sqref="E217">
    <cfRule type="cellIs" dxfId="57483" priority="22647" stopIfTrue="1" operator="equal">
      <formula>0</formula>
    </cfRule>
  </conditionalFormatting>
  <conditionalFormatting sqref="E217">
    <cfRule type="cellIs" dxfId="57482" priority="22646" stopIfTrue="1" operator="equal">
      <formula>0</formula>
    </cfRule>
  </conditionalFormatting>
  <conditionalFormatting sqref="E217">
    <cfRule type="cellIs" dxfId="57481" priority="22645" stopIfTrue="1" operator="equal">
      <formula>0</formula>
    </cfRule>
  </conditionalFormatting>
  <conditionalFormatting sqref="E217">
    <cfRule type="cellIs" dxfId="57480" priority="22644" stopIfTrue="1" operator="equal">
      <formula>0</formula>
    </cfRule>
  </conditionalFormatting>
  <conditionalFormatting sqref="E217">
    <cfRule type="cellIs" dxfId="57479" priority="22643" stopIfTrue="1" operator="equal">
      <formula>0</formula>
    </cfRule>
  </conditionalFormatting>
  <conditionalFormatting sqref="E217">
    <cfRule type="cellIs" dxfId="57478" priority="22642" stopIfTrue="1" operator="equal">
      <formula>0</formula>
    </cfRule>
  </conditionalFormatting>
  <conditionalFormatting sqref="E217">
    <cfRule type="cellIs" dxfId="57477" priority="22641" stopIfTrue="1" operator="equal">
      <formula>0</formula>
    </cfRule>
  </conditionalFormatting>
  <conditionalFormatting sqref="E217">
    <cfRule type="cellIs" dxfId="57476" priority="22640" stopIfTrue="1" operator="equal">
      <formula>0</formula>
    </cfRule>
  </conditionalFormatting>
  <conditionalFormatting sqref="E217">
    <cfRule type="cellIs" dxfId="57475" priority="22639" stopIfTrue="1" operator="equal">
      <formula>0</formula>
    </cfRule>
  </conditionalFormatting>
  <conditionalFormatting sqref="E217">
    <cfRule type="cellIs" dxfId="57474" priority="22638" stopIfTrue="1" operator="equal">
      <formula>0</formula>
    </cfRule>
  </conditionalFormatting>
  <conditionalFormatting sqref="E217">
    <cfRule type="cellIs" dxfId="57473" priority="22637" stopIfTrue="1" operator="equal">
      <formula>0</formula>
    </cfRule>
  </conditionalFormatting>
  <conditionalFormatting sqref="E217">
    <cfRule type="cellIs" dxfId="57472" priority="22636" stopIfTrue="1" operator="equal">
      <formula>0</formula>
    </cfRule>
  </conditionalFormatting>
  <conditionalFormatting sqref="E217">
    <cfRule type="cellIs" dxfId="57471" priority="22635" stopIfTrue="1" operator="equal">
      <formula>0</formula>
    </cfRule>
  </conditionalFormatting>
  <conditionalFormatting sqref="E217">
    <cfRule type="cellIs" dxfId="57470" priority="22634" stopIfTrue="1" operator="equal">
      <formula>0</formula>
    </cfRule>
  </conditionalFormatting>
  <conditionalFormatting sqref="E217">
    <cfRule type="cellIs" dxfId="57469" priority="22633" stopIfTrue="1" operator="equal">
      <formula>0</formula>
    </cfRule>
  </conditionalFormatting>
  <conditionalFormatting sqref="E217">
    <cfRule type="cellIs" dxfId="57468" priority="22632" stopIfTrue="1" operator="equal">
      <formula>0</formula>
    </cfRule>
  </conditionalFormatting>
  <conditionalFormatting sqref="E217">
    <cfRule type="cellIs" dxfId="57467" priority="22631" stopIfTrue="1" operator="equal">
      <formula>0</formula>
    </cfRule>
  </conditionalFormatting>
  <conditionalFormatting sqref="E217">
    <cfRule type="cellIs" dxfId="57466" priority="22630" stopIfTrue="1" operator="equal">
      <formula>0</formula>
    </cfRule>
  </conditionalFormatting>
  <conditionalFormatting sqref="E217">
    <cfRule type="cellIs" dxfId="57465" priority="22629" stopIfTrue="1" operator="equal">
      <formula>0</formula>
    </cfRule>
  </conditionalFormatting>
  <conditionalFormatting sqref="E217">
    <cfRule type="cellIs" dxfId="57464" priority="22628" stopIfTrue="1" operator="equal">
      <formula>0</formula>
    </cfRule>
  </conditionalFormatting>
  <conditionalFormatting sqref="E217">
    <cfRule type="cellIs" dxfId="57463" priority="22627" stopIfTrue="1" operator="equal">
      <formula>0</formula>
    </cfRule>
  </conditionalFormatting>
  <conditionalFormatting sqref="E217">
    <cfRule type="cellIs" dxfId="57462" priority="22626" stopIfTrue="1" operator="equal">
      <formula>0</formula>
    </cfRule>
  </conditionalFormatting>
  <conditionalFormatting sqref="E217">
    <cfRule type="cellIs" dxfId="57461" priority="22625" stopIfTrue="1" operator="equal">
      <formula>0</formula>
    </cfRule>
  </conditionalFormatting>
  <conditionalFormatting sqref="E217">
    <cfRule type="cellIs" dxfId="57460" priority="22624" stopIfTrue="1" operator="equal">
      <formula>0</formula>
    </cfRule>
  </conditionalFormatting>
  <conditionalFormatting sqref="E217">
    <cfRule type="cellIs" dxfId="57459" priority="22623" stopIfTrue="1" operator="equal">
      <formula>0</formula>
    </cfRule>
  </conditionalFormatting>
  <conditionalFormatting sqref="E217">
    <cfRule type="cellIs" dxfId="57458" priority="22622" stopIfTrue="1" operator="equal">
      <formula>0</formula>
    </cfRule>
  </conditionalFormatting>
  <conditionalFormatting sqref="E217">
    <cfRule type="cellIs" dxfId="57457" priority="22621" stopIfTrue="1" operator="equal">
      <formula>0</formula>
    </cfRule>
  </conditionalFormatting>
  <conditionalFormatting sqref="E217">
    <cfRule type="cellIs" dxfId="57456" priority="22620" stopIfTrue="1" operator="equal">
      <formula>0</formula>
    </cfRule>
  </conditionalFormatting>
  <conditionalFormatting sqref="E217">
    <cfRule type="cellIs" dxfId="57455" priority="22619" stopIfTrue="1" operator="equal">
      <formula>0</formula>
    </cfRule>
  </conditionalFormatting>
  <conditionalFormatting sqref="E217">
    <cfRule type="cellIs" dxfId="57454" priority="22618" stopIfTrue="1" operator="equal">
      <formula>0</formula>
    </cfRule>
  </conditionalFormatting>
  <conditionalFormatting sqref="E217">
    <cfRule type="cellIs" dxfId="57453" priority="22617" stopIfTrue="1" operator="equal">
      <formula>0</formula>
    </cfRule>
  </conditionalFormatting>
  <conditionalFormatting sqref="E217">
    <cfRule type="cellIs" dxfId="57452" priority="22616" stopIfTrue="1" operator="equal">
      <formula>0</formula>
    </cfRule>
  </conditionalFormatting>
  <conditionalFormatting sqref="E217">
    <cfRule type="cellIs" dxfId="57451" priority="22615" stopIfTrue="1" operator="equal">
      <formula>0</formula>
    </cfRule>
  </conditionalFormatting>
  <conditionalFormatting sqref="E217">
    <cfRule type="cellIs" dxfId="57450" priority="22614" stopIfTrue="1" operator="equal">
      <formula>0</formula>
    </cfRule>
  </conditionalFormatting>
  <conditionalFormatting sqref="E217">
    <cfRule type="cellIs" dxfId="57449" priority="22613" stopIfTrue="1" operator="equal">
      <formula>0</formula>
    </cfRule>
  </conditionalFormatting>
  <conditionalFormatting sqref="E217">
    <cfRule type="cellIs" dxfId="57448" priority="22612" stopIfTrue="1" operator="equal">
      <formula>0</formula>
    </cfRule>
  </conditionalFormatting>
  <conditionalFormatting sqref="E217">
    <cfRule type="cellIs" dxfId="57447" priority="22611" stopIfTrue="1" operator="equal">
      <formula>0</formula>
    </cfRule>
  </conditionalFormatting>
  <conditionalFormatting sqref="E217">
    <cfRule type="cellIs" dxfId="57446" priority="22610" stopIfTrue="1" operator="equal">
      <formula>0</formula>
    </cfRule>
  </conditionalFormatting>
  <conditionalFormatting sqref="E217">
    <cfRule type="cellIs" dxfId="57445" priority="22609" stopIfTrue="1" operator="equal">
      <formula>0</formula>
    </cfRule>
  </conditionalFormatting>
  <conditionalFormatting sqref="E217">
    <cfRule type="cellIs" dxfId="57444" priority="22608" stopIfTrue="1" operator="equal">
      <formula>0</formula>
    </cfRule>
  </conditionalFormatting>
  <conditionalFormatting sqref="E217">
    <cfRule type="cellIs" dxfId="57443" priority="22607" stopIfTrue="1" operator="equal">
      <formula>0</formula>
    </cfRule>
  </conditionalFormatting>
  <conditionalFormatting sqref="E217">
    <cfRule type="cellIs" dxfId="57442" priority="22606" stopIfTrue="1" operator="equal">
      <formula>0</formula>
    </cfRule>
  </conditionalFormatting>
  <conditionalFormatting sqref="E217">
    <cfRule type="cellIs" dxfId="57441" priority="22605" stopIfTrue="1" operator="equal">
      <formula>0</formula>
    </cfRule>
  </conditionalFormatting>
  <conditionalFormatting sqref="E217">
    <cfRule type="cellIs" dxfId="57440" priority="22604" stopIfTrue="1" operator="equal">
      <formula>0</formula>
    </cfRule>
  </conditionalFormatting>
  <conditionalFormatting sqref="E217">
    <cfRule type="cellIs" dxfId="57439" priority="22603" stopIfTrue="1" operator="equal">
      <formula>0</formula>
    </cfRule>
  </conditionalFormatting>
  <conditionalFormatting sqref="E217">
    <cfRule type="cellIs" dxfId="57438" priority="22602" stopIfTrue="1" operator="equal">
      <formula>0</formula>
    </cfRule>
  </conditionalFormatting>
  <conditionalFormatting sqref="E217">
    <cfRule type="cellIs" dxfId="57437" priority="22601" stopIfTrue="1" operator="equal">
      <formula>0</formula>
    </cfRule>
  </conditionalFormatting>
  <conditionalFormatting sqref="E217">
    <cfRule type="cellIs" dxfId="57436" priority="22600" stopIfTrue="1" operator="equal">
      <formula>0</formula>
    </cfRule>
  </conditionalFormatting>
  <conditionalFormatting sqref="E217">
    <cfRule type="cellIs" dxfId="57435" priority="22599" stopIfTrue="1" operator="equal">
      <formula>0</formula>
    </cfRule>
  </conditionalFormatting>
  <conditionalFormatting sqref="E217">
    <cfRule type="cellIs" dxfId="57434" priority="22598" stopIfTrue="1" operator="equal">
      <formula>0</formula>
    </cfRule>
  </conditionalFormatting>
  <conditionalFormatting sqref="E217">
    <cfRule type="cellIs" dxfId="57433" priority="22597" stopIfTrue="1" operator="equal">
      <formula>0</formula>
    </cfRule>
  </conditionalFormatting>
  <conditionalFormatting sqref="E217">
    <cfRule type="cellIs" dxfId="57432" priority="22596" stopIfTrue="1" operator="equal">
      <formula>0</formula>
    </cfRule>
  </conditionalFormatting>
  <conditionalFormatting sqref="E217">
    <cfRule type="cellIs" dxfId="57431" priority="22595" stopIfTrue="1" operator="equal">
      <formula>0</formula>
    </cfRule>
  </conditionalFormatting>
  <conditionalFormatting sqref="E217">
    <cfRule type="cellIs" dxfId="57430" priority="22594" stopIfTrue="1" operator="equal">
      <formula>0</formula>
    </cfRule>
  </conditionalFormatting>
  <conditionalFormatting sqref="E217">
    <cfRule type="cellIs" dxfId="57429" priority="22593" stopIfTrue="1" operator="equal">
      <formula>0</formula>
    </cfRule>
  </conditionalFormatting>
  <conditionalFormatting sqref="E217">
    <cfRule type="cellIs" dxfId="57428" priority="22592" stopIfTrue="1" operator="equal">
      <formula>0</formula>
    </cfRule>
  </conditionalFormatting>
  <conditionalFormatting sqref="E217">
    <cfRule type="cellIs" dxfId="57427" priority="22591" stopIfTrue="1" operator="equal">
      <formula>0</formula>
    </cfRule>
  </conditionalFormatting>
  <conditionalFormatting sqref="E217">
    <cfRule type="cellIs" dxfId="57426" priority="22590" stopIfTrue="1" operator="equal">
      <formula>0</formula>
    </cfRule>
  </conditionalFormatting>
  <conditionalFormatting sqref="E217">
    <cfRule type="cellIs" dxfId="57425" priority="22589" stopIfTrue="1" operator="equal">
      <formula>0</formula>
    </cfRule>
  </conditionalFormatting>
  <conditionalFormatting sqref="E217">
    <cfRule type="cellIs" dxfId="57424" priority="22588" stopIfTrue="1" operator="equal">
      <formula>0</formula>
    </cfRule>
  </conditionalFormatting>
  <conditionalFormatting sqref="E217">
    <cfRule type="cellIs" dxfId="57423" priority="22587" stopIfTrue="1" operator="equal">
      <formula>0</formula>
    </cfRule>
  </conditionalFormatting>
  <conditionalFormatting sqref="E217">
    <cfRule type="cellIs" dxfId="57422" priority="22586" stopIfTrue="1" operator="equal">
      <formula>0</formula>
    </cfRule>
  </conditionalFormatting>
  <conditionalFormatting sqref="E217">
    <cfRule type="cellIs" dxfId="57421" priority="22585" stopIfTrue="1" operator="equal">
      <formula>0</formula>
    </cfRule>
  </conditionalFormatting>
  <conditionalFormatting sqref="E217">
    <cfRule type="cellIs" dxfId="57420" priority="22584" stopIfTrue="1" operator="equal">
      <formula>0</formula>
    </cfRule>
  </conditionalFormatting>
  <conditionalFormatting sqref="E217">
    <cfRule type="cellIs" dxfId="57419" priority="22583" stopIfTrue="1" operator="equal">
      <formula>0</formula>
    </cfRule>
  </conditionalFormatting>
  <conditionalFormatting sqref="E217">
    <cfRule type="cellIs" dxfId="57418" priority="22582" stopIfTrue="1" operator="equal">
      <formula>0</formula>
    </cfRule>
  </conditionalFormatting>
  <conditionalFormatting sqref="E217">
    <cfRule type="cellIs" dxfId="57417" priority="22581" stopIfTrue="1" operator="equal">
      <formula>0</formula>
    </cfRule>
  </conditionalFormatting>
  <conditionalFormatting sqref="E217">
    <cfRule type="cellIs" dxfId="57416" priority="22580" stopIfTrue="1" operator="equal">
      <formula>0</formula>
    </cfRule>
  </conditionalFormatting>
  <conditionalFormatting sqref="E217">
    <cfRule type="cellIs" dxfId="57415" priority="22579" stopIfTrue="1" operator="equal">
      <formula>0</formula>
    </cfRule>
  </conditionalFormatting>
  <conditionalFormatting sqref="E217">
    <cfRule type="cellIs" dxfId="57414" priority="22578" stopIfTrue="1" operator="equal">
      <formula>0</formula>
    </cfRule>
  </conditionalFormatting>
  <conditionalFormatting sqref="E217">
    <cfRule type="cellIs" dxfId="57413" priority="22577" stopIfTrue="1" operator="equal">
      <formula>0</formula>
    </cfRule>
  </conditionalFormatting>
  <conditionalFormatting sqref="E217">
    <cfRule type="cellIs" dxfId="57412" priority="22576" stopIfTrue="1" operator="equal">
      <formula>0</formula>
    </cfRule>
  </conditionalFormatting>
  <conditionalFormatting sqref="E217">
    <cfRule type="cellIs" dxfId="57411" priority="22575" stopIfTrue="1" operator="equal">
      <formula>0</formula>
    </cfRule>
  </conditionalFormatting>
  <conditionalFormatting sqref="E217">
    <cfRule type="cellIs" dxfId="57410" priority="22574" stopIfTrue="1" operator="equal">
      <formula>0</formula>
    </cfRule>
  </conditionalFormatting>
  <conditionalFormatting sqref="E217">
    <cfRule type="cellIs" dxfId="57409" priority="22573" stopIfTrue="1" operator="equal">
      <formula>0</formula>
    </cfRule>
  </conditionalFormatting>
  <conditionalFormatting sqref="E217">
    <cfRule type="cellIs" dxfId="57408" priority="22572" stopIfTrue="1" operator="equal">
      <formula>0</formula>
    </cfRule>
  </conditionalFormatting>
  <conditionalFormatting sqref="E217">
    <cfRule type="cellIs" dxfId="57407" priority="22571" stopIfTrue="1" operator="equal">
      <formula>0</formula>
    </cfRule>
  </conditionalFormatting>
  <conditionalFormatting sqref="E217">
    <cfRule type="cellIs" dxfId="57406" priority="22570" stopIfTrue="1" operator="equal">
      <formula>0</formula>
    </cfRule>
  </conditionalFormatting>
  <conditionalFormatting sqref="E217">
    <cfRule type="cellIs" dxfId="57405" priority="22569" stopIfTrue="1" operator="equal">
      <formula>0</formula>
    </cfRule>
  </conditionalFormatting>
  <conditionalFormatting sqref="E217">
    <cfRule type="cellIs" dxfId="57404" priority="22568" stopIfTrue="1" operator="equal">
      <formula>0</formula>
    </cfRule>
  </conditionalFormatting>
  <conditionalFormatting sqref="E217">
    <cfRule type="cellIs" dxfId="57403" priority="22567" stopIfTrue="1" operator="equal">
      <formula>0</formula>
    </cfRule>
  </conditionalFormatting>
  <conditionalFormatting sqref="E217">
    <cfRule type="cellIs" dxfId="57402" priority="22566" stopIfTrue="1" operator="equal">
      <formula>0</formula>
    </cfRule>
  </conditionalFormatting>
  <conditionalFormatting sqref="E217">
    <cfRule type="cellIs" dxfId="57401" priority="22565" stopIfTrue="1" operator="equal">
      <formula>0</formula>
    </cfRule>
  </conditionalFormatting>
  <conditionalFormatting sqref="E217">
    <cfRule type="cellIs" dxfId="57400" priority="22564" stopIfTrue="1" operator="equal">
      <formula>0</formula>
    </cfRule>
  </conditionalFormatting>
  <conditionalFormatting sqref="E217">
    <cfRule type="cellIs" dxfId="57399" priority="22563" stopIfTrue="1" operator="equal">
      <formula>0</formula>
    </cfRule>
  </conditionalFormatting>
  <conditionalFormatting sqref="E217">
    <cfRule type="cellIs" dxfId="57398" priority="22562" stopIfTrue="1" operator="equal">
      <formula>0</formula>
    </cfRule>
  </conditionalFormatting>
  <conditionalFormatting sqref="E217">
    <cfRule type="cellIs" dxfId="57397" priority="22561" stopIfTrue="1" operator="equal">
      <formula>0</formula>
    </cfRule>
  </conditionalFormatting>
  <conditionalFormatting sqref="E217">
    <cfRule type="cellIs" dxfId="57396" priority="22560" stopIfTrue="1" operator="equal">
      <formula>0</formula>
    </cfRule>
  </conditionalFormatting>
  <conditionalFormatting sqref="E217">
    <cfRule type="cellIs" dxfId="57395" priority="22559" stopIfTrue="1" operator="equal">
      <formula>0</formula>
    </cfRule>
  </conditionalFormatting>
  <conditionalFormatting sqref="E217">
    <cfRule type="cellIs" dxfId="57394" priority="22558" stopIfTrue="1" operator="equal">
      <formula>0</formula>
    </cfRule>
  </conditionalFormatting>
  <conditionalFormatting sqref="E217">
    <cfRule type="cellIs" dxfId="57393" priority="22557" stopIfTrue="1" operator="equal">
      <formula>0</formula>
    </cfRule>
  </conditionalFormatting>
  <conditionalFormatting sqref="E217">
    <cfRule type="cellIs" dxfId="57392" priority="22556" stopIfTrue="1" operator="equal">
      <formula>0</formula>
    </cfRule>
  </conditionalFormatting>
  <conditionalFormatting sqref="E217">
    <cfRule type="cellIs" dxfId="57391" priority="22555" stopIfTrue="1" operator="equal">
      <formula>0</formula>
    </cfRule>
  </conditionalFormatting>
  <conditionalFormatting sqref="E217">
    <cfRule type="cellIs" dxfId="57390" priority="22554" stopIfTrue="1" operator="equal">
      <formula>0</formula>
    </cfRule>
  </conditionalFormatting>
  <conditionalFormatting sqref="E217">
    <cfRule type="cellIs" dxfId="57389" priority="22553" stopIfTrue="1" operator="equal">
      <formula>0</formula>
    </cfRule>
  </conditionalFormatting>
  <conditionalFormatting sqref="E217">
    <cfRule type="cellIs" dxfId="57388" priority="22552" stopIfTrue="1" operator="equal">
      <formula>0</formula>
    </cfRule>
  </conditionalFormatting>
  <conditionalFormatting sqref="E217">
    <cfRule type="cellIs" dxfId="57387" priority="22551" stopIfTrue="1" operator="equal">
      <formula>0</formula>
    </cfRule>
  </conditionalFormatting>
  <conditionalFormatting sqref="E217">
    <cfRule type="cellIs" dxfId="57386" priority="22550" stopIfTrue="1" operator="equal">
      <formula>0</formula>
    </cfRule>
  </conditionalFormatting>
  <conditionalFormatting sqref="E217">
    <cfRule type="cellIs" dxfId="57385" priority="22549" stopIfTrue="1" operator="equal">
      <formula>0</formula>
    </cfRule>
  </conditionalFormatting>
  <conditionalFormatting sqref="E217">
    <cfRule type="cellIs" dxfId="57384" priority="22548" stopIfTrue="1" operator="equal">
      <formula>0</formula>
    </cfRule>
  </conditionalFormatting>
  <conditionalFormatting sqref="E217">
    <cfRule type="cellIs" dxfId="57383" priority="22547" stopIfTrue="1" operator="equal">
      <formula>0</formula>
    </cfRule>
  </conditionalFormatting>
  <conditionalFormatting sqref="E217">
    <cfRule type="cellIs" dxfId="57382" priority="22546" stopIfTrue="1" operator="equal">
      <formula>0</formula>
    </cfRule>
  </conditionalFormatting>
  <conditionalFormatting sqref="E217">
    <cfRule type="cellIs" dxfId="57381" priority="22545" stopIfTrue="1" operator="equal">
      <formula>0</formula>
    </cfRule>
  </conditionalFormatting>
  <conditionalFormatting sqref="E217">
    <cfRule type="cellIs" dxfId="57380" priority="22544" stopIfTrue="1" operator="equal">
      <formula>0</formula>
    </cfRule>
  </conditionalFormatting>
  <conditionalFormatting sqref="E217">
    <cfRule type="cellIs" dxfId="57379" priority="22543" stopIfTrue="1" operator="equal">
      <formula>0</formula>
    </cfRule>
  </conditionalFormatting>
  <conditionalFormatting sqref="E217">
    <cfRule type="cellIs" dxfId="57378" priority="22542" stopIfTrue="1" operator="equal">
      <formula>0</formula>
    </cfRule>
  </conditionalFormatting>
  <conditionalFormatting sqref="E217">
    <cfRule type="cellIs" dxfId="57377" priority="22541" stopIfTrue="1" operator="equal">
      <formula>0</formula>
    </cfRule>
  </conditionalFormatting>
  <conditionalFormatting sqref="E217">
    <cfRule type="cellIs" dxfId="57376" priority="22540" stopIfTrue="1" operator="equal">
      <formula>0</formula>
    </cfRule>
  </conditionalFormatting>
  <conditionalFormatting sqref="E217">
    <cfRule type="cellIs" dxfId="57375" priority="22539" stopIfTrue="1" operator="equal">
      <formula>0</formula>
    </cfRule>
  </conditionalFormatting>
  <conditionalFormatting sqref="E217">
    <cfRule type="cellIs" dxfId="57374" priority="22538" stopIfTrue="1" operator="equal">
      <formula>0</formula>
    </cfRule>
  </conditionalFormatting>
  <conditionalFormatting sqref="E217">
    <cfRule type="cellIs" dxfId="57373" priority="22537" stopIfTrue="1" operator="equal">
      <formula>0</formula>
    </cfRule>
  </conditionalFormatting>
  <conditionalFormatting sqref="E217">
    <cfRule type="cellIs" dxfId="57372" priority="22536" stopIfTrue="1" operator="equal">
      <formula>0</formula>
    </cfRule>
  </conditionalFormatting>
  <conditionalFormatting sqref="E217">
    <cfRule type="cellIs" dxfId="57371" priority="22535" stopIfTrue="1" operator="equal">
      <formula>0</formula>
    </cfRule>
  </conditionalFormatting>
  <conditionalFormatting sqref="E217">
    <cfRule type="cellIs" dxfId="57370" priority="22534" stopIfTrue="1" operator="equal">
      <formula>0</formula>
    </cfRule>
  </conditionalFormatting>
  <conditionalFormatting sqref="E217">
    <cfRule type="cellIs" dxfId="57369" priority="22533" stopIfTrue="1" operator="equal">
      <formula>0</formula>
    </cfRule>
  </conditionalFormatting>
  <conditionalFormatting sqref="E217">
    <cfRule type="cellIs" dxfId="57368" priority="22532" stopIfTrue="1" operator="equal">
      <formula>0</formula>
    </cfRule>
  </conditionalFormatting>
  <conditionalFormatting sqref="E217">
    <cfRule type="cellIs" dxfId="57367" priority="22531" stopIfTrue="1" operator="equal">
      <formula>0</formula>
    </cfRule>
  </conditionalFormatting>
  <conditionalFormatting sqref="E217">
    <cfRule type="cellIs" dxfId="57366" priority="22530" stopIfTrue="1" operator="equal">
      <formula>0</formula>
    </cfRule>
  </conditionalFormatting>
  <conditionalFormatting sqref="E217">
    <cfRule type="cellIs" dxfId="57365" priority="22529" stopIfTrue="1" operator="equal">
      <formula>0</formula>
    </cfRule>
  </conditionalFormatting>
  <conditionalFormatting sqref="E217">
    <cfRule type="cellIs" dxfId="57364" priority="22528" stopIfTrue="1" operator="equal">
      <formula>0</formula>
    </cfRule>
  </conditionalFormatting>
  <conditionalFormatting sqref="E217">
    <cfRule type="cellIs" dxfId="57363" priority="22527" stopIfTrue="1" operator="equal">
      <formula>0</formula>
    </cfRule>
  </conditionalFormatting>
  <conditionalFormatting sqref="E217">
    <cfRule type="cellIs" dxfId="57362" priority="22526" stopIfTrue="1" operator="equal">
      <formula>0</formula>
    </cfRule>
  </conditionalFormatting>
  <conditionalFormatting sqref="E217">
    <cfRule type="cellIs" dxfId="57361" priority="22525" stopIfTrue="1" operator="equal">
      <formula>0</formula>
    </cfRule>
  </conditionalFormatting>
  <conditionalFormatting sqref="E217">
    <cfRule type="cellIs" dxfId="57360" priority="22524" stopIfTrue="1" operator="equal">
      <formula>0</formula>
    </cfRule>
  </conditionalFormatting>
  <conditionalFormatting sqref="E217">
    <cfRule type="cellIs" dxfId="57359" priority="22523" stopIfTrue="1" operator="equal">
      <formula>0</formula>
    </cfRule>
  </conditionalFormatting>
  <conditionalFormatting sqref="E217">
    <cfRule type="cellIs" dxfId="57358" priority="22522" stopIfTrue="1" operator="equal">
      <formula>0</formula>
    </cfRule>
  </conditionalFormatting>
  <conditionalFormatting sqref="E217">
    <cfRule type="cellIs" dxfId="57357" priority="22521" stopIfTrue="1" operator="equal">
      <formula>0</formula>
    </cfRule>
  </conditionalFormatting>
  <conditionalFormatting sqref="E217">
    <cfRule type="cellIs" dxfId="57356" priority="22520" stopIfTrue="1" operator="equal">
      <formula>0</formula>
    </cfRule>
  </conditionalFormatting>
  <conditionalFormatting sqref="E217">
    <cfRule type="cellIs" dxfId="57355" priority="22519" stopIfTrue="1" operator="equal">
      <formula>0</formula>
    </cfRule>
  </conditionalFormatting>
  <conditionalFormatting sqref="E217">
    <cfRule type="cellIs" dxfId="57354" priority="22518" stopIfTrue="1" operator="equal">
      <formula>0</formula>
    </cfRule>
  </conditionalFormatting>
  <conditionalFormatting sqref="E217">
    <cfRule type="cellIs" dxfId="57353" priority="22517" stopIfTrue="1" operator="equal">
      <formula>0</formula>
    </cfRule>
  </conditionalFormatting>
  <conditionalFormatting sqref="E217">
    <cfRule type="cellIs" dxfId="57352" priority="22516" stopIfTrue="1" operator="equal">
      <formula>0</formula>
    </cfRule>
  </conditionalFormatting>
  <conditionalFormatting sqref="E217">
    <cfRule type="cellIs" dxfId="57351" priority="22515" stopIfTrue="1" operator="equal">
      <formula>0</formula>
    </cfRule>
  </conditionalFormatting>
  <conditionalFormatting sqref="E217">
    <cfRule type="cellIs" dxfId="57350" priority="22514" stopIfTrue="1" operator="equal">
      <formula>0</formula>
    </cfRule>
  </conditionalFormatting>
  <conditionalFormatting sqref="E217">
    <cfRule type="cellIs" dxfId="57349" priority="22513" stopIfTrue="1" operator="equal">
      <formula>0</formula>
    </cfRule>
  </conditionalFormatting>
  <conditionalFormatting sqref="E217">
    <cfRule type="cellIs" dxfId="57348" priority="22512" stopIfTrue="1" operator="equal">
      <formula>0</formula>
    </cfRule>
  </conditionalFormatting>
  <conditionalFormatting sqref="E217">
    <cfRule type="cellIs" dxfId="57347" priority="22511" stopIfTrue="1" operator="equal">
      <formula>0</formula>
    </cfRule>
  </conditionalFormatting>
  <conditionalFormatting sqref="E217">
    <cfRule type="cellIs" dxfId="57346" priority="22510" stopIfTrue="1" operator="equal">
      <formula>0</formula>
    </cfRule>
  </conditionalFormatting>
  <conditionalFormatting sqref="E217">
    <cfRule type="cellIs" dxfId="57345" priority="22509" stopIfTrue="1" operator="equal">
      <formula>0</formula>
    </cfRule>
  </conditionalFormatting>
  <conditionalFormatting sqref="E217">
    <cfRule type="cellIs" dxfId="57344" priority="22508" stopIfTrue="1" operator="equal">
      <formula>0</formula>
    </cfRule>
  </conditionalFormatting>
  <conditionalFormatting sqref="E217">
    <cfRule type="cellIs" dxfId="57343" priority="22507" stopIfTrue="1" operator="equal">
      <formula>0</formula>
    </cfRule>
  </conditionalFormatting>
  <conditionalFormatting sqref="E217">
    <cfRule type="cellIs" dxfId="57342" priority="22506" stopIfTrue="1" operator="equal">
      <formula>0</formula>
    </cfRule>
  </conditionalFormatting>
  <conditionalFormatting sqref="E217">
    <cfRule type="cellIs" dxfId="57341" priority="22505" stopIfTrue="1" operator="equal">
      <formula>0</formula>
    </cfRule>
  </conditionalFormatting>
  <conditionalFormatting sqref="E217">
    <cfRule type="cellIs" dxfId="57340" priority="22504" stopIfTrue="1" operator="equal">
      <formula>0</formula>
    </cfRule>
  </conditionalFormatting>
  <conditionalFormatting sqref="E217">
    <cfRule type="cellIs" dxfId="57339" priority="22503" stopIfTrue="1" operator="equal">
      <formula>0</formula>
    </cfRule>
  </conditionalFormatting>
  <conditionalFormatting sqref="E217">
    <cfRule type="cellIs" dxfId="57338" priority="22502" stopIfTrue="1" operator="equal">
      <formula>0</formula>
    </cfRule>
  </conditionalFormatting>
  <conditionalFormatting sqref="E217">
    <cfRule type="cellIs" dxfId="57337" priority="22501" stopIfTrue="1" operator="equal">
      <formula>0</formula>
    </cfRule>
  </conditionalFormatting>
  <conditionalFormatting sqref="E217">
    <cfRule type="cellIs" dxfId="57336" priority="22500" stopIfTrue="1" operator="equal">
      <formula>0</formula>
    </cfRule>
  </conditionalFormatting>
  <conditionalFormatting sqref="E217">
    <cfRule type="cellIs" dxfId="57335" priority="22499" stopIfTrue="1" operator="equal">
      <formula>0</formula>
    </cfRule>
  </conditionalFormatting>
  <conditionalFormatting sqref="E217">
    <cfRule type="cellIs" dxfId="57334" priority="22498" stopIfTrue="1" operator="equal">
      <formula>0</formula>
    </cfRule>
  </conditionalFormatting>
  <conditionalFormatting sqref="E217">
    <cfRule type="cellIs" dxfId="57333" priority="22497" stopIfTrue="1" operator="equal">
      <formula>0</formula>
    </cfRule>
  </conditionalFormatting>
  <conditionalFormatting sqref="E217">
    <cfRule type="cellIs" dxfId="57332" priority="22496" stopIfTrue="1" operator="equal">
      <formula>0</formula>
    </cfRule>
  </conditionalFormatting>
  <conditionalFormatting sqref="E217">
    <cfRule type="cellIs" dxfId="57331" priority="22495" stopIfTrue="1" operator="equal">
      <formula>0</formula>
    </cfRule>
  </conditionalFormatting>
  <conditionalFormatting sqref="E217">
    <cfRule type="cellIs" dxfId="57330" priority="22494" stopIfTrue="1" operator="equal">
      <formula>0</formula>
    </cfRule>
  </conditionalFormatting>
  <conditionalFormatting sqref="E217">
    <cfRule type="cellIs" dxfId="57329" priority="22493" stopIfTrue="1" operator="equal">
      <formula>0</formula>
    </cfRule>
  </conditionalFormatting>
  <conditionalFormatting sqref="E217">
    <cfRule type="cellIs" dxfId="57328" priority="22492" stopIfTrue="1" operator="equal">
      <formula>0</formula>
    </cfRule>
  </conditionalFormatting>
  <conditionalFormatting sqref="E217">
    <cfRule type="cellIs" dxfId="57327" priority="22491" stopIfTrue="1" operator="equal">
      <formula>0</formula>
    </cfRule>
  </conditionalFormatting>
  <conditionalFormatting sqref="E217">
    <cfRule type="cellIs" dxfId="57326" priority="22490" stopIfTrue="1" operator="equal">
      <formula>0</formula>
    </cfRule>
  </conditionalFormatting>
  <conditionalFormatting sqref="E217">
    <cfRule type="cellIs" dxfId="57325" priority="22489" stopIfTrue="1" operator="equal">
      <formula>0</formula>
    </cfRule>
  </conditionalFormatting>
  <conditionalFormatting sqref="E217">
    <cfRule type="cellIs" dxfId="57324" priority="22488" stopIfTrue="1" operator="equal">
      <formula>0</formula>
    </cfRule>
  </conditionalFormatting>
  <conditionalFormatting sqref="E217">
    <cfRule type="cellIs" dxfId="57323" priority="22487" stopIfTrue="1" operator="equal">
      <formula>0</formula>
    </cfRule>
  </conditionalFormatting>
  <conditionalFormatting sqref="E217">
    <cfRule type="cellIs" dxfId="57322" priority="22486" stopIfTrue="1" operator="equal">
      <formula>0</formula>
    </cfRule>
  </conditionalFormatting>
  <conditionalFormatting sqref="E217">
    <cfRule type="cellIs" dxfId="57321" priority="22485" stopIfTrue="1" operator="equal">
      <formula>0</formula>
    </cfRule>
  </conditionalFormatting>
  <conditionalFormatting sqref="E217">
    <cfRule type="cellIs" dxfId="57320" priority="22484" stopIfTrue="1" operator="equal">
      <formula>0</formula>
    </cfRule>
  </conditionalFormatting>
  <conditionalFormatting sqref="E217">
    <cfRule type="cellIs" dxfId="57319" priority="22483" stopIfTrue="1" operator="equal">
      <formula>0</formula>
    </cfRule>
  </conditionalFormatting>
  <conditionalFormatting sqref="E217">
    <cfRule type="cellIs" dxfId="57318" priority="22482" stopIfTrue="1" operator="equal">
      <formula>0</formula>
    </cfRule>
  </conditionalFormatting>
  <conditionalFormatting sqref="E217">
    <cfRule type="cellIs" dxfId="57317" priority="22481" stopIfTrue="1" operator="equal">
      <formula>0</formula>
    </cfRule>
  </conditionalFormatting>
  <conditionalFormatting sqref="E217">
    <cfRule type="cellIs" dxfId="57316" priority="22480" stopIfTrue="1" operator="equal">
      <formula>0</formula>
    </cfRule>
  </conditionalFormatting>
  <conditionalFormatting sqref="E217">
    <cfRule type="cellIs" dxfId="57315" priority="22479" stopIfTrue="1" operator="equal">
      <formula>0</formula>
    </cfRule>
  </conditionalFormatting>
  <conditionalFormatting sqref="E217">
    <cfRule type="cellIs" dxfId="57314" priority="22478" stopIfTrue="1" operator="equal">
      <formula>0</formula>
    </cfRule>
  </conditionalFormatting>
  <conditionalFormatting sqref="E217">
    <cfRule type="cellIs" dxfId="57313" priority="22477" stopIfTrue="1" operator="equal">
      <formula>0</formula>
    </cfRule>
  </conditionalFormatting>
  <conditionalFormatting sqref="E217">
    <cfRule type="cellIs" dxfId="57312" priority="22476" stopIfTrue="1" operator="equal">
      <formula>0</formula>
    </cfRule>
  </conditionalFormatting>
  <conditionalFormatting sqref="E217">
    <cfRule type="cellIs" dxfId="57311" priority="22475" stopIfTrue="1" operator="equal">
      <formula>0</formula>
    </cfRule>
  </conditionalFormatting>
  <conditionalFormatting sqref="E217">
    <cfRule type="cellIs" dxfId="57310" priority="22474" stopIfTrue="1" operator="equal">
      <formula>0</formula>
    </cfRule>
  </conditionalFormatting>
  <conditionalFormatting sqref="E217">
    <cfRule type="cellIs" dxfId="57309" priority="22473" stopIfTrue="1" operator="equal">
      <formula>0</formula>
    </cfRule>
  </conditionalFormatting>
  <conditionalFormatting sqref="E217">
    <cfRule type="cellIs" dxfId="57308" priority="22472" stopIfTrue="1" operator="equal">
      <formula>0</formula>
    </cfRule>
  </conditionalFormatting>
  <conditionalFormatting sqref="E217">
    <cfRule type="cellIs" dxfId="57307" priority="22471" stopIfTrue="1" operator="equal">
      <formula>0</formula>
    </cfRule>
  </conditionalFormatting>
  <conditionalFormatting sqref="E217">
    <cfRule type="cellIs" dxfId="57306" priority="22470" stopIfTrue="1" operator="equal">
      <formula>0</formula>
    </cfRule>
  </conditionalFormatting>
  <conditionalFormatting sqref="E217">
    <cfRule type="cellIs" dxfId="57305" priority="22469" stopIfTrue="1" operator="equal">
      <formula>0</formula>
    </cfRule>
  </conditionalFormatting>
  <conditionalFormatting sqref="E217">
    <cfRule type="cellIs" dxfId="57304" priority="22468" stopIfTrue="1" operator="equal">
      <formula>0</formula>
    </cfRule>
  </conditionalFormatting>
  <conditionalFormatting sqref="E217">
    <cfRule type="cellIs" dxfId="57303" priority="22467" stopIfTrue="1" operator="equal">
      <formula>0</formula>
    </cfRule>
  </conditionalFormatting>
  <conditionalFormatting sqref="E217">
    <cfRule type="cellIs" dxfId="57302" priority="22466" stopIfTrue="1" operator="equal">
      <formula>0</formula>
    </cfRule>
  </conditionalFormatting>
  <conditionalFormatting sqref="E217">
    <cfRule type="cellIs" dxfId="57301" priority="22465" stopIfTrue="1" operator="equal">
      <formula>0</formula>
    </cfRule>
  </conditionalFormatting>
  <conditionalFormatting sqref="E217">
    <cfRule type="cellIs" dxfId="57300" priority="22464" stopIfTrue="1" operator="equal">
      <formula>0</formula>
    </cfRule>
  </conditionalFormatting>
  <conditionalFormatting sqref="E217">
    <cfRule type="cellIs" dxfId="57299" priority="22463" stopIfTrue="1" operator="equal">
      <formula>0</formula>
    </cfRule>
  </conditionalFormatting>
  <conditionalFormatting sqref="E217">
    <cfRule type="cellIs" dxfId="57298" priority="22462" stopIfTrue="1" operator="equal">
      <formula>0</formula>
    </cfRule>
  </conditionalFormatting>
  <conditionalFormatting sqref="E217">
    <cfRule type="cellIs" dxfId="57297" priority="22461" stopIfTrue="1" operator="equal">
      <formula>0</formula>
    </cfRule>
  </conditionalFormatting>
  <conditionalFormatting sqref="E217">
    <cfRule type="cellIs" dxfId="57296" priority="22460" stopIfTrue="1" operator="equal">
      <formula>0</formula>
    </cfRule>
  </conditionalFormatting>
  <conditionalFormatting sqref="E217">
    <cfRule type="cellIs" dxfId="57295" priority="22459" stopIfTrue="1" operator="equal">
      <formula>0</formula>
    </cfRule>
  </conditionalFormatting>
  <conditionalFormatting sqref="E217">
    <cfRule type="cellIs" dxfId="57294" priority="22458" stopIfTrue="1" operator="equal">
      <formula>0</formula>
    </cfRule>
  </conditionalFormatting>
  <conditionalFormatting sqref="E217">
    <cfRule type="cellIs" dxfId="57293" priority="22457" stopIfTrue="1" operator="equal">
      <formula>0</formula>
    </cfRule>
  </conditionalFormatting>
  <conditionalFormatting sqref="E217">
    <cfRule type="cellIs" dxfId="57292" priority="22456" stopIfTrue="1" operator="equal">
      <formula>0</formula>
    </cfRule>
  </conditionalFormatting>
  <conditionalFormatting sqref="E217">
    <cfRule type="cellIs" dxfId="57291" priority="22455" stopIfTrue="1" operator="equal">
      <formula>0</formula>
    </cfRule>
  </conditionalFormatting>
  <conditionalFormatting sqref="E217">
    <cfRule type="cellIs" dxfId="57290" priority="22454" stopIfTrue="1" operator="equal">
      <formula>0</formula>
    </cfRule>
  </conditionalFormatting>
  <conditionalFormatting sqref="E217">
    <cfRule type="cellIs" dxfId="57289" priority="22453" stopIfTrue="1" operator="equal">
      <formula>0</formula>
    </cfRule>
  </conditionalFormatting>
  <conditionalFormatting sqref="E217">
    <cfRule type="cellIs" dxfId="57288" priority="22452" stopIfTrue="1" operator="equal">
      <formula>0</formula>
    </cfRule>
  </conditionalFormatting>
  <conditionalFormatting sqref="E217">
    <cfRule type="cellIs" dxfId="57287" priority="22451" stopIfTrue="1" operator="equal">
      <formula>0</formula>
    </cfRule>
  </conditionalFormatting>
  <conditionalFormatting sqref="E217">
    <cfRule type="cellIs" dxfId="57286" priority="22450" stopIfTrue="1" operator="equal">
      <formula>0</formula>
    </cfRule>
  </conditionalFormatting>
  <conditionalFormatting sqref="E217">
    <cfRule type="cellIs" dxfId="57285" priority="22449" stopIfTrue="1" operator="equal">
      <formula>0</formula>
    </cfRule>
  </conditionalFormatting>
  <conditionalFormatting sqref="E217">
    <cfRule type="cellIs" dxfId="57284" priority="22448" stopIfTrue="1" operator="equal">
      <formula>0</formula>
    </cfRule>
  </conditionalFormatting>
  <conditionalFormatting sqref="E217">
    <cfRule type="cellIs" dxfId="57283" priority="22447" stopIfTrue="1" operator="equal">
      <formula>0</formula>
    </cfRule>
  </conditionalFormatting>
  <conditionalFormatting sqref="E217">
    <cfRule type="cellIs" dxfId="57282" priority="22446" stopIfTrue="1" operator="equal">
      <formula>0</formula>
    </cfRule>
  </conditionalFormatting>
  <conditionalFormatting sqref="E217">
    <cfRule type="cellIs" dxfId="57281" priority="22445" stopIfTrue="1" operator="equal">
      <formula>0</formula>
    </cfRule>
  </conditionalFormatting>
  <conditionalFormatting sqref="E217">
    <cfRule type="cellIs" dxfId="57280" priority="22444" stopIfTrue="1" operator="equal">
      <formula>0</formula>
    </cfRule>
  </conditionalFormatting>
  <conditionalFormatting sqref="E217">
    <cfRule type="cellIs" dxfId="57279" priority="22443" stopIfTrue="1" operator="equal">
      <formula>0</formula>
    </cfRule>
  </conditionalFormatting>
  <conditionalFormatting sqref="E217">
    <cfRule type="cellIs" dxfId="57278" priority="22442" stopIfTrue="1" operator="equal">
      <formula>0</formula>
    </cfRule>
  </conditionalFormatting>
  <conditionalFormatting sqref="E217">
    <cfRule type="cellIs" dxfId="57277" priority="22441" stopIfTrue="1" operator="equal">
      <formula>0</formula>
    </cfRule>
  </conditionalFormatting>
  <conditionalFormatting sqref="E217">
    <cfRule type="cellIs" dxfId="57276" priority="22440" stopIfTrue="1" operator="equal">
      <formula>0</formula>
    </cfRule>
  </conditionalFormatting>
  <conditionalFormatting sqref="E217">
    <cfRule type="cellIs" dxfId="57275" priority="22439" stopIfTrue="1" operator="equal">
      <formula>0</formula>
    </cfRule>
  </conditionalFormatting>
  <conditionalFormatting sqref="E217">
    <cfRule type="cellIs" dxfId="57274" priority="22438" stopIfTrue="1" operator="equal">
      <formula>0</formula>
    </cfRule>
  </conditionalFormatting>
  <conditionalFormatting sqref="E217">
    <cfRule type="cellIs" dxfId="57273" priority="22437" stopIfTrue="1" operator="equal">
      <formula>0</formula>
    </cfRule>
  </conditionalFormatting>
  <conditionalFormatting sqref="E217">
    <cfRule type="cellIs" dxfId="57272" priority="22436" stopIfTrue="1" operator="equal">
      <formula>0</formula>
    </cfRule>
  </conditionalFormatting>
  <conditionalFormatting sqref="E217">
    <cfRule type="cellIs" dxfId="57271" priority="22435" stopIfTrue="1" operator="equal">
      <formula>0</formula>
    </cfRule>
  </conditionalFormatting>
  <conditionalFormatting sqref="E217">
    <cfRule type="cellIs" dxfId="57270" priority="22434" stopIfTrue="1" operator="equal">
      <formula>0</formula>
    </cfRule>
  </conditionalFormatting>
  <conditionalFormatting sqref="E217">
    <cfRule type="cellIs" dxfId="57269" priority="22433" stopIfTrue="1" operator="equal">
      <formula>0</formula>
    </cfRule>
  </conditionalFormatting>
  <conditionalFormatting sqref="E217">
    <cfRule type="cellIs" dxfId="57268" priority="22432" stopIfTrue="1" operator="equal">
      <formula>0</formula>
    </cfRule>
  </conditionalFormatting>
  <conditionalFormatting sqref="E217">
    <cfRule type="cellIs" dxfId="57267" priority="22431" stopIfTrue="1" operator="equal">
      <formula>0</formula>
    </cfRule>
  </conditionalFormatting>
  <conditionalFormatting sqref="E217">
    <cfRule type="cellIs" dxfId="57266" priority="22430" stopIfTrue="1" operator="equal">
      <formula>0</formula>
    </cfRule>
  </conditionalFormatting>
  <conditionalFormatting sqref="E217">
    <cfRule type="cellIs" dxfId="57265" priority="22429" stopIfTrue="1" operator="equal">
      <formula>0</formula>
    </cfRule>
  </conditionalFormatting>
  <conditionalFormatting sqref="E217">
    <cfRule type="cellIs" dxfId="57264" priority="22428" stopIfTrue="1" operator="equal">
      <formula>0</formula>
    </cfRule>
  </conditionalFormatting>
  <conditionalFormatting sqref="E217">
    <cfRule type="cellIs" dxfId="57263" priority="22427" stopIfTrue="1" operator="equal">
      <formula>0</formula>
    </cfRule>
  </conditionalFormatting>
  <conditionalFormatting sqref="E217">
    <cfRule type="cellIs" dxfId="57262" priority="22426" stopIfTrue="1" operator="equal">
      <formula>0</formula>
    </cfRule>
  </conditionalFormatting>
  <conditionalFormatting sqref="E217">
    <cfRule type="cellIs" dxfId="57261" priority="22425" stopIfTrue="1" operator="equal">
      <formula>0</formula>
    </cfRule>
  </conditionalFormatting>
  <conditionalFormatting sqref="E217">
    <cfRule type="cellIs" dxfId="57260" priority="22424" stopIfTrue="1" operator="equal">
      <formula>0</formula>
    </cfRule>
  </conditionalFormatting>
  <conditionalFormatting sqref="E217">
    <cfRule type="cellIs" dxfId="57259" priority="22423" stopIfTrue="1" operator="equal">
      <formula>0</formula>
    </cfRule>
  </conditionalFormatting>
  <conditionalFormatting sqref="E217">
    <cfRule type="cellIs" dxfId="57258" priority="22422" stopIfTrue="1" operator="equal">
      <formula>0</formula>
    </cfRule>
  </conditionalFormatting>
  <conditionalFormatting sqref="E217">
    <cfRule type="cellIs" dxfId="57257" priority="22421" stopIfTrue="1" operator="equal">
      <formula>0</formula>
    </cfRule>
  </conditionalFormatting>
  <conditionalFormatting sqref="E217">
    <cfRule type="cellIs" dxfId="57256" priority="22420" stopIfTrue="1" operator="equal">
      <formula>0</formula>
    </cfRule>
  </conditionalFormatting>
  <conditionalFormatting sqref="E217">
    <cfRule type="cellIs" dxfId="57255" priority="22419" stopIfTrue="1" operator="equal">
      <formula>0</formula>
    </cfRule>
  </conditionalFormatting>
  <conditionalFormatting sqref="E217">
    <cfRule type="cellIs" dxfId="57254" priority="22418" stopIfTrue="1" operator="equal">
      <formula>0</formula>
    </cfRule>
  </conditionalFormatting>
  <conditionalFormatting sqref="E217">
    <cfRule type="cellIs" dxfId="57253" priority="22417" stopIfTrue="1" operator="equal">
      <formula>0</formula>
    </cfRule>
  </conditionalFormatting>
  <conditionalFormatting sqref="E217">
    <cfRule type="cellIs" dxfId="57252" priority="22416" stopIfTrue="1" operator="equal">
      <formula>0</formula>
    </cfRule>
  </conditionalFormatting>
  <conditionalFormatting sqref="E217">
    <cfRule type="cellIs" dxfId="57251" priority="22415" stopIfTrue="1" operator="equal">
      <formula>0</formula>
    </cfRule>
  </conditionalFormatting>
  <conditionalFormatting sqref="E217">
    <cfRule type="cellIs" dxfId="57250" priority="22414" stopIfTrue="1" operator="equal">
      <formula>0</formula>
    </cfRule>
  </conditionalFormatting>
  <conditionalFormatting sqref="E217">
    <cfRule type="cellIs" dxfId="57249" priority="22413" stopIfTrue="1" operator="equal">
      <formula>0</formula>
    </cfRule>
  </conditionalFormatting>
  <conditionalFormatting sqref="E217">
    <cfRule type="cellIs" dxfId="57248" priority="22412" stopIfTrue="1" operator="equal">
      <formula>0</formula>
    </cfRule>
  </conditionalFormatting>
  <conditionalFormatting sqref="E217">
    <cfRule type="cellIs" dxfId="57247" priority="22411" stopIfTrue="1" operator="equal">
      <formula>0</formula>
    </cfRule>
  </conditionalFormatting>
  <conditionalFormatting sqref="E217">
    <cfRule type="cellIs" dxfId="57246" priority="22410" stopIfTrue="1" operator="equal">
      <formula>0</formula>
    </cfRule>
  </conditionalFormatting>
  <conditionalFormatting sqref="E217">
    <cfRule type="cellIs" dxfId="57245" priority="22409" stopIfTrue="1" operator="equal">
      <formula>0</formula>
    </cfRule>
  </conditionalFormatting>
  <conditionalFormatting sqref="E217">
    <cfRule type="cellIs" dxfId="57244" priority="22408" stopIfTrue="1" operator="equal">
      <formula>0</formula>
    </cfRule>
  </conditionalFormatting>
  <conditionalFormatting sqref="E217">
    <cfRule type="cellIs" dxfId="57243" priority="22407" stopIfTrue="1" operator="equal">
      <formula>0</formula>
    </cfRule>
  </conditionalFormatting>
  <conditionalFormatting sqref="E217">
    <cfRule type="cellIs" dxfId="57242" priority="22406" stopIfTrue="1" operator="equal">
      <formula>0</formula>
    </cfRule>
  </conditionalFormatting>
  <conditionalFormatting sqref="E217">
    <cfRule type="cellIs" dxfId="57241" priority="22405" stopIfTrue="1" operator="equal">
      <formula>0</formula>
    </cfRule>
  </conditionalFormatting>
  <conditionalFormatting sqref="E217">
    <cfRule type="cellIs" dxfId="57240" priority="22404" stopIfTrue="1" operator="equal">
      <formula>0</formula>
    </cfRule>
  </conditionalFormatting>
  <conditionalFormatting sqref="E217">
    <cfRule type="cellIs" dxfId="57239" priority="22403" stopIfTrue="1" operator="equal">
      <formula>0</formula>
    </cfRule>
  </conditionalFormatting>
  <conditionalFormatting sqref="E217">
    <cfRule type="cellIs" dxfId="57238" priority="22402" stopIfTrue="1" operator="equal">
      <formula>0</formula>
    </cfRule>
  </conditionalFormatting>
  <conditionalFormatting sqref="E217">
    <cfRule type="cellIs" dxfId="57237" priority="22401" stopIfTrue="1" operator="equal">
      <formula>0</formula>
    </cfRule>
  </conditionalFormatting>
  <conditionalFormatting sqref="E217">
    <cfRule type="cellIs" dxfId="57236" priority="22400" stopIfTrue="1" operator="equal">
      <formula>0</formula>
    </cfRule>
  </conditionalFormatting>
  <conditionalFormatting sqref="E217">
    <cfRule type="cellIs" dxfId="57235" priority="22399" stopIfTrue="1" operator="equal">
      <formula>0</formula>
    </cfRule>
  </conditionalFormatting>
  <conditionalFormatting sqref="E217">
    <cfRule type="cellIs" dxfId="57234" priority="22398" stopIfTrue="1" operator="equal">
      <formula>0</formula>
    </cfRule>
  </conditionalFormatting>
  <conditionalFormatting sqref="E217">
    <cfRule type="cellIs" dxfId="57233" priority="22397" stopIfTrue="1" operator="equal">
      <formula>0</formula>
    </cfRule>
  </conditionalFormatting>
  <conditionalFormatting sqref="E217">
    <cfRule type="cellIs" dxfId="57232" priority="22396" stopIfTrue="1" operator="equal">
      <formula>0</formula>
    </cfRule>
  </conditionalFormatting>
  <conditionalFormatting sqref="E217">
    <cfRule type="cellIs" dxfId="57231" priority="22395" stopIfTrue="1" operator="equal">
      <formula>0</formula>
    </cfRule>
  </conditionalFormatting>
  <conditionalFormatting sqref="E217">
    <cfRule type="cellIs" dxfId="57230" priority="22394" stopIfTrue="1" operator="equal">
      <formula>0</formula>
    </cfRule>
  </conditionalFormatting>
  <conditionalFormatting sqref="E217">
    <cfRule type="cellIs" dxfId="57229" priority="22393" stopIfTrue="1" operator="equal">
      <formula>0</formula>
    </cfRule>
  </conditionalFormatting>
  <conditionalFormatting sqref="E217">
    <cfRule type="cellIs" dxfId="57228" priority="22392" stopIfTrue="1" operator="equal">
      <formula>0</formula>
    </cfRule>
  </conditionalFormatting>
  <conditionalFormatting sqref="E217">
    <cfRule type="cellIs" dxfId="57227" priority="22391" stopIfTrue="1" operator="equal">
      <formula>0</formula>
    </cfRule>
  </conditionalFormatting>
  <conditionalFormatting sqref="E217">
    <cfRule type="cellIs" dxfId="57226" priority="22390" stopIfTrue="1" operator="equal">
      <formula>0</formula>
    </cfRule>
  </conditionalFormatting>
  <conditionalFormatting sqref="E217">
    <cfRule type="cellIs" dxfId="57225" priority="22389" stopIfTrue="1" operator="equal">
      <formula>0</formula>
    </cfRule>
  </conditionalFormatting>
  <conditionalFormatting sqref="E217">
    <cfRule type="cellIs" dxfId="57224" priority="22388" stopIfTrue="1" operator="equal">
      <formula>0</formula>
    </cfRule>
  </conditionalFormatting>
  <conditionalFormatting sqref="E217">
    <cfRule type="cellIs" dxfId="57223" priority="22387" stopIfTrue="1" operator="equal">
      <formula>0</formula>
    </cfRule>
  </conditionalFormatting>
  <conditionalFormatting sqref="E217">
    <cfRule type="cellIs" dxfId="57222" priority="22386" stopIfTrue="1" operator="equal">
      <formula>0</formula>
    </cfRule>
  </conditionalFormatting>
  <conditionalFormatting sqref="E217">
    <cfRule type="cellIs" dxfId="57221" priority="22385" stopIfTrue="1" operator="equal">
      <formula>0</formula>
    </cfRule>
  </conditionalFormatting>
  <conditionalFormatting sqref="E217">
    <cfRule type="cellIs" dxfId="57220" priority="22384" stopIfTrue="1" operator="equal">
      <formula>0</formula>
    </cfRule>
  </conditionalFormatting>
  <conditionalFormatting sqref="E217">
    <cfRule type="cellIs" dxfId="57219" priority="22383" stopIfTrue="1" operator="equal">
      <formula>0</formula>
    </cfRule>
  </conditionalFormatting>
  <conditionalFormatting sqref="E217">
    <cfRule type="cellIs" dxfId="57218" priority="22382" stopIfTrue="1" operator="equal">
      <formula>0</formula>
    </cfRule>
  </conditionalFormatting>
  <conditionalFormatting sqref="E217">
    <cfRule type="cellIs" dxfId="57217" priority="22381" stopIfTrue="1" operator="equal">
      <formula>0</formula>
    </cfRule>
  </conditionalFormatting>
  <conditionalFormatting sqref="E217">
    <cfRule type="cellIs" dxfId="57216" priority="22380" stopIfTrue="1" operator="equal">
      <formula>0</formula>
    </cfRule>
  </conditionalFormatting>
  <conditionalFormatting sqref="E217">
    <cfRule type="cellIs" dxfId="57215" priority="22379" stopIfTrue="1" operator="equal">
      <formula>0</formula>
    </cfRule>
  </conditionalFormatting>
  <conditionalFormatting sqref="E217">
    <cfRule type="cellIs" dxfId="57214" priority="22378" stopIfTrue="1" operator="equal">
      <formula>0</formula>
    </cfRule>
  </conditionalFormatting>
  <conditionalFormatting sqref="E217">
    <cfRule type="cellIs" dxfId="57213" priority="22377" stopIfTrue="1" operator="equal">
      <formula>0</formula>
    </cfRule>
  </conditionalFormatting>
  <conditionalFormatting sqref="E217">
    <cfRule type="cellIs" dxfId="57212" priority="22376" stopIfTrue="1" operator="equal">
      <formula>0</formula>
    </cfRule>
  </conditionalFormatting>
  <conditionalFormatting sqref="E217">
    <cfRule type="cellIs" dxfId="57211" priority="22375" stopIfTrue="1" operator="equal">
      <formula>0</formula>
    </cfRule>
  </conditionalFormatting>
  <conditionalFormatting sqref="E217">
    <cfRule type="cellIs" dxfId="57210" priority="22374" stopIfTrue="1" operator="equal">
      <formula>0</formula>
    </cfRule>
  </conditionalFormatting>
  <conditionalFormatting sqref="E217">
    <cfRule type="cellIs" dxfId="57209" priority="22373" stopIfTrue="1" operator="equal">
      <formula>0</formula>
    </cfRule>
  </conditionalFormatting>
  <conditionalFormatting sqref="E217">
    <cfRule type="cellIs" dxfId="57208" priority="22372" stopIfTrue="1" operator="equal">
      <formula>0</formula>
    </cfRule>
  </conditionalFormatting>
  <conditionalFormatting sqref="E217">
    <cfRule type="cellIs" dxfId="57207" priority="22371" stopIfTrue="1" operator="equal">
      <formula>0</formula>
    </cfRule>
  </conditionalFormatting>
  <conditionalFormatting sqref="E217">
    <cfRule type="cellIs" dxfId="57206" priority="22370" stopIfTrue="1" operator="equal">
      <formula>0</formula>
    </cfRule>
  </conditionalFormatting>
  <conditionalFormatting sqref="E217">
    <cfRule type="cellIs" dxfId="57205" priority="22369" stopIfTrue="1" operator="equal">
      <formula>0</formula>
    </cfRule>
  </conditionalFormatting>
  <conditionalFormatting sqref="E217">
    <cfRule type="cellIs" dxfId="57204" priority="22368" stopIfTrue="1" operator="equal">
      <formula>0</formula>
    </cfRule>
  </conditionalFormatting>
  <conditionalFormatting sqref="E217">
    <cfRule type="cellIs" dxfId="57203" priority="22367" stopIfTrue="1" operator="equal">
      <formula>0</formula>
    </cfRule>
  </conditionalFormatting>
  <conditionalFormatting sqref="E217">
    <cfRule type="cellIs" dxfId="57202" priority="22366" stopIfTrue="1" operator="equal">
      <formula>0</formula>
    </cfRule>
  </conditionalFormatting>
  <conditionalFormatting sqref="E217">
    <cfRule type="cellIs" dxfId="57201" priority="22365" stopIfTrue="1" operator="equal">
      <formula>0</formula>
    </cfRule>
  </conditionalFormatting>
  <conditionalFormatting sqref="E217">
    <cfRule type="cellIs" dxfId="57200" priority="22364" stopIfTrue="1" operator="equal">
      <formula>0</formula>
    </cfRule>
  </conditionalFormatting>
  <conditionalFormatting sqref="E217">
    <cfRule type="cellIs" dxfId="57199" priority="22363" stopIfTrue="1" operator="equal">
      <formula>0</formula>
    </cfRule>
  </conditionalFormatting>
  <conditionalFormatting sqref="E217">
    <cfRule type="cellIs" dxfId="57198" priority="22362" stopIfTrue="1" operator="equal">
      <formula>0</formula>
    </cfRule>
  </conditionalFormatting>
  <conditionalFormatting sqref="E217">
    <cfRule type="cellIs" dxfId="57197" priority="22361" stopIfTrue="1" operator="equal">
      <formula>0</formula>
    </cfRule>
  </conditionalFormatting>
  <conditionalFormatting sqref="E217">
    <cfRule type="cellIs" dxfId="57196" priority="22360" stopIfTrue="1" operator="equal">
      <formula>0</formula>
    </cfRule>
  </conditionalFormatting>
  <conditionalFormatting sqref="E217">
    <cfRule type="cellIs" dxfId="57195" priority="22359" stopIfTrue="1" operator="equal">
      <formula>0</formula>
    </cfRule>
  </conditionalFormatting>
  <conditionalFormatting sqref="E217">
    <cfRule type="cellIs" dxfId="57194" priority="22358" stopIfTrue="1" operator="equal">
      <formula>0</formula>
    </cfRule>
  </conditionalFormatting>
  <conditionalFormatting sqref="E217">
    <cfRule type="cellIs" dxfId="57193" priority="22357" stopIfTrue="1" operator="equal">
      <formula>0</formula>
    </cfRule>
  </conditionalFormatting>
  <conditionalFormatting sqref="E217">
    <cfRule type="cellIs" dxfId="57192" priority="22356" stopIfTrue="1" operator="equal">
      <formula>0</formula>
    </cfRule>
  </conditionalFormatting>
  <conditionalFormatting sqref="E217">
    <cfRule type="cellIs" dxfId="57191" priority="22355" stopIfTrue="1" operator="equal">
      <formula>0</formula>
    </cfRule>
  </conditionalFormatting>
  <conditionalFormatting sqref="E217">
    <cfRule type="cellIs" dxfId="57190" priority="22354" stopIfTrue="1" operator="equal">
      <formula>0</formula>
    </cfRule>
  </conditionalFormatting>
  <conditionalFormatting sqref="E217">
    <cfRule type="cellIs" dxfId="57189" priority="22353" stopIfTrue="1" operator="equal">
      <formula>0</formula>
    </cfRule>
  </conditionalFormatting>
  <conditionalFormatting sqref="E217">
    <cfRule type="cellIs" dxfId="57188" priority="22352" stopIfTrue="1" operator="equal">
      <formula>0</formula>
    </cfRule>
  </conditionalFormatting>
  <conditionalFormatting sqref="E217">
    <cfRule type="cellIs" dxfId="57187" priority="22351" stopIfTrue="1" operator="equal">
      <formula>0</formula>
    </cfRule>
  </conditionalFormatting>
  <conditionalFormatting sqref="E217">
    <cfRule type="cellIs" dxfId="57186" priority="22350" stopIfTrue="1" operator="equal">
      <formula>0</formula>
    </cfRule>
  </conditionalFormatting>
  <conditionalFormatting sqref="E217">
    <cfRule type="cellIs" dxfId="57185" priority="22349" stopIfTrue="1" operator="equal">
      <formula>0</formula>
    </cfRule>
  </conditionalFormatting>
  <conditionalFormatting sqref="E217">
    <cfRule type="cellIs" dxfId="57184" priority="22348" stopIfTrue="1" operator="equal">
      <formula>0</formula>
    </cfRule>
  </conditionalFormatting>
  <conditionalFormatting sqref="E217">
    <cfRule type="cellIs" dxfId="57183" priority="22347" stopIfTrue="1" operator="equal">
      <formula>0</formula>
    </cfRule>
  </conditionalFormatting>
  <conditionalFormatting sqref="E217">
    <cfRule type="cellIs" dxfId="57182" priority="22346" stopIfTrue="1" operator="equal">
      <formula>0</formula>
    </cfRule>
  </conditionalFormatting>
  <conditionalFormatting sqref="E217">
    <cfRule type="cellIs" dxfId="57181" priority="22345" stopIfTrue="1" operator="equal">
      <formula>0</formula>
    </cfRule>
  </conditionalFormatting>
  <conditionalFormatting sqref="E217">
    <cfRule type="cellIs" dxfId="57180" priority="22344" stopIfTrue="1" operator="equal">
      <formula>0</formula>
    </cfRule>
  </conditionalFormatting>
  <conditionalFormatting sqref="E217">
    <cfRule type="cellIs" dxfId="57179" priority="22343" stopIfTrue="1" operator="equal">
      <formula>0</formula>
    </cfRule>
  </conditionalFormatting>
  <conditionalFormatting sqref="E217">
    <cfRule type="cellIs" dxfId="57178" priority="22342" stopIfTrue="1" operator="equal">
      <formula>0</formula>
    </cfRule>
  </conditionalFormatting>
  <conditionalFormatting sqref="E217">
    <cfRule type="cellIs" dxfId="57177" priority="22341" stopIfTrue="1" operator="equal">
      <formula>0</formula>
    </cfRule>
  </conditionalFormatting>
  <conditionalFormatting sqref="E217">
    <cfRule type="cellIs" dxfId="57176" priority="22340" stopIfTrue="1" operator="equal">
      <formula>0</formula>
    </cfRule>
  </conditionalFormatting>
  <conditionalFormatting sqref="E217">
    <cfRule type="cellIs" dxfId="57175" priority="22339" stopIfTrue="1" operator="equal">
      <formula>0</formula>
    </cfRule>
  </conditionalFormatting>
  <conditionalFormatting sqref="E217">
    <cfRule type="cellIs" dxfId="57174" priority="22338" stopIfTrue="1" operator="equal">
      <formula>0</formula>
    </cfRule>
  </conditionalFormatting>
  <conditionalFormatting sqref="E217">
    <cfRule type="cellIs" dxfId="57173" priority="22337" stopIfTrue="1" operator="equal">
      <formula>0</formula>
    </cfRule>
  </conditionalFormatting>
  <conditionalFormatting sqref="F49">
    <cfRule type="cellIs" dxfId="57172" priority="22336" stopIfTrue="1" operator="equal">
      <formula>0</formula>
    </cfRule>
  </conditionalFormatting>
  <conditionalFormatting sqref="K210">
    <cfRule type="cellIs" dxfId="57171" priority="22335" stopIfTrue="1" operator="equal">
      <formula>0</formula>
    </cfRule>
  </conditionalFormatting>
  <conditionalFormatting sqref="M106 M108">
    <cfRule type="cellIs" dxfId="57170" priority="22334" stopIfTrue="1" operator="equal">
      <formula>0</formula>
    </cfRule>
  </conditionalFormatting>
  <conditionalFormatting sqref="M105">
    <cfRule type="cellIs" dxfId="57169" priority="22333" stopIfTrue="1" operator="equal">
      <formula>0</formula>
    </cfRule>
  </conditionalFormatting>
  <conditionalFormatting sqref="M107">
    <cfRule type="cellIs" dxfId="57168" priority="22332" stopIfTrue="1" operator="equal">
      <formula>0</formula>
    </cfRule>
  </conditionalFormatting>
  <conditionalFormatting sqref="J74">
    <cfRule type="cellIs" dxfId="57167" priority="22331" stopIfTrue="1" operator="equal">
      <formula>0</formula>
    </cfRule>
  </conditionalFormatting>
  <conditionalFormatting sqref="J76">
    <cfRule type="cellIs" dxfId="57166" priority="22330" stopIfTrue="1" operator="equal">
      <formula>0</formula>
    </cfRule>
  </conditionalFormatting>
  <conditionalFormatting sqref="J80">
    <cfRule type="cellIs" dxfId="57165" priority="22329" stopIfTrue="1" operator="equal">
      <formula>0</formula>
    </cfRule>
  </conditionalFormatting>
  <conditionalFormatting sqref="J77">
    <cfRule type="cellIs" dxfId="57164" priority="22328" stopIfTrue="1" operator="equal">
      <formula>0</formula>
    </cfRule>
  </conditionalFormatting>
  <conditionalFormatting sqref="J75">
    <cfRule type="cellIs" dxfId="57163" priority="22327" stopIfTrue="1" operator="equal">
      <formula>0</formula>
    </cfRule>
  </conditionalFormatting>
  <conditionalFormatting sqref="J79">
    <cfRule type="cellIs" dxfId="57162" priority="22326" stopIfTrue="1" operator="equal">
      <formula>0</formula>
    </cfRule>
  </conditionalFormatting>
  <conditionalFormatting sqref="J78">
    <cfRule type="cellIs" dxfId="57161" priority="22325" stopIfTrue="1" operator="equal">
      <formula>0</formula>
    </cfRule>
  </conditionalFormatting>
  <conditionalFormatting sqref="E216">
    <cfRule type="cellIs" dxfId="57160" priority="22324" stopIfTrue="1" operator="equal">
      <formula>0</formula>
    </cfRule>
  </conditionalFormatting>
  <conditionalFormatting sqref="E216">
    <cfRule type="cellIs" dxfId="57159" priority="22323" stopIfTrue="1" operator="equal">
      <formula>0</formula>
    </cfRule>
  </conditionalFormatting>
  <conditionalFormatting sqref="E216">
    <cfRule type="cellIs" dxfId="57158" priority="22322" stopIfTrue="1" operator="equal">
      <formula>0</formula>
    </cfRule>
  </conditionalFormatting>
  <conditionalFormatting sqref="E216">
    <cfRule type="cellIs" dxfId="57157" priority="22321" stopIfTrue="1" operator="equal">
      <formula>0</formula>
    </cfRule>
  </conditionalFormatting>
  <conditionalFormatting sqref="E216">
    <cfRule type="cellIs" dxfId="57156" priority="22320" stopIfTrue="1" operator="equal">
      <formula>0</formula>
    </cfRule>
  </conditionalFormatting>
  <conditionalFormatting sqref="E216">
    <cfRule type="cellIs" dxfId="57155" priority="22319" stopIfTrue="1" operator="equal">
      <formula>0</formula>
    </cfRule>
  </conditionalFormatting>
  <conditionalFormatting sqref="E216">
    <cfRule type="cellIs" dxfId="57154" priority="22318" stopIfTrue="1" operator="equal">
      <formula>0</formula>
    </cfRule>
  </conditionalFormatting>
  <conditionalFormatting sqref="E216">
    <cfRule type="cellIs" dxfId="57153" priority="22317" stopIfTrue="1" operator="equal">
      <formula>0</formula>
    </cfRule>
  </conditionalFormatting>
  <conditionalFormatting sqref="E216">
    <cfRule type="cellIs" dxfId="57152" priority="22316" stopIfTrue="1" operator="equal">
      <formula>0</formula>
    </cfRule>
  </conditionalFormatting>
  <conditionalFormatting sqref="E216">
    <cfRule type="cellIs" dxfId="57151" priority="22315" stopIfTrue="1" operator="equal">
      <formula>0</formula>
    </cfRule>
  </conditionalFormatting>
  <conditionalFormatting sqref="E216">
    <cfRule type="cellIs" dxfId="57150" priority="22314" stopIfTrue="1" operator="equal">
      <formula>0</formula>
    </cfRule>
  </conditionalFormatting>
  <conditionalFormatting sqref="E216">
    <cfRule type="cellIs" dxfId="57149" priority="22313" stopIfTrue="1" operator="equal">
      <formula>0</formula>
    </cfRule>
  </conditionalFormatting>
  <conditionalFormatting sqref="E216">
    <cfRule type="cellIs" dxfId="57148" priority="22312" stopIfTrue="1" operator="equal">
      <formula>0</formula>
    </cfRule>
  </conditionalFormatting>
  <conditionalFormatting sqref="E216">
    <cfRule type="cellIs" dxfId="57147" priority="22311" stopIfTrue="1" operator="equal">
      <formula>0</formula>
    </cfRule>
  </conditionalFormatting>
  <conditionalFormatting sqref="E216">
    <cfRule type="cellIs" dxfId="57146" priority="22310" stopIfTrue="1" operator="equal">
      <formula>0</formula>
    </cfRule>
  </conditionalFormatting>
  <conditionalFormatting sqref="E216">
    <cfRule type="cellIs" dxfId="57145" priority="22309" stopIfTrue="1" operator="equal">
      <formula>0</formula>
    </cfRule>
  </conditionalFormatting>
  <conditionalFormatting sqref="E216">
    <cfRule type="cellIs" dxfId="57144" priority="22308" stopIfTrue="1" operator="equal">
      <formula>0</formula>
    </cfRule>
  </conditionalFormatting>
  <conditionalFormatting sqref="E216">
    <cfRule type="cellIs" dxfId="57143" priority="22307" stopIfTrue="1" operator="equal">
      <formula>0</formula>
    </cfRule>
  </conditionalFormatting>
  <conditionalFormatting sqref="E216">
    <cfRule type="cellIs" dxfId="57142" priority="22306" stopIfTrue="1" operator="equal">
      <formula>0</formula>
    </cfRule>
  </conditionalFormatting>
  <conditionalFormatting sqref="E216">
    <cfRule type="cellIs" dxfId="57141" priority="22305" stopIfTrue="1" operator="equal">
      <formula>0</formula>
    </cfRule>
  </conditionalFormatting>
  <conditionalFormatting sqref="E216">
    <cfRule type="cellIs" dxfId="57140" priority="22304" stopIfTrue="1" operator="equal">
      <formula>0</formula>
    </cfRule>
  </conditionalFormatting>
  <conditionalFormatting sqref="E216">
    <cfRule type="cellIs" dxfId="57139" priority="22303" stopIfTrue="1" operator="equal">
      <formula>0</formula>
    </cfRule>
  </conditionalFormatting>
  <conditionalFormatting sqref="E216">
    <cfRule type="cellIs" dxfId="57138" priority="22302" stopIfTrue="1" operator="equal">
      <formula>0</formula>
    </cfRule>
  </conditionalFormatting>
  <conditionalFormatting sqref="E216">
    <cfRule type="cellIs" dxfId="57137" priority="22301" stopIfTrue="1" operator="equal">
      <formula>0</formula>
    </cfRule>
  </conditionalFormatting>
  <conditionalFormatting sqref="E216">
    <cfRule type="cellIs" dxfId="57136" priority="22300" stopIfTrue="1" operator="equal">
      <formula>0</formula>
    </cfRule>
  </conditionalFormatting>
  <conditionalFormatting sqref="E216">
    <cfRule type="cellIs" dxfId="57135" priority="22299" stopIfTrue="1" operator="equal">
      <formula>0</formula>
    </cfRule>
  </conditionalFormatting>
  <conditionalFormatting sqref="E216">
    <cfRule type="cellIs" dxfId="57134" priority="22298" stopIfTrue="1" operator="equal">
      <formula>0</formula>
    </cfRule>
  </conditionalFormatting>
  <conditionalFormatting sqref="E216">
    <cfRule type="cellIs" dxfId="57133" priority="22297" stopIfTrue="1" operator="equal">
      <formula>0</formula>
    </cfRule>
  </conditionalFormatting>
  <conditionalFormatting sqref="E216">
    <cfRule type="cellIs" dxfId="57132" priority="22296" stopIfTrue="1" operator="equal">
      <formula>0</formula>
    </cfRule>
  </conditionalFormatting>
  <conditionalFormatting sqref="E216">
    <cfRule type="cellIs" dxfId="57131" priority="22295" stopIfTrue="1" operator="equal">
      <formula>0</formula>
    </cfRule>
  </conditionalFormatting>
  <conditionalFormatting sqref="E216">
    <cfRule type="cellIs" dxfId="57130" priority="22294" stopIfTrue="1" operator="equal">
      <formula>0</formula>
    </cfRule>
  </conditionalFormatting>
  <conditionalFormatting sqref="E216">
    <cfRule type="cellIs" dxfId="57129" priority="22293" stopIfTrue="1" operator="equal">
      <formula>0</formula>
    </cfRule>
  </conditionalFormatting>
  <conditionalFormatting sqref="E216">
    <cfRule type="cellIs" dxfId="57128" priority="22292" stopIfTrue="1" operator="equal">
      <formula>0</formula>
    </cfRule>
  </conditionalFormatting>
  <conditionalFormatting sqref="E216">
    <cfRule type="cellIs" dxfId="57127" priority="22291" stopIfTrue="1" operator="equal">
      <formula>0</formula>
    </cfRule>
  </conditionalFormatting>
  <conditionalFormatting sqref="E216">
    <cfRule type="cellIs" dxfId="57126" priority="22290" stopIfTrue="1" operator="equal">
      <formula>0</formula>
    </cfRule>
  </conditionalFormatting>
  <conditionalFormatting sqref="E216">
    <cfRule type="cellIs" dxfId="57125" priority="22289" stopIfTrue="1" operator="equal">
      <formula>0</formula>
    </cfRule>
  </conditionalFormatting>
  <conditionalFormatting sqref="E216">
    <cfRule type="cellIs" dxfId="57124" priority="22288" stopIfTrue="1" operator="equal">
      <formula>0</formula>
    </cfRule>
  </conditionalFormatting>
  <conditionalFormatting sqref="E216">
    <cfRule type="cellIs" dxfId="57123" priority="22287" stopIfTrue="1" operator="equal">
      <formula>0</formula>
    </cfRule>
  </conditionalFormatting>
  <conditionalFormatting sqref="E216">
    <cfRule type="cellIs" dxfId="57122" priority="22286" stopIfTrue="1" operator="equal">
      <formula>0</formula>
    </cfRule>
  </conditionalFormatting>
  <conditionalFormatting sqref="E216">
    <cfRule type="cellIs" dxfId="57121" priority="22285" stopIfTrue="1" operator="equal">
      <formula>0</formula>
    </cfRule>
  </conditionalFormatting>
  <conditionalFormatting sqref="E216">
    <cfRule type="cellIs" dxfId="57120" priority="22284" stopIfTrue="1" operator="equal">
      <formula>0</formula>
    </cfRule>
  </conditionalFormatting>
  <conditionalFormatting sqref="E216">
    <cfRule type="cellIs" dxfId="57119" priority="22283" stopIfTrue="1" operator="equal">
      <formula>0</formula>
    </cfRule>
  </conditionalFormatting>
  <conditionalFormatting sqref="E216">
    <cfRule type="cellIs" dxfId="57118" priority="22282" stopIfTrue="1" operator="equal">
      <formula>0</formula>
    </cfRule>
  </conditionalFormatting>
  <conditionalFormatting sqref="E216">
    <cfRule type="cellIs" dxfId="57117" priority="22281" stopIfTrue="1" operator="equal">
      <formula>0</formula>
    </cfRule>
  </conditionalFormatting>
  <conditionalFormatting sqref="E216">
    <cfRule type="cellIs" dxfId="57116" priority="22280" stopIfTrue="1" operator="equal">
      <formula>0</formula>
    </cfRule>
  </conditionalFormatting>
  <conditionalFormatting sqref="E216">
    <cfRule type="cellIs" dxfId="57115" priority="22279" stopIfTrue="1" operator="equal">
      <formula>0</formula>
    </cfRule>
  </conditionalFormatting>
  <conditionalFormatting sqref="E216">
    <cfRule type="cellIs" dxfId="57114" priority="22278" stopIfTrue="1" operator="equal">
      <formula>0</formula>
    </cfRule>
  </conditionalFormatting>
  <conditionalFormatting sqref="E216">
    <cfRule type="cellIs" dxfId="57113" priority="22277" stopIfTrue="1" operator="equal">
      <formula>0</formula>
    </cfRule>
  </conditionalFormatting>
  <conditionalFormatting sqref="E216">
    <cfRule type="cellIs" dxfId="57112" priority="22276" stopIfTrue="1" operator="equal">
      <formula>0</formula>
    </cfRule>
  </conditionalFormatting>
  <conditionalFormatting sqref="E216">
    <cfRule type="cellIs" dxfId="57111" priority="22275" stopIfTrue="1" operator="equal">
      <formula>0</formula>
    </cfRule>
  </conditionalFormatting>
  <conditionalFormatting sqref="E216">
    <cfRule type="cellIs" dxfId="57110" priority="22274" stopIfTrue="1" operator="equal">
      <formula>0</formula>
    </cfRule>
  </conditionalFormatting>
  <conditionalFormatting sqref="E216">
    <cfRule type="cellIs" dxfId="57109" priority="22273" stopIfTrue="1" operator="equal">
      <formula>0</formula>
    </cfRule>
  </conditionalFormatting>
  <conditionalFormatting sqref="E216">
    <cfRule type="cellIs" dxfId="57108" priority="22272" stopIfTrue="1" operator="equal">
      <formula>0</formula>
    </cfRule>
  </conditionalFormatting>
  <conditionalFormatting sqref="E216">
    <cfRule type="cellIs" dxfId="57107" priority="22271" stopIfTrue="1" operator="equal">
      <formula>0</formula>
    </cfRule>
  </conditionalFormatting>
  <conditionalFormatting sqref="E216">
    <cfRule type="cellIs" dxfId="57106" priority="22270" stopIfTrue="1" operator="equal">
      <formula>0</formula>
    </cfRule>
  </conditionalFormatting>
  <conditionalFormatting sqref="E216">
    <cfRule type="cellIs" dxfId="57105" priority="22269" stopIfTrue="1" operator="equal">
      <formula>0</formula>
    </cfRule>
  </conditionalFormatting>
  <conditionalFormatting sqref="E216">
    <cfRule type="cellIs" dxfId="57104" priority="22268" stopIfTrue="1" operator="equal">
      <formula>0</formula>
    </cfRule>
  </conditionalFormatting>
  <conditionalFormatting sqref="E216">
    <cfRule type="cellIs" dxfId="57103" priority="22267" stopIfTrue="1" operator="equal">
      <formula>0</formula>
    </cfRule>
  </conditionalFormatting>
  <conditionalFormatting sqref="E216">
    <cfRule type="cellIs" dxfId="57102" priority="22266" stopIfTrue="1" operator="equal">
      <formula>0</formula>
    </cfRule>
  </conditionalFormatting>
  <conditionalFormatting sqref="E216">
    <cfRule type="cellIs" dxfId="57101" priority="22265" stopIfTrue="1" operator="equal">
      <formula>0</formula>
    </cfRule>
  </conditionalFormatting>
  <conditionalFormatting sqref="E216">
    <cfRule type="cellIs" dxfId="57100" priority="22264" stopIfTrue="1" operator="equal">
      <formula>0</formula>
    </cfRule>
  </conditionalFormatting>
  <conditionalFormatting sqref="E216">
    <cfRule type="cellIs" dxfId="57099" priority="22263" stopIfTrue="1" operator="equal">
      <formula>0</formula>
    </cfRule>
  </conditionalFormatting>
  <conditionalFormatting sqref="E216">
    <cfRule type="cellIs" dxfId="57098" priority="22262" stopIfTrue="1" operator="equal">
      <formula>0</formula>
    </cfRule>
  </conditionalFormatting>
  <conditionalFormatting sqref="E216">
    <cfRule type="cellIs" dxfId="57097" priority="22261" stopIfTrue="1" operator="equal">
      <formula>0</formula>
    </cfRule>
  </conditionalFormatting>
  <conditionalFormatting sqref="E216">
    <cfRule type="cellIs" dxfId="57096" priority="22260" stopIfTrue="1" operator="equal">
      <formula>0</formula>
    </cfRule>
  </conditionalFormatting>
  <conditionalFormatting sqref="E216">
    <cfRule type="cellIs" dxfId="57095" priority="22259" stopIfTrue="1" operator="equal">
      <formula>0</formula>
    </cfRule>
  </conditionalFormatting>
  <conditionalFormatting sqref="E216">
    <cfRule type="cellIs" dxfId="57094" priority="22258" stopIfTrue="1" operator="equal">
      <formula>0</formula>
    </cfRule>
  </conditionalFormatting>
  <conditionalFormatting sqref="E216">
    <cfRule type="cellIs" dxfId="57093" priority="22257" stopIfTrue="1" operator="equal">
      <formula>0</formula>
    </cfRule>
  </conditionalFormatting>
  <conditionalFormatting sqref="E216">
    <cfRule type="cellIs" dxfId="57092" priority="22256" stopIfTrue="1" operator="equal">
      <formula>0</formula>
    </cfRule>
  </conditionalFormatting>
  <conditionalFormatting sqref="E216">
    <cfRule type="cellIs" dxfId="57091" priority="22255" stopIfTrue="1" operator="equal">
      <formula>0</formula>
    </cfRule>
  </conditionalFormatting>
  <conditionalFormatting sqref="E216">
    <cfRule type="cellIs" dxfId="57090" priority="22254" stopIfTrue="1" operator="equal">
      <formula>0</formula>
    </cfRule>
  </conditionalFormatting>
  <conditionalFormatting sqref="E216">
    <cfRule type="cellIs" dxfId="57089" priority="22253" stopIfTrue="1" operator="equal">
      <formula>0</formula>
    </cfRule>
  </conditionalFormatting>
  <conditionalFormatting sqref="E216">
    <cfRule type="cellIs" dxfId="57088" priority="22252" stopIfTrue="1" operator="equal">
      <formula>0</formula>
    </cfRule>
  </conditionalFormatting>
  <conditionalFormatting sqref="E216">
    <cfRule type="cellIs" dxfId="57087" priority="22251" stopIfTrue="1" operator="equal">
      <formula>0</formula>
    </cfRule>
  </conditionalFormatting>
  <conditionalFormatting sqref="E216">
    <cfRule type="cellIs" dxfId="57086" priority="22250" stopIfTrue="1" operator="equal">
      <formula>0</formula>
    </cfRule>
  </conditionalFormatting>
  <conditionalFormatting sqref="E216">
    <cfRule type="cellIs" dxfId="57085" priority="22249" stopIfTrue="1" operator="equal">
      <formula>0</formula>
    </cfRule>
  </conditionalFormatting>
  <conditionalFormatting sqref="E216">
    <cfRule type="cellIs" dxfId="57084" priority="22248" stopIfTrue="1" operator="equal">
      <formula>0</formula>
    </cfRule>
  </conditionalFormatting>
  <conditionalFormatting sqref="E216">
    <cfRule type="cellIs" dxfId="57083" priority="22247" stopIfTrue="1" operator="equal">
      <formula>0</formula>
    </cfRule>
  </conditionalFormatting>
  <conditionalFormatting sqref="E216">
    <cfRule type="cellIs" dxfId="57082" priority="22246" stopIfTrue="1" operator="equal">
      <formula>0</formula>
    </cfRule>
  </conditionalFormatting>
  <conditionalFormatting sqref="E216">
    <cfRule type="cellIs" dxfId="57081" priority="22245" stopIfTrue="1" operator="equal">
      <formula>0</formula>
    </cfRule>
  </conditionalFormatting>
  <conditionalFormatting sqref="E216">
    <cfRule type="cellIs" dxfId="57080" priority="22244" stopIfTrue="1" operator="equal">
      <formula>0</formula>
    </cfRule>
  </conditionalFormatting>
  <conditionalFormatting sqref="E216">
    <cfRule type="cellIs" dxfId="57079" priority="22243" stopIfTrue="1" operator="equal">
      <formula>0</formula>
    </cfRule>
  </conditionalFormatting>
  <conditionalFormatting sqref="E216">
    <cfRule type="cellIs" dxfId="57078" priority="22242" stopIfTrue="1" operator="equal">
      <formula>0</formula>
    </cfRule>
  </conditionalFormatting>
  <conditionalFormatting sqref="E216">
    <cfRule type="cellIs" dxfId="57077" priority="22241" stopIfTrue="1" operator="equal">
      <formula>0</formula>
    </cfRule>
  </conditionalFormatting>
  <conditionalFormatting sqref="E216">
    <cfRule type="cellIs" dxfId="57076" priority="22240" stopIfTrue="1" operator="equal">
      <formula>0</formula>
    </cfRule>
  </conditionalFormatting>
  <conditionalFormatting sqref="E216">
    <cfRule type="cellIs" dxfId="57075" priority="22239" stopIfTrue="1" operator="equal">
      <formula>0</formula>
    </cfRule>
  </conditionalFormatting>
  <conditionalFormatting sqref="E216">
    <cfRule type="cellIs" dxfId="57074" priority="22238" stopIfTrue="1" operator="equal">
      <formula>0</formula>
    </cfRule>
  </conditionalFormatting>
  <conditionalFormatting sqref="E216">
    <cfRule type="cellIs" dxfId="57073" priority="22237" stopIfTrue="1" operator="equal">
      <formula>0</formula>
    </cfRule>
  </conditionalFormatting>
  <conditionalFormatting sqref="E216">
    <cfRule type="cellIs" dxfId="57072" priority="22236" stopIfTrue="1" operator="equal">
      <formula>0</formula>
    </cfRule>
  </conditionalFormatting>
  <conditionalFormatting sqref="E216">
    <cfRule type="cellIs" dxfId="57071" priority="22235" stopIfTrue="1" operator="equal">
      <formula>0</formula>
    </cfRule>
  </conditionalFormatting>
  <conditionalFormatting sqref="E216">
    <cfRule type="cellIs" dxfId="57070" priority="22234" stopIfTrue="1" operator="equal">
      <formula>0</formula>
    </cfRule>
  </conditionalFormatting>
  <conditionalFormatting sqref="E216">
    <cfRule type="cellIs" dxfId="57069" priority="22233" stopIfTrue="1" operator="equal">
      <formula>0</formula>
    </cfRule>
  </conditionalFormatting>
  <conditionalFormatting sqref="E216">
    <cfRule type="cellIs" dxfId="57068" priority="22232" stopIfTrue="1" operator="equal">
      <formula>0</formula>
    </cfRule>
  </conditionalFormatting>
  <conditionalFormatting sqref="E216">
    <cfRule type="cellIs" dxfId="57067" priority="22231" stopIfTrue="1" operator="equal">
      <formula>0</formula>
    </cfRule>
  </conditionalFormatting>
  <conditionalFormatting sqref="E216">
    <cfRule type="cellIs" dxfId="57066" priority="22230" stopIfTrue="1" operator="equal">
      <formula>0</formula>
    </cfRule>
  </conditionalFormatting>
  <conditionalFormatting sqref="E216">
    <cfRule type="cellIs" dxfId="57065" priority="22229" stopIfTrue="1" operator="equal">
      <formula>0</formula>
    </cfRule>
  </conditionalFormatting>
  <conditionalFormatting sqref="E216">
    <cfRule type="cellIs" dxfId="57064" priority="22228" stopIfTrue="1" operator="equal">
      <formula>0</formula>
    </cfRule>
  </conditionalFormatting>
  <conditionalFormatting sqref="E216">
    <cfRule type="cellIs" dxfId="57063" priority="22227" stopIfTrue="1" operator="equal">
      <formula>0</formula>
    </cfRule>
  </conditionalFormatting>
  <conditionalFormatting sqref="E216">
    <cfRule type="cellIs" dxfId="57062" priority="22226" stopIfTrue="1" operator="equal">
      <formula>0</formula>
    </cfRule>
  </conditionalFormatting>
  <conditionalFormatting sqref="E216">
    <cfRule type="cellIs" dxfId="57061" priority="22225" stopIfTrue="1" operator="equal">
      <formula>0</formula>
    </cfRule>
  </conditionalFormatting>
  <conditionalFormatting sqref="E216">
    <cfRule type="cellIs" dxfId="57060" priority="22224" stopIfTrue="1" operator="equal">
      <formula>0</formula>
    </cfRule>
  </conditionalFormatting>
  <conditionalFormatting sqref="E216">
    <cfRule type="cellIs" dxfId="57059" priority="22223" stopIfTrue="1" operator="equal">
      <formula>0</formula>
    </cfRule>
  </conditionalFormatting>
  <conditionalFormatting sqref="E216">
    <cfRule type="cellIs" dxfId="57058" priority="22222" stopIfTrue="1" operator="equal">
      <formula>0</formula>
    </cfRule>
  </conditionalFormatting>
  <conditionalFormatting sqref="E216">
    <cfRule type="cellIs" dxfId="57057" priority="22221" stopIfTrue="1" operator="equal">
      <formula>0</formula>
    </cfRule>
  </conditionalFormatting>
  <conditionalFormatting sqref="E216">
    <cfRule type="cellIs" dxfId="57056" priority="22220" stopIfTrue="1" operator="equal">
      <formula>0</formula>
    </cfRule>
  </conditionalFormatting>
  <conditionalFormatting sqref="E216">
    <cfRule type="cellIs" dxfId="57055" priority="22219" stopIfTrue="1" operator="equal">
      <formula>0</formula>
    </cfRule>
  </conditionalFormatting>
  <conditionalFormatting sqref="E216">
    <cfRule type="cellIs" dxfId="57054" priority="22218" stopIfTrue="1" operator="equal">
      <formula>0</formula>
    </cfRule>
  </conditionalFormatting>
  <conditionalFormatting sqref="E216">
    <cfRule type="cellIs" dxfId="57053" priority="22217" stopIfTrue="1" operator="equal">
      <formula>0</formula>
    </cfRule>
  </conditionalFormatting>
  <conditionalFormatting sqref="E216">
    <cfRule type="cellIs" dxfId="57052" priority="22216" stopIfTrue="1" operator="equal">
      <formula>0</formula>
    </cfRule>
  </conditionalFormatting>
  <conditionalFormatting sqref="E216">
    <cfRule type="cellIs" dxfId="57051" priority="22215" stopIfTrue="1" operator="equal">
      <formula>0</formula>
    </cfRule>
  </conditionalFormatting>
  <conditionalFormatting sqref="E216">
    <cfRule type="cellIs" dxfId="57050" priority="22214" stopIfTrue="1" operator="equal">
      <formula>0</formula>
    </cfRule>
  </conditionalFormatting>
  <conditionalFormatting sqref="E216">
    <cfRule type="cellIs" dxfId="57049" priority="22213" stopIfTrue="1" operator="equal">
      <formula>0</formula>
    </cfRule>
  </conditionalFormatting>
  <conditionalFormatting sqref="E216">
    <cfRule type="cellIs" dxfId="57048" priority="22212" stopIfTrue="1" operator="equal">
      <formula>0</formula>
    </cfRule>
  </conditionalFormatting>
  <conditionalFormatting sqref="E216">
    <cfRule type="cellIs" dxfId="57047" priority="22211" stopIfTrue="1" operator="equal">
      <formula>0</formula>
    </cfRule>
  </conditionalFormatting>
  <conditionalFormatting sqref="E216">
    <cfRule type="cellIs" dxfId="57046" priority="22210" stopIfTrue="1" operator="equal">
      <formula>0</formula>
    </cfRule>
  </conditionalFormatting>
  <conditionalFormatting sqref="E216">
    <cfRule type="cellIs" dxfId="57045" priority="22209" stopIfTrue="1" operator="equal">
      <formula>0</formula>
    </cfRule>
  </conditionalFormatting>
  <conditionalFormatting sqref="E216">
    <cfRule type="cellIs" dxfId="57044" priority="22208" stopIfTrue="1" operator="equal">
      <formula>0</formula>
    </cfRule>
  </conditionalFormatting>
  <conditionalFormatting sqref="E216">
    <cfRule type="cellIs" dxfId="57043" priority="22207" stopIfTrue="1" operator="equal">
      <formula>0</formula>
    </cfRule>
  </conditionalFormatting>
  <conditionalFormatting sqref="E216">
    <cfRule type="cellIs" dxfId="57042" priority="22206" stopIfTrue="1" operator="equal">
      <formula>0</formula>
    </cfRule>
  </conditionalFormatting>
  <conditionalFormatting sqref="E216">
    <cfRule type="cellIs" dxfId="57041" priority="22205" stopIfTrue="1" operator="equal">
      <formula>0</formula>
    </cfRule>
  </conditionalFormatting>
  <conditionalFormatting sqref="E216">
    <cfRule type="cellIs" dxfId="57040" priority="22204" stopIfTrue="1" operator="equal">
      <formula>0</formula>
    </cfRule>
  </conditionalFormatting>
  <conditionalFormatting sqref="E216">
    <cfRule type="cellIs" dxfId="57039" priority="22203" stopIfTrue="1" operator="equal">
      <formula>0</formula>
    </cfRule>
  </conditionalFormatting>
  <conditionalFormatting sqref="E216">
    <cfRule type="cellIs" dxfId="57038" priority="22202" stopIfTrue="1" operator="equal">
      <formula>0</formula>
    </cfRule>
  </conditionalFormatting>
  <conditionalFormatting sqref="E216">
    <cfRule type="cellIs" dxfId="57037" priority="22201" stopIfTrue="1" operator="equal">
      <formula>0</formula>
    </cfRule>
  </conditionalFormatting>
  <conditionalFormatting sqref="E216">
    <cfRule type="cellIs" dxfId="57036" priority="22200" stopIfTrue="1" operator="equal">
      <formula>0</formula>
    </cfRule>
  </conditionalFormatting>
  <conditionalFormatting sqref="E216">
    <cfRule type="cellIs" dxfId="57035" priority="22199" stopIfTrue="1" operator="equal">
      <formula>0</formula>
    </cfRule>
  </conditionalFormatting>
  <conditionalFormatting sqref="E216">
    <cfRule type="cellIs" dxfId="57034" priority="22198" stopIfTrue="1" operator="equal">
      <formula>0</formula>
    </cfRule>
  </conditionalFormatting>
  <conditionalFormatting sqref="E216">
    <cfRule type="cellIs" dxfId="57033" priority="22197" stopIfTrue="1" operator="equal">
      <formula>0</formula>
    </cfRule>
  </conditionalFormatting>
  <conditionalFormatting sqref="E216">
    <cfRule type="cellIs" dxfId="57032" priority="22196" stopIfTrue="1" operator="equal">
      <formula>0</formula>
    </cfRule>
  </conditionalFormatting>
  <conditionalFormatting sqref="E216">
    <cfRule type="cellIs" dxfId="57031" priority="22195" stopIfTrue="1" operator="equal">
      <formula>0</formula>
    </cfRule>
  </conditionalFormatting>
  <conditionalFormatting sqref="E216">
    <cfRule type="cellIs" dxfId="57030" priority="22194" stopIfTrue="1" operator="equal">
      <formula>0</formula>
    </cfRule>
  </conditionalFormatting>
  <conditionalFormatting sqref="E216">
    <cfRule type="cellIs" dxfId="57029" priority="22193" stopIfTrue="1" operator="equal">
      <formula>0</formula>
    </cfRule>
  </conditionalFormatting>
  <conditionalFormatting sqref="E216">
    <cfRule type="cellIs" dxfId="57028" priority="22192" stopIfTrue="1" operator="equal">
      <formula>0</formula>
    </cfRule>
  </conditionalFormatting>
  <conditionalFormatting sqref="E216">
    <cfRule type="cellIs" dxfId="57027" priority="22191" stopIfTrue="1" operator="equal">
      <formula>0</formula>
    </cfRule>
  </conditionalFormatting>
  <conditionalFormatting sqref="E216">
    <cfRule type="cellIs" dxfId="57026" priority="22190" stopIfTrue="1" operator="equal">
      <formula>0</formula>
    </cfRule>
  </conditionalFormatting>
  <conditionalFormatting sqref="E216">
    <cfRule type="cellIs" dxfId="57025" priority="22189" stopIfTrue="1" operator="equal">
      <formula>0</formula>
    </cfRule>
  </conditionalFormatting>
  <conditionalFormatting sqref="E216">
    <cfRule type="cellIs" dxfId="57024" priority="22188" stopIfTrue="1" operator="equal">
      <formula>0</formula>
    </cfRule>
  </conditionalFormatting>
  <conditionalFormatting sqref="E216">
    <cfRule type="cellIs" dxfId="57023" priority="22187" stopIfTrue="1" operator="equal">
      <formula>0</formula>
    </cfRule>
  </conditionalFormatting>
  <conditionalFormatting sqref="E216">
    <cfRule type="cellIs" dxfId="57022" priority="22186" stopIfTrue="1" operator="equal">
      <formula>0</formula>
    </cfRule>
  </conditionalFormatting>
  <conditionalFormatting sqref="E216">
    <cfRule type="cellIs" dxfId="57021" priority="22185" stopIfTrue="1" operator="equal">
      <formula>0</formula>
    </cfRule>
  </conditionalFormatting>
  <conditionalFormatting sqref="E216">
    <cfRule type="cellIs" dxfId="57020" priority="22184" stopIfTrue="1" operator="equal">
      <formula>0</formula>
    </cfRule>
  </conditionalFormatting>
  <conditionalFormatting sqref="E216">
    <cfRule type="cellIs" dxfId="57019" priority="22183" stopIfTrue="1" operator="equal">
      <formula>0</formula>
    </cfRule>
  </conditionalFormatting>
  <conditionalFormatting sqref="E216">
    <cfRule type="cellIs" dxfId="57018" priority="22182" stopIfTrue="1" operator="equal">
      <formula>0</formula>
    </cfRule>
  </conditionalFormatting>
  <conditionalFormatting sqref="E216">
    <cfRule type="cellIs" dxfId="57017" priority="22181" stopIfTrue="1" operator="equal">
      <formula>0</formula>
    </cfRule>
  </conditionalFormatting>
  <conditionalFormatting sqref="E216">
    <cfRule type="cellIs" dxfId="57016" priority="22180" stopIfTrue="1" operator="equal">
      <formula>0</formula>
    </cfRule>
  </conditionalFormatting>
  <conditionalFormatting sqref="E216">
    <cfRule type="cellIs" dxfId="57015" priority="22179" stopIfTrue="1" operator="equal">
      <formula>0</formula>
    </cfRule>
  </conditionalFormatting>
  <conditionalFormatting sqref="E216">
    <cfRule type="cellIs" dxfId="57014" priority="22178" stopIfTrue="1" operator="equal">
      <formula>0</formula>
    </cfRule>
  </conditionalFormatting>
  <conditionalFormatting sqref="E216">
    <cfRule type="cellIs" dxfId="57013" priority="22177" stopIfTrue="1" operator="equal">
      <formula>0</formula>
    </cfRule>
  </conditionalFormatting>
  <conditionalFormatting sqref="E216">
    <cfRule type="cellIs" dxfId="57012" priority="22176" stopIfTrue="1" operator="equal">
      <formula>0</formula>
    </cfRule>
  </conditionalFormatting>
  <conditionalFormatting sqref="E216">
    <cfRule type="cellIs" dxfId="57011" priority="22175" stopIfTrue="1" operator="equal">
      <formula>0</formula>
    </cfRule>
  </conditionalFormatting>
  <conditionalFormatting sqref="E216">
    <cfRule type="cellIs" dxfId="57010" priority="22174" stopIfTrue="1" operator="equal">
      <formula>0</formula>
    </cfRule>
  </conditionalFormatting>
  <conditionalFormatting sqref="E216">
    <cfRule type="cellIs" dxfId="57009" priority="22173" stopIfTrue="1" operator="equal">
      <formula>0</formula>
    </cfRule>
  </conditionalFormatting>
  <conditionalFormatting sqref="E216">
    <cfRule type="cellIs" dxfId="57008" priority="22172" stopIfTrue="1" operator="equal">
      <formula>0</formula>
    </cfRule>
  </conditionalFormatting>
  <conditionalFormatting sqref="E216">
    <cfRule type="cellIs" dxfId="57007" priority="22171" stopIfTrue="1" operator="equal">
      <formula>0</formula>
    </cfRule>
  </conditionalFormatting>
  <conditionalFormatting sqref="E216">
    <cfRule type="cellIs" dxfId="57006" priority="22170" stopIfTrue="1" operator="equal">
      <formula>0</formula>
    </cfRule>
  </conditionalFormatting>
  <conditionalFormatting sqref="E216">
    <cfRule type="cellIs" dxfId="57005" priority="22169" stopIfTrue="1" operator="equal">
      <formula>0</formula>
    </cfRule>
  </conditionalFormatting>
  <conditionalFormatting sqref="E216">
    <cfRule type="cellIs" dxfId="57004" priority="22168" stopIfTrue="1" operator="equal">
      <formula>0</formula>
    </cfRule>
  </conditionalFormatting>
  <conditionalFormatting sqref="E216">
    <cfRule type="cellIs" dxfId="57003" priority="22167" stopIfTrue="1" operator="equal">
      <formula>0</formula>
    </cfRule>
  </conditionalFormatting>
  <conditionalFormatting sqref="E216">
    <cfRule type="cellIs" dxfId="57002" priority="22166" stopIfTrue="1" operator="equal">
      <formula>0</formula>
    </cfRule>
  </conditionalFormatting>
  <conditionalFormatting sqref="E216">
    <cfRule type="cellIs" dxfId="57001" priority="22165" stopIfTrue="1" operator="equal">
      <formula>0</formula>
    </cfRule>
  </conditionalFormatting>
  <conditionalFormatting sqref="E216">
    <cfRule type="cellIs" dxfId="57000" priority="22164" stopIfTrue="1" operator="equal">
      <formula>0</formula>
    </cfRule>
  </conditionalFormatting>
  <conditionalFormatting sqref="E216">
    <cfRule type="cellIs" dxfId="56999" priority="22163" stopIfTrue="1" operator="equal">
      <formula>0</formula>
    </cfRule>
  </conditionalFormatting>
  <conditionalFormatting sqref="E216">
    <cfRule type="cellIs" dxfId="56998" priority="22162" stopIfTrue="1" operator="equal">
      <formula>0</formula>
    </cfRule>
  </conditionalFormatting>
  <conditionalFormatting sqref="E216">
    <cfRule type="cellIs" dxfId="56997" priority="22161" stopIfTrue="1" operator="equal">
      <formula>0</formula>
    </cfRule>
  </conditionalFormatting>
  <conditionalFormatting sqref="E216">
    <cfRule type="cellIs" dxfId="56996" priority="22160" stopIfTrue="1" operator="equal">
      <formula>0</formula>
    </cfRule>
  </conditionalFormatting>
  <conditionalFormatting sqref="E216">
    <cfRule type="cellIs" dxfId="56995" priority="22159" stopIfTrue="1" operator="equal">
      <formula>0</formula>
    </cfRule>
  </conditionalFormatting>
  <conditionalFormatting sqref="E216">
    <cfRule type="cellIs" dxfId="56994" priority="22158" stopIfTrue="1" operator="equal">
      <formula>0</formula>
    </cfRule>
  </conditionalFormatting>
  <conditionalFormatting sqref="E216">
    <cfRule type="cellIs" dxfId="56993" priority="22157" stopIfTrue="1" operator="equal">
      <formula>0</formula>
    </cfRule>
  </conditionalFormatting>
  <conditionalFormatting sqref="E216">
    <cfRule type="cellIs" dxfId="56992" priority="22156" stopIfTrue="1" operator="equal">
      <formula>0</formula>
    </cfRule>
  </conditionalFormatting>
  <conditionalFormatting sqref="E216">
    <cfRule type="cellIs" dxfId="56991" priority="22155" stopIfTrue="1" operator="equal">
      <formula>0</formula>
    </cfRule>
  </conditionalFormatting>
  <conditionalFormatting sqref="E216">
    <cfRule type="cellIs" dxfId="56990" priority="22154" stopIfTrue="1" operator="equal">
      <formula>0</formula>
    </cfRule>
  </conditionalFormatting>
  <conditionalFormatting sqref="E216">
    <cfRule type="cellIs" dxfId="56989" priority="22153" stopIfTrue="1" operator="equal">
      <formula>0</formula>
    </cfRule>
  </conditionalFormatting>
  <conditionalFormatting sqref="E216">
    <cfRule type="cellIs" dxfId="56988" priority="22152" stopIfTrue="1" operator="equal">
      <formula>0</formula>
    </cfRule>
  </conditionalFormatting>
  <conditionalFormatting sqref="E216">
    <cfRule type="cellIs" dxfId="56987" priority="22151" stopIfTrue="1" operator="equal">
      <formula>0</formula>
    </cfRule>
  </conditionalFormatting>
  <conditionalFormatting sqref="E216">
    <cfRule type="cellIs" dxfId="56986" priority="22150" stopIfTrue="1" operator="equal">
      <formula>0</formula>
    </cfRule>
  </conditionalFormatting>
  <conditionalFormatting sqref="E216">
    <cfRule type="cellIs" dxfId="56985" priority="22149" stopIfTrue="1" operator="equal">
      <formula>0</formula>
    </cfRule>
  </conditionalFormatting>
  <conditionalFormatting sqref="E216">
    <cfRule type="cellIs" dxfId="56984" priority="22148" stopIfTrue="1" operator="equal">
      <formula>0</formula>
    </cfRule>
  </conditionalFormatting>
  <conditionalFormatting sqref="E216">
    <cfRule type="cellIs" dxfId="56983" priority="22147" stopIfTrue="1" operator="equal">
      <formula>0</formula>
    </cfRule>
  </conditionalFormatting>
  <conditionalFormatting sqref="E216">
    <cfRule type="cellIs" dxfId="56982" priority="22146" stopIfTrue="1" operator="equal">
      <formula>0</formula>
    </cfRule>
  </conditionalFormatting>
  <conditionalFormatting sqref="E216">
    <cfRule type="cellIs" dxfId="56981" priority="22145" stopIfTrue="1" operator="equal">
      <formula>0</formula>
    </cfRule>
  </conditionalFormatting>
  <conditionalFormatting sqref="E216">
    <cfRule type="cellIs" dxfId="56980" priority="22144" stopIfTrue="1" operator="equal">
      <formula>0</formula>
    </cfRule>
  </conditionalFormatting>
  <conditionalFormatting sqref="E216">
    <cfRule type="cellIs" dxfId="56979" priority="22143" stopIfTrue="1" operator="equal">
      <formula>0</formula>
    </cfRule>
  </conditionalFormatting>
  <conditionalFormatting sqref="E216">
    <cfRule type="cellIs" dxfId="56978" priority="22142" stopIfTrue="1" operator="equal">
      <formula>0</formula>
    </cfRule>
  </conditionalFormatting>
  <conditionalFormatting sqref="E216">
    <cfRule type="cellIs" dxfId="56977" priority="22141" stopIfTrue="1" operator="equal">
      <formula>0</formula>
    </cfRule>
  </conditionalFormatting>
  <conditionalFormatting sqref="E216">
    <cfRule type="cellIs" dxfId="56976" priority="22140" stopIfTrue="1" operator="equal">
      <formula>0</formula>
    </cfRule>
  </conditionalFormatting>
  <conditionalFormatting sqref="E216">
    <cfRule type="cellIs" dxfId="56975" priority="22139" stopIfTrue="1" operator="equal">
      <formula>0</formula>
    </cfRule>
  </conditionalFormatting>
  <conditionalFormatting sqref="E216">
    <cfRule type="cellIs" dxfId="56974" priority="22138" stopIfTrue="1" operator="equal">
      <formula>0</formula>
    </cfRule>
  </conditionalFormatting>
  <conditionalFormatting sqref="E216">
    <cfRule type="cellIs" dxfId="56973" priority="22137" stopIfTrue="1" operator="equal">
      <formula>0</formula>
    </cfRule>
  </conditionalFormatting>
  <conditionalFormatting sqref="E216">
    <cfRule type="cellIs" dxfId="56972" priority="22136" stopIfTrue="1" operator="equal">
      <formula>0</formula>
    </cfRule>
  </conditionalFormatting>
  <conditionalFormatting sqref="E216">
    <cfRule type="cellIs" dxfId="56971" priority="22135" stopIfTrue="1" operator="equal">
      <formula>0</formula>
    </cfRule>
  </conditionalFormatting>
  <conditionalFormatting sqref="E216">
    <cfRule type="cellIs" dxfId="56970" priority="22134" stopIfTrue="1" operator="equal">
      <formula>0</formula>
    </cfRule>
  </conditionalFormatting>
  <conditionalFormatting sqref="E216">
    <cfRule type="cellIs" dxfId="56969" priority="22133" stopIfTrue="1" operator="equal">
      <formula>0</formula>
    </cfRule>
  </conditionalFormatting>
  <conditionalFormatting sqref="E216">
    <cfRule type="cellIs" dxfId="56968" priority="22132" stopIfTrue="1" operator="equal">
      <formula>0</formula>
    </cfRule>
  </conditionalFormatting>
  <conditionalFormatting sqref="E216">
    <cfRule type="cellIs" dxfId="56967" priority="22131" stopIfTrue="1" operator="equal">
      <formula>0</formula>
    </cfRule>
  </conditionalFormatting>
  <conditionalFormatting sqref="E216">
    <cfRule type="cellIs" dxfId="56966" priority="22130" stopIfTrue="1" operator="equal">
      <formula>0</formula>
    </cfRule>
  </conditionalFormatting>
  <conditionalFormatting sqref="E216">
    <cfRule type="cellIs" dxfId="56965" priority="22129" stopIfTrue="1" operator="equal">
      <formula>0</formula>
    </cfRule>
  </conditionalFormatting>
  <conditionalFormatting sqref="E216">
    <cfRule type="cellIs" dxfId="56964" priority="22128" stopIfTrue="1" operator="equal">
      <formula>0</formula>
    </cfRule>
  </conditionalFormatting>
  <conditionalFormatting sqref="E216">
    <cfRule type="cellIs" dxfId="56963" priority="22127" stopIfTrue="1" operator="equal">
      <formula>0</formula>
    </cfRule>
  </conditionalFormatting>
  <conditionalFormatting sqref="E216">
    <cfRule type="cellIs" dxfId="56962" priority="22126" stopIfTrue="1" operator="equal">
      <formula>0</formula>
    </cfRule>
  </conditionalFormatting>
  <conditionalFormatting sqref="E216">
    <cfRule type="cellIs" dxfId="56961" priority="22125" stopIfTrue="1" operator="equal">
      <formula>0</formula>
    </cfRule>
  </conditionalFormatting>
  <conditionalFormatting sqref="E216">
    <cfRule type="cellIs" dxfId="56960" priority="22124" stopIfTrue="1" operator="equal">
      <formula>0</formula>
    </cfRule>
  </conditionalFormatting>
  <conditionalFormatting sqref="E216">
    <cfRule type="cellIs" dxfId="56959" priority="22123" stopIfTrue="1" operator="equal">
      <formula>0</formula>
    </cfRule>
  </conditionalFormatting>
  <conditionalFormatting sqref="E216">
    <cfRule type="cellIs" dxfId="56958" priority="22122" stopIfTrue="1" operator="equal">
      <formula>0</formula>
    </cfRule>
  </conditionalFormatting>
  <conditionalFormatting sqref="E216">
    <cfRule type="cellIs" dxfId="56957" priority="22121" stopIfTrue="1" operator="equal">
      <formula>0</formula>
    </cfRule>
  </conditionalFormatting>
  <conditionalFormatting sqref="E216">
    <cfRule type="cellIs" dxfId="56956" priority="22120" stopIfTrue="1" operator="equal">
      <formula>0</formula>
    </cfRule>
  </conditionalFormatting>
  <conditionalFormatting sqref="E216">
    <cfRule type="cellIs" dxfId="56955" priority="22119" stopIfTrue="1" operator="equal">
      <formula>0</formula>
    </cfRule>
  </conditionalFormatting>
  <conditionalFormatting sqref="E216">
    <cfRule type="cellIs" dxfId="56954" priority="22118" stopIfTrue="1" operator="equal">
      <formula>0</formula>
    </cfRule>
  </conditionalFormatting>
  <conditionalFormatting sqref="E216">
    <cfRule type="cellIs" dxfId="56953" priority="22117" stopIfTrue="1" operator="equal">
      <formula>0</formula>
    </cfRule>
  </conditionalFormatting>
  <conditionalFormatting sqref="E216">
    <cfRule type="cellIs" dxfId="56952" priority="22116" stopIfTrue="1" operator="equal">
      <formula>0</formula>
    </cfRule>
  </conditionalFormatting>
  <conditionalFormatting sqref="E216">
    <cfRule type="cellIs" dxfId="56951" priority="22115" stopIfTrue="1" operator="equal">
      <formula>0</formula>
    </cfRule>
  </conditionalFormatting>
  <conditionalFormatting sqref="E216">
    <cfRule type="cellIs" dxfId="56950" priority="22114" stopIfTrue="1" operator="equal">
      <formula>0</formula>
    </cfRule>
  </conditionalFormatting>
  <conditionalFormatting sqref="E216">
    <cfRule type="cellIs" dxfId="56949" priority="22113" stopIfTrue="1" operator="equal">
      <formula>0</formula>
    </cfRule>
  </conditionalFormatting>
  <conditionalFormatting sqref="E216">
    <cfRule type="cellIs" dxfId="56948" priority="22112" stopIfTrue="1" operator="equal">
      <formula>0</formula>
    </cfRule>
  </conditionalFormatting>
  <conditionalFormatting sqref="E216">
    <cfRule type="cellIs" dxfId="56947" priority="22111" stopIfTrue="1" operator="equal">
      <formula>0</formula>
    </cfRule>
  </conditionalFormatting>
  <conditionalFormatting sqref="E216">
    <cfRule type="cellIs" dxfId="56946" priority="22110" stopIfTrue="1" operator="equal">
      <formula>0</formula>
    </cfRule>
  </conditionalFormatting>
  <conditionalFormatting sqref="E216">
    <cfRule type="cellIs" dxfId="56945" priority="22109" stopIfTrue="1" operator="equal">
      <formula>0</formula>
    </cfRule>
  </conditionalFormatting>
  <conditionalFormatting sqref="E216">
    <cfRule type="cellIs" dxfId="56944" priority="22108" stopIfTrue="1" operator="equal">
      <formula>0</formula>
    </cfRule>
  </conditionalFormatting>
  <conditionalFormatting sqref="E216">
    <cfRule type="cellIs" dxfId="56943" priority="22107" stopIfTrue="1" operator="equal">
      <formula>0</formula>
    </cfRule>
  </conditionalFormatting>
  <conditionalFormatting sqref="E216">
    <cfRule type="cellIs" dxfId="56942" priority="22106" stopIfTrue="1" operator="equal">
      <formula>0</formula>
    </cfRule>
  </conditionalFormatting>
  <conditionalFormatting sqref="E216">
    <cfRule type="cellIs" dxfId="56941" priority="22105" stopIfTrue="1" operator="equal">
      <formula>0</formula>
    </cfRule>
  </conditionalFormatting>
  <conditionalFormatting sqref="E216">
    <cfRule type="cellIs" dxfId="56940" priority="22104" stopIfTrue="1" operator="equal">
      <formula>0</formula>
    </cfRule>
  </conditionalFormatting>
  <conditionalFormatting sqref="E216">
    <cfRule type="cellIs" dxfId="56939" priority="22103" stopIfTrue="1" operator="equal">
      <formula>0</formula>
    </cfRule>
  </conditionalFormatting>
  <conditionalFormatting sqref="E216">
    <cfRule type="cellIs" dxfId="56938" priority="22102" stopIfTrue="1" operator="equal">
      <formula>0</formula>
    </cfRule>
  </conditionalFormatting>
  <conditionalFormatting sqref="E216">
    <cfRule type="cellIs" dxfId="56937" priority="22101" stopIfTrue="1" operator="equal">
      <formula>0</formula>
    </cfRule>
  </conditionalFormatting>
  <conditionalFormatting sqref="E216">
    <cfRule type="cellIs" dxfId="56936" priority="22100" stopIfTrue="1" operator="equal">
      <formula>0</formula>
    </cfRule>
  </conditionalFormatting>
  <conditionalFormatting sqref="E216">
    <cfRule type="cellIs" dxfId="56935" priority="22099" stopIfTrue="1" operator="equal">
      <formula>0</formula>
    </cfRule>
  </conditionalFormatting>
  <conditionalFormatting sqref="E216">
    <cfRule type="cellIs" dxfId="56934" priority="22098" stopIfTrue="1" operator="equal">
      <formula>0</formula>
    </cfRule>
  </conditionalFormatting>
  <conditionalFormatting sqref="E216">
    <cfRule type="cellIs" dxfId="56933" priority="22097" stopIfTrue="1" operator="equal">
      <formula>0</formula>
    </cfRule>
  </conditionalFormatting>
  <conditionalFormatting sqref="E216">
    <cfRule type="cellIs" dxfId="56932" priority="22096" stopIfTrue="1" operator="equal">
      <formula>0</formula>
    </cfRule>
  </conditionalFormatting>
  <conditionalFormatting sqref="E216">
    <cfRule type="cellIs" dxfId="56931" priority="22095" stopIfTrue="1" operator="equal">
      <formula>0</formula>
    </cfRule>
  </conditionalFormatting>
  <conditionalFormatting sqref="E216">
    <cfRule type="cellIs" dxfId="56930" priority="22094" stopIfTrue="1" operator="equal">
      <formula>0</formula>
    </cfRule>
  </conditionalFormatting>
  <conditionalFormatting sqref="E216">
    <cfRule type="cellIs" dxfId="56929" priority="22093" stopIfTrue="1" operator="equal">
      <formula>0</formula>
    </cfRule>
  </conditionalFormatting>
  <conditionalFormatting sqref="E216">
    <cfRule type="cellIs" dxfId="56928" priority="22092" stopIfTrue="1" operator="equal">
      <formula>0</formula>
    </cfRule>
  </conditionalFormatting>
  <conditionalFormatting sqref="E216">
    <cfRule type="cellIs" dxfId="56927" priority="22091" stopIfTrue="1" operator="equal">
      <formula>0</formula>
    </cfRule>
  </conditionalFormatting>
  <conditionalFormatting sqref="E216">
    <cfRule type="cellIs" dxfId="56926" priority="22090" stopIfTrue="1" operator="equal">
      <formula>0</formula>
    </cfRule>
  </conditionalFormatting>
  <conditionalFormatting sqref="E216">
    <cfRule type="cellIs" dxfId="56925" priority="22089" stopIfTrue="1" operator="equal">
      <formula>0</formula>
    </cfRule>
  </conditionalFormatting>
  <conditionalFormatting sqref="E216">
    <cfRule type="cellIs" dxfId="56924" priority="22088" stopIfTrue="1" operator="equal">
      <formula>0</formula>
    </cfRule>
  </conditionalFormatting>
  <conditionalFormatting sqref="E216">
    <cfRule type="cellIs" dxfId="56923" priority="22087" stopIfTrue="1" operator="equal">
      <formula>0</formula>
    </cfRule>
  </conditionalFormatting>
  <conditionalFormatting sqref="E216">
    <cfRule type="cellIs" dxfId="56922" priority="22086" stopIfTrue="1" operator="equal">
      <formula>0</formula>
    </cfRule>
  </conditionalFormatting>
  <conditionalFormatting sqref="E216">
    <cfRule type="cellIs" dxfId="56921" priority="22085" stopIfTrue="1" operator="equal">
      <formula>0</formula>
    </cfRule>
  </conditionalFormatting>
  <conditionalFormatting sqref="E216">
    <cfRule type="cellIs" dxfId="56920" priority="22084" stopIfTrue="1" operator="equal">
      <formula>0</formula>
    </cfRule>
  </conditionalFormatting>
  <conditionalFormatting sqref="E216">
    <cfRule type="cellIs" dxfId="56919" priority="22083" stopIfTrue="1" operator="equal">
      <formula>0</formula>
    </cfRule>
  </conditionalFormatting>
  <conditionalFormatting sqref="E216">
    <cfRule type="cellIs" dxfId="56918" priority="22082" stopIfTrue="1" operator="equal">
      <formula>0</formula>
    </cfRule>
  </conditionalFormatting>
  <conditionalFormatting sqref="E216">
    <cfRule type="cellIs" dxfId="56917" priority="22081" stopIfTrue="1" operator="equal">
      <formula>0</formula>
    </cfRule>
  </conditionalFormatting>
  <conditionalFormatting sqref="E216">
    <cfRule type="cellIs" dxfId="56916" priority="22080" stopIfTrue="1" operator="equal">
      <formula>0</formula>
    </cfRule>
  </conditionalFormatting>
  <conditionalFormatting sqref="E216">
    <cfRule type="cellIs" dxfId="56915" priority="22079" stopIfTrue="1" operator="equal">
      <formula>0</formula>
    </cfRule>
  </conditionalFormatting>
  <conditionalFormatting sqref="E216">
    <cfRule type="cellIs" dxfId="56914" priority="22078" stopIfTrue="1" operator="equal">
      <formula>0</formula>
    </cfRule>
  </conditionalFormatting>
  <conditionalFormatting sqref="E216">
    <cfRule type="cellIs" dxfId="56913" priority="22077" stopIfTrue="1" operator="equal">
      <formula>0</formula>
    </cfRule>
  </conditionalFormatting>
  <conditionalFormatting sqref="E216">
    <cfRule type="cellIs" dxfId="56912" priority="22076" stopIfTrue="1" operator="equal">
      <formula>0</formula>
    </cfRule>
  </conditionalFormatting>
  <conditionalFormatting sqref="E216">
    <cfRule type="cellIs" dxfId="56911" priority="22075" stopIfTrue="1" operator="equal">
      <formula>0</formula>
    </cfRule>
  </conditionalFormatting>
  <conditionalFormatting sqref="E216">
    <cfRule type="cellIs" dxfId="56910" priority="22074" stopIfTrue="1" operator="equal">
      <formula>0</formula>
    </cfRule>
  </conditionalFormatting>
  <conditionalFormatting sqref="E216">
    <cfRule type="cellIs" dxfId="56909" priority="22073" stopIfTrue="1" operator="equal">
      <formula>0</formula>
    </cfRule>
  </conditionalFormatting>
  <conditionalFormatting sqref="E216">
    <cfRule type="cellIs" dxfId="56908" priority="22072" stopIfTrue="1" operator="equal">
      <formula>0</formula>
    </cfRule>
  </conditionalFormatting>
  <conditionalFormatting sqref="E216">
    <cfRule type="cellIs" dxfId="56907" priority="22071" stopIfTrue="1" operator="equal">
      <formula>0</formula>
    </cfRule>
  </conditionalFormatting>
  <conditionalFormatting sqref="E216">
    <cfRule type="cellIs" dxfId="56906" priority="22070" stopIfTrue="1" operator="equal">
      <formula>0</formula>
    </cfRule>
  </conditionalFormatting>
  <conditionalFormatting sqref="E216">
    <cfRule type="cellIs" dxfId="56905" priority="22069" stopIfTrue="1" operator="equal">
      <formula>0</formula>
    </cfRule>
  </conditionalFormatting>
  <conditionalFormatting sqref="E216">
    <cfRule type="cellIs" dxfId="56904" priority="22068" stopIfTrue="1" operator="equal">
      <formula>0</formula>
    </cfRule>
  </conditionalFormatting>
  <conditionalFormatting sqref="E216">
    <cfRule type="cellIs" dxfId="56903" priority="22067" stopIfTrue="1" operator="equal">
      <formula>0</formula>
    </cfRule>
  </conditionalFormatting>
  <conditionalFormatting sqref="E216">
    <cfRule type="cellIs" dxfId="56902" priority="22066" stopIfTrue="1" operator="equal">
      <formula>0</formula>
    </cfRule>
  </conditionalFormatting>
  <conditionalFormatting sqref="E216">
    <cfRule type="cellIs" dxfId="56901" priority="22065" stopIfTrue="1" operator="equal">
      <formula>0</formula>
    </cfRule>
  </conditionalFormatting>
  <conditionalFormatting sqref="E216">
    <cfRule type="cellIs" dxfId="56900" priority="22064" stopIfTrue="1" operator="equal">
      <formula>0</formula>
    </cfRule>
  </conditionalFormatting>
  <conditionalFormatting sqref="E216">
    <cfRule type="cellIs" dxfId="56899" priority="22063" stopIfTrue="1" operator="equal">
      <formula>0</formula>
    </cfRule>
  </conditionalFormatting>
  <conditionalFormatting sqref="E216">
    <cfRule type="cellIs" dxfId="56898" priority="22062" stopIfTrue="1" operator="equal">
      <formula>0</formula>
    </cfRule>
  </conditionalFormatting>
  <conditionalFormatting sqref="E216">
    <cfRule type="cellIs" dxfId="56897" priority="22061" stopIfTrue="1" operator="equal">
      <formula>0</formula>
    </cfRule>
  </conditionalFormatting>
  <conditionalFormatting sqref="E216">
    <cfRule type="cellIs" dxfId="56896" priority="22060" stopIfTrue="1" operator="equal">
      <formula>0</formula>
    </cfRule>
  </conditionalFormatting>
  <conditionalFormatting sqref="E216">
    <cfRule type="cellIs" dxfId="56895" priority="22059" stopIfTrue="1" operator="equal">
      <formula>0</formula>
    </cfRule>
  </conditionalFormatting>
  <conditionalFormatting sqref="E216">
    <cfRule type="cellIs" dxfId="56894" priority="22058" stopIfTrue="1" operator="equal">
      <formula>0</formula>
    </cfRule>
  </conditionalFormatting>
  <conditionalFormatting sqref="E216">
    <cfRule type="cellIs" dxfId="56893" priority="22057" stopIfTrue="1" operator="equal">
      <formula>0</formula>
    </cfRule>
  </conditionalFormatting>
  <conditionalFormatting sqref="E216">
    <cfRule type="cellIs" dxfId="56892" priority="22056" stopIfTrue="1" operator="equal">
      <formula>0</formula>
    </cfRule>
  </conditionalFormatting>
  <conditionalFormatting sqref="E216">
    <cfRule type="cellIs" dxfId="56891" priority="22055" stopIfTrue="1" operator="equal">
      <formula>0</formula>
    </cfRule>
  </conditionalFormatting>
  <conditionalFormatting sqref="E216">
    <cfRule type="cellIs" dxfId="56890" priority="22054" stopIfTrue="1" operator="equal">
      <formula>0</formula>
    </cfRule>
  </conditionalFormatting>
  <conditionalFormatting sqref="E216">
    <cfRule type="cellIs" dxfId="56889" priority="22053" stopIfTrue="1" operator="equal">
      <formula>0</formula>
    </cfRule>
  </conditionalFormatting>
  <conditionalFormatting sqref="E216">
    <cfRule type="cellIs" dxfId="56888" priority="22052" stopIfTrue="1" operator="equal">
      <formula>0</formula>
    </cfRule>
  </conditionalFormatting>
  <conditionalFormatting sqref="E216">
    <cfRule type="cellIs" dxfId="56887" priority="22051" stopIfTrue="1" operator="equal">
      <formula>0</formula>
    </cfRule>
  </conditionalFormatting>
  <conditionalFormatting sqref="E216">
    <cfRule type="cellIs" dxfId="56886" priority="22050" stopIfTrue="1" operator="equal">
      <formula>0</formula>
    </cfRule>
  </conditionalFormatting>
  <conditionalFormatting sqref="E216">
    <cfRule type="cellIs" dxfId="56885" priority="22049" stopIfTrue="1" operator="equal">
      <formula>0</formula>
    </cfRule>
  </conditionalFormatting>
  <conditionalFormatting sqref="E216">
    <cfRule type="cellIs" dxfId="56884" priority="22048" stopIfTrue="1" operator="equal">
      <formula>0</formula>
    </cfRule>
  </conditionalFormatting>
  <conditionalFormatting sqref="E216">
    <cfRule type="cellIs" dxfId="56883" priority="22047" stopIfTrue="1" operator="equal">
      <formula>0</formula>
    </cfRule>
  </conditionalFormatting>
  <conditionalFormatting sqref="E216">
    <cfRule type="cellIs" dxfId="56882" priority="22046" stopIfTrue="1" operator="equal">
      <formula>0</formula>
    </cfRule>
  </conditionalFormatting>
  <conditionalFormatting sqref="E216">
    <cfRule type="cellIs" dxfId="56881" priority="22045" stopIfTrue="1" operator="equal">
      <formula>0</formula>
    </cfRule>
  </conditionalFormatting>
  <conditionalFormatting sqref="E216">
    <cfRule type="cellIs" dxfId="56880" priority="22044" stopIfTrue="1" operator="equal">
      <formula>0</formula>
    </cfRule>
  </conditionalFormatting>
  <conditionalFormatting sqref="E216">
    <cfRule type="cellIs" dxfId="56879" priority="22043" stopIfTrue="1" operator="equal">
      <formula>0</formula>
    </cfRule>
  </conditionalFormatting>
  <conditionalFormatting sqref="E216">
    <cfRule type="cellIs" dxfId="56878" priority="22042" stopIfTrue="1" operator="equal">
      <formula>0</formula>
    </cfRule>
  </conditionalFormatting>
  <conditionalFormatting sqref="E216">
    <cfRule type="cellIs" dxfId="56877" priority="22041" stopIfTrue="1" operator="equal">
      <formula>0</formula>
    </cfRule>
  </conditionalFormatting>
  <conditionalFormatting sqref="E216">
    <cfRule type="cellIs" dxfId="56876" priority="22040" stopIfTrue="1" operator="equal">
      <formula>0</formula>
    </cfRule>
  </conditionalFormatting>
  <conditionalFormatting sqref="E216">
    <cfRule type="cellIs" dxfId="56875" priority="22039" stopIfTrue="1" operator="equal">
      <formula>0</formula>
    </cfRule>
  </conditionalFormatting>
  <conditionalFormatting sqref="E216">
    <cfRule type="cellIs" dxfId="56874" priority="22038" stopIfTrue="1" operator="equal">
      <formula>0</formula>
    </cfRule>
  </conditionalFormatting>
  <conditionalFormatting sqref="E216">
    <cfRule type="cellIs" dxfId="56873" priority="22037" stopIfTrue="1" operator="equal">
      <formula>0</formula>
    </cfRule>
  </conditionalFormatting>
  <conditionalFormatting sqref="E216">
    <cfRule type="cellIs" dxfId="56872" priority="22036" stopIfTrue="1" operator="equal">
      <formula>0</formula>
    </cfRule>
  </conditionalFormatting>
  <conditionalFormatting sqref="E216">
    <cfRule type="cellIs" dxfId="56871" priority="22035" stopIfTrue="1" operator="equal">
      <formula>0</formula>
    </cfRule>
  </conditionalFormatting>
  <conditionalFormatting sqref="E216">
    <cfRule type="cellIs" dxfId="56870" priority="22034" stopIfTrue="1" operator="equal">
      <formula>0</formula>
    </cfRule>
  </conditionalFormatting>
  <conditionalFormatting sqref="E216">
    <cfRule type="cellIs" dxfId="56869" priority="22033" stopIfTrue="1" operator="equal">
      <formula>0</formula>
    </cfRule>
  </conditionalFormatting>
  <conditionalFormatting sqref="E216">
    <cfRule type="cellIs" dxfId="56868" priority="22032" stopIfTrue="1" operator="equal">
      <formula>0</formula>
    </cfRule>
  </conditionalFormatting>
  <conditionalFormatting sqref="E216">
    <cfRule type="cellIs" dxfId="56867" priority="22031" stopIfTrue="1" operator="equal">
      <formula>0</formula>
    </cfRule>
  </conditionalFormatting>
  <conditionalFormatting sqref="E216">
    <cfRule type="cellIs" dxfId="56866" priority="22030" stopIfTrue="1" operator="equal">
      <formula>0</formula>
    </cfRule>
  </conditionalFormatting>
  <conditionalFormatting sqref="E216">
    <cfRule type="cellIs" dxfId="56865" priority="22029" stopIfTrue="1" operator="equal">
      <formula>0</formula>
    </cfRule>
  </conditionalFormatting>
  <conditionalFormatting sqref="E216">
    <cfRule type="cellIs" dxfId="56864" priority="22028" stopIfTrue="1" operator="equal">
      <formula>0</formula>
    </cfRule>
  </conditionalFormatting>
  <conditionalFormatting sqref="E216">
    <cfRule type="cellIs" dxfId="56863" priority="22027" stopIfTrue="1" operator="equal">
      <formula>0</formula>
    </cfRule>
  </conditionalFormatting>
  <conditionalFormatting sqref="E216">
    <cfRule type="cellIs" dxfId="56862" priority="22026" stopIfTrue="1" operator="equal">
      <formula>0</formula>
    </cfRule>
  </conditionalFormatting>
  <conditionalFormatting sqref="E216">
    <cfRule type="cellIs" dxfId="56861" priority="22025" stopIfTrue="1" operator="equal">
      <formula>0</formula>
    </cfRule>
  </conditionalFormatting>
  <conditionalFormatting sqref="E216">
    <cfRule type="cellIs" dxfId="56860" priority="22024" stopIfTrue="1" operator="equal">
      <formula>0</formula>
    </cfRule>
  </conditionalFormatting>
  <conditionalFormatting sqref="E216">
    <cfRule type="cellIs" dxfId="56859" priority="22023" stopIfTrue="1" operator="equal">
      <formula>0</formula>
    </cfRule>
  </conditionalFormatting>
  <conditionalFormatting sqref="E216">
    <cfRule type="cellIs" dxfId="56858" priority="22022" stopIfTrue="1" operator="equal">
      <formula>0</formula>
    </cfRule>
  </conditionalFormatting>
  <conditionalFormatting sqref="E216">
    <cfRule type="cellIs" dxfId="56857" priority="22021" stopIfTrue="1" operator="equal">
      <formula>0</formula>
    </cfRule>
  </conditionalFormatting>
  <conditionalFormatting sqref="E216">
    <cfRule type="cellIs" dxfId="56856" priority="22020" stopIfTrue="1" operator="equal">
      <formula>0</formula>
    </cfRule>
  </conditionalFormatting>
  <conditionalFormatting sqref="E216">
    <cfRule type="cellIs" dxfId="56855" priority="22019" stopIfTrue="1" operator="equal">
      <formula>0</formula>
    </cfRule>
  </conditionalFormatting>
  <conditionalFormatting sqref="E216">
    <cfRule type="cellIs" dxfId="56854" priority="22018" stopIfTrue="1" operator="equal">
      <formula>0</formula>
    </cfRule>
  </conditionalFormatting>
  <conditionalFormatting sqref="E216">
    <cfRule type="cellIs" dxfId="56853" priority="22017" stopIfTrue="1" operator="equal">
      <formula>0</formula>
    </cfRule>
  </conditionalFormatting>
  <conditionalFormatting sqref="E216">
    <cfRule type="cellIs" dxfId="56852" priority="22016" stopIfTrue="1" operator="equal">
      <formula>0</formula>
    </cfRule>
  </conditionalFormatting>
  <conditionalFormatting sqref="E216">
    <cfRule type="cellIs" dxfId="56851" priority="22015" stopIfTrue="1" operator="equal">
      <formula>0</formula>
    </cfRule>
  </conditionalFormatting>
  <conditionalFormatting sqref="E216">
    <cfRule type="cellIs" dxfId="56850" priority="22014" stopIfTrue="1" operator="equal">
      <formula>0</formula>
    </cfRule>
  </conditionalFormatting>
  <conditionalFormatting sqref="E216">
    <cfRule type="cellIs" dxfId="56849" priority="22013" stopIfTrue="1" operator="equal">
      <formula>0</formula>
    </cfRule>
  </conditionalFormatting>
  <conditionalFormatting sqref="E216">
    <cfRule type="cellIs" dxfId="56848" priority="22012" stopIfTrue="1" operator="equal">
      <formula>0</formula>
    </cfRule>
  </conditionalFormatting>
  <conditionalFormatting sqref="E216">
    <cfRule type="cellIs" dxfId="56847" priority="22011" stopIfTrue="1" operator="equal">
      <formula>0</formula>
    </cfRule>
  </conditionalFormatting>
  <conditionalFormatting sqref="E216">
    <cfRule type="cellIs" dxfId="56846" priority="22010" stopIfTrue="1" operator="equal">
      <formula>0</formula>
    </cfRule>
  </conditionalFormatting>
  <conditionalFormatting sqref="E216">
    <cfRule type="cellIs" dxfId="56845" priority="22009" stopIfTrue="1" operator="equal">
      <formula>0</formula>
    </cfRule>
  </conditionalFormatting>
  <conditionalFormatting sqref="E216">
    <cfRule type="cellIs" dxfId="56844" priority="22008" stopIfTrue="1" operator="equal">
      <formula>0</formula>
    </cfRule>
  </conditionalFormatting>
  <conditionalFormatting sqref="E216">
    <cfRule type="cellIs" dxfId="56843" priority="22007" stopIfTrue="1" operator="equal">
      <formula>0</formula>
    </cfRule>
  </conditionalFormatting>
  <conditionalFormatting sqref="E216">
    <cfRule type="cellIs" dxfId="56842" priority="22006" stopIfTrue="1" operator="equal">
      <formula>0</formula>
    </cfRule>
  </conditionalFormatting>
  <conditionalFormatting sqref="E216">
    <cfRule type="cellIs" dxfId="56841" priority="22005" stopIfTrue="1" operator="equal">
      <formula>0</formula>
    </cfRule>
  </conditionalFormatting>
  <conditionalFormatting sqref="E216">
    <cfRule type="cellIs" dxfId="56840" priority="22004" stopIfTrue="1" operator="equal">
      <formula>0</formula>
    </cfRule>
  </conditionalFormatting>
  <conditionalFormatting sqref="E216">
    <cfRule type="cellIs" dxfId="56839" priority="22003" stopIfTrue="1" operator="equal">
      <formula>0</formula>
    </cfRule>
  </conditionalFormatting>
  <conditionalFormatting sqref="E216">
    <cfRule type="cellIs" dxfId="56838" priority="22002" stopIfTrue="1" operator="equal">
      <formula>0</formula>
    </cfRule>
  </conditionalFormatting>
  <conditionalFormatting sqref="E216">
    <cfRule type="cellIs" dxfId="56837" priority="22001" stopIfTrue="1" operator="equal">
      <formula>0</formula>
    </cfRule>
  </conditionalFormatting>
  <conditionalFormatting sqref="E216">
    <cfRule type="cellIs" dxfId="56836" priority="22000" stopIfTrue="1" operator="equal">
      <formula>0</formula>
    </cfRule>
  </conditionalFormatting>
  <conditionalFormatting sqref="E216">
    <cfRule type="cellIs" dxfId="56835" priority="21999" stopIfTrue="1" operator="equal">
      <formula>0</formula>
    </cfRule>
  </conditionalFormatting>
  <conditionalFormatting sqref="E216">
    <cfRule type="cellIs" dxfId="56834" priority="21998" stopIfTrue="1" operator="equal">
      <formula>0</formula>
    </cfRule>
  </conditionalFormatting>
  <conditionalFormatting sqref="E216">
    <cfRule type="cellIs" dxfId="56833" priority="21997" stopIfTrue="1" operator="equal">
      <formula>0</formula>
    </cfRule>
  </conditionalFormatting>
  <conditionalFormatting sqref="E216">
    <cfRule type="cellIs" dxfId="56832" priority="21996" stopIfTrue="1" operator="equal">
      <formula>0</formula>
    </cfRule>
  </conditionalFormatting>
  <conditionalFormatting sqref="E216">
    <cfRule type="cellIs" dxfId="56831" priority="21995" stopIfTrue="1" operator="equal">
      <formula>0</formula>
    </cfRule>
  </conditionalFormatting>
  <conditionalFormatting sqref="E216">
    <cfRule type="cellIs" dxfId="56830" priority="21994" stopIfTrue="1" operator="equal">
      <formula>0</formula>
    </cfRule>
  </conditionalFormatting>
  <conditionalFormatting sqref="E216">
    <cfRule type="cellIs" dxfId="56829" priority="21993" stopIfTrue="1" operator="equal">
      <formula>0</formula>
    </cfRule>
  </conditionalFormatting>
  <conditionalFormatting sqref="E216">
    <cfRule type="cellIs" dxfId="56828" priority="21992" stopIfTrue="1" operator="equal">
      <formula>0</formula>
    </cfRule>
  </conditionalFormatting>
  <conditionalFormatting sqref="E216">
    <cfRule type="cellIs" dxfId="56827" priority="21991" stopIfTrue="1" operator="equal">
      <formula>0</formula>
    </cfRule>
  </conditionalFormatting>
  <conditionalFormatting sqref="E216">
    <cfRule type="cellIs" dxfId="56826" priority="21990" stopIfTrue="1" operator="equal">
      <formula>0</formula>
    </cfRule>
  </conditionalFormatting>
  <conditionalFormatting sqref="E216">
    <cfRule type="cellIs" dxfId="56825" priority="21989" stopIfTrue="1" operator="equal">
      <formula>0</formula>
    </cfRule>
  </conditionalFormatting>
  <conditionalFormatting sqref="E216">
    <cfRule type="cellIs" dxfId="56824" priority="21988" stopIfTrue="1" operator="equal">
      <formula>0</formula>
    </cfRule>
  </conditionalFormatting>
  <conditionalFormatting sqref="E216">
    <cfRule type="cellIs" dxfId="56823" priority="21987" stopIfTrue="1" operator="equal">
      <formula>0</formula>
    </cfRule>
  </conditionalFormatting>
  <conditionalFormatting sqref="E216">
    <cfRule type="cellIs" dxfId="56822" priority="21986" stopIfTrue="1" operator="equal">
      <formula>0</formula>
    </cfRule>
  </conditionalFormatting>
  <conditionalFormatting sqref="E216">
    <cfRule type="cellIs" dxfId="56821" priority="21985" stopIfTrue="1" operator="equal">
      <formula>0</formula>
    </cfRule>
  </conditionalFormatting>
  <conditionalFormatting sqref="E216">
    <cfRule type="cellIs" dxfId="56820" priority="21984" stopIfTrue="1" operator="equal">
      <formula>0</formula>
    </cfRule>
  </conditionalFormatting>
  <conditionalFormatting sqref="E216">
    <cfRule type="cellIs" dxfId="56819" priority="21983" stopIfTrue="1" operator="equal">
      <formula>0</formula>
    </cfRule>
  </conditionalFormatting>
  <conditionalFormatting sqref="E216">
    <cfRule type="cellIs" dxfId="56818" priority="21982" stopIfTrue="1" operator="equal">
      <formula>0</formula>
    </cfRule>
  </conditionalFormatting>
  <conditionalFormatting sqref="E216">
    <cfRule type="cellIs" dxfId="56817" priority="21981" stopIfTrue="1" operator="equal">
      <formula>0</formula>
    </cfRule>
  </conditionalFormatting>
  <conditionalFormatting sqref="E216">
    <cfRule type="cellIs" dxfId="56816" priority="21980" stopIfTrue="1" operator="equal">
      <formula>0</formula>
    </cfRule>
  </conditionalFormatting>
  <conditionalFormatting sqref="E216">
    <cfRule type="cellIs" dxfId="56815" priority="21979" stopIfTrue="1" operator="equal">
      <formula>0</formula>
    </cfRule>
  </conditionalFormatting>
  <conditionalFormatting sqref="E216">
    <cfRule type="cellIs" dxfId="56814" priority="21978" stopIfTrue="1" operator="equal">
      <formula>0</formula>
    </cfRule>
  </conditionalFormatting>
  <conditionalFormatting sqref="E216">
    <cfRule type="cellIs" dxfId="56813" priority="21977" stopIfTrue="1" operator="equal">
      <formula>0</formula>
    </cfRule>
  </conditionalFormatting>
  <conditionalFormatting sqref="E215">
    <cfRule type="cellIs" dxfId="56812" priority="21976" stopIfTrue="1" operator="equal">
      <formula>0</formula>
    </cfRule>
  </conditionalFormatting>
  <conditionalFormatting sqref="E215">
    <cfRule type="cellIs" dxfId="56811" priority="21975" stopIfTrue="1" operator="equal">
      <formula>0</formula>
    </cfRule>
  </conditionalFormatting>
  <conditionalFormatting sqref="E215">
    <cfRule type="cellIs" dxfId="56810" priority="21974" stopIfTrue="1" operator="equal">
      <formula>0</formula>
    </cfRule>
  </conditionalFormatting>
  <conditionalFormatting sqref="E215">
    <cfRule type="cellIs" dxfId="56809" priority="21973" stopIfTrue="1" operator="equal">
      <formula>0</formula>
    </cfRule>
  </conditionalFormatting>
  <conditionalFormatting sqref="E215">
    <cfRule type="cellIs" dxfId="56808" priority="21972" stopIfTrue="1" operator="equal">
      <formula>0</formula>
    </cfRule>
  </conditionalFormatting>
  <conditionalFormatting sqref="E215">
    <cfRule type="cellIs" dxfId="56807" priority="21971" stopIfTrue="1" operator="equal">
      <formula>0</formula>
    </cfRule>
  </conditionalFormatting>
  <conditionalFormatting sqref="E215">
    <cfRule type="cellIs" dxfId="56806" priority="21970" stopIfTrue="1" operator="equal">
      <formula>0</formula>
    </cfRule>
  </conditionalFormatting>
  <conditionalFormatting sqref="E215">
    <cfRule type="cellIs" dxfId="56805" priority="21969" stopIfTrue="1" operator="equal">
      <formula>0</formula>
    </cfRule>
  </conditionalFormatting>
  <conditionalFormatting sqref="E215">
    <cfRule type="cellIs" dxfId="56804" priority="21968" stopIfTrue="1" operator="equal">
      <formula>0</formula>
    </cfRule>
  </conditionalFormatting>
  <conditionalFormatting sqref="E215">
    <cfRule type="cellIs" dxfId="56803" priority="21967" stopIfTrue="1" operator="equal">
      <formula>0</formula>
    </cfRule>
  </conditionalFormatting>
  <conditionalFormatting sqref="E215">
    <cfRule type="cellIs" dxfId="56802" priority="21966" stopIfTrue="1" operator="equal">
      <formula>0</formula>
    </cfRule>
  </conditionalFormatting>
  <conditionalFormatting sqref="E215">
    <cfRule type="cellIs" dxfId="56801" priority="21965" stopIfTrue="1" operator="equal">
      <formula>0</formula>
    </cfRule>
  </conditionalFormatting>
  <conditionalFormatting sqref="E215">
    <cfRule type="cellIs" dxfId="56800" priority="21964" stopIfTrue="1" operator="equal">
      <formula>0</formula>
    </cfRule>
  </conditionalFormatting>
  <conditionalFormatting sqref="E215">
    <cfRule type="cellIs" dxfId="56799" priority="21963" stopIfTrue="1" operator="equal">
      <formula>0</formula>
    </cfRule>
  </conditionalFormatting>
  <conditionalFormatting sqref="E215">
    <cfRule type="cellIs" dxfId="56798" priority="21962" stopIfTrue="1" operator="equal">
      <formula>0</formula>
    </cfRule>
  </conditionalFormatting>
  <conditionalFormatting sqref="E215">
    <cfRule type="cellIs" dxfId="56797" priority="21961" stopIfTrue="1" operator="equal">
      <formula>0</formula>
    </cfRule>
  </conditionalFormatting>
  <conditionalFormatting sqref="E215">
    <cfRule type="cellIs" dxfId="56796" priority="21960" stopIfTrue="1" operator="equal">
      <formula>0</formula>
    </cfRule>
  </conditionalFormatting>
  <conditionalFormatting sqref="E215">
    <cfRule type="cellIs" dxfId="56795" priority="21959" stopIfTrue="1" operator="equal">
      <formula>0</formula>
    </cfRule>
  </conditionalFormatting>
  <conditionalFormatting sqref="E215">
    <cfRule type="cellIs" dxfId="56794" priority="21958" stopIfTrue="1" operator="equal">
      <formula>0</formula>
    </cfRule>
  </conditionalFormatting>
  <conditionalFormatting sqref="E215">
    <cfRule type="cellIs" dxfId="56793" priority="21957" stopIfTrue="1" operator="equal">
      <formula>0</formula>
    </cfRule>
  </conditionalFormatting>
  <conditionalFormatting sqref="E215">
    <cfRule type="cellIs" dxfId="56792" priority="21956" stopIfTrue="1" operator="equal">
      <formula>0</formula>
    </cfRule>
  </conditionalFormatting>
  <conditionalFormatting sqref="E215">
    <cfRule type="cellIs" dxfId="56791" priority="21955" stopIfTrue="1" operator="equal">
      <formula>0</formula>
    </cfRule>
  </conditionalFormatting>
  <conditionalFormatting sqref="E215">
    <cfRule type="cellIs" dxfId="56790" priority="21954" stopIfTrue="1" operator="equal">
      <formula>0</formula>
    </cfRule>
  </conditionalFormatting>
  <conditionalFormatting sqref="E215">
    <cfRule type="cellIs" dxfId="56789" priority="21953" stopIfTrue="1" operator="equal">
      <formula>0</formula>
    </cfRule>
  </conditionalFormatting>
  <conditionalFormatting sqref="E215">
    <cfRule type="cellIs" dxfId="56788" priority="21952" stopIfTrue="1" operator="equal">
      <formula>0</formula>
    </cfRule>
  </conditionalFormatting>
  <conditionalFormatting sqref="E215">
    <cfRule type="cellIs" dxfId="56787" priority="21951" stopIfTrue="1" operator="equal">
      <formula>0</formula>
    </cfRule>
  </conditionalFormatting>
  <conditionalFormatting sqref="E215">
    <cfRule type="cellIs" dxfId="56786" priority="21950" stopIfTrue="1" operator="equal">
      <formula>0</formula>
    </cfRule>
  </conditionalFormatting>
  <conditionalFormatting sqref="E215">
    <cfRule type="cellIs" dxfId="56785" priority="21949" stopIfTrue="1" operator="equal">
      <formula>0</formula>
    </cfRule>
  </conditionalFormatting>
  <conditionalFormatting sqref="E215">
    <cfRule type="cellIs" dxfId="56784" priority="21948" stopIfTrue="1" operator="equal">
      <formula>0</formula>
    </cfRule>
  </conditionalFormatting>
  <conditionalFormatting sqref="E215">
    <cfRule type="cellIs" dxfId="56783" priority="21947" stopIfTrue="1" operator="equal">
      <formula>0</formula>
    </cfRule>
  </conditionalFormatting>
  <conditionalFormatting sqref="E215">
    <cfRule type="cellIs" dxfId="56782" priority="21946" stopIfTrue="1" operator="equal">
      <formula>0</formula>
    </cfRule>
  </conditionalFormatting>
  <conditionalFormatting sqref="E215">
    <cfRule type="cellIs" dxfId="56781" priority="21945" stopIfTrue="1" operator="equal">
      <formula>0</formula>
    </cfRule>
  </conditionalFormatting>
  <conditionalFormatting sqref="E215">
    <cfRule type="cellIs" dxfId="56780" priority="21944" stopIfTrue="1" operator="equal">
      <formula>0</formula>
    </cfRule>
  </conditionalFormatting>
  <conditionalFormatting sqref="E215">
    <cfRule type="cellIs" dxfId="56779" priority="21943" stopIfTrue="1" operator="equal">
      <formula>0</formula>
    </cfRule>
  </conditionalFormatting>
  <conditionalFormatting sqref="E215">
    <cfRule type="cellIs" dxfId="56778" priority="21942" stopIfTrue="1" operator="equal">
      <formula>0</formula>
    </cfRule>
  </conditionalFormatting>
  <conditionalFormatting sqref="E215">
    <cfRule type="cellIs" dxfId="56777" priority="21941" stopIfTrue="1" operator="equal">
      <formula>0</formula>
    </cfRule>
  </conditionalFormatting>
  <conditionalFormatting sqref="E215">
    <cfRule type="cellIs" dxfId="56776" priority="21940" stopIfTrue="1" operator="equal">
      <formula>0</formula>
    </cfRule>
  </conditionalFormatting>
  <conditionalFormatting sqref="E215">
    <cfRule type="cellIs" dxfId="56775" priority="21939" stopIfTrue="1" operator="equal">
      <formula>0</formula>
    </cfRule>
  </conditionalFormatting>
  <conditionalFormatting sqref="E215">
    <cfRule type="cellIs" dxfId="56774" priority="21938" stopIfTrue="1" operator="equal">
      <formula>0</formula>
    </cfRule>
  </conditionalFormatting>
  <conditionalFormatting sqref="E215">
    <cfRule type="cellIs" dxfId="56773" priority="21937" stopIfTrue="1" operator="equal">
      <formula>0</formula>
    </cfRule>
  </conditionalFormatting>
  <conditionalFormatting sqref="E215">
    <cfRule type="cellIs" dxfId="56772" priority="21936" stopIfTrue="1" operator="equal">
      <formula>0</formula>
    </cfRule>
  </conditionalFormatting>
  <conditionalFormatting sqref="E215">
    <cfRule type="cellIs" dxfId="56771" priority="21935" stopIfTrue="1" operator="equal">
      <formula>0</formula>
    </cfRule>
  </conditionalFormatting>
  <conditionalFormatting sqref="E215">
    <cfRule type="cellIs" dxfId="56770" priority="21934" stopIfTrue="1" operator="equal">
      <formula>0</formula>
    </cfRule>
  </conditionalFormatting>
  <conditionalFormatting sqref="E215">
    <cfRule type="cellIs" dxfId="56769" priority="21933" stopIfTrue="1" operator="equal">
      <formula>0</formula>
    </cfRule>
  </conditionalFormatting>
  <conditionalFormatting sqref="E215">
    <cfRule type="cellIs" dxfId="56768" priority="21932" stopIfTrue="1" operator="equal">
      <formula>0</formula>
    </cfRule>
  </conditionalFormatting>
  <conditionalFormatting sqref="E215">
    <cfRule type="cellIs" dxfId="56767" priority="21931" stopIfTrue="1" operator="equal">
      <formula>0</formula>
    </cfRule>
  </conditionalFormatting>
  <conditionalFormatting sqref="E215">
    <cfRule type="cellIs" dxfId="56766" priority="21930" stopIfTrue="1" operator="equal">
      <formula>0</formula>
    </cfRule>
  </conditionalFormatting>
  <conditionalFormatting sqref="E215">
    <cfRule type="cellIs" dxfId="56765" priority="21929" stopIfTrue="1" operator="equal">
      <formula>0</formula>
    </cfRule>
  </conditionalFormatting>
  <conditionalFormatting sqref="E215">
    <cfRule type="cellIs" dxfId="56764" priority="21928" stopIfTrue="1" operator="equal">
      <formula>0</formula>
    </cfRule>
  </conditionalFormatting>
  <conditionalFormatting sqref="E215">
    <cfRule type="cellIs" dxfId="56763" priority="21927" stopIfTrue="1" operator="equal">
      <formula>0</formula>
    </cfRule>
  </conditionalFormatting>
  <conditionalFormatting sqref="E215">
    <cfRule type="cellIs" dxfId="56762" priority="21926" stopIfTrue="1" operator="equal">
      <formula>0</formula>
    </cfRule>
  </conditionalFormatting>
  <conditionalFormatting sqref="E215">
    <cfRule type="cellIs" dxfId="56761" priority="21925" stopIfTrue="1" operator="equal">
      <formula>0</formula>
    </cfRule>
  </conditionalFormatting>
  <conditionalFormatting sqref="E215">
    <cfRule type="cellIs" dxfId="56760" priority="21924" stopIfTrue="1" operator="equal">
      <formula>0</formula>
    </cfRule>
  </conditionalFormatting>
  <conditionalFormatting sqref="E215">
    <cfRule type="cellIs" dxfId="56759" priority="21923" stopIfTrue="1" operator="equal">
      <formula>0</formula>
    </cfRule>
  </conditionalFormatting>
  <conditionalFormatting sqref="E215">
    <cfRule type="cellIs" dxfId="56758" priority="21922" stopIfTrue="1" operator="equal">
      <formula>0</formula>
    </cfRule>
  </conditionalFormatting>
  <conditionalFormatting sqref="E215">
    <cfRule type="cellIs" dxfId="56757" priority="21921" stopIfTrue="1" operator="equal">
      <formula>0</formula>
    </cfRule>
  </conditionalFormatting>
  <conditionalFormatting sqref="E215">
    <cfRule type="cellIs" dxfId="56756" priority="21920" stopIfTrue="1" operator="equal">
      <formula>0</formula>
    </cfRule>
  </conditionalFormatting>
  <conditionalFormatting sqref="E215">
    <cfRule type="cellIs" dxfId="56755" priority="21919" stopIfTrue="1" operator="equal">
      <formula>0</formula>
    </cfRule>
  </conditionalFormatting>
  <conditionalFormatting sqref="E215">
    <cfRule type="cellIs" dxfId="56754" priority="21918" stopIfTrue="1" operator="equal">
      <formula>0</formula>
    </cfRule>
  </conditionalFormatting>
  <conditionalFormatting sqref="E215">
    <cfRule type="cellIs" dxfId="56753" priority="21917" stopIfTrue="1" operator="equal">
      <formula>0</formula>
    </cfRule>
  </conditionalFormatting>
  <conditionalFormatting sqref="E215">
    <cfRule type="cellIs" dxfId="56752" priority="21916" stopIfTrue="1" operator="equal">
      <formula>0</formula>
    </cfRule>
  </conditionalFormatting>
  <conditionalFormatting sqref="E215">
    <cfRule type="cellIs" dxfId="56751" priority="21915" stopIfTrue="1" operator="equal">
      <formula>0</formula>
    </cfRule>
  </conditionalFormatting>
  <conditionalFormatting sqref="E215">
    <cfRule type="cellIs" dxfId="56750" priority="21914" stopIfTrue="1" operator="equal">
      <formula>0</formula>
    </cfRule>
  </conditionalFormatting>
  <conditionalFormatting sqref="E215">
    <cfRule type="cellIs" dxfId="56749" priority="21913" stopIfTrue="1" operator="equal">
      <formula>0</formula>
    </cfRule>
  </conditionalFormatting>
  <conditionalFormatting sqref="E215">
    <cfRule type="cellIs" dxfId="56748" priority="21912" stopIfTrue="1" operator="equal">
      <formula>0</formula>
    </cfRule>
  </conditionalFormatting>
  <conditionalFormatting sqref="E215">
    <cfRule type="cellIs" dxfId="56747" priority="21911" stopIfTrue="1" operator="equal">
      <formula>0</formula>
    </cfRule>
  </conditionalFormatting>
  <conditionalFormatting sqref="E215">
    <cfRule type="cellIs" dxfId="56746" priority="21910" stopIfTrue="1" operator="equal">
      <formula>0</formula>
    </cfRule>
  </conditionalFormatting>
  <conditionalFormatting sqref="E215">
    <cfRule type="cellIs" dxfId="56745" priority="21909" stopIfTrue="1" operator="equal">
      <formula>0</formula>
    </cfRule>
  </conditionalFormatting>
  <conditionalFormatting sqref="E215">
    <cfRule type="cellIs" dxfId="56744" priority="21908" stopIfTrue="1" operator="equal">
      <formula>0</formula>
    </cfRule>
  </conditionalFormatting>
  <conditionalFormatting sqref="E215">
    <cfRule type="cellIs" dxfId="56743" priority="21907" stopIfTrue="1" operator="equal">
      <formula>0</formula>
    </cfRule>
  </conditionalFormatting>
  <conditionalFormatting sqref="E215">
    <cfRule type="cellIs" dxfId="56742" priority="21906" stopIfTrue="1" operator="equal">
      <formula>0</formula>
    </cfRule>
  </conditionalFormatting>
  <conditionalFormatting sqref="E215">
    <cfRule type="cellIs" dxfId="56741" priority="21905" stopIfTrue="1" operator="equal">
      <formula>0</formula>
    </cfRule>
  </conditionalFormatting>
  <conditionalFormatting sqref="E215">
    <cfRule type="cellIs" dxfId="56740" priority="21904" stopIfTrue="1" operator="equal">
      <formula>0</formula>
    </cfRule>
  </conditionalFormatting>
  <conditionalFormatting sqref="E215">
    <cfRule type="cellIs" dxfId="56739" priority="21903" stopIfTrue="1" operator="equal">
      <formula>0</formula>
    </cfRule>
  </conditionalFormatting>
  <conditionalFormatting sqref="E215">
    <cfRule type="cellIs" dxfId="56738" priority="21902" stopIfTrue="1" operator="equal">
      <formula>0</formula>
    </cfRule>
  </conditionalFormatting>
  <conditionalFormatting sqref="E215">
    <cfRule type="cellIs" dxfId="56737" priority="21901" stopIfTrue="1" operator="equal">
      <formula>0</formula>
    </cfRule>
  </conditionalFormatting>
  <conditionalFormatting sqref="E215">
    <cfRule type="cellIs" dxfId="56736" priority="21900" stopIfTrue="1" operator="equal">
      <formula>0</formula>
    </cfRule>
  </conditionalFormatting>
  <conditionalFormatting sqref="E215">
    <cfRule type="cellIs" dxfId="56735" priority="21899" stopIfTrue="1" operator="equal">
      <formula>0</formula>
    </cfRule>
  </conditionalFormatting>
  <conditionalFormatting sqref="E215">
    <cfRule type="cellIs" dxfId="56734" priority="21898" stopIfTrue="1" operator="equal">
      <formula>0</formula>
    </cfRule>
  </conditionalFormatting>
  <conditionalFormatting sqref="E215">
    <cfRule type="cellIs" dxfId="56733" priority="21897" stopIfTrue="1" operator="equal">
      <formula>0</formula>
    </cfRule>
  </conditionalFormatting>
  <conditionalFormatting sqref="E215">
    <cfRule type="cellIs" dxfId="56732" priority="21896" stopIfTrue="1" operator="equal">
      <formula>0</formula>
    </cfRule>
  </conditionalFormatting>
  <conditionalFormatting sqref="E215">
    <cfRule type="cellIs" dxfId="56731" priority="21895" stopIfTrue="1" operator="equal">
      <formula>0</formula>
    </cfRule>
  </conditionalFormatting>
  <conditionalFormatting sqref="E215">
    <cfRule type="cellIs" dxfId="56730" priority="21894" stopIfTrue="1" operator="equal">
      <formula>0</formula>
    </cfRule>
  </conditionalFormatting>
  <conditionalFormatting sqref="E215">
    <cfRule type="cellIs" dxfId="56729" priority="21893" stopIfTrue="1" operator="equal">
      <formula>0</formula>
    </cfRule>
  </conditionalFormatting>
  <conditionalFormatting sqref="E215">
    <cfRule type="cellIs" dxfId="56728" priority="21892" stopIfTrue="1" operator="equal">
      <formula>0</formula>
    </cfRule>
  </conditionalFormatting>
  <conditionalFormatting sqref="E215">
    <cfRule type="cellIs" dxfId="56727" priority="21891" stopIfTrue="1" operator="equal">
      <formula>0</formula>
    </cfRule>
  </conditionalFormatting>
  <conditionalFormatting sqref="E215">
    <cfRule type="cellIs" dxfId="56726" priority="21890" stopIfTrue="1" operator="equal">
      <formula>0</formula>
    </cfRule>
  </conditionalFormatting>
  <conditionalFormatting sqref="E215">
    <cfRule type="cellIs" dxfId="56725" priority="21889" stopIfTrue="1" operator="equal">
      <formula>0</formula>
    </cfRule>
  </conditionalFormatting>
  <conditionalFormatting sqref="E215">
    <cfRule type="cellIs" dxfId="56724" priority="21888" stopIfTrue="1" operator="equal">
      <formula>0</formula>
    </cfRule>
  </conditionalFormatting>
  <conditionalFormatting sqref="E215">
    <cfRule type="cellIs" dxfId="56723" priority="21887" stopIfTrue="1" operator="equal">
      <formula>0</formula>
    </cfRule>
  </conditionalFormatting>
  <conditionalFormatting sqref="E215">
    <cfRule type="cellIs" dxfId="56722" priority="21886" stopIfTrue="1" operator="equal">
      <formula>0</formula>
    </cfRule>
  </conditionalFormatting>
  <conditionalFormatting sqref="E215">
    <cfRule type="cellIs" dxfId="56721" priority="21885" stopIfTrue="1" operator="equal">
      <formula>0</formula>
    </cfRule>
  </conditionalFormatting>
  <conditionalFormatting sqref="E215">
    <cfRule type="cellIs" dxfId="56720" priority="21884" stopIfTrue="1" operator="equal">
      <formula>0</formula>
    </cfRule>
  </conditionalFormatting>
  <conditionalFormatting sqref="E215">
    <cfRule type="cellIs" dxfId="56719" priority="21883" stopIfTrue="1" operator="equal">
      <formula>0</formula>
    </cfRule>
  </conditionalFormatting>
  <conditionalFormatting sqref="E215">
    <cfRule type="cellIs" dxfId="56718" priority="21882" stopIfTrue="1" operator="equal">
      <formula>0</formula>
    </cfRule>
  </conditionalFormatting>
  <conditionalFormatting sqref="E215">
    <cfRule type="cellIs" dxfId="56717" priority="21881" stopIfTrue="1" operator="equal">
      <formula>0</formula>
    </cfRule>
  </conditionalFormatting>
  <conditionalFormatting sqref="E215">
    <cfRule type="cellIs" dxfId="56716" priority="21880" stopIfTrue="1" operator="equal">
      <formula>0</formula>
    </cfRule>
  </conditionalFormatting>
  <conditionalFormatting sqref="E215">
    <cfRule type="cellIs" dxfId="56715" priority="21879" stopIfTrue="1" operator="equal">
      <formula>0</formula>
    </cfRule>
  </conditionalFormatting>
  <conditionalFormatting sqref="E215">
    <cfRule type="cellIs" dxfId="56714" priority="21878" stopIfTrue="1" operator="equal">
      <formula>0</formula>
    </cfRule>
  </conditionalFormatting>
  <conditionalFormatting sqref="E215">
    <cfRule type="cellIs" dxfId="56713" priority="21877" stopIfTrue="1" operator="equal">
      <formula>0</formula>
    </cfRule>
  </conditionalFormatting>
  <conditionalFormatting sqref="E215">
    <cfRule type="cellIs" dxfId="56712" priority="21876" stopIfTrue="1" operator="equal">
      <formula>0</formula>
    </cfRule>
  </conditionalFormatting>
  <conditionalFormatting sqref="E215">
    <cfRule type="cellIs" dxfId="56711" priority="21875" stopIfTrue="1" operator="equal">
      <formula>0</formula>
    </cfRule>
  </conditionalFormatting>
  <conditionalFormatting sqref="E215">
    <cfRule type="cellIs" dxfId="56710" priority="21874" stopIfTrue="1" operator="equal">
      <formula>0</formula>
    </cfRule>
  </conditionalFormatting>
  <conditionalFormatting sqref="E215">
    <cfRule type="cellIs" dxfId="56709" priority="21873" stopIfTrue="1" operator="equal">
      <formula>0</formula>
    </cfRule>
  </conditionalFormatting>
  <conditionalFormatting sqref="E215">
    <cfRule type="cellIs" dxfId="56708" priority="21872" stopIfTrue="1" operator="equal">
      <formula>0</formula>
    </cfRule>
  </conditionalFormatting>
  <conditionalFormatting sqref="E215">
    <cfRule type="cellIs" dxfId="56707" priority="21871" stopIfTrue="1" operator="equal">
      <formula>0</formula>
    </cfRule>
  </conditionalFormatting>
  <conditionalFormatting sqref="E215">
    <cfRule type="cellIs" dxfId="56706" priority="21870" stopIfTrue="1" operator="equal">
      <formula>0</formula>
    </cfRule>
  </conditionalFormatting>
  <conditionalFormatting sqref="E215">
    <cfRule type="cellIs" dxfId="56705" priority="21869" stopIfTrue="1" operator="equal">
      <formula>0</formula>
    </cfRule>
  </conditionalFormatting>
  <conditionalFormatting sqref="E215">
    <cfRule type="cellIs" dxfId="56704" priority="21868" stopIfTrue="1" operator="equal">
      <formula>0</formula>
    </cfRule>
  </conditionalFormatting>
  <conditionalFormatting sqref="E215">
    <cfRule type="cellIs" dxfId="56703" priority="21867" stopIfTrue="1" operator="equal">
      <formula>0</formula>
    </cfRule>
  </conditionalFormatting>
  <conditionalFormatting sqref="E215">
    <cfRule type="cellIs" dxfId="56702" priority="21866" stopIfTrue="1" operator="equal">
      <formula>0</formula>
    </cfRule>
  </conditionalFormatting>
  <conditionalFormatting sqref="E215">
    <cfRule type="cellIs" dxfId="56701" priority="21865" stopIfTrue="1" operator="equal">
      <formula>0</formula>
    </cfRule>
  </conditionalFormatting>
  <conditionalFormatting sqref="E215">
    <cfRule type="cellIs" dxfId="56700" priority="21864" stopIfTrue="1" operator="equal">
      <formula>0</formula>
    </cfRule>
  </conditionalFormatting>
  <conditionalFormatting sqref="E215">
    <cfRule type="cellIs" dxfId="56699" priority="21863" stopIfTrue="1" operator="equal">
      <formula>0</formula>
    </cfRule>
  </conditionalFormatting>
  <conditionalFormatting sqref="E215">
    <cfRule type="cellIs" dxfId="56698" priority="21862" stopIfTrue="1" operator="equal">
      <formula>0</formula>
    </cfRule>
  </conditionalFormatting>
  <conditionalFormatting sqref="E215">
    <cfRule type="cellIs" dxfId="56697" priority="21861" stopIfTrue="1" operator="equal">
      <formula>0</formula>
    </cfRule>
  </conditionalFormatting>
  <conditionalFormatting sqref="E215">
    <cfRule type="cellIs" dxfId="56696" priority="21860" stopIfTrue="1" operator="equal">
      <formula>0</formula>
    </cfRule>
  </conditionalFormatting>
  <conditionalFormatting sqref="E215">
    <cfRule type="cellIs" dxfId="56695" priority="21859" stopIfTrue="1" operator="equal">
      <formula>0</formula>
    </cfRule>
  </conditionalFormatting>
  <conditionalFormatting sqref="E215">
    <cfRule type="cellIs" dxfId="56694" priority="21858" stopIfTrue="1" operator="equal">
      <formula>0</formula>
    </cfRule>
  </conditionalFormatting>
  <conditionalFormatting sqref="E215">
    <cfRule type="cellIs" dxfId="56693" priority="21857" stopIfTrue="1" operator="equal">
      <formula>0</formula>
    </cfRule>
  </conditionalFormatting>
  <conditionalFormatting sqref="E215">
    <cfRule type="cellIs" dxfId="56692" priority="21856" stopIfTrue="1" operator="equal">
      <formula>0</formula>
    </cfRule>
  </conditionalFormatting>
  <conditionalFormatting sqref="E215">
    <cfRule type="cellIs" dxfId="56691" priority="21855" stopIfTrue="1" operator="equal">
      <formula>0</formula>
    </cfRule>
  </conditionalFormatting>
  <conditionalFormatting sqref="E215">
    <cfRule type="cellIs" dxfId="56690" priority="21854" stopIfTrue="1" operator="equal">
      <formula>0</formula>
    </cfRule>
  </conditionalFormatting>
  <conditionalFormatting sqref="E215">
    <cfRule type="cellIs" dxfId="56689" priority="21853" stopIfTrue="1" operator="equal">
      <formula>0</formula>
    </cfRule>
  </conditionalFormatting>
  <conditionalFormatting sqref="E215">
    <cfRule type="cellIs" dxfId="56688" priority="21852" stopIfTrue="1" operator="equal">
      <formula>0</formula>
    </cfRule>
  </conditionalFormatting>
  <conditionalFormatting sqref="E215">
    <cfRule type="cellIs" dxfId="56687" priority="21851" stopIfTrue="1" operator="equal">
      <formula>0</formula>
    </cfRule>
  </conditionalFormatting>
  <conditionalFormatting sqref="E215">
    <cfRule type="cellIs" dxfId="56686" priority="21850" stopIfTrue="1" operator="equal">
      <formula>0</formula>
    </cfRule>
  </conditionalFormatting>
  <conditionalFormatting sqref="E215">
    <cfRule type="cellIs" dxfId="56685" priority="21849" stopIfTrue="1" operator="equal">
      <formula>0</formula>
    </cfRule>
  </conditionalFormatting>
  <conditionalFormatting sqref="E215">
    <cfRule type="cellIs" dxfId="56684" priority="21848" stopIfTrue="1" operator="equal">
      <formula>0</formula>
    </cfRule>
  </conditionalFormatting>
  <conditionalFormatting sqref="E215">
    <cfRule type="cellIs" dxfId="56683" priority="21847" stopIfTrue="1" operator="equal">
      <formula>0</formula>
    </cfRule>
  </conditionalFormatting>
  <conditionalFormatting sqref="E215">
    <cfRule type="cellIs" dxfId="56682" priority="21846" stopIfTrue="1" operator="equal">
      <formula>0</formula>
    </cfRule>
  </conditionalFormatting>
  <conditionalFormatting sqref="E215">
    <cfRule type="cellIs" dxfId="56681" priority="21845" stopIfTrue="1" operator="equal">
      <formula>0</formula>
    </cfRule>
  </conditionalFormatting>
  <conditionalFormatting sqref="E215">
    <cfRule type="cellIs" dxfId="56680" priority="21844" stopIfTrue="1" operator="equal">
      <formula>0</formula>
    </cfRule>
  </conditionalFormatting>
  <conditionalFormatting sqref="E215">
    <cfRule type="cellIs" dxfId="56679" priority="21843" stopIfTrue="1" operator="equal">
      <formula>0</formula>
    </cfRule>
  </conditionalFormatting>
  <conditionalFormatting sqref="E215">
    <cfRule type="cellIs" dxfId="56678" priority="21842" stopIfTrue="1" operator="equal">
      <formula>0</formula>
    </cfRule>
  </conditionalFormatting>
  <conditionalFormatting sqref="E215">
    <cfRule type="cellIs" dxfId="56677" priority="21841" stopIfTrue="1" operator="equal">
      <formula>0</formula>
    </cfRule>
  </conditionalFormatting>
  <conditionalFormatting sqref="E215">
    <cfRule type="cellIs" dxfId="56676" priority="21840" stopIfTrue="1" operator="equal">
      <formula>0</formula>
    </cfRule>
  </conditionalFormatting>
  <conditionalFormatting sqref="E215">
    <cfRule type="cellIs" dxfId="56675" priority="21839" stopIfTrue="1" operator="equal">
      <formula>0</formula>
    </cfRule>
  </conditionalFormatting>
  <conditionalFormatting sqref="E215">
    <cfRule type="cellIs" dxfId="56674" priority="21838" stopIfTrue="1" operator="equal">
      <formula>0</formula>
    </cfRule>
  </conditionalFormatting>
  <conditionalFormatting sqref="E215">
    <cfRule type="cellIs" dxfId="56673" priority="21837" stopIfTrue="1" operator="equal">
      <formula>0</formula>
    </cfRule>
  </conditionalFormatting>
  <conditionalFormatting sqref="E215">
    <cfRule type="cellIs" dxfId="56672" priority="21836" stopIfTrue="1" operator="equal">
      <formula>0</formula>
    </cfRule>
  </conditionalFormatting>
  <conditionalFormatting sqref="E215">
    <cfRule type="cellIs" dxfId="56671" priority="21835" stopIfTrue="1" operator="equal">
      <formula>0</formula>
    </cfRule>
  </conditionalFormatting>
  <conditionalFormatting sqref="E215">
    <cfRule type="cellIs" dxfId="56670" priority="21834" stopIfTrue="1" operator="equal">
      <formula>0</formula>
    </cfRule>
  </conditionalFormatting>
  <conditionalFormatting sqref="E215">
    <cfRule type="cellIs" dxfId="56669" priority="21833" stopIfTrue="1" operator="equal">
      <formula>0</formula>
    </cfRule>
  </conditionalFormatting>
  <conditionalFormatting sqref="E215">
    <cfRule type="cellIs" dxfId="56668" priority="21832" stopIfTrue="1" operator="equal">
      <formula>0</formula>
    </cfRule>
  </conditionalFormatting>
  <conditionalFormatting sqref="E215">
    <cfRule type="cellIs" dxfId="56667" priority="21831" stopIfTrue="1" operator="equal">
      <formula>0</formula>
    </cfRule>
  </conditionalFormatting>
  <conditionalFormatting sqref="E215">
    <cfRule type="cellIs" dxfId="56666" priority="21830" stopIfTrue="1" operator="equal">
      <formula>0</formula>
    </cfRule>
  </conditionalFormatting>
  <conditionalFormatting sqref="E215">
    <cfRule type="cellIs" dxfId="56665" priority="21829" stopIfTrue="1" operator="equal">
      <formula>0</formula>
    </cfRule>
  </conditionalFormatting>
  <conditionalFormatting sqref="E215">
    <cfRule type="cellIs" dxfId="56664" priority="21828" stopIfTrue="1" operator="equal">
      <formula>0</formula>
    </cfRule>
  </conditionalFormatting>
  <conditionalFormatting sqref="E215">
    <cfRule type="cellIs" dxfId="56663" priority="21827" stopIfTrue="1" operator="equal">
      <formula>0</formula>
    </cfRule>
  </conditionalFormatting>
  <conditionalFormatting sqref="E215">
    <cfRule type="cellIs" dxfId="56662" priority="21826" stopIfTrue="1" operator="equal">
      <formula>0</formula>
    </cfRule>
  </conditionalFormatting>
  <conditionalFormatting sqref="E215">
    <cfRule type="cellIs" dxfId="56661" priority="21825" stopIfTrue="1" operator="equal">
      <formula>0</formula>
    </cfRule>
  </conditionalFormatting>
  <conditionalFormatting sqref="E215">
    <cfRule type="cellIs" dxfId="56660" priority="21824" stopIfTrue="1" operator="equal">
      <formula>0</formula>
    </cfRule>
  </conditionalFormatting>
  <conditionalFormatting sqref="E215">
    <cfRule type="cellIs" dxfId="56659" priority="21823" stopIfTrue="1" operator="equal">
      <formula>0</formula>
    </cfRule>
  </conditionalFormatting>
  <conditionalFormatting sqref="E215">
    <cfRule type="cellIs" dxfId="56658" priority="21822" stopIfTrue="1" operator="equal">
      <formula>0</formula>
    </cfRule>
  </conditionalFormatting>
  <conditionalFormatting sqref="E215">
    <cfRule type="cellIs" dxfId="56657" priority="21821" stopIfTrue="1" operator="equal">
      <formula>0</formula>
    </cfRule>
  </conditionalFormatting>
  <conditionalFormatting sqref="E215">
    <cfRule type="cellIs" dxfId="56656" priority="21820" stopIfTrue="1" operator="equal">
      <formula>0</formula>
    </cfRule>
  </conditionalFormatting>
  <conditionalFormatting sqref="E215">
    <cfRule type="cellIs" dxfId="56655" priority="21819" stopIfTrue="1" operator="equal">
      <formula>0</formula>
    </cfRule>
  </conditionalFormatting>
  <conditionalFormatting sqref="E215">
    <cfRule type="cellIs" dxfId="56654" priority="21818" stopIfTrue="1" operator="equal">
      <formula>0</formula>
    </cfRule>
  </conditionalFormatting>
  <conditionalFormatting sqref="E215">
    <cfRule type="cellIs" dxfId="56653" priority="21817" stopIfTrue="1" operator="equal">
      <formula>0</formula>
    </cfRule>
  </conditionalFormatting>
  <conditionalFormatting sqref="E215">
    <cfRule type="cellIs" dxfId="56652" priority="21816" stopIfTrue="1" operator="equal">
      <formula>0</formula>
    </cfRule>
  </conditionalFormatting>
  <conditionalFormatting sqref="E215">
    <cfRule type="cellIs" dxfId="56651" priority="21815" stopIfTrue="1" operator="equal">
      <formula>0</formula>
    </cfRule>
  </conditionalFormatting>
  <conditionalFormatting sqref="E215">
    <cfRule type="cellIs" dxfId="56650" priority="21814" stopIfTrue="1" operator="equal">
      <formula>0</formula>
    </cfRule>
  </conditionalFormatting>
  <conditionalFormatting sqref="E215">
    <cfRule type="cellIs" dxfId="56649" priority="21813" stopIfTrue="1" operator="equal">
      <formula>0</formula>
    </cfRule>
  </conditionalFormatting>
  <conditionalFormatting sqref="E215">
    <cfRule type="cellIs" dxfId="56648" priority="21812" stopIfTrue="1" operator="equal">
      <formula>0</formula>
    </cfRule>
  </conditionalFormatting>
  <conditionalFormatting sqref="E215">
    <cfRule type="cellIs" dxfId="56647" priority="21811" stopIfTrue="1" operator="equal">
      <formula>0</formula>
    </cfRule>
  </conditionalFormatting>
  <conditionalFormatting sqref="E215">
    <cfRule type="cellIs" dxfId="56646" priority="21810" stopIfTrue="1" operator="equal">
      <formula>0</formula>
    </cfRule>
  </conditionalFormatting>
  <conditionalFormatting sqref="E215">
    <cfRule type="cellIs" dxfId="56645" priority="21809" stopIfTrue="1" operator="equal">
      <formula>0</formula>
    </cfRule>
  </conditionalFormatting>
  <conditionalFormatting sqref="E215">
    <cfRule type="cellIs" dxfId="56644" priority="21808" stopIfTrue="1" operator="equal">
      <formula>0</formula>
    </cfRule>
  </conditionalFormatting>
  <conditionalFormatting sqref="E215">
    <cfRule type="cellIs" dxfId="56643" priority="21807" stopIfTrue="1" operator="equal">
      <formula>0</formula>
    </cfRule>
  </conditionalFormatting>
  <conditionalFormatting sqref="E215">
    <cfRule type="cellIs" dxfId="56642" priority="21806" stopIfTrue="1" operator="equal">
      <formula>0</formula>
    </cfRule>
  </conditionalFormatting>
  <conditionalFormatting sqref="E215">
    <cfRule type="cellIs" dxfId="56641" priority="21805" stopIfTrue="1" operator="equal">
      <formula>0</formula>
    </cfRule>
  </conditionalFormatting>
  <conditionalFormatting sqref="E215">
    <cfRule type="cellIs" dxfId="56640" priority="21804" stopIfTrue="1" operator="equal">
      <formula>0</formula>
    </cfRule>
  </conditionalFormatting>
  <conditionalFormatting sqref="E215">
    <cfRule type="cellIs" dxfId="56639" priority="21803" stopIfTrue="1" operator="equal">
      <formula>0</formula>
    </cfRule>
  </conditionalFormatting>
  <conditionalFormatting sqref="E215">
    <cfRule type="cellIs" dxfId="56638" priority="21802" stopIfTrue="1" operator="equal">
      <formula>0</formula>
    </cfRule>
  </conditionalFormatting>
  <conditionalFormatting sqref="E215">
    <cfRule type="cellIs" dxfId="56637" priority="21801" stopIfTrue="1" operator="equal">
      <formula>0</formula>
    </cfRule>
  </conditionalFormatting>
  <conditionalFormatting sqref="E215">
    <cfRule type="cellIs" dxfId="56636" priority="21800" stopIfTrue="1" operator="equal">
      <formula>0</formula>
    </cfRule>
  </conditionalFormatting>
  <conditionalFormatting sqref="E215">
    <cfRule type="cellIs" dxfId="56635" priority="21799" stopIfTrue="1" operator="equal">
      <formula>0</formula>
    </cfRule>
  </conditionalFormatting>
  <conditionalFormatting sqref="E215">
    <cfRule type="cellIs" dxfId="56634" priority="21798" stopIfTrue="1" operator="equal">
      <formula>0</formula>
    </cfRule>
  </conditionalFormatting>
  <conditionalFormatting sqref="E215">
    <cfRule type="cellIs" dxfId="56633" priority="21797" stopIfTrue="1" operator="equal">
      <formula>0</formula>
    </cfRule>
  </conditionalFormatting>
  <conditionalFormatting sqref="E215">
    <cfRule type="cellIs" dxfId="56632" priority="21796" stopIfTrue="1" operator="equal">
      <formula>0</formula>
    </cfRule>
  </conditionalFormatting>
  <conditionalFormatting sqref="E215">
    <cfRule type="cellIs" dxfId="56631" priority="21795" stopIfTrue="1" operator="equal">
      <formula>0</formula>
    </cfRule>
  </conditionalFormatting>
  <conditionalFormatting sqref="E215">
    <cfRule type="cellIs" dxfId="56630" priority="21794" stopIfTrue="1" operator="equal">
      <formula>0</formula>
    </cfRule>
  </conditionalFormatting>
  <conditionalFormatting sqref="E215">
    <cfRule type="cellIs" dxfId="56629" priority="21793" stopIfTrue="1" operator="equal">
      <formula>0</formula>
    </cfRule>
  </conditionalFormatting>
  <conditionalFormatting sqref="E215">
    <cfRule type="cellIs" dxfId="56628" priority="21792" stopIfTrue="1" operator="equal">
      <formula>0</formula>
    </cfRule>
  </conditionalFormatting>
  <conditionalFormatting sqref="E215">
    <cfRule type="cellIs" dxfId="56627" priority="21791" stopIfTrue="1" operator="equal">
      <formula>0</formula>
    </cfRule>
  </conditionalFormatting>
  <conditionalFormatting sqref="E215">
    <cfRule type="cellIs" dxfId="56626" priority="21790" stopIfTrue="1" operator="equal">
      <formula>0</formula>
    </cfRule>
  </conditionalFormatting>
  <conditionalFormatting sqref="E215">
    <cfRule type="cellIs" dxfId="56625" priority="21789" stopIfTrue="1" operator="equal">
      <formula>0</formula>
    </cfRule>
  </conditionalFormatting>
  <conditionalFormatting sqref="E215">
    <cfRule type="cellIs" dxfId="56624" priority="21788" stopIfTrue="1" operator="equal">
      <formula>0</formula>
    </cfRule>
  </conditionalFormatting>
  <conditionalFormatting sqref="E215">
    <cfRule type="cellIs" dxfId="56623" priority="21787" stopIfTrue="1" operator="equal">
      <formula>0</formula>
    </cfRule>
  </conditionalFormatting>
  <conditionalFormatting sqref="E215">
    <cfRule type="cellIs" dxfId="56622" priority="21786" stopIfTrue="1" operator="equal">
      <formula>0</formula>
    </cfRule>
  </conditionalFormatting>
  <conditionalFormatting sqref="E215">
    <cfRule type="cellIs" dxfId="56621" priority="21785" stopIfTrue="1" operator="equal">
      <formula>0</formula>
    </cfRule>
  </conditionalFormatting>
  <conditionalFormatting sqref="E215">
    <cfRule type="cellIs" dxfId="56620" priority="21784" stopIfTrue="1" operator="equal">
      <formula>0</formula>
    </cfRule>
  </conditionalFormatting>
  <conditionalFormatting sqref="E215">
    <cfRule type="cellIs" dxfId="56619" priority="21783" stopIfTrue="1" operator="equal">
      <formula>0</formula>
    </cfRule>
  </conditionalFormatting>
  <conditionalFormatting sqref="E215">
    <cfRule type="cellIs" dxfId="56618" priority="21782" stopIfTrue="1" operator="equal">
      <formula>0</formula>
    </cfRule>
  </conditionalFormatting>
  <conditionalFormatting sqref="E215">
    <cfRule type="cellIs" dxfId="56617" priority="21781" stopIfTrue="1" operator="equal">
      <formula>0</formula>
    </cfRule>
  </conditionalFormatting>
  <conditionalFormatting sqref="E215">
    <cfRule type="cellIs" dxfId="56616" priority="21780" stopIfTrue="1" operator="equal">
      <formula>0</formula>
    </cfRule>
  </conditionalFormatting>
  <conditionalFormatting sqref="E215">
    <cfRule type="cellIs" dxfId="56615" priority="21779" stopIfTrue="1" operator="equal">
      <formula>0</formula>
    </cfRule>
  </conditionalFormatting>
  <conditionalFormatting sqref="E215">
    <cfRule type="cellIs" dxfId="56614" priority="21778" stopIfTrue="1" operator="equal">
      <formula>0</formula>
    </cfRule>
  </conditionalFormatting>
  <conditionalFormatting sqref="E215">
    <cfRule type="cellIs" dxfId="56613" priority="21777" stopIfTrue="1" operator="equal">
      <formula>0</formula>
    </cfRule>
  </conditionalFormatting>
  <conditionalFormatting sqref="E215">
    <cfRule type="cellIs" dxfId="56612" priority="21776" stopIfTrue="1" operator="equal">
      <formula>0</formula>
    </cfRule>
  </conditionalFormatting>
  <conditionalFormatting sqref="E215">
    <cfRule type="cellIs" dxfId="56611" priority="21775" stopIfTrue="1" operator="equal">
      <formula>0</formula>
    </cfRule>
  </conditionalFormatting>
  <conditionalFormatting sqref="E215">
    <cfRule type="cellIs" dxfId="56610" priority="21774" stopIfTrue="1" operator="equal">
      <formula>0</formula>
    </cfRule>
  </conditionalFormatting>
  <conditionalFormatting sqref="E215">
    <cfRule type="cellIs" dxfId="56609" priority="21773" stopIfTrue="1" operator="equal">
      <formula>0</formula>
    </cfRule>
  </conditionalFormatting>
  <conditionalFormatting sqref="E215">
    <cfRule type="cellIs" dxfId="56608" priority="21772" stopIfTrue="1" operator="equal">
      <formula>0</formula>
    </cfRule>
  </conditionalFormatting>
  <conditionalFormatting sqref="E215">
    <cfRule type="cellIs" dxfId="56607" priority="21771" stopIfTrue="1" operator="equal">
      <formula>0</formula>
    </cfRule>
  </conditionalFormatting>
  <conditionalFormatting sqref="E215">
    <cfRule type="cellIs" dxfId="56606" priority="21770" stopIfTrue="1" operator="equal">
      <formula>0</formula>
    </cfRule>
  </conditionalFormatting>
  <conditionalFormatting sqref="E215">
    <cfRule type="cellIs" dxfId="56605" priority="21769" stopIfTrue="1" operator="equal">
      <formula>0</formula>
    </cfRule>
  </conditionalFormatting>
  <conditionalFormatting sqref="E215">
    <cfRule type="cellIs" dxfId="56604" priority="21768" stopIfTrue="1" operator="equal">
      <formula>0</formula>
    </cfRule>
  </conditionalFormatting>
  <conditionalFormatting sqref="E215">
    <cfRule type="cellIs" dxfId="56603" priority="21767" stopIfTrue="1" operator="equal">
      <formula>0</formula>
    </cfRule>
  </conditionalFormatting>
  <conditionalFormatting sqref="E215">
    <cfRule type="cellIs" dxfId="56602" priority="21766" stopIfTrue="1" operator="equal">
      <formula>0</formula>
    </cfRule>
  </conditionalFormatting>
  <conditionalFormatting sqref="E215">
    <cfRule type="cellIs" dxfId="56601" priority="21765" stopIfTrue="1" operator="equal">
      <formula>0</formula>
    </cfRule>
  </conditionalFormatting>
  <conditionalFormatting sqref="E215">
    <cfRule type="cellIs" dxfId="56600" priority="21764" stopIfTrue="1" operator="equal">
      <formula>0</formula>
    </cfRule>
  </conditionalFormatting>
  <conditionalFormatting sqref="E215">
    <cfRule type="cellIs" dxfId="56599" priority="21763" stopIfTrue="1" operator="equal">
      <formula>0</formula>
    </cfRule>
  </conditionalFormatting>
  <conditionalFormatting sqref="E215">
    <cfRule type="cellIs" dxfId="56598" priority="21762" stopIfTrue="1" operator="equal">
      <formula>0</formula>
    </cfRule>
  </conditionalFormatting>
  <conditionalFormatting sqref="E215">
    <cfRule type="cellIs" dxfId="56597" priority="21761" stopIfTrue="1" operator="equal">
      <formula>0</formula>
    </cfRule>
  </conditionalFormatting>
  <conditionalFormatting sqref="E215">
    <cfRule type="cellIs" dxfId="56596" priority="21760" stopIfTrue="1" operator="equal">
      <formula>0</formula>
    </cfRule>
  </conditionalFormatting>
  <conditionalFormatting sqref="E215">
    <cfRule type="cellIs" dxfId="56595" priority="21759" stopIfTrue="1" operator="equal">
      <formula>0</formula>
    </cfRule>
  </conditionalFormatting>
  <conditionalFormatting sqref="E215">
    <cfRule type="cellIs" dxfId="56594" priority="21758" stopIfTrue="1" operator="equal">
      <formula>0</formula>
    </cfRule>
  </conditionalFormatting>
  <conditionalFormatting sqref="E215">
    <cfRule type="cellIs" dxfId="56593" priority="21757" stopIfTrue="1" operator="equal">
      <formula>0</formula>
    </cfRule>
  </conditionalFormatting>
  <conditionalFormatting sqref="E215">
    <cfRule type="cellIs" dxfId="56592" priority="21756" stopIfTrue="1" operator="equal">
      <formula>0</formula>
    </cfRule>
  </conditionalFormatting>
  <conditionalFormatting sqref="E215">
    <cfRule type="cellIs" dxfId="56591" priority="21755" stopIfTrue="1" operator="equal">
      <formula>0</formula>
    </cfRule>
  </conditionalFormatting>
  <conditionalFormatting sqref="E215">
    <cfRule type="cellIs" dxfId="56590" priority="21754" stopIfTrue="1" operator="equal">
      <formula>0</formula>
    </cfRule>
  </conditionalFormatting>
  <conditionalFormatting sqref="E215">
    <cfRule type="cellIs" dxfId="56589" priority="21753" stopIfTrue="1" operator="equal">
      <formula>0</formula>
    </cfRule>
  </conditionalFormatting>
  <conditionalFormatting sqref="E215">
    <cfRule type="cellIs" dxfId="56588" priority="21752" stopIfTrue="1" operator="equal">
      <formula>0</formula>
    </cfRule>
  </conditionalFormatting>
  <conditionalFormatting sqref="E215">
    <cfRule type="cellIs" dxfId="56587" priority="21751" stopIfTrue="1" operator="equal">
      <formula>0</formula>
    </cfRule>
  </conditionalFormatting>
  <conditionalFormatting sqref="E215">
    <cfRule type="cellIs" dxfId="56586" priority="21750" stopIfTrue="1" operator="equal">
      <formula>0</formula>
    </cfRule>
  </conditionalFormatting>
  <conditionalFormatting sqref="E215">
    <cfRule type="cellIs" dxfId="56585" priority="21749" stopIfTrue="1" operator="equal">
      <formula>0</formula>
    </cfRule>
  </conditionalFormatting>
  <conditionalFormatting sqref="E215">
    <cfRule type="cellIs" dxfId="56584" priority="21748" stopIfTrue="1" operator="equal">
      <formula>0</formula>
    </cfRule>
  </conditionalFormatting>
  <conditionalFormatting sqref="E215">
    <cfRule type="cellIs" dxfId="56583" priority="21747" stopIfTrue="1" operator="equal">
      <formula>0</formula>
    </cfRule>
  </conditionalFormatting>
  <conditionalFormatting sqref="E215">
    <cfRule type="cellIs" dxfId="56582" priority="21746" stopIfTrue="1" operator="equal">
      <formula>0</formula>
    </cfRule>
  </conditionalFormatting>
  <conditionalFormatting sqref="E215">
    <cfRule type="cellIs" dxfId="56581" priority="21745" stopIfTrue="1" operator="equal">
      <formula>0</formula>
    </cfRule>
  </conditionalFormatting>
  <conditionalFormatting sqref="E215">
    <cfRule type="cellIs" dxfId="56580" priority="21744" stopIfTrue="1" operator="equal">
      <formula>0</formula>
    </cfRule>
  </conditionalFormatting>
  <conditionalFormatting sqref="E215">
    <cfRule type="cellIs" dxfId="56579" priority="21743" stopIfTrue="1" operator="equal">
      <formula>0</formula>
    </cfRule>
  </conditionalFormatting>
  <conditionalFormatting sqref="E215">
    <cfRule type="cellIs" dxfId="56578" priority="21742" stopIfTrue="1" operator="equal">
      <formula>0</formula>
    </cfRule>
  </conditionalFormatting>
  <conditionalFormatting sqref="E215">
    <cfRule type="cellIs" dxfId="56577" priority="21741" stopIfTrue="1" operator="equal">
      <formula>0</formula>
    </cfRule>
  </conditionalFormatting>
  <conditionalFormatting sqref="E215">
    <cfRule type="cellIs" dxfId="56576" priority="21740" stopIfTrue="1" operator="equal">
      <formula>0</formula>
    </cfRule>
  </conditionalFormatting>
  <conditionalFormatting sqref="E215">
    <cfRule type="cellIs" dxfId="56575" priority="21739" stopIfTrue="1" operator="equal">
      <formula>0</formula>
    </cfRule>
  </conditionalFormatting>
  <conditionalFormatting sqref="E215">
    <cfRule type="cellIs" dxfId="56574" priority="21738" stopIfTrue="1" operator="equal">
      <formula>0</formula>
    </cfRule>
  </conditionalFormatting>
  <conditionalFormatting sqref="E215">
    <cfRule type="cellIs" dxfId="56573" priority="21737" stopIfTrue="1" operator="equal">
      <formula>0</formula>
    </cfRule>
  </conditionalFormatting>
  <conditionalFormatting sqref="E215">
    <cfRule type="cellIs" dxfId="56572" priority="21736" stopIfTrue="1" operator="equal">
      <formula>0</formula>
    </cfRule>
  </conditionalFormatting>
  <conditionalFormatting sqref="E215">
    <cfRule type="cellIs" dxfId="56571" priority="21735" stopIfTrue="1" operator="equal">
      <formula>0</formula>
    </cfRule>
  </conditionalFormatting>
  <conditionalFormatting sqref="E215">
    <cfRule type="cellIs" dxfId="56570" priority="21734" stopIfTrue="1" operator="equal">
      <formula>0</formula>
    </cfRule>
  </conditionalFormatting>
  <conditionalFormatting sqref="E215">
    <cfRule type="cellIs" dxfId="56569" priority="21733" stopIfTrue="1" operator="equal">
      <formula>0</formula>
    </cfRule>
  </conditionalFormatting>
  <conditionalFormatting sqref="E215">
    <cfRule type="cellIs" dxfId="56568" priority="21732" stopIfTrue="1" operator="equal">
      <formula>0</formula>
    </cfRule>
  </conditionalFormatting>
  <conditionalFormatting sqref="E215">
    <cfRule type="cellIs" dxfId="56567" priority="21731" stopIfTrue="1" operator="equal">
      <formula>0</formula>
    </cfRule>
  </conditionalFormatting>
  <conditionalFormatting sqref="E215">
    <cfRule type="cellIs" dxfId="56566" priority="21730" stopIfTrue="1" operator="equal">
      <formula>0</formula>
    </cfRule>
  </conditionalFormatting>
  <conditionalFormatting sqref="E215">
    <cfRule type="cellIs" dxfId="56565" priority="21729" stopIfTrue="1" operator="equal">
      <formula>0</formula>
    </cfRule>
  </conditionalFormatting>
  <conditionalFormatting sqref="E215">
    <cfRule type="cellIs" dxfId="56564" priority="21728" stopIfTrue="1" operator="equal">
      <formula>0</formula>
    </cfRule>
  </conditionalFormatting>
  <conditionalFormatting sqref="E215">
    <cfRule type="cellIs" dxfId="56563" priority="21727" stopIfTrue="1" operator="equal">
      <formula>0</formula>
    </cfRule>
  </conditionalFormatting>
  <conditionalFormatting sqref="E215">
    <cfRule type="cellIs" dxfId="56562" priority="21726" stopIfTrue="1" operator="equal">
      <formula>0</formula>
    </cfRule>
  </conditionalFormatting>
  <conditionalFormatting sqref="E215">
    <cfRule type="cellIs" dxfId="56561" priority="21725" stopIfTrue="1" operator="equal">
      <formula>0</formula>
    </cfRule>
  </conditionalFormatting>
  <conditionalFormatting sqref="E215">
    <cfRule type="cellIs" dxfId="56560" priority="21724" stopIfTrue="1" operator="equal">
      <formula>0</formula>
    </cfRule>
  </conditionalFormatting>
  <conditionalFormatting sqref="E215">
    <cfRule type="cellIs" dxfId="56559" priority="21723" stopIfTrue="1" operator="equal">
      <formula>0</formula>
    </cfRule>
  </conditionalFormatting>
  <conditionalFormatting sqref="E215">
    <cfRule type="cellIs" dxfId="56558" priority="21722" stopIfTrue="1" operator="equal">
      <formula>0</formula>
    </cfRule>
  </conditionalFormatting>
  <conditionalFormatting sqref="E215">
    <cfRule type="cellIs" dxfId="56557" priority="21721" stopIfTrue="1" operator="equal">
      <formula>0</formula>
    </cfRule>
  </conditionalFormatting>
  <conditionalFormatting sqref="E215">
    <cfRule type="cellIs" dxfId="56556" priority="21720" stopIfTrue="1" operator="equal">
      <formula>0</formula>
    </cfRule>
  </conditionalFormatting>
  <conditionalFormatting sqref="E215">
    <cfRule type="cellIs" dxfId="56555" priority="21719" stopIfTrue="1" operator="equal">
      <formula>0</formula>
    </cfRule>
  </conditionalFormatting>
  <conditionalFormatting sqref="E215">
    <cfRule type="cellIs" dxfId="56554" priority="21718" stopIfTrue="1" operator="equal">
      <formula>0</formula>
    </cfRule>
  </conditionalFormatting>
  <conditionalFormatting sqref="E215">
    <cfRule type="cellIs" dxfId="56553" priority="21717" stopIfTrue="1" operator="equal">
      <formula>0</formula>
    </cfRule>
  </conditionalFormatting>
  <conditionalFormatting sqref="E215">
    <cfRule type="cellIs" dxfId="56552" priority="21716" stopIfTrue="1" operator="equal">
      <formula>0</formula>
    </cfRule>
  </conditionalFormatting>
  <conditionalFormatting sqref="E215">
    <cfRule type="cellIs" dxfId="56551" priority="21715" stopIfTrue="1" operator="equal">
      <formula>0</formula>
    </cfRule>
  </conditionalFormatting>
  <conditionalFormatting sqref="E215">
    <cfRule type="cellIs" dxfId="56550" priority="21714" stopIfTrue="1" operator="equal">
      <formula>0</formula>
    </cfRule>
  </conditionalFormatting>
  <conditionalFormatting sqref="E215">
    <cfRule type="cellIs" dxfId="56549" priority="21713" stopIfTrue="1" operator="equal">
      <formula>0</formula>
    </cfRule>
  </conditionalFormatting>
  <conditionalFormatting sqref="E215">
    <cfRule type="cellIs" dxfId="56548" priority="21712" stopIfTrue="1" operator="equal">
      <formula>0</formula>
    </cfRule>
  </conditionalFormatting>
  <conditionalFormatting sqref="E215">
    <cfRule type="cellIs" dxfId="56547" priority="21711" stopIfTrue="1" operator="equal">
      <formula>0</formula>
    </cfRule>
  </conditionalFormatting>
  <conditionalFormatting sqref="E215">
    <cfRule type="cellIs" dxfId="56546" priority="21710" stopIfTrue="1" operator="equal">
      <formula>0</formula>
    </cfRule>
  </conditionalFormatting>
  <conditionalFormatting sqref="E215">
    <cfRule type="cellIs" dxfId="56545" priority="21709" stopIfTrue="1" operator="equal">
      <formula>0</formula>
    </cfRule>
  </conditionalFormatting>
  <conditionalFormatting sqref="E215">
    <cfRule type="cellIs" dxfId="56544" priority="21708" stopIfTrue="1" operator="equal">
      <formula>0</formula>
    </cfRule>
  </conditionalFormatting>
  <conditionalFormatting sqref="E215">
    <cfRule type="cellIs" dxfId="56543" priority="21707" stopIfTrue="1" operator="equal">
      <formula>0</formula>
    </cfRule>
  </conditionalFormatting>
  <conditionalFormatting sqref="E215">
    <cfRule type="cellIs" dxfId="56542" priority="21706" stopIfTrue="1" operator="equal">
      <formula>0</formula>
    </cfRule>
  </conditionalFormatting>
  <conditionalFormatting sqref="E215">
    <cfRule type="cellIs" dxfId="56541" priority="21705" stopIfTrue="1" operator="equal">
      <formula>0</formula>
    </cfRule>
  </conditionalFormatting>
  <conditionalFormatting sqref="E215">
    <cfRule type="cellIs" dxfId="56540" priority="21704" stopIfTrue="1" operator="equal">
      <formula>0</formula>
    </cfRule>
  </conditionalFormatting>
  <conditionalFormatting sqref="E215">
    <cfRule type="cellIs" dxfId="56539" priority="21703" stopIfTrue="1" operator="equal">
      <formula>0</formula>
    </cfRule>
  </conditionalFormatting>
  <conditionalFormatting sqref="E215">
    <cfRule type="cellIs" dxfId="56538" priority="21702" stopIfTrue="1" operator="equal">
      <formula>0</formula>
    </cfRule>
  </conditionalFormatting>
  <conditionalFormatting sqref="E215">
    <cfRule type="cellIs" dxfId="56537" priority="21701" stopIfTrue="1" operator="equal">
      <formula>0</formula>
    </cfRule>
  </conditionalFormatting>
  <conditionalFormatting sqref="E215">
    <cfRule type="cellIs" dxfId="56536" priority="21700" stopIfTrue="1" operator="equal">
      <formula>0</formula>
    </cfRule>
  </conditionalFormatting>
  <conditionalFormatting sqref="E215">
    <cfRule type="cellIs" dxfId="56535" priority="21699" stopIfTrue="1" operator="equal">
      <formula>0</formula>
    </cfRule>
  </conditionalFormatting>
  <conditionalFormatting sqref="E215">
    <cfRule type="cellIs" dxfId="56534" priority="21698" stopIfTrue="1" operator="equal">
      <formula>0</formula>
    </cfRule>
  </conditionalFormatting>
  <conditionalFormatting sqref="E215">
    <cfRule type="cellIs" dxfId="56533" priority="21697" stopIfTrue="1" operator="equal">
      <formula>0</formula>
    </cfRule>
  </conditionalFormatting>
  <conditionalFormatting sqref="E215">
    <cfRule type="cellIs" dxfId="56532" priority="21696" stopIfTrue="1" operator="equal">
      <formula>0</formula>
    </cfRule>
  </conditionalFormatting>
  <conditionalFormatting sqref="E215">
    <cfRule type="cellIs" dxfId="56531" priority="21695" stopIfTrue="1" operator="equal">
      <formula>0</formula>
    </cfRule>
  </conditionalFormatting>
  <conditionalFormatting sqref="E215">
    <cfRule type="cellIs" dxfId="56530" priority="21694" stopIfTrue="1" operator="equal">
      <formula>0</formula>
    </cfRule>
  </conditionalFormatting>
  <conditionalFormatting sqref="E215">
    <cfRule type="cellIs" dxfId="56529" priority="21693" stopIfTrue="1" operator="equal">
      <formula>0</formula>
    </cfRule>
  </conditionalFormatting>
  <conditionalFormatting sqref="E215">
    <cfRule type="cellIs" dxfId="56528" priority="21692" stopIfTrue="1" operator="equal">
      <formula>0</formula>
    </cfRule>
  </conditionalFormatting>
  <conditionalFormatting sqref="E215">
    <cfRule type="cellIs" dxfId="56527" priority="21691" stopIfTrue="1" operator="equal">
      <formula>0</formula>
    </cfRule>
  </conditionalFormatting>
  <conditionalFormatting sqref="E215">
    <cfRule type="cellIs" dxfId="56526" priority="21690" stopIfTrue="1" operator="equal">
      <formula>0</formula>
    </cfRule>
  </conditionalFormatting>
  <conditionalFormatting sqref="E215">
    <cfRule type="cellIs" dxfId="56525" priority="21689" stopIfTrue="1" operator="equal">
      <formula>0</formula>
    </cfRule>
  </conditionalFormatting>
  <conditionalFormatting sqref="E215">
    <cfRule type="cellIs" dxfId="56524" priority="21688" stopIfTrue="1" operator="equal">
      <formula>0</formula>
    </cfRule>
  </conditionalFormatting>
  <conditionalFormatting sqref="E215">
    <cfRule type="cellIs" dxfId="56523" priority="21687" stopIfTrue="1" operator="equal">
      <formula>0</formula>
    </cfRule>
  </conditionalFormatting>
  <conditionalFormatting sqref="E215">
    <cfRule type="cellIs" dxfId="56522" priority="21686" stopIfTrue="1" operator="equal">
      <formula>0</formula>
    </cfRule>
  </conditionalFormatting>
  <conditionalFormatting sqref="E215">
    <cfRule type="cellIs" dxfId="56521" priority="21685" stopIfTrue="1" operator="equal">
      <formula>0</formula>
    </cfRule>
  </conditionalFormatting>
  <conditionalFormatting sqref="E215">
    <cfRule type="cellIs" dxfId="56520" priority="21684" stopIfTrue="1" operator="equal">
      <formula>0</formula>
    </cfRule>
  </conditionalFormatting>
  <conditionalFormatting sqref="E215">
    <cfRule type="cellIs" dxfId="56519" priority="21683" stopIfTrue="1" operator="equal">
      <formula>0</formula>
    </cfRule>
  </conditionalFormatting>
  <conditionalFormatting sqref="E215">
    <cfRule type="cellIs" dxfId="56518" priority="21682" stopIfTrue="1" operator="equal">
      <formula>0</formula>
    </cfRule>
  </conditionalFormatting>
  <conditionalFormatting sqref="E215">
    <cfRule type="cellIs" dxfId="56517" priority="21681" stopIfTrue="1" operator="equal">
      <formula>0</formula>
    </cfRule>
  </conditionalFormatting>
  <conditionalFormatting sqref="E215">
    <cfRule type="cellIs" dxfId="56516" priority="21680" stopIfTrue="1" operator="equal">
      <formula>0</formula>
    </cfRule>
  </conditionalFormatting>
  <conditionalFormatting sqref="E215">
    <cfRule type="cellIs" dxfId="56515" priority="21679" stopIfTrue="1" operator="equal">
      <formula>0</formula>
    </cfRule>
  </conditionalFormatting>
  <conditionalFormatting sqref="E215">
    <cfRule type="cellIs" dxfId="56514" priority="21678" stopIfTrue="1" operator="equal">
      <formula>0</formula>
    </cfRule>
  </conditionalFormatting>
  <conditionalFormatting sqref="E215">
    <cfRule type="cellIs" dxfId="56513" priority="21677" stopIfTrue="1" operator="equal">
      <formula>0</formula>
    </cfRule>
  </conditionalFormatting>
  <conditionalFormatting sqref="E215">
    <cfRule type="cellIs" dxfId="56512" priority="21676" stopIfTrue="1" operator="equal">
      <formula>0</formula>
    </cfRule>
  </conditionalFormatting>
  <conditionalFormatting sqref="E215">
    <cfRule type="cellIs" dxfId="56511" priority="21675" stopIfTrue="1" operator="equal">
      <formula>0</formula>
    </cfRule>
  </conditionalFormatting>
  <conditionalFormatting sqref="E215">
    <cfRule type="cellIs" dxfId="56510" priority="21674" stopIfTrue="1" operator="equal">
      <formula>0</formula>
    </cfRule>
  </conditionalFormatting>
  <conditionalFormatting sqref="E215">
    <cfRule type="cellIs" dxfId="56509" priority="21673" stopIfTrue="1" operator="equal">
      <formula>0</formula>
    </cfRule>
  </conditionalFormatting>
  <conditionalFormatting sqref="E215">
    <cfRule type="cellIs" dxfId="56508" priority="21672" stopIfTrue="1" operator="equal">
      <formula>0</formula>
    </cfRule>
  </conditionalFormatting>
  <conditionalFormatting sqref="E215">
    <cfRule type="cellIs" dxfId="56507" priority="21671" stopIfTrue="1" operator="equal">
      <formula>0</formula>
    </cfRule>
  </conditionalFormatting>
  <conditionalFormatting sqref="E215">
    <cfRule type="cellIs" dxfId="56506" priority="21670" stopIfTrue="1" operator="equal">
      <formula>0</formula>
    </cfRule>
  </conditionalFormatting>
  <conditionalFormatting sqref="E215">
    <cfRule type="cellIs" dxfId="56505" priority="21669" stopIfTrue="1" operator="equal">
      <formula>0</formula>
    </cfRule>
  </conditionalFormatting>
  <conditionalFormatting sqref="E215">
    <cfRule type="cellIs" dxfId="56504" priority="21668" stopIfTrue="1" operator="equal">
      <formula>0</formula>
    </cfRule>
  </conditionalFormatting>
  <conditionalFormatting sqref="E215">
    <cfRule type="cellIs" dxfId="56503" priority="21667" stopIfTrue="1" operator="equal">
      <formula>0</formula>
    </cfRule>
  </conditionalFormatting>
  <conditionalFormatting sqref="E215">
    <cfRule type="cellIs" dxfId="56502" priority="21666" stopIfTrue="1" operator="equal">
      <formula>0</formula>
    </cfRule>
  </conditionalFormatting>
  <conditionalFormatting sqref="E215">
    <cfRule type="cellIs" dxfId="56501" priority="21665" stopIfTrue="1" operator="equal">
      <formula>0</formula>
    </cfRule>
  </conditionalFormatting>
  <conditionalFormatting sqref="E215">
    <cfRule type="cellIs" dxfId="56500" priority="21664" stopIfTrue="1" operator="equal">
      <formula>0</formula>
    </cfRule>
  </conditionalFormatting>
  <conditionalFormatting sqref="E215">
    <cfRule type="cellIs" dxfId="56499" priority="21663" stopIfTrue="1" operator="equal">
      <formula>0</formula>
    </cfRule>
  </conditionalFormatting>
  <conditionalFormatting sqref="E215">
    <cfRule type="cellIs" dxfId="56498" priority="21662" stopIfTrue="1" operator="equal">
      <formula>0</formula>
    </cfRule>
  </conditionalFormatting>
  <conditionalFormatting sqref="E215">
    <cfRule type="cellIs" dxfId="56497" priority="21661" stopIfTrue="1" operator="equal">
      <formula>0</formula>
    </cfRule>
  </conditionalFormatting>
  <conditionalFormatting sqref="E215">
    <cfRule type="cellIs" dxfId="56496" priority="21660" stopIfTrue="1" operator="equal">
      <formula>0</formula>
    </cfRule>
  </conditionalFormatting>
  <conditionalFormatting sqref="E215">
    <cfRule type="cellIs" dxfId="56495" priority="21659" stopIfTrue="1" operator="equal">
      <formula>0</formula>
    </cfRule>
  </conditionalFormatting>
  <conditionalFormatting sqref="E215">
    <cfRule type="cellIs" dxfId="56494" priority="21658" stopIfTrue="1" operator="equal">
      <formula>0</formula>
    </cfRule>
  </conditionalFormatting>
  <conditionalFormatting sqref="E215">
    <cfRule type="cellIs" dxfId="56493" priority="21657" stopIfTrue="1" operator="equal">
      <formula>0</formula>
    </cfRule>
  </conditionalFormatting>
  <conditionalFormatting sqref="E215">
    <cfRule type="cellIs" dxfId="56492" priority="21656" stopIfTrue="1" operator="equal">
      <formula>0</formula>
    </cfRule>
  </conditionalFormatting>
  <conditionalFormatting sqref="E215">
    <cfRule type="cellIs" dxfId="56491" priority="21655" stopIfTrue="1" operator="equal">
      <formula>0</formula>
    </cfRule>
  </conditionalFormatting>
  <conditionalFormatting sqref="E215">
    <cfRule type="cellIs" dxfId="56490" priority="21654" stopIfTrue="1" operator="equal">
      <formula>0</formula>
    </cfRule>
  </conditionalFormatting>
  <conditionalFormatting sqref="E215">
    <cfRule type="cellIs" dxfId="56489" priority="21653" stopIfTrue="1" operator="equal">
      <formula>0</formula>
    </cfRule>
  </conditionalFormatting>
  <conditionalFormatting sqref="E215">
    <cfRule type="cellIs" dxfId="56488" priority="21652" stopIfTrue="1" operator="equal">
      <formula>0</formula>
    </cfRule>
  </conditionalFormatting>
  <conditionalFormatting sqref="E215">
    <cfRule type="cellIs" dxfId="56487" priority="21651" stopIfTrue="1" operator="equal">
      <formula>0</formula>
    </cfRule>
  </conditionalFormatting>
  <conditionalFormatting sqref="E215">
    <cfRule type="cellIs" dxfId="56486" priority="21650" stopIfTrue="1" operator="equal">
      <formula>0</formula>
    </cfRule>
  </conditionalFormatting>
  <conditionalFormatting sqref="E215">
    <cfRule type="cellIs" dxfId="56485" priority="21649" stopIfTrue="1" operator="equal">
      <formula>0</formula>
    </cfRule>
  </conditionalFormatting>
  <conditionalFormatting sqref="E215">
    <cfRule type="cellIs" dxfId="56484" priority="21648" stopIfTrue="1" operator="equal">
      <formula>0</formula>
    </cfRule>
  </conditionalFormatting>
  <conditionalFormatting sqref="E215">
    <cfRule type="cellIs" dxfId="56483" priority="21647" stopIfTrue="1" operator="equal">
      <formula>0</formula>
    </cfRule>
  </conditionalFormatting>
  <conditionalFormatting sqref="E215">
    <cfRule type="cellIs" dxfId="56482" priority="21646" stopIfTrue="1" operator="equal">
      <formula>0</formula>
    </cfRule>
  </conditionalFormatting>
  <conditionalFormatting sqref="E215">
    <cfRule type="cellIs" dxfId="56481" priority="21645" stopIfTrue="1" operator="equal">
      <formula>0</formula>
    </cfRule>
  </conditionalFormatting>
  <conditionalFormatting sqref="E215">
    <cfRule type="cellIs" dxfId="56480" priority="21644" stopIfTrue="1" operator="equal">
      <formula>0</formula>
    </cfRule>
  </conditionalFormatting>
  <conditionalFormatting sqref="E215">
    <cfRule type="cellIs" dxfId="56479" priority="21643" stopIfTrue="1" operator="equal">
      <formula>0</formula>
    </cfRule>
  </conditionalFormatting>
  <conditionalFormatting sqref="E215">
    <cfRule type="cellIs" dxfId="56478" priority="21642" stopIfTrue="1" operator="equal">
      <formula>0</formula>
    </cfRule>
  </conditionalFormatting>
  <conditionalFormatting sqref="E215">
    <cfRule type="cellIs" dxfId="56477" priority="21641" stopIfTrue="1" operator="equal">
      <formula>0</formula>
    </cfRule>
  </conditionalFormatting>
  <conditionalFormatting sqref="E215">
    <cfRule type="cellIs" dxfId="56476" priority="21640" stopIfTrue="1" operator="equal">
      <formula>0</formula>
    </cfRule>
  </conditionalFormatting>
  <conditionalFormatting sqref="E215">
    <cfRule type="cellIs" dxfId="56475" priority="21639" stopIfTrue="1" operator="equal">
      <formula>0</formula>
    </cfRule>
  </conditionalFormatting>
  <conditionalFormatting sqref="E215">
    <cfRule type="cellIs" dxfId="56474" priority="21638" stopIfTrue="1" operator="equal">
      <formula>0</formula>
    </cfRule>
  </conditionalFormatting>
  <conditionalFormatting sqref="E215">
    <cfRule type="cellIs" dxfId="56473" priority="21637" stopIfTrue="1" operator="equal">
      <formula>0</formula>
    </cfRule>
  </conditionalFormatting>
  <conditionalFormatting sqref="E215">
    <cfRule type="cellIs" dxfId="56472" priority="21636" stopIfTrue="1" operator="equal">
      <formula>0</formula>
    </cfRule>
  </conditionalFormatting>
  <conditionalFormatting sqref="E215">
    <cfRule type="cellIs" dxfId="56471" priority="21635" stopIfTrue="1" operator="equal">
      <formula>0</formula>
    </cfRule>
  </conditionalFormatting>
  <conditionalFormatting sqref="E215">
    <cfRule type="cellIs" dxfId="56470" priority="21634" stopIfTrue="1" operator="equal">
      <formula>0</formula>
    </cfRule>
  </conditionalFormatting>
  <conditionalFormatting sqref="E215">
    <cfRule type="cellIs" dxfId="56469" priority="21633" stopIfTrue="1" operator="equal">
      <formula>0</formula>
    </cfRule>
  </conditionalFormatting>
  <conditionalFormatting sqref="E215">
    <cfRule type="cellIs" dxfId="56468" priority="21632" stopIfTrue="1" operator="equal">
      <formula>0</formula>
    </cfRule>
  </conditionalFormatting>
  <conditionalFormatting sqref="E215">
    <cfRule type="cellIs" dxfId="56467" priority="21631" stopIfTrue="1" operator="equal">
      <formula>0</formula>
    </cfRule>
  </conditionalFormatting>
  <conditionalFormatting sqref="E215">
    <cfRule type="cellIs" dxfId="56466" priority="21630" stopIfTrue="1" operator="equal">
      <formula>0</formula>
    </cfRule>
  </conditionalFormatting>
  <conditionalFormatting sqref="E215">
    <cfRule type="cellIs" dxfId="56465" priority="21629" stopIfTrue="1" operator="equal">
      <formula>0</formula>
    </cfRule>
  </conditionalFormatting>
  <conditionalFormatting sqref="F174">
    <cfRule type="cellIs" dxfId="56464" priority="21628" stopIfTrue="1" operator="equal">
      <formula>0</formula>
    </cfRule>
  </conditionalFormatting>
  <conditionalFormatting sqref="J217">
    <cfRule type="cellIs" dxfId="56463" priority="21627" stopIfTrue="1" operator="equal">
      <formula>0</formula>
    </cfRule>
  </conditionalFormatting>
  <conditionalFormatting sqref="E8">
    <cfRule type="cellIs" dxfId="56462" priority="21626" stopIfTrue="1" operator="equal">
      <formula>0</formula>
    </cfRule>
  </conditionalFormatting>
  <conditionalFormatting sqref="I49">
    <cfRule type="cellIs" dxfId="56461" priority="21625" stopIfTrue="1" operator="equal">
      <formula>0</formula>
    </cfRule>
  </conditionalFormatting>
  <conditionalFormatting sqref="H301">
    <cfRule type="cellIs" dxfId="56460" priority="21624" stopIfTrue="1" operator="equal">
      <formula>0</formula>
    </cfRule>
  </conditionalFormatting>
  <conditionalFormatting sqref="H225">
    <cfRule type="cellIs" dxfId="56459" priority="21623" stopIfTrue="1" operator="equal">
      <formula>0</formula>
    </cfRule>
  </conditionalFormatting>
  <conditionalFormatting sqref="H225">
    <cfRule type="cellIs" dxfId="56458" priority="21622" stopIfTrue="1" operator="equal">
      <formula>0</formula>
    </cfRule>
  </conditionalFormatting>
  <conditionalFormatting sqref="H225">
    <cfRule type="cellIs" dxfId="56457" priority="21621" stopIfTrue="1" operator="equal">
      <formula>0</formula>
    </cfRule>
  </conditionalFormatting>
  <conditionalFormatting sqref="H225">
    <cfRule type="cellIs" dxfId="56456" priority="21620" stopIfTrue="1" operator="equal">
      <formula>0</formula>
    </cfRule>
  </conditionalFormatting>
  <conditionalFormatting sqref="H225">
    <cfRule type="cellIs" dxfId="56455" priority="21619" stopIfTrue="1" operator="equal">
      <formula>0</formula>
    </cfRule>
  </conditionalFormatting>
  <conditionalFormatting sqref="H225">
    <cfRule type="cellIs" dxfId="56454" priority="21618" stopIfTrue="1" operator="equal">
      <formula>0</formula>
    </cfRule>
  </conditionalFormatting>
  <conditionalFormatting sqref="H225">
    <cfRule type="cellIs" dxfId="56453" priority="21617" stopIfTrue="1" operator="equal">
      <formula>0</formula>
    </cfRule>
  </conditionalFormatting>
  <conditionalFormatting sqref="H225">
    <cfRule type="cellIs" dxfId="56452" priority="21616" stopIfTrue="1" operator="equal">
      <formula>0</formula>
    </cfRule>
  </conditionalFormatting>
  <conditionalFormatting sqref="H225">
    <cfRule type="cellIs" dxfId="56451" priority="21615" stopIfTrue="1" operator="equal">
      <formula>0</formula>
    </cfRule>
  </conditionalFormatting>
  <conditionalFormatting sqref="H225">
    <cfRule type="cellIs" dxfId="56450" priority="21614" stopIfTrue="1" operator="equal">
      <formula>0</formula>
    </cfRule>
  </conditionalFormatting>
  <conditionalFormatting sqref="H225">
    <cfRule type="cellIs" dxfId="56449" priority="21613" stopIfTrue="1" operator="equal">
      <formula>0</formula>
    </cfRule>
  </conditionalFormatting>
  <conditionalFormatting sqref="H225">
    <cfRule type="cellIs" dxfId="56448" priority="21612" stopIfTrue="1" operator="equal">
      <formula>0</formula>
    </cfRule>
  </conditionalFormatting>
  <conditionalFormatting sqref="H225">
    <cfRule type="cellIs" dxfId="56447" priority="21611" stopIfTrue="1" operator="equal">
      <formula>0</formula>
    </cfRule>
  </conditionalFormatting>
  <conditionalFormatting sqref="H225">
    <cfRule type="cellIs" dxfId="56446" priority="21610" stopIfTrue="1" operator="equal">
      <formula>0</formula>
    </cfRule>
  </conditionalFormatting>
  <conditionalFormatting sqref="H225">
    <cfRule type="cellIs" dxfId="56445" priority="21609" stopIfTrue="1" operator="equal">
      <formula>0</formula>
    </cfRule>
  </conditionalFormatting>
  <conditionalFormatting sqref="H225">
    <cfRule type="cellIs" dxfId="56444" priority="21608" stopIfTrue="1" operator="equal">
      <formula>0</formula>
    </cfRule>
  </conditionalFormatting>
  <conditionalFormatting sqref="H225">
    <cfRule type="cellIs" dxfId="56443" priority="21607" stopIfTrue="1" operator="equal">
      <formula>0</formula>
    </cfRule>
  </conditionalFormatting>
  <conditionalFormatting sqref="H225">
    <cfRule type="cellIs" dxfId="56442" priority="21606" stopIfTrue="1" operator="equal">
      <formula>0</formula>
    </cfRule>
  </conditionalFormatting>
  <conditionalFormatting sqref="H225">
    <cfRule type="cellIs" dxfId="56441" priority="21605" stopIfTrue="1" operator="equal">
      <formula>0</formula>
    </cfRule>
  </conditionalFormatting>
  <conditionalFormatting sqref="H225">
    <cfRule type="cellIs" dxfId="56440" priority="21604" stopIfTrue="1" operator="equal">
      <formula>0</formula>
    </cfRule>
  </conditionalFormatting>
  <conditionalFormatting sqref="H225">
    <cfRule type="cellIs" dxfId="56439" priority="21603" stopIfTrue="1" operator="equal">
      <formula>0</formula>
    </cfRule>
  </conditionalFormatting>
  <conditionalFormatting sqref="H225">
    <cfRule type="cellIs" dxfId="56438" priority="21602" stopIfTrue="1" operator="equal">
      <formula>0</formula>
    </cfRule>
  </conditionalFormatting>
  <conditionalFormatting sqref="H225">
    <cfRule type="cellIs" dxfId="56437" priority="21601" stopIfTrue="1" operator="equal">
      <formula>0</formula>
    </cfRule>
  </conditionalFormatting>
  <conditionalFormatting sqref="H225">
    <cfRule type="cellIs" dxfId="56436" priority="21600" stopIfTrue="1" operator="equal">
      <formula>0</formula>
    </cfRule>
  </conditionalFormatting>
  <conditionalFormatting sqref="H225">
    <cfRule type="cellIs" dxfId="56435" priority="21599" stopIfTrue="1" operator="equal">
      <formula>0</formula>
    </cfRule>
  </conditionalFormatting>
  <conditionalFormatting sqref="H225">
    <cfRule type="cellIs" dxfId="56434" priority="21598" stopIfTrue="1" operator="equal">
      <formula>0</formula>
    </cfRule>
  </conditionalFormatting>
  <conditionalFormatting sqref="H225">
    <cfRule type="cellIs" dxfId="56433" priority="21597" stopIfTrue="1" operator="equal">
      <formula>0</formula>
    </cfRule>
  </conditionalFormatting>
  <conditionalFormatting sqref="H225">
    <cfRule type="cellIs" dxfId="56432" priority="21596" stopIfTrue="1" operator="equal">
      <formula>0</formula>
    </cfRule>
  </conditionalFormatting>
  <conditionalFormatting sqref="H225">
    <cfRule type="cellIs" dxfId="56431" priority="21595" stopIfTrue="1" operator="equal">
      <formula>0</formula>
    </cfRule>
  </conditionalFormatting>
  <conditionalFormatting sqref="H225">
    <cfRule type="cellIs" dxfId="56430" priority="21594" stopIfTrue="1" operator="equal">
      <formula>0</formula>
    </cfRule>
  </conditionalFormatting>
  <conditionalFormatting sqref="H225">
    <cfRule type="cellIs" dxfId="56429" priority="21593" stopIfTrue="1" operator="equal">
      <formula>0</formula>
    </cfRule>
  </conditionalFormatting>
  <conditionalFormatting sqref="H225">
    <cfRule type="cellIs" dxfId="56428" priority="21592" stopIfTrue="1" operator="equal">
      <formula>0</formula>
    </cfRule>
  </conditionalFormatting>
  <conditionalFormatting sqref="H225">
    <cfRule type="cellIs" dxfId="56427" priority="21591" stopIfTrue="1" operator="equal">
      <formula>0</formula>
    </cfRule>
  </conditionalFormatting>
  <conditionalFormatting sqref="H225">
    <cfRule type="cellIs" dxfId="56426" priority="21590" stopIfTrue="1" operator="equal">
      <formula>0</formula>
    </cfRule>
  </conditionalFormatting>
  <conditionalFormatting sqref="H225">
    <cfRule type="cellIs" dxfId="56425" priority="21589" stopIfTrue="1" operator="equal">
      <formula>0</formula>
    </cfRule>
  </conditionalFormatting>
  <conditionalFormatting sqref="H225">
    <cfRule type="cellIs" dxfId="56424" priority="21588" stopIfTrue="1" operator="equal">
      <formula>0</formula>
    </cfRule>
  </conditionalFormatting>
  <conditionalFormatting sqref="H225">
    <cfRule type="cellIs" dxfId="56423" priority="21587" stopIfTrue="1" operator="equal">
      <formula>0</formula>
    </cfRule>
  </conditionalFormatting>
  <conditionalFormatting sqref="H225">
    <cfRule type="cellIs" dxfId="56422" priority="21586" stopIfTrue="1" operator="equal">
      <formula>0</formula>
    </cfRule>
  </conditionalFormatting>
  <conditionalFormatting sqref="H225">
    <cfRule type="cellIs" dxfId="56421" priority="21585" stopIfTrue="1" operator="equal">
      <formula>0</formula>
    </cfRule>
  </conditionalFormatting>
  <conditionalFormatting sqref="H225">
    <cfRule type="cellIs" dxfId="56420" priority="21584" stopIfTrue="1" operator="equal">
      <formula>0</formula>
    </cfRule>
  </conditionalFormatting>
  <conditionalFormatting sqref="H225">
    <cfRule type="cellIs" dxfId="56419" priority="21583" stopIfTrue="1" operator="equal">
      <formula>0</formula>
    </cfRule>
  </conditionalFormatting>
  <conditionalFormatting sqref="H225">
    <cfRule type="cellIs" dxfId="56418" priority="21582" stopIfTrue="1" operator="equal">
      <formula>0</formula>
    </cfRule>
  </conditionalFormatting>
  <conditionalFormatting sqref="H225">
    <cfRule type="cellIs" dxfId="56417" priority="21581" stopIfTrue="1" operator="equal">
      <formula>0</formula>
    </cfRule>
  </conditionalFormatting>
  <conditionalFormatting sqref="H225">
    <cfRule type="cellIs" dxfId="56416" priority="21580" stopIfTrue="1" operator="equal">
      <formula>0</formula>
    </cfRule>
  </conditionalFormatting>
  <conditionalFormatting sqref="H225">
    <cfRule type="cellIs" dxfId="56415" priority="21579" stopIfTrue="1" operator="equal">
      <formula>0</formula>
    </cfRule>
  </conditionalFormatting>
  <conditionalFormatting sqref="H225">
    <cfRule type="cellIs" dxfId="56414" priority="21578" stopIfTrue="1" operator="equal">
      <formula>0</formula>
    </cfRule>
  </conditionalFormatting>
  <conditionalFormatting sqref="H225">
    <cfRule type="cellIs" dxfId="56413" priority="21577" stopIfTrue="1" operator="equal">
      <formula>0</formula>
    </cfRule>
  </conditionalFormatting>
  <conditionalFormatting sqref="H225">
    <cfRule type="cellIs" dxfId="56412" priority="21576" stopIfTrue="1" operator="equal">
      <formula>0</formula>
    </cfRule>
  </conditionalFormatting>
  <conditionalFormatting sqref="H225">
    <cfRule type="cellIs" dxfId="56411" priority="21575" stopIfTrue="1" operator="equal">
      <formula>0</formula>
    </cfRule>
  </conditionalFormatting>
  <conditionalFormatting sqref="H225">
    <cfRule type="cellIs" dxfId="56410" priority="21574" stopIfTrue="1" operator="equal">
      <formula>0</formula>
    </cfRule>
  </conditionalFormatting>
  <conditionalFormatting sqref="H225">
    <cfRule type="cellIs" dxfId="56409" priority="21573" stopIfTrue="1" operator="equal">
      <formula>0</formula>
    </cfRule>
  </conditionalFormatting>
  <conditionalFormatting sqref="H225">
    <cfRule type="cellIs" dxfId="56408" priority="21572" stopIfTrue="1" operator="equal">
      <formula>0</formula>
    </cfRule>
  </conditionalFormatting>
  <conditionalFormatting sqref="H225">
    <cfRule type="cellIs" dxfId="56407" priority="21571" stopIfTrue="1" operator="equal">
      <formula>0</formula>
    </cfRule>
  </conditionalFormatting>
  <conditionalFormatting sqref="H225">
    <cfRule type="cellIs" dxfId="56406" priority="21570" stopIfTrue="1" operator="equal">
      <formula>0</formula>
    </cfRule>
  </conditionalFormatting>
  <conditionalFormatting sqref="H225">
    <cfRule type="cellIs" dxfId="56405" priority="21569" stopIfTrue="1" operator="equal">
      <formula>0</formula>
    </cfRule>
  </conditionalFormatting>
  <conditionalFormatting sqref="H225">
    <cfRule type="cellIs" dxfId="56404" priority="21568" stopIfTrue="1" operator="equal">
      <formula>0</formula>
    </cfRule>
  </conditionalFormatting>
  <conditionalFormatting sqref="H225">
    <cfRule type="cellIs" dxfId="56403" priority="21567" stopIfTrue="1" operator="equal">
      <formula>0</formula>
    </cfRule>
  </conditionalFormatting>
  <conditionalFormatting sqref="H225">
    <cfRule type="cellIs" dxfId="56402" priority="21566" stopIfTrue="1" operator="equal">
      <formula>0</formula>
    </cfRule>
  </conditionalFormatting>
  <conditionalFormatting sqref="H225">
    <cfRule type="cellIs" dxfId="56401" priority="21565" stopIfTrue="1" operator="equal">
      <formula>0</formula>
    </cfRule>
  </conditionalFormatting>
  <conditionalFormatting sqref="H225">
    <cfRule type="cellIs" dxfId="56400" priority="21564" stopIfTrue="1" operator="equal">
      <formula>0</formula>
    </cfRule>
  </conditionalFormatting>
  <conditionalFormatting sqref="H225">
    <cfRule type="cellIs" dxfId="56399" priority="21563" stopIfTrue="1" operator="equal">
      <formula>0</formula>
    </cfRule>
  </conditionalFormatting>
  <conditionalFormatting sqref="H225">
    <cfRule type="cellIs" dxfId="56398" priority="21562" stopIfTrue="1" operator="equal">
      <formula>0</formula>
    </cfRule>
  </conditionalFormatting>
  <conditionalFormatting sqref="H225">
    <cfRule type="cellIs" dxfId="56397" priority="21561" stopIfTrue="1" operator="equal">
      <formula>0</formula>
    </cfRule>
  </conditionalFormatting>
  <conditionalFormatting sqref="H225">
    <cfRule type="cellIs" dxfId="56396" priority="21560" stopIfTrue="1" operator="equal">
      <formula>0</formula>
    </cfRule>
  </conditionalFormatting>
  <conditionalFormatting sqref="H225">
    <cfRule type="cellIs" dxfId="56395" priority="21559" stopIfTrue="1" operator="equal">
      <formula>0</formula>
    </cfRule>
  </conditionalFormatting>
  <conditionalFormatting sqref="H225">
    <cfRule type="cellIs" dxfId="56394" priority="21558" stopIfTrue="1" operator="equal">
      <formula>0</formula>
    </cfRule>
  </conditionalFormatting>
  <conditionalFormatting sqref="H225">
    <cfRule type="cellIs" dxfId="56393" priority="21557" stopIfTrue="1" operator="equal">
      <formula>0</formula>
    </cfRule>
  </conditionalFormatting>
  <conditionalFormatting sqref="H225">
    <cfRule type="cellIs" dxfId="56392" priority="21556" stopIfTrue="1" operator="equal">
      <formula>0</formula>
    </cfRule>
  </conditionalFormatting>
  <conditionalFormatting sqref="H225">
    <cfRule type="cellIs" dxfId="56391" priority="21555" stopIfTrue="1" operator="equal">
      <formula>0</formula>
    </cfRule>
  </conditionalFormatting>
  <conditionalFormatting sqref="H225">
    <cfRule type="cellIs" dxfId="56390" priority="21554" stopIfTrue="1" operator="equal">
      <formula>0</formula>
    </cfRule>
  </conditionalFormatting>
  <conditionalFormatting sqref="H225">
    <cfRule type="cellIs" dxfId="56389" priority="21553" stopIfTrue="1" operator="equal">
      <formula>0</formula>
    </cfRule>
  </conditionalFormatting>
  <conditionalFormatting sqref="H225">
    <cfRule type="cellIs" dxfId="56388" priority="21552" stopIfTrue="1" operator="equal">
      <formula>0</formula>
    </cfRule>
  </conditionalFormatting>
  <conditionalFormatting sqref="H225">
    <cfRule type="cellIs" dxfId="56387" priority="21551" stopIfTrue="1" operator="equal">
      <formula>0</formula>
    </cfRule>
  </conditionalFormatting>
  <conditionalFormatting sqref="H225">
    <cfRule type="cellIs" dxfId="56386" priority="21550" stopIfTrue="1" operator="equal">
      <formula>0</formula>
    </cfRule>
  </conditionalFormatting>
  <conditionalFormatting sqref="H225">
    <cfRule type="cellIs" dxfId="56385" priority="21549" stopIfTrue="1" operator="equal">
      <formula>0</formula>
    </cfRule>
  </conditionalFormatting>
  <conditionalFormatting sqref="H225">
    <cfRule type="cellIs" dxfId="56384" priority="21548" stopIfTrue="1" operator="equal">
      <formula>0</formula>
    </cfRule>
  </conditionalFormatting>
  <conditionalFormatting sqref="H225">
    <cfRule type="cellIs" dxfId="56383" priority="21547" stopIfTrue="1" operator="equal">
      <formula>0</formula>
    </cfRule>
  </conditionalFormatting>
  <conditionalFormatting sqref="H225">
    <cfRule type="cellIs" dxfId="56382" priority="21546" stopIfTrue="1" operator="equal">
      <formula>0</formula>
    </cfRule>
  </conditionalFormatting>
  <conditionalFormatting sqref="H225">
    <cfRule type="cellIs" dxfId="56381" priority="21545" stopIfTrue="1" operator="equal">
      <formula>0</formula>
    </cfRule>
  </conditionalFormatting>
  <conditionalFormatting sqref="H225">
    <cfRule type="cellIs" dxfId="56380" priority="21544" stopIfTrue="1" operator="equal">
      <formula>0</formula>
    </cfRule>
  </conditionalFormatting>
  <conditionalFormatting sqref="H225">
    <cfRule type="cellIs" dxfId="56379" priority="21543" stopIfTrue="1" operator="equal">
      <formula>0</formula>
    </cfRule>
  </conditionalFormatting>
  <conditionalFormatting sqref="H225">
    <cfRule type="cellIs" dxfId="56378" priority="21542" stopIfTrue="1" operator="equal">
      <formula>0</formula>
    </cfRule>
  </conditionalFormatting>
  <conditionalFormatting sqref="H225">
    <cfRule type="cellIs" dxfId="56377" priority="21541" stopIfTrue="1" operator="equal">
      <formula>0</formula>
    </cfRule>
  </conditionalFormatting>
  <conditionalFormatting sqref="H225">
    <cfRule type="cellIs" dxfId="56376" priority="21540" stopIfTrue="1" operator="equal">
      <formula>0</formula>
    </cfRule>
  </conditionalFormatting>
  <conditionalFormatting sqref="H225">
    <cfRule type="cellIs" dxfId="56375" priority="21539" stopIfTrue="1" operator="equal">
      <formula>0</formula>
    </cfRule>
  </conditionalFormatting>
  <conditionalFormatting sqref="H225">
    <cfRule type="cellIs" dxfId="56374" priority="21538" stopIfTrue="1" operator="equal">
      <formula>0</formula>
    </cfRule>
  </conditionalFormatting>
  <conditionalFormatting sqref="H225">
    <cfRule type="cellIs" dxfId="56373" priority="21537" stopIfTrue="1" operator="equal">
      <formula>0</formula>
    </cfRule>
  </conditionalFormatting>
  <conditionalFormatting sqref="H225">
    <cfRule type="cellIs" dxfId="56372" priority="21536" stopIfTrue="1" operator="equal">
      <formula>0</formula>
    </cfRule>
  </conditionalFormatting>
  <conditionalFormatting sqref="H225">
    <cfRule type="cellIs" dxfId="56371" priority="21535" stopIfTrue="1" operator="equal">
      <formula>0</formula>
    </cfRule>
  </conditionalFormatting>
  <conditionalFormatting sqref="H225">
    <cfRule type="cellIs" dxfId="56370" priority="21534" stopIfTrue="1" operator="equal">
      <formula>0</formula>
    </cfRule>
  </conditionalFormatting>
  <conditionalFormatting sqref="H225">
    <cfRule type="cellIs" dxfId="56369" priority="21533" stopIfTrue="1" operator="equal">
      <formula>0</formula>
    </cfRule>
  </conditionalFormatting>
  <conditionalFormatting sqref="H225">
    <cfRule type="cellIs" dxfId="56368" priority="21532" stopIfTrue="1" operator="equal">
      <formula>0</formula>
    </cfRule>
  </conditionalFormatting>
  <conditionalFormatting sqref="H225">
    <cfRule type="cellIs" dxfId="56367" priority="21531" stopIfTrue="1" operator="equal">
      <formula>0</formula>
    </cfRule>
  </conditionalFormatting>
  <conditionalFormatting sqref="H225">
    <cfRule type="cellIs" dxfId="56366" priority="21530" stopIfTrue="1" operator="equal">
      <formula>0</formula>
    </cfRule>
  </conditionalFormatting>
  <conditionalFormatting sqref="H225">
    <cfRule type="cellIs" dxfId="56365" priority="21529" stopIfTrue="1" operator="equal">
      <formula>0</formula>
    </cfRule>
  </conditionalFormatting>
  <conditionalFormatting sqref="H225">
    <cfRule type="cellIs" dxfId="56364" priority="21528" stopIfTrue="1" operator="equal">
      <formula>0</formula>
    </cfRule>
  </conditionalFormatting>
  <conditionalFormatting sqref="H225">
    <cfRule type="cellIs" dxfId="56363" priority="21527" stopIfTrue="1" operator="equal">
      <formula>0</formula>
    </cfRule>
  </conditionalFormatting>
  <conditionalFormatting sqref="H225">
    <cfRule type="cellIs" dxfId="56362" priority="21526" stopIfTrue="1" operator="equal">
      <formula>0</formula>
    </cfRule>
  </conditionalFormatting>
  <conditionalFormatting sqref="H225">
    <cfRule type="cellIs" dxfId="56361" priority="21525" stopIfTrue="1" operator="equal">
      <formula>0</formula>
    </cfRule>
  </conditionalFormatting>
  <conditionalFormatting sqref="H225">
    <cfRule type="cellIs" dxfId="56360" priority="21524" stopIfTrue="1" operator="equal">
      <formula>0</formula>
    </cfRule>
  </conditionalFormatting>
  <conditionalFormatting sqref="H225">
    <cfRule type="cellIs" dxfId="56359" priority="21523" stopIfTrue="1" operator="equal">
      <formula>0</formula>
    </cfRule>
  </conditionalFormatting>
  <conditionalFormatting sqref="H225">
    <cfRule type="cellIs" dxfId="56358" priority="21522" stopIfTrue="1" operator="equal">
      <formula>0</formula>
    </cfRule>
  </conditionalFormatting>
  <conditionalFormatting sqref="H225">
    <cfRule type="cellIs" dxfId="56357" priority="21521" stopIfTrue="1" operator="equal">
      <formula>0</formula>
    </cfRule>
  </conditionalFormatting>
  <conditionalFormatting sqref="H225">
    <cfRule type="cellIs" dxfId="56356" priority="21520" stopIfTrue="1" operator="equal">
      <formula>0</formula>
    </cfRule>
  </conditionalFormatting>
  <conditionalFormatting sqref="H225">
    <cfRule type="cellIs" dxfId="56355" priority="21519" stopIfTrue="1" operator="equal">
      <formula>0</formula>
    </cfRule>
  </conditionalFormatting>
  <conditionalFormatting sqref="H225">
    <cfRule type="cellIs" dxfId="56354" priority="21518" stopIfTrue="1" operator="equal">
      <formula>0</formula>
    </cfRule>
  </conditionalFormatting>
  <conditionalFormatting sqref="H225">
    <cfRule type="cellIs" dxfId="56353" priority="21517" stopIfTrue="1" operator="equal">
      <formula>0</formula>
    </cfRule>
  </conditionalFormatting>
  <conditionalFormatting sqref="H225">
    <cfRule type="cellIs" dxfId="56352" priority="21516" stopIfTrue="1" operator="equal">
      <formula>0</formula>
    </cfRule>
  </conditionalFormatting>
  <conditionalFormatting sqref="H225">
    <cfRule type="cellIs" dxfId="56351" priority="21515" stopIfTrue="1" operator="equal">
      <formula>0</formula>
    </cfRule>
  </conditionalFormatting>
  <conditionalFormatting sqref="H225">
    <cfRule type="cellIs" dxfId="56350" priority="21514" stopIfTrue="1" operator="equal">
      <formula>0</formula>
    </cfRule>
  </conditionalFormatting>
  <conditionalFormatting sqref="H225">
    <cfRule type="cellIs" dxfId="56349" priority="21513" stopIfTrue="1" operator="equal">
      <formula>0</formula>
    </cfRule>
  </conditionalFormatting>
  <conditionalFormatting sqref="H225">
    <cfRule type="cellIs" dxfId="56348" priority="21512" stopIfTrue="1" operator="equal">
      <formula>0</formula>
    </cfRule>
  </conditionalFormatting>
  <conditionalFormatting sqref="H225">
    <cfRule type="cellIs" dxfId="56347" priority="21511" stopIfTrue="1" operator="equal">
      <formula>0</formula>
    </cfRule>
  </conditionalFormatting>
  <conditionalFormatting sqref="H225">
    <cfRule type="cellIs" dxfId="56346" priority="21510" stopIfTrue="1" operator="equal">
      <formula>0</formula>
    </cfRule>
  </conditionalFormatting>
  <conditionalFormatting sqref="H225">
    <cfRule type="cellIs" dxfId="56345" priority="21509" stopIfTrue="1" operator="equal">
      <formula>0</formula>
    </cfRule>
  </conditionalFormatting>
  <conditionalFormatting sqref="H225">
    <cfRule type="cellIs" dxfId="56344" priority="21508" stopIfTrue="1" operator="equal">
      <formula>0</formula>
    </cfRule>
  </conditionalFormatting>
  <conditionalFormatting sqref="H225">
    <cfRule type="cellIs" dxfId="56343" priority="21507" stopIfTrue="1" operator="equal">
      <formula>0</formula>
    </cfRule>
  </conditionalFormatting>
  <conditionalFormatting sqref="H225">
    <cfRule type="cellIs" dxfId="56342" priority="21506" stopIfTrue="1" operator="equal">
      <formula>0</formula>
    </cfRule>
  </conditionalFormatting>
  <conditionalFormatting sqref="H225">
    <cfRule type="cellIs" dxfId="56341" priority="21505" stopIfTrue="1" operator="equal">
      <formula>0</formula>
    </cfRule>
  </conditionalFormatting>
  <conditionalFormatting sqref="H225">
    <cfRule type="cellIs" dxfId="56340" priority="21504" stopIfTrue="1" operator="equal">
      <formula>0</formula>
    </cfRule>
  </conditionalFormatting>
  <conditionalFormatting sqref="H225">
    <cfRule type="cellIs" dxfId="56339" priority="21503" stopIfTrue="1" operator="equal">
      <formula>0</formula>
    </cfRule>
  </conditionalFormatting>
  <conditionalFormatting sqref="H225">
    <cfRule type="cellIs" dxfId="56338" priority="21502" stopIfTrue="1" operator="equal">
      <formula>0</formula>
    </cfRule>
  </conditionalFormatting>
  <conditionalFormatting sqref="H225">
    <cfRule type="cellIs" dxfId="56337" priority="21501" stopIfTrue="1" operator="equal">
      <formula>0</formula>
    </cfRule>
  </conditionalFormatting>
  <conditionalFormatting sqref="H225">
    <cfRule type="cellIs" dxfId="56336" priority="21500" stopIfTrue="1" operator="equal">
      <formula>0</formula>
    </cfRule>
  </conditionalFormatting>
  <conditionalFormatting sqref="H225">
    <cfRule type="cellIs" dxfId="56335" priority="21499" stopIfTrue="1" operator="equal">
      <formula>0</formula>
    </cfRule>
  </conditionalFormatting>
  <conditionalFormatting sqref="H225">
    <cfRule type="cellIs" dxfId="56334" priority="21498" stopIfTrue="1" operator="equal">
      <formula>0</formula>
    </cfRule>
  </conditionalFormatting>
  <conditionalFormatting sqref="H225">
    <cfRule type="cellIs" dxfId="56333" priority="21497" stopIfTrue="1" operator="equal">
      <formula>0</formula>
    </cfRule>
  </conditionalFormatting>
  <conditionalFormatting sqref="H225">
    <cfRule type="cellIs" dxfId="56332" priority="21496" stopIfTrue="1" operator="equal">
      <formula>0</formula>
    </cfRule>
  </conditionalFormatting>
  <conditionalFormatting sqref="H225">
    <cfRule type="cellIs" dxfId="56331" priority="21495" stopIfTrue="1" operator="equal">
      <formula>0</formula>
    </cfRule>
  </conditionalFormatting>
  <conditionalFormatting sqref="H225">
    <cfRule type="cellIs" dxfId="56330" priority="21494" stopIfTrue="1" operator="equal">
      <formula>0</formula>
    </cfRule>
  </conditionalFormatting>
  <conditionalFormatting sqref="H225">
    <cfRule type="cellIs" dxfId="56329" priority="21493" stopIfTrue="1" operator="equal">
      <formula>0</formula>
    </cfRule>
  </conditionalFormatting>
  <conditionalFormatting sqref="H225">
    <cfRule type="cellIs" dxfId="56328" priority="21492" stopIfTrue="1" operator="equal">
      <formula>0</formula>
    </cfRule>
  </conditionalFormatting>
  <conditionalFormatting sqref="H225">
    <cfRule type="cellIs" dxfId="56327" priority="21491" stopIfTrue="1" operator="equal">
      <formula>0</formula>
    </cfRule>
  </conditionalFormatting>
  <conditionalFormatting sqref="H225">
    <cfRule type="cellIs" dxfId="56326" priority="21490" stopIfTrue="1" operator="equal">
      <formula>0</formula>
    </cfRule>
  </conditionalFormatting>
  <conditionalFormatting sqref="H225">
    <cfRule type="cellIs" dxfId="56325" priority="21489" stopIfTrue="1" operator="equal">
      <formula>0</formula>
    </cfRule>
  </conditionalFormatting>
  <conditionalFormatting sqref="H225">
    <cfRule type="cellIs" dxfId="56324" priority="21488" stopIfTrue="1" operator="equal">
      <formula>0</formula>
    </cfRule>
  </conditionalFormatting>
  <conditionalFormatting sqref="H225">
    <cfRule type="cellIs" dxfId="56323" priority="21487" stopIfTrue="1" operator="equal">
      <formula>0</formula>
    </cfRule>
  </conditionalFormatting>
  <conditionalFormatting sqref="H225">
    <cfRule type="cellIs" dxfId="56322" priority="21486" stopIfTrue="1" operator="equal">
      <formula>0</formula>
    </cfRule>
  </conditionalFormatting>
  <conditionalFormatting sqref="H225">
    <cfRule type="cellIs" dxfId="56321" priority="21485" stopIfTrue="1" operator="equal">
      <formula>0</formula>
    </cfRule>
  </conditionalFormatting>
  <conditionalFormatting sqref="H225">
    <cfRule type="cellIs" dxfId="56320" priority="21484" stopIfTrue="1" operator="equal">
      <formula>0</formula>
    </cfRule>
  </conditionalFormatting>
  <conditionalFormatting sqref="H225">
    <cfRule type="cellIs" dxfId="56319" priority="21483" stopIfTrue="1" operator="equal">
      <formula>0</formula>
    </cfRule>
  </conditionalFormatting>
  <conditionalFormatting sqref="H225">
    <cfRule type="cellIs" dxfId="56318" priority="21482" stopIfTrue="1" operator="equal">
      <formula>0</formula>
    </cfRule>
  </conditionalFormatting>
  <conditionalFormatting sqref="H225">
    <cfRule type="cellIs" dxfId="56317" priority="21481" stopIfTrue="1" operator="equal">
      <formula>0</formula>
    </cfRule>
  </conditionalFormatting>
  <conditionalFormatting sqref="H225">
    <cfRule type="cellIs" dxfId="56316" priority="21480" stopIfTrue="1" operator="equal">
      <formula>0</formula>
    </cfRule>
  </conditionalFormatting>
  <conditionalFormatting sqref="H225">
    <cfRule type="cellIs" dxfId="56315" priority="21479" stopIfTrue="1" operator="equal">
      <formula>0</formula>
    </cfRule>
  </conditionalFormatting>
  <conditionalFormatting sqref="H225">
    <cfRule type="cellIs" dxfId="56314" priority="21478" stopIfTrue="1" operator="equal">
      <formula>0</formula>
    </cfRule>
  </conditionalFormatting>
  <conditionalFormatting sqref="H225">
    <cfRule type="cellIs" dxfId="56313" priority="21477" stopIfTrue="1" operator="equal">
      <formula>0</formula>
    </cfRule>
  </conditionalFormatting>
  <conditionalFormatting sqref="H225">
    <cfRule type="cellIs" dxfId="56312" priority="21476" stopIfTrue="1" operator="equal">
      <formula>0</formula>
    </cfRule>
  </conditionalFormatting>
  <conditionalFormatting sqref="H225">
    <cfRule type="cellIs" dxfId="56311" priority="21475" stopIfTrue="1" operator="equal">
      <formula>0</formula>
    </cfRule>
  </conditionalFormatting>
  <conditionalFormatting sqref="H225">
    <cfRule type="cellIs" dxfId="56310" priority="21474" stopIfTrue="1" operator="equal">
      <formula>0</formula>
    </cfRule>
  </conditionalFormatting>
  <conditionalFormatting sqref="H225">
    <cfRule type="cellIs" dxfId="56309" priority="21473" stopIfTrue="1" operator="equal">
      <formula>0</formula>
    </cfRule>
  </conditionalFormatting>
  <conditionalFormatting sqref="H225">
    <cfRule type="cellIs" dxfId="56308" priority="21472" stopIfTrue="1" operator="equal">
      <formula>0</formula>
    </cfRule>
  </conditionalFormatting>
  <conditionalFormatting sqref="H225">
    <cfRule type="cellIs" dxfId="56307" priority="21471" stopIfTrue="1" operator="equal">
      <formula>0</formula>
    </cfRule>
  </conditionalFormatting>
  <conditionalFormatting sqref="H225">
    <cfRule type="cellIs" dxfId="56306" priority="21470" stopIfTrue="1" operator="equal">
      <formula>0</formula>
    </cfRule>
  </conditionalFormatting>
  <conditionalFormatting sqref="H225">
    <cfRule type="cellIs" dxfId="56305" priority="21469" stopIfTrue="1" operator="equal">
      <formula>0</formula>
    </cfRule>
  </conditionalFormatting>
  <conditionalFormatting sqref="H225">
    <cfRule type="cellIs" dxfId="56304" priority="21468" stopIfTrue="1" operator="equal">
      <formula>0</formula>
    </cfRule>
  </conditionalFormatting>
  <conditionalFormatting sqref="H225">
    <cfRule type="cellIs" dxfId="56303" priority="21467" stopIfTrue="1" operator="equal">
      <formula>0</formula>
    </cfRule>
  </conditionalFormatting>
  <conditionalFormatting sqref="H225">
    <cfRule type="cellIs" dxfId="56302" priority="21466" stopIfTrue="1" operator="equal">
      <formula>0</formula>
    </cfRule>
  </conditionalFormatting>
  <conditionalFormatting sqref="H225">
    <cfRule type="cellIs" dxfId="56301" priority="21465" stopIfTrue="1" operator="equal">
      <formula>0</formula>
    </cfRule>
  </conditionalFormatting>
  <conditionalFormatting sqref="H225">
    <cfRule type="cellIs" dxfId="56300" priority="21464" stopIfTrue="1" operator="equal">
      <formula>0</formula>
    </cfRule>
  </conditionalFormatting>
  <conditionalFormatting sqref="H225">
    <cfRule type="cellIs" dxfId="56299" priority="21463" stopIfTrue="1" operator="equal">
      <formula>0</formula>
    </cfRule>
  </conditionalFormatting>
  <conditionalFormatting sqref="H225">
    <cfRule type="cellIs" dxfId="56298" priority="21462" stopIfTrue="1" operator="equal">
      <formula>0</formula>
    </cfRule>
  </conditionalFormatting>
  <conditionalFormatting sqref="H225">
    <cfRule type="cellIs" dxfId="56297" priority="21461" stopIfTrue="1" operator="equal">
      <formula>0</formula>
    </cfRule>
  </conditionalFormatting>
  <conditionalFormatting sqref="H225">
    <cfRule type="cellIs" dxfId="56296" priority="21460" stopIfTrue="1" operator="equal">
      <formula>0</formula>
    </cfRule>
  </conditionalFormatting>
  <conditionalFormatting sqref="H225">
    <cfRule type="cellIs" dxfId="56295" priority="21459" stopIfTrue="1" operator="equal">
      <formula>0</formula>
    </cfRule>
  </conditionalFormatting>
  <conditionalFormatting sqref="H225">
    <cfRule type="cellIs" dxfId="56294" priority="21458" stopIfTrue="1" operator="equal">
      <formula>0</formula>
    </cfRule>
  </conditionalFormatting>
  <conditionalFormatting sqref="H225">
    <cfRule type="cellIs" dxfId="56293" priority="21457" stopIfTrue="1" operator="equal">
      <formula>0</formula>
    </cfRule>
  </conditionalFormatting>
  <conditionalFormatting sqref="H225">
    <cfRule type="cellIs" dxfId="56292" priority="21456" stopIfTrue="1" operator="equal">
      <formula>0</formula>
    </cfRule>
  </conditionalFormatting>
  <conditionalFormatting sqref="H225">
    <cfRule type="cellIs" dxfId="56291" priority="21455" stopIfTrue="1" operator="equal">
      <formula>0</formula>
    </cfRule>
  </conditionalFormatting>
  <conditionalFormatting sqref="H225">
    <cfRule type="cellIs" dxfId="56290" priority="21454" stopIfTrue="1" operator="equal">
      <formula>0</formula>
    </cfRule>
  </conditionalFormatting>
  <conditionalFormatting sqref="H225">
    <cfRule type="cellIs" dxfId="56289" priority="21453" stopIfTrue="1" operator="equal">
      <formula>0</formula>
    </cfRule>
  </conditionalFormatting>
  <conditionalFormatting sqref="H225">
    <cfRule type="cellIs" dxfId="56288" priority="21452" stopIfTrue="1" operator="equal">
      <formula>0</formula>
    </cfRule>
  </conditionalFormatting>
  <conditionalFormatting sqref="H225">
    <cfRule type="cellIs" dxfId="56287" priority="21451" stopIfTrue="1" operator="equal">
      <formula>0</formula>
    </cfRule>
  </conditionalFormatting>
  <conditionalFormatting sqref="H225">
    <cfRule type="cellIs" dxfId="56286" priority="21450" stopIfTrue="1" operator="equal">
      <formula>0</formula>
    </cfRule>
  </conditionalFormatting>
  <conditionalFormatting sqref="H225">
    <cfRule type="cellIs" dxfId="56285" priority="21449" stopIfTrue="1" operator="equal">
      <formula>0</formula>
    </cfRule>
  </conditionalFormatting>
  <conditionalFormatting sqref="H225">
    <cfRule type="cellIs" dxfId="56284" priority="21448" stopIfTrue="1" operator="equal">
      <formula>0</formula>
    </cfRule>
  </conditionalFormatting>
  <conditionalFormatting sqref="H225">
    <cfRule type="cellIs" dxfId="56283" priority="21447" stopIfTrue="1" operator="equal">
      <formula>0</formula>
    </cfRule>
  </conditionalFormatting>
  <conditionalFormatting sqref="H225">
    <cfRule type="cellIs" dxfId="56282" priority="21446" stopIfTrue="1" operator="equal">
      <formula>0</formula>
    </cfRule>
  </conditionalFormatting>
  <conditionalFormatting sqref="H225">
    <cfRule type="cellIs" dxfId="56281" priority="21445" stopIfTrue="1" operator="equal">
      <formula>0</formula>
    </cfRule>
  </conditionalFormatting>
  <conditionalFormatting sqref="H225">
    <cfRule type="cellIs" dxfId="56280" priority="21444" stopIfTrue="1" operator="equal">
      <formula>0</formula>
    </cfRule>
  </conditionalFormatting>
  <conditionalFormatting sqref="H225">
    <cfRule type="cellIs" dxfId="56279" priority="21443" stopIfTrue="1" operator="equal">
      <formula>0</formula>
    </cfRule>
  </conditionalFormatting>
  <conditionalFormatting sqref="H225">
    <cfRule type="cellIs" dxfId="56278" priority="21442" stopIfTrue="1" operator="equal">
      <formula>0</formula>
    </cfRule>
  </conditionalFormatting>
  <conditionalFormatting sqref="H225">
    <cfRule type="cellIs" dxfId="56277" priority="21441" stopIfTrue="1" operator="equal">
      <formula>0</formula>
    </cfRule>
  </conditionalFormatting>
  <conditionalFormatting sqref="H225">
    <cfRule type="cellIs" dxfId="56276" priority="21440" stopIfTrue="1" operator="equal">
      <formula>0</formula>
    </cfRule>
  </conditionalFormatting>
  <conditionalFormatting sqref="H225">
    <cfRule type="cellIs" dxfId="56275" priority="21439" stopIfTrue="1" operator="equal">
      <formula>0</formula>
    </cfRule>
  </conditionalFormatting>
  <conditionalFormatting sqref="H225">
    <cfRule type="cellIs" dxfId="56274" priority="21438" stopIfTrue="1" operator="equal">
      <formula>0</formula>
    </cfRule>
  </conditionalFormatting>
  <conditionalFormatting sqref="H225">
    <cfRule type="cellIs" dxfId="56273" priority="21437" stopIfTrue="1" operator="equal">
      <formula>0</formula>
    </cfRule>
  </conditionalFormatting>
  <conditionalFormatting sqref="H225">
    <cfRule type="cellIs" dxfId="56272" priority="21436" stopIfTrue="1" operator="equal">
      <formula>0</formula>
    </cfRule>
  </conditionalFormatting>
  <conditionalFormatting sqref="H225">
    <cfRule type="cellIs" dxfId="56271" priority="21435" stopIfTrue="1" operator="equal">
      <formula>0</formula>
    </cfRule>
  </conditionalFormatting>
  <conditionalFormatting sqref="H225">
    <cfRule type="cellIs" dxfId="56270" priority="21434" stopIfTrue="1" operator="equal">
      <formula>0</formula>
    </cfRule>
  </conditionalFormatting>
  <conditionalFormatting sqref="H225">
    <cfRule type="cellIs" dxfId="56269" priority="21433" stopIfTrue="1" operator="equal">
      <formula>0</formula>
    </cfRule>
  </conditionalFormatting>
  <conditionalFormatting sqref="H225">
    <cfRule type="cellIs" dxfId="56268" priority="21432" stopIfTrue="1" operator="equal">
      <formula>0</formula>
    </cfRule>
  </conditionalFormatting>
  <conditionalFormatting sqref="H225">
    <cfRule type="cellIs" dxfId="56267" priority="21431" stopIfTrue="1" operator="equal">
      <formula>0</formula>
    </cfRule>
  </conditionalFormatting>
  <conditionalFormatting sqref="H225">
    <cfRule type="cellIs" dxfId="56266" priority="21430" stopIfTrue="1" operator="equal">
      <formula>0</formula>
    </cfRule>
  </conditionalFormatting>
  <conditionalFormatting sqref="H225">
    <cfRule type="cellIs" dxfId="56265" priority="21429" stopIfTrue="1" operator="equal">
      <formula>0</formula>
    </cfRule>
  </conditionalFormatting>
  <conditionalFormatting sqref="H225">
    <cfRule type="cellIs" dxfId="56264" priority="21428" stopIfTrue="1" operator="equal">
      <formula>0</formula>
    </cfRule>
  </conditionalFormatting>
  <conditionalFormatting sqref="H225">
    <cfRule type="cellIs" dxfId="56263" priority="21427" stopIfTrue="1" operator="equal">
      <formula>0</formula>
    </cfRule>
  </conditionalFormatting>
  <conditionalFormatting sqref="H225">
    <cfRule type="cellIs" dxfId="56262" priority="21426" stopIfTrue="1" operator="equal">
      <formula>0</formula>
    </cfRule>
  </conditionalFormatting>
  <conditionalFormatting sqref="H225">
    <cfRule type="cellIs" dxfId="56261" priority="21425" stopIfTrue="1" operator="equal">
      <formula>0</formula>
    </cfRule>
  </conditionalFormatting>
  <conditionalFormatting sqref="H225">
    <cfRule type="cellIs" dxfId="56260" priority="21424" stopIfTrue="1" operator="equal">
      <formula>0</formula>
    </cfRule>
  </conditionalFormatting>
  <conditionalFormatting sqref="H225">
    <cfRule type="cellIs" dxfId="56259" priority="21423" stopIfTrue="1" operator="equal">
      <formula>0</formula>
    </cfRule>
  </conditionalFormatting>
  <conditionalFormatting sqref="H225">
    <cfRule type="cellIs" dxfId="56258" priority="21422" stopIfTrue="1" operator="equal">
      <formula>0</formula>
    </cfRule>
  </conditionalFormatting>
  <conditionalFormatting sqref="H225">
    <cfRule type="cellIs" dxfId="56257" priority="21421" stopIfTrue="1" operator="equal">
      <formula>0</formula>
    </cfRule>
  </conditionalFormatting>
  <conditionalFormatting sqref="H225">
    <cfRule type="cellIs" dxfId="56256" priority="21420" stopIfTrue="1" operator="equal">
      <formula>0</formula>
    </cfRule>
  </conditionalFormatting>
  <conditionalFormatting sqref="H225">
    <cfRule type="cellIs" dxfId="56255" priority="21419" stopIfTrue="1" operator="equal">
      <formula>0</formula>
    </cfRule>
  </conditionalFormatting>
  <conditionalFormatting sqref="H225">
    <cfRule type="cellIs" dxfId="56254" priority="21418" stopIfTrue="1" operator="equal">
      <formula>0</formula>
    </cfRule>
  </conditionalFormatting>
  <conditionalFormatting sqref="H225">
    <cfRule type="cellIs" dxfId="56253" priority="21417" stopIfTrue="1" operator="equal">
      <formula>0</formula>
    </cfRule>
  </conditionalFormatting>
  <conditionalFormatting sqref="H225">
    <cfRule type="cellIs" dxfId="56252" priority="21416" stopIfTrue="1" operator="equal">
      <formula>0</formula>
    </cfRule>
  </conditionalFormatting>
  <conditionalFormatting sqref="H225">
    <cfRule type="cellIs" dxfId="56251" priority="21415" stopIfTrue="1" operator="equal">
      <formula>0</formula>
    </cfRule>
  </conditionalFormatting>
  <conditionalFormatting sqref="H225">
    <cfRule type="cellIs" dxfId="56250" priority="21414" stopIfTrue="1" operator="equal">
      <formula>0</formula>
    </cfRule>
  </conditionalFormatting>
  <conditionalFormatting sqref="H225">
    <cfRule type="cellIs" dxfId="56249" priority="21413" stopIfTrue="1" operator="equal">
      <formula>0</formula>
    </cfRule>
  </conditionalFormatting>
  <conditionalFormatting sqref="H225">
    <cfRule type="cellIs" dxfId="56248" priority="21412" stopIfTrue="1" operator="equal">
      <formula>0</formula>
    </cfRule>
  </conditionalFormatting>
  <conditionalFormatting sqref="H225">
    <cfRule type="cellIs" dxfId="56247" priority="21411" stopIfTrue="1" operator="equal">
      <formula>0</formula>
    </cfRule>
  </conditionalFormatting>
  <conditionalFormatting sqref="H225">
    <cfRule type="cellIs" dxfId="56246" priority="21410" stopIfTrue="1" operator="equal">
      <formula>0</formula>
    </cfRule>
  </conditionalFormatting>
  <conditionalFormatting sqref="H225">
    <cfRule type="cellIs" dxfId="56245" priority="21409" stopIfTrue="1" operator="equal">
      <formula>0</formula>
    </cfRule>
  </conditionalFormatting>
  <conditionalFormatting sqref="H225">
    <cfRule type="cellIs" dxfId="56244" priority="21408" stopIfTrue="1" operator="equal">
      <formula>0</formula>
    </cfRule>
  </conditionalFormatting>
  <conditionalFormatting sqref="H225">
    <cfRule type="cellIs" dxfId="56243" priority="21407" stopIfTrue="1" operator="equal">
      <formula>0</formula>
    </cfRule>
  </conditionalFormatting>
  <conditionalFormatting sqref="H225">
    <cfRule type="cellIs" dxfId="56242" priority="21406" stopIfTrue="1" operator="equal">
      <formula>0</formula>
    </cfRule>
  </conditionalFormatting>
  <conditionalFormatting sqref="H225">
    <cfRule type="cellIs" dxfId="56241" priority="21405" stopIfTrue="1" operator="equal">
      <formula>0</formula>
    </cfRule>
  </conditionalFormatting>
  <conditionalFormatting sqref="H225">
    <cfRule type="cellIs" dxfId="56240" priority="21404" stopIfTrue="1" operator="equal">
      <formula>0</formula>
    </cfRule>
  </conditionalFormatting>
  <conditionalFormatting sqref="H225">
    <cfRule type="cellIs" dxfId="56239" priority="21403" stopIfTrue="1" operator="equal">
      <formula>0</formula>
    </cfRule>
  </conditionalFormatting>
  <conditionalFormatting sqref="H225">
    <cfRule type="cellIs" dxfId="56238" priority="21402" stopIfTrue="1" operator="equal">
      <formula>0</formula>
    </cfRule>
  </conditionalFormatting>
  <conditionalFormatting sqref="H225">
    <cfRule type="cellIs" dxfId="56237" priority="21401" stopIfTrue="1" operator="equal">
      <formula>0</formula>
    </cfRule>
  </conditionalFormatting>
  <conditionalFormatting sqref="H225">
    <cfRule type="cellIs" dxfId="56236" priority="21400" stopIfTrue="1" operator="equal">
      <formula>0</formula>
    </cfRule>
  </conditionalFormatting>
  <conditionalFormatting sqref="H225">
    <cfRule type="cellIs" dxfId="56235" priority="21399" stopIfTrue="1" operator="equal">
      <formula>0</formula>
    </cfRule>
  </conditionalFormatting>
  <conditionalFormatting sqref="H225">
    <cfRule type="cellIs" dxfId="56234" priority="21398" stopIfTrue="1" operator="equal">
      <formula>0</formula>
    </cfRule>
  </conditionalFormatting>
  <conditionalFormatting sqref="H225">
    <cfRule type="cellIs" dxfId="56233" priority="21397" stopIfTrue="1" operator="equal">
      <formula>0</formula>
    </cfRule>
  </conditionalFormatting>
  <conditionalFormatting sqref="H225">
    <cfRule type="cellIs" dxfId="56232" priority="21396" stopIfTrue="1" operator="equal">
      <formula>0</formula>
    </cfRule>
  </conditionalFormatting>
  <conditionalFormatting sqref="H225">
    <cfRule type="cellIs" dxfId="56231" priority="21395" stopIfTrue="1" operator="equal">
      <formula>0</formula>
    </cfRule>
  </conditionalFormatting>
  <conditionalFormatting sqref="H225">
    <cfRule type="cellIs" dxfId="56230" priority="21394" stopIfTrue="1" operator="equal">
      <formula>0</formula>
    </cfRule>
  </conditionalFormatting>
  <conditionalFormatting sqref="H225">
    <cfRule type="cellIs" dxfId="56229" priority="21393" stopIfTrue="1" operator="equal">
      <formula>0</formula>
    </cfRule>
  </conditionalFormatting>
  <conditionalFormatting sqref="H225">
    <cfRule type="cellIs" dxfId="56228" priority="21392" stopIfTrue="1" operator="equal">
      <formula>0</formula>
    </cfRule>
  </conditionalFormatting>
  <conditionalFormatting sqref="H225">
    <cfRule type="cellIs" dxfId="56227" priority="21391" stopIfTrue="1" operator="equal">
      <formula>0</formula>
    </cfRule>
  </conditionalFormatting>
  <conditionalFormatting sqref="H225">
    <cfRule type="cellIs" dxfId="56226" priority="21390" stopIfTrue="1" operator="equal">
      <formula>0</formula>
    </cfRule>
  </conditionalFormatting>
  <conditionalFormatting sqref="H225">
    <cfRule type="cellIs" dxfId="56225" priority="21389" stopIfTrue="1" operator="equal">
      <formula>0</formula>
    </cfRule>
  </conditionalFormatting>
  <conditionalFormatting sqref="H225">
    <cfRule type="cellIs" dxfId="56224" priority="21388" stopIfTrue="1" operator="equal">
      <formula>0</formula>
    </cfRule>
  </conditionalFormatting>
  <conditionalFormatting sqref="H225">
    <cfRule type="cellIs" dxfId="56223" priority="21387" stopIfTrue="1" operator="equal">
      <formula>0</formula>
    </cfRule>
  </conditionalFormatting>
  <conditionalFormatting sqref="H225">
    <cfRule type="cellIs" dxfId="56222" priority="21386" stopIfTrue="1" operator="equal">
      <formula>0</formula>
    </cfRule>
  </conditionalFormatting>
  <conditionalFormatting sqref="H225">
    <cfRule type="cellIs" dxfId="56221" priority="21385" stopIfTrue="1" operator="equal">
      <formula>0</formula>
    </cfRule>
  </conditionalFormatting>
  <conditionalFormatting sqref="H225">
    <cfRule type="cellIs" dxfId="56220" priority="21384" stopIfTrue="1" operator="equal">
      <formula>0</formula>
    </cfRule>
  </conditionalFormatting>
  <conditionalFormatting sqref="H225">
    <cfRule type="cellIs" dxfId="56219" priority="21383" stopIfTrue="1" operator="equal">
      <formula>0</formula>
    </cfRule>
  </conditionalFormatting>
  <conditionalFormatting sqref="H225">
    <cfRule type="cellIs" dxfId="56218" priority="21382" stopIfTrue="1" operator="equal">
      <formula>0</formula>
    </cfRule>
  </conditionalFormatting>
  <conditionalFormatting sqref="H225">
    <cfRule type="cellIs" dxfId="56217" priority="21381" stopIfTrue="1" operator="equal">
      <formula>0</formula>
    </cfRule>
  </conditionalFormatting>
  <conditionalFormatting sqref="H225">
    <cfRule type="cellIs" dxfId="56216" priority="21380" stopIfTrue="1" operator="equal">
      <formula>0</formula>
    </cfRule>
  </conditionalFormatting>
  <conditionalFormatting sqref="H225">
    <cfRule type="cellIs" dxfId="56215" priority="21379" stopIfTrue="1" operator="equal">
      <formula>0</formula>
    </cfRule>
  </conditionalFormatting>
  <conditionalFormatting sqref="H225">
    <cfRule type="cellIs" dxfId="56214" priority="21378" stopIfTrue="1" operator="equal">
      <formula>0</formula>
    </cfRule>
  </conditionalFormatting>
  <conditionalFormatting sqref="H225">
    <cfRule type="cellIs" dxfId="56213" priority="21377" stopIfTrue="1" operator="equal">
      <formula>0</formula>
    </cfRule>
  </conditionalFormatting>
  <conditionalFormatting sqref="H225">
    <cfRule type="cellIs" dxfId="56212" priority="21376" stopIfTrue="1" operator="equal">
      <formula>0</formula>
    </cfRule>
  </conditionalFormatting>
  <conditionalFormatting sqref="H225">
    <cfRule type="cellIs" dxfId="56211" priority="21375" stopIfTrue="1" operator="equal">
      <formula>0</formula>
    </cfRule>
  </conditionalFormatting>
  <conditionalFormatting sqref="H225">
    <cfRule type="cellIs" dxfId="56210" priority="21374" stopIfTrue="1" operator="equal">
      <formula>0</formula>
    </cfRule>
  </conditionalFormatting>
  <conditionalFormatting sqref="H225">
    <cfRule type="cellIs" dxfId="56209" priority="21373" stopIfTrue="1" operator="equal">
      <formula>0</formula>
    </cfRule>
  </conditionalFormatting>
  <conditionalFormatting sqref="H225">
    <cfRule type="cellIs" dxfId="56208" priority="21372" stopIfTrue="1" operator="equal">
      <formula>0</formula>
    </cfRule>
  </conditionalFormatting>
  <conditionalFormatting sqref="H225">
    <cfRule type="cellIs" dxfId="56207" priority="21371" stopIfTrue="1" operator="equal">
      <formula>0</formula>
    </cfRule>
  </conditionalFormatting>
  <conditionalFormatting sqref="H225">
    <cfRule type="cellIs" dxfId="56206" priority="21370" stopIfTrue="1" operator="equal">
      <formula>0</formula>
    </cfRule>
  </conditionalFormatting>
  <conditionalFormatting sqref="H225">
    <cfRule type="cellIs" dxfId="56205" priority="21369" stopIfTrue="1" operator="equal">
      <formula>0</formula>
    </cfRule>
  </conditionalFormatting>
  <conditionalFormatting sqref="H225">
    <cfRule type="cellIs" dxfId="56204" priority="21368" stopIfTrue="1" operator="equal">
      <formula>0</formula>
    </cfRule>
  </conditionalFormatting>
  <conditionalFormatting sqref="H225">
    <cfRule type="cellIs" dxfId="56203" priority="21367" stopIfTrue="1" operator="equal">
      <formula>0</formula>
    </cfRule>
  </conditionalFormatting>
  <conditionalFormatting sqref="H225">
    <cfRule type="cellIs" dxfId="56202" priority="21366" stopIfTrue="1" operator="equal">
      <formula>0</formula>
    </cfRule>
  </conditionalFormatting>
  <conditionalFormatting sqref="H225">
    <cfRule type="cellIs" dxfId="56201" priority="21365" stopIfTrue="1" operator="equal">
      <formula>0</formula>
    </cfRule>
  </conditionalFormatting>
  <conditionalFormatting sqref="H225">
    <cfRule type="cellIs" dxfId="56200" priority="21364" stopIfTrue="1" operator="equal">
      <formula>0</formula>
    </cfRule>
  </conditionalFormatting>
  <conditionalFormatting sqref="H225">
    <cfRule type="cellIs" dxfId="56199" priority="21363" stopIfTrue="1" operator="equal">
      <formula>0</formula>
    </cfRule>
  </conditionalFormatting>
  <conditionalFormatting sqref="H225">
    <cfRule type="cellIs" dxfId="56198" priority="21362" stopIfTrue="1" operator="equal">
      <formula>0</formula>
    </cfRule>
  </conditionalFormatting>
  <conditionalFormatting sqref="H225">
    <cfRule type="cellIs" dxfId="56197" priority="21361" stopIfTrue="1" operator="equal">
      <formula>0</formula>
    </cfRule>
  </conditionalFormatting>
  <conditionalFormatting sqref="H225">
    <cfRule type="cellIs" dxfId="56196" priority="21360" stopIfTrue="1" operator="equal">
      <formula>0</formula>
    </cfRule>
  </conditionalFormatting>
  <conditionalFormatting sqref="H225">
    <cfRule type="cellIs" dxfId="56195" priority="21359" stopIfTrue="1" operator="equal">
      <formula>0</formula>
    </cfRule>
  </conditionalFormatting>
  <conditionalFormatting sqref="H225">
    <cfRule type="cellIs" dxfId="56194" priority="21358" stopIfTrue="1" operator="equal">
      <formula>0</formula>
    </cfRule>
  </conditionalFormatting>
  <conditionalFormatting sqref="H225">
    <cfRule type="cellIs" dxfId="56193" priority="21357" stopIfTrue="1" operator="equal">
      <formula>0</formula>
    </cfRule>
  </conditionalFormatting>
  <conditionalFormatting sqref="H225">
    <cfRule type="cellIs" dxfId="56192" priority="21356" stopIfTrue="1" operator="equal">
      <formula>0</formula>
    </cfRule>
  </conditionalFormatting>
  <conditionalFormatting sqref="H225">
    <cfRule type="cellIs" dxfId="56191" priority="21355" stopIfTrue="1" operator="equal">
      <formula>0</formula>
    </cfRule>
  </conditionalFormatting>
  <conditionalFormatting sqref="H225">
    <cfRule type="cellIs" dxfId="56190" priority="21354" stopIfTrue="1" operator="equal">
      <formula>0</formula>
    </cfRule>
  </conditionalFormatting>
  <conditionalFormatting sqref="H225">
    <cfRule type="cellIs" dxfId="56189" priority="21353" stopIfTrue="1" operator="equal">
      <formula>0</formula>
    </cfRule>
  </conditionalFormatting>
  <conditionalFormatting sqref="H225">
    <cfRule type="cellIs" dxfId="56188" priority="21352" stopIfTrue="1" operator="equal">
      <formula>0</formula>
    </cfRule>
  </conditionalFormatting>
  <conditionalFormatting sqref="H225">
    <cfRule type="cellIs" dxfId="56187" priority="21351" stopIfTrue="1" operator="equal">
      <formula>0</formula>
    </cfRule>
  </conditionalFormatting>
  <conditionalFormatting sqref="H225">
    <cfRule type="cellIs" dxfId="56186" priority="21350" stopIfTrue="1" operator="equal">
      <formula>0</formula>
    </cfRule>
  </conditionalFormatting>
  <conditionalFormatting sqref="H225">
    <cfRule type="cellIs" dxfId="56185" priority="21349" stopIfTrue="1" operator="equal">
      <formula>0</formula>
    </cfRule>
  </conditionalFormatting>
  <conditionalFormatting sqref="H225">
    <cfRule type="cellIs" dxfId="56184" priority="21348" stopIfTrue="1" operator="equal">
      <formula>0</formula>
    </cfRule>
  </conditionalFormatting>
  <conditionalFormatting sqref="H225">
    <cfRule type="cellIs" dxfId="56183" priority="21347" stopIfTrue="1" operator="equal">
      <formula>0</formula>
    </cfRule>
  </conditionalFormatting>
  <conditionalFormatting sqref="H225">
    <cfRule type="cellIs" dxfId="56182" priority="21346" stopIfTrue="1" operator="equal">
      <formula>0</formula>
    </cfRule>
  </conditionalFormatting>
  <conditionalFormatting sqref="H225">
    <cfRule type="cellIs" dxfId="56181" priority="21345" stopIfTrue="1" operator="equal">
      <formula>0</formula>
    </cfRule>
  </conditionalFormatting>
  <conditionalFormatting sqref="H225">
    <cfRule type="cellIs" dxfId="56180" priority="21344" stopIfTrue="1" operator="equal">
      <formula>0</formula>
    </cfRule>
  </conditionalFormatting>
  <conditionalFormatting sqref="H225">
    <cfRule type="cellIs" dxfId="56179" priority="21343" stopIfTrue="1" operator="equal">
      <formula>0</formula>
    </cfRule>
  </conditionalFormatting>
  <conditionalFormatting sqref="H225">
    <cfRule type="cellIs" dxfId="56178" priority="21342" stopIfTrue="1" operator="equal">
      <formula>0</formula>
    </cfRule>
  </conditionalFormatting>
  <conditionalFormatting sqref="H225">
    <cfRule type="cellIs" dxfId="56177" priority="21341" stopIfTrue="1" operator="equal">
      <formula>0</formula>
    </cfRule>
  </conditionalFormatting>
  <conditionalFormatting sqref="H225">
    <cfRule type="cellIs" dxfId="56176" priority="21340" stopIfTrue="1" operator="equal">
      <formula>0</formula>
    </cfRule>
  </conditionalFormatting>
  <conditionalFormatting sqref="H225">
    <cfRule type="cellIs" dxfId="56175" priority="21339" stopIfTrue="1" operator="equal">
      <formula>0</formula>
    </cfRule>
  </conditionalFormatting>
  <conditionalFormatting sqref="H225">
    <cfRule type="cellIs" dxfId="56174" priority="21338" stopIfTrue="1" operator="equal">
      <formula>0</formula>
    </cfRule>
  </conditionalFormatting>
  <conditionalFormatting sqref="H225">
    <cfRule type="cellIs" dxfId="56173" priority="21337" stopIfTrue="1" operator="equal">
      <formula>0</formula>
    </cfRule>
  </conditionalFormatting>
  <conditionalFormatting sqref="H225">
    <cfRule type="cellIs" dxfId="56172" priority="21336" stopIfTrue="1" operator="equal">
      <formula>0</formula>
    </cfRule>
  </conditionalFormatting>
  <conditionalFormatting sqref="H225">
    <cfRule type="cellIs" dxfId="56171" priority="21335" stopIfTrue="1" operator="equal">
      <formula>0</formula>
    </cfRule>
  </conditionalFormatting>
  <conditionalFormatting sqref="H225">
    <cfRule type="cellIs" dxfId="56170" priority="21334" stopIfTrue="1" operator="equal">
      <formula>0</formula>
    </cfRule>
  </conditionalFormatting>
  <conditionalFormatting sqref="H225">
    <cfRule type="cellIs" dxfId="56169" priority="21333" stopIfTrue="1" operator="equal">
      <formula>0</formula>
    </cfRule>
  </conditionalFormatting>
  <conditionalFormatting sqref="H225">
    <cfRule type="cellIs" dxfId="56168" priority="21332" stopIfTrue="1" operator="equal">
      <formula>0</formula>
    </cfRule>
  </conditionalFormatting>
  <conditionalFormatting sqref="H225">
    <cfRule type="cellIs" dxfId="56167" priority="21331" stopIfTrue="1" operator="equal">
      <formula>0</formula>
    </cfRule>
  </conditionalFormatting>
  <conditionalFormatting sqref="H225">
    <cfRule type="cellIs" dxfId="56166" priority="21330" stopIfTrue="1" operator="equal">
      <formula>0</formula>
    </cfRule>
  </conditionalFormatting>
  <conditionalFormatting sqref="H225">
    <cfRule type="cellIs" dxfId="56165" priority="21329" stopIfTrue="1" operator="equal">
      <formula>0</formula>
    </cfRule>
  </conditionalFormatting>
  <conditionalFormatting sqref="H225">
    <cfRule type="cellIs" dxfId="56164" priority="21328" stopIfTrue="1" operator="equal">
      <formula>0</formula>
    </cfRule>
  </conditionalFormatting>
  <conditionalFormatting sqref="H225">
    <cfRule type="cellIs" dxfId="56163" priority="21327" stopIfTrue="1" operator="equal">
      <formula>0</formula>
    </cfRule>
  </conditionalFormatting>
  <conditionalFormatting sqref="H225">
    <cfRule type="cellIs" dxfId="56162" priority="21326" stopIfTrue="1" operator="equal">
      <formula>0</formula>
    </cfRule>
  </conditionalFormatting>
  <conditionalFormatting sqref="H225">
    <cfRule type="cellIs" dxfId="56161" priority="21325" stopIfTrue="1" operator="equal">
      <formula>0</formula>
    </cfRule>
  </conditionalFormatting>
  <conditionalFormatting sqref="H225">
    <cfRule type="cellIs" dxfId="56160" priority="21324" stopIfTrue="1" operator="equal">
      <formula>0</formula>
    </cfRule>
  </conditionalFormatting>
  <conditionalFormatting sqref="H225">
    <cfRule type="cellIs" dxfId="56159" priority="21323" stopIfTrue="1" operator="equal">
      <formula>0</formula>
    </cfRule>
  </conditionalFormatting>
  <conditionalFormatting sqref="H225">
    <cfRule type="cellIs" dxfId="56158" priority="21322" stopIfTrue="1" operator="equal">
      <formula>0</formula>
    </cfRule>
  </conditionalFormatting>
  <conditionalFormatting sqref="H225">
    <cfRule type="cellIs" dxfId="56157" priority="21321" stopIfTrue="1" operator="equal">
      <formula>0</formula>
    </cfRule>
  </conditionalFormatting>
  <conditionalFormatting sqref="H225">
    <cfRule type="cellIs" dxfId="56156" priority="21320" stopIfTrue="1" operator="equal">
      <formula>0</formula>
    </cfRule>
  </conditionalFormatting>
  <conditionalFormatting sqref="H225">
    <cfRule type="cellIs" dxfId="56155" priority="21319" stopIfTrue="1" operator="equal">
      <formula>0</formula>
    </cfRule>
  </conditionalFormatting>
  <conditionalFormatting sqref="H225">
    <cfRule type="cellIs" dxfId="56154" priority="21318" stopIfTrue="1" operator="equal">
      <formula>0</formula>
    </cfRule>
  </conditionalFormatting>
  <conditionalFormatting sqref="H225">
    <cfRule type="cellIs" dxfId="56153" priority="21317" stopIfTrue="1" operator="equal">
      <formula>0</formula>
    </cfRule>
  </conditionalFormatting>
  <conditionalFormatting sqref="H225">
    <cfRule type="cellIs" dxfId="56152" priority="21316" stopIfTrue="1" operator="equal">
      <formula>0</formula>
    </cfRule>
  </conditionalFormatting>
  <conditionalFormatting sqref="H225">
    <cfRule type="cellIs" dxfId="56151" priority="21315" stopIfTrue="1" operator="equal">
      <formula>0</formula>
    </cfRule>
  </conditionalFormatting>
  <conditionalFormatting sqref="H225">
    <cfRule type="cellIs" dxfId="56150" priority="21314" stopIfTrue="1" operator="equal">
      <formula>0</formula>
    </cfRule>
  </conditionalFormatting>
  <conditionalFormatting sqref="H225">
    <cfRule type="cellIs" dxfId="56149" priority="21313" stopIfTrue="1" operator="equal">
      <formula>0</formula>
    </cfRule>
  </conditionalFormatting>
  <conditionalFormatting sqref="H225">
    <cfRule type="cellIs" dxfId="56148" priority="21312" stopIfTrue="1" operator="equal">
      <formula>0</formula>
    </cfRule>
  </conditionalFormatting>
  <conditionalFormatting sqref="H225">
    <cfRule type="cellIs" dxfId="56147" priority="21311" stopIfTrue="1" operator="equal">
      <formula>0</formula>
    </cfRule>
  </conditionalFormatting>
  <conditionalFormatting sqref="H225">
    <cfRule type="cellIs" dxfId="56146" priority="21310" stopIfTrue="1" operator="equal">
      <formula>0</formula>
    </cfRule>
  </conditionalFormatting>
  <conditionalFormatting sqref="H225">
    <cfRule type="cellIs" dxfId="56145" priority="21309" stopIfTrue="1" operator="equal">
      <formula>0</formula>
    </cfRule>
  </conditionalFormatting>
  <conditionalFormatting sqref="H225">
    <cfRule type="cellIs" dxfId="56144" priority="21308" stopIfTrue="1" operator="equal">
      <formula>0</formula>
    </cfRule>
  </conditionalFormatting>
  <conditionalFormatting sqref="H225">
    <cfRule type="cellIs" dxfId="56143" priority="21307" stopIfTrue="1" operator="equal">
      <formula>0</formula>
    </cfRule>
  </conditionalFormatting>
  <conditionalFormatting sqref="H225">
    <cfRule type="cellIs" dxfId="56142" priority="21306" stopIfTrue="1" operator="equal">
      <formula>0</formula>
    </cfRule>
  </conditionalFormatting>
  <conditionalFormatting sqref="H225">
    <cfRule type="cellIs" dxfId="56141" priority="21305" stopIfTrue="1" operator="equal">
      <formula>0</formula>
    </cfRule>
  </conditionalFormatting>
  <conditionalFormatting sqref="H225">
    <cfRule type="cellIs" dxfId="56140" priority="21304" stopIfTrue="1" operator="equal">
      <formula>0</formula>
    </cfRule>
  </conditionalFormatting>
  <conditionalFormatting sqref="H225">
    <cfRule type="cellIs" dxfId="56139" priority="21303" stopIfTrue="1" operator="equal">
      <formula>0</formula>
    </cfRule>
  </conditionalFormatting>
  <conditionalFormatting sqref="H225">
    <cfRule type="cellIs" dxfId="56138" priority="21302" stopIfTrue="1" operator="equal">
      <formula>0</formula>
    </cfRule>
  </conditionalFormatting>
  <conditionalFormatting sqref="H225">
    <cfRule type="cellIs" dxfId="56137" priority="21301" stopIfTrue="1" operator="equal">
      <formula>0</formula>
    </cfRule>
  </conditionalFormatting>
  <conditionalFormatting sqref="H225">
    <cfRule type="cellIs" dxfId="56136" priority="21300" stopIfTrue="1" operator="equal">
      <formula>0</formula>
    </cfRule>
  </conditionalFormatting>
  <conditionalFormatting sqref="H225">
    <cfRule type="cellIs" dxfId="56135" priority="21299" stopIfTrue="1" operator="equal">
      <formula>0</formula>
    </cfRule>
  </conditionalFormatting>
  <conditionalFormatting sqref="H225">
    <cfRule type="cellIs" dxfId="56134" priority="21298" stopIfTrue="1" operator="equal">
      <formula>0</formula>
    </cfRule>
  </conditionalFormatting>
  <conditionalFormatting sqref="H225">
    <cfRule type="cellIs" dxfId="56133" priority="21297" stopIfTrue="1" operator="equal">
      <formula>0</formula>
    </cfRule>
  </conditionalFormatting>
  <conditionalFormatting sqref="H225">
    <cfRule type="cellIs" dxfId="56132" priority="21296" stopIfTrue="1" operator="equal">
      <formula>0</formula>
    </cfRule>
  </conditionalFormatting>
  <conditionalFormatting sqref="H225">
    <cfRule type="cellIs" dxfId="56131" priority="21295" stopIfTrue="1" operator="equal">
      <formula>0</formula>
    </cfRule>
  </conditionalFormatting>
  <conditionalFormatting sqref="H225">
    <cfRule type="cellIs" dxfId="56130" priority="21294" stopIfTrue="1" operator="equal">
      <formula>0</formula>
    </cfRule>
  </conditionalFormatting>
  <conditionalFormatting sqref="H225">
    <cfRule type="cellIs" dxfId="56129" priority="21293" stopIfTrue="1" operator="equal">
      <formula>0</formula>
    </cfRule>
  </conditionalFormatting>
  <conditionalFormatting sqref="H225">
    <cfRule type="cellIs" dxfId="56128" priority="21292" stopIfTrue="1" operator="equal">
      <formula>0</formula>
    </cfRule>
  </conditionalFormatting>
  <conditionalFormatting sqref="H225">
    <cfRule type="cellIs" dxfId="56127" priority="21291" stopIfTrue="1" operator="equal">
      <formula>0</formula>
    </cfRule>
  </conditionalFormatting>
  <conditionalFormatting sqref="H225">
    <cfRule type="cellIs" dxfId="56126" priority="21290" stopIfTrue="1" operator="equal">
      <formula>0</formula>
    </cfRule>
  </conditionalFormatting>
  <conditionalFormatting sqref="H225">
    <cfRule type="cellIs" dxfId="56125" priority="21289" stopIfTrue="1" operator="equal">
      <formula>0</formula>
    </cfRule>
  </conditionalFormatting>
  <conditionalFormatting sqref="H225">
    <cfRule type="cellIs" dxfId="56124" priority="21288" stopIfTrue="1" operator="equal">
      <formula>0</formula>
    </cfRule>
  </conditionalFormatting>
  <conditionalFormatting sqref="H225">
    <cfRule type="cellIs" dxfId="56123" priority="21287" stopIfTrue="1" operator="equal">
      <formula>0</formula>
    </cfRule>
  </conditionalFormatting>
  <conditionalFormatting sqref="H225">
    <cfRule type="cellIs" dxfId="56122" priority="21286" stopIfTrue="1" operator="equal">
      <formula>0</formula>
    </cfRule>
  </conditionalFormatting>
  <conditionalFormatting sqref="H225">
    <cfRule type="cellIs" dxfId="56121" priority="21285" stopIfTrue="1" operator="equal">
      <formula>0</formula>
    </cfRule>
  </conditionalFormatting>
  <conditionalFormatting sqref="H225">
    <cfRule type="cellIs" dxfId="56120" priority="21284" stopIfTrue="1" operator="equal">
      <formula>0</formula>
    </cfRule>
  </conditionalFormatting>
  <conditionalFormatting sqref="H225">
    <cfRule type="cellIs" dxfId="56119" priority="21283" stopIfTrue="1" operator="equal">
      <formula>0</formula>
    </cfRule>
  </conditionalFormatting>
  <conditionalFormatting sqref="H225">
    <cfRule type="cellIs" dxfId="56118" priority="21282" stopIfTrue="1" operator="equal">
      <formula>0</formula>
    </cfRule>
  </conditionalFormatting>
  <conditionalFormatting sqref="H225">
    <cfRule type="cellIs" dxfId="56117" priority="21281" stopIfTrue="1" operator="equal">
      <formula>0</formula>
    </cfRule>
  </conditionalFormatting>
  <conditionalFormatting sqref="H225">
    <cfRule type="cellIs" dxfId="56116" priority="21280" stopIfTrue="1" operator="equal">
      <formula>0</formula>
    </cfRule>
  </conditionalFormatting>
  <conditionalFormatting sqref="H225">
    <cfRule type="cellIs" dxfId="56115" priority="21279" stopIfTrue="1" operator="equal">
      <formula>0</formula>
    </cfRule>
  </conditionalFormatting>
  <conditionalFormatting sqref="H225">
    <cfRule type="cellIs" dxfId="56114" priority="21278" stopIfTrue="1" operator="equal">
      <formula>0</formula>
    </cfRule>
  </conditionalFormatting>
  <conditionalFormatting sqref="H225">
    <cfRule type="cellIs" dxfId="56113" priority="21277" stopIfTrue="1" operator="equal">
      <formula>0</formula>
    </cfRule>
  </conditionalFormatting>
  <conditionalFormatting sqref="H225">
    <cfRule type="cellIs" dxfId="56112" priority="21276" stopIfTrue="1" operator="equal">
      <formula>0</formula>
    </cfRule>
  </conditionalFormatting>
  <conditionalFormatting sqref="H227">
    <cfRule type="cellIs" dxfId="56111" priority="21275" stopIfTrue="1" operator="equal">
      <formula>0</formula>
    </cfRule>
  </conditionalFormatting>
  <conditionalFormatting sqref="H227">
    <cfRule type="cellIs" dxfId="56110" priority="21274" stopIfTrue="1" operator="equal">
      <formula>0</formula>
    </cfRule>
  </conditionalFormatting>
  <conditionalFormatting sqref="H227">
    <cfRule type="cellIs" dxfId="56109" priority="21273" stopIfTrue="1" operator="equal">
      <formula>0</formula>
    </cfRule>
  </conditionalFormatting>
  <conditionalFormatting sqref="H227">
    <cfRule type="cellIs" dxfId="56108" priority="21272" stopIfTrue="1" operator="equal">
      <formula>0</formula>
    </cfRule>
  </conditionalFormatting>
  <conditionalFormatting sqref="H227">
    <cfRule type="cellIs" dxfId="56107" priority="21271" stopIfTrue="1" operator="equal">
      <formula>0</formula>
    </cfRule>
  </conditionalFormatting>
  <conditionalFormatting sqref="H227">
    <cfRule type="cellIs" dxfId="56106" priority="21270" stopIfTrue="1" operator="equal">
      <formula>0</formula>
    </cfRule>
  </conditionalFormatting>
  <conditionalFormatting sqref="H227">
    <cfRule type="cellIs" dxfId="56105" priority="21269" stopIfTrue="1" operator="equal">
      <formula>0</formula>
    </cfRule>
  </conditionalFormatting>
  <conditionalFormatting sqref="H227">
    <cfRule type="cellIs" dxfId="56104" priority="21268" stopIfTrue="1" operator="equal">
      <formula>0</formula>
    </cfRule>
  </conditionalFormatting>
  <conditionalFormatting sqref="H227">
    <cfRule type="cellIs" dxfId="56103" priority="21267" stopIfTrue="1" operator="equal">
      <formula>0</formula>
    </cfRule>
  </conditionalFormatting>
  <conditionalFormatting sqref="H227">
    <cfRule type="cellIs" dxfId="56102" priority="21266" stopIfTrue="1" operator="equal">
      <formula>0</formula>
    </cfRule>
  </conditionalFormatting>
  <conditionalFormatting sqref="H227">
    <cfRule type="cellIs" dxfId="56101" priority="21265" stopIfTrue="1" operator="equal">
      <formula>0</formula>
    </cfRule>
  </conditionalFormatting>
  <conditionalFormatting sqref="H227">
    <cfRule type="cellIs" dxfId="56100" priority="21264" stopIfTrue="1" operator="equal">
      <formula>0</formula>
    </cfRule>
  </conditionalFormatting>
  <conditionalFormatting sqref="H227">
    <cfRule type="cellIs" dxfId="56099" priority="21263" stopIfTrue="1" operator="equal">
      <formula>0</formula>
    </cfRule>
  </conditionalFormatting>
  <conditionalFormatting sqref="H227">
    <cfRule type="cellIs" dxfId="56098" priority="21262" stopIfTrue="1" operator="equal">
      <formula>0</formula>
    </cfRule>
  </conditionalFormatting>
  <conditionalFormatting sqref="H227">
    <cfRule type="cellIs" dxfId="56097" priority="21261" stopIfTrue="1" operator="equal">
      <formula>0</formula>
    </cfRule>
  </conditionalFormatting>
  <conditionalFormatting sqref="H227">
    <cfRule type="cellIs" dxfId="56096" priority="21260" stopIfTrue="1" operator="equal">
      <formula>0</formula>
    </cfRule>
  </conditionalFormatting>
  <conditionalFormatting sqref="H227">
    <cfRule type="cellIs" dxfId="56095" priority="21259" stopIfTrue="1" operator="equal">
      <formula>0</formula>
    </cfRule>
  </conditionalFormatting>
  <conditionalFormatting sqref="H227">
    <cfRule type="cellIs" dxfId="56094" priority="21258" stopIfTrue="1" operator="equal">
      <formula>0</formula>
    </cfRule>
  </conditionalFormatting>
  <conditionalFormatting sqref="H227">
    <cfRule type="cellIs" dxfId="56093" priority="21257" stopIfTrue="1" operator="equal">
      <formula>0</formula>
    </cfRule>
  </conditionalFormatting>
  <conditionalFormatting sqref="H227">
    <cfRule type="cellIs" dxfId="56092" priority="21256" stopIfTrue="1" operator="equal">
      <formula>0</formula>
    </cfRule>
  </conditionalFormatting>
  <conditionalFormatting sqref="H227">
    <cfRule type="cellIs" dxfId="56091" priority="21255" stopIfTrue="1" operator="equal">
      <formula>0</formula>
    </cfRule>
  </conditionalFormatting>
  <conditionalFormatting sqref="H227">
    <cfRule type="cellIs" dxfId="56090" priority="21254" stopIfTrue="1" operator="equal">
      <formula>0</formula>
    </cfRule>
  </conditionalFormatting>
  <conditionalFormatting sqref="H227">
    <cfRule type="cellIs" dxfId="56089" priority="21253" stopIfTrue="1" operator="equal">
      <formula>0</formula>
    </cfRule>
  </conditionalFormatting>
  <conditionalFormatting sqref="H227">
    <cfRule type="cellIs" dxfId="56088" priority="21252" stopIfTrue="1" operator="equal">
      <formula>0</formula>
    </cfRule>
  </conditionalFormatting>
  <conditionalFormatting sqref="H227">
    <cfRule type="cellIs" dxfId="56087" priority="21251" stopIfTrue="1" operator="equal">
      <formula>0</formula>
    </cfRule>
  </conditionalFormatting>
  <conditionalFormatting sqref="H227">
    <cfRule type="cellIs" dxfId="56086" priority="21250" stopIfTrue="1" operator="equal">
      <formula>0</formula>
    </cfRule>
  </conditionalFormatting>
  <conditionalFormatting sqref="H227">
    <cfRule type="cellIs" dxfId="56085" priority="21249" stopIfTrue="1" operator="equal">
      <formula>0</formula>
    </cfRule>
  </conditionalFormatting>
  <conditionalFormatting sqref="H227">
    <cfRule type="cellIs" dxfId="56084" priority="21248" stopIfTrue="1" operator="equal">
      <formula>0</formula>
    </cfRule>
  </conditionalFormatting>
  <conditionalFormatting sqref="H227">
    <cfRule type="cellIs" dxfId="56083" priority="21247" stopIfTrue="1" operator="equal">
      <formula>0</formula>
    </cfRule>
  </conditionalFormatting>
  <conditionalFormatting sqref="H227">
    <cfRule type="cellIs" dxfId="56082" priority="21246" stopIfTrue="1" operator="equal">
      <formula>0</formula>
    </cfRule>
  </conditionalFormatting>
  <conditionalFormatting sqref="H227">
    <cfRule type="cellIs" dxfId="56081" priority="21245" stopIfTrue="1" operator="equal">
      <formula>0</formula>
    </cfRule>
  </conditionalFormatting>
  <conditionalFormatting sqref="H227">
    <cfRule type="cellIs" dxfId="56080" priority="21244" stopIfTrue="1" operator="equal">
      <formula>0</formula>
    </cfRule>
  </conditionalFormatting>
  <conditionalFormatting sqref="H227">
    <cfRule type="cellIs" dxfId="56079" priority="21243" stopIfTrue="1" operator="equal">
      <formula>0</formula>
    </cfRule>
  </conditionalFormatting>
  <conditionalFormatting sqref="H227">
    <cfRule type="cellIs" dxfId="56078" priority="21242" stopIfTrue="1" operator="equal">
      <formula>0</formula>
    </cfRule>
  </conditionalFormatting>
  <conditionalFormatting sqref="H227">
    <cfRule type="cellIs" dxfId="56077" priority="21241" stopIfTrue="1" operator="equal">
      <formula>0</formula>
    </cfRule>
  </conditionalFormatting>
  <conditionalFormatting sqref="H227">
    <cfRule type="cellIs" dxfId="56076" priority="21240" stopIfTrue="1" operator="equal">
      <formula>0</formula>
    </cfRule>
  </conditionalFormatting>
  <conditionalFormatting sqref="H227">
    <cfRule type="cellIs" dxfId="56075" priority="21239" stopIfTrue="1" operator="equal">
      <formula>0</formula>
    </cfRule>
  </conditionalFormatting>
  <conditionalFormatting sqref="H227">
    <cfRule type="cellIs" dxfId="56074" priority="21238" stopIfTrue="1" operator="equal">
      <formula>0</formula>
    </cfRule>
  </conditionalFormatting>
  <conditionalFormatting sqref="H227">
    <cfRule type="cellIs" dxfId="56073" priority="21237" stopIfTrue="1" operator="equal">
      <formula>0</formula>
    </cfRule>
  </conditionalFormatting>
  <conditionalFormatting sqref="H227">
    <cfRule type="cellIs" dxfId="56072" priority="21236" stopIfTrue="1" operator="equal">
      <formula>0</formula>
    </cfRule>
  </conditionalFormatting>
  <conditionalFormatting sqref="H227">
    <cfRule type="cellIs" dxfId="56071" priority="21235" stopIfTrue="1" operator="equal">
      <formula>0</formula>
    </cfRule>
  </conditionalFormatting>
  <conditionalFormatting sqref="H227">
    <cfRule type="cellIs" dxfId="56070" priority="21234" stopIfTrue="1" operator="equal">
      <formula>0</formula>
    </cfRule>
  </conditionalFormatting>
  <conditionalFormatting sqref="H227">
    <cfRule type="cellIs" dxfId="56069" priority="21233" stopIfTrue="1" operator="equal">
      <formula>0</formula>
    </cfRule>
  </conditionalFormatting>
  <conditionalFormatting sqref="H227">
    <cfRule type="cellIs" dxfId="56068" priority="21232" stopIfTrue="1" operator="equal">
      <formula>0</formula>
    </cfRule>
  </conditionalFormatting>
  <conditionalFormatting sqref="H227">
    <cfRule type="cellIs" dxfId="56067" priority="21231" stopIfTrue="1" operator="equal">
      <formula>0</formula>
    </cfRule>
  </conditionalFormatting>
  <conditionalFormatting sqref="H227">
    <cfRule type="cellIs" dxfId="56066" priority="21230" stopIfTrue="1" operator="equal">
      <formula>0</formula>
    </cfRule>
  </conditionalFormatting>
  <conditionalFormatting sqref="H227">
    <cfRule type="cellIs" dxfId="56065" priority="21229" stopIfTrue="1" operator="equal">
      <formula>0</formula>
    </cfRule>
  </conditionalFormatting>
  <conditionalFormatting sqref="H227">
    <cfRule type="cellIs" dxfId="56064" priority="21228" stopIfTrue="1" operator="equal">
      <formula>0</formula>
    </cfRule>
  </conditionalFormatting>
  <conditionalFormatting sqref="H227">
    <cfRule type="cellIs" dxfId="56063" priority="21227" stopIfTrue="1" operator="equal">
      <formula>0</formula>
    </cfRule>
  </conditionalFormatting>
  <conditionalFormatting sqref="H227">
    <cfRule type="cellIs" dxfId="56062" priority="21226" stopIfTrue="1" operator="equal">
      <formula>0</formula>
    </cfRule>
  </conditionalFormatting>
  <conditionalFormatting sqref="H227">
    <cfRule type="cellIs" dxfId="56061" priority="21225" stopIfTrue="1" operator="equal">
      <formula>0</formula>
    </cfRule>
  </conditionalFormatting>
  <conditionalFormatting sqref="H227">
    <cfRule type="cellIs" dxfId="56060" priority="21224" stopIfTrue="1" operator="equal">
      <formula>0</formula>
    </cfRule>
  </conditionalFormatting>
  <conditionalFormatting sqref="H227">
    <cfRule type="cellIs" dxfId="56059" priority="21223" stopIfTrue="1" operator="equal">
      <formula>0</formula>
    </cfRule>
  </conditionalFormatting>
  <conditionalFormatting sqref="H227">
    <cfRule type="cellIs" dxfId="56058" priority="21222" stopIfTrue="1" operator="equal">
      <formula>0</formula>
    </cfRule>
  </conditionalFormatting>
  <conditionalFormatting sqref="H227">
    <cfRule type="cellIs" dxfId="56057" priority="21221" stopIfTrue="1" operator="equal">
      <formula>0</formula>
    </cfRule>
  </conditionalFormatting>
  <conditionalFormatting sqref="H227">
    <cfRule type="cellIs" dxfId="56056" priority="21220" stopIfTrue="1" operator="equal">
      <formula>0</formula>
    </cfRule>
  </conditionalFormatting>
  <conditionalFormatting sqref="H227">
    <cfRule type="cellIs" dxfId="56055" priority="21219" stopIfTrue="1" operator="equal">
      <formula>0</formula>
    </cfRule>
  </conditionalFormatting>
  <conditionalFormatting sqref="H227">
    <cfRule type="cellIs" dxfId="56054" priority="21218" stopIfTrue="1" operator="equal">
      <formula>0</formula>
    </cfRule>
  </conditionalFormatting>
  <conditionalFormatting sqref="H227">
    <cfRule type="cellIs" dxfId="56053" priority="21217" stopIfTrue="1" operator="equal">
      <formula>0</formula>
    </cfRule>
  </conditionalFormatting>
  <conditionalFormatting sqref="H227">
    <cfRule type="cellIs" dxfId="56052" priority="21216" stopIfTrue="1" operator="equal">
      <formula>0</formula>
    </cfRule>
  </conditionalFormatting>
  <conditionalFormatting sqref="H227">
    <cfRule type="cellIs" dxfId="56051" priority="21215" stopIfTrue="1" operator="equal">
      <formula>0</formula>
    </cfRule>
  </conditionalFormatting>
  <conditionalFormatting sqref="H227">
    <cfRule type="cellIs" dxfId="56050" priority="21214" stopIfTrue="1" operator="equal">
      <formula>0</formula>
    </cfRule>
  </conditionalFormatting>
  <conditionalFormatting sqref="H227">
    <cfRule type="cellIs" dxfId="56049" priority="21213" stopIfTrue="1" operator="equal">
      <formula>0</formula>
    </cfRule>
  </conditionalFormatting>
  <conditionalFormatting sqref="H227">
    <cfRule type="cellIs" dxfId="56048" priority="21212" stopIfTrue="1" operator="equal">
      <formula>0</formula>
    </cfRule>
  </conditionalFormatting>
  <conditionalFormatting sqref="H227">
    <cfRule type="cellIs" dxfId="56047" priority="21211" stopIfTrue="1" operator="equal">
      <formula>0</formula>
    </cfRule>
  </conditionalFormatting>
  <conditionalFormatting sqref="H227">
    <cfRule type="cellIs" dxfId="56046" priority="21210" stopIfTrue="1" operator="equal">
      <formula>0</formula>
    </cfRule>
  </conditionalFormatting>
  <conditionalFormatting sqref="H227">
    <cfRule type="cellIs" dxfId="56045" priority="21209" stopIfTrue="1" operator="equal">
      <formula>0</formula>
    </cfRule>
  </conditionalFormatting>
  <conditionalFormatting sqref="H227">
    <cfRule type="cellIs" dxfId="56044" priority="21208" stopIfTrue="1" operator="equal">
      <formula>0</formula>
    </cfRule>
  </conditionalFormatting>
  <conditionalFormatting sqref="H227">
    <cfRule type="cellIs" dxfId="56043" priority="21207" stopIfTrue="1" operator="equal">
      <formula>0</formula>
    </cfRule>
  </conditionalFormatting>
  <conditionalFormatting sqref="H227">
    <cfRule type="cellIs" dxfId="56042" priority="21206" stopIfTrue="1" operator="equal">
      <formula>0</formula>
    </cfRule>
  </conditionalFormatting>
  <conditionalFormatting sqref="H227">
    <cfRule type="cellIs" dxfId="56041" priority="21205" stopIfTrue="1" operator="equal">
      <formula>0</formula>
    </cfRule>
  </conditionalFormatting>
  <conditionalFormatting sqref="H227">
    <cfRule type="cellIs" dxfId="56040" priority="21204" stopIfTrue="1" operator="equal">
      <formula>0</formula>
    </cfRule>
  </conditionalFormatting>
  <conditionalFormatting sqref="H227">
    <cfRule type="cellIs" dxfId="56039" priority="21203" stopIfTrue="1" operator="equal">
      <formula>0</formula>
    </cfRule>
  </conditionalFormatting>
  <conditionalFormatting sqref="H227">
    <cfRule type="cellIs" dxfId="56038" priority="21202" stopIfTrue="1" operator="equal">
      <formula>0</formula>
    </cfRule>
  </conditionalFormatting>
  <conditionalFormatting sqref="H227">
    <cfRule type="cellIs" dxfId="56037" priority="21201" stopIfTrue="1" operator="equal">
      <formula>0</formula>
    </cfRule>
  </conditionalFormatting>
  <conditionalFormatting sqref="H227">
    <cfRule type="cellIs" dxfId="56036" priority="21200" stopIfTrue="1" operator="equal">
      <formula>0</formula>
    </cfRule>
  </conditionalFormatting>
  <conditionalFormatting sqref="H227">
    <cfRule type="cellIs" dxfId="56035" priority="21199" stopIfTrue="1" operator="equal">
      <formula>0</formula>
    </cfRule>
  </conditionalFormatting>
  <conditionalFormatting sqref="H227">
    <cfRule type="cellIs" dxfId="56034" priority="21198" stopIfTrue="1" operator="equal">
      <formula>0</formula>
    </cfRule>
  </conditionalFormatting>
  <conditionalFormatting sqref="H227">
    <cfRule type="cellIs" dxfId="56033" priority="21197" stopIfTrue="1" operator="equal">
      <formula>0</formula>
    </cfRule>
  </conditionalFormatting>
  <conditionalFormatting sqref="H227">
    <cfRule type="cellIs" dxfId="56032" priority="21196" stopIfTrue="1" operator="equal">
      <formula>0</formula>
    </cfRule>
  </conditionalFormatting>
  <conditionalFormatting sqref="H227">
    <cfRule type="cellIs" dxfId="56031" priority="21195" stopIfTrue="1" operator="equal">
      <formula>0</formula>
    </cfRule>
  </conditionalFormatting>
  <conditionalFormatting sqref="H227">
    <cfRule type="cellIs" dxfId="56030" priority="21194" stopIfTrue="1" operator="equal">
      <formula>0</formula>
    </cfRule>
  </conditionalFormatting>
  <conditionalFormatting sqref="H227">
    <cfRule type="cellIs" dxfId="56029" priority="21193" stopIfTrue="1" operator="equal">
      <formula>0</formula>
    </cfRule>
  </conditionalFormatting>
  <conditionalFormatting sqref="H227">
    <cfRule type="cellIs" dxfId="56028" priority="21192" stopIfTrue="1" operator="equal">
      <formula>0</formula>
    </cfRule>
  </conditionalFormatting>
  <conditionalFormatting sqref="H227">
    <cfRule type="cellIs" dxfId="56027" priority="21191" stopIfTrue="1" operator="equal">
      <formula>0</formula>
    </cfRule>
  </conditionalFormatting>
  <conditionalFormatting sqref="H227">
    <cfRule type="cellIs" dxfId="56026" priority="21190" stopIfTrue="1" operator="equal">
      <formula>0</formula>
    </cfRule>
  </conditionalFormatting>
  <conditionalFormatting sqref="H227">
    <cfRule type="cellIs" dxfId="56025" priority="21189" stopIfTrue="1" operator="equal">
      <formula>0</formula>
    </cfRule>
  </conditionalFormatting>
  <conditionalFormatting sqref="H227">
    <cfRule type="cellIs" dxfId="56024" priority="21188" stopIfTrue="1" operator="equal">
      <formula>0</formula>
    </cfRule>
  </conditionalFormatting>
  <conditionalFormatting sqref="H227">
    <cfRule type="cellIs" dxfId="56023" priority="21187" stopIfTrue="1" operator="equal">
      <formula>0</formula>
    </cfRule>
  </conditionalFormatting>
  <conditionalFormatting sqref="H227">
    <cfRule type="cellIs" dxfId="56022" priority="21186" stopIfTrue="1" operator="equal">
      <formula>0</formula>
    </cfRule>
  </conditionalFormatting>
  <conditionalFormatting sqref="H227">
    <cfRule type="cellIs" dxfId="56021" priority="21185" stopIfTrue="1" operator="equal">
      <formula>0</formula>
    </cfRule>
  </conditionalFormatting>
  <conditionalFormatting sqref="H227">
    <cfRule type="cellIs" dxfId="56020" priority="21184" stopIfTrue="1" operator="equal">
      <formula>0</formula>
    </cfRule>
  </conditionalFormatting>
  <conditionalFormatting sqref="H227">
    <cfRule type="cellIs" dxfId="56019" priority="21183" stopIfTrue="1" operator="equal">
      <formula>0</formula>
    </cfRule>
  </conditionalFormatting>
  <conditionalFormatting sqref="H227">
    <cfRule type="cellIs" dxfId="56018" priority="21182" stopIfTrue="1" operator="equal">
      <formula>0</formula>
    </cfRule>
  </conditionalFormatting>
  <conditionalFormatting sqref="H227">
    <cfRule type="cellIs" dxfId="56017" priority="21181" stopIfTrue="1" operator="equal">
      <formula>0</formula>
    </cfRule>
  </conditionalFormatting>
  <conditionalFormatting sqref="H227">
    <cfRule type="cellIs" dxfId="56016" priority="21180" stopIfTrue="1" operator="equal">
      <formula>0</formula>
    </cfRule>
  </conditionalFormatting>
  <conditionalFormatting sqref="H227">
    <cfRule type="cellIs" dxfId="56015" priority="21179" stopIfTrue="1" operator="equal">
      <formula>0</formula>
    </cfRule>
  </conditionalFormatting>
  <conditionalFormatting sqref="H227">
    <cfRule type="cellIs" dxfId="56014" priority="21178" stopIfTrue="1" operator="equal">
      <formula>0</formula>
    </cfRule>
  </conditionalFormatting>
  <conditionalFormatting sqref="H227">
    <cfRule type="cellIs" dxfId="56013" priority="21177" stopIfTrue="1" operator="equal">
      <formula>0</formula>
    </cfRule>
  </conditionalFormatting>
  <conditionalFormatting sqref="H227">
    <cfRule type="cellIs" dxfId="56012" priority="21176" stopIfTrue="1" operator="equal">
      <formula>0</formula>
    </cfRule>
  </conditionalFormatting>
  <conditionalFormatting sqref="H227">
    <cfRule type="cellIs" dxfId="56011" priority="21175" stopIfTrue="1" operator="equal">
      <formula>0</formula>
    </cfRule>
  </conditionalFormatting>
  <conditionalFormatting sqref="H227">
    <cfRule type="cellIs" dxfId="56010" priority="21174" stopIfTrue="1" operator="equal">
      <formula>0</formula>
    </cfRule>
  </conditionalFormatting>
  <conditionalFormatting sqref="H227">
    <cfRule type="cellIs" dxfId="56009" priority="21173" stopIfTrue="1" operator="equal">
      <formula>0</formula>
    </cfRule>
  </conditionalFormatting>
  <conditionalFormatting sqref="H227">
    <cfRule type="cellIs" dxfId="56008" priority="21172" stopIfTrue="1" operator="equal">
      <formula>0</formula>
    </cfRule>
  </conditionalFormatting>
  <conditionalFormatting sqref="H227">
    <cfRule type="cellIs" dxfId="56007" priority="21171" stopIfTrue="1" operator="equal">
      <formula>0</formula>
    </cfRule>
  </conditionalFormatting>
  <conditionalFormatting sqref="H227">
    <cfRule type="cellIs" dxfId="56006" priority="21170" stopIfTrue="1" operator="equal">
      <formula>0</formula>
    </cfRule>
  </conditionalFormatting>
  <conditionalFormatting sqref="H227">
    <cfRule type="cellIs" dxfId="56005" priority="21169" stopIfTrue="1" operator="equal">
      <formula>0</formula>
    </cfRule>
  </conditionalFormatting>
  <conditionalFormatting sqref="H227">
    <cfRule type="cellIs" dxfId="56004" priority="21168" stopIfTrue="1" operator="equal">
      <formula>0</formula>
    </cfRule>
  </conditionalFormatting>
  <conditionalFormatting sqref="H227">
    <cfRule type="cellIs" dxfId="56003" priority="21167" stopIfTrue="1" operator="equal">
      <formula>0</formula>
    </cfRule>
  </conditionalFormatting>
  <conditionalFormatting sqref="H227">
    <cfRule type="cellIs" dxfId="56002" priority="21166" stopIfTrue="1" operator="equal">
      <formula>0</formula>
    </cfRule>
  </conditionalFormatting>
  <conditionalFormatting sqref="H227">
    <cfRule type="cellIs" dxfId="56001" priority="21165" stopIfTrue="1" operator="equal">
      <formula>0</formula>
    </cfRule>
  </conditionalFormatting>
  <conditionalFormatting sqref="H227">
    <cfRule type="cellIs" dxfId="56000" priority="21164" stopIfTrue="1" operator="equal">
      <formula>0</formula>
    </cfRule>
  </conditionalFormatting>
  <conditionalFormatting sqref="H227">
    <cfRule type="cellIs" dxfId="55999" priority="21163" stopIfTrue="1" operator="equal">
      <formula>0</formula>
    </cfRule>
  </conditionalFormatting>
  <conditionalFormatting sqref="H227">
    <cfRule type="cellIs" dxfId="55998" priority="21162" stopIfTrue="1" operator="equal">
      <formula>0</formula>
    </cfRule>
  </conditionalFormatting>
  <conditionalFormatting sqref="H227">
    <cfRule type="cellIs" dxfId="55997" priority="21161" stopIfTrue="1" operator="equal">
      <formula>0</formula>
    </cfRule>
  </conditionalFormatting>
  <conditionalFormatting sqref="H227">
    <cfRule type="cellIs" dxfId="55996" priority="21160" stopIfTrue="1" operator="equal">
      <formula>0</formula>
    </cfRule>
  </conditionalFormatting>
  <conditionalFormatting sqref="H227">
    <cfRule type="cellIs" dxfId="55995" priority="21159" stopIfTrue="1" operator="equal">
      <formula>0</formula>
    </cfRule>
  </conditionalFormatting>
  <conditionalFormatting sqref="H227">
    <cfRule type="cellIs" dxfId="55994" priority="21158" stopIfTrue="1" operator="equal">
      <formula>0</formula>
    </cfRule>
  </conditionalFormatting>
  <conditionalFormatting sqref="H227">
    <cfRule type="cellIs" dxfId="55993" priority="21157" stopIfTrue="1" operator="equal">
      <formula>0</formula>
    </cfRule>
  </conditionalFormatting>
  <conditionalFormatting sqref="H227">
    <cfRule type="cellIs" dxfId="55992" priority="21156" stopIfTrue="1" operator="equal">
      <formula>0</formula>
    </cfRule>
  </conditionalFormatting>
  <conditionalFormatting sqref="H227">
    <cfRule type="cellIs" dxfId="55991" priority="21155" stopIfTrue="1" operator="equal">
      <formula>0</formula>
    </cfRule>
  </conditionalFormatting>
  <conditionalFormatting sqref="H227">
    <cfRule type="cellIs" dxfId="55990" priority="21154" stopIfTrue="1" operator="equal">
      <formula>0</formula>
    </cfRule>
  </conditionalFormatting>
  <conditionalFormatting sqref="H227">
    <cfRule type="cellIs" dxfId="55989" priority="21153" stopIfTrue="1" operator="equal">
      <formula>0</formula>
    </cfRule>
  </conditionalFormatting>
  <conditionalFormatting sqref="H227">
    <cfRule type="cellIs" dxfId="55988" priority="21152" stopIfTrue="1" operator="equal">
      <formula>0</formula>
    </cfRule>
  </conditionalFormatting>
  <conditionalFormatting sqref="H227">
    <cfRule type="cellIs" dxfId="55987" priority="21151" stopIfTrue="1" operator="equal">
      <formula>0</formula>
    </cfRule>
  </conditionalFormatting>
  <conditionalFormatting sqref="H227">
    <cfRule type="cellIs" dxfId="55986" priority="21150" stopIfTrue="1" operator="equal">
      <formula>0</formula>
    </cfRule>
  </conditionalFormatting>
  <conditionalFormatting sqref="H227">
    <cfRule type="cellIs" dxfId="55985" priority="21149" stopIfTrue="1" operator="equal">
      <formula>0</formula>
    </cfRule>
  </conditionalFormatting>
  <conditionalFormatting sqref="H227">
    <cfRule type="cellIs" dxfId="55984" priority="21148" stopIfTrue="1" operator="equal">
      <formula>0</formula>
    </cfRule>
  </conditionalFormatting>
  <conditionalFormatting sqref="H227">
    <cfRule type="cellIs" dxfId="55983" priority="21147" stopIfTrue="1" operator="equal">
      <formula>0</formula>
    </cfRule>
  </conditionalFormatting>
  <conditionalFormatting sqref="H227">
    <cfRule type="cellIs" dxfId="55982" priority="21146" stopIfTrue="1" operator="equal">
      <formula>0</formula>
    </cfRule>
  </conditionalFormatting>
  <conditionalFormatting sqref="H227">
    <cfRule type="cellIs" dxfId="55981" priority="21145" stopIfTrue="1" operator="equal">
      <formula>0</formula>
    </cfRule>
  </conditionalFormatting>
  <conditionalFormatting sqref="H227">
    <cfRule type="cellIs" dxfId="55980" priority="21144" stopIfTrue="1" operator="equal">
      <formula>0</formula>
    </cfRule>
  </conditionalFormatting>
  <conditionalFormatting sqref="H227">
    <cfRule type="cellIs" dxfId="55979" priority="21143" stopIfTrue="1" operator="equal">
      <formula>0</formula>
    </cfRule>
  </conditionalFormatting>
  <conditionalFormatting sqref="H227">
    <cfRule type="cellIs" dxfId="55978" priority="21142" stopIfTrue="1" operator="equal">
      <formula>0</formula>
    </cfRule>
  </conditionalFormatting>
  <conditionalFormatting sqref="H227">
    <cfRule type="cellIs" dxfId="55977" priority="21141" stopIfTrue="1" operator="equal">
      <formula>0</formula>
    </cfRule>
  </conditionalFormatting>
  <conditionalFormatting sqref="H227">
    <cfRule type="cellIs" dxfId="55976" priority="21140" stopIfTrue="1" operator="equal">
      <formula>0</formula>
    </cfRule>
  </conditionalFormatting>
  <conditionalFormatting sqref="H227">
    <cfRule type="cellIs" dxfId="55975" priority="21139" stopIfTrue="1" operator="equal">
      <formula>0</formula>
    </cfRule>
  </conditionalFormatting>
  <conditionalFormatting sqref="H227">
    <cfRule type="cellIs" dxfId="55974" priority="21138" stopIfTrue="1" operator="equal">
      <formula>0</formula>
    </cfRule>
  </conditionalFormatting>
  <conditionalFormatting sqref="H227">
    <cfRule type="cellIs" dxfId="55973" priority="21137" stopIfTrue="1" operator="equal">
      <formula>0</formula>
    </cfRule>
  </conditionalFormatting>
  <conditionalFormatting sqref="H227">
    <cfRule type="cellIs" dxfId="55972" priority="21136" stopIfTrue="1" operator="equal">
      <formula>0</formula>
    </cfRule>
  </conditionalFormatting>
  <conditionalFormatting sqref="H227">
    <cfRule type="cellIs" dxfId="55971" priority="21135" stopIfTrue="1" operator="equal">
      <formula>0</formula>
    </cfRule>
  </conditionalFormatting>
  <conditionalFormatting sqref="H227">
    <cfRule type="cellIs" dxfId="55970" priority="21134" stopIfTrue="1" operator="equal">
      <formula>0</formula>
    </cfRule>
  </conditionalFormatting>
  <conditionalFormatting sqref="H227">
    <cfRule type="cellIs" dxfId="55969" priority="21133" stopIfTrue="1" operator="equal">
      <formula>0</formula>
    </cfRule>
  </conditionalFormatting>
  <conditionalFormatting sqref="H227">
    <cfRule type="cellIs" dxfId="55968" priority="21132" stopIfTrue="1" operator="equal">
      <formula>0</formula>
    </cfRule>
  </conditionalFormatting>
  <conditionalFormatting sqref="H227">
    <cfRule type="cellIs" dxfId="55967" priority="21131" stopIfTrue="1" operator="equal">
      <formula>0</formula>
    </cfRule>
  </conditionalFormatting>
  <conditionalFormatting sqref="H227">
    <cfRule type="cellIs" dxfId="55966" priority="21130" stopIfTrue="1" operator="equal">
      <formula>0</formula>
    </cfRule>
  </conditionalFormatting>
  <conditionalFormatting sqref="H227">
    <cfRule type="cellIs" dxfId="55965" priority="21129" stopIfTrue="1" operator="equal">
      <formula>0</formula>
    </cfRule>
  </conditionalFormatting>
  <conditionalFormatting sqref="H227">
    <cfRule type="cellIs" dxfId="55964" priority="21128" stopIfTrue="1" operator="equal">
      <formula>0</formula>
    </cfRule>
  </conditionalFormatting>
  <conditionalFormatting sqref="H227">
    <cfRule type="cellIs" dxfId="55963" priority="21127" stopIfTrue="1" operator="equal">
      <formula>0</formula>
    </cfRule>
  </conditionalFormatting>
  <conditionalFormatting sqref="H227">
    <cfRule type="cellIs" dxfId="55962" priority="21126" stopIfTrue="1" operator="equal">
      <formula>0</formula>
    </cfRule>
  </conditionalFormatting>
  <conditionalFormatting sqref="H227">
    <cfRule type="cellIs" dxfId="55961" priority="21125" stopIfTrue="1" operator="equal">
      <formula>0</formula>
    </cfRule>
  </conditionalFormatting>
  <conditionalFormatting sqref="H227">
    <cfRule type="cellIs" dxfId="55960" priority="21124" stopIfTrue="1" operator="equal">
      <formula>0</formula>
    </cfRule>
  </conditionalFormatting>
  <conditionalFormatting sqref="H227">
    <cfRule type="cellIs" dxfId="55959" priority="21123" stopIfTrue="1" operator="equal">
      <formula>0</formula>
    </cfRule>
  </conditionalFormatting>
  <conditionalFormatting sqref="H227">
    <cfRule type="cellIs" dxfId="55958" priority="21122" stopIfTrue="1" operator="equal">
      <formula>0</formula>
    </cfRule>
  </conditionalFormatting>
  <conditionalFormatting sqref="H227">
    <cfRule type="cellIs" dxfId="55957" priority="21121" stopIfTrue="1" operator="equal">
      <formula>0</formula>
    </cfRule>
  </conditionalFormatting>
  <conditionalFormatting sqref="H227">
    <cfRule type="cellIs" dxfId="55956" priority="21120" stopIfTrue="1" operator="equal">
      <formula>0</formula>
    </cfRule>
  </conditionalFormatting>
  <conditionalFormatting sqref="H227">
    <cfRule type="cellIs" dxfId="55955" priority="21119" stopIfTrue="1" operator="equal">
      <formula>0</formula>
    </cfRule>
  </conditionalFormatting>
  <conditionalFormatting sqref="H227">
    <cfRule type="cellIs" dxfId="55954" priority="21118" stopIfTrue="1" operator="equal">
      <formula>0</formula>
    </cfRule>
  </conditionalFormatting>
  <conditionalFormatting sqref="H227">
    <cfRule type="cellIs" dxfId="55953" priority="21117" stopIfTrue="1" operator="equal">
      <formula>0</formula>
    </cfRule>
  </conditionalFormatting>
  <conditionalFormatting sqref="H227">
    <cfRule type="cellIs" dxfId="55952" priority="21116" stopIfTrue="1" operator="equal">
      <formula>0</formula>
    </cfRule>
  </conditionalFormatting>
  <conditionalFormatting sqref="H227">
    <cfRule type="cellIs" dxfId="55951" priority="21115" stopIfTrue="1" operator="equal">
      <formula>0</formula>
    </cfRule>
  </conditionalFormatting>
  <conditionalFormatting sqref="H227">
    <cfRule type="cellIs" dxfId="55950" priority="21114" stopIfTrue="1" operator="equal">
      <formula>0</formula>
    </cfRule>
  </conditionalFormatting>
  <conditionalFormatting sqref="H227">
    <cfRule type="cellIs" dxfId="55949" priority="21113" stopIfTrue="1" operator="equal">
      <formula>0</formula>
    </cfRule>
  </conditionalFormatting>
  <conditionalFormatting sqref="H227">
    <cfRule type="cellIs" dxfId="55948" priority="21112" stopIfTrue="1" operator="equal">
      <formula>0</formula>
    </cfRule>
  </conditionalFormatting>
  <conditionalFormatting sqref="H227">
    <cfRule type="cellIs" dxfId="55947" priority="21111" stopIfTrue="1" operator="equal">
      <formula>0</formula>
    </cfRule>
  </conditionalFormatting>
  <conditionalFormatting sqref="H227">
    <cfRule type="cellIs" dxfId="55946" priority="21110" stopIfTrue="1" operator="equal">
      <formula>0</formula>
    </cfRule>
  </conditionalFormatting>
  <conditionalFormatting sqref="H227">
    <cfRule type="cellIs" dxfId="55945" priority="21109" stopIfTrue="1" operator="equal">
      <formula>0</formula>
    </cfRule>
  </conditionalFormatting>
  <conditionalFormatting sqref="H227">
    <cfRule type="cellIs" dxfId="55944" priority="21108" stopIfTrue="1" operator="equal">
      <formula>0</formula>
    </cfRule>
  </conditionalFormatting>
  <conditionalFormatting sqref="H227">
    <cfRule type="cellIs" dxfId="55943" priority="21107" stopIfTrue="1" operator="equal">
      <formula>0</formula>
    </cfRule>
  </conditionalFormatting>
  <conditionalFormatting sqref="H227">
    <cfRule type="cellIs" dxfId="55942" priority="21106" stopIfTrue="1" operator="equal">
      <formula>0</formula>
    </cfRule>
  </conditionalFormatting>
  <conditionalFormatting sqref="H227">
    <cfRule type="cellIs" dxfId="55941" priority="21105" stopIfTrue="1" operator="equal">
      <formula>0</formula>
    </cfRule>
  </conditionalFormatting>
  <conditionalFormatting sqref="H227">
    <cfRule type="cellIs" dxfId="55940" priority="21104" stopIfTrue="1" operator="equal">
      <formula>0</formula>
    </cfRule>
  </conditionalFormatting>
  <conditionalFormatting sqref="H227">
    <cfRule type="cellIs" dxfId="55939" priority="21103" stopIfTrue="1" operator="equal">
      <formula>0</formula>
    </cfRule>
  </conditionalFormatting>
  <conditionalFormatting sqref="H227">
    <cfRule type="cellIs" dxfId="55938" priority="21102" stopIfTrue="1" operator="equal">
      <formula>0</formula>
    </cfRule>
  </conditionalFormatting>
  <conditionalFormatting sqref="H227">
    <cfRule type="cellIs" dxfId="55937" priority="21101" stopIfTrue="1" operator="equal">
      <formula>0</formula>
    </cfRule>
  </conditionalFormatting>
  <conditionalFormatting sqref="H227">
    <cfRule type="cellIs" dxfId="55936" priority="21100" stopIfTrue="1" operator="equal">
      <formula>0</formula>
    </cfRule>
  </conditionalFormatting>
  <conditionalFormatting sqref="H227">
    <cfRule type="cellIs" dxfId="55935" priority="21099" stopIfTrue="1" operator="equal">
      <formula>0</formula>
    </cfRule>
  </conditionalFormatting>
  <conditionalFormatting sqref="H227">
    <cfRule type="cellIs" dxfId="55934" priority="21098" stopIfTrue="1" operator="equal">
      <formula>0</formula>
    </cfRule>
  </conditionalFormatting>
  <conditionalFormatting sqref="H227">
    <cfRule type="cellIs" dxfId="55933" priority="21097" stopIfTrue="1" operator="equal">
      <formula>0</formula>
    </cfRule>
  </conditionalFormatting>
  <conditionalFormatting sqref="H227">
    <cfRule type="cellIs" dxfId="55932" priority="21096" stopIfTrue="1" operator="equal">
      <formula>0</formula>
    </cfRule>
  </conditionalFormatting>
  <conditionalFormatting sqref="H227">
    <cfRule type="cellIs" dxfId="55931" priority="21095" stopIfTrue="1" operator="equal">
      <formula>0</formula>
    </cfRule>
  </conditionalFormatting>
  <conditionalFormatting sqref="H227">
    <cfRule type="cellIs" dxfId="55930" priority="21094" stopIfTrue="1" operator="equal">
      <formula>0</formula>
    </cfRule>
  </conditionalFormatting>
  <conditionalFormatting sqref="H227">
    <cfRule type="cellIs" dxfId="55929" priority="21093" stopIfTrue="1" operator="equal">
      <formula>0</formula>
    </cfRule>
  </conditionalFormatting>
  <conditionalFormatting sqref="H227">
    <cfRule type="cellIs" dxfId="55928" priority="21092" stopIfTrue="1" operator="equal">
      <formula>0</formula>
    </cfRule>
  </conditionalFormatting>
  <conditionalFormatting sqref="H227">
    <cfRule type="cellIs" dxfId="55927" priority="21091" stopIfTrue="1" operator="equal">
      <formula>0</formula>
    </cfRule>
  </conditionalFormatting>
  <conditionalFormatting sqref="H227">
    <cfRule type="cellIs" dxfId="55926" priority="21090" stopIfTrue="1" operator="equal">
      <formula>0</formula>
    </cfRule>
  </conditionalFormatting>
  <conditionalFormatting sqref="H227">
    <cfRule type="cellIs" dxfId="55925" priority="21089" stopIfTrue="1" operator="equal">
      <formula>0</formula>
    </cfRule>
  </conditionalFormatting>
  <conditionalFormatting sqref="H227">
    <cfRule type="cellIs" dxfId="55924" priority="21088" stopIfTrue="1" operator="equal">
      <formula>0</formula>
    </cfRule>
  </conditionalFormatting>
  <conditionalFormatting sqref="H227">
    <cfRule type="cellIs" dxfId="55923" priority="21087" stopIfTrue="1" operator="equal">
      <formula>0</formula>
    </cfRule>
  </conditionalFormatting>
  <conditionalFormatting sqref="H227">
    <cfRule type="cellIs" dxfId="55922" priority="21086" stopIfTrue="1" operator="equal">
      <formula>0</formula>
    </cfRule>
  </conditionalFormatting>
  <conditionalFormatting sqref="H227">
    <cfRule type="cellIs" dxfId="55921" priority="21085" stopIfTrue="1" operator="equal">
      <formula>0</formula>
    </cfRule>
  </conditionalFormatting>
  <conditionalFormatting sqref="H227">
    <cfRule type="cellIs" dxfId="55920" priority="21084" stopIfTrue="1" operator="equal">
      <formula>0</formula>
    </cfRule>
  </conditionalFormatting>
  <conditionalFormatting sqref="H227">
    <cfRule type="cellIs" dxfId="55919" priority="21083" stopIfTrue="1" operator="equal">
      <formula>0</formula>
    </cfRule>
  </conditionalFormatting>
  <conditionalFormatting sqref="H227">
    <cfRule type="cellIs" dxfId="55918" priority="21082" stopIfTrue="1" operator="equal">
      <formula>0</formula>
    </cfRule>
  </conditionalFormatting>
  <conditionalFormatting sqref="H227">
    <cfRule type="cellIs" dxfId="55917" priority="21081" stopIfTrue="1" operator="equal">
      <formula>0</formula>
    </cfRule>
  </conditionalFormatting>
  <conditionalFormatting sqref="H227">
    <cfRule type="cellIs" dxfId="55916" priority="21080" stopIfTrue="1" operator="equal">
      <formula>0</formula>
    </cfRule>
  </conditionalFormatting>
  <conditionalFormatting sqref="H227">
    <cfRule type="cellIs" dxfId="55915" priority="21079" stopIfTrue="1" operator="equal">
      <formula>0</formula>
    </cfRule>
  </conditionalFormatting>
  <conditionalFormatting sqref="H227">
    <cfRule type="cellIs" dxfId="55914" priority="21078" stopIfTrue="1" operator="equal">
      <formula>0</formula>
    </cfRule>
  </conditionalFormatting>
  <conditionalFormatting sqref="H227">
    <cfRule type="cellIs" dxfId="55913" priority="21077" stopIfTrue="1" operator="equal">
      <formula>0</formula>
    </cfRule>
  </conditionalFormatting>
  <conditionalFormatting sqref="H227">
    <cfRule type="cellIs" dxfId="55912" priority="21076" stopIfTrue="1" operator="equal">
      <formula>0</formula>
    </cfRule>
  </conditionalFormatting>
  <conditionalFormatting sqref="H227">
    <cfRule type="cellIs" dxfId="55911" priority="21075" stopIfTrue="1" operator="equal">
      <formula>0</formula>
    </cfRule>
  </conditionalFormatting>
  <conditionalFormatting sqref="H227">
    <cfRule type="cellIs" dxfId="55910" priority="21074" stopIfTrue="1" operator="equal">
      <formula>0</formula>
    </cfRule>
  </conditionalFormatting>
  <conditionalFormatting sqref="H227">
    <cfRule type="cellIs" dxfId="55909" priority="21073" stopIfTrue="1" operator="equal">
      <formula>0</formula>
    </cfRule>
  </conditionalFormatting>
  <conditionalFormatting sqref="H227">
    <cfRule type="cellIs" dxfId="55908" priority="21072" stopIfTrue="1" operator="equal">
      <formula>0</formula>
    </cfRule>
  </conditionalFormatting>
  <conditionalFormatting sqref="H227">
    <cfRule type="cellIs" dxfId="55907" priority="21071" stopIfTrue="1" operator="equal">
      <formula>0</formula>
    </cfRule>
  </conditionalFormatting>
  <conditionalFormatting sqref="H227">
    <cfRule type="cellIs" dxfId="55906" priority="21070" stopIfTrue="1" operator="equal">
      <formula>0</formula>
    </cfRule>
  </conditionalFormatting>
  <conditionalFormatting sqref="H227">
    <cfRule type="cellIs" dxfId="55905" priority="21069" stopIfTrue="1" operator="equal">
      <formula>0</formula>
    </cfRule>
  </conditionalFormatting>
  <conditionalFormatting sqref="H227">
    <cfRule type="cellIs" dxfId="55904" priority="21068" stopIfTrue="1" operator="equal">
      <formula>0</formula>
    </cfRule>
  </conditionalFormatting>
  <conditionalFormatting sqref="H227">
    <cfRule type="cellIs" dxfId="55903" priority="21067" stopIfTrue="1" operator="equal">
      <formula>0</formula>
    </cfRule>
  </conditionalFormatting>
  <conditionalFormatting sqref="H227">
    <cfRule type="cellIs" dxfId="55902" priority="21066" stopIfTrue="1" operator="equal">
      <formula>0</formula>
    </cfRule>
  </conditionalFormatting>
  <conditionalFormatting sqref="H227">
    <cfRule type="cellIs" dxfId="55901" priority="21065" stopIfTrue="1" operator="equal">
      <formula>0</formula>
    </cfRule>
  </conditionalFormatting>
  <conditionalFormatting sqref="H227">
    <cfRule type="cellIs" dxfId="55900" priority="21064" stopIfTrue="1" operator="equal">
      <formula>0</formula>
    </cfRule>
  </conditionalFormatting>
  <conditionalFormatting sqref="H227">
    <cfRule type="cellIs" dxfId="55899" priority="21063" stopIfTrue="1" operator="equal">
      <formula>0</formula>
    </cfRule>
  </conditionalFormatting>
  <conditionalFormatting sqref="H227">
    <cfRule type="cellIs" dxfId="55898" priority="21062" stopIfTrue="1" operator="equal">
      <formula>0</formula>
    </cfRule>
  </conditionalFormatting>
  <conditionalFormatting sqref="H227">
    <cfRule type="cellIs" dxfId="55897" priority="21061" stopIfTrue="1" operator="equal">
      <formula>0</formula>
    </cfRule>
  </conditionalFormatting>
  <conditionalFormatting sqref="H227">
    <cfRule type="cellIs" dxfId="55896" priority="21060" stopIfTrue="1" operator="equal">
      <formula>0</formula>
    </cfRule>
  </conditionalFormatting>
  <conditionalFormatting sqref="H227">
    <cfRule type="cellIs" dxfId="55895" priority="21059" stopIfTrue="1" operator="equal">
      <formula>0</formula>
    </cfRule>
  </conditionalFormatting>
  <conditionalFormatting sqref="H227">
    <cfRule type="cellIs" dxfId="55894" priority="21058" stopIfTrue="1" operator="equal">
      <formula>0</formula>
    </cfRule>
  </conditionalFormatting>
  <conditionalFormatting sqref="H227">
    <cfRule type="cellIs" dxfId="55893" priority="21057" stopIfTrue="1" operator="equal">
      <formula>0</formula>
    </cfRule>
  </conditionalFormatting>
  <conditionalFormatting sqref="H227">
    <cfRule type="cellIs" dxfId="55892" priority="21056" stopIfTrue="1" operator="equal">
      <formula>0</formula>
    </cfRule>
  </conditionalFormatting>
  <conditionalFormatting sqref="H227">
    <cfRule type="cellIs" dxfId="55891" priority="21055" stopIfTrue="1" operator="equal">
      <formula>0</formula>
    </cfRule>
  </conditionalFormatting>
  <conditionalFormatting sqref="H227">
    <cfRule type="cellIs" dxfId="55890" priority="21054" stopIfTrue="1" operator="equal">
      <formula>0</formula>
    </cfRule>
  </conditionalFormatting>
  <conditionalFormatting sqref="H227">
    <cfRule type="cellIs" dxfId="55889" priority="21053" stopIfTrue="1" operator="equal">
      <formula>0</formula>
    </cfRule>
  </conditionalFormatting>
  <conditionalFormatting sqref="H227">
    <cfRule type="cellIs" dxfId="55888" priority="21052" stopIfTrue="1" operator="equal">
      <formula>0</formula>
    </cfRule>
  </conditionalFormatting>
  <conditionalFormatting sqref="H227">
    <cfRule type="cellIs" dxfId="55887" priority="21051" stopIfTrue="1" operator="equal">
      <formula>0</formula>
    </cfRule>
  </conditionalFormatting>
  <conditionalFormatting sqref="H227">
    <cfRule type="cellIs" dxfId="55886" priority="21050" stopIfTrue="1" operator="equal">
      <formula>0</formula>
    </cfRule>
  </conditionalFormatting>
  <conditionalFormatting sqref="H227">
    <cfRule type="cellIs" dxfId="55885" priority="21049" stopIfTrue="1" operator="equal">
      <formula>0</formula>
    </cfRule>
  </conditionalFormatting>
  <conditionalFormatting sqref="H227">
    <cfRule type="cellIs" dxfId="55884" priority="21048" stopIfTrue="1" operator="equal">
      <formula>0</formula>
    </cfRule>
  </conditionalFormatting>
  <conditionalFormatting sqref="H227">
    <cfRule type="cellIs" dxfId="55883" priority="21047" stopIfTrue="1" operator="equal">
      <formula>0</formula>
    </cfRule>
  </conditionalFormatting>
  <conditionalFormatting sqref="H227">
    <cfRule type="cellIs" dxfId="55882" priority="21046" stopIfTrue="1" operator="equal">
      <formula>0</formula>
    </cfRule>
  </conditionalFormatting>
  <conditionalFormatting sqref="H227">
    <cfRule type="cellIs" dxfId="55881" priority="21045" stopIfTrue="1" operator="equal">
      <formula>0</formula>
    </cfRule>
  </conditionalFormatting>
  <conditionalFormatting sqref="H227">
    <cfRule type="cellIs" dxfId="55880" priority="21044" stopIfTrue="1" operator="equal">
      <formula>0</formula>
    </cfRule>
  </conditionalFormatting>
  <conditionalFormatting sqref="H227">
    <cfRule type="cellIs" dxfId="55879" priority="21043" stopIfTrue="1" operator="equal">
      <formula>0</formula>
    </cfRule>
  </conditionalFormatting>
  <conditionalFormatting sqref="H227">
    <cfRule type="cellIs" dxfId="55878" priority="21042" stopIfTrue="1" operator="equal">
      <formula>0</formula>
    </cfRule>
  </conditionalFormatting>
  <conditionalFormatting sqref="H227">
    <cfRule type="cellIs" dxfId="55877" priority="21041" stopIfTrue="1" operator="equal">
      <formula>0</formula>
    </cfRule>
  </conditionalFormatting>
  <conditionalFormatting sqref="H227">
    <cfRule type="cellIs" dxfId="55876" priority="21040" stopIfTrue="1" operator="equal">
      <formula>0</formula>
    </cfRule>
  </conditionalFormatting>
  <conditionalFormatting sqref="H227">
    <cfRule type="cellIs" dxfId="55875" priority="21039" stopIfTrue="1" operator="equal">
      <formula>0</formula>
    </cfRule>
  </conditionalFormatting>
  <conditionalFormatting sqref="H227">
    <cfRule type="cellIs" dxfId="55874" priority="21038" stopIfTrue="1" operator="equal">
      <formula>0</formula>
    </cfRule>
  </conditionalFormatting>
  <conditionalFormatting sqref="H227">
    <cfRule type="cellIs" dxfId="55873" priority="21037" stopIfTrue="1" operator="equal">
      <formula>0</formula>
    </cfRule>
  </conditionalFormatting>
  <conditionalFormatting sqref="H227">
    <cfRule type="cellIs" dxfId="55872" priority="21036" stopIfTrue="1" operator="equal">
      <formula>0</formula>
    </cfRule>
  </conditionalFormatting>
  <conditionalFormatting sqref="H227">
    <cfRule type="cellIs" dxfId="55871" priority="21035" stopIfTrue="1" operator="equal">
      <formula>0</formula>
    </cfRule>
  </conditionalFormatting>
  <conditionalFormatting sqref="H227">
    <cfRule type="cellIs" dxfId="55870" priority="21034" stopIfTrue="1" operator="equal">
      <formula>0</formula>
    </cfRule>
  </conditionalFormatting>
  <conditionalFormatting sqref="H227">
    <cfRule type="cellIs" dxfId="55869" priority="21033" stopIfTrue="1" operator="equal">
      <formula>0</formula>
    </cfRule>
  </conditionalFormatting>
  <conditionalFormatting sqref="H227">
    <cfRule type="cellIs" dxfId="55868" priority="21032" stopIfTrue="1" operator="equal">
      <formula>0</formula>
    </cfRule>
  </conditionalFormatting>
  <conditionalFormatting sqref="H227">
    <cfRule type="cellIs" dxfId="55867" priority="21031" stopIfTrue="1" operator="equal">
      <formula>0</formula>
    </cfRule>
  </conditionalFormatting>
  <conditionalFormatting sqref="H227">
    <cfRule type="cellIs" dxfId="55866" priority="21030" stopIfTrue="1" operator="equal">
      <formula>0</formula>
    </cfRule>
  </conditionalFormatting>
  <conditionalFormatting sqref="H227">
    <cfRule type="cellIs" dxfId="55865" priority="21029" stopIfTrue="1" operator="equal">
      <formula>0</formula>
    </cfRule>
  </conditionalFormatting>
  <conditionalFormatting sqref="H227">
    <cfRule type="cellIs" dxfId="55864" priority="21028" stopIfTrue="1" operator="equal">
      <formula>0</formula>
    </cfRule>
  </conditionalFormatting>
  <conditionalFormatting sqref="H227">
    <cfRule type="cellIs" dxfId="55863" priority="21027" stopIfTrue="1" operator="equal">
      <formula>0</formula>
    </cfRule>
  </conditionalFormatting>
  <conditionalFormatting sqref="H227">
    <cfRule type="cellIs" dxfId="55862" priority="21026" stopIfTrue="1" operator="equal">
      <formula>0</formula>
    </cfRule>
  </conditionalFormatting>
  <conditionalFormatting sqref="H227">
    <cfRule type="cellIs" dxfId="55861" priority="21025" stopIfTrue="1" operator="equal">
      <formula>0</formula>
    </cfRule>
  </conditionalFormatting>
  <conditionalFormatting sqref="H227">
    <cfRule type="cellIs" dxfId="55860" priority="21024" stopIfTrue="1" operator="equal">
      <formula>0</formula>
    </cfRule>
  </conditionalFormatting>
  <conditionalFormatting sqref="H227">
    <cfRule type="cellIs" dxfId="55859" priority="21023" stopIfTrue="1" operator="equal">
      <formula>0</formula>
    </cfRule>
  </conditionalFormatting>
  <conditionalFormatting sqref="H227">
    <cfRule type="cellIs" dxfId="55858" priority="21022" stopIfTrue="1" operator="equal">
      <formula>0</formula>
    </cfRule>
  </conditionalFormatting>
  <conditionalFormatting sqref="H227">
    <cfRule type="cellIs" dxfId="55857" priority="21021" stopIfTrue="1" operator="equal">
      <formula>0</formula>
    </cfRule>
  </conditionalFormatting>
  <conditionalFormatting sqref="H227">
    <cfRule type="cellIs" dxfId="55856" priority="21020" stopIfTrue="1" operator="equal">
      <formula>0</formula>
    </cfRule>
  </conditionalFormatting>
  <conditionalFormatting sqref="H227">
    <cfRule type="cellIs" dxfId="55855" priority="21019" stopIfTrue="1" operator="equal">
      <formula>0</formula>
    </cfRule>
  </conditionalFormatting>
  <conditionalFormatting sqref="H227">
    <cfRule type="cellIs" dxfId="55854" priority="21018" stopIfTrue="1" operator="equal">
      <formula>0</formula>
    </cfRule>
  </conditionalFormatting>
  <conditionalFormatting sqref="H227">
    <cfRule type="cellIs" dxfId="55853" priority="21017" stopIfTrue="1" operator="equal">
      <formula>0</formula>
    </cfRule>
  </conditionalFormatting>
  <conditionalFormatting sqref="H227">
    <cfRule type="cellIs" dxfId="55852" priority="21016" stopIfTrue="1" operator="equal">
      <formula>0</formula>
    </cfRule>
  </conditionalFormatting>
  <conditionalFormatting sqref="H227">
    <cfRule type="cellIs" dxfId="55851" priority="21015" stopIfTrue="1" operator="equal">
      <formula>0</formula>
    </cfRule>
  </conditionalFormatting>
  <conditionalFormatting sqref="H227">
    <cfRule type="cellIs" dxfId="55850" priority="21014" stopIfTrue="1" operator="equal">
      <formula>0</formula>
    </cfRule>
  </conditionalFormatting>
  <conditionalFormatting sqref="H227">
    <cfRule type="cellIs" dxfId="55849" priority="21013" stopIfTrue="1" operator="equal">
      <formula>0</formula>
    </cfRule>
  </conditionalFormatting>
  <conditionalFormatting sqref="H227">
    <cfRule type="cellIs" dxfId="55848" priority="21012" stopIfTrue="1" operator="equal">
      <formula>0</formula>
    </cfRule>
  </conditionalFormatting>
  <conditionalFormatting sqref="H227">
    <cfRule type="cellIs" dxfId="55847" priority="21011" stopIfTrue="1" operator="equal">
      <formula>0</formula>
    </cfRule>
  </conditionalFormatting>
  <conditionalFormatting sqref="H227">
    <cfRule type="cellIs" dxfId="55846" priority="21010" stopIfTrue="1" operator="equal">
      <formula>0</formula>
    </cfRule>
  </conditionalFormatting>
  <conditionalFormatting sqref="H227">
    <cfRule type="cellIs" dxfId="55845" priority="21009" stopIfTrue="1" operator="equal">
      <formula>0</formula>
    </cfRule>
  </conditionalFormatting>
  <conditionalFormatting sqref="H227">
    <cfRule type="cellIs" dxfId="55844" priority="21008" stopIfTrue="1" operator="equal">
      <formula>0</formula>
    </cfRule>
  </conditionalFormatting>
  <conditionalFormatting sqref="H227">
    <cfRule type="cellIs" dxfId="55843" priority="21007" stopIfTrue="1" operator="equal">
      <formula>0</formula>
    </cfRule>
  </conditionalFormatting>
  <conditionalFormatting sqref="H227">
    <cfRule type="cellIs" dxfId="55842" priority="21006" stopIfTrue="1" operator="equal">
      <formula>0</formula>
    </cfRule>
  </conditionalFormatting>
  <conditionalFormatting sqref="H227">
    <cfRule type="cellIs" dxfId="55841" priority="21005" stopIfTrue="1" operator="equal">
      <formula>0</formula>
    </cfRule>
  </conditionalFormatting>
  <conditionalFormatting sqref="H227">
    <cfRule type="cellIs" dxfId="55840" priority="21004" stopIfTrue="1" operator="equal">
      <formula>0</formula>
    </cfRule>
  </conditionalFormatting>
  <conditionalFormatting sqref="H227">
    <cfRule type="cellIs" dxfId="55839" priority="21003" stopIfTrue="1" operator="equal">
      <formula>0</formula>
    </cfRule>
  </conditionalFormatting>
  <conditionalFormatting sqref="H227">
    <cfRule type="cellIs" dxfId="55838" priority="21002" stopIfTrue="1" operator="equal">
      <formula>0</formula>
    </cfRule>
  </conditionalFormatting>
  <conditionalFormatting sqref="H227">
    <cfRule type="cellIs" dxfId="55837" priority="21001" stopIfTrue="1" operator="equal">
      <formula>0</formula>
    </cfRule>
  </conditionalFormatting>
  <conditionalFormatting sqref="H227">
    <cfRule type="cellIs" dxfId="55836" priority="21000" stopIfTrue="1" operator="equal">
      <formula>0</formula>
    </cfRule>
  </conditionalFormatting>
  <conditionalFormatting sqref="H227">
    <cfRule type="cellIs" dxfId="55835" priority="20999" stopIfTrue="1" operator="equal">
      <formula>0</formula>
    </cfRule>
  </conditionalFormatting>
  <conditionalFormatting sqref="H227">
    <cfRule type="cellIs" dxfId="55834" priority="20998" stopIfTrue="1" operator="equal">
      <formula>0</formula>
    </cfRule>
  </conditionalFormatting>
  <conditionalFormatting sqref="H227">
    <cfRule type="cellIs" dxfId="55833" priority="20997" stopIfTrue="1" operator="equal">
      <formula>0</formula>
    </cfRule>
  </conditionalFormatting>
  <conditionalFormatting sqref="H227">
    <cfRule type="cellIs" dxfId="55832" priority="20996" stopIfTrue="1" operator="equal">
      <formula>0</formula>
    </cfRule>
  </conditionalFormatting>
  <conditionalFormatting sqref="H227">
    <cfRule type="cellIs" dxfId="55831" priority="20995" stopIfTrue="1" operator="equal">
      <formula>0</formula>
    </cfRule>
  </conditionalFormatting>
  <conditionalFormatting sqref="H227">
    <cfRule type="cellIs" dxfId="55830" priority="20994" stopIfTrue="1" operator="equal">
      <formula>0</formula>
    </cfRule>
  </conditionalFormatting>
  <conditionalFormatting sqref="H227">
    <cfRule type="cellIs" dxfId="55829" priority="20993" stopIfTrue="1" operator="equal">
      <formula>0</formula>
    </cfRule>
  </conditionalFormatting>
  <conditionalFormatting sqref="H227">
    <cfRule type="cellIs" dxfId="55828" priority="20992" stopIfTrue="1" operator="equal">
      <formula>0</formula>
    </cfRule>
  </conditionalFormatting>
  <conditionalFormatting sqref="H227">
    <cfRule type="cellIs" dxfId="55827" priority="20991" stopIfTrue="1" operator="equal">
      <formula>0</formula>
    </cfRule>
  </conditionalFormatting>
  <conditionalFormatting sqref="H227">
    <cfRule type="cellIs" dxfId="55826" priority="20990" stopIfTrue="1" operator="equal">
      <formula>0</formula>
    </cfRule>
  </conditionalFormatting>
  <conditionalFormatting sqref="H227">
    <cfRule type="cellIs" dxfId="55825" priority="20989" stopIfTrue="1" operator="equal">
      <formula>0</formula>
    </cfRule>
  </conditionalFormatting>
  <conditionalFormatting sqref="H227">
    <cfRule type="cellIs" dxfId="55824" priority="20988" stopIfTrue="1" operator="equal">
      <formula>0</formula>
    </cfRule>
  </conditionalFormatting>
  <conditionalFormatting sqref="H227">
    <cfRule type="cellIs" dxfId="55823" priority="20987" stopIfTrue="1" operator="equal">
      <formula>0</formula>
    </cfRule>
  </conditionalFormatting>
  <conditionalFormatting sqref="H227">
    <cfRule type="cellIs" dxfId="55822" priority="20986" stopIfTrue="1" operator="equal">
      <formula>0</formula>
    </cfRule>
  </conditionalFormatting>
  <conditionalFormatting sqref="H227">
    <cfRule type="cellIs" dxfId="55821" priority="20985" stopIfTrue="1" operator="equal">
      <formula>0</formula>
    </cfRule>
  </conditionalFormatting>
  <conditionalFormatting sqref="H227">
    <cfRule type="cellIs" dxfId="55820" priority="20984" stopIfTrue="1" operator="equal">
      <formula>0</formula>
    </cfRule>
  </conditionalFormatting>
  <conditionalFormatting sqref="H227">
    <cfRule type="cellIs" dxfId="55819" priority="20983" stopIfTrue="1" operator="equal">
      <formula>0</formula>
    </cfRule>
  </conditionalFormatting>
  <conditionalFormatting sqref="H227">
    <cfRule type="cellIs" dxfId="55818" priority="20982" stopIfTrue="1" operator="equal">
      <formula>0</formula>
    </cfRule>
  </conditionalFormatting>
  <conditionalFormatting sqref="H227">
    <cfRule type="cellIs" dxfId="55817" priority="20981" stopIfTrue="1" operator="equal">
      <formula>0</formula>
    </cfRule>
  </conditionalFormatting>
  <conditionalFormatting sqref="H227">
    <cfRule type="cellIs" dxfId="55816" priority="20980" stopIfTrue="1" operator="equal">
      <formula>0</formula>
    </cfRule>
  </conditionalFormatting>
  <conditionalFormatting sqref="H227">
    <cfRule type="cellIs" dxfId="55815" priority="20979" stopIfTrue="1" operator="equal">
      <formula>0</formula>
    </cfRule>
  </conditionalFormatting>
  <conditionalFormatting sqref="H227">
    <cfRule type="cellIs" dxfId="55814" priority="20978" stopIfTrue="1" operator="equal">
      <formula>0</formula>
    </cfRule>
  </conditionalFormatting>
  <conditionalFormatting sqref="H227">
    <cfRule type="cellIs" dxfId="55813" priority="20977" stopIfTrue="1" operator="equal">
      <formula>0</formula>
    </cfRule>
  </conditionalFormatting>
  <conditionalFormatting sqref="H227">
    <cfRule type="cellIs" dxfId="55812" priority="20976" stopIfTrue="1" operator="equal">
      <formula>0</formula>
    </cfRule>
  </conditionalFormatting>
  <conditionalFormatting sqref="H227">
    <cfRule type="cellIs" dxfId="55811" priority="20975" stopIfTrue="1" operator="equal">
      <formula>0</formula>
    </cfRule>
  </conditionalFormatting>
  <conditionalFormatting sqref="H227">
    <cfRule type="cellIs" dxfId="55810" priority="20974" stopIfTrue="1" operator="equal">
      <formula>0</formula>
    </cfRule>
  </conditionalFormatting>
  <conditionalFormatting sqref="H227">
    <cfRule type="cellIs" dxfId="55809" priority="20973" stopIfTrue="1" operator="equal">
      <formula>0</formula>
    </cfRule>
  </conditionalFormatting>
  <conditionalFormatting sqref="H227">
    <cfRule type="cellIs" dxfId="55808" priority="20972" stopIfTrue="1" operator="equal">
      <formula>0</formula>
    </cfRule>
  </conditionalFormatting>
  <conditionalFormatting sqref="H227">
    <cfRule type="cellIs" dxfId="55807" priority="20971" stopIfTrue="1" operator="equal">
      <formula>0</formula>
    </cfRule>
  </conditionalFormatting>
  <conditionalFormatting sqref="H227">
    <cfRule type="cellIs" dxfId="55806" priority="20970" stopIfTrue="1" operator="equal">
      <formula>0</formula>
    </cfRule>
  </conditionalFormatting>
  <conditionalFormatting sqref="H227">
    <cfRule type="cellIs" dxfId="55805" priority="20969" stopIfTrue="1" operator="equal">
      <formula>0</formula>
    </cfRule>
  </conditionalFormatting>
  <conditionalFormatting sqref="H227">
    <cfRule type="cellIs" dxfId="55804" priority="20968" stopIfTrue="1" operator="equal">
      <formula>0</formula>
    </cfRule>
  </conditionalFormatting>
  <conditionalFormatting sqref="H227">
    <cfRule type="cellIs" dxfId="55803" priority="20967" stopIfTrue="1" operator="equal">
      <formula>0</formula>
    </cfRule>
  </conditionalFormatting>
  <conditionalFormatting sqref="H227">
    <cfRule type="cellIs" dxfId="55802" priority="20966" stopIfTrue="1" operator="equal">
      <formula>0</formula>
    </cfRule>
  </conditionalFormatting>
  <conditionalFormatting sqref="H227">
    <cfRule type="cellIs" dxfId="55801" priority="20965" stopIfTrue="1" operator="equal">
      <formula>0</formula>
    </cfRule>
  </conditionalFormatting>
  <conditionalFormatting sqref="H227">
    <cfRule type="cellIs" dxfId="55800" priority="20964" stopIfTrue="1" operator="equal">
      <formula>0</formula>
    </cfRule>
  </conditionalFormatting>
  <conditionalFormatting sqref="H227">
    <cfRule type="cellIs" dxfId="55799" priority="20963" stopIfTrue="1" operator="equal">
      <formula>0</formula>
    </cfRule>
  </conditionalFormatting>
  <conditionalFormatting sqref="H227">
    <cfRule type="cellIs" dxfId="55798" priority="20962" stopIfTrue="1" operator="equal">
      <formula>0</formula>
    </cfRule>
  </conditionalFormatting>
  <conditionalFormatting sqref="H227">
    <cfRule type="cellIs" dxfId="55797" priority="20961" stopIfTrue="1" operator="equal">
      <formula>0</formula>
    </cfRule>
  </conditionalFormatting>
  <conditionalFormatting sqref="H227">
    <cfRule type="cellIs" dxfId="55796" priority="20960" stopIfTrue="1" operator="equal">
      <formula>0</formula>
    </cfRule>
  </conditionalFormatting>
  <conditionalFormatting sqref="H227">
    <cfRule type="cellIs" dxfId="55795" priority="20959" stopIfTrue="1" operator="equal">
      <formula>0</formula>
    </cfRule>
  </conditionalFormatting>
  <conditionalFormatting sqref="H227">
    <cfRule type="cellIs" dxfId="55794" priority="20958" stopIfTrue="1" operator="equal">
      <formula>0</formula>
    </cfRule>
  </conditionalFormatting>
  <conditionalFormatting sqref="H227">
    <cfRule type="cellIs" dxfId="55793" priority="20957" stopIfTrue="1" operator="equal">
      <formula>0</formula>
    </cfRule>
  </conditionalFormatting>
  <conditionalFormatting sqref="H227">
    <cfRule type="cellIs" dxfId="55792" priority="20956" stopIfTrue="1" operator="equal">
      <formula>0</formula>
    </cfRule>
  </conditionalFormatting>
  <conditionalFormatting sqref="H227">
    <cfRule type="cellIs" dxfId="55791" priority="20955" stopIfTrue="1" operator="equal">
      <formula>0</formula>
    </cfRule>
  </conditionalFormatting>
  <conditionalFormatting sqref="H227">
    <cfRule type="cellIs" dxfId="55790" priority="20954" stopIfTrue="1" operator="equal">
      <formula>0</formula>
    </cfRule>
  </conditionalFormatting>
  <conditionalFormatting sqref="H227">
    <cfRule type="cellIs" dxfId="55789" priority="20953" stopIfTrue="1" operator="equal">
      <formula>0</formula>
    </cfRule>
  </conditionalFormatting>
  <conditionalFormatting sqref="H227">
    <cfRule type="cellIs" dxfId="55788" priority="20952" stopIfTrue="1" operator="equal">
      <formula>0</formula>
    </cfRule>
  </conditionalFormatting>
  <conditionalFormatting sqref="H227">
    <cfRule type="cellIs" dxfId="55787" priority="20951" stopIfTrue="1" operator="equal">
      <formula>0</formula>
    </cfRule>
  </conditionalFormatting>
  <conditionalFormatting sqref="H227">
    <cfRule type="cellIs" dxfId="55786" priority="20950" stopIfTrue="1" operator="equal">
      <formula>0</formula>
    </cfRule>
  </conditionalFormatting>
  <conditionalFormatting sqref="H227">
    <cfRule type="cellIs" dxfId="55785" priority="20949" stopIfTrue="1" operator="equal">
      <formula>0</formula>
    </cfRule>
  </conditionalFormatting>
  <conditionalFormatting sqref="H227">
    <cfRule type="cellIs" dxfId="55784" priority="20948" stopIfTrue="1" operator="equal">
      <formula>0</formula>
    </cfRule>
  </conditionalFormatting>
  <conditionalFormatting sqref="H227">
    <cfRule type="cellIs" dxfId="55783" priority="20947" stopIfTrue="1" operator="equal">
      <formula>0</formula>
    </cfRule>
  </conditionalFormatting>
  <conditionalFormatting sqref="H227">
    <cfRule type="cellIs" dxfId="55782" priority="20946" stopIfTrue="1" operator="equal">
      <formula>0</formula>
    </cfRule>
  </conditionalFormatting>
  <conditionalFormatting sqref="H227">
    <cfRule type="cellIs" dxfId="55781" priority="20945" stopIfTrue="1" operator="equal">
      <formula>0</formula>
    </cfRule>
  </conditionalFormatting>
  <conditionalFormatting sqref="H227">
    <cfRule type="cellIs" dxfId="55780" priority="20944" stopIfTrue="1" operator="equal">
      <formula>0</formula>
    </cfRule>
  </conditionalFormatting>
  <conditionalFormatting sqref="H227">
    <cfRule type="cellIs" dxfId="55779" priority="20943" stopIfTrue="1" operator="equal">
      <formula>0</formula>
    </cfRule>
  </conditionalFormatting>
  <conditionalFormatting sqref="H227">
    <cfRule type="cellIs" dxfId="55778" priority="20942" stopIfTrue="1" operator="equal">
      <formula>0</formula>
    </cfRule>
  </conditionalFormatting>
  <conditionalFormatting sqref="H227">
    <cfRule type="cellIs" dxfId="55777" priority="20941" stopIfTrue="1" operator="equal">
      <formula>0</formula>
    </cfRule>
  </conditionalFormatting>
  <conditionalFormatting sqref="H227">
    <cfRule type="cellIs" dxfId="55776" priority="20940" stopIfTrue="1" operator="equal">
      <formula>0</formula>
    </cfRule>
  </conditionalFormatting>
  <conditionalFormatting sqref="H227">
    <cfRule type="cellIs" dxfId="55775" priority="20939" stopIfTrue="1" operator="equal">
      <formula>0</formula>
    </cfRule>
  </conditionalFormatting>
  <conditionalFormatting sqref="H227">
    <cfRule type="cellIs" dxfId="55774" priority="20938" stopIfTrue="1" operator="equal">
      <formula>0</formula>
    </cfRule>
  </conditionalFormatting>
  <conditionalFormatting sqref="H227">
    <cfRule type="cellIs" dxfId="55773" priority="20937" stopIfTrue="1" operator="equal">
      <formula>0</formula>
    </cfRule>
  </conditionalFormatting>
  <conditionalFormatting sqref="H227">
    <cfRule type="cellIs" dxfId="55772" priority="20936" stopIfTrue="1" operator="equal">
      <formula>0</formula>
    </cfRule>
  </conditionalFormatting>
  <conditionalFormatting sqref="H227">
    <cfRule type="cellIs" dxfId="55771" priority="20935" stopIfTrue="1" operator="equal">
      <formula>0</formula>
    </cfRule>
  </conditionalFormatting>
  <conditionalFormatting sqref="H227">
    <cfRule type="cellIs" dxfId="55770" priority="20934" stopIfTrue="1" operator="equal">
      <formula>0</formula>
    </cfRule>
  </conditionalFormatting>
  <conditionalFormatting sqref="H227">
    <cfRule type="cellIs" dxfId="55769" priority="20933" stopIfTrue="1" operator="equal">
      <formula>0</formula>
    </cfRule>
  </conditionalFormatting>
  <conditionalFormatting sqref="H227">
    <cfRule type="cellIs" dxfId="55768" priority="20932" stopIfTrue="1" operator="equal">
      <formula>0</formula>
    </cfRule>
  </conditionalFormatting>
  <conditionalFormatting sqref="H227">
    <cfRule type="cellIs" dxfId="55767" priority="20931" stopIfTrue="1" operator="equal">
      <formula>0</formula>
    </cfRule>
  </conditionalFormatting>
  <conditionalFormatting sqref="H227">
    <cfRule type="cellIs" dxfId="55766" priority="20930" stopIfTrue="1" operator="equal">
      <formula>0</formula>
    </cfRule>
  </conditionalFormatting>
  <conditionalFormatting sqref="H227">
    <cfRule type="cellIs" dxfId="55765" priority="20929" stopIfTrue="1" operator="equal">
      <formula>0</formula>
    </cfRule>
  </conditionalFormatting>
  <conditionalFormatting sqref="H227">
    <cfRule type="cellIs" dxfId="55764" priority="20928" stopIfTrue="1" operator="equal">
      <formula>0</formula>
    </cfRule>
  </conditionalFormatting>
  <conditionalFormatting sqref="H227">
    <cfRule type="cellIs" dxfId="55763" priority="20927" stopIfTrue="1" operator="equal">
      <formula>0</formula>
    </cfRule>
  </conditionalFormatting>
  <conditionalFormatting sqref="H227">
    <cfRule type="cellIs" dxfId="55762" priority="20926" stopIfTrue="1" operator="equal">
      <formula>0</formula>
    </cfRule>
  </conditionalFormatting>
  <conditionalFormatting sqref="H227">
    <cfRule type="cellIs" dxfId="55761" priority="20925" stopIfTrue="1" operator="equal">
      <formula>0</formula>
    </cfRule>
  </conditionalFormatting>
  <conditionalFormatting sqref="H227">
    <cfRule type="cellIs" dxfId="55760" priority="20924" stopIfTrue="1" operator="equal">
      <formula>0</formula>
    </cfRule>
  </conditionalFormatting>
  <conditionalFormatting sqref="H227">
    <cfRule type="cellIs" dxfId="55759" priority="20923" stopIfTrue="1" operator="equal">
      <formula>0</formula>
    </cfRule>
  </conditionalFormatting>
  <conditionalFormatting sqref="H227">
    <cfRule type="cellIs" dxfId="55758" priority="20922" stopIfTrue="1" operator="equal">
      <formula>0</formula>
    </cfRule>
  </conditionalFormatting>
  <conditionalFormatting sqref="H227">
    <cfRule type="cellIs" dxfId="55757" priority="20921" stopIfTrue="1" operator="equal">
      <formula>0</formula>
    </cfRule>
  </conditionalFormatting>
  <conditionalFormatting sqref="H227">
    <cfRule type="cellIs" dxfId="55756" priority="20920" stopIfTrue="1" operator="equal">
      <formula>0</formula>
    </cfRule>
  </conditionalFormatting>
  <conditionalFormatting sqref="H227">
    <cfRule type="cellIs" dxfId="55755" priority="20919" stopIfTrue="1" operator="equal">
      <formula>0</formula>
    </cfRule>
  </conditionalFormatting>
  <conditionalFormatting sqref="H227">
    <cfRule type="cellIs" dxfId="55754" priority="20918" stopIfTrue="1" operator="equal">
      <formula>0</formula>
    </cfRule>
  </conditionalFormatting>
  <conditionalFormatting sqref="H227">
    <cfRule type="cellIs" dxfId="55753" priority="20917" stopIfTrue="1" operator="equal">
      <formula>0</formula>
    </cfRule>
  </conditionalFormatting>
  <conditionalFormatting sqref="H227">
    <cfRule type="cellIs" dxfId="55752" priority="20916" stopIfTrue="1" operator="equal">
      <formula>0</formula>
    </cfRule>
  </conditionalFormatting>
  <conditionalFormatting sqref="H227">
    <cfRule type="cellIs" dxfId="55751" priority="20915" stopIfTrue="1" operator="equal">
      <formula>0</formula>
    </cfRule>
  </conditionalFormatting>
  <conditionalFormatting sqref="H227">
    <cfRule type="cellIs" dxfId="55750" priority="20914" stopIfTrue="1" operator="equal">
      <formula>0</formula>
    </cfRule>
  </conditionalFormatting>
  <conditionalFormatting sqref="H227">
    <cfRule type="cellIs" dxfId="55749" priority="20913" stopIfTrue="1" operator="equal">
      <formula>0</formula>
    </cfRule>
  </conditionalFormatting>
  <conditionalFormatting sqref="H227">
    <cfRule type="cellIs" dxfId="55748" priority="20912" stopIfTrue="1" operator="equal">
      <formula>0</formula>
    </cfRule>
  </conditionalFormatting>
  <conditionalFormatting sqref="H227">
    <cfRule type="cellIs" dxfId="55747" priority="20911" stopIfTrue="1" operator="equal">
      <formula>0</formula>
    </cfRule>
  </conditionalFormatting>
  <conditionalFormatting sqref="H227">
    <cfRule type="cellIs" dxfId="55746" priority="20910" stopIfTrue="1" operator="equal">
      <formula>0</formula>
    </cfRule>
  </conditionalFormatting>
  <conditionalFormatting sqref="H227">
    <cfRule type="cellIs" dxfId="55745" priority="20909" stopIfTrue="1" operator="equal">
      <formula>0</formula>
    </cfRule>
  </conditionalFormatting>
  <conditionalFormatting sqref="H227">
    <cfRule type="cellIs" dxfId="55744" priority="20908" stopIfTrue="1" operator="equal">
      <formula>0</formula>
    </cfRule>
  </conditionalFormatting>
  <conditionalFormatting sqref="H227">
    <cfRule type="cellIs" dxfId="55743" priority="20907" stopIfTrue="1" operator="equal">
      <formula>0</formula>
    </cfRule>
  </conditionalFormatting>
  <conditionalFormatting sqref="H227">
    <cfRule type="cellIs" dxfId="55742" priority="20906" stopIfTrue="1" operator="equal">
      <formula>0</formula>
    </cfRule>
  </conditionalFormatting>
  <conditionalFormatting sqref="H227">
    <cfRule type="cellIs" dxfId="55741" priority="20905" stopIfTrue="1" operator="equal">
      <formula>0</formula>
    </cfRule>
  </conditionalFormatting>
  <conditionalFormatting sqref="H227">
    <cfRule type="cellIs" dxfId="55740" priority="20904" stopIfTrue="1" operator="equal">
      <formula>0</formula>
    </cfRule>
  </conditionalFormatting>
  <conditionalFormatting sqref="H227">
    <cfRule type="cellIs" dxfId="55739" priority="20903" stopIfTrue="1" operator="equal">
      <formula>0</formula>
    </cfRule>
  </conditionalFormatting>
  <conditionalFormatting sqref="H227">
    <cfRule type="cellIs" dxfId="55738" priority="20902" stopIfTrue="1" operator="equal">
      <formula>0</formula>
    </cfRule>
  </conditionalFormatting>
  <conditionalFormatting sqref="H227">
    <cfRule type="cellIs" dxfId="55737" priority="20901" stopIfTrue="1" operator="equal">
      <formula>0</formula>
    </cfRule>
  </conditionalFormatting>
  <conditionalFormatting sqref="H227">
    <cfRule type="cellIs" dxfId="55736" priority="20900" stopIfTrue="1" operator="equal">
      <formula>0</formula>
    </cfRule>
  </conditionalFormatting>
  <conditionalFormatting sqref="H227">
    <cfRule type="cellIs" dxfId="55735" priority="20899" stopIfTrue="1" operator="equal">
      <formula>0</formula>
    </cfRule>
  </conditionalFormatting>
  <conditionalFormatting sqref="H227">
    <cfRule type="cellIs" dxfId="55734" priority="20898" stopIfTrue="1" operator="equal">
      <formula>0</formula>
    </cfRule>
  </conditionalFormatting>
  <conditionalFormatting sqref="H227">
    <cfRule type="cellIs" dxfId="55733" priority="20897" stopIfTrue="1" operator="equal">
      <formula>0</formula>
    </cfRule>
  </conditionalFormatting>
  <conditionalFormatting sqref="H227">
    <cfRule type="cellIs" dxfId="55732" priority="20896" stopIfTrue="1" operator="equal">
      <formula>0</formula>
    </cfRule>
  </conditionalFormatting>
  <conditionalFormatting sqref="H227">
    <cfRule type="cellIs" dxfId="55731" priority="20895" stopIfTrue="1" operator="equal">
      <formula>0</formula>
    </cfRule>
  </conditionalFormatting>
  <conditionalFormatting sqref="H227">
    <cfRule type="cellIs" dxfId="55730" priority="20894" stopIfTrue="1" operator="equal">
      <formula>0</formula>
    </cfRule>
  </conditionalFormatting>
  <conditionalFormatting sqref="H227">
    <cfRule type="cellIs" dxfId="55729" priority="20893" stopIfTrue="1" operator="equal">
      <formula>0</formula>
    </cfRule>
  </conditionalFormatting>
  <conditionalFormatting sqref="H227">
    <cfRule type="cellIs" dxfId="55728" priority="20892" stopIfTrue="1" operator="equal">
      <formula>0</formula>
    </cfRule>
  </conditionalFormatting>
  <conditionalFormatting sqref="H227">
    <cfRule type="cellIs" dxfId="55727" priority="20891" stopIfTrue="1" operator="equal">
      <formula>0</formula>
    </cfRule>
  </conditionalFormatting>
  <conditionalFormatting sqref="H227">
    <cfRule type="cellIs" dxfId="55726" priority="20890" stopIfTrue="1" operator="equal">
      <formula>0</formula>
    </cfRule>
  </conditionalFormatting>
  <conditionalFormatting sqref="H227">
    <cfRule type="cellIs" dxfId="55725" priority="20889" stopIfTrue="1" operator="equal">
      <formula>0</formula>
    </cfRule>
  </conditionalFormatting>
  <conditionalFormatting sqref="H227">
    <cfRule type="cellIs" dxfId="55724" priority="20888" stopIfTrue="1" operator="equal">
      <formula>0</formula>
    </cfRule>
  </conditionalFormatting>
  <conditionalFormatting sqref="H227">
    <cfRule type="cellIs" dxfId="55723" priority="20887" stopIfTrue="1" operator="equal">
      <formula>0</formula>
    </cfRule>
  </conditionalFormatting>
  <conditionalFormatting sqref="H227">
    <cfRule type="cellIs" dxfId="55722" priority="20886" stopIfTrue="1" operator="equal">
      <formula>0</formula>
    </cfRule>
  </conditionalFormatting>
  <conditionalFormatting sqref="H227">
    <cfRule type="cellIs" dxfId="55721" priority="20885" stopIfTrue="1" operator="equal">
      <formula>0</formula>
    </cfRule>
  </conditionalFormatting>
  <conditionalFormatting sqref="H227">
    <cfRule type="cellIs" dxfId="55720" priority="20884" stopIfTrue="1" operator="equal">
      <formula>0</formula>
    </cfRule>
  </conditionalFormatting>
  <conditionalFormatting sqref="H227">
    <cfRule type="cellIs" dxfId="55719" priority="20883" stopIfTrue="1" operator="equal">
      <formula>0</formula>
    </cfRule>
  </conditionalFormatting>
  <conditionalFormatting sqref="H227">
    <cfRule type="cellIs" dxfId="55718" priority="20882" stopIfTrue="1" operator="equal">
      <formula>0</formula>
    </cfRule>
  </conditionalFormatting>
  <conditionalFormatting sqref="H227">
    <cfRule type="cellIs" dxfId="55717" priority="20881" stopIfTrue="1" operator="equal">
      <formula>0</formula>
    </cfRule>
  </conditionalFormatting>
  <conditionalFormatting sqref="H227">
    <cfRule type="cellIs" dxfId="55716" priority="20880" stopIfTrue="1" operator="equal">
      <formula>0</formula>
    </cfRule>
  </conditionalFormatting>
  <conditionalFormatting sqref="H227">
    <cfRule type="cellIs" dxfId="55715" priority="20879" stopIfTrue="1" operator="equal">
      <formula>0</formula>
    </cfRule>
  </conditionalFormatting>
  <conditionalFormatting sqref="H227">
    <cfRule type="cellIs" dxfId="55714" priority="20878" stopIfTrue="1" operator="equal">
      <formula>0</formula>
    </cfRule>
  </conditionalFormatting>
  <conditionalFormatting sqref="H227">
    <cfRule type="cellIs" dxfId="55713" priority="20877" stopIfTrue="1" operator="equal">
      <formula>0</formula>
    </cfRule>
  </conditionalFormatting>
  <conditionalFormatting sqref="H227">
    <cfRule type="cellIs" dxfId="55712" priority="20876" stopIfTrue="1" operator="equal">
      <formula>0</formula>
    </cfRule>
  </conditionalFormatting>
  <conditionalFormatting sqref="H227">
    <cfRule type="cellIs" dxfId="55711" priority="20875" stopIfTrue="1" operator="equal">
      <formula>0</formula>
    </cfRule>
  </conditionalFormatting>
  <conditionalFormatting sqref="H227">
    <cfRule type="cellIs" dxfId="55710" priority="20874" stopIfTrue="1" operator="equal">
      <formula>0</formula>
    </cfRule>
  </conditionalFormatting>
  <conditionalFormatting sqref="H227">
    <cfRule type="cellIs" dxfId="55709" priority="20873" stopIfTrue="1" operator="equal">
      <formula>0</formula>
    </cfRule>
  </conditionalFormatting>
  <conditionalFormatting sqref="H227">
    <cfRule type="cellIs" dxfId="55708" priority="20872" stopIfTrue="1" operator="equal">
      <formula>0</formula>
    </cfRule>
  </conditionalFormatting>
  <conditionalFormatting sqref="H227">
    <cfRule type="cellIs" dxfId="55707" priority="20871" stopIfTrue="1" operator="equal">
      <formula>0</formula>
    </cfRule>
  </conditionalFormatting>
  <conditionalFormatting sqref="H227">
    <cfRule type="cellIs" dxfId="55706" priority="20870" stopIfTrue="1" operator="equal">
      <formula>0</formula>
    </cfRule>
  </conditionalFormatting>
  <conditionalFormatting sqref="H227">
    <cfRule type="cellIs" dxfId="55705" priority="20869" stopIfTrue="1" operator="equal">
      <formula>0</formula>
    </cfRule>
  </conditionalFormatting>
  <conditionalFormatting sqref="H227">
    <cfRule type="cellIs" dxfId="55704" priority="20868" stopIfTrue="1" operator="equal">
      <formula>0</formula>
    </cfRule>
  </conditionalFormatting>
  <conditionalFormatting sqref="H227">
    <cfRule type="cellIs" dxfId="55703" priority="20867" stopIfTrue="1" operator="equal">
      <formula>0</formula>
    </cfRule>
  </conditionalFormatting>
  <conditionalFormatting sqref="H227">
    <cfRule type="cellIs" dxfId="55702" priority="20866" stopIfTrue="1" operator="equal">
      <formula>0</formula>
    </cfRule>
  </conditionalFormatting>
  <conditionalFormatting sqref="H227">
    <cfRule type="cellIs" dxfId="55701" priority="20865" stopIfTrue="1" operator="equal">
      <formula>0</formula>
    </cfRule>
  </conditionalFormatting>
  <conditionalFormatting sqref="H227">
    <cfRule type="cellIs" dxfId="55700" priority="20864" stopIfTrue="1" operator="equal">
      <formula>0</formula>
    </cfRule>
  </conditionalFormatting>
  <conditionalFormatting sqref="H227">
    <cfRule type="cellIs" dxfId="55699" priority="20863" stopIfTrue="1" operator="equal">
      <formula>0</formula>
    </cfRule>
  </conditionalFormatting>
  <conditionalFormatting sqref="H227">
    <cfRule type="cellIs" dxfId="55698" priority="20862" stopIfTrue="1" operator="equal">
      <formula>0</formula>
    </cfRule>
  </conditionalFormatting>
  <conditionalFormatting sqref="H227">
    <cfRule type="cellIs" dxfId="55697" priority="20861" stopIfTrue="1" operator="equal">
      <formula>0</formula>
    </cfRule>
  </conditionalFormatting>
  <conditionalFormatting sqref="H227">
    <cfRule type="cellIs" dxfId="55696" priority="20860" stopIfTrue="1" operator="equal">
      <formula>0</formula>
    </cfRule>
  </conditionalFormatting>
  <conditionalFormatting sqref="H227">
    <cfRule type="cellIs" dxfId="55695" priority="20859" stopIfTrue="1" operator="equal">
      <formula>0</formula>
    </cfRule>
  </conditionalFormatting>
  <conditionalFormatting sqref="H227">
    <cfRule type="cellIs" dxfId="55694" priority="20858" stopIfTrue="1" operator="equal">
      <formula>0</formula>
    </cfRule>
  </conditionalFormatting>
  <conditionalFormatting sqref="H227">
    <cfRule type="cellIs" dxfId="55693" priority="20857" stopIfTrue="1" operator="equal">
      <formula>0</formula>
    </cfRule>
  </conditionalFormatting>
  <conditionalFormatting sqref="H227">
    <cfRule type="cellIs" dxfId="55692" priority="20856" stopIfTrue="1" operator="equal">
      <formula>0</formula>
    </cfRule>
  </conditionalFormatting>
  <conditionalFormatting sqref="H227">
    <cfRule type="cellIs" dxfId="55691" priority="20855" stopIfTrue="1" operator="equal">
      <formula>0</formula>
    </cfRule>
  </conditionalFormatting>
  <conditionalFormatting sqref="H227">
    <cfRule type="cellIs" dxfId="55690" priority="20854" stopIfTrue="1" operator="equal">
      <formula>0</formula>
    </cfRule>
  </conditionalFormatting>
  <conditionalFormatting sqref="H227">
    <cfRule type="cellIs" dxfId="55689" priority="20853" stopIfTrue="1" operator="equal">
      <formula>0</formula>
    </cfRule>
  </conditionalFormatting>
  <conditionalFormatting sqref="H227">
    <cfRule type="cellIs" dxfId="55688" priority="20852" stopIfTrue="1" operator="equal">
      <formula>0</formula>
    </cfRule>
  </conditionalFormatting>
  <conditionalFormatting sqref="H227">
    <cfRule type="cellIs" dxfId="55687" priority="20851" stopIfTrue="1" operator="equal">
      <formula>0</formula>
    </cfRule>
  </conditionalFormatting>
  <conditionalFormatting sqref="H227">
    <cfRule type="cellIs" dxfId="55686" priority="20850" stopIfTrue="1" operator="equal">
      <formula>0</formula>
    </cfRule>
  </conditionalFormatting>
  <conditionalFormatting sqref="H227">
    <cfRule type="cellIs" dxfId="55685" priority="20849" stopIfTrue="1" operator="equal">
      <formula>0</formula>
    </cfRule>
  </conditionalFormatting>
  <conditionalFormatting sqref="H227">
    <cfRule type="cellIs" dxfId="55684" priority="20848" stopIfTrue="1" operator="equal">
      <formula>0</formula>
    </cfRule>
  </conditionalFormatting>
  <conditionalFormatting sqref="H227">
    <cfRule type="cellIs" dxfId="55683" priority="20847" stopIfTrue="1" operator="equal">
      <formula>0</formula>
    </cfRule>
  </conditionalFormatting>
  <conditionalFormatting sqref="H227">
    <cfRule type="cellIs" dxfId="55682" priority="20846" stopIfTrue="1" operator="equal">
      <formula>0</formula>
    </cfRule>
  </conditionalFormatting>
  <conditionalFormatting sqref="H227">
    <cfRule type="cellIs" dxfId="55681" priority="20845" stopIfTrue="1" operator="equal">
      <formula>0</formula>
    </cfRule>
  </conditionalFormatting>
  <conditionalFormatting sqref="H227">
    <cfRule type="cellIs" dxfId="55680" priority="20844" stopIfTrue="1" operator="equal">
      <formula>0</formula>
    </cfRule>
  </conditionalFormatting>
  <conditionalFormatting sqref="H227">
    <cfRule type="cellIs" dxfId="55679" priority="20843" stopIfTrue="1" operator="equal">
      <formula>0</formula>
    </cfRule>
  </conditionalFormatting>
  <conditionalFormatting sqref="H227">
    <cfRule type="cellIs" dxfId="55678" priority="20842" stopIfTrue="1" operator="equal">
      <formula>0</formula>
    </cfRule>
  </conditionalFormatting>
  <conditionalFormatting sqref="H227">
    <cfRule type="cellIs" dxfId="55677" priority="20841" stopIfTrue="1" operator="equal">
      <formula>0</formula>
    </cfRule>
  </conditionalFormatting>
  <conditionalFormatting sqref="H227">
    <cfRule type="cellIs" dxfId="55676" priority="20840" stopIfTrue="1" operator="equal">
      <formula>0</formula>
    </cfRule>
  </conditionalFormatting>
  <conditionalFormatting sqref="H227">
    <cfRule type="cellIs" dxfId="55675" priority="20839" stopIfTrue="1" operator="equal">
      <formula>0</formula>
    </cfRule>
  </conditionalFormatting>
  <conditionalFormatting sqref="H227">
    <cfRule type="cellIs" dxfId="55674" priority="20838" stopIfTrue="1" operator="equal">
      <formula>0</formula>
    </cfRule>
  </conditionalFormatting>
  <conditionalFormatting sqref="H227">
    <cfRule type="cellIs" dxfId="55673" priority="20837" stopIfTrue="1" operator="equal">
      <formula>0</formula>
    </cfRule>
  </conditionalFormatting>
  <conditionalFormatting sqref="H227">
    <cfRule type="cellIs" dxfId="55672" priority="20836" stopIfTrue="1" operator="equal">
      <formula>0</formula>
    </cfRule>
  </conditionalFormatting>
  <conditionalFormatting sqref="H227">
    <cfRule type="cellIs" dxfId="55671" priority="20835" stopIfTrue="1" operator="equal">
      <formula>0</formula>
    </cfRule>
  </conditionalFormatting>
  <conditionalFormatting sqref="H227">
    <cfRule type="cellIs" dxfId="55670" priority="20834" stopIfTrue="1" operator="equal">
      <formula>0</formula>
    </cfRule>
  </conditionalFormatting>
  <conditionalFormatting sqref="H227">
    <cfRule type="cellIs" dxfId="55669" priority="20833" stopIfTrue="1" operator="equal">
      <formula>0</formula>
    </cfRule>
  </conditionalFormatting>
  <conditionalFormatting sqref="H227">
    <cfRule type="cellIs" dxfId="55668" priority="20832" stopIfTrue="1" operator="equal">
      <formula>0</formula>
    </cfRule>
  </conditionalFormatting>
  <conditionalFormatting sqref="H227">
    <cfRule type="cellIs" dxfId="55667" priority="20831" stopIfTrue="1" operator="equal">
      <formula>0</formula>
    </cfRule>
  </conditionalFormatting>
  <conditionalFormatting sqref="H227">
    <cfRule type="cellIs" dxfId="55666" priority="20830" stopIfTrue="1" operator="equal">
      <formula>0</formula>
    </cfRule>
  </conditionalFormatting>
  <conditionalFormatting sqref="H227">
    <cfRule type="cellIs" dxfId="55665" priority="20829" stopIfTrue="1" operator="equal">
      <formula>0</formula>
    </cfRule>
  </conditionalFormatting>
  <conditionalFormatting sqref="H227">
    <cfRule type="cellIs" dxfId="55664" priority="20828" stopIfTrue="1" operator="equal">
      <formula>0</formula>
    </cfRule>
  </conditionalFormatting>
  <conditionalFormatting sqref="H227">
    <cfRule type="cellIs" dxfId="55663" priority="20827" stopIfTrue="1" operator="equal">
      <formula>0</formula>
    </cfRule>
  </conditionalFormatting>
  <conditionalFormatting sqref="H227">
    <cfRule type="cellIs" dxfId="55662" priority="20826" stopIfTrue="1" operator="equal">
      <formula>0</formula>
    </cfRule>
  </conditionalFormatting>
  <conditionalFormatting sqref="H227">
    <cfRule type="cellIs" dxfId="55661" priority="20825" stopIfTrue="1" operator="equal">
      <formula>0</formula>
    </cfRule>
  </conditionalFormatting>
  <conditionalFormatting sqref="H227">
    <cfRule type="cellIs" dxfId="55660" priority="20824" stopIfTrue="1" operator="equal">
      <formula>0</formula>
    </cfRule>
  </conditionalFormatting>
  <conditionalFormatting sqref="H227">
    <cfRule type="cellIs" dxfId="55659" priority="20823" stopIfTrue="1" operator="equal">
      <formula>0</formula>
    </cfRule>
  </conditionalFormatting>
  <conditionalFormatting sqref="H227">
    <cfRule type="cellIs" dxfId="55658" priority="20822" stopIfTrue="1" operator="equal">
      <formula>0</formula>
    </cfRule>
  </conditionalFormatting>
  <conditionalFormatting sqref="H227">
    <cfRule type="cellIs" dxfId="55657" priority="20821" stopIfTrue="1" operator="equal">
      <formula>0</formula>
    </cfRule>
  </conditionalFormatting>
  <conditionalFormatting sqref="H227">
    <cfRule type="cellIs" dxfId="55656" priority="20820" stopIfTrue="1" operator="equal">
      <formula>0</formula>
    </cfRule>
  </conditionalFormatting>
  <conditionalFormatting sqref="H227">
    <cfRule type="cellIs" dxfId="55655" priority="20819" stopIfTrue="1" operator="equal">
      <formula>0</formula>
    </cfRule>
  </conditionalFormatting>
  <conditionalFormatting sqref="H227">
    <cfRule type="cellIs" dxfId="55654" priority="20818" stopIfTrue="1" operator="equal">
      <formula>0</formula>
    </cfRule>
  </conditionalFormatting>
  <conditionalFormatting sqref="H227">
    <cfRule type="cellIs" dxfId="55653" priority="20817" stopIfTrue="1" operator="equal">
      <formula>0</formula>
    </cfRule>
  </conditionalFormatting>
  <conditionalFormatting sqref="H227">
    <cfRule type="cellIs" dxfId="55652" priority="20816" stopIfTrue="1" operator="equal">
      <formula>0</formula>
    </cfRule>
  </conditionalFormatting>
  <conditionalFormatting sqref="H227">
    <cfRule type="cellIs" dxfId="55651" priority="20815" stopIfTrue="1" operator="equal">
      <formula>0</formula>
    </cfRule>
  </conditionalFormatting>
  <conditionalFormatting sqref="H227">
    <cfRule type="cellIs" dxfId="55650" priority="20814" stopIfTrue="1" operator="equal">
      <formula>0</formula>
    </cfRule>
  </conditionalFormatting>
  <conditionalFormatting sqref="H227">
    <cfRule type="cellIs" dxfId="55649" priority="20813" stopIfTrue="1" operator="equal">
      <formula>0</formula>
    </cfRule>
  </conditionalFormatting>
  <conditionalFormatting sqref="H227">
    <cfRule type="cellIs" dxfId="55648" priority="20812" stopIfTrue="1" operator="equal">
      <formula>0</formula>
    </cfRule>
  </conditionalFormatting>
  <conditionalFormatting sqref="H227">
    <cfRule type="cellIs" dxfId="55647" priority="20811" stopIfTrue="1" operator="equal">
      <formula>0</formula>
    </cfRule>
  </conditionalFormatting>
  <conditionalFormatting sqref="H227">
    <cfRule type="cellIs" dxfId="55646" priority="20810" stopIfTrue="1" operator="equal">
      <formula>0</formula>
    </cfRule>
  </conditionalFormatting>
  <conditionalFormatting sqref="H227">
    <cfRule type="cellIs" dxfId="55645" priority="20809" stopIfTrue="1" operator="equal">
      <formula>0</formula>
    </cfRule>
  </conditionalFormatting>
  <conditionalFormatting sqref="H227">
    <cfRule type="cellIs" dxfId="55644" priority="20808" stopIfTrue="1" operator="equal">
      <formula>0</formula>
    </cfRule>
  </conditionalFormatting>
  <conditionalFormatting sqref="H227">
    <cfRule type="cellIs" dxfId="55643" priority="20807" stopIfTrue="1" operator="equal">
      <formula>0</formula>
    </cfRule>
  </conditionalFormatting>
  <conditionalFormatting sqref="H227">
    <cfRule type="cellIs" dxfId="55642" priority="20806" stopIfTrue="1" operator="equal">
      <formula>0</formula>
    </cfRule>
  </conditionalFormatting>
  <conditionalFormatting sqref="H227">
    <cfRule type="cellIs" dxfId="55641" priority="20805" stopIfTrue="1" operator="equal">
      <formula>0</formula>
    </cfRule>
  </conditionalFormatting>
  <conditionalFormatting sqref="H227">
    <cfRule type="cellIs" dxfId="55640" priority="20804" stopIfTrue="1" operator="equal">
      <formula>0</formula>
    </cfRule>
  </conditionalFormatting>
  <conditionalFormatting sqref="H227">
    <cfRule type="cellIs" dxfId="55639" priority="20803" stopIfTrue="1" operator="equal">
      <formula>0</formula>
    </cfRule>
  </conditionalFormatting>
  <conditionalFormatting sqref="H227">
    <cfRule type="cellIs" dxfId="55638" priority="20802" stopIfTrue="1" operator="equal">
      <formula>0</formula>
    </cfRule>
  </conditionalFormatting>
  <conditionalFormatting sqref="H227">
    <cfRule type="cellIs" dxfId="55637" priority="20801" stopIfTrue="1" operator="equal">
      <formula>0</formula>
    </cfRule>
  </conditionalFormatting>
  <conditionalFormatting sqref="H227">
    <cfRule type="cellIs" dxfId="55636" priority="20800" stopIfTrue="1" operator="equal">
      <formula>0</formula>
    </cfRule>
  </conditionalFormatting>
  <conditionalFormatting sqref="H227">
    <cfRule type="cellIs" dxfId="55635" priority="20799" stopIfTrue="1" operator="equal">
      <formula>0</formula>
    </cfRule>
  </conditionalFormatting>
  <conditionalFormatting sqref="H227">
    <cfRule type="cellIs" dxfId="55634" priority="20798" stopIfTrue="1" operator="equal">
      <formula>0</formula>
    </cfRule>
  </conditionalFormatting>
  <conditionalFormatting sqref="H227">
    <cfRule type="cellIs" dxfId="55633" priority="20797" stopIfTrue="1" operator="equal">
      <formula>0</formula>
    </cfRule>
  </conditionalFormatting>
  <conditionalFormatting sqref="H227">
    <cfRule type="cellIs" dxfId="55632" priority="20796" stopIfTrue="1" operator="equal">
      <formula>0</formula>
    </cfRule>
  </conditionalFormatting>
  <conditionalFormatting sqref="H227">
    <cfRule type="cellIs" dxfId="55631" priority="20795" stopIfTrue="1" operator="equal">
      <formula>0</formula>
    </cfRule>
  </conditionalFormatting>
  <conditionalFormatting sqref="H227">
    <cfRule type="cellIs" dxfId="55630" priority="20794" stopIfTrue="1" operator="equal">
      <formula>0</formula>
    </cfRule>
  </conditionalFormatting>
  <conditionalFormatting sqref="H227">
    <cfRule type="cellIs" dxfId="55629" priority="20793" stopIfTrue="1" operator="equal">
      <formula>0</formula>
    </cfRule>
  </conditionalFormatting>
  <conditionalFormatting sqref="H227">
    <cfRule type="cellIs" dxfId="55628" priority="20792" stopIfTrue="1" operator="equal">
      <formula>0</formula>
    </cfRule>
  </conditionalFormatting>
  <conditionalFormatting sqref="H227">
    <cfRule type="cellIs" dxfId="55627" priority="20791" stopIfTrue="1" operator="equal">
      <formula>0</formula>
    </cfRule>
  </conditionalFormatting>
  <conditionalFormatting sqref="H227">
    <cfRule type="cellIs" dxfId="55626" priority="20790" stopIfTrue="1" operator="equal">
      <formula>0</formula>
    </cfRule>
  </conditionalFormatting>
  <conditionalFormatting sqref="H227">
    <cfRule type="cellIs" dxfId="55625" priority="20789" stopIfTrue="1" operator="equal">
      <formula>0</formula>
    </cfRule>
  </conditionalFormatting>
  <conditionalFormatting sqref="H227">
    <cfRule type="cellIs" dxfId="55624" priority="20788" stopIfTrue="1" operator="equal">
      <formula>0</formula>
    </cfRule>
  </conditionalFormatting>
  <conditionalFormatting sqref="H227">
    <cfRule type="cellIs" dxfId="55623" priority="20787" stopIfTrue="1" operator="equal">
      <formula>0</formula>
    </cfRule>
  </conditionalFormatting>
  <conditionalFormatting sqref="H227">
    <cfRule type="cellIs" dxfId="55622" priority="20786" stopIfTrue="1" operator="equal">
      <formula>0</formula>
    </cfRule>
  </conditionalFormatting>
  <conditionalFormatting sqref="H227">
    <cfRule type="cellIs" dxfId="55621" priority="20785" stopIfTrue="1" operator="equal">
      <formula>0</formula>
    </cfRule>
  </conditionalFormatting>
  <conditionalFormatting sqref="H227">
    <cfRule type="cellIs" dxfId="55620" priority="20784" stopIfTrue="1" operator="equal">
      <formula>0</formula>
    </cfRule>
  </conditionalFormatting>
  <conditionalFormatting sqref="H227">
    <cfRule type="cellIs" dxfId="55619" priority="20783" stopIfTrue="1" operator="equal">
      <formula>0</formula>
    </cfRule>
  </conditionalFormatting>
  <conditionalFormatting sqref="H227">
    <cfRule type="cellIs" dxfId="55618" priority="20782" stopIfTrue="1" operator="equal">
      <formula>0</formula>
    </cfRule>
  </conditionalFormatting>
  <conditionalFormatting sqref="H227">
    <cfRule type="cellIs" dxfId="55617" priority="20781" stopIfTrue="1" operator="equal">
      <formula>0</formula>
    </cfRule>
  </conditionalFormatting>
  <conditionalFormatting sqref="H227">
    <cfRule type="cellIs" dxfId="55616" priority="20780" stopIfTrue="1" operator="equal">
      <formula>0</formula>
    </cfRule>
  </conditionalFormatting>
  <conditionalFormatting sqref="H227">
    <cfRule type="cellIs" dxfId="55615" priority="20779" stopIfTrue="1" operator="equal">
      <formula>0</formula>
    </cfRule>
  </conditionalFormatting>
  <conditionalFormatting sqref="H227">
    <cfRule type="cellIs" dxfId="55614" priority="20778" stopIfTrue="1" operator="equal">
      <formula>0</formula>
    </cfRule>
  </conditionalFormatting>
  <conditionalFormatting sqref="H227">
    <cfRule type="cellIs" dxfId="55613" priority="20777" stopIfTrue="1" operator="equal">
      <formula>0</formula>
    </cfRule>
  </conditionalFormatting>
  <conditionalFormatting sqref="H227">
    <cfRule type="cellIs" dxfId="55612" priority="20776" stopIfTrue="1" operator="equal">
      <formula>0</formula>
    </cfRule>
  </conditionalFormatting>
  <conditionalFormatting sqref="H227">
    <cfRule type="cellIs" dxfId="55611" priority="20775" stopIfTrue="1" operator="equal">
      <formula>0</formula>
    </cfRule>
  </conditionalFormatting>
  <conditionalFormatting sqref="H227">
    <cfRule type="cellIs" dxfId="55610" priority="20774" stopIfTrue="1" operator="equal">
      <formula>0</formula>
    </cfRule>
  </conditionalFormatting>
  <conditionalFormatting sqref="H227">
    <cfRule type="cellIs" dxfId="55609" priority="20773" stopIfTrue="1" operator="equal">
      <formula>0</formula>
    </cfRule>
  </conditionalFormatting>
  <conditionalFormatting sqref="H227">
    <cfRule type="cellIs" dxfId="55608" priority="20772" stopIfTrue="1" operator="equal">
      <formula>0</formula>
    </cfRule>
  </conditionalFormatting>
  <conditionalFormatting sqref="H227">
    <cfRule type="cellIs" dxfId="55607" priority="20771" stopIfTrue="1" operator="equal">
      <formula>0</formula>
    </cfRule>
  </conditionalFormatting>
  <conditionalFormatting sqref="H227">
    <cfRule type="cellIs" dxfId="55606" priority="20770" stopIfTrue="1" operator="equal">
      <formula>0</formula>
    </cfRule>
  </conditionalFormatting>
  <conditionalFormatting sqref="H227">
    <cfRule type="cellIs" dxfId="55605" priority="20769" stopIfTrue="1" operator="equal">
      <formula>0</formula>
    </cfRule>
  </conditionalFormatting>
  <conditionalFormatting sqref="H227">
    <cfRule type="cellIs" dxfId="55604" priority="20768" stopIfTrue="1" operator="equal">
      <formula>0</formula>
    </cfRule>
  </conditionalFormatting>
  <conditionalFormatting sqref="H227">
    <cfRule type="cellIs" dxfId="55603" priority="20767" stopIfTrue="1" operator="equal">
      <formula>0</formula>
    </cfRule>
  </conditionalFormatting>
  <conditionalFormatting sqref="H227">
    <cfRule type="cellIs" dxfId="55602" priority="20766" stopIfTrue="1" operator="equal">
      <formula>0</formula>
    </cfRule>
  </conditionalFormatting>
  <conditionalFormatting sqref="H227">
    <cfRule type="cellIs" dxfId="55601" priority="20765" stopIfTrue="1" operator="equal">
      <formula>0</formula>
    </cfRule>
  </conditionalFormatting>
  <conditionalFormatting sqref="H227">
    <cfRule type="cellIs" dxfId="55600" priority="20764" stopIfTrue="1" operator="equal">
      <formula>0</formula>
    </cfRule>
  </conditionalFormatting>
  <conditionalFormatting sqref="H227">
    <cfRule type="cellIs" dxfId="55599" priority="20763" stopIfTrue="1" operator="equal">
      <formula>0</formula>
    </cfRule>
  </conditionalFormatting>
  <conditionalFormatting sqref="H227">
    <cfRule type="cellIs" dxfId="55598" priority="20762" stopIfTrue="1" operator="equal">
      <formula>0</formula>
    </cfRule>
  </conditionalFormatting>
  <conditionalFormatting sqref="H227">
    <cfRule type="cellIs" dxfId="55597" priority="20761" stopIfTrue="1" operator="equal">
      <formula>0</formula>
    </cfRule>
  </conditionalFormatting>
  <conditionalFormatting sqref="H227">
    <cfRule type="cellIs" dxfId="55596" priority="20760" stopIfTrue="1" operator="equal">
      <formula>0</formula>
    </cfRule>
  </conditionalFormatting>
  <conditionalFormatting sqref="H227">
    <cfRule type="cellIs" dxfId="55595" priority="20759" stopIfTrue="1" operator="equal">
      <formula>0</formula>
    </cfRule>
  </conditionalFormatting>
  <conditionalFormatting sqref="H227">
    <cfRule type="cellIs" dxfId="55594" priority="20758" stopIfTrue="1" operator="equal">
      <formula>0</formula>
    </cfRule>
  </conditionalFormatting>
  <conditionalFormatting sqref="H227">
    <cfRule type="cellIs" dxfId="55593" priority="20757" stopIfTrue="1" operator="equal">
      <formula>0</formula>
    </cfRule>
  </conditionalFormatting>
  <conditionalFormatting sqref="H227">
    <cfRule type="cellIs" dxfId="55592" priority="20756" stopIfTrue="1" operator="equal">
      <formula>0</formula>
    </cfRule>
  </conditionalFormatting>
  <conditionalFormatting sqref="H227">
    <cfRule type="cellIs" dxfId="55591" priority="20755" stopIfTrue="1" operator="equal">
      <formula>0</formula>
    </cfRule>
  </conditionalFormatting>
  <conditionalFormatting sqref="H227">
    <cfRule type="cellIs" dxfId="55590" priority="20754" stopIfTrue="1" operator="equal">
      <formula>0</formula>
    </cfRule>
  </conditionalFormatting>
  <conditionalFormatting sqref="H227">
    <cfRule type="cellIs" dxfId="55589" priority="20753" stopIfTrue="1" operator="equal">
      <formula>0</formula>
    </cfRule>
  </conditionalFormatting>
  <conditionalFormatting sqref="H227">
    <cfRule type="cellIs" dxfId="55588" priority="20752" stopIfTrue="1" operator="equal">
      <formula>0</formula>
    </cfRule>
  </conditionalFormatting>
  <conditionalFormatting sqref="H227">
    <cfRule type="cellIs" dxfId="55587" priority="20751" stopIfTrue="1" operator="equal">
      <formula>0</formula>
    </cfRule>
  </conditionalFormatting>
  <conditionalFormatting sqref="H227">
    <cfRule type="cellIs" dxfId="55586" priority="20750" stopIfTrue="1" operator="equal">
      <formula>0</formula>
    </cfRule>
  </conditionalFormatting>
  <conditionalFormatting sqref="H227">
    <cfRule type="cellIs" dxfId="55585" priority="20749" stopIfTrue="1" operator="equal">
      <formula>0</formula>
    </cfRule>
  </conditionalFormatting>
  <conditionalFormatting sqref="H227">
    <cfRule type="cellIs" dxfId="55584" priority="20748" stopIfTrue="1" operator="equal">
      <formula>0</formula>
    </cfRule>
  </conditionalFormatting>
  <conditionalFormatting sqref="H227">
    <cfRule type="cellIs" dxfId="55583" priority="20747" stopIfTrue="1" operator="equal">
      <formula>0</formula>
    </cfRule>
  </conditionalFormatting>
  <conditionalFormatting sqref="H227">
    <cfRule type="cellIs" dxfId="55582" priority="20746" stopIfTrue="1" operator="equal">
      <formula>0</formula>
    </cfRule>
  </conditionalFormatting>
  <conditionalFormatting sqref="H227">
    <cfRule type="cellIs" dxfId="55581" priority="20745" stopIfTrue="1" operator="equal">
      <formula>0</formula>
    </cfRule>
  </conditionalFormatting>
  <conditionalFormatting sqref="H227">
    <cfRule type="cellIs" dxfId="55580" priority="20744" stopIfTrue="1" operator="equal">
      <formula>0</formula>
    </cfRule>
  </conditionalFormatting>
  <conditionalFormatting sqref="H227">
    <cfRule type="cellIs" dxfId="55579" priority="20743" stopIfTrue="1" operator="equal">
      <formula>0</formula>
    </cfRule>
  </conditionalFormatting>
  <conditionalFormatting sqref="H227">
    <cfRule type="cellIs" dxfId="55578" priority="20742" stopIfTrue="1" operator="equal">
      <formula>0</formula>
    </cfRule>
  </conditionalFormatting>
  <conditionalFormatting sqref="H227">
    <cfRule type="cellIs" dxfId="55577" priority="20741" stopIfTrue="1" operator="equal">
      <formula>0</formula>
    </cfRule>
  </conditionalFormatting>
  <conditionalFormatting sqref="H227">
    <cfRule type="cellIs" dxfId="55576" priority="20740" stopIfTrue="1" operator="equal">
      <formula>0</formula>
    </cfRule>
  </conditionalFormatting>
  <conditionalFormatting sqref="H227">
    <cfRule type="cellIs" dxfId="55575" priority="20739" stopIfTrue="1" operator="equal">
      <formula>0</formula>
    </cfRule>
  </conditionalFormatting>
  <conditionalFormatting sqref="H227">
    <cfRule type="cellIs" dxfId="55574" priority="20738" stopIfTrue="1" operator="equal">
      <formula>0</formula>
    </cfRule>
  </conditionalFormatting>
  <conditionalFormatting sqref="H227">
    <cfRule type="cellIs" dxfId="55573" priority="20737" stopIfTrue="1" operator="equal">
      <formula>0</formula>
    </cfRule>
  </conditionalFormatting>
  <conditionalFormatting sqref="H227">
    <cfRule type="cellIs" dxfId="55572" priority="20736" stopIfTrue="1" operator="equal">
      <formula>0</formula>
    </cfRule>
  </conditionalFormatting>
  <conditionalFormatting sqref="H227">
    <cfRule type="cellIs" dxfId="55571" priority="20735" stopIfTrue="1" operator="equal">
      <formula>0</formula>
    </cfRule>
  </conditionalFormatting>
  <conditionalFormatting sqref="H227">
    <cfRule type="cellIs" dxfId="55570" priority="20734" stopIfTrue="1" operator="equal">
      <formula>0</formula>
    </cfRule>
  </conditionalFormatting>
  <conditionalFormatting sqref="H227">
    <cfRule type="cellIs" dxfId="55569" priority="20733" stopIfTrue="1" operator="equal">
      <formula>0</formula>
    </cfRule>
  </conditionalFormatting>
  <conditionalFormatting sqref="H227">
    <cfRule type="cellIs" dxfId="55568" priority="20732" stopIfTrue="1" operator="equal">
      <formula>0</formula>
    </cfRule>
  </conditionalFormatting>
  <conditionalFormatting sqref="H227">
    <cfRule type="cellIs" dxfId="55567" priority="20731" stopIfTrue="1" operator="equal">
      <formula>0</formula>
    </cfRule>
  </conditionalFormatting>
  <conditionalFormatting sqref="H227">
    <cfRule type="cellIs" dxfId="55566" priority="20730" stopIfTrue="1" operator="equal">
      <formula>0</formula>
    </cfRule>
  </conditionalFormatting>
  <conditionalFormatting sqref="H227">
    <cfRule type="cellIs" dxfId="55565" priority="20729" stopIfTrue="1" operator="equal">
      <formula>0</formula>
    </cfRule>
  </conditionalFormatting>
  <conditionalFormatting sqref="H227">
    <cfRule type="cellIs" dxfId="55564" priority="20728" stopIfTrue="1" operator="equal">
      <formula>0</formula>
    </cfRule>
  </conditionalFormatting>
  <conditionalFormatting sqref="H227">
    <cfRule type="cellIs" dxfId="55563" priority="20727" stopIfTrue="1" operator="equal">
      <formula>0</formula>
    </cfRule>
  </conditionalFormatting>
  <conditionalFormatting sqref="H227">
    <cfRule type="cellIs" dxfId="55562" priority="20726" stopIfTrue="1" operator="equal">
      <formula>0</formula>
    </cfRule>
  </conditionalFormatting>
  <conditionalFormatting sqref="H227">
    <cfRule type="cellIs" dxfId="55561" priority="20725" stopIfTrue="1" operator="equal">
      <formula>0</formula>
    </cfRule>
  </conditionalFormatting>
  <conditionalFormatting sqref="H227">
    <cfRule type="cellIs" dxfId="55560" priority="20724" stopIfTrue="1" operator="equal">
      <formula>0</formula>
    </cfRule>
  </conditionalFormatting>
  <conditionalFormatting sqref="H227">
    <cfRule type="cellIs" dxfId="55559" priority="20723" stopIfTrue="1" operator="equal">
      <formula>0</formula>
    </cfRule>
  </conditionalFormatting>
  <conditionalFormatting sqref="H227">
    <cfRule type="cellIs" dxfId="55558" priority="20722" stopIfTrue="1" operator="equal">
      <formula>0</formula>
    </cfRule>
  </conditionalFormatting>
  <conditionalFormatting sqref="H227">
    <cfRule type="cellIs" dxfId="55557" priority="20721" stopIfTrue="1" operator="equal">
      <formula>0</formula>
    </cfRule>
  </conditionalFormatting>
  <conditionalFormatting sqref="H227">
    <cfRule type="cellIs" dxfId="55556" priority="20720" stopIfTrue="1" operator="equal">
      <formula>0</formula>
    </cfRule>
  </conditionalFormatting>
  <conditionalFormatting sqref="H227">
    <cfRule type="cellIs" dxfId="55555" priority="20719" stopIfTrue="1" operator="equal">
      <formula>0</formula>
    </cfRule>
  </conditionalFormatting>
  <conditionalFormatting sqref="H227">
    <cfRule type="cellIs" dxfId="55554" priority="20718" stopIfTrue="1" operator="equal">
      <formula>0</formula>
    </cfRule>
  </conditionalFormatting>
  <conditionalFormatting sqref="H227">
    <cfRule type="cellIs" dxfId="55553" priority="20717" stopIfTrue="1" operator="equal">
      <formula>0</formula>
    </cfRule>
  </conditionalFormatting>
  <conditionalFormatting sqref="H227">
    <cfRule type="cellIs" dxfId="55552" priority="20716" stopIfTrue="1" operator="equal">
      <formula>0</formula>
    </cfRule>
  </conditionalFormatting>
  <conditionalFormatting sqref="H227">
    <cfRule type="cellIs" dxfId="55551" priority="20715" stopIfTrue="1" operator="equal">
      <formula>0</formula>
    </cfRule>
  </conditionalFormatting>
  <conditionalFormatting sqref="H227">
    <cfRule type="cellIs" dxfId="55550" priority="20714" stopIfTrue="1" operator="equal">
      <formula>0</formula>
    </cfRule>
  </conditionalFormatting>
  <conditionalFormatting sqref="H227">
    <cfRule type="cellIs" dxfId="55549" priority="20713" stopIfTrue="1" operator="equal">
      <formula>0</formula>
    </cfRule>
  </conditionalFormatting>
  <conditionalFormatting sqref="H227">
    <cfRule type="cellIs" dxfId="55548" priority="20712" stopIfTrue="1" operator="equal">
      <formula>0</formula>
    </cfRule>
  </conditionalFormatting>
  <conditionalFormatting sqref="H227">
    <cfRule type="cellIs" dxfId="55547" priority="20711" stopIfTrue="1" operator="equal">
      <formula>0</formula>
    </cfRule>
  </conditionalFormatting>
  <conditionalFormatting sqref="H227">
    <cfRule type="cellIs" dxfId="55546" priority="20710" stopIfTrue="1" operator="equal">
      <formula>0</formula>
    </cfRule>
  </conditionalFormatting>
  <conditionalFormatting sqref="H227">
    <cfRule type="cellIs" dxfId="55545" priority="20709" stopIfTrue="1" operator="equal">
      <formula>0</formula>
    </cfRule>
  </conditionalFormatting>
  <conditionalFormatting sqref="H227">
    <cfRule type="cellIs" dxfId="55544" priority="20708" stopIfTrue="1" operator="equal">
      <formula>0</formula>
    </cfRule>
  </conditionalFormatting>
  <conditionalFormatting sqref="H227">
    <cfRule type="cellIs" dxfId="55543" priority="20707" stopIfTrue="1" operator="equal">
      <formula>0</formula>
    </cfRule>
  </conditionalFormatting>
  <conditionalFormatting sqref="H227">
    <cfRule type="cellIs" dxfId="55542" priority="20706" stopIfTrue="1" operator="equal">
      <formula>0</formula>
    </cfRule>
  </conditionalFormatting>
  <conditionalFormatting sqref="H227">
    <cfRule type="cellIs" dxfId="55541" priority="20705" stopIfTrue="1" operator="equal">
      <formula>0</formula>
    </cfRule>
  </conditionalFormatting>
  <conditionalFormatting sqref="H227">
    <cfRule type="cellIs" dxfId="55540" priority="20704" stopIfTrue="1" operator="equal">
      <formula>0</formula>
    </cfRule>
  </conditionalFormatting>
  <conditionalFormatting sqref="H227">
    <cfRule type="cellIs" dxfId="55539" priority="20703" stopIfTrue="1" operator="equal">
      <formula>0</formula>
    </cfRule>
  </conditionalFormatting>
  <conditionalFormatting sqref="H227">
    <cfRule type="cellIs" dxfId="55538" priority="20702" stopIfTrue="1" operator="equal">
      <formula>0</formula>
    </cfRule>
  </conditionalFormatting>
  <conditionalFormatting sqref="H227">
    <cfRule type="cellIs" dxfId="55537" priority="20701" stopIfTrue="1" operator="equal">
      <formula>0</formula>
    </cfRule>
  </conditionalFormatting>
  <conditionalFormatting sqref="H227">
    <cfRule type="cellIs" dxfId="55536" priority="20700" stopIfTrue="1" operator="equal">
      <formula>0</formula>
    </cfRule>
  </conditionalFormatting>
  <conditionalFormatting sqref="H227">
    <cfRule type="cellIs" dxfId="55535" priority="20699" stopIfTrue="1" operator="equal">
      <formula>0</formula>
    </cfRule>
  </conditionalFormatting>
  <conditionalFormatting sqref="H227">
    <cfRule type="cellIs" dxfId="55534" priority="20698" stopIfTrue="1" operator="equal">
      <formula>0</formula>
    </cfRule>
  </conditionalFormatting>
  <conditionalFormatting sqref="H227">
    <cfRule type="cellIs" dxfId="55533" priority="20697" stopIfTrue="1" operator="equal">
      <formula>0</formula>
    </cfRule>
  </conditionalFormatting>
  <conditionalFormatting sqref="H227">
    <cfRule type="cellIs" dxfId="55532" priority="20696" stopIfTrue="1" operator="equal">
      <formula>0</formula>
    </cfRule>
  </conditionalFormatting>
  <conditionalFormatting sqref="H227">
    <cfRule type="cellIs" dxfId="55531" priority="20695" stopIfTrue="1" operator="equal">
      <formula>0</formula>
    </cfRule>
  </conditionalFormatting>
  <conditionalFormatting sqref="H227">
    <cfRule type="cellIs" dxfId="55530" priority="20694" stopIfTrue="1" operator="equal">
      <formula>0</formula>
    </cfRule>
  </conditionalFormatting>
  <conditionalFormatting sqref="H227">
    <cfRule type="cellIs" dxfId="55529" priority="20693" stopIfTrue="1" operator="equal">
      <formula>0</formula>
    </cfRule>
  </conditionalFormatting>
  <conditionalFormatting sqref="H227">
    <cfRule type="cellIs" dxfId="55528" priority="20692" stopIfTrue="1" operator="equal">
      <formula>0</formula>
    </cfRule>
  </conditionalFormatting>
  <conditionalFormatting sqref="H227">
    <cfRule type="cellIs" dxfId="55527" priority="20691" stopIfTrue="1" operator="equal">
      <formula>0</formula>
    </cfRule>
  </conditionalFormatting>
  <conditionalFormatting sqref="H227">
    <cfRule type="cellIs" dxfId="55526" priority="20690" stopIfTrue="1" operator="equal">
      <formula>0</formula>
    </cfRule>
  </conditionalFormatting>
  <conditionalFormatting sqref="H227">
    <cfRule type="cellIs" dxfId="55525" priority="20689" stopIfTrue="1" operator="equal">
      <formula>0</formula>
    </cfRule>
  </conditionalFormatting>
  <conditionalFormatting sqref="H227">
    <cfRule type="cellIs" dxfId="55524" priority="20688" stopIfTrue="1" operator="equal">
      <formula>0</formula>
    </cfRule>
  </conditionalFormatting>
  <conditionalFormatting sqref="H227">
    <cfRule type="cellIs" dxfId="55523" priority="20687" stopIfTrue="1" operator="equal">
      <formula>0</formula>
    </cfRule>
  </conditionalFormatting>
  <conditionalFormatting sqref="H227">
    <cfRule type="cellIs" dxfId="55522" priority="20686" stopIfTrue="1" operator="equal">
      <formula>0</formula>
    </cfRule>
  </conditionalFormatting>
  <conditionalFormatting sqref="H227">
    <cfRule type="cellIs" dxfId="55521" priority="20685" stopIfTrue="1" operator="equal">
      <formula>0</formula>
    </cfRule>
  </conditionalFormatting>
  <conditionalFormatting sqref="H227">
    <cfRule type="cellIs" dxfId="55520" priority="20684" stopIfTrue="1" operator="equal">
      <formula>0</formula>
    </cfRule>
  </conditionalFormatting>
  <conditionalFormatting sqref="H227">
    <cfRule type="cellIs" dxfId="55519" priority="20683" stopIfTrue="1" operator="equal">
      <formula>0</formula>
    </cfRule>
  </conditionalFormatting>
  <conditionalFormatting sqref="H227">
    <cfRule type="cellIs" dxfId="55518" priority="20682" stopIfTrue="1" operator="equal">
      <formula>0</formula>
    </cfRule>
  </conditionalFormatting>
  <conditionalFormatting sqref="H227">
    <cfRule type="cellIs" dxfId="55517" priority="20681" stopIfTrue="1" operator="equal">
      <formula>0</formula>
    </cfRule>
  </conditionalFormatting>
  <conditionalFormatting sqref="H227">
    <cfRule type="cellIs" dxfId="55516" priority="20680" stopIfTrue="1" operator="equal">
      <formula>0</formula>
    </cfRule>
  </conditionalFormatting>
  <conditionalFormatting sqref="H227">
    <cfRule type="cellIs" dxfId="55515" priority="20679" stopIfTrue="1" operator="equal">
      <formula>0</formula>
    </cfRule>
  </conditionalFormatting>
  <conditionalFormatting sqref="H227">
    <cfRule type="cellIs" dxfId="55514" priority="20678" stopIfTrue="1" operator="equal">
      <formula>0</formula>
    </cfRule>
  </conditionalFormatting>
  <conditionalFormatting sqref="H227">
    <cfRule type="cellIs" dxfId="55513" priority="20677" stopIfTrue="1" operator="equal">
      <formula>0</formula>
    </cfRule>
  </conditionalFormatting>
  <conditionalFormatting sqref="H227">
    <cfRule type="cellIs" dxfId="55512" priority="20676" stopIfTrue="1" operator="equal">
      <formula>0</formula>
    </cfRule>
  </conditionalFormatting>
  <conditionalFormatting sqref="H227">
    <cfRule type="cellIs" dxfId="55511" priority="20675" stopIfTrue="1" operator="equal">
      <formula>0</formula>
    </cfRule>
  </conditionalFormatting>
  <conditionalFormatting sqref="H227">
    <cfRule type="cellIs" dxfId="55510" priority="20674" stopIfTrue="1" operator="equal">
      <formula>0</formula>
    </cfRule>
  </conditionalFormatting>
  <conditionalFormatting sqref="H227">
    <cfRule type="cellIs" dxfId="55509" priority="20673" stopIfTrue="1" operator="equal">
      <formula>0</formula>
    </cfRule>
  </conditionalFormatting>
  <conditionalFormatting sqref="H227">
    <cfRule type="cellIs" dxfId="55508" priority="20672" stopIfTrue="1" operator="equal">
      <formula>0</formula>
    </cfRule>
  </conditionalFormatting>
  <conditionalFormatting sqref="H227">
    <cfRule type="cellIs" dxfId="55507" priority="20671" stopIfTrue="1" operator="equal">
      <formula>0</formula>
    </cfRule>
  </conditionalFormatting>
  <conditionalFormatting sqref="H227">
    <cfRule type="cellIs" dxfId="55506" priority="20670" stopIfTrue="1" operator="equal">
      <formula>0</formula>
    </cfRule>
  </conditionalFormatting>
  <conditionalFormatting sqref="H227">
    <cfRule type="cellIs" dxfId="55505" priority="20669" stopIfTrue="1" operator="equal">
      <formula>0</formula>
    </cfRule>
  </conditionalFormatting>
  <conditionalFormatting sqref="H227">
    <cfRule type="cellIs" dxfId="55504" priority="20668" stopIfTrue="1" operator="equal">
      <formula>0</formula>
    </cfRule>
  </conditionalFormatting>
  <conditionalFormatting sqref="H227">
    <cfRule type="cellIs" dxfId="55503" priority="20667" stopIfTrue="1" operator="equal">
      <formula>0</formula>
    </cfRule>
  </conditionalFormatting>
  <conditionalFormatting sqref="H227">
    <cfRule type="cellIs" dxfId="55502" priority="20666" stopIfTrue="1" operator="equal">
      <formula>0</formula>
    </cfRule>
  </conditionalFormatting>
  <conditionalFormatting sqref="H227">
    <cfRule type="cellIs" dxfId="55501" priority="20665" stopIfTrue="1" operator="equal">
      <formula>0</formula>
    </cfRule>
  </conditionalFormatting>
  <conditionalFormatting sqref="H227">
    <cfRule type="cellIs" dxfId="55500" priority="20664" stopIfTrue="1" operator="equal">
      <formula>0</formula>
    </cfRule>
  </conditionalFormatting>
  <conditionalFormatting sqref="H227">
    <cfRule type="cellIs" dxfId="55499" priority="20663" stopIfTrue="1" operator="equal">
      <formula>0</formula>
    </cfRule>
  </conditionalFormatting>
  <conditionalFormatting sqref="H227">
    <cfRule type="cellIs" dxfId="55498" priority="20662" stopIfTrue="1" operator="equal">
      <formula>0</formula>
    </cfRule>
  </conditionalFormatting>
  <conditionalFormatting sqref="H227">
    <cfRule type="cellIs" dxfId="55497" priority="20661" stopIfTrue="1" operator="equal">
      <formula>0</formula>
    </cfRule>
  </conditionalFormatting>
  <conditionalFormatting sqref="H227">
    <cfRule type="cellIs" dxfId="55496" priority="20660" stopIfTrue="1" operator="equal">
      <formula>0</formula>
    </cfRule>
  </conditionalFormatting>
  <conditionalFormatting sqref="H227">
    <cfRule type="cellIs" dxfId="55495" priority="20659" stopIfTrue="1" operator="equal">
      <formula>0</formula>
    </cfRule>
  </conditionalFormatting>
  <conditionalFormatting sqref="H227">
    <cfRule type="cellIs" dxfId="55494" priority="20658" stopIfTrue="1" operator="equal">
      <formula>0</formula>
    </cfRule>
  </conditionalFormatting>
  <conditionalFormatting sqref="H227">
    <cfRule type="cellIs" dxfId="55493" priority="20657" stopIfTrue="1" operator="equal">
      <formula>0</formula>
    </cfRule>
  </conditionalFormatting>
  <conditionalFormatting sqref="H227">
    <cfRule type="cellIs" dxfId="55492" priority="20656" stopIfTrue="1" operator="equal">
      <formula>0</formula>
    </cfRule>
  </conditionalFormatting>
  <conditionalFormatting sqref="H227">
    <cfRule type="cellIs" dxfId="55491" priority="20655" stopIfTrue="1" operator="equal">
      <formula>0</formula>
    </cfRule>
  </conditionalFormatting>
  <conditionalFormatting sqref="H227">
    <cfRule type="cellIs" dxfId="55490" priority="20654" stopIfTrue="1" operator="equal">
      <formula>0</formula>
    </cfRule>
  </conditionalFormatting>
  <conditionalFormatting sqref="H227">
    <cfRule type="cellIs" dxfId="55489" priority="20653" stopIfTrue="1" operator="equal">
      <formula>0</formula>
    </cfRule>
  </conditionalFormatting>
  <conditionalFormatting sqref="H227">
    <cfRule type="cellIs" dxfId="55488" priority="20652" stopIfTrue="1" operator="equal">
      <formula>0</formula>
    </cfRule>
  </conditionalFormatting>
  <conditionalFormatting sqref="H227">
    <cfRule type="cellIs" dxfId="55487" priority="20651" stopIfTrue="1" operator="equal">
      <formula>0</formula>
    </cfRule>
  </conditionalFormatting>
  <conditionalFormatting sqref="H227">
    <cfRule type="cellIs" dxfId="55486" priority="20650" stopIfTrue="1" operator="equal">
      <formula>0</formula>
    </cfRule>
  </conditionalFormatting>
  <conditionalFormatting sqref="H227">
    <cfRule type="cellIs" dxfId="55485" priority="20649" stopIfTrue="1" operator="equal">
      <formula>0</formula>
    </cfRule>
  </conditionalFormatting>
  <conditionalFormatting sqref="H227">
    <cfRule type="cellIs" dxfId="55484" priority="20648" stopIfTrue="1" operator="equal">
      <formula>0</formula>
    </cfRule>
  </conditionalFormatting>
  <conditionalFormatting sqref="H227">
    <cfRule type="cellIs" dxfId="55483" priority="20647" stopIfTrue="1" operator="equal">
      <formula>0</formula>
    </cfRule>
  </conditionalFormatting>
  <conditionalFormatting sqref="H227">
    <cfRule type="cellIs" dxfId="55482" priority="20646" stopIfTrue="1" operator="equal">
      <formula>0</formula>
    </cfRule>
  </conditionalFormatting>
  <conditionalFormatting sqref="H227">
    <cfRule type="cellIs" dxfId="55481" priority="20645" stopIfTrue="1" operator="equal">
      <formula>0</formula>
    </cfRule>
  </conditionalFormatting>
  <conditionalFormatting sqref="H227">
    <cfRule type="cellIs" dxfId="55480" priority="20644" stopIfTrue="1" operator="equal">
      <formula>0</formula>
    </cfRule>
  </conditionalFormatting>
  <conditionalFormatting sqref="H227">
    <cfRule type="cellIs" dxfId="55479" priority="20643" stopIfTrue="1" operator="equal">
      <formula>0</formula>
    </cfRule>
  </conditionalFormatting>
  <conditionalFormatting sqref="H227">
    <cfRule type="cellIs" dxfId="55478" priority="20642" stopIfTrue="1" operator="equal">
      <formula>0</formula>
    </cfRule>
  </conditionalFormatting>
  <conditionalFormatting sqref="H227">
    <cfRule type="cellIs" dxfId="55477" priority="20641" stopIfTrue="1" operator="equal">
      <formula>0</formula>
    </cfRule>
  </conditionalFormatting>
  <conditionalFormatting sqref="H227">
    <cfRule type="cellIs" dxfId="55476" priority="20640" stopIfTrue="1" operator="equal">
      <formula>0</formula>
    </cfRule>
  </conditionalFormatting>
  <conditionalFormatting sqref="H227">
    <cfRule type="cellIs" dxfId="55475" priority="20639" stopIfTrue="1" operator="equal">
      <formula>0</formula>
    </cfRule>
  </conditionalFormatting>
  <conditionalFormatting sqref="H227">
    <cfRule type="cellIs" dxfId="55474" priority="20638" stopIfTrue="1" operator="equal">
      <formula>0</formula>
    </cfRule>
  </conditionalFormatting>
  <conditionalFormatting sqref="H227">
    <cfRule type="cellIs" dxfId="55473" priority="20637" stopIfTrue="1" operator="equal">
      <formula>0</formula>
    </cfRule>
  </conditionalFormatting>
  <conditionalFormatting sqref="H227">
    <cfRule type="cellIs" dxfId="55472" priority="20636" stopIfTrue="1" operator="equal">
      <formula>0</formula>
    </cfRule>
  </conditionalFormatting>
  <conditionalFormatting sqref="H227">
    <cfRule type="cellIs" dxfId="55471" priority="20635" stopIfTrue="1" operator="equal">
      <formula>0</formula>
    </cfRule>
  </conditionalFormatting>
  <conditionalFormatting sqref="H227">
    <cfRule type="cellIs" dxfId="55470" priority="20634" stopIfTrue="1" operator="equal">
      <formula>0</formula>
    </cfRule>
  </conditionalFormatting>
  <conditionalFormatting sqref="H227">
    <cfRule type="cellIs" dxfId="55469" priority="20633" stopIfTrue="1" operator="equal">
      <formula>0</formula>
    </cfRule>
  </conditionalFormatting>
  <conditionalFormatting sqref="H227">
    <cfRule type="cellIs" dxfId="55468" priority="20632" stopIfTrue="1" operator="equal">
      <formula>0</formula>
    </cfRule>
  </conditionalFormatting>
  <conditionalFormatting sqref="H227">
    <cfRule type="cellIs" dxfId="55467" priority="20631" stopIfTrue="1" operator="equal">
      <formula>0</formula>
    </cfRule>
  </conditionalFormatting>
  <conditionalFormatting sqref="H227">
    <cfRule type="cellIs" dxfId="55466" priority="20630" stopIfTrue="1" operator="equal">
      <formula>0</formula>
    </cfRule>
  </conditionalFormatting>
  <conditionalFormatting sqref="H227">
    <cfRule type="cellIs" dxfId="55465" priority="20629" stopIfTrue="1" operator="equal">
      <formula>0</formula>
    </cfRule>
  </conditionalFormatting>
  <conditionalFormatting sqref="H227">
    <cfRule type="cellIs" dxfId="55464" priority="20628" stopIfTrue="1" operator="equal">
      <formula>0</formula>
    </cfRule>
  </conditionalFormatting>
  <conditionalFormatting sqref="H227">
    <cfRule type="cellIs" dxfId="55463" priority="20627" stopIfTrue="1" operator="equal">
      <formula>0</formula>
    </cfRule>
  </conditionalFormatting>
  <conditionalFormatting sqref="H227">
    <cfRule type="cellIs" dxfId="55462" priority="20626" stopIfTrue="1" operator="equal">
      <formula>0</formula>
    </cfRule>
  </conditionalFormatting>
  <conditionalFormatting sqref="H227">
    <cfRule type="cellIs" dxfId="55461" priority="20625" stopIfTrue="1" operator="equal">
      <formula>0</formula>
    </cfRule>
  </conditionalFormatting>
  <conditionalFormatting sqref="H227">
    <cfRule type="cellIs" dxfId="55460" priority="20624" stopIfTrue="1" operator="equal">
      <formula>0</formula>
    </cfRule>
  </conditionalFormatting>
  <conditionalFormatting sqref="H227">
    <cfRule type="cellIs" dxfId="55459" priority="20623" stopIfTrue="1" operator="equal">
      <formula>0</formula>
    </cfRule>
  </conditionalFormatting>
  <conditionalFormatting sqref="H227">
    <cfRule type="cellIs" dxfId="55458" priority="20622" stopIfTrue="1" operator="equal">
      <formula>0</formula>
    </cfRule>
  </conditionalFormatting>
  <conditionalFormatting sqref="H227">
    <cfRule type="cellIs" dxfId="55457" priority="20621" stopIfTrue="1" operator="equal">
      <formula>0</formula>
    </cfRule>
  </conditionalFormatting>
  <conditionalFormatting sqref="H227">
    <cfRule type="cellIs" dxfId="55456" priority="20620" stopIfTrue="1" operator="equal">
      <formula>0</formula>
    </cfRule>
  </conditionalFormatting>
  <conditionalFormatting sqref="H227">
    <cfRule type="cellIs" dxfId="55455" priority="20619" stopIfTrue="1" operator="equal">
      <formula>0</formula>
    </cfRule>
  </conditionalFormatting>
  <conditionalFormatting sqref="H227">
    <cfRule type="cellIs" dxfId="55454" priority="20618" stopIfTrue="1" operator="equal">
      <formula>0</formula>
    </cfRule>
  </conditionalFormatting>
  <conditionalFormatting sqref="H227">
    <cfRule type="cellIs" dxfId="55453" priority="20617" stopIfTrue="1" operator="equal">
      <formula>0</formula>
    </cfRule>
  </conditionalFormatting>
  <conditionalFormatting sqref="H227">
    <cfRule type="cellIs" dxfId="55452" priority="20616" stopIfTrue="1" operator="equal">
      <formula>0</formula>
    </cfRule>
  </conditionalFormatting>
  <conditionalFormatting sqref="H227">
    <cfRule type="cellIs" dxfId="55451" priority="20615" stopIfTrue="1" operator="equal">
      <formula>0</formula>
    </cfRule>
  </conditionalFormatting>
  <conditionalFormatting sqref="H227">
    <cfRule type="cellIs" dxfId="55450" priority="20614" stopIfTrue="1" operator="equal">
      <formula>0</formula>
    </cfRule>
  </conditionalFormatting>
  <conditionalFormatting sqref="H227">
    <cfRule type="cellIs" dxfId="55449" priority="20613" stopIfTrue="1" operator="equal">
      <formula>0</formula>
    </cfRule>
  </conditionalFormatting>
  <conditionalFormatting sqref="H227">
    <cfRule type="cellIs" dxfId="55448" priority="20612" stopIfTrue="1" operator="equal">
      <formula>0</formula>
    </cfRule>
  </conditionalFormatting>
  <conditionalFormatting sqref="H227">
    <cfRule type="cellIs" dxfId="55447" priority="20611" stopIfTrue="1" operator="equal">
      <formula>0</formula>
    </cfRule>
  </conditionalFormatting>
  <conditionalFormatting sqref="H227">
    <cfRule type="cellIs" dxfId="55446" priority="20610" stopIfTrue="1" operator="equal">
      <formula>0</formula>
    </cfRule>
  </conditionalFormatting>
  <conditionalFormatting sqref="H227">
    <cfRule type="cellIs" dxfId="55445" priority="20609" stopIfTrue="1" operator="equal">
      <formula>0</formula>
    </cfRule>
  </conditionalFormatting>
  <conditionalFormatting sqref="H227">
    <cfRule type="cellIs" dxfId="55444" priority="20608" stopIfTrue="1" operator="equal">
      <formula>0</formula>
    </cfRule>
  </conditionalFormatting>
  <conditionalFormatting sqref="H227">
    <cfRule type="cellIs" dxfId="55443" priority="20607" stopIfTrue="1" operator="equal">
      <formula>0</formula>
    </cfRule>
  </conditionalFormatting>
  <conditionalFormatting sqref="H227">
    <cfRule type="cellIs" dxfId="55442" priority="20606" stopIfTrue="1" operator="equal">
      <formula>0</formula>
    </cfRule>
  </conditionalFormatting>
  <conditionalFormatting sqref="H227">
    <cfRule type="cellIs" dxfId="55441" priority="20605" stopIfTrue="1" operator="equal">
      <formula>0</formula>
    </cfRule>
  </conditionalFormatting>
  <conditionalFormatting sqref="H227">
    <cfRule type="cellIs" dxfId="55440" priority="20604" stopIfTrue="1" operator="equal">
      <formula>0</formula>
    </cfRule>
  </conditionalFormatting>
  <conditionalFormatting sqref="H227">
    <cfRule type="cellIs" dxfId="55439" priority="20603" stopIfTrue="1" operator="equal">
      <formula>0</formula>
    </cfRule>
  </conditionalFormatting>
  <conditionalFormatting sqref="H227">
    <cfRule type="cellIs" dxfId="55438" priority="20602" stopIfTrue="1" operator="equal">
      <formula>0</formula>
    </cfRule>
  </conditionalFormatting>
  <conditionalFormatting sqref="H227">
    <cfRule type="cellIs" dxfId="55437" priority="20601" stopIfTrue="1" operator="equal">
      <formula>0</formula>
    </cfRule>
  </conditionalFormatting>
  <conditionalFormatting sqref="H227">
    <cfRule type="cellIs" dxfId="55436" priority="20600" stopIfTrue="1" operator="equal">
      <formula>0</formula>
    </cfRule>
  </conditionalFormatting>
  <conditionalFormatting sqref="H227">
    <cfRule type="cellIs" dxfId="55435" priority="20599" stopIfTrue="1" operator="equal">
      <formula>0</formula>
    </cfRule>
  </conditionalFormatting>
  <conditionalFormatting sqref="H227">
    <cfRule type="cellIs" dxfId="55434" priority="20598" stopIfTrue="1" operator="equal">
      <formula>0</formula>
    </cfRule>
  </conditionalFormatting>
  <conditionalFormatting sqref="H227">
    <cfRule type="cellIs" dxfId="55433" priority="20597" stopIfTrue="1" operator="equal">
      <formula>0</formula>
    </cfRule>
  </conditionalFormatting>
  <conditionalFormatting sqref="H227">
    <cfRule type="cellIs" dxfId="55432" priority="20596" stopIfTrue="1" operator="equal">
      <formula>0</formula>
    </cfRule>
  </conditionalFormatting>
  <conditionalFormatting sqref="H227">
    <cfRule type="cellIs" dxfId="55431" priority="20595" stopIfTrue="1" operator="equal">
      <formula>0</formula>
    </cfRule>
  </conditionalFormatting>
  <conditionalFormatting sqref="H227">
    <cfRule type="cellIs" dxfId="55430" priority="20594" stopIfTrue="1" operator="equal">
      <formula>0</formula>
    </cfRule>
  </conditionalFormatting>
  <conditionalFormatting sqref="H227">
    <cfRule type="cellIs" dxfId="55429" priority="20593" stopIfTrue="1" operator="equal">
      <formula>0</formula>
    </cfRule>
  </conditionalFormatting>
  <conditionalFormatting sqref="H227">
    <cfRule type="cellIs" dxfId="55428" priority="20592" stopIfTrue="1" operator="equal">
      <formula>0</formula>
    </cfRule>
  </conditionalFormatting>
  <conditionalFormatting sqref="H227">
    <cfRule type="cellIs" dxfId="55427" priority="20591" stopIfTrue="1" operator="equal">
      <formula>0</formula>
    </cfRule>
  </conditionalFormatting>
  <conditionalFormatting sqref="H227">
    <cfRule type="cellIs" dxfId="55426" priority="20590" stopIfTrue="1" operator="equal">
      <formula>0</formula>
    </cfRule>
  </conditionalFormatting>
  <conditionalFormatting sqref="H227">
    <cfRule type="cellIs" dxfId="55425" priority="20589" stopIfTrue="1" operator="equal">
      <formula>0</formula>
    </cfRule>
  </conditionalFormatting>
  <conditionalFormatting sqref="H227">
    <cfRule type="cellIs" dxfId="55424" priority="20588" stopIfTrue="1" operator="equal">
      <formula>0</formula>
    </cfRule>
  </conditionalFormatting>
  <conditionalFormatting sqref="H227">
    <cfRule type="cellIs" dxfId="55423" priority="20587" stopIfTrue="1" operator="equal">
      <formula>0</formula>
    </cfRule>
  </conditionalFormatting>
  <conditionalFormatting sqref="H227">
    <cfRule type="cellIs" dxfId="55422" priority="20586" stopIfTrue="1" operator="equal">
      <formula>0</formula>
    </cfRule>
  </conditionalFormatting>
  <conditionalFormatting sqref="H227">
    <cfRule type="cellIs" dxfId="55421" priority="20585" stopIfTrue="1" operator="equal">
      <formula>0</formula>
    </cfRule>
  </conditionalFormatting>
  <conditionalFormatting sqref="H227">
    <cfRule type="cellIs" dxfId="55420" priority="20584" stopIfTrue="1" operator="equal">
      <formula>0</formula>
    </cfRule>
  </conditionalFormatting>
  <conditionalFormatting sqref="H227">
    <cfRule type="cellIs" dxfId="55419" priority="20583" stopIfTrue="1" operator="equal">
      <formula>0</formula>
    </cfRule>
  </conditionalFormatting>
  <conditionalFormatting sqref="H227">
    <cfRule type="cellIs" dxfId="55418" priority="20582" stopIfTrue="1" operator="equal">
      <formula>0</formula>
    </cfRule>
  </conditionalFormatting>
  <conditionalFormatting sqref="H227">
    <cfRule type="cellIs" dxfId="55417" priority="20581" stopIfTrue="1" operator="equal">
      <formula>0</formula>
    </cfRule>
  </conditionalFormatting>
  <conditionalFormatting sqref="H227">
    <cfRule type="cellIs" dxfId="55416" priority="20580" stopIfTrue="1" operator="equal">
      <formula>0</formula>
    </cfRule>
  </conditionalFormatting>
  <conditionalFormatting sqref="H227">
    <cfRule type="cellIs" dxfId="55415" priority="20579" stopIfTrue="1" operator="equal">
      <formula>0</formula>
    </cfRule>
  </conditionalFormatting>
  <conditionalFormatting sqref="H227">
    <cfRule type="cellIs" dxfId="55414" priority="20578" stopIfTrue="1" operator="equal">
      <formula>0</formula>
    </cfRule>
  </conditionalFormatting>
  <conditionalFormatting sqref="H227">
    <cfRule type="cellIs" dxfId="55413" priority="20577" stopIfTrue="1" operator="equal">
      <formula>0</formula>
    </cfRule>
  </conditionalFormatting>
  <conditionalFormatting sqref="H227">
    <cfRule type="cellIs" dxfId="55412" priority="20576" stopIfTrue="1" operator="equal">
      <formula>0</formula>
    </cfRule>
  </conditionalFormatting>
  <conditionalFormatting sqref="H227">
    <cfRule type="cellIs" dxfId="55411" priority="20575" stopIfTrue="1" operator="equal">
      <formula>0</formula>
    </cfRule>
  </conditionalFormatting>
  <conditionalFormatting sqref="H227">
    <cfRule type="cellIs" dxfId="55410" priority="20574" stopIfTrue="1" operator="equal">
      <formula>0</formula>
    </cfRule>
  </conditionalFormatting>
  <conditionalFormatting sqref="H227">
    <cfRule type="cellIs" dxfId="55409" priority="20573" stopIfTrue="1" operator="equal">
      <formula>0</formula>
    </cfRule>
  </conditionalFormatting>
  <conditionalFormatting sqref="H227">
    <cfRule type="cellIs" dxfId="55408" priority="20572" stopIfTrue="1" operator="equal">
      <formula>0</formula>
    </cfRule>
  </conditionalFormatting>
  <conditionalFormatting sqref="H227">
    <cfRule type="cellIs" dxfId="55407" priority="20571" stopIfTrue="1" operator="equal">
      <formula>0</formula>
    </cfRule>
  </conditionalFormatting>
  <conditionalFormatting sqref="H227">
    <cfRule type="cellIs" dxfId="55406" priority="20570" stopIfTrue="1" operator="equal">
      <formula>0</formula>
    </cfRule>
  </conditionalFormatting>
  <conditionalFormatting sqref="H227">
    <cfRule type="cellIs" dxfId="55405" priority="20569" stopIfTrue="1" operator="equal">
      <formula>0</formula>
    </cfRule>
  </conditionalFormatting>
  <conditionalFormatting sqref="H227">
    <cfRule type="cellIs" dxfId="55404" priority="20568" stopIfTrue="1" operator="equal">
      <formula>0</formula>
    </cfRule>
  </conditionalFormatting>
  <conditionalFormatting sqref="H227">
    <cfRule type="cellIs" dxfId="55403" priority="20567" stopIfTrue="1" operator="equal">
      <formula>0</formula>
    </cfRule>
  </conditionalFormatting>
  <conditionalFormatting sqref="H227">
    <cfRule type="cellIs" dxfId="55402" priority="20566" stopIfTrue="1" operator="equal">
      <formula>0</formula>
    </cfRule>
  </conditionalFormatting>
  <conditionalFormatting sqref="H227">
    <cfRule type="cellIs" dxfId="55401" priority="20565" stopIfTrue="1" operator="equal">
      <formula>0</formula>
    </cfRule>
  </conditionalFormatting>
  <conditionalFormatting sqref="H227">
    <cfRule type="cellIs" dxfId="55400" priority="20564" stopIfTrue="1" operator="equal">
      <formula>0</formula>
    </cfRule>
  </conditionalFormatting>
  <conditionalFormatting sqref="H227">
    <cfRule type="cellIs" dxfId="55399" priority="20563" stopIfTrue="1" operator="equal">
      <formula>0</formula>
    </cfRule>
  </conditionalFormatting>
  <conditionalFormatting sqref="H227">
    <cfRule type="cellIs" dxfId="55398" priority="20562" stopIfTrue="1" operator="equal">
      <formula>0</formula>
    </cfRule>
  </conditionalFormatting>
  <conditionalFormatting sqref="H227">
    <cfRule type="cellIs" dxfId="55397" priority="20561" stopIfTrue="1" operator="equal">
      <formula>0</formula>
    </cfRule>
  </conditionalFormatting>
  <conditionalFormatting sqref="H227">
    <cfRule type="cellIs" dxfId="55396" priority="20560" stopIfTrue="1" operator="equal">
      <formula>0</formula>
    </cfRule>
  </conditionalFormatting>
  <conditionalFormatting sqref="H227">
    <cfRule type="cellIs" dxfId="55395" priority="20559" stopIfTrue="1" operator="equal">
      <formula>0</formula>
    </cfRule>
  </conditionalFormatting>
  <conditionalFormatting sqref="H227">
    <cfRule type="cellIs" dxfId="55394" priority="20558" stopIfTrue="1" operator="equal">
      <formula>0</formula>
    </cfRule>
  </conditionalFormatting>
  <conditionalFormatting sqref="H227">
    <cfRule type="cellIs" dxfId="55393" priority="20557" stopIfTrue="1" operator="equal">
      <formula>0</formula>
    </cfRule>
  </conditionalFormatting>
  <conditionalFormatting sqref="H227">
    <cfRule type="cellIs" dxfId="55392" priority="20556" stopIfTrue="1" operator="equal">
      <formula>0</formula>
    </cfRule>
  </conditionalFormatting>
  <conditionalFormatting sqref="H227">
    <cfRule type="cellIs" dxfId="55391" priority="20555" stopIfTrue="1" operator="equal">
      <formula>0</formula>
    </cfRule>
  </conditionalFormatting>
  <conditionalFormatting sqref="H227">
    <cfRule type="cellIs" dxfId="55390" priority="20554" stopIfTrue="1" operator="equal">
      <formula>0</formula>
    </cfRule>
  </conditionalFormatting>
  <conditionalFormatting sqref="H227">
    <cfRule type="cellIs" dxfId="55389" priority="20553" stopIfTrue="1" operator="equal">
      <formula>0</formula>
    </cfRule>
  </conditionalFormatting>
  <conditionalFormatting sqref="H227">
    <cfRule type="cellIs" dxfId="55388" priority="20552" stopIfTrue="1" operator="equal">
      <formula>0</formula>
    </cfRule>
  </conditionalFormatting>
  <conditionalFormatting sqref="H227">
    <cfRule type="cellIs" dxfId="55387" priority="20551" stopIfTrue="1" operator="equal">
      <formula>0</formula>
    </cfRule>
  </conditionalFormatting>
  <conditionalFormatting sqref="H227">
    <cfRule type="cellIs" dxfId="55386" priority="20550" stopIfTrue="1" operator="equal">
      <formula>0</formula>
    </cfRule>
  </conditionalFormatting>
  <conditionalFormatting sqref="H227">
    <cfRule type="cellIs" dxfId="55385" priority="20549" stopIfTrue="1" operator="equal">
      <formula>0</formula>
    </cfRule>
  </conditionalFormatting>
  <conditionalFormatting sqref="H227">
    <cfRule type="cellIs" dxfId="55384" priority="20548" stopIfTrue="1" operator="equal">
      <formula>0</formula>
    </cfRule>
  </conditionalFormatting>
  <conditionalFormatting sqref="H227">
    <cfRule type="cellIs" dxfId="55383" priority="20547" stopIfTrue="1" operator="equal">
      <formula>0</formula>
    </cfRule>
  </conditionalFormatting>
  <conditionalFormatting sqref="H227">
    <cfRule type="cellIs" dxfId="55382" priority="20546" stopIfTrue="1" operator="equal">
      <formula>0</formula>
    </cfRule>
  </conditionalFormatting>
  <conditionalFormatting sqref="H227">
    <cfRule type="cellIs" dxfId="55381" priority="20545" stopIfTrue="1" operator="equal">
      <formula>0</formula>
    </cfRule>
  </conditionalFormatting>
  <conditionalFormatting sqref="H227">
    <cfRule type="cellIs" dxfId="55380" priority="20544" stopIfTrue="1" operator="equal">
      <formula>0</formula>
    </cfRule>
  </conditionalFormatting>
  <conditionalFormatting sqref="H227">
    <cfRule type="cellIs" dxfId="55379" priority="20543" stopIfTrue="1" operator="equal">
      <formula>0</formula>
    </cfRule>
  </conditionalFormatting>
  <conditionalFormatting sqref="H227">
    <cfRule type="cellIs" dxfId="55378" priority="20542" stopIfTrue="1" operator="equal">
      <formula>0</formula>
    </cfRule>
  </conditionalFormatting>
  <conditionalFormatting sqref="H227">
    <cfRule type="cellIs" dxfId="55377" priority="20541" stopIfTrue="1" operator="equal">
      <formula>0</formula>
    </cfRule>
  </conditionalFormatting>
  <conditionalFormatting sqref="H227">
    <cfRule type="cellIs" dxfId="55376" priority="20540" stopIfTrue="1" operator="equal">
      <formula>0</formula>
    </cfRule>
  </conditionalFormatting>
  <conditionalFormatting sqref="H227">
    <cfRule type="cellIs" dxfId="55375" priority="20539" stopIfTrue="1" operator="equal">
      <formula>0</formula>
    </cfRule>
  </conditionalFormatting>
  <conditionalFormatting sqref="H227">
    <cfRule type="cellIs" dxfId="55374" priority="20538" stopIfTrue="1" operator="equal">
      <formula>0</formula>
    </cfRule>
  </conditionalFormatting>
  <conditionalFormatting sqref="H227">
    <cfRule type="cellIs" dxfId="55373" priority="20537" stopIfTrue="1" operator="equal">
      <formula>0</formula>
    </cfRule>
  </conditionalFormatting>
  <conditionalFormatting sqref="H227">
    <cfRule type="cellIs" dxfId="55372" priority="20536" stopIfTrue="1" operator="equal">
      <formula>0</formula>
    </cfRule>
  </conditionalFormatting>
  <conditionalFormatting sqref="H227">
    <cfRule type="cellIs" dxfId="55371" priority="20535" stopIfTrue="1" operator="equal">
      <formula>0</formula>
    </cfRule>
  </conditionalFormatting>
  <conditionalFormatting sqref="H227">
    <cfRule type="cellIs" dxfId="55370" priority="20534" stopIfTrue="1" operator="equal">
      <formula>0</formula>
    </cfRule>
  </conditionalFormatting>
  <conditionalFormatting sqref="H227">
    <cfRule type="cellIs" dxfId="55369" priority="20533" stopIfTrue="1" operator="equal">
      <formula>0</formula>
    </cfRule>
  </conditionalFormatting>
  <conditionalFormatting sqref="H227">
    <cfRule type="cellIs" dxfId="55368" priority="20532" stopIfTrue="1" operator="equal">
      <formula>0</formula>
    </cfRule>
  </conditionalFormatting>
  <conditionalFormatting sqref="H227">
    <cfRule type="cellIs" dxfId="55367" priority="20531" stopIfTrue="1" operator="equal">
      <formula>0</formula>
    </cfRule>
  </conditionalFormatting>
  <conditionalFormatting sqref="H227">
    <cfRule type="cellIs" dxfId="55366" priority="20530" stopIfTrue="1" operator="equal">
      <formula>0</formula>
    </cfRule>
  </conditionalFormatting>
  <conditionalFormatting sqref="H227">
    <cfRule type="cellIs" dxfId="55365" priority="20529" stopIfTrue="1" operator="equal">
      <formula>0</formula>
    </cfRule>
  </conditionalFormatting>
  <conditionalFormatting sqref="H227">
    <cfRule type="cellIs" dxfId="55364" priority="20528" stopIfTrue="1" operator="equal">
      <formula>0</formula>
    </cfRule>
  </conditionalFormatting>
  <conditionalFormatting sqref="H227">
    <cfRule type="cellIs" dxfId="55363" priority="20527" stopIfTrue="1" operator="equal">
      <formula>0</formula>
    </cfRule>
  </conditionalFormatting>
  <conditionalFormatting sqref="H227">
    <cfRule type="cellIs" dxfId="55362" priority="20526" stopIfTrue="1" operator="equal">
      <formula>0</formula>
    </cfRule>
  </conditionalFormatting>
  <conditionalFormatting sqref="H227">
    <cfRule type="cellIs" dxfId="55361" priority="20525" stopIfTrue="1" operator="equal">
      <formula>0</formula>
    </cfRule>
  </conditionalFormatting>
  <conditionalFormatting sqref="H227">
    <cfRule type="cellIs" dxfId="55360" priority="20524" stopIfTrue="1" operator="equal">
      <formula>0</formula>
    </cfRule>
  </conditionalFormatting>
  <conditionalFormatting sqref="H227">
    <cfRule type="cellIs" dxfId="55359" priority="20523" stopIfTrue="1" operator="equal">
      <formula>0</formula>
    </cfRule>
  </conditionalFormatting>
  <conditionalFormatting sqref="H227">
    <cfRule type="cellIs" dxfId="55358" priority="20522" stopIfTrue="1" operator="equal">
      <formula>0</formula>
    </cfRule>
  </conditionalFormatting>
  <conditionalFormatting sqref="H227">
    <cfRule type="cellIs" dxfId="55357" priority="20521" stopIfTrue="1" operator="equal">
      <formula>0</formula>
    </cfRule>
  </conditionalFormatting>
  <conditionalFormatting sqref="H227">
    <cfRule type="cellIs" dxfId="55356" priority="20520" stopIfTrue="1" operator="equal">
      <formula>0</formula>
    </cfRule>
  </conditionalFormatting>
  <conditionalFormatting sqref="H227">
    <cfRule type="cellIs" dxfId="55355" priority="20519" stopIfTrue="1" operator="equal">
      <formula>0</formula>
    </cfRule>
  </conditionalFormatting>
  <conditionalFormatting sqref="H227">
    <cfRule type="cellIs" dxfId="55354" priority="20518" stopIfTrue="1" operator="equal">
      <formula>0</formula>
    </cfRule>
  </conditionalFormatting>
  <conditionalFormatting sqref="H227">
    <cfRule type="cellIs" dxfId="55353" priority="20517" stopIfTrue="1" operator="equal">
      <formula>0</formula>
    </cfRule>
  </conditionalFormatting>
  <conditionalFormatting sqref="H227">
    <cfRule type="cellIs" dxfId="55352" priority="20516" stopIfTrue="1" operator="equal">
      <formula>0</formula>
    </cfRule>
  </conditionalFormatting>
  <conditionalFormatting sqref="H227">
    <cfRule type="cellIs" dxfId="55351" priority="20515" stopIfTrue="1" operator="equal">
      <formula>0</formula>
    </cfRule>
  </conditionalFormatting>
  <conditionalFormatting sqref="H227">
    <cfRule type="cellIs" dxfId="55350" priority="20514" stopIfTrue="1" operator="equal">
      <formula>0</formula>
    </cfRule>
  </conditionalFormatting>
  <conditionalFormatting sqref="H227">
    <cfRule type="cellIs" dxfId="55349" priority="20513" stopIfTrue="1" operator="equal">
      <formula>0</formula>
    </cfRule>
  </conditionalFormatting>
  <conditionalFormatting sqref="H227">
    <cfRule type="cellIs" dxfId="55348" priority="20512" stopIfTrue="1" operator="equal">
      <formula>0</formula>
    </cfRule>
  </conditionalFormatting>
  <conditionalFormatting sqref="H227">
    <cfRule type="cellIs" dxfId="55347" priority="20511" stopIfTrue="1" operator="equal">
      <formula>0</formula>
    </cfRule>
  </conditionalFormatting>
  <conditionalFormatting sqref="H227">
    <cfRule type="cellIs" dxfId="55346" priority="20510" stopIfTrue="1" operator="equal">
      <formula>0</formula>
    </cfRule>
  </conditionalFormatting>
  <conditionalFormatting sqref="H227">
    <cfRule type="cellIs" dxfId="55345" priority="20509" stopIfTrue="1" operator="equal">
      <formula>0</formula>
    </cfRule>
  </conditionalFormatting>
  <conditionalFormatting sqref="H227">
    <cfRule type="cellIs" dxfId="55344" priority="20508" stopIfTrue="1" operator="equal">
      <formula>0</formula>
    </cfRule>
  </conditionalFormatting>
  <conditionalFormatting sqref="H227">
    <cfRule type="cellIs" dxfId="55343" priority="20507" stopIfTrue="1" operator="equal">
      <formula>0</formula>
    </cfRule>
  </conditionalFormatting>
  <conditionalFormatting sqref="H227">
    <cfRule type="cellIs" dxfId="55342" priority="20506" stopIfTrue="1" operator="equal">
      <formula>0</formula>
    </cfRule>
  </conditionalFormatting>
  <conditionalFormatting sqref="H227">
    <cfRule type="cellIs" dxfId="55341" priority="20505" stopIfTrue="1" operator="equal">
      <formula>0</formula>
    </cfRule>
  </conditionalFormatting>
  <conditionalFormatting sqref="H227">
    <cfRule type="cellIs" dxfId="55340" priority="20504" stopIfTrue="1" operator="equal">
      <formula>0</formula>
    </cfRule>
  </conditionalFormatting>
  <conditionalFormatting sqref="H227">
    <cfRule type="cellIs" dxfId="55339" priority="20503" stopIfTrue="1" operator="equal">
      <formula>0</formula>
    </cfRule>
  </conditionalFormatting>
  <conditionalFormatting sqref="H227">
    <cfRule type="cellIs" dxfId="55338" priority="20502" stopIfTrue="1" operator="equal">
      <formula>0</formula>
    </cfRule>
  </conditionalFormatting>
  <conditionalFormatting sqref="H227">
    <cfRule type="cellIs" dxfId="55337" priority="20501" stopIfTrue="1" operator="equal">
      <formula>0</formula>
    </cfRule>
  </conditionalFormatting>
  <conditionalFormatting sqref="H227">
    <cfRule type="cellIs" dxfId="55336" priority="20500" stopIfTrue="1" operator="equal">
      <formula>0</formula>
    </cfRule>
  </conditionalFormatting>
  <conditionalFormatting sqref="H227">
    <cfRule type="cellIs" dxfId="55335" priority="20499" stopIfTrue="1" operator="equal">
      <formula>0</formula>
    </cfRule>
  </conditionalFormatting>
  <conditionalFormatting sqref="H227">
    <cfRule type="cellIs" dxfId="55334" priority="20498" stopIfTrue="1" operator="equal">
      <formula>0</formula>
    </cfRule>
  </conditionalFormatting>
  <conditionalFormatting sqref="H227">
    <cfRule type="cellIs" dxfId="55333" priority="20497" stopIfTrue="1" operator="equal">
      <formula>0</formula>
    </cfRule>
  </conditionalFormatting>
  <conditionalFormatting sqref="H227">
    <cfRule type="cellIs" dxfId="55332" priority="20496" stopIfTrue="1" operator="equal">
      <formula>0</formula>
    </cfRule>
  </conditionalFormatting>
  <conditionalFormatting sqref="H227">
    <cfRule type="cellIs" dxfId="55331" priority="20495" stopIfTrue="1" operator="equal">
      <formula>0</formula>
    </cfRule>
  </conditionalFormatting>
  <conditionalFormatting sqref="H227">
    <cfRule type="cellIs" dxfId="55330" priority="20494" stopIfTrue="1" operator="equal">
      <formula>0</formula>
    </cfRule>
  </conditionalFormatting>
  <conditionalFormatting sqref="H227">
    <cfRule type="cellIs" dxfId="55329" priority="20493" stopIfTrue="1" operator="equal">
      <formula>0</formula>
    </cfRule>
  </conditionalFormatting>
  <conditionalFormatting sqref="H227">
    <cfRule type="cellIs" dxfId="55328" priority="20492" stopIfTrue="1" operator="equal">
      <formula>0</formula>
    </cfRule>
  </conditionalFormatting>
  <conditionalFormatting sqref="H227">
    <cfRule type="cellIs" dxfId="55327" priority="20491" stopIfTrue="1" operator="equal">
      <formula>0</formula>
    </cfRule>
  </conditionalFormatting>
  <conditionalFormatting sqref="H227">
    <cfRule type="cellIs" dxfId="55326" priority="20490" stopIfTrue="1" operator="equal">
      <formula>0</formula>
    </cfRule>
  </conditionalFormatting>
  <conditionalFormatting sqref="H227">
    <cfRule type="cellIs" dxfId="55325" priority="20489" stopIfTrue="1" operator="equal">
      <formula>0</formula>
    </cfRule>
  </conditionalFormatting>
  <conditionalFormatting sqref="H227">
    <cfRule type="cellIs" dxfId="55324" priority="20488" stopIfTrue="1" operator="equal">
      <formula>0</formula>
    </cfRule>
  </conditionalFormatting>
  <conditionalFormatting sqref="H227">
    <cfRule type="cellIs" dxfId="55323" priority="20487" stopIfTrue="1" operator="equal">
      <formula>0</formula>
    </cfRule>
  </conditionalFormatting>
  <conditionalFormatting sqref="H227">
    <cfRule type="cellIs" dxfId="55322" priority="20486" stopIfTrue="1" operator="equal">
      <formula>0</formula>
    </cfRule>
  </conditionalFormatting>
  <conditionalFormatting sqref="H227">
    <cfRule type="cellIs" dxfId="55321" priority="20485" stopIfTrue="1" operator="equal">
      <formula>0</formula>
    </cfRule>
  </conditionalFormatting>
  <conditionalFormatting sqref="H227">
    <cfRule type="cellIs" dxfId="55320" priority="20484" stopIfTrue="1" operator="equal">
      <formula>0</formula>
    </cfRule>
  </conditionalFormatting>
  <conditionalFormatting sqref="H227">
    <cfRule type="cellIs" dxfId="55319" priority="20483" stopIfTrue="1" operator="equal">
      <formula>0</formula>
    </cfRule>
  </conditionalFormatting>
  <conditionalFormatting sqref="H227">
    <cfRule type="cellIs" dxfId="55318" priority="20482" stopIfTrue="1" operator="equal">
      <formula>0</formula>
    </cfRule>
  </conditionalFormatting>
  <conditionalFormatting sqref="H227">
    <cfRule type="cellIs" dxfId="55317" priority="20481" stopIfTrue="1" operator="equal">
      <formula>0</formula>
    </cfRule>
  </conditionalFormatting>
  <conditionalFormatting sqref="H227">
    <cfRule type="cellIs" dxfId="55316" priority="20480" stopIfTrue="1" operator="equal">
      <formula>0</formula>
    </cfRule>
  </conditionalFormatting>
  <conditionalFormatting sqref="H227">
    <cfRule type="cellIs" dxfId="55315" priority="20479" stopIfTrue="1" operator="equal">
      <formula>0</formula>
    </cfRule>
  </conditionalFormatting>
  <conditionalFormatting sqref="H227">
    <cfRule type="cellIs" dxfId="55314" priority="20478" stopIfTrue="1" operator="equal">
      <formula>0</formula>
    </cfRule>
  </conditionalFormatting>
  <conditionalFormatting sqref="H227">
    <cfRule type="cellIs" dxfId="55313" priority="20477" stopIfTrue="1" operator="equal">
      <formula>0</formula>
    </cfRule>
  </conditionalFormatting>
  <conditionalFormatting sqref="H227">
    <cfRule type="cellIs" dxfId="55312" priority="20476" stopIfTrue="1" operator="equal">
      <formula>0</formula>
    </cfRule>
  </conditionalFormatting>
  <conditionalFormatting sqref="H227">
    <cfRule type="cellIs" dxfId="55311" priority="20475" stopIfTrue="1" operator="equal">
      <formula>0</formula>
    </cfRule>
  </conditionalFormatting>
  <conditionalFormatting sqref="H227">
    <cfRule type="cellIs" dxfId="55310" priority="20474" stopIfTrue="1" operator="equal">
      <formula>0</formula>
    </cfRule>
  </conditionalFormatting>
  <conditionalFormatting sqref="H227">
    <cfRule type="cellIs" dxfId="55309" priority="20473" stopIfTrue="1" operator="equal">
      <formula>0</formula>
    </cfRule>
  </conditionalFormatting>
  <conditionalFormatting sqref="H227">
    <cfRule type="cellIs" dxfId="55308" priority="20472" stopIfTrue="1" operator="equal">
      <formula>0</formula>
    </cfRule>
  </conditionalFormatting>
  <conditionalFormatting sqref="H227">
    <cfRule type="cellIs" dxfId="55307" priority="20471" stopIfTrue="1" operator="equal">
      <formula>0</formula>
    </cfRule>
  </conditionalFormatting>
  <conditionalFormatting sqref="H227">
    <cfRule type="cellIs" dxfId="55306" priority="20470" stopIfTrue="1" operator="equal">
      <formula>0</formula>
    </cfRule>
  </conditionalFormatting>
  <conditionalFormatting sqref="H227">
    <cfRule type="cellIs" dxfId="55305" priority="20469" stopIfTrue="1" operator="equal">
      <formula>0</formula>
    </cfRule>
  </conditionalFormatting>
  <conditionalFormatting sqref="H227">
    <cfRule type="cellIs" dxfId="55304" priority="20468" stopIfTrue="1" operator="equal">
      <formula>0</formula>
    </cfRule>
  </conditionalFormatting>
  <conditionalFormatting sqref="H227">
    <cfRule type="cellIs" dxfId="55303" priority="20467" stopIfTrue="1" operator="equal">
      <formula>0</formula>
    </cfRule>
  </conditionalFormatting>
  <conditionalFormatting sqref="H227">
    <cfRule type="cellIs" dxfId="55302" priority="20466" stopIfTrue="1" operator="equal">
      <formula>0</formula>
    </cfRule>
  </conditionalFormatting>
  <conditionalFormatting sqref="H227">
    <cfRule type="cellIs" dxfId="55301" priority="20465" stopIfTrue="1" operator="equal">
      <formula>0</formula>
    </cfRule>
  </conditionalFormatting>
  <conditionalFormatting sqref="H227">
    <cfRule type="cellIs" dxfId="55300" priority="20464" stopIfTrue="1" operator="equal">
      <formula>0</formula>
    </cfRule>
  </conditionalFormatting>
  <conditionalFormatting sqref="H227">
    <cfRule type="cellIs" dxfId="55299" priority="20463" stopIfTrue="1" operator="equal">
      <formula>0</formula>
    </cfRule>
  </conditionalFormatting>
  <conditionalFormatting sqref="H227">
    <cfRule type="cellIs" dxfId="55298" priority="20462" stopIfTrue="1" operator="equal">
      <formula>0</formula>
    </cfRule>
  </conditionalFormatting>
  <conditionalFormatting sqref="H227">
    <cfRule type="cellIs" dxfId="55297" priority="20461" stopIfTrue="1" operator="equal">
      <formula>0</formula>
    </cfRule>
  </conditionalFormatting>
  <conditionalFormatting sqref="H227">
    <cfRule type="cellIs" dxfId="55296" priority="20460" stopIfTrue="1" operator="equal">
      <formula>0</formula>
    </cfRule>
  </conditionalFormatting>
  <conditionalFormatting sqref="H227">
    <cfRule type="cellIs" dxfId="55295" priority="20459" stopIfTrue="1" operator="equal">
      <formula>0</formula>
    </cfRule>
  </conditionalFormatting>
  <conditionalFormatting sqref="H227">
    <cfRule type="cellIs" dxfId="55294" priority="20458" stopIfTrue="1" operator="equal">
      <formula>0</formula>
    </cfRule>
  </conditionalFormatting>
  <conditionalFormatting sqref="H227">
    <cfRule type="cellIs" dxfId="55293" priority="20457" stopIfTrue="1" operator="equal">
      <formula>0</formula>
    </cfRule>
  </conditionalFormatting>
  <conditionalFormatting sqref="H227">
    <cfRule type="cellIs" dxfId="55292" priority="20456" stopIfTrue="1" operator="equal">
      <formula>0</formula>
    </cfRule>
  </conditionalFormatting>
  <conditionalFormatting sqref="H227">
    <cfRule type="cellIs" dxfId="55291" priority="20455" stopIfTrue="1" operator="equal">
      <formula>0</formula>
    </cfRule>
  </conditionalFormatting>
  <conditionalFormatting sqref="H227">
    <cfRule type="cellIs" dxfId="55290" priority="20454" stopIfTrue="1" operator="equal">
      <formula>0</formula>
    </cfRule>
  </conditionalFormatting>
  <conditionalFormatting sqref="H227">
    <cfRule type="cellIs" dxfId="55289" priority="20453" stopIfTrue="1" operator="equal">
      <formula>0</formula>
    </cfRule>
  </conditionalFormatting>
  <conditionalFormatting sqref="H227">
    <cfRule type="cellIs" dxfId="55288" priority="20452" stopIfTrue="1" operator="equal">
      <formula>0</formula>
    </cfRule>
  </conditionalFormatting>
  <conditionalFormatting sqref="H227">
    <cfRule type="cellIs" dxfId="55287" priority="20451" stopIfTrue="1" operator="equal">
      <formula>0</formula>
    </cfRule>
  </conditionalFormatting>
  <conditionalFormatting sqref="H227">
    <cfRule type="cellIs" dxfId="55286" priority="20450" stopIfTrue="1" operator="equal">
      <formula>0</formula>
    </cfRule>
  </conditionalFormatting>
  <conditionalFormatting sqref="H227">
    <cfRule type="cellIs" dxfId="55285" priority="20449" stopIfTrue="1" operator="equal">
      <formula>0</formula>
    </cfRule>
  </conditionalFormatting>
  <conditionalFormatting sqref="H227">
    <cfRule type="cellIs" dxfId="55284" priority="20448" stopIfTrue="1" operator="equal">
      <formula>0</formula>
    </cfRule>
  </conditionalFormatting>
  <conditionalFormatting sqref="H227">
    <cfRule type="cellIs" dxfId="55283" priority="20447" stopIfTrue="1" operator="equal">
      <formula>0</formula>
    </cfRule>
  </conditionalFormatting>
  <conditionalFormatting sqref="H227">
    <cfRule type="cellIs" dxfId="55282" priority="20446" stopIfTrue="1" operator="equal">
      <formula>0</formula>
    </cfRule>
  </conditionalFormatting>
  <conditionalFormatting sqref="H227">
    <cfRule type="cellIs" dxfId="55281" priority="20445" stopIfTrue="1" operator="equal">
      <formula>0</formula>
    </cfRule>
  </conditionalFormatting>
  <conditionalFormatting sqref="H227">
    <cfRule type="cellIs" dxfId="55280" priority="20444" stopIfTrue="1" operator="equal">
      <formula>0</formula>
    </cfRule>
  </conditionalFormatting>
  <conditionalFormatting sqref="H227">
    <cfRule type="cellIs" dxfId="55279" priority="20443" stopIfTrue="1" operator="equal">
      <formula>0</formula>
    </cfRule>
  </conditionalFormatting>
  <conditionalFormatting sqref="H227">
    <cfRule type="cellIs" dxfId="55278" priority="20442" stopIfTrue="1" operator="equal">
      <formula>0</formula>
    </cfRule>
  </conditionalFormatting>
  <conditionalFormatting sqref="H227">
    <cfRule type="cellIs" dxfId="55277" priority="20441" stopIfTrue="1" operator="equal">
      <formula>0</formula>
    </cfRule>
  </conditionalFormatting>
  <conditionalFormatting sqref="H227">
    <cfRule type="cellIs" dxfId="55276" priority="20440" stopIfTrue="1" operator="equal">
      <formula>0</formula>
    </cfRule>
  </conditionalFormatting>
  <conditionalFormatting sqref="H227">
    <cfRule type="cellIs" dxfId="55275" priority="20439" stopIfTrue="1" operator="equal">
      <formula>0</formula>
    </cfRule>
  </conditionalFormatting>
  <conditionalFormatting sqref="H227">
    <cfRule type="cellIs" dxfId="55274" priority="20438" stopIfTrue="1" operator="equal">
      <formula>0</formula>
    </cfRule>
  </conditionalFormatting>
  <conditionalFormatting sqref="H227">
    <cfRule type="cellIs" dxfId="55273" priority="20437" stopIfTrue="1" operator="equal">
      <formula>0</formula>
    </cfRule>
  </conditionalFormatting>
  <conditionalFormatting sqref="H227">
    <cfRule type="cellIs" dxfId="55272" priority="20436" stopIfTrue="1" operator="equal">
      <formula>0</formula>
    </cfRule>
  </conditionalFormatting>
  <conditionalFormatting sqref="H227">
    <cfRule type="cellIs" dxfId="55271" priority="20435" stopIfTrue="1" operator="equal">
      <formula>0</formula>
    </cfRule>
  </conditionalFormatting>
  <conditionalFormatting sqref="H227">
    <cfRule type="cellIs" dxfId="55270" priority="20434" stopIfTrue="1" operator="equal">
      <formula>0</formula>
    </cfRule>
  </conditionalFormatting>
  <conditionalFormatting sqref="H227">
    <cfRule type="cellIs" dxfId="55269" priority="20433" stopIfTrue="1" operator="equal">
      <formula>0</formula>
    </cfRule>
  </conditionalFormatting>
  <conditionalFormatting sqref="H227">
    <cfRule type="cellIs" dxfId="55268" priority="20432" stopIfTrue="1" operator="equal">
      <formula>0</formula>
    </cfRule>
  </conditionalFormatting>
  <conditionalFormatting sqref="H227">
    <cfRule type="cellIs" dxfId="55267" priority="20431" stopIfTrue="1" operator="equal">
      <formula>0</formula>
    </cfRule>
  </conditionalFormatting>
  <conditionalFormatting sqref="H227">
    <cfRule type="cellIs" dxfId="55266" priority="20430" stopIfTrue="1" operator="equal">
      <formula>0</formula>
    </cfRule>
  </conditionalFormatting>
  <conditionalFormatting sqref="H227">
    <cfRule type="cellIs" dxfId="55265" priority="20429" stopIfTrue="1" operator="equal">
      <formula>0</formula>
    </cfRule>
  </conditionalFormatting>
  <conditionalFormatting sqref="H227">
    <cfRule type="cellIs" dxfId="55264" priority="20428" stopIfTrue="1" operator="equal">
      <formula>0</formula>
    </cfRule>
  </conditionalFormatting>
  <conditionalFormatting sqref="H227">
    <cfRule type="cellIs" dxfId="55263" priority="20427" stopIfTrue="1" operator="equal">
      <formula>0</formula>
    </cfRule>
  </conditionalFormatting>
  <conditionalFormatting sqref="H227">
    <cfRule type="cellIs" dxfId="55262" priority="20426" stopIfTrue="1" operator="equal">
      <formula>0</formula>
    </cfRule>
  </conditionalFormatting>
  <conditionalFormatting sqref="H227">
    <cfRule type="cellIs" dxfId="55261" priority="20425" stopIfTrue="1" operator="equal">
      <formula>0</formula>
    </cfRule>
  </conditionalFormatting>
  <conditionalFormatting sqref="H227">
    <cfRule type="cellIs" dxfId="55260" priority="20424" stopIfTrue="1" operator="equal">
      <formula>0</formula>
    </cfRule>
  </conditionalFormatting>
  <conditionalFormatting sqref="H227">
    <cfRule type="cellIs" dxfId="55259" priority="20423" stopIfTrue="1" operator="equal">
      <formula>0</formula>
    </cfRule>
  </conditionalFormatting>
  <conditionalFormatting sqref="H227">
    <cfRule type="cellIs" dxfId="55258" priority="20422" stopIfTrue="1" operator="equal">
      <formula>0</formula>
    </cfRule>
  </conditionalFormatting>
  <conditionalFormatting sqref="H227">
    <cfRule type="cellIs" dxfId="55257" priority="20421" stopIfTrue="1" operator="equal">
      <formula>0</formula>
    </cfRule>
  </conditionalFormatting>
  <conditionalFormatting sqref="H227">
    <cfRule type="cellIs" dxfId="55256" priority="20420" stopIfTrue="1" operator="equal">
      <formula>0</formula>
    </cfRule>
  </conditionalFormatting>
  <conditionalFormatting sqref="H227">
    <cfRule type="cellIs" dxfId="55255" priority="20419" stopIfTrue="1" operator="equal">
      <formula>0</formula>
    </cfRule>
  </conditionalFormatting>
  <conditionalFormatting sqref="H227">
    <cfRule type="cellIs" dxfId="55254" priority="20418" stopIfTrue="1" operator="equal">
      <formula>0</formula>
    </cfRule>
  </conditionalFormatting>
  <conditionalFormatting sqref="H227">
    <cfRule type="cellIs" dxfId="55253" priority="20417" stopIfTrue="1" operator="equal">
      <formula>0</formula>
    </cfRule>
  </conditionalFormatting>
  <conditionalFormatting sqref="H227">
    <cfRule type="cellIs" dxfId="55252" priority="20416" stopIfTrue="1" operator="equal">
      <formula>0</formula>
    </cfRule>
  </conditionalFormatting>
  <conditionalFormatting sqref="H227">
    <cfRule type="cellIs" dxfId="55251" priority="20415" stopIfTrue="1" operator="equal">
      <formula>0</formula>
    </cfRule>
  </conditionalFormatting>
  <conditionalFormatting sqref="H227">
    <cfRule type="cellIs" dxfId="55250" priority="20414" stopIfTrue="1" operator="equal">
      <formula>0</formula>
    </cfRule>
  </conditionalFormatting>
  <conditionalFormatting sqref="H227">
    <cfRule type="cellIs" dxfId="55249" priority="20413" stopIfTrue="1" operator="equal">
      <formula>0</formula>
    </cfRule>
  </conditionalFormatting>
  <conditionalFormatting sqref="H227">
    <cfRule type="cellIs" dxfId="55248" priority="20412" stopIfTrue="1" operator="equal">
      <formula>0</formula>
    </cfRule>
  </conditionalFormatting>
  <conditionalFormatting sqref="H227">
    <cfRule type="cellIs" dxfId="55247" priority="20411" stopIfTrue="1" operator="equal">
      <formula>0</formula>
    </cfRule>
  </conditionalFormatting>
  <conditionalFormatting sqref="H227">
    <cfRule type="cellIs" dxfId="55246" priority="20410" stopIfTrue="1" operator="equal">
      <formula>0</formula>
    </cfRule>
  </conditionalFormatting>
  <conditionalFormatting sqref="H227">
    <cfRule type="cellIs" dxfId="55245" priority="20409" stopIfTrue="1" operator="equal">
      <formula>0</formula>
    </cfRule>
  </conditionalFormatting>
  <conditionalFormatting sqref="H227">
    <cfRule type="cellIs" dxfId="55244" priority="20408" stopIfTrue="1" operator="equal">
      <formula>0</formula>
    </cfRule>
  </conditionalFormatting>
  <conditionalFormatting sqref="H227">
    <cfRule type="cellIs" dxfId="55243" priority="20407" stopIfTrue="1" operator="equal">
      <formula>0</formula>
    </cfRule>
  </conditionalFormatting>
  <conditionalFormatting sqref="H227">
    <cfRule type="cellIs" dxfId="55242" priority="20406" stopIfTrue="1" operator="equal">
      <formula>0</formula>
    </cfRule>
  </conditionalFormatting>
  <conditionalFormatting sqref="H227">
    <cfRule type="cellIs" dxfId="55241" priority="20405" stopIfTrue="1" operator="equal">
      <formula>0</formula>
    </cfRule>
  </conditionalFormatting>
  <conditionalFormatting sqref="H227">
    <cfRule type="cellIs" dxfId="55240" priority="20404" stopIfTrue="1" operator="equal">
      <formula>0</formula>
    </cfRule>
  </conditionalFormatting>
  <conditionalFormatting sqref="H227">
    <cfRule type="cellIs" dxfId="55239" priority="20403" stopIfTrue="1" operator="equal">
      <formula>0</formula>
    </cfRule>
  </conditionalFormatting>
  <conditionalFormatting sqref="H227">
    <cfRule type="cellIs" dxfId="55238" priority="20402" stopIfTrue="1" operator="equal">
      <formula>0</formula>
    </cfRule>
  </conditionalFormatting>
  <conditionalFormatting sqref="H227">
    <cfRule type="cellIs" dxfId="55237" priority="20401" stopIfTrue="1" operator="equal">
      <formula>0</formula>
    </cfRule>
  </conditionalFormatting>
  <conditionalFormatting sqref="H227">
    <cfRule type="cellIs" dxfId="55236" priority="20400" stopIfTrue="1" operator="equal">
      <formula>0</formula>
    </cfRule>
  </conditionalFormatting>
  <conditionalFormatting sqref="H227">
    <cfRule type="cellIs" dxfId="55235" priority="20399" stopIfTrue="1" operator="equal">
      <formula>0</formula>
    </cfRule>
  </conditionalFormatting>
  <conditionalFormatting sqref="H227">
    <cfRule type="cellIs" dxfId="55234" priority="20398" stopIfTrue="1" operator="equal">
      <formula>0</formula>
    </cfRule>
  </conditionalFormatting>
  <conditionalFormatting sqref="H227">
    <cfRule type="cellIs" dxfId="55233" priority="20397" stopIfTrue="1" operator="equal">
      <formula>0</formula>
    </cfRule>
  </conditionalFormatting>
  <conditionalFormatting sqref="H227">
    <cfRule type="cellIs" dxfId="55232" priority="20396" stopIfTrue="1" operator="equal">
      <formula>0</formula>
    </cfRule>
  </conditionalFormatting>
  <conditionalFormatting sqref="H227">
    <cfRule type="cellIs" dxfId="55231" priority="20395" stopIfTrue="1" operator="equal">
      <formula>0</formula>
    </cfRule>
  </conditionalFormatting>
  <conditionalFormatting sqref="H227">
    <cfRule type="cellIs" dxfId="55230" priority="20394" stopIfTrue="1" operator="equal">
      <formula>0</formula>
    </cfRule>
  </conditionalFormatting>
  <conditionalFormatting sqref="H227">
    <cfRule type="cellIs" dxfId="55229" priority="20393" stopIfTrue="1" operator="equal">
      <formula>0</formula>
    </cfRule>
  </conditionalFormatting>
  <conditionalFormatting sqref="H227">
    <cfRule type="cellIs" dxfId="55228" priority="20392" stopIfTrue="1" operator="equal">
      <formula>0</formula>
    </cfRule>
  </conditionalFormatting>
  <conditionalFormatting sqref="H227">
    <cfRule type="cellIs" dxfId="55227" priority="20391" stopIfTrue="1" operator="equal">
      <formula>0</formula>
    </cfRule>
  </conditionalFormatting>
  <conditionalFormatting sqref="H227">
    <cfRule type="cellIs" dxfId="55226" priority="20390" stopIfTrue="1" operator="equal">
      <formula>0</formula>
    </cfRule>
  </conditionalFormatting>
  <conditionalFormatting sqref="H227">
    <cfRule type="cellIs" dxfId="55225" priority="20389" stopIfTrue="1" operator="equal">
      <formula>0</formula>
    </cfRule>
  </conditionalFormatting>
  <conditionalFormatting sqref="H227">
    <cfRule type="cellIs" dxfId="55224" priority="20388" stopIfTrue="1" operator="equal">
      <formula>0</formula>
    </cfRule>
  </conditionalFormatting>
  <conditionalFormatting sqref="H227">
    <cfRule type="cellIs" dxfId="55223" priority="20387" stopIfTrue="1" operator="equal">
      <formula>0</formula>
    </cfRule>
  </conditionalFormatting>
  <conditionalFormatting sqref="H227">
    <cfRule type="cellIs" dxfId="55222" priority="20386" stopIfTrue="1" operator="equal">
      <formula>0</formula>
    </cfRule>
  </conditionalFormatting>
  <conditionalFormatting sqref="H227">
    <cfRule type="cellIs" dxfId="55221" priority="20385" stopIfTrue="1" operator="equal">
      <formula>0</formula>
    </cfRule>
  </conditionalFormatting>
  <conditionalFormatting sqref="H227">
    <cfRule type="cellIs" dxfId="55220" priority="20384" stopIfTrue="1" operator="equal">
      <formula>0</formula>
    </cfRule>
  </conditionalFormatting>
  <conditionalFormatting sqref="H227">
    <cfRule type="cellIs" dxfId="55219" priority="20383" stopIfTrue="1" operator="equal">
      <formula>0</formula>
    </cfRule>
  </conditionalFormatting>
  <conditionalFormatting sqref="H227">
    <cfRule type="cellIs" dxfId="55218" priority="20382" stopIfTrue="1" operator="equal">
      <formula>0</formula>
    </cfRule>
  </conditionalFormatting>
  <conditionalFormatting sqref="H227">
    <cfRule type="cellIs" dxfId="55217" priority="20381" stopIfTrue="1" operator="equal">
      <formula>0</formula>
    </cfRule>
  </conditionalFormatting>
  <conditionalFormatting sqref="H227">
    <cfRule type="cellIs" dxfId="55216" priority="20380" stopIfTrue="1" operator="equal">
      <formula>0</formula>
    </cfRule>
  </conditionalFormatting>
  <conditionalFormatting sqref="H227">
    <cfRule type="cellIs" dxfId="55215" priority="20379" stopIfTrue="1" operator="equal">
      <formula>0</formula>
    </cfRule>
  </conditionalFormatting>
  <conditionalFormatting sqref="H227">
    <cfRule type="cellIs" dxfId="55214" priority="20378" stopIfTrue="1" operator="equal">
      <formula>0</formula>
    </cfRule>
  </conditionalFormatting>
  <conditionalFormatting sqref="H227">
    <cfRule type="cellIs" dxfId="55213" priority="20377" stopIfTrue="1" operator="equal">
      <formula>0</formula>
    </cfRule>
  </conditionalFormatting>
  <conditionalFormatting sqref="H227">
    <cfRule type="cellIs" dxfId="55212" priority="20376" stopIfTrue="1" operator="equal">
      <formula>0</formula>
    </cfRule>
  </conditionalFormatting>
  <conditionalFormatting sqref="H227">
    <cfRule type="cellIs" dxfId="55211" priority="20375" stopIfTrue="1" operator="equal">
      <formula>0</formula>
    </cfRule>
  </conditionalFormatting>
  <conditionalFormatting sqref="H227">
    <cfRule type="cellIs" dxfId="55210" priority="20374" stopIfTrue="1" operator="equal">
      <formula>0</formula>
    </cfRule>
  </conditionalFormatting>
  <conditionalFormatting sqref="H227">
    <cfRule type="cellIs" dxfId="55209" priority="20373" stopIfTrue="1" operator="equal">
      <formula>0</formula>
    </cfRule>
  </conditionalFormatting>
  <conditionalFormatting sqref="H227">
    <cfRule type="cellIs" dxfId="55208" priority="20372" stopIfTrue="1" operator="equal">
      <formula>0</formula>
    </cfRule>
  </conditionalFormatting>
  <conditionalFormatting sqref="H227">
    <cfRule type="cellIs" dxfId="55207" priority="20371" stopIfTrue="1" operator="equal">
      <formula>0</formula>
    </cfRule>
  </conditionalFormatting>
  <conditionalFormatting sqref="H227">
    <cfRule type="cellIs" dxfId="55206" priority="20370" stopIfTrue="1" operator="equal">
      <formula>0</formula>
    </cfRule>
  </conditionalFormatting>
  <conditionalFormatting sqref="H227">
    <cfRule type="cellIs" dxfId="55205" priority="20369" stopIfTrue="1" operator="equal">
      <formula>0</formula>
    </cfRule>
  </conditionalFormatting>
  <conditionalFormatting sqref="H227">
    <cfRule type="cellIs" dxfId="55204" priority="20368" stopIfTrue="1" operator="equal">
      <formula>0</formula>
    </cfRule>
  </conditionalFormatting>
  <conditionalFormatting sqref="H227">
    <cfRule type="cellIs" dxfId="55203" priority="20367" stopIfTrue="1" operator="equal">
      <formula>0</formula>
    </cfRule>
  </conditionalFormatting>
  <conditionalFormatting sqref="H227">
    <cfRule type="cellIs" dxfId="55202" priority="20366" stopIfTrue="1" operator="equal">
      <formula>0</formula>
    </cfRule>
  </conditionalFormatting>
  <conditionalFormatting sqref="H227">
    <cfRule type="cellIs" dxfId="55201" priority="20365" stopIfTrue="1" operator="equal">
      <formula>0</formula>
    </cfRule>
  </conditionalFormatting>
  <conditionalFormatting sqref="H227">
    <cfRule type="cellIs" dxfId="55200" priority="20364" stopIfTrue="1" operator="equal">
      <formula>0</formula>
    </cfRule>
  </conditionalFormatting>
  <conditionalFormatting sqref="H227">
    <cfRule type="cellIs" dxfId="55199" priority="20363" stopIfTrue="1" operator="equal">
      <formula>0</formula>
    </cfRule>
  </conditionalFormatting>
  <conditionalFormatting sqref="H227">
    <cfRule type="cellIs" dxfId="55198" priority="20362" stopIfTrue="1" operator="equal">
      <formula>0</formula>
    </cfRule>
  </conditionalFormatting>
  <conditionalFormatting sqref="H227">
    <cfRule type="cellIs" dxfId="55197" priority="20361" stopIfTrue="1" operator="equal">
      <formula>0</formula>
    </cfRule>
  </conditionalFormatting>
  <conditionalFormatting sqref="H227">
    <cfRule type="cellIs" dxfId="55196" priority="20360" stopIfTrue="1" operator="equal">
      <formula>0</formula>
    </cfRule>
  </conditionalFormatting>
  <conditionalFormatting sqref="H227">
    <cfRule type="cellIs" dxfId="55195" priority="20359" stopIfTrue="1" operator="equal">
      <formula>0</formula>
    </cfRule>
  </conditionalFormatting>
  <conditionalFormatting sqref="H227">
    <cfRule type="cellIs" dxfId="55194" priority="20358" stopIfTrue="1" operator="equal">
      <formula>0</formula>
    </cfRule>
  </conditionalFormatting>
  <conditionalFormatting sqref="H227">
    <cfRule type="cellIs" dxfId="55193" priority="20357" stopIfTrue="1" operator="equal">
      <formula>0</formula>
    </cfRule>
  </conditionalFormatting>
  <conditionalFormatting sqref="H227">
    <cfRule type="cellIs" dxfId="55192" priority="20356" stopIfTrue="1" operator="equal">
      <formula>0</formula>
    </cfRule>
  </conditionalFormatting>
  <conditionalFormatting sqref="H227">
    <cfRule type="cellIs" dxfId="55191" priority="20355" stopIfTrue="1" operator="equal">
      <formula>0</formula>
    </cfRule>
  </conditionalFormatting>
  <conditionalFormatting sqref="H227">
    <cfRule type="cellIs" dxfId="55190" priority="20354" stopIfTrue="1" operator="equal">
      <formula>0</formula>
    </cfRule>
  </conditionalFormatting>
  <conditionalFormatting sqref="H227">
    <cfRule type="cellIs" dxfId="55189" priority="20353" stopIfTrue="1" operator="equal">
      <formula>0</formula>
    </cfRule>
  </conditionalFormatting>
  <conditionalFormatting sqref="H227">
    <cfRule type="cellIs" dxfId="55188" priority="20352" stopIfTrue="1" operator="equal">
      <formula>0</formula>
    </cfRule>
  </conditionalFormatting>
  <conditionalFormatting sqref="H227">
    <cfRule type="cellIs" dxfId="55187" priority="20351" stopIfTrue="1" operator="equal">
      <formula>0</formula>
    </cfRule>
  </conditionalFormatting>
  <conditionalFormatting sqref="H227">
    <cfRule type="cellIs" dxfId="55186" priority="20350" stopIfTrue="1" operator="equal">
      <formula>0</formula>
    </cfRule>
  </conditionalFormatting>
  <conditionalFormatting sqref="H227">
    <cfRule type="cellIs" dxfId="55185" priority="20349" stopIfTrue="1" operator="equal">
      <formula>0</formula>
    </cfRule>
  </conditionalFormatting>
  <conditionalFormatting sqref="H227">
    <cfRule type="cellIs" dxfId="55184" priority="20348" stopIfTrue="1" operator="equal">
      <formula>0</formula>
    </cfRule>
  </conditionalFormatting>
  <conditionalFormatting sqref="H227">
    <cfRule type="cellIs" dxfId="55183" priority="20347" stopIfTrue="1" operator="equal">
      <formula>0</formula>
    </cfRule>
  </conditionalFormatting>
  <conditionalFormatting sqref="H227">
    <cfRule type="cellIs" dxfId="55182" priority="20346" stopIfTrue="1" operator="equal">
      <formula>0</formula>
    </cfRule>
  </conditionalFormatting>
  <conditionalFormatting sqref="H227">
    <cfRule type="cellIs" dxfId="55181" priority="20345" stopIfTrue="1" operator="equal">
      <formula>0</formula>
    </cfRule>
  </conditionalFormatting>
  <conditionalFormatting sqref="H227">
    <cfRule type="cellIs" dxfId="55180" priority="20344" stopIfTrue="1" operator="equal">
      <formula>0</formula>
    </cfRule>
  </conditionalFormatting>
  <conditionalFormatting sqref="H227">
    <cfRule type="cellIs" dxfId="55179" priority="20343" stopIfTrue="1" operator="equal">
      <formula>0</formula>
    </cfRule>
  </conditionalFormatting>
  <conditionalFormatting sqref="H227">
    <cfRule type="cellIs" dxfId="55178" priority="20342" stopIfTrue="1" operator="equal">
      <formula>0</formula>
    </cfRule>
  </conditionalFormatting>
  <conditionalFormatting sqref="H227">
    <cfRule type="cellIs" dxfId="55177" priority="20341" stopIfTrue="1" operator="equal">
      <formula>0</formula>
    </cfRule>
  </conditionalFormatting>
  <conditionalFormatting sqref="H227">
    <cfRule type="cellIs" dxfId="55176" priority="20340" stopIfTrue="1" operator="equal">
      <formula>0</formula>
    </cfRule>
  </conditionalFormatting>
  <conditionalFormatting sqref="H227">
    <cfRule type="cellIs" dxfId="55175" priority="20339" stopIfTrue="1" operator="equal">
      <formula>0</formula>
    </cfRule>
  </conditionalFormatting>
  <conditionalFormatting sqref="H227">
    <cfRule type="cellIs" dxfId="55174" priority="20338" stopIfTrue="1" operator="equal">
      <formula>0</formula>
    </cfRule>
  </conditionalFormatting>
  <conditionalFormatting sqref="H227">
    <cfRule type="cellIs" dxfId="55173" priority="20337" stopIfTrue="1" operator="equal">
      <formula>0</formula>
    </cfRule>
  </conditionalFormatting>
  <conditionalFormatting sqref="H227">
    <cfRule type="cellIs" dxfId="55172" priority="20336" stopIfTrue="1" operator="equal">
      <formula>0</formula>
    </cfRule>
  </conditionalFormatting>
  <conditionalFormatting sqref="H227">
    <cfRule type="cellIs" dxfId="55171" priority="20335" stopIfTrue="1" operator="equal">
      <formula>0</formula>
    </cfRule>
  </conditionalFormatting>
  <conditionalFormatting sqref="H227">
    <cfRule type="cellIs" dxfId="55170" priority="20334" stopIfTrue="1" operator="equal">
      <formula>0</formula>
    </cfRule>
  </conditionalFormatting>
  <conditionalFormatting sqref="H227">
    <cfRule type="cellIs" dxfId="55169" priority="20333" stopIfTrue="1" operator="equal">
      <formula>0</formula>
    </cfRule>
  </conditionalFormatting>
  <conditionalFormatting sqref="H227">
    <cfRule type="cellIs" dxfId="55168" priority="20332" stopIfTrue="1" operator="equal">
      <formula>0</formula>
    </cfRule>
  </conditionalFormatting>
  <conditionalFormatting sqref="H227">
    <cfRule type="cellIs" dxfId="55167" priority="20331" stopIfTrue="1" operator="equal">
      <formula>0</formula>
    </cfRule>
  </conditionalFormatting>
  <conditionalFormatting sqref="H227">
    <cfRule type="cellIs" dxfId="55166" priority="20330" stopIfTrue="1" operator="equal">
      <formula>0</formula>
    </cfRule>
  </conditionalFormatting>
  <conditionalFormatting sqref="H227">
    <cfRule type="cellIs" dxfId="55165" priority="20329" stopIfTrue="1" operator="equal">
      <formula>0</formula>
    </cfRule>
  </conditionalFormatting>
  <conditionalFormatting sqref="H227">
    <cfRule type="cellIs" dxfId="55164" priority="20328" stopIfTrue="1" operator="equal">
      <formula>0</formula>
    </cfRule>
  </conditionalFormatting>
  <conditionalFormatting sqref="H227">
    <cfRule type="cellIs" dxfId="55163" priority="20327" stopIfTrue="1" operator="equal">
      <formula>0</formula>
    </cfRule>
  </conditionalFormatting>
  <conditionalFormatting sqref="H227">
    <cfRule type="cellIs" dxfId="55162" priority="20326" stopIfTrue="1" operator="equal">
      <formula>0</formula>
    </cfRule>
  </conditionalFormatting>
  <conditionalFormatting sqref="H227">
    <cfRule type="cellIs" dxfId="55161" priority="20325" stopIfTrue="1" operator="equal">
      <formula>0</formula>
    </cfRule>
  </conditionalFormatting>
  <conditionalFormatting sqref="H227">
    <cfRule type="cellIs" dxfId="55160" priority="20324" stopIfTrue="1" operator="equal">
      <formula>0</formula>
    </cfRule>
  </conditionalFormatting>
  <conditionalFormatting sqref="H227">
    <cfRule type="cellIs" dxfId="55159" priority="20323" stopIfTrue="1" operator="equal">
      <formula>0</formula>
    </cfRule>
  </conditionalFormatting>
  <conditionalFormatting sqref="H227">
    <cfRule type="cellIs" dxfId="55158" priority="20322" stopIfTrue="1" operator="equal">
      <formula>0</formula>
    </cfRule>
  </conditionalFormatting>
  <conditionalFormatting sqref="H227">
    <cfRule type="cellIs" dxfId="55157" priority="20321" stopIfTrue="1" operator="equal">
      <formula>0</formula>
    </cfRule>
  </conditionalFormatting>
  <conditionalFormatting sqref="H227">
    <cfRule type="cellIs" dxfId="55156" priority="20320" stopIfTrue="1" operator="equal">
      <formula>0</formula>
    </cfRule>
  </conditionalFormatting>
  <conditionalFormatting sqref="H227">
    <cfRule type="cellIs" dxfId="55155" priority="20319" stopIfTrue="1" operator="equal">
      <formula>0</formula>
    </cfRule>
  </conditionalFormatting>
  <conditionalFormatting sqref="H227">
    <cfRule type="cellIs" dxfId="55154" priority="20318" stopIfTrue="1" operator="equal">
      <formula>0</formula>
    </cfRule>
  </conditionalFormatting>
  <conditionalFormatting sqref="H227">
    <cfRule type="cellIs" dxfId="55153" priority="20317" stopIfTrue="1" operator="equal">
      <formula>0</formula>
    </cfRule>
  </conditionalFormatting>
  <conditionalFormatting sqref="H227">
    <cfRule type="cellIs" dxfId="55152" priority="20316" stopIfTrue="1" operator="equal">
      <formula>0</formula>
    </cfRule>
  </conditionalFormatting>
  <conditionalFormatting sqref="H227">
    <cfRule type="cellIs" dxfId="55151" priority="20315" stopIfTrue="1" operator="equal">
      <formula>0</formula>
    </cfRule>
  </conditionalFormatting>
  <conditionalFormatting sqref="H227">
    <cfRule type="cellIs" dxfId="55150" priority="20314" stopIfTrue="1" operator="equal">
      <formula>0</formula>
    </cfRule>
  </conditionalFormatting>
  <conditionalFormatting sqref="H227">
    <cfRule type="cellIs" dxfId="55149" priority="20313" stopIfTrue="1" operator="equal">
      <formula>0</formula>
    </cfRule>
  </conditionalFormatting>
  <conditionalFormatting sqref="H227">
    <cfRule type="cellIs" dxfId="55148" priority="20312" stopIfTrue="1" operator="equal">
      <formula>0</formula>
    </cfRule>
  </conditionalFormatting>
  <conditionalFormatting sqref="H227">
    <cfRule type="cellIs" dxfId="55147" priority="20311" stopIfTrue="1" operator="equal">
      <formula>0</formula>
    </cfRule>
  </conditionalFormatting>
  <conditionalFormatting sqref="H227">
    <cfRule type="cellIs" dxfId="55146" priority="20310" stopIfTrue="1" operator="equal">
      <formula>0</formula>
    </cfRule>
  </conditionalFormatting>
  <conditionalFormatting sqref="H227">
    <cfRule type="cellIs" dxfId="55145" priority="20309" stopIfTrue="1" operator="equal">
      <formula>0</formula>
    </cfRule>
  </conditionalFormatting>
  <conditionalFormatting sqref="H227">
    <cfRule type="cellIs" dxfId="55144" priority="20308" stopIfTrue="1" operator="equal">
      <formula>0</formula>
    </cfRule>
  </conditionalFormatting>
  <conditionalFormatting sqref="H227">
    <cfRule type="cellIs" dxfId="55143" priority="20307" stopIfTrue="1" operator="equal">
      <formula>0</formula>
    </cfRule>
  </conditionalFormatting>
  <conditionalFormatting sqref="H227">
    <cfRule type="cellIs" dxfId="55142" priority="20306" stopIfTrue="1" operator="equal">
      <formula>0</formula>
    </cfRule>
  </conditionalFormatting>
  <conditionalFormatting sqref="H227">
    <cfRule type="cellIs" dxfId="55141" priority="20305" stopIfTrue="1" operator="equal">
      <formula>0</formula>
    </cfRule>
  </conditionalFormatting>
  <conditionalFormatting sqref="H227">
    <cfRule type="cellIs" dxfId="55140" priority="20304" stopIfTrue="1" operator="equal">
      <formula>0</formula>
    </cfRule>
  </conditionalFormatting>
  <conditionalFormatting sqref="H227">
    <cfRule type="cellIs" dxfId="55139" priority="20303" stopIfTrue="1" operator="equal">
      <formula>0</formula>
    </cfRule>
  </conditionalFormatting>
  <conditionalFormatting sqref="H227">
    <cfRule type="cellIs" dxfId="55138" priority="20302" stopIfTrue="1" operator="equal">
      <formula>0</formula>
    </cfRule>
  </conditionalFormatting>
  <conditionalFormatting sqref="H227">
    <cfRule type="cellIs" dxfId="55137" priority="20301" stopIfTrue="1" operator="equal">
      <formula>0</formula>
    </cfRule>
  </conditionalFormatting>
  <conditionalFormatting sqref="H227">
    <cfRule type="cellIs" dxfId="55136" priority="20300" stopIfTrue="1" operator="equal">
      <formula>0</formula>
    </cfRule>
  </conditionalFormatting>
  <conditionalFormatting sqref="H227">
    <cfRule type="cellIs" dxfId="55135" priority="20299" stopIfTrue="1" operator="equal">
      <formula>0</formula>
    </cfRule>
  </conditionalFormatting>
  <conditionalFormatting sqref="H227">
    <cfRule type="cellIs" dxfId="55134" priority="20298" stopIfTrue="1" operator="equal">
      <formula>0</formula>
    </cfRule>
  </conditionalFormatting>
  <conditionalFormatting sqref="H227">
    <cfRule type="cellIs" dxfId="55133" priority="20297" stopIfTrue="1" operator="equal">
      <formula>0</formula>
    </cfRule>
  </conditionalFormatting>
  <conditionalFormatting sqref="H227">
    <cfRule type="cellIs" dxfId="55132" priority="20296" stopIfTrue="1" operator="equal">
      <formula>0</formula>
    </cfRule>
  </conditionalFormatting>
  <conditionalFormatting sqref="H227">
    <cfRule type="cellIs" dxfId="55131" priority="20295" stopIfTrue="1" operator="equal">
      <formula>0</formula>
    </cfRule>
  </conditionalFormatting>
  <conditionalFormatting sqref="H227">
    <cfRule type="cellIs" dxfId="55130" priority="20294" stopIfTrue="1" operator="equal">
      <formula>0</formula>
    </cfRule>
  </conditionalFormatting>
  <conditionalFormatting sqref="H227">
    <cfRule type="cellIs" dxfId="55129" priority="20293" stopIfTrue="1" operator="equal">
      <formula>0</formula>
    </cfRule>
  </conditionalFormatting>
  <conditionalFormatting sqref="H227">
    <cfRule type="cellIs" dxfId="55128" priority="20292" stopIfTrue="1" operator="equal">
      <formula>0</formula>
    </cfRule>
  </conditionalFormatting>
  <conditionalFormatting sqref="H227">
    <cfRule type="cellIs" dxfId="55127" priority="20291" stopIfTrue="1" operator="equal">
      <formula>0</formula>
    </cfRule>
  </conditionalFormatting>
  <conditionalFormatting sqref="H227">
    <cfRule type="cellIs" dxfId="55126" priority="20290" stopIfTrue="1" operator="equal">
      <formula>0</formula>
    </cfRule>
  </conditionalFormatting>
  <conditionalFormatting sqref="H227">
    <cfRule type="cellIs" dxfId="55125" priority="20289" stopIfTrue="1" operator="equal">
      <formula>0</formula>
    </cfRule>
  </conditionalFormatting>
  <conditionalFormatting sqref="H227">
    <cfRule type="cellIs" dxfId="55124" priority="20288" stopIfTrue="1" operator="equal">
      <formula>0</formula>
    </cfRule>
  </conditionalFormatting>
  <conditionalFormatting sqref="H227">
    <cfRule type="cellIs" dxfId="55123" priority="20287" stopIfTrue="1" operator="equal">
      <formula>0</formula>
    </cfRule>
  </conditionalFormatting>
  <conditionalFormatting sqref="H227">
    <cfRule type="cellIs" dxfId="55122" priority="20286" stopIfTrue="1" operator="equal">
      <formula>0</formula>
    </cfRule>
  </conditionalFormatting>
  <conditionalFormatting sqref="H227">
    <cfRule type="cellIs" dxfId="55121" priority="20285" stopIfTrue="1" operator="equal">
      <formula>0</formula>
    </cfRule>
  </conditionalFormatting>
  <conditionalFormatting sqref="H227">
    <cfRule type="cellIs" dxfId="55120" priority="20284" stopIfTrue="1" operator="equal">
      <formula>0</formula>
    </cfRule>
  </conditionalFormatting>
  <conditionalFormatting sqref="H227">
    <cfRule type="cellIs" dxfId="55119" priority="20283" stopIfTrue="1" operator="equal">
      <formula>0</formula>
    </cfRule>
  </conditionalFormatting>
  <conditionalFormatting sqref="H227">
    <cfRule type="cellIs" dxfId="55118" priority="20282" stopIfTrue="1" operator="equal">
      <formula>0</formula>
    </cfRule>
  </conditionalFormatting>
  <conditionalFormatting sqref="H227">
    <cfRule type="cellIs" dxfId="55117" priority="20281" stopIfTrue="1" operator="equal">
      <formula>0</formula>
    </cfRule>
  </conditionalFormatting>
  <conditionalFormatting sqref="H227">
    <cfRule type="cellIs" dxfId="55116" priority="20280" stopIfTrue="1" operator="equal">
      <formula>0</formula>
    </cfRule>
  </conditionalFormatting>
  <conditionalFormatting sqref="H227">
    <cfRule type="cellIs" dxfId="55115" priority="20279" stopIfTrue="1" operator="equal">
      <formula>0</formula>
    </cfRule>
  </conditionalFormatting>
  <conditionalFormatting sqref="H227">
    <cfRule type="cellIs" dxfId="55114" priority="20278" stopIfTrue="1" operator="equal">
      <formula>0</formula>
    </cfRule>
  </conditionalFormatting>
  <conditionalFormatting sqref="H227">
    <cfRule type="cellIs" dxfId="55113" priority="20277" stopIfTrue="1" operator="equal">
      <formula>0</formula>
    </cfRule>
  </conditionalFormatting>
  <conditionalFormatting sqref="H227">
    <cfRule type="cellIs" dxfId="55112" priority="20276" stopIfTrue="1" operator="equal">
      <formula>0</formula>
    </cfRule>
  </conditionalFormatting>
  <conditionalFormatting sqref="H227">
    <cfRule type="cellIs" dxfId="55111" priority="20275" stopIfTrue="1" operator="equal">
      <formula>0</formula>
    </cfRule>
  </conditionalFormatting>
  <conditionalFormatting sqref="H227">
    <cfRule type="cellIs" dxfId="55110" priority="20274" stopIfTrue="1" operator="equal">
      <formula>0</formula>
    </cfRule>
  </conditionalFormatting>
  <conditionalFormatting sqref="H227">
    <cfRule type="cellIs" dxfId="55109" priority="20273" stopIfTrue="1" operator="equal">
      <formula>0</formula>
    </cfRule>
  </conditionalFormatting>
  <conditionalFormatting sqref="H227">
    <cfRule type="cellIs" dxfId="55108" priority="20272" stopIfTrue="1" operator="equal">
      <formula>0</formula>
    </cfRule>
  </conditionalFormatting>
  <conditionalFormatting sqref="H227">
    <cfRule type="cellIs" dxfId="55107" priority="20271" stopIfTrue="1" operator="equal">
      <formula>0</formula>
    </cfRule>
  </conditionalFormatting>
  <conditionalFormatting sqref="H227">
    <cfRule type="cellIs" dxfId="55106" priority="20270" stopIfTrue="1" operator="equal">
      <formula>0</formula>
    </cfRule>
  </conditionalFormatting>
  <conditionalFormatting sqref="H227">
    <cfRule type="cellIs" dxfId="55105" priority="20269" stopIfTrue="1" operator="equal">
      <formula>0</formula>
    </cfRule>
  </conditionalFormatting>
  <conditionalFormatting sqref="H227">
    <cfRule type="cellIs" dxfId="55104" priority="20268" stopIfTrue="1" operator="equal">
      <formula>0</formula>
    </cfRule>
  </conditionalFormatting>
  <conditionalFormatting sqref="H227">
    <cfRule type="cellIs" dxfId="55103" priority="20267" stopIfTrue="1" operator="equal">
      <formula>0</formula>
    </cfRule>
  </conditionalFormatting>
  <conditionalFormatting sqref="H227">
    <cfRule type="cellIs" dxfId="55102" priority="20266" stopIfTrue="1" operator="equal">
      <formula>0</formula>
    </cfRule>
  </conditionalFormatting>
  <conditionalFormatting sqref="H227">
    <cfRule type="cellIs" dxfId="55101" priority="20265" stopIfTrue="1" operator="equal">
      <formula>0</formula>
    </cfRule>
  </conditionalFormatting>
  <conditionalFormatting sqref="H227">
    <cfRule type="cellIs" dxfId="55100" priority="20264" stopIfTrue="1" operator="equal">
      <formula>0</formula>
    </cfRule>
  </conditionalFormatting>
  <conditionalFormatting sqref="H227">
    <cfRule type="cellIs" dxfId="55099" priority="20263" stopIfTrue="1" operator="equal">
      <formula>0</formula>
    </cfRule>
  </conditionalFormatting>
  <conditionalFormatting sqref="H227">
    <cfRule type="cellIs" dxfId="55098" priority="20262" stopIfTrue="1" operator="equal">
      <formula>0</formula>
    </cfRule>
  </conditionalFormatting>
  <conditionalFormatting sqref="H227">
    <cfRule type="cellIs" dxfId="55097" priority="20261" stopIfTrue="1" operator="equal">
      <formula>0</formula>
    </cfRule>
  </conditionalFormatting>
  <conditionalFormatting sqref="H227">
    <cfRule type="cellIs" dxfId="55096" priority="20260" stopIfTrue="1" operator="equal">
      <formula>0</formula>
    </cfRule>
  </conditionalFormatting>
  <conditionalFormatting sqref="H227">
    <cfRule type="cellIs" dxfId="55095" priority="20259" stopIfTrue="1" operator="equal">
      <formula>0</formula>
    </cfRule>
  </conditionalFormatting>
  <conditionalFormatting sqref="H227">
    <cfRule type="cellIs" dxfId="55094" priority="20258" stopIfTrue="1" operator="equal">
      <formula>0</formula>
    </cfRule>
  </conditionalFormatting>
  <conditionalFormatting sqref="H227">
    <cfRule type="cellIs" dxfId="55093" priority="20257" stopIfTrue="1" operator="equal">
      <formula>0</formula>
    </cfRule>
  </conditionalFormatting>
  <conditionalFormatting sqref="H227">
    <cfRule type="cellIs" dxfId="55092" priority="20256" stopIfTrue="1" operator="equal">
      <formula>0</formula>
    </cfRule>
  </conditionalFormatting>
  <conditionalFormatting sqref="H227">
    <cfRule type="cellIs" dxfId="55091" priority="20255" stopIfTrue="1" operator="equal">
      <formula>0</formula>
    </cfRule>
  </conditionalFormatting>
  <conditionalFormatting sqref="H227">
    <cfRule type="cellIs" dxfId="55090" priority="20254" stopIfTrue="1" operator="equal">
      <formula>0</formula>
    </cfRule>
  </conditionalFormatting>
  <conditionalFormatting sqref="H227">
    <cfRule type="cellIs" dxfId="55089" priority="20253" stopIfTrue="1" operator="equal">
      <formula>0</formula>
    </cfRule>
  </conditionalFormatting>
  <conditionalFormatting sqref="H227">
    <cfRule type="cellIs" dxfId="55088" priority="20252" stopIfTrue="1" operator="equal">
      <formula>0</formula>
    </cfRule>
  </conditionalFormatting>
  <conditionalFormatting sqref="H227">
    <cfRule type="cellIs" dxfId="55087" priority="20251" stopIfTrue="1" operator="equal">
      <formula>0</formula>
    </cfRule>
  </conditionalFormatting>
  <conditionalFormatting sqref="H227">
    <cfRule type="cellIs" dxfId="55086" priority="20250" stopIfTrue="1" operator="equal">
      <formula>0</formula>
    </cfRule>
  </conditionalFormatting>
  <conditionalFormatting sqref="H227">
    <cfRule type="cellIs" dxfId="55085" priority="20249" stopIfTrue="1" operator="equal">
      <formula>0</formula>
    </cfRule>
  </conditionalFormatting>
  <conditionalFormatting sqref="H227">
    <cfRule type="cellIs" dxfId="55084" priority="20248" stopIfTrue="1" operator="equal">
      <formula>0</formula>
    </cfRule>
  </conditionalFormatting>
  <conditionalFormatting sqref="H227">
    <cfRule type="cellIs" dxfId="55083" priority="20247" stopIfTrue="1" operator="equal">
      <formula>0</formula>
    </cfRule>
  </conditionalFormatting>
  <conditionalFormatting sqref="H227">
    <cfRule type="cellIs" dxfId="55082" priority="20246" stopIfTrue="1" operator="equal">
      <formula>0</formula>
    </cfRule>
  </conditionalFormatting>
  <conditionalFormatting sqref="H227">
    <cfRule type="cellIs" dxfId="55081" priority="20245" stopIfTrue="1" operator="equal">
      <formula>0</formula>
    </cfRule>
  </conditionalFormatting>
  <conditionalFormatting sqref="H227">
    <cfRule type="cellIs" dxfId="55080" priority="20244" stopIfTrue="1" operator="equal">
      <formula>0</formula>
    </cfRule>
  </conditionalFormatting>
  <conditionalFormatting sqref="H227">
    <cfRule type="cellIs" dxfId="55079" priority="20243" stopIfTrue="1" operator="equal">
      <formula>0</formula>
    </cfRule>
  </conditionalFormatting>
  <conditionalFormatting sqref="H227">
    <cfRule type="cellIs" dxfId="55078" priority="20242" stopIfTrue="1" operator="equal">
      <formula>0</formula>
    </cfRule>
  </conditionalFormatting>
  <conditionalFormatting sqref="H227">
    <cfRule type="cellIs" dxfId="55077" priority="20241" stopIfTrue="1" operator="equal">
      <formula>0</formula>
    </cfRule>
  </conditionalFormatting>
  <conditionalFormatting sqref="H227">
    <cfRule type="cellIs" dxfId="55076" priority="20240" stopIfTrue="1" operator="equal">
      <formula>0</formula>
    </cfRule>
  </conditionalFormatting>
  <conditionalFormatting sqref="H227">
    <cfRule type="cellIs" dxfId="55075" priority="20239" stopIfTrue="1" operator="equal">
      <formula>0</formula>
    </cfRule>
  </conditionalFormatting>
  <conditionalFormatting sqref="H227">
    <cfRule type="cellIs" dxfId="55074" priority="20238" stopIfTrue="1" operator="equal">
      <formula>0</formula>
    </cfRule>
  </conditionalFormatting>
  <conditionalFormatting sqref="H227">
    <cfRule type="cellIs" dxfId="55073" priority="20237" stopIfTrue="1" operator="equal">
      <formula>0</formula>
    </cfRule>
  </conditionalFormatting>
  <conditionalFormatting sqref="H227">
    <cfRule type="cellIs" dxfId="55072" priority="20236" stopIfTrue="1" operator="equal">
      <formula>0</formula>
    </cfRule>
  </conditionalFormatting>
  <conditionalFormatting sqref="H227">
    <cfRule type="cellIs" dxfId="55071" priority="20235" stopIfTrue="1" operator="equal">
      <formula>0</formula>
    </cfRule>
  </conditionalFormatting>
  <conditionalFormatting sqref="H227">
    <cfRule type="cellIs" dxfId="55070" priority="20234" stopIfTrue="1" operator="equal">
      <formula>0</formula>
    </cfRule>
  </conditionalFormatting>
  <conditionalFormatting sqref="H227">
    <cfRule type="cellIs" dxfId="55069" priority="20233" stopIfTrue="1" operator="equal">
      <formula>0</formula>
    </cfRule>
  </conditionalFormatting>
  <conditionalFormatting sqref="H227">
    <cfRule type="cellIs" dxfId="55068" priority="20232" stopIfTrue="1" operator="equal">
      <formula>0</formula>
    </cfRule>
  </conditionalFormatting>
  <conditionalFormatting sqref="H227">
    <cfRule type="cellIs" dxfId="55067" priority="20231" stopIfTrue="1" operator="equal">
      <formula>0</formula>
    </cfRule>
  </conditionalFormatting>
  <conditionalFormatting sqref="H227">
    <cfRule type="cellIs" dxfId="55066" priority="20230" stopIfTrue="1" operator="equal">
      <formula>0</formula>
    </cfRule>
  </conditionalFormatting>
  <conditionalFormatting sqref="H227">
    <cfRule type="cellIs" dxfId="55065" priority="20229" stopIfTrue="1" operator="equal">
      <formula>0</formula>
    </cfRule>
  </conditionalFormatting>
  <conditionalFormatting sqref="H227">
    <cfRule type="cellIs" dxfId="55064" priority="20228" stopIfTrue="1" operator="equal">
      <formula>0</formula>
    </cfRule>
  </conditionalFormatting>
  <conditionalFormatting sqref="H227">
    <cfRule type="cellIs" dxfId="55063" priority="20227" stopIfTrue="1" operator="equal">
      <formula>0</formula>
    </cfRule>
  </conditionalFormatting>
  <conditionalFormatting sqref="H227">
    <cfRule type="cellIs" dxfId="55062" priority="20226" stopIfTrue="1" operator="equal">
      <formula>0</formula>
    </cfRule>
  </conditionalFormatting>
  <conditionalFormatting sqref="H227">
    <cfRule type="cellIs" dxfId="55061" priority="20225" stopIfTrue="1" operator="equal">
      <formula>0</formula>
    </cfRule>
  </conditionalFormatting>
  <conditionalFormatting sqref="H227">
    <cfRule type="cellIs" dxfId="55060" priority="20224" stopIfTrue="1" operator="equal">
      <formula>0</formula>
    </cfRule>
  </conditionalFormatting>
  <conditionalFormatting sqref="H227">
    <cfRule type="cellIs" dxfId="55059" priority="20223" stopIfTrue="1" operator="equal">
      <formula>0</formula>
    </cfRule>
  </conditionalFormatting>
  <conditionalFormatting sqref="H227">
    <cfRule type="cellIs" dxfId="55058" priority="20222" stopIfTrue="1" operator="equal">
      <formula>0</formula>
    </cfRule>
  </conditionalFormatting>
  <conditionalFormatting sqref="H227">
    <cfRule type="cellIs" dxfId="55057" priority="20221" stopIfTrue="1" operator="equal">
      <formula>0</formula>
    </cfRule>
  </conditionalFormatting>
  <conditionalFormatting sqref="H227">
    <cfRule type="cellIs" dxfId="55056" priority="20220" stopIfTrue="1" operator="equal">
      <formula>0</formula>
    </cfRule>
  </conditionalFormatting>
  <conditionalFormatting sqref="H227">
    <cfRule type="cellIs" dxfId="55055" priority="20219" stopIfTrue="1" operator="equal">
      <formula>0</formula>
    </cfRule>
  </conditionalFormatting>
  <conditionalFormatting sqref="H227">
    <cfRule type="cellIs" dxfId="55054" priority="20218" stopIfTrue="1" operator="equal">
      <formula>0</formula>
    </cfRule>
  </conditionalFormatting>
  <conditionalFormatting sqref="H227">
    <cfRule type="cellIs" dxfId="55053" priority="20217" stopIfTrue="1" operator="equal">
      <formula>0</formula>
    </cfRule>
  </conditionalFormatting>
  <conditionalFormatting sqref="H227">
    <cfRule type="cellIs" dxfId="55052" priority="20216" stopIfTrue="1" operator="equal">
      <formula>0</formula>
    </cfRule>
  </conditionalFormatting>
  <conditionalFormatting sqref="H227">
    <cfRule type="cellIs" dxfId="55051" priority="20215" stopIfTrue="1" operator="equal">
      <formula>0</formula>
    </cfRule>
  </conditionalFormatting>
  <conditionalFormatting sqref="H227">
    <cfRule type="cellIs" dxfId="55050" priority="20214" stopIfTrue="1" operator="equal">
      <formula>0</formula>
    </cfRule>
  </conditionalFormatting>
  <conditionalFormatting sqref="H227">
    <cfRule type="cellIs" dxfId="55049" priority="20213" stopIfTrue="1" operator="equal">
      <formula>0</formula>
    </cfRule>
  </conditionalFormatting>
  <conditionalFormatting sqref="H227">
    <cfRule type="cellIs" dxfId="55048" priority="20212" stopIfTrue="1" operator="equal">
      <formula>0</formula>
    </cfRule>
  </conditionalFormatting>
  <conditionalFormatting sqref="H227">
    <cfRule type="cellIs" dxfId="55047" priority="20211" stopIfTrue="1" operator="equal">
      <formula>0</formula>
    </cfRule>
  </conditionalFormatting>
  <conditionalFormatting sqref="H227">
    <cfRule type="cellIs" dxfId="55046" priority="20210" stopIfTrue="1" operator="equal">
      <formula>0</formula>
    </cfRule>
  </conditionalFormatting>
  <conditionalFormatting sqref="H227">
    <cfRule type="cellIs" dxfId="55045" priority="20209" stopIfTrue="1" operator="equal">
      <formula>0</formula>
    </cfRule>
  </conditionalFormatting>
  <conditionalFormatting sqref="H227">
    <cfRule type="cellIs" dxfId="55044" priority="20208" stopIfTrue="1" operator="equal">
      <formula>0</formula>
    </cfRule>
  </conditionalFormatting>
  <conditionalFormatting sqref="H227">
    <cfRule type="cellIs" dxfId="55043" priority="20207" stopIfTrue="1" operator="equal">
      <formula>0</formula>
    </cfRule>
  </conditionalFormatting>
  <conditionalFormatting sqref="H227">
    <cfRule type="cellIs" dxfId="55042" priority="20206" stopIfTrue="1" operator="equal">
      <formula>0</formula>
    </cfRule>
  </conditionalFormatting>
  <conditionalFormatting sqref="H227">
    <cfRule type="cellIs" dxfId="55041" priority="20205" stopIfTrue="1" operator="equal">
      <formula>0</formula>
    </cfRule>
  </conditionalFormatting>
  <conditionalFormatting sqref="H227">
    <cfRule type="cellIs" dxfId="55040" priority="20204" stopIfTrue="1" operator="equal">
      <formula>0</formula>
    </cfRule>
  </conditionalFormatting>
  <conditionalFormatting sqref="H227">
    <cfRule type="cellIs" dxfId="55039" priority="20203" stopIfTrue="1" operator="equal">
      <formula>0</formula>
    </cfRule>
  </conditionalFormatting>
  <conditionalFormatting sqref="H227">
    <cfRule type="cellIs" dxfId="55038" priority="20202" stopIfTrue="1" operator="equal">
      <formula>0</formula>
    </cfRule>
  </conditionalFormatting>
  <conditionalFormatting sqref="H227">
    <cfRule type="cellIs" dxfId="55037" priority="20201" stopIfTrue="1" operator="equal">
      <formula>0</formula>
    </cfRule>
  </conditionalFormatting>
  <conditionalFormatting sqref="H227">
    <cfRule type="cellIs" dxfId="55036" priority="20200" stopIfTrue="1" operator="equal">
      <formula>0</formula>
    </cfRule>
  </conditionalFormatting>
  <conditionalFormatting sqref="H227">
    <cfRule type="cellIs" dxfId="55035" priority="20199" stopIfTrue="1" operator="equal">
      <formula>0</formula>
    </cfRule>
  </conditionalFormatting>
  <conditionalFormatting sqref="H227">
    <cfRule type="cellIs" dxfId="55034" priority="20198" stopIfTrue="1" operator="equal">
      <formula>0</formula>
    </cfRule>
  </conditionalFormatting>
  <conditionalFormatting sqref="H227">
    <cfRule type="cellIs" dxfId="55033" priority="20197" stopIfTrue="1" operator="equal">
      <formula>0</formula>
    </cfRule>
  </conditionalFormatting>
  <conditionalFormatting sqref="H227">
    <cfRule type="cellIs" dxfId="55032" priority="20196" stopIfTrue="1" operator="equal">
      <formula>0</formula>
    </cfRule>
  </conditionalFormatting>
  <conditionalFormatting sqref="H227">
    <cfRule type="cellIs" dxfId="55031" priority="20195" stopIfTrue="1" operator="equal">
      <formula>0</formula>
    </cfRule>
  </conditionalFormatting>
  <conditionalFormatting sqref="H227">
    <cfRule type="cellIs" dxfId="55030" priority="20194" stopIfTrue="1" operator="equal">
      <formula>0</formula>
    </cfRule>
  </conditionalFormatting>
  <conditionalFormatting sqref="H227">
    <cfRule type="cellIs" dxfId="55029" priority="20193" stopIfTrue="1" operator="equal">
      <formula>0</formula>
    </cfRule>
  </conditionalFormatting>
  <conditionalFormatting sqref="H227">
    <cfRule type="cellIs" dxfId="55028" priority="20192" stopIfTrue="1" operator="equal">
      <formula>0</formula>
    </cfRule>
  </conditionalFormatting>
  <conditionalFormatting sqref="H227">
    <cfRule type="cellIs" dxfId="55027" priority="20191" stopIfTrue="1" operator="equal">
      <formula>0</formula>
    </cfRule>
  </conditionalFormatting>
  <conditionalFormatting sqref="H227">
    <cfRule type="cellIs" dxfId="55026" priority="20190" stopIfTrue="1" operator="equal">
      <formula>0</formula>
    </cfRule>
  </conditionalFormatting>
  <conditionalFormatting sqref="H227">
    <cfRule type="cellIs" dxfId="55025" priority="20189" stopIfTrue="1" operator="equal">
      <formula>0</formula>
    </cfRule>
  </conditionalFormatting>
  <conditionalFormatting sqref="H227">
    <cfRule type="cellIs" dxfId="55024" priority="20188" stopIfTrue="1" operator="equal">
      <formula>0</formula>
    </cfRule>
  </conditionalFormatting>
  <conditionalFormatting sqref="H227">
    <cfRule type="cellIs" dxfId="55023" priority="20187" stopIfTrue="1" operator="equal">
      <formula>0</formula>
    </cfRule>
  </conditionalFormatting>
  <conditionalFormatting sqref="H227">
    <cfRule type="cellIs" dxfId="55022" priority="20186" stopIfTrue="1" operator="equal">
      <formula>0</formula>
    </cfRule>
  </conditionalFormatting>
  <conditionalFormatting sqref="H227">
    <cfRule type="cellIs" dxfId="55021" priority="20185" stopIfTrue="1" operator="equal">
      <formula>0</formula>
    </cfRule>
  </conditionalFormatting>
  <conditionalFormatting sqref="H227">
    <cfRule type="cellIs" dxfId="55020" priority="20184" stopIfTrue="1" operator="equal">
      <formula>0</formula>
    </cfRule>
  </conditionalFormatting>
  <conditionalFormatting sqref="H227">
    <cfRule type="cellIs" dxfId="55019" priority="20183" stopIfTrue="1" operator="equal">
      <formula>0</formula>
    </cfRule>
  </conditionalFormatting>
  <conditionalFormatting sqref="H227">
    <cfRule type="cellIs" dxfId="55018" priority="20182" stopIfTrue="1" operator="equal">
      <formula>0</formula>
    </cfRule>
  </conditionalFormatting>
  <conditionalFormatting sqref="H227">
    <cfRule type="cellIs" dxfId="55017" priority="20181" stopIfTrue="1" operator="equal">
      <formula>0</formula>
    </cfRule>
  </conditionalFormatting>
  <conditionalFormatting sqref="H227">
    <cfRule type="cellIs" dxfId="55016" priority="20180" stopIfTrue="1" operator="equal">
      <formula>0</formula>
    </cfRule>
  </conditionalFormatting>
  <conditionalFormatting sqref="H227">
    <cfRule type="cellIs" dxfId="55015" priority="20179" stopIfTrue="1" operator="equal">
      <formula>0</formula>
    </cfRule>
  </conditionalFormatting>
  <conditionalFormatting sqref="H227">
    <cfRule type="cellIs" dxfId="55014" priority="20178" stopIfTrue="1" operator="equal">
      <formula>0</formula>
    </cfRule>
  </conditionalFormatting>
  <conditionalFormatting sqref="H227">
    <cfRule type="cellIs" dxfId="55013" priority="20177" stopIfTrue="1" operator="equal">
      <formula>0</formula>
    </cfRule>
  </conditionalFormatting>
  <conditionalFormatting sqref="H227">
    <cfRule type="cellIs" dxfId="55012" priority="20176" stopIfTrue="1" operator="equal">
      <formula>0</formula>
    </cfRule>
  </conditionalFormatting>
  <conditionalFormatting sqref="H227">
    <cfRule type="cellIs" dxfId="55011" priority="20175" stopIfTrue="1" operator="equal">
      <formula>0</formula>
    </cfRule>
  </conditionalFormatting>
  <conditionalFormatting sqref="H227">
    <cfRule type="cellIs" dxfId="55010" priority="20174" stopIfTrue="1" operator="equal">
      <formula>0</formula>
    </cfRule>
  </conditionalFormatting>
  <conditionalFormatting sqref="H227">
    <cfRule type="cellIs" dxfId="55009" priority="20173" stopIfTrue="1" operator="equal">
      <formula>0</formula>
    </cfRule>
  </conditionalFormatting>
  <conditionalFormatting sqref="H227">
    <cfRule type="cellIs" dxfId="55008" priority="20172" stopIfTrue="1" operator="equal">
      <formula>0</formula>
    </cfRule>
  </conditionalFormatting>
  <conditionalFormatting sqref="H227">
    <cfRule type="cellIs" dxfId="55007" priority="20171" stopIfTrue="1" operator="equal">
      <formula>0</formula>
    </cfRule>
  </conditionalFormatting>
  <conditionalFormatting sqref="H227">
    <cfRule type="cellIs" dxfId="55006" priority="20170" stopIfTrue="1" operator="equal">
      <formula>0</formula>
    </cfRule>
  </conditionalFormatting>
  <conditionalFormatting sqref="H227">
    <cfRule type="cellIs" dxfId="55005" priority="20169" stopIfTrue="1" operator="equal">
      <formula>0</formula>
    </cfRule>
  </conditionalFormatting>
  <conditionalFormatting sqref="H227">
    <cfRule type="cellIs" dxfId="55004" priority="20168" stopIfTrue="1" operator="equal">
      <formula>0</formula>
    </cfRule>
  </conditionalFormatting>
  <conditionalFormatting sqref="H227">
    <cfRule type="cellIs" dxfId="55003" priority="20167" stopIfTrue="1" operator="equal">
      <formula>0</formula>
    </cfRule>
  </conditionalFormatting>
  <conditionalFormatting sqref="H227">
    <cfRule type="cellIs" dxfId="55002" priority="20166" stopIfTrue="1" operator="equal">
      <formula>0</formula>
    </cfRule>
  </conditionalFormatting>
  <conditionalFormatting sqref="H227">
    <cfRule type="cellIs" dxfId="55001" priority="20165" stopIfTrue="1" operator="equal">
      <formula>0</formula>
    </cfRule>
  </conditionalFormatting>
  <conditionalFormatting sqref="H227">
    <cfRule type="cellIs" dxfId="55000" priority="20164" stopIfTrue="1" operator="equal">
      <formula>0</formula>
    </cfRule>
  </conditionalFormatting>
  <conditionalFormatting sqref="H227">
    <cfRule type="cellIs" dxfId="54999" priority="20163" stopIfTrue="1" operator="equal">
      <formula>0</formula>
    </cfRule>
  </conditionalFormatting>
  <conditionalFormatting sqref="H227">
    <cfRule type="cellIs" dxfId="54998" priority="20162" stopIfTrue="1" operator="equal">
      <formula>0</formula>
    </cfRule>
  </conditionalFormatting>
  <conditionalFormatting sqref="H227">
    <cfRule type="cellIs" dxfId="54997" priority="20161" stopIfTrue="1" operator="equal">
      <formula>0</formula>
    </cfRule>
  </conditionalFormatting>
  <conditionalFormatting sqref="H227">
    <cfRule type="cellIs" dxfId="54996" priority="20160" stopIfTrue="1" operator="equal">
      <formula>0</formula>
    </cfRule>
  </conditionalFormatting>
  <conditionalFormatting sqref="H227">
    <cfRule type="cellIs" dxfId="54995" priority="20159" stopIfTrue="1" operator="equal">
      <formula>0</formula>
    </cfRule>
  </conditionalFormatting>
  <conditionalFormatting sqref="H227">
    <cfRule type="cellIs" dxfId="54994" priority="20158" stopIfTrue="1" operator="equal">
      <formula>0</formula>
    </cfRule>
  </conditionalFormatting>
  <conditionalFormatting sqref="H227">
    <cfRule type="cellIs" dxfId="54993" priority="20157" stopIfTrue="1" operator="equal">
      <formula>0</formula>
    </cfRule>
  </conditionalFormatting>
  <conditionalFormatting sqref="H227">
    <cfRule type="cellIs" dxfId="54992" priority="20156" stopIfTrue="1" operator="equal">
      <formula>0</formula>
    </cfRule>
  </conditionalFormatting>
  <conditionalFormatting sqref="H227">
    <cfRule type="cellIs" dxfId="54991" priority="20155" stopIfTrue="1" operator="equal">
      <formula>0</formula>
    </cfRule>
  </conditionalFormatting>
  <conditionalFormatting sqref="H227">
    <cfRule type="cellIs" dxfId="54990" priority="20154" stopIfTrue="1" operator="equal">
      <formula>0</formula>
    </cfRule>
  </conditionalFormatting>
  <conditionalFormatting sqref="H227">
    <cfRule type="cellIs" dxfId="54989" priority="20153" stopIfTrue="1" operator="equal">
      <formula>0</formula>
    </cfRule>
  </conditionalFormatting>
  <conditionalFormatting sqref="H227">
    <cfRule type="cellIs" dxfId="54988" priority="20152" stopIfTrue="1" operator="equal">
      <formula>0</formula>
    </cfRule>
  </conditionalFormatting>
  <conditionalFormatting sqref="H227">
    <cfRule type="cellIs" dxfId="54987" priority="20151" stopIfTrue="1" operator="equal">
      <formula>0</formula>
    </cfRule>
  </conditionalFormatting>
  <conditionalFormatting sqref="H227">
    <cfRule type="cellIs" dxfId="54986" priority="20150" stopIfTrue="1" operator="equal">
      <formula>0</formula>
    </cfRule>
  </conditionalFormatting>
  <conditionalFormatting sqref="H227">
    <cfRule type="cellIs" dxfId="54985" priority="20149" stopIfTrue="1" operator="equal">
      <formula>0</formula>
    </cfRule>
  </conditionalFormatting>
  <conditionalFormatting sqref="H227">
    <cfRule type="cellIs" dxfId="54984" priority="20148" stopIfTrue="1" operator="equal">
      <formula>0</formula>
    </cfRule>
  </conditionalFormatting>
  <conditionalFormatting sqref="H227">
    <cfRule type="cellIs" dxfId="54983" priority="20147" stopIfTrue="1" operator="equal">
      <formula>0</formula>
    </cfRule>
  </conditionalFormatting>
  <conditionalFormatting sqref="H227">
    <cfRule type="cellIs" dxfId="54982" priority="20146" stopIfTrue="1" operator="equal">
      <formula>0</formula>
    </cfRule>
  </conditionalFormatting>
  <conditionalFormatting sqref="H227">
    <cfRule type="cellIs" dxfId="54981" priority="20145" stopIfTrue="1" operator="equal">
      <formula>0</formula>
    </cfRule>
  </conditionalFormatting>
  <conditionalFormatting sqref="H227">
    <cfRule type="cellIs" dxfId="54980" priority="20144" stopIfTrue="1" operator="equal">
      <formula>0</formula>
    </cfRule>
  </conditionalFormatting>
  <conditionalFormatting sqref="H227">
    <cfRule type="cellIs" dxfId="54979" priority="20143" stopIfTrue="1" operator="equal">
      <formula>0</formula>
    </cfRule>
  </conditionalFormatting>
  <conditionalFormatting sqref="H227">
    <cfRule type="cellIs" dxfId="54978" priority="20142" stopIfTrue="1" operator="equal">
      <formula>0</formula>
    </cfRule>
  </conditionalFormatting>
  <conditionalFormatting sqref="H227">
    <cfRule type="cellIs" dxfId="54977" priority="20141" stopIfTrue="1" operator="equal">
      <formula>0</formula>
    </cfRule>
  </conditionalFormatting>
  <conditionalFormatting sqref="H227">
    <cfRule type="cellIs" dxfId="54976" priority="20140" stopIfTrue="1" operator="equal">
      <formula>0</formula>
    </cfRule>
  </conditionalFormatting>
  <conditionalFormatting sqref="H227">
    <cfRule type="cellIs" dxfId="54975" priority="20139" stopIfTrue="1" operator="equal">
      <formula>0</formula>
    </cfRule>
  </conditionalFormatting>
  <conditionalFormatting sqref="H227">
    <cfRule type="cellIs" dxfId="54974" priority="20138" stopIfTrue="1" operator="equal">
      <formula>0</formula>
    </cfRule>
  </conditionalFormatting>
  <conditionalFormatting sqref="H227">
    <cfRule type="cellIs" dxfId="54973" priority="20137" stopIfTrue="1" operator="equal">
      <formula>0</formula>
    </cfRule>
  </conditionalFormatting>
  <conditionalFormatting sqref="H227">
    <cfRule type="cellIs" dxfId="54972" priority="20136" stopIfTrue="1" operator="equal">
      <formula>0</formula>
    </cfRule>
  </conditionalFormatting>
  <conditionalFormatting sqref="H227">
    <cfRule type="cellIs" dxfId="54971" priority="20135" stopIfTrue="1" operator="equal">
      <formula>0</formula>
    </cfRule>
  </conditionalFormatting>
  <conditionalFormatting sqref="H227">
    <cfRule type="cellIs" dxfId="54970" priority="20134" stopIfTrue="1" operator="equal">
      <formula>0</formula>
    </cfRule>
  </conditionalFormatting>
  <conditionalFormatting sqref="H227">
    <cfRule type="cellIs" dxfId="54969" priority="20133" stopIfTrue="1" operator="equal">
      <formula>0</formula>
    </cfRule>
  </conditionalFormatting>
  <conditionalFormatting sqref="H227">
    <cfRule type="cellIs" dxfId="54968" priority="20132" stopIfTrue="1" operator="equal">
      <formula>0</formula>
    </cfRule>
  </conditionalFormatting>
  <conditionalFormatting sqref="H227">
    <cfRule type="cellIs" dxfId="54967" priority="20131" stopIfTrue="1" operator="equal">
      <formula>0</formula>
    </cfRule>
  </conditionalFormatting>
  <conditionalFormatting sqref="H227">
    <cfRule type="cellIs" dxfId="54966" priority="20130" stopIfTrue="1" operator="equal">
      <formula>0</formula>
    </cfRule>
  </conditionalFormatting>
  <conditionalFormatting sqref="H227">
    <cfRule type="cellIs" dxfId="54965" priority="20129" stopIfTrue="1" operator="equal">
      <formula>0</formula>
    </cfRule>
  </conditionalFormatting>
  <conditionalFormatting sqref="H227">
    <cfRule type="cellIs" dxfId="54964" priority="20128" stopIfTrue="1" operator="equal">
      <formula>0</formula>
    </cfRule>
  </conditionalFormatting>
  <conditionalFormatting sqref="H227">
    <cfRule type="cellIs" dxfId="54963" priority="20127" stopIfTrue="1" operator="equal">
      <formula>0</formula>
    </cfRule>
  </conditionalFormatting>
  <conditionalFormatting sqref="H227">
    <cfRule type="cellIs" dxfId="54962" priority="20126" stopIfTrue="1" operator="equal">
      <formula>0</formula>
    </cfRule>
  </conditionalFormatting>
  <conditionalFormatting sqref="H227">
    <cfRule type="cellIs" dxfId="54961" priority="20125" stopIfTrue="1" operator="equal">
      <formula>0</formula>
    </cfRule>
  </conditionalFormatting>
  <conditionalFormatting sqref="H227">
    <cfRule type="cellIs" dxfId="54960" priority="20124" stopIfTrue="1" operator="equal">
      <formula>0</formula>
    </cfRule>
  </conditionalFormatting>
  <conditionalFormatting sqref="H227">
    <cfRule type="cellIs" dxfId="54959" priority="20123" stopIfTrue="1" operator="equal">
      <formula>0</formula>
    </cfRule>
  </conditionalFormatting>
  <conditionalFormatting sqref="H227">
    <cfRule type="cellIs" dxfId="54958" priority="20122" stopIfTrue="1" operator="equal">
      <formula>0</formula>
    </cfRule>
  </conditionalFormatting>
  <conditionalFormatting sqref="H227">
    <cfRule type="cellIs" dxfId="54957" priority="20121" stopIfTrue="1" operator="equal">
      <formula>0</formula>
    </cfRule>
  </conditionalFormatting>
  <conditionalFormatting sqref="H227">
    <cfRule type="cellIs" dxfId="54956" priority="20120" stopIfTrue="1" operator="equal">
      <formula>0</formula>
    </cfRule>
  </conditionalFormatting>
  <conditionalFormatting sqref="H227">
    <cfRule type="cellIs" dxfId="54955" priority="20119" stopIfTrue="1" operator="equal">
      <formula>0</formula>
    </cfRule>
  </conditionalFormatting>
  <conditionalFormatting sqref="H227">
    <cfRule type="cellIs" dxfId="54954" priority="20118" stopIfTrue="1" operator="equal">
      <formula>0</formula>
    </cfRule>
  </conditionalFormatting>
  <conditionalFormatting sqref="H227">
    <cfRule type="cellIs" dxfId="54953" priority="20117" stopIfTrue="1" operator="equal">
      <formula>0</formula>
    </cfRule>
  </conditionalFormatting>
  <conditionalFormatting sqref="H227">
    <cfRule type="cellIs" dxfId="54952" priority="20116" stopIfTrue="1" operator="equal">
      <formula>0</formula>
    </cfRule>
  </conditionalFormatting>
  <conditionalFormatting sqref="H227">
    <cfRule type="cellIs" dxfId="54951" priority="20115" stopIfTrue="1" operator="equal">
      <formula>0</formula>
    </cfRule>
  </conditionalFormatting>
  <conditionalFormatting sqref="H227">
    <cfRule type="cellIs" dxfId="54950" priority="20114" stopIfTrue="1" operator="equal">
      <formula>0</formula>
    </cfRule>
  </conditionalFormatting>
  <conditionalFormatting sqref="H227">
    <cfRule type="cellIs" dxfId="54949" priority="20113" stopIfTrue="1" operator="equal">
      <formula>0</formula>
    </cfRule>
  </conditionalFormatting>
  <conditionalFormatting sqref="H227">
    <cfRule type="cellIs" dxfId="54948" priority="20112" stopIfTrue="1" operator="equal">
      <formula>0</formula>
    </cfRule>
  </conditionalFormatting>
  <conditionalFormatting sqref="H227">
    <cfRule type="cellIs" dxfId="54947" priority="20111" stopIfTrue="1" operator="equal">
      <formula>0</formula>
    </cfRule>
  </conditionalFormatting>
  <conditionalFormatting sqref="H227">
    <cfRule type="cellIs" dxfId="54946" priority="20110" stopIfTrue="1" operator="equal">
      <formula>0</formula>
    </cfRule>
  </conditionalFormatting>
  <conditionalFormatting sqref="H227">
    <cfRule type="cellIs" dxfId="54945" priority="20109" stopIfTrue="1" operator="equal">
      <formula>0</formula>
    </cfRule>
  </conditionalFormatting>
  <conditionalFormatting sqref="H227">
    <cfRule type="cellIs" dxfId="54944" priority="20108" stopIfTrue="1" operator="equal">
      <formula>0</formula>
    </cfRule>
  </conditionalFormatting>
  <conditionalFormatting sqref="H227">
    <cfRule type="cellIs" dxfId="54943" priority="20107" stopIfTrue="1" operator="equal">
      <formula>0</formula>
    </cfRule>
  </conditionalFormatting>
  <conditionalFormatting sqref="H227">
    <cfRule type="cellIs" dxfId="54942" priority="20106" stopIfTrue="1" operator="equal">
      <formula>0</formula>
    </cfRule>
  </conditionalFormatting>
  <conditionalFormatting sqref="H227">
    <cfRule type="cellIs" dxfId="54941" priority="20105" stopIfTrue="1" operator="equal">
      <formula>0</formula>
    </cfRule>
  </conditionalFormatting>
  <conditionalFormatting sqref="H227">
    <cfRule type="cellIs" dxfId="54940" priority="20104" stopIfTrue="1" operator="equal">
      <formula>0</formula>
    </cfRule>
  </conditionalFormatting>
  <conditionalFormatting sqref="H227">
    <cfRule type="cellIs" dxfId="54939" priority="20103" stopIfTrue="1" operator="equal">
      <formula>0</formula>
    </cfRule>
  </conditionalFormatting>
  <conditionalFormatting sqref="H227">
    <cfRule type="cellIs" dxfId="54938" priority="20102" stopIfTrue="1" operator="equal">
      <formula>0</formula>
    </cfRule>
  </conditionalFormatting>
  <conditionalFormatting sqref="H227">
    <cfRule type="cellIs" dxfId="54937" priority="20101" stopIfTrue="1" operator="equal">
      <formula>0</formula>
    </cfRule>
  </conditionalFormatting>
  <conditionalFormatting sqref="H227">
    <cfRule type="cellIs" dxfId="54936" priority="20100" stopIfTrue="1" operator="equal">
      <formula>0</formula>
    </cfRule>
  </conditionalFormatting>
  <conditionalFormatting sqref="H227">
    <cfRule type="cellIs" dxfId="54935" priority="20099" stopIfTrue="1" operator="equal">
      <formula>0</formula>
    </cfRule>
  </conditionalFormatting>
  <conditionalFormatting sqref="H227">
    <cfRule type="cellIs" dxfId="54934" priority="20098" stopIfTrue="1" operator="equal">
      <formula>0</formula>
    </cfRule>
  </conditionalFormatting>
  <conditionalFormatting sqref="H227">
    <cfRule type="cellIs" dxfId="54933" priority="20097" stopIfTrue="1" operator="equal">
      <formula>0</formula>
    </cfRule>
  </conditionalFormatting>
  <conditionalFormatting sqref="H227">
    <cfRule type="cellIs" dxfId="54932" priority="20096" stopIfTrue="1" operator="equal">
      <formula>0</formula>
    </cfRule>
  </conditionalFormatting>
  <conditionalFormatting sqref="H227">
    <cfRule type="cellIs" dxfId="54931" priority="20095" stopIfTrue="1" operator="equal">
      <formula>0</formula>
    </cfRule>
  </conditionalFormatting>
  <conditionalFormatting sqref="H227">
    <cfRule type="cellIs" dxfId="54930" priority="20094" stopIfTrue="1" operator="equal">
      <formula>0</formula>
    </cfRule>
  </conditionalFormatting>
  <conditionalFormatting sqref="H227">
    <cfRule type="cellIs" dxfId="54929" priority="20093" stopIfTrue="1" operator="equal">
      <formula>0</formula>
    </cfRule>
  </conditionalFormatting>
  <conditionalFormatting sqref="H227">
    <cfRule type="cellIs" dxfId="54928" priority="20092" stopIfTrue="1" operator="equal">
      <formula>0</formula>
    </cfRule>
  </conditionalFormatting>
  <conditionalFormatting sqref="H227">
    <cfRule type="cellIs" dxfId="54927" priority="20091" stopIfTrue="1" operator="equal">
      <formula>0</formula>
    </cfRule>
  </conditionalFormatting>
  <conditionalFormatting sqref="H227">
    <cfRule type="cellIs" dxfId="54926" priority="20090" stopIfTrue="1" operator="equal">
      <formula>0</formula>
    </cfRule>
  </conditionalFormatting>
  <conditionalFormatting sqref="H227">
    <cfRule type="cellIs" dxfId="54925" priority="20089" stopIfTrue="1" operator="equal">
      <formula>0</formula>
    </cfRule>
  </conditionalFormatting>
  <conditionalFormatting sqref="H227">
    <cfRule type="cellIs" dxfId="54924" priority="20088" stopIfTrue="1" operator="equal">
      <formula>0</formula>
    </cfRule>
  </conditionalFormatting>
  <conditionalFormatting sqref="H227">
    <cfRule type="cellIs" dxfId="54923" priority="20087" stopIfTrue="1" operator="equal">
      <formula>0</formula>
    </cfRule>
  </conditionalFormatting>
  <conditionalFormatting sqref="H227">
    <cfRule type="cellIs" dxfId="54922" priority="20086" stopIfTrue="1" operator="equal">
      <formula>0</formula>
    </cfRule>
  </conditionalFormatting>
  <conditionalFormatting sqref="H227">
    <cfRule type="cellIs" dxfId="54921" priority="20085" stopIfTrue="1" operator="equal">
      <formula>0</formula>
    </cfRule>
  </conditionalFormatting>
  <conditionalFormatting sqref="H227">
    <cfRule type="cellIs" dxfId="54920" priority="20084" stopIfTrue="1" operator="equal">
      <formula>0</formula>
    </cfRule>
  </conditionalFormatting>
  <conditionalFormatting sqref="H227">
    <cfRule type="cellIs" dxfId="54919" priority="20083" stopIfTrue="1" operator="equal">
      <formula>0</formula>
    </cfRule>
  </conditionalFormatting>
  <conditionalFormatting sqref="H227">
    <cfRule type="cellIs" dxfId="54918" priority="20082" stopIfTrue="1" operator="equal">
      <formula>0</formula>
    </cfRule>
  </conditionalFormatting>
  <conditionalFormatting sqref="H227">
    <cfRule type="cellIs" dxfId="54917" priority="20081" stopIfTrue="1" operator="equal">
      <formula>0</formula>
    </cfRule>
  </conditionalFormatting>
  <conditionalFormatting sqref="H227">
    <cfRule type="cellIs" dxfId="54916" priority="20080" stopIfTrue="1" operator="equal">
      <formula>0</formula>
    </cfRule>
  </conditionalFormatting>
  <conditionalFormatting sqref="H227">
    <cfRule type="cellIs" dxfId="54915" priority="20079" stopIfTrue="1" operator="equal">
      <formula>0</formula>
    </cfRule>
  </conditionalFormatting>
  <conditionalFormatting sqref="H227">
    <cfRule type="cellIs" dxfId="54914" priority="20078" stopIfTrue="1" operator="equal">
      <formula>0</formula>
    </cfRule>
  </conditionalFormatting>
  <conditionalFormatting sqref="H227">
    <cfRule type="cellIs" dxfId="54913" priority="20077" stopIfTrue="1" operator="equal">
      <formula>0</formula>
    </cfRule>
  </conditionalFormatting>
  <conditionalFormatting sqref="H227">
    <cfRule type="cellIs" dxfId="54912" priority="20076" stopIfTrue="1" operator="equal">
      <formula>0</formula>
    </cfRule>
  </conditionalFormatting>
  <conditionalFormatting sqref="H227">
    <cfRule type="cellIs" dxfId="54911" priority="20075" stopIfTrue="1" operator="equal">
      <formula>0</formula>
    </cfRule>
  </conditionalFormatting>
  <conditionalFormatting sqref="H227">
    <cfRule type="cellIs" dxfId="54910" priority="20074" stopIfTrue="1" operator="equal">
      <formula>0</formula>
    </cfRule>
  </conditionalFormatting>
  <conditionalFormatting sqref="H227">
    <cfRule type="cellIs" dxfId="54909" priority="20073" stopIfTrue="1" operator="equal">
      <formula>0</formula>
    </cfRule>
  </conditionalFormatting>
  <conditionalFormatting sqref="H227">
    <cfRule type="cellIs" dxfId="54908" priority="20072" stopIfTrue="1" operator="equal">
      <formula>0</formula>
    </cfRule>
  </conditionalFormatting>
  <conditionalFormatting sqref="H227">
    <cfRule type="cellIs" dxfId="54907" priority="20071" stopIfTrue="1" operator="equal">
      <formula>0</formula>
    </cfRule>
  </conditionalFormatting>
  <conditionalFormatting sqref="H227">
    <cfRule type="cellIs" dxfId="54906" priority="20070" stopIfTrue="1" operator="equal">
      <formula>0</formula>
    </cfRule>
  </conditionalFormatting>
  <conditionalFormatting sqref="H227">
    <cfRule type="cellIs" dxfId="54905" priority="20069" stopIfTrue="1" operator="equal">
      <formula>0</formula>
    </cfRule>
  </conditionalFormatting>
  <conditionalFormatting sqref="H227">
    <cfRule type="cellIs" dxfId="54904" priority="20068" stopIfTrue="1" operator="equal">
      <formula>0</formula>
    </cfRule>
  </conditionalFormatting>
  <conditionalFormatting sqref="H227">
    <cfRule type="cellIs" dxfId="54903" priority="20067" stopIfTrue="1" operator="equal">
      <formula>0</formula>
    </cfRule>
  </conditionalFormatting>
  <conditionalFormatting sqref="H227">
    <cfRule type="cellIs" dxfId="54902" priority="20066" stopIfTrue="1" operator="equal">
      <formula>0</formula>
    </cfRule>
  </conditionalFormatting>
  <conditionalFormatting sqref="H227">
    <cfRule type="cellIs" dxfId="54901" priority="20065" stopIfTrue="1" operator="equal">
      <formula>0</formula>
    </cfRule>
  </conditionalFormatting>
  <conditionalFormatting sqref="H227">
    <cfRule type="cellIs" dxfId="54900" priority="20064" stopIfTrue="1" operator="equal">
      <formula>0</formula>
    </cfRule>
  </conditionalFormatting>
  <conditionalFormatting sqref="H227">
    <cfRule type="cellIs" dxfId="54899" priority="20063" stopIfTrue="1" operator="equal">
      <formula>0</formula>
    </cfRule>
  </conditionalFormatting>
  <conditionalFormatting sqref="H227">
    <cfRule type="cellIs" dxfId="54898" priority="20062" stopIfTrue="1" operator="equal">
      <formula>0</formula>
    </cfRule>
  </conditionalFormatting>
  <conditionalFormatting sqref="H227">
    <cfRule type="cellIs" dxfId="54897" priority="20061" stopIfTrue="1" operator="equal">
      <formula>0</formula>
    </cfRule>
  </conditionalFormatting>
  <conditionalFormatting sqref="H227">
    <cfRule type="cellIs" dxfId="54896" priority="20060" stopIfTrue="1" operator="equal">
      <formula>0</formula>
    </cfRule>
  </conditionalFormatting>
  <conditionalFormatting sqref="H227">
    <cfRule type="cellIs" dxfId="54895" priority="20059" stopIfTrue="1" operator="equal">
      <formula>0</formula>
    </cfRule>
  </conditionalFormatting>
  <conditionalFormatting sqref="H227">
    <cfRule type="cellIs" dxfId="54894" priority="20058" stopIfTrue="1" operator="equal">
      <formula>0</formula>
    </cfRule>
  </conditionalFormatting>
  <conditionalFormatting sqref="H227">
    <cfRule type="cellIs" dxfId="54893" priority="20057" stopIfTrue="1" operator="equal">
      <formula>0</formula>
    </cfRule>
  </conditionalFormatting>
  <conditionalFormatting sqref="H227">
    <cfRule type="cellIs" dxfId="54892" priority="20056" stopIfTrue="1" operator="equal">
      <formula>0</formula>
    </cfRule>
  </conditionalFormatting>
  <conditionalFormatting sqref="H227">
    <cfRule type="cellIs" dxfId="54891" priority="20055" stopIfTrue="1" operator="equal">
      <formula>0</formula>
    </cfRule>
  </conditionalFormatting>
  <conditionalFormatting sqref="H227">
    <cfRule type="cellIs" dxfId="54890" priority="20054" stopIfTrue="1" operator="equal">
      <formula>0</formula>
    </cfRule>
  </conditionalFormatting>
  <conditionalFormatting sqref="H227">
    <cfRule type="cellIs" dxfId="54889" priority="20053" stopIfTrue="1" operator="equal">
      <formula>0</formula>
    </cfRule>
  </conditionalFormatting>
  <conditionalFormatting sqref="H227">
    <cfRule type="cellIs" dxfId="54888" priority="20052" stopIfTrue="1" operator="equal">
      <formula>0</formula>
    </cfRule>
  </conditionalFormatting>
  <conditionalFormatting sqref="H227">
    <cfRule type="cellIs" dxfId="54887" priority="20051" stopIfTrue="1" operator="equal">
      <formula>0</formula>
    </cfRule>
  </conditionalFormatting>
  <conditionalFormatting sqref="H227">
    <cfRule type="cellIs" dxfId="54886" priority="20050" stopIfTrue="1" operator="equal">
      <formula>0</formula>
    </cfRule>
  </conditionalFormatting>
  <conditionalFormatting sqref="H227">
    <cfRule type="cellIs" dxfId="54885" priority="20049" stopIfTrue="1" operator="equal">
      <formula>0</formula>
    </cfRule>
  </conditionalFormatting>
  <conditionalFormatting sqref="H227">
    <cfRule type="cellIs" dxfId="54884" priority="20048" stopIfTrue="1" operator="equal">
      <formula>0</formula>
    </cfRule>
  </conditionalFormatting>
  <conditionalFormatting sqref="H227">
    <cfRule type="cellIs" dxfId="54883" priority="20047" stopIfTrue="1" operator="equal">
      <formula>0</formula>
    </cfRule>
  </conditionalFormatting>
  <conditionalFormatting sqref="H227">
    <cfRule type="cellIs" dxfId="54882" priority="20046" stopIfTrue="1" operator="equal">
      <formula>0</formula>
    </cfRule>
  </conditionalFormatting>
  <conditionalFormatting sqref="H227">
    <cfRule type="cellIs" dxfId="54881" priority="20045" stopIfTrue="1" operator="equal">
      <formula>0</formula>
    </cfRule>
  </conditionalFormatting>
  <conditionalFormatting sqref="H227">
    <cfRule type="cellIs" dxfId="54880" priority="20044" stopIfTrue="1" operator="equal">
      <formula>0</formula>
    </cfRule>
  </conditionalFormatting>
  <conditionalFormatting sqref="H227">
    <cfRule type="cellIs" dxfId="54879" priority="20043" stopIfTrue="1" operator="equal">
      <formula>0</formula>
    </cfRule>
  </conditionalFormatting>
  <conditionalFormatting sqref="H227">
    <cfRule type="cellIs" dxfId="54878" priority="20042" stopIfTrue="1" operator="equal">
      <formula>0</formula>
    </cfRule>
  </conditionalFormatting>
  <conditionalFormatting sqref="H227">
    <cfRule type="cellIs" dxfId="54877" priority="20041" stopIfTrue="1" operator="equal">
      <formula>0</formula>
    </cfRule>
  </conditionalFormatting>
  <conditionalFormatting sqref="H227">
    <cfRule type="cellIs" dxfId="54876" priority="20040" stopIfTrue="1" operator="equal">
      <formula>0</formula>
    </cfRule>
  </conditionalFormatting>
  <conditionalFormatting sqref="H227">
    <cfRule type="cellIs" dxfId="54875" priority="20039" stopIfTrue="1" operator="equal">
      <formula>0</formula>
    </cfRule>
  </conditionalFormatting>
  <conditionalFormatting sqref="H227">
    <cfRule type="cellIs" dxfId="54874" priority="20038" stopIfTrue="1" operator="equal">
      <formula>0</formula>
    </cfRule>
  </conditionalFormatting>
  <conditionalFormatting sqref="H227">
    <cfRule type="cellIs" dxfId="54873" priority="20037" stopIfTrue="1" operator="equal">
      <formula>0</formula>
    </cfRule>
  </conditionalFormatting>
  <conditionalFormatting sqref="H227">
    <cfRule type="cellIs" dxfId="54872" priority="20036" stopIfTrue="1" operator="equal">
      <formula>0</formula>
    </cfRule>
  </conditionalFormatting>
  <conditionalFormatting sqref="H227">
    <cfRule type="cellIs" dxfId="54871" priority="20035" stopIfTrue="1" operator="equal">
      <formula>0</formula>
    </cfRule>
  </conditionalFormatting>
  <conditionalFormatting sqref="H227">
    <cfRule type="cellIs" dxfId="54870" priority="20034" stopIfTrue="1" operator="equal">
      <formula>0</formula>
    </cfRule>
  </conditionalFormatting>
  <conditionalFormatting sqref="H227">
    <cfRule type="cellIs" dxfId="54869" priority="20033" stopIfTrue="1" operator="equal">
      <formula>0</formula>
    </cfRule>
  </conditionalFormatting>
  <conditionalFormatting sqref="H227">
    <cfRule type="cellIs" dxfId="54868" priority="20032" stopIfTrue="1" operator="equal">
      <formula>0</formula>
    </cfRule>
  </conditionalFormatting>
  <conditionalFormatting sqref="H227">
    <cfRule type="cellIs" dxfId="54867" priority="20031" stopIfTrue="1" operator="equal">
      <formula>0</formula>
    </cfRule>
  </conditionalFormatting>
  <conditionalFormatting sqref="H227">
    <cfRule type="cellIs" dxfId="54866" priority="20030" stopIfTrue="1" operator="equal">
      <formula>0</formula>
    </cfRule>
  </conditionalFormatting>
  <conditionalFormatting sqref="H227">
    <cfRule type="cellIs" dxfId="54865" priority="20029" stopIfTrue="1" operator="equal">
      <formula>0</formula>
    </cfRule>
  </conditionalFormatting>
  <conditionalFormatting sqref="H227">
    <cfRule type="cellIs" dxfId="54864" priority="20028" stopIfTrue="1" operator="equal">
      <formula>0</formula>
    </cfRule>
  </conditionalFormatting>
  <conditionalFormatting sqref="H227">
    <cfRule type="cellIs" dxfId="54863" priority="20027" stopIfTrue="1" operator="equal">
      <formula>0</formula>
    </cfRule>
  </conditionalFormatting>
  <conditionalFormatting sqref="H227">
    <cfRule type="cellIs" dxfId="54862" priority="20026" stopIfTrue="1" operator="equal">
      <formula>0</formula>
    </cfRule>
  </conditionalFormatting>
  <conditionalFormatting sqref="H227">
    <cfRule type="cellIs" dxfId="54861" priority="20025" stopIfTrue="1" operator="equal">
      <formula>0</formula>
    </cfRule>
  </conditionalFormatting>
  <conditionalFormatting sqref="H227">
    <cfRule type="cellIs" dxfId="54860" priority="20024" stopIfTrue="1" operator="equal">
      <formula>0</formula>
    </cfRule>
  </conditionalFormatting>
  <conditionalFormatting sqref="H227">
    <cfRule type="cellIs" dxfId="54859" priority="20023" stopIfTrue="1" operator="equal">
      <formula>0</formula>
    </cfRule>
  </conditionalFormatting>
  <conditionalFormatting sqref="H227">
    <cfRule type="cellIs" dxfId="54858" priority="20022" stopIfTrue="1" operator="equal">
      <formula>0</formula>
    </cfRule>
  </conditionalFormatting>
  <conditionalFormatting sqref="H227">
    <cfRule type="cellIs" dxfId="54857" priority="20021" stopIfTrue="1" operator="equal">
      <formula>0</formula>
    </cfRule>
  </conditionalFormatting>
  <conditionalFormatting sqref="H227">
    <cfRule type="cellIs" dxfId="54856" priority="20020" stopIfTrue="1" operator="equal">
      <formula>0</formula>
    </cfRule>
  </conditionalFormatting>
  <conditionalFormatting sqref="H227">
    <cfRule type="cellIs" dxfId="54855" priority="20019" stopIfTrue="1" operator="equal">
      <formula>0</formula>
    </cfRule>
  </conditionalFormatting>
  <conditionalFormatting sqref="H227">
    <cfRule type="cellIs" dxfId="54854" priority="20018" stopIfTrue="1" operator="equal">
      <formula>0</formula>
    </cfRule>
  </conditionalFormatting>
  <conditionalFormatting sqref="H227">
    <cfRule type="cellIs" dxfId="54853" priority="20017" stopIfTrue="1" operator="equal">
      <formula>0</formula>
    </cfRule>
  </conditionalFormatting>
  <conditionalFormatting sqref="H227">
    <cfRule type="cellIs" dxfId="54852" priority="20016" stopIfTrue="1" operator="equal">
      <formula>0</formula>
    </cfRule>
  </conditionalFormatting>
  <conditionalFormatting sqref="H227">
    <cfRule type="cellIs" dxfId="54851" priority="20015" stopIfTrue="1" operator="equal">
      <formula>0</formula>
    </cfRule>
  </conditionalFormatting>
  <conditionalFormatting sqref="H227">
    <cfRule type="cellIs" dxfId="54850" priority="20014" stopIfTrue="1" operator="equal">
      <formula>0</formula>
    </cfRule>
  </conditionalFormatting>
  <conditionalFormatting sqref="H227">
    <cfRule type="cellIs" dxfId="54849" priority="20013" stopIfTrue="1" operator="equal">
      <formula>0</formula>
    </cfRule>
  </conditionalFormatting>
  <conditionalFormatting sqref="H227">
    <cfRule type="cellIs" dxfId="54848" priority="20012" stopIfTrue="1" operator="equal">
      <formula>0</formula>
    </cfRule>
  </conditionalFormatting>
  <conditionalFormatting sqref="H227">
    <cfRule type="cellIs" dxfId="54847" priority="20011" stopIfTrue="1" operator="equal">
      <formula>0</formula>
    </cfRule>
  </conditionalFormatting>
  <conditionalFormatting sqref="H227">
    <cfRule type="cellIs" dxfId="54846" priority="20010" stopIfTrue="1" operator="equal">
      <formula>0</formula>
    </cfRule>
  </conditionalFormatting>
  <conditionalFormatting sqref="H227">
    <cfRule type="cellIs" dxfId="54845" priority="20009" stopIfTrue="1" operator="equal">
      <formula>0</formula>
    </cfRule>
  </conditionalFormatting>
  <conditionalFormatting sqref="H227">
    <cfRule type="cellIs" dxfId="54844" priority="20008" stopIfTrue="1" operator="equal">
      <formula>0</formula>
    </cfRule>
  </conditionalFormatting>
  <conditionalFormatting sqref="H227">
    <cfRule type="cellIs" dxfId="54843" priority="20007" stopIfTrue="1" operator="equal">
      <formula>0</formula>
    </cfRule>
  </conditionalFormatting>
  <conditionalFormatting sqref="H227">
    <cfRule type="cellIs" dxfId="54842" priority="20006" stopIfTrue="1" operator="equal">
      <formula>0</formula>
    </cfRule>
  </conditionalFormatting>
  <conditionalFormatting sqref="H227">
    <cfRule type="cellIs" dxfId="54841" priority="20005" stopIfTrue="1" operator="equal">
      <formula>0</formula>
    </cfRule>
  </conditionalFormatting>
  <conditionalFormatting sqref="H227">
    <cfRule type="cellIs" dxfId="54840" priority="20004" stopIfTrue="1" operator="equal">
      <formula>0</formula>
    </cfRule>
  </conditionalFormatting>
  <conditionalFormatting sqref="H227">
    <cfRule type="cellIs" dxfId="54839" priority="20003" stopIfTrue="1" operator="equal">
      <formula>0</formula>
    </cfRule>
  </conditionalFormatting>
  <conditionalFormatting sqref="H227">
    <cfRule type="cellIs" dxfId="54838" priority="20002" stopIfTrue="1" operator="equal">
      <formula>0</formula>
    </cfRule>
  </conditionalFormatting>
  <conditionalFormatting sqref="H227">
    <cfRule type="cellIs" dxfId="54837" priority="20001" stopIfTrue="1" operator="equal">
      <formula>0</formula>
    </cfRule>
  </conditionalFormatting>
  <conditionalFormatting sqref="H227">
    <cfRule type="cellIs" dxfId="54836" priority="20000" stopIfTrue="1" operator="equal">
      <formula>0</formula>
    </cfRule>
  </conditionalFormatting>
  <conditionalFormatting sqref="H227">
    <cfRule type="cellIs" dxfId="54835" priority="19999" stopIfTrue="1" operator="equal">
      <formula>0</formula>
    </cfRule>
  </conditionalFormatting>
  <conditionalFormatting sqref="H227">
    <cfRule type="cellIs" dxfId="54834" priority="19998" stopIfTrue="1" operator="equal">
      <formula>0</formula>
    </cfRule>
  </conditionalFormatting>
  <conditionalFormatting sqref="H227">
    <cfRule type="cellIs" dxfId="54833" priority="19997" stopIfTrue="1" operator="equal">
      <formula>0</formula>
    </cfRule>
  </conditionalFormatting>
  <conditionalFormatting sqref="H227">
    <cfRule type="cellIs" dxfId="54832" priority="19996" stopIfTrue="1" operator="equal">
      <formula>0</formula>
    </cfRule>
  </conditionalFormatting>
  <conditionalFormatting sqref="H227">
    <cfRule type="cellIs" dxfId="54831" priority="19995" stopIfTrue="1" operator="equal">
      <formula>0</formula>
    </cfRule>
  </conditionalFormatting>
  <conditionalFormatting sqref="H227">
    <cfRule type="cellIs" dxfId="54830" priority="19994" stopIfTrue="1" operator="equal">
      <formula>0</formula>
    </cfRule>
  </conditionalFormatting>
  <conditionalFormatting sqref="H227">
    <cfRule type="cellIs" dxfId="54829" priority="19993" stopIfTrue="1" operator="equal">
      <formula>0</formula>
    </cfRule>
  </conditionalFormatting>
  <conditionalFormatting sqref="H227">
    <cfRule type="cellIs" dxfId="54828" priority="19992" stopIfTrue="1" operator="equal">
      <formula>0</formula>
    </cfRule>
  </conditionalFormatting>
  <conditionalFormatting sqref="H227">
    <cfRule type="cellIs" dxfId="54827" priority="19991" stopIfTrue="1" operator="equal">
      <formula>0</formula>
    </cfRule>
  </conditionalFormatting>
  <conditionalFormatting sqref="H227">
    <cfRule type="cellIs" dxfId="54826" priority="19990" stopIfTrue="1" operator="equal">
      <formula>0</formula>
    </cfRule>
  </conditionalFormatting>
  <conditionalFormatting sqref="H227">
    <cfRule type="cellIs" dxfId="54825" priority="19989" stopIfTrue="1" operator="equal">
      <formula>0</formula>
    </cfRule>
  </conditionalFormatting>
  <conditionalFormatting sqref="H227">
    <cfRule type="cellIs" dxfId="54824" priority="19988" stopIfTrue="1" operator="equal">
      <formula>0</formula>
    </cfRule>
  </conditionalFormatting>
  <conditionalFormatting sqref="H227">
    <cfRule type="cellIs" dxfId="54823" priority="19987" stopIfTrue="1" operator="equal">
      <formula>0</formula>
    </cfRule>
  </conditionalFormatting>
  <conditionalFormatting sqref="H227">
    <cfRule type="cellIs" dxfId="54822" priority="19986" stopIfTrue="1" operator="equal">
      <formula>0</formula>
    </cfRule>
  </conditionalFormatting>
  <conditionalFormatting sqref="H227">
    <cfRule type="cellIs" dxfId="54821" priority="19985" stopIfTrue="1" operator="equal">
      <formula>0</formula>
    </cfRule>
  </conditionalFormatting>
  <conditionalFormatting sqref="H227">
    <cfRule type="cellIs" dxfId="54820" priority="19984" stopIfTrue="1" operator="equal">
      <formula>0</formula>
    </cfRule>
  </conditionalFormatting>
  <conditionalFormatting sqref="H227">
    <cfRule type="cellIs" dxfId="54819" priority="19983" stopIfTrue="1" operator="equal">
      <formula>0</formula>
    </cfRule>
  </conditionalFormatting>
  <conditionalFormatting sqref="H227">
    <cfRule type="cellIs" dxfId="54818" priority="19982" stopIfTrue="1" operator="equal">
      <formula>0</formula>
    </cfRule>
  </conditionalFormatting>
  <conditionalFormatting sqref="H227">
    <cfRule type="cellIs" dxfId="54817" priority="19981" stopIfTrue="1" operator="equal">
      <formula>0</formula>
    </cfRule>
  </conditionalFormatting>
  <conditionalFormatting sqref="H227">
    <cfRule type="cellIs" dxfId="54816" priority="19980" stopIfTrue="1" operator="equal">
      <formula>0</formula>
    </cfRule>
  </conditionalFormatting>
  <conditionalFormatting sqref="H227">
    <cfRule type="cellIs" dxfId="54815" priority="19979" stopIfTrue="1" operator="equal">
      <formula>0</formula>
    </cfRule>
  </conditionalFormatting>
  <conditionalFormatting sqref="H227">
    <cfRule type="cellIs" dxfId="54814" priority="19978" stopIfTrue="1" operator="equal">
      <formula>0</formula>
    </cfRule>
  </conditionalFormatting>
  <conditionalFormatting sqref="H227">
    <cfRule type="cellIs" dxfId="54813" priority="19977" stopIfTrue="1" operator="equal">
      <formula>0</formula>
    </cfRule>
  </conditionalFormatting>
  <conditionalFormatting sqref="H227">
    <cfRule type="cellIs" dxfId="54812" priority="19976" stopIfTrue="1" operator="equal">
      <formula>0</formula>
    </cfRule>
  </conditionalFormatting>
  <conditionalFormatting sqref="H227">
    <cfRule type="cellIs" dxfId="54811" priority="19975" stopIfTrue="1" operator="equal">
      <formula>0</formula>
    </cfRule>
  </conditionalFormatting>
  <conditionalFormatting sqref="H227">
    <cfRule type="cellIs" dxfId="54810" priority="19974" stopIfTrue="1" operator="equal">
      <formula>0</formula>
    </cfRule>
  </conditionalFormatting>
  <conditionalFormatting sqref="H227">
    <cfRule type="cellIs" dxfId="54809" priority="19973" stopIfTrue="1" operator="equal">
      <formula>0</formula>
    </cfRule>
  </conditionalFormatting>
  <conditionalFormatting sqref="H227">
    <cfRule type="cellIs" dxfId="54808" priority="19972" stopIfTrue="1" operator="equal">
      <formula>0</formula>
    </cfRule>
  </conditionalFormatting>
  <conditionalFormatting sqref="H227">
    <cfRule type="cellIs" dxfId="54807" priority="19971" stopIfTrue="1" operator="equal">
      <formula>0</formula>
    </cfRule>
  </conditionalFormatting>
  <conditionalFormatting sqref="H227">
    <cfRule type="cellIs" dxfId="54806" priority="19970" stopIfTrue="1" operator="equal">
      <formula>0</formula>
    </cfRule>
  </conditionalFormatting>
  <conditionalFormatting sqref="H227">
    <cfRule type="cellIs" dxfId="54805" priority="19969" stopIfTrue="1" operator="equal">
      <formula>0</formula>
    </cfRule>
  </conditionalFormatting>
  <conditionalFormatting sqref="H227">
    <cfRule type="cellIs" dxfId="54804" priority="19968" stopIfTrue="1" operator="equal">
      <formula>0</formula>
    </cfRule>
  </conditionalFormatting>
  <conditionalFormatting sqref="H227">
    <cfRule type="cellIs" dxfId="54803" priority="19967" stopIfTrue="1" operator="equal">
      <formula>0</formula>
    </cfRule>
  </conditionalFormatting>
  <conditionalFormatting sqref="H227">
    <cfRule type="cellIs" dxfId="54802" priority="19966" stopIfTrue="1" operator="equal">
      <formula>0</formula>
    </cfRule>
  </conditionalFormatting>
  <conditionalFormatting sqref="H227">
    <cfRule type="cellIs" dxfId="54801" priority="19965" stopIfTrue="1" operator="equal">
      <formula>0</formula>
    </cfRule>
  </conditionalFormatting>
  <conditionalFormatting sqref="H227">
    <cfRule type="cellIs" dxfId="54800" priority="19964" stopIfTrue="1" operator="equal">
      <formula>0</formula>
    </cfRule>
  </conditionalFormatting>
  <conditionalFormatting sqref="H227">
    <cfRule type="cellIs" dxfId="54799" priority="19963" stopIfTrue="1" operator="equal">
      <formula>0</formula>
    </cfRule>
  </conditionalFormatting>
  <conditionalFormatting sqref="H227">
    <cfRule type="cellIs" dxfId="54798" priority="19962" stopIfTrue="1" operator="equal">
      <formula>0</formula>
    </cfRule>
  </conditionalFormatting>
  <conditionalFormatting sqref="H227">
    <cfRule type="cellIs" dxfId="54797" priority="19961" stopIfTrue="1" operator="equal">
      <formula>0</formula>
    </cfRule>
  </conditionalFormatting>
  <conditionalFormatting sqref="H227">
    <cfRule type="cellIs" dxfId="54796" priority="19960" stopIfTrue="1" operator="equal">
      <formula>0</formula>
    </cfRule>
  </conditionalFormatting>
  <conditionalFormatting sqref="H227">
    <cfRule type="cellIs" dxfId="54795" priority="19959" stopIfTrue="1" operator="equal">
      <formula>0</formula>
    </cfRule>
  </conditionalFormatting>
  <conditionalFormatting sqref="H227">
    <cfRule type="cellIs" dxfId="54794" priority="19958" stopIfTrue="1" operator="equal">
      <formula>0</formula>
    </cfRule>
  </conditionalFormatting>
  <conditionalFormatting sqref="H227">
    <cfRule type="cellIs" dxfId="54793" priority="19957" stopIfTrue="1" operator="equal">
      <formula>0</formula>
    </cfRule>
  </conditionalFormatting>
  <conditionalFormatting sqref="H227">
    <cfRule type="cellIs" dxfId="54792" priority="19956" stopIfTrue="1" operator="equal">
      <formula>0</formula>
    </cfRule>
  </conditionalFormatting>
  <conditionalFormatting sqref="H227">
    <cfRule type="cellIs" dxfId="54791" priority="19955" stopIfTrue="1" operator="equal">
      <formula>0</formula>
    </cfRule>
  </conditionalFormatting>
  <conditionalFormatting sqref="H227">
    <cfRule type="cellIs" dxfId="54790" priority="19954" stopIfTrue="1" operator="equal">
      <formula>0</formula>
    </cfRule>
  </conditionalFormatting>
  <conditionalFormatting sqref="H227">
    <cfRule type="cellIs" dxfId="54789" priority="19953" stopIfTrue="1" operator="equal">
      <formula>0</formula>
    </cfRule>
  </conditionalFormatting>
  <conditionalFormatting sqref="H227">
    <cfRule type="cellIs" dxfId="54788" priority="19952" stopIfTrue="1" operator="equal">
      <formula>0</formula>
    </cfRule>
  </conditionalFormatting>
  <conditionalFormatting sqref="H227">
    <cfRule type="cellIs" dxfId="54787" priority="19951" stopIfTrue="1" operator="equal">
      <formula>0</formula>
    </cfRule>
  </conditionalFormatting>
  <conditionalFormatting sqref="H227">
    <cfRule type="cellIs" dxfId="54786" priority="19950" stopIfTrue="1" operator="equal">
      <formula>0</formula>
    </cfRule>
  </conditionalFormatting>
  <conditionalFormatting sqref="H227">
    <cfRule type="cellIs" dxfId="54785" priority="19949" stopIfTrue="1" operator="equal">
      <formula>0</formula>
    </cfRule>
  </conditionalFormatting>
  <conditionalFormatting sqref="H227">
    <cfRule type="cellIs" dxfId="54784" priority="19948" stopIfTrue="1" operator="equal">
      <formula>0</formula>
    </cfRule>
  </conditionalFormatting>
  <conditionalFormatting sqref="H227">
    <cfRule type="cellIs" dxfId="54783" priority="19947" stopIfTrue="1" operator="equal">
      <formula>0</formula>
    </cfRule>
  </conditionalFormatting>
  <conditionalFormatting sqref="H227">
    <cfRule type="cellIs" dxfId="54782" priority="19946" stopIfTrue="1" operator="equal">
      <formula>0</formula>
    </cfRule>
  </conditionalFormatting>
  <conditionalFormatting sqref="H227">
    <cfRule type="cellIs" dxfId="54781" priority="19945" stopIfTrue="1" operator="equal">
      <formula>0</formula>
    </cfRule>
  </conditionalFormatting>
  <conditionalFormatting sqref="H227">
    <cfRule type="cellIs" dxfId="54780" priority="19944" stopIfTrue="1" operator="equal">
      <formula>0</formula>
    </cfRule>
  </conditionalFormatting>
  <conditionalFormatting sqref="H227">
    <cfRule type="cellIs" dxfId="54779" priority="19943" stopIfTrue="1" operator="equal">
      <formula>0</formula>
    </cfRule>
  </conditionalFormatting>
  <conditionalFormatting sqref="H227">
    <cfRule type="cellIs" dxfId="54778" priority="19942" stopIfTrue="1" operator="equal">
      <formula>0</formula>
    </cfRule>
  </conditionalFormatting>
  <conditionalFormatting sqref="H227">
    <cfRule type="cellIs" dxfId="54777" priority="19941" stopIfTrue="1" operator="equal">
      <formula>0</formula>
    </cfRule>
  </conditionalFormatting>
  <conditionalFormatting sqref="H227">
    <cfRule type="cellIs" dxfId="54776" priority="19940" stopIfTrue="1" operator="equal">
      <formula>0</formula>
    </cfRule>
  </conditionalFormatting>
  <conditionalFormatting sqref="H227">
    <cfRule type="cellIs" dxfId="54775" priority="19939" stopIfTrue="1" operator="equal">
      <formula>0</formula>
    </cfRule>
  </conditionalFormatting>
  <conditionalFormatting sqref="H227">
    <cfRule type="cellIs" dxfId="54774" priority="19938" stopIfTrue="1" operator="equal">
      <formula>0</formula>
    </cfRule>
  </conditionalFormatting>
  <conditionalFormatting sqref="H227">
    <cfRule type="cellIs" dxfId="54773" priority="19937" stopIfTrue="1" operator="equal">
      <formula>0</formula>
    </cfRule>
  </conditionalFormatting>
  <conditionalFormatting sqref="H227">
    <cfRule type="cellIs" dxfId="54772" priority="19936" stopIfTrue="1" operator="equal">
      <formula>0</formula>
    </cfRule>
  </conditionalFormatting>
  <conditionalFormatting sqref="H227">
    <cfRule type="cellIs" dxfId="54771" priority="19935" stopIfTrue="1" operator="equal">
      <formula>0</formula>
    </cfRule>
  </conditionalFormatting>
  <conditionalFormatting sqref="H227">
    <cfRule type="cellIs" dxfId="54770" priority="19934" stopIfTrue="1" operator="equal">
      <formula>0</formula>
    </cfRule>
  </conditionalFormatting>
  <conditionalFormatting sqref="H227">
    <cfRule type="cellIs" dxfId="54769" priority="19933" stopIfTrue="1" operator="equal">
      <formula>0</formula>
    </cfRule>
  </conditionalFormatting>
  <conditionalFormatting sqref="H227">
    <cfRule type="cellIs" dxfId="54768" priority="19932" stopIfTrue="1" operator="equal">
      <formula>0</formula>
    </cfRule>
  </conditionalFormatting>
  <conditionalFormatting sqref="H227">
    <cfRule type="cellIs" dxfId="54767" priority="19931" stopIfTrue="1" operator="equal">
      <formula>0</formula>
    </cfRule>
  </conditionalFormatting>
  <conditionalFormatting sqref="H227">
    <cfRule type="cellIs" dxfId="54766" priority="19930" stopIfTrue="1" operator="equal">
      <formula>0</formula>
    </cfRule>
  </conditionalFormatting>
  <conditionalFormatting sqref="H227">
    <cfRule type="cellIs" dxfId="54765" priority="19929" stopIfTrue="1" operator="equal">
      <formula>0</formula>
    </cfRule>
  </conditionalFormatting>
  <conditionalFormatting sqref="H227">
    <cfRule type="cellIs" dxfId="54764" priority="19928" stopIfTrue="1" operator="equal">
      <formula>0</formula>
    </cfRule>
  </conditionalFormatting>
  <conditionalFormatting sqref="H227">
    <cfRule type="cellIs" dxfId="54763" priority="19927" stopIfTrue="1" operator="equal">
      <formula>0</formula>
    </cfRule>
  </conditionalFormatting>
  <conditionalFormatting sqref="H227">
    <cfRule type="cellIs" dxfId="54762" priority="19926" stopIfTrue="1" operator="equal">
      <formula>0</formula>
    </cfRule>
  </conditionalFormatting>
  <conditionalFormatting sqref="H227">
    <cfRule type="cellIs" dxfId="54761" priority="19925" stopIfTrue="1" operator="equal">
      <formula>0</formula>
    </cfRule>
  </conditionalFormatting>
  <conditionalFormatting sqref="H227">
    <cfRule type="cellIs" dxfId="54760" priority="19924" stopIfTrue="1" operator="equal">
      <formula>0</formula>
    </cfRule>
  </conditionalFormatting>
  <conditionalFormatting sqref="H227">
    <cfRule type="cellIs" dxfId="54759" priority="19923" stopIfTrue="1" operator="equal">
      <formula>0</formula>
    </cfRule>
  </conditionalFormatting>
  <conditionalFormatting sqref="H227">
    <cfRule type="cellIs" dxfId="54758" priority="19922" stopIfTrue="1" operator="equal">
      <formula>0</formula>
    </cfRule>
  </conditionalFormatting>
  <conditionalFormatting sqref="H227">
    <cfRule type="cellIs" dxfId="54757" priority="19921" stopIfTrue="1" operator="equal">
      <formula>0</formula>
    </cfRule>
  </conditionalFormatting>
  <conditionalFormatting sqref="H227">
    <cfRule type="cellIs" dxfId="54756" priority="19920" stopIfTrue="1" operator="equal">
      <formula>0</formula>
    </cfRule>
  </conditionalFormatting>
  <conditionalFormatting sqref="H227">
    <cfRule type="cellIs" dxfId="54755" priority="19919" stopIfTrue="1" operator="equal">
      <formula>0</formula>
    </cfRule>
  </conditionalFormatting>
  <conditionalFormatting sqref="H227">
    <cfRule type="cellIs" dxfId="54754" priority="19918" stopIfTrue="1" operator="equal">
      <formula>0</formula>
    </cfRule>
  </conditionalFormatting>
  <conditionalFormatting sqref="H227">
    <cfRule type="cellIs" dxfId="54753" priority="19917" stopIfTrue="1" operator="equal">
      <formula>0</formula>
    </cfRule>
  </conditionalFormatting>
  <conditionalFormatting sqref="H227">
    <cfRule type="cellIs" dxfId="54752" priority="19916" stopIfTrue="1" operator="equal">
      <formula>0</formula>
    </cfRule>
  </conditionalFormatting>
  <conditionalFormatting sqref="H227">
    <cfRule type="cellIs" dxfId="54751" priority="19915" stopIfTrue="1" operator="equal">
      <formula>0</formula>
    </cfRule>
  </conditionalFormatting>
  <conditionalFormatting sqref="H227">
    <cfRule type="cellIs" dxfId="54750" priority="19914" stopIfTrue="1" operator="equal">
      <formula>0</formula>
    </cfRule>
  </conditionalFormatting>
  <conditionalFormatting sqref="H227">
    <cfRule type="cellIs" dxfId="54749" priority="19913" stopIfTrue="1" operator="equal">
      <formula>0</formula>
    </cfRule>
  </conditionalFormatting>
  <conditionalFormatting sqref="H227">
    <cfRule type="cellIs" dxfId="54748" priority="19912" stopIfTrue="1" operator="equal">
      <formula>0</formula>
    </cfRule>
  </conditionalFormatting>
  <conditionalFormatting sqref="H227">
    <cfRule type="cellIs" dxfId="54747" priority="19911" stopIfTrue="1" operator="equal">
      <formula>0</formula>
    </cfRule>
  </conditionalFormatting>
  <conditionalFormatting sqref="H227">
    <cfRule type="cellIs" dxfId="54746" priority="19910" stopIfTrue="1" operator="equal">
      <formula>0</formula>
    </cfRule>
  </conditionalFormatting>
  <conditionalFormatting sqref="H227">
    <cfRule type="cellIs" dxfId="54745" priority="19909" stopIfTrue="1" operator="equal">
      <formula>0</formula>
    </cfRule>
  </conditionalFormatting>
  <conditionalFormatting sqref="H227">
    <cfRule type="cellIs" dxfId="54744" priority="19908" stopIfTrue="1" operator="equal">
      <formula>0</formula>
    </cfRule>
  </conditionalFormatting>
  <conditionalFormatting sqref="H227">
    <cfRule type="cellIs" dxfId="54743" priority="19907" stopIfTrue="1" operator="equal">
      <formula>0</formula>
    </cfRule>
  </conditionalFormatting>
  <conditionalFormatting sqref="H227">
    <cfRule type="cellIs" dxfId="54742" priority="19906" stopIfTrue="1" operator="equal">
      <formula>0</formula>
    </cfRule>
  </conditionalFormatting>
  <conditionalFormatting sqref="H227">
    <cfRule type="cellIs" dxfId="54741" priority="19905" stopIfTrue="1" operator="equal">
      <formula>0</formula>
    </cfRule>
  </conditionalFormatting>
  <conditionalFormatting sqref="H227">
    <cfRule type="cellIs" dxfId="54740" priority="19904" stopIfTrue="1" operator="equal">
      <formula>0</formula>
    </cfRule>
  </conditionalFormatting>
  <conditionalFormatting sqref="H227">
    <cfRule type="cellIs" dxfId="54739" priority="19903" stopIfTrue="1" operator="equal">
      <formula>0</formula>
    </cfRule>
  </conditionalFormatting>
  <conditionalFormatting sqref="H227">
    <cfRule type="cellIs" dxfId="54738" priority="19902" stopIfTrue="1" operator="equal">
      <formula>0</formula>
    </cfRule>
  </conditionalFormatting>
  <conditionalFormatting sqref="H227">
    <cfRule type="cellIs" dxfId="54737" priority="19901" stopIfTrue="1" operator="equal">
      <formula>0</formula>
    </cfRule>
  </conditionalFormatting>
  <conditionalFormatting sqref="H227">
    <cfRule type="cellIs" dxfId="54736" priority="19900" stopIfTrue="1" operator="equal">
      <formula>0</formula>
    </cfRule>
  </conditionalFormatting>
  <conditionalFormatting sqref="H227">
    <cfRule type="cellIs" dxfId="54735" priority="19899" stopIfTrue="1" operator="equal">
      <formula>0</formula>
    </cfRule>
  </conditionalFormatting>
  <conditionalFormatting sqref="H227">
    <cfRule type="cellIs" dxfId="54734" priority="19898" stopIfTrue="1" operator="equal">
      <formula>0</formula>
    </cfRule>
  </conditionalFormatting>
  <conditionalFormatting sqref="H227">
    <cfRule type="cellIs" dxfId="54733" priority="19897" stopIfTrue="1" operator="equal">
      <formula>0</formula>
    </cfRule>
  </conditionalFormatting>
  <conditionalFormatting sqref="H227">
    <cfRule type="cellIs" dxfId="54732" priority="19896" stopIfTrue="1" operator="equal">
      <formula>0</formula>
    </cfRule>
  </conditionalFormatting>
  <conditionalFormatting sqref="H227">
    <cfRule type="cellIs" dxfId="54731" priority="19895" stopIfTrue="1" operator="equal">
      <formula>0</formula>
    </cfRule>
  </conditionalFormatting>
  <conditionalFormatting sqref="H227">
    <cfRule type="cellIs" dxfId="54730" priority="19894" stopIfTrue="1" operator="equal">
      <formula>0</formula>
    </cfRule>
  </conditionalFormatting>
  <conditionalFormatting sqref="H227">
    <cfRule type="cellIs" dxfId="54729" priority="19893" stopIfTrue="1" operator="equal">
      <formula>0</formula>
    </cfRule>
  </conditionalFormatting>
  <conditionalFormatting sqref="H227">
    <cfRule type="cellIs" dxfId="54728" priority="19892" stopIfTrue="1" operator="equal">
      <formula>0</formula>
    </cfRule>
  </conditionalFormatting>
  <conditionalFormatting sqref="H227">
    <cfRule type="cellIs" dxfId="54727" priority="19891" stopIfTrue="1" operator="equal">
      <formula>0</formula>
    </cfRule>
  </conditionalFormatting>
  <conditionalFormatting sqref="H227">
    <cfRule type="cellIs" dxfId="54726" priority="19890" stopIfTrue="1" operator="equal">
      <formula>0</formula>
    </cfRule>
  </conditionalFormatting>
  <conditionalFormatting sqref="H227">
    <cfRule type="cellIs" dxfId="54725" priority="19889" stopIfTrue="1" operator="equal">
      <formula>0</formula>
    </cfRule>
  </conditionalFormatting>
  <conditionalFormatting sqref="H227">
    <cfRule type="cellIs" dxfId="54724" priority="19888" stopIfTrue="1" operator="equal">
      <formula>0</formula>
    </cfRule>
  </conditionalFormatting>
  <conditionalFormatting sqref="H227">
    <cfRule type="cellIs" dxfId="54723" priority="19887" stopIfTrue="1" operator="equal">
      <formula>0</formula>
    </cfRule>
  </conditionalFormatting>
  <conditionalFormatting sqref="H227">
    <cfRule type="cellIs" dxfId="54722" priority="19886" stopIfTrue="1" operator="equal">
      <formula>0</formula>
    </cfRule>
  </conditionalFormatting>
  <conditionalFormatting sqref="H227">
    <cfRule type="cellIs" dxfId="54721" priority="19885" stopIfTrue="1" operator="equal">
      <formula>0</formula>
    </cfRule>
  </conditionalFormatting>
  <conditionalFormatting sqref="H227">
    <cfRule type="cellIs" dxfId="54720" priority="19884" stopIfTrue="1" operator="equal">
      <formula>0</formula>
    </cfRule>
  </conditionalFormatting>
  <conditionalFormatting sqref="H227">
    <cfRule type="cellIs" dxfId="54719" priority="19883" stopIfTrue="1" operator="equal">
      <formula>0</formula>
    </cfRule>
  </conditionalFormatting>
  <conditionalFormatting sqref="H227">
    <cfRule type="cellIs" dxfId="54718" priority="19882" stopIfTrue="1" operator="equal">
      <formula>0</formula>
    </cfRule>
  </conditionalFormatting>
  <conditionalFormatting sqref="H227">
    <cfRule type="cellIs" dxfId="54717" priority="19881" stopIfTrue="1" operator="equal">
      <formula>0</formula>
    </cfRule>
  </conditionalFormatting>
  <conditionalFormatting sqref="H227">
    <cfRule type="cellIs" dxfId="54716" priority="19880" stopIfTrue="1" operator="equal">
      <formula>0</formula>
    </cfRule>
  </conditionalFormatting>
  <conditionalFormatting sqref="H227">
    <cfRule type="cellIs" dxfId="54715" priority="19879" stopIfTrue="1" operator="equal">
      <formula>0</formula>
    </cfRule>
  </conditionalFormatting>
  <conditionalFormatting sqref="H227">
    <cfRule type="cellIs" dxfId="54714" priority="19878" stopIfTrue="1" operator="equal">
      <formula>0</formula>
    </cfRule>
  </conditionalFormatting>
  <conditionalFormatting sqref="H227">
    <cfRule type="cellIs" dxfId="54713" priority="19877" stopIfTrue="1" operator="equal">
      <formula>0</formula>
    </cfRule>
  </conditionalFormatting>
  <conditionalFormatting sqref="H227">
    <cfRule type="cellIs" dxfId="54712" priority="19876" stopIfTrue="1" operator="equal">
      <formula>0</formula>
    </cfRule>
  </conditionalFormatting>
  <conditionalFormatting sqref="H227">
    <cfRule type="cellIs" dxfId="54711" priority="19875" stopIfTrue="1" operator="equal">
      <formula>0</formula>
    </cfRule>
  </conditionalFormatting>
  <conditionalFormatting sqref="H227">
    <cfRule type="cellIs" dxfId="54710" priority="19874" stopIfTrue="1" operator="equal">
      <formula>0</formula>
    </cfRule>
  </conditionalFormatting>
  <conditionalFormatting sqref="H227">
    <cfRule type="cellIs" dxfId="54709" priority="19873" stopIfTrue="1" operator="equal">
      <formula>0</formula>
    </cfRule>
  </conditionalFormatting>
  <conditionalFormatting sqref="H227">
    <cfRule type="cellIs" dxfId="54708" priority="19872" stopIfTrue="1" operator="equal">
      <formula>0</formula>
    </cfRule>
  </conditionalFormatting>
  <conditionalFormatting sqref="H227">
    <cfRule type="cellIs" dxfId="54707" priority="19871" stopIfTrue="1" operator="equal">
      <formula>0</formula>
    </cfRule>
  </conditionalFormatting>
  <conditionalFormatting sqref="H227">
    <cfRule type="cellIs" dxfId="54706" priority="19870" stopIfTrue="1" operator="equal">
      <formula>0</formula>
    </cfRule>
  </conditionalFormatting>
  <conditionalFormatting sqref="H227">
    <cfRule type="cellIs" dxfId="54705" priority="19869" stopIfTrue="1" operator="equal">
      <formula>0</formula>
    </cfRule>
  </conditionalFormatting>
  <conditionalFormatting sqref="H227">
    <cfRule type="cellIs" dxfId="54704" priority="19868" stopIfTrue="1" operator="equal">
      <formula>0</formula>
    </cfRule>
  </conditionalFormatting>
  <conditionalFormatting sqref="H227">
    <cfRule type="cellIs" dxfId="54703" priority="19867" stopIfTrue="1" operator="equal">
      <formula>0</formula>
    </cfRule>
  </conditionalFormatting>
  <conditionalFormatting sqref="H227">
    <cfRule type="cellIs" dxfId="54702" priority="19866" stopIfTrue="1" operator="equal">
      <formula>0</formula>
    </cfRule>
  </conditionalFormatting>
  <conditionalFormatting sqref="H227">
    <cfRule type="cellIs" dxfId="54701" priority="19865" stopIfTrue="1" operator="equal">
      <formula>0</formula>
    </cfRule>
  </conditionalFormatting>
  <conditionalFormatting sqref="H227">
    <cfRule type="cellIs" dxfId="54700" priority="19864" stopIfTrue="1" operator="equal">
      <formula>0</formula>
    </cfRule>
  </conditionalFormatting>
  <conditionalFormatting sqref="H227">
    <cfRule type="cellIs" dxfId="54699" priority="19863" stopIfTrue="1" operator="equal">
      <formula>0</formula>
    </cfRule>
  </conditionalFormatting>
  <conditionalFormatting sqref="H227">
    <cfRule type="cellIs" dxfId="54698" priority="19862" stopIfTrue="1" operator="equal">
      <formula>0</formula>
    </cfRule>
  </conditionalFormatting>
  <conditionalFormatting sqref="H227">
    <cfRule type="cellIs" dxfId="54697" priority="19861" stopIfTrue="1" operator="equal">
      <formula>0</formula>
    </cfRule>
  </conditionalFormatting>
  <conditionalFormatting sqref="H227">
    <cfRule type="cellIs" dxfId="54696" priority="19860" stopIfTrue="1" operator="equal">
      <formula>0</formula>
    </cfRule>
  </conditionalFormatting>
  <conditionalFormatting sqref="H227">
    <cfRule type="cellIs" dxfId="54695" priority="19859" stopIfTrue="1" operator="equal">
      <formula>0</formula>
    </cfRule>
  </conditionalFormatting>
  <conditionalFormatting sqref="H227">
    <cfRule type="cellIs" dxfId="54694" priority="19858" stopIfTrue="1" operator="equal">
      <formula>0</formula>
    </cfRule>
  </conditionalFormatting>
  <conditionalFormatting sqref="H227">
    <cfRule type="cellIs" dxfId="54693" priority="19857" stopIfTrue="1" operator="equal">
      <formula>0</formula>
    </cfRule>
  </conditionalFormatting>
  <conditionalFormatting sqref="H227">
    <cfRule type="cellIs" dxfId="54692" priority="19856" stopIfTrue="1" operator="equal">
      <formula>0</formula>
    </cfRule>
  </conditionalFormatting>
  <conditionalFormatting sqref="H227">
    <cfRule type="cellIs" dxfId="54691" priority="19855" stopIfTrue="1" operator="equal">
      <formula>0</formula>
    </cfRule>
  </conditionalFormatting>
  <conditionalFormatting sqref="H227">
    <cfRule type="cellIs" dxfId="54690" priority="19854" stopIfTrue="1" operator="equal">
      <formula>0</formula>
    </cfRule>
  </conditionalFormatting>
  <conditionalFormatting sqref="H227">
    <cfRule type="cellIs" dxfId="54689" priority="19853" stopIfTrue="1" operator="equal">
      <formula>0</formula>
    </cfRule>
  </conditionalFormatting>
  <conditionalFormatting sqref="H227">
    <cfRule type="cellIs" dxfId="54688" priority="19852" stopIfTrue="1" operator="equal">
      <formula>0</formula>
    </cfRule>
  </conditionalFormatting>
  <conditionalFormatting sqref="H227">
    <cfRule type="cellIs" dxfId="54687" priority="19851" stopIfTrue="1" operator="equal">
      <formula>0</formula>
    </cfRule>
  </conditionalFormatting>
  <conditionalFormatting sqref="H227">
    <cfRule type="cellIs" dxfId="54686" priority="19850" stopIfTrue="1" operator="equal">
      <formula>0</formula>
    </cfRule>
  </conditionalFormatting>
  <conditionalFormatting sqref="H227">
    <cfRule type="cellIs" dxfId="54685" priority="19849" stopIfTrue="1" operator="equal">
      <formula>0</formula>
    </cfRule>
  </conditionalFormatting>
  <conditionalFormatting sqref="H227">
    <cfRule type="cellIs" dxfId="54684" priority="19848" stopIfTrue="1" operator="equal">
      <formula>0</formula>
    </cfRule>
  </conditionalFormatting>
  <conditionalFormatting sqref="H227">
    <cfRule type="cellIs" dxfId="54683" priority="19847" stopIfTrue="1" operator="equal">
      <formula>0</formula>
    </cfRule>
  </conditionalFormatting>
  <conditionalFormatting sqref="H227">
    <cfRule type="cellIs" dxfId="54682" priority="19846" stopIfTrue="1" operator="equal">
      <formula>0</formula>
    </cfRule>
  </conditionalFormatting>
  <conditionalFormatting sqref="H227">
    <cfRule type="cellIs" dxfId="54681" priority="19845" stopIfTrue="1" operator="equal">
      <formula>0</formula>
    </cfRule>
  </conditionalFormatting>
  <conditionalFormatting sqref="H227">
    <cfRule type="cellIs" dxfId="54680" priority="19844" stopIfTrue="1" operator="equal">
      <formula>0</formula>
    </cfRule>
  </conditionalFormatting>
  <conditionalFormatting sqref="H227">
    <cfRule type="cellIs" dxfId="54679" priority="19843" stopIfTrue="1" operator="equal">
      <formula>0</formula>
    </cfRule>
  </conditionalFormatting>
  <conditionalFormatting sqref="H227">
    <cfRule type="cellIs" dxfId="54678" priority="19842" stopIfTrue="1" operator="equal">
      <formula>0</formula>
    </cfRule>
  </conditionalFormatting>
  <conditionalFormatting sqref="H227">
    <cfRule type="cellIs" dxfId="54677" priority="19841" stopIfTrue="1" operator="equal">
      <formula>0</formula>
    </cfRule>
  </conditionalFormatting>
  <conditionalFormatting sqref="H227">
    <cfRule type="cellIs" dxfId="54676" priority="19840" stopIfTrue="1" operator="equal">
      <formula>0</formula>
    </cfRule>
  </conditionalFormatting>
  <conditionalFormatting sqref="H227">
    <cfRule type="cellIs" dxfId="54675" priority="19839" stopIfTrue="1" operator="equal">
      <formula>0</formula>
    </cfRule>
  </conditionalFormatting>
  <conditionalFormatting sqref="H227">
    <cfRule type="cellIs" dxfId="54674" priority="19838" stopIfTrue="1" operator="equal">
      <formula>0</formula>
    </cfRule>
  </conditionalFormatting>
  <conditionalFormatting sqref="H227">
    <cfRule type="cellIs" dxfId="54673" priority="19837" stopIfTrue="1" operator="equal">
      <formula>0</formula>
    </cfRule>
  </conditionalFormatting>
  <conditionalFormatting sqref="H227">
    <cfRule type="cellIs" dxfId="54672" priority="19836" stopIfTrue="1" operator="equal">
      <formula>0</formula>
    </cfRule>
  </conditionalFormatting>
  <conditionalFormatting sqref="H227">
    <cfRule type="cellIs" dxfId="54671" priority="19835" stopIfTrue="1" operator="equal">
      <formula>0</formula>
    </cfRule>
  </conditionalFormatting>
  <conditionalFormatting sqref="H227">
    <cfRule type="cellIs" dxfId="54670" priority="19834" stopIfTrue="1" operator="equal">
      <formula>0</formula>
    </cfRule>
  </conditionalFormatting>
  <conditionalFormatting sqref="H227">
    <cfRule type="cellIs" dxfId="54669" priority="19833" stopIfTrue="1" operator="equal">
      <formula>0</formula>
    </cfRule>
  </conditionalFormatting>
  <conditionalFormatting sqref="H227">
    <cfRule type="cellIs" dxfId="54668" priority="19832" stopIfTrue="1" operator="equal">
      <formula>0</formula>
    </cfRule>
  </conditionalFormatting>
  <conditionalFormatting sqref="H227">
    <cfRule type="cellIs" dxfId="54667" priority="19831" stopIfTrue="1" operator="equal">
      <formula>0</formula>
    </cfRule>
  </conditionalFormatting>
  <conditionalFormatting sqref="H227">
    <cfRule type="cellIs" dxfId="54666" priority="19830" stopIfTrue="1" operator="equal">
      <formula>0</formula>
    </cfRule>
  </conditionalFormatting>
  <conditionalFormatting sqref="H227">
    <cfRule type="cellIs" dxfId="54665" priority="19829" stopIfTrue="1" operator="equal">
      <formula>0</formula>
    </cfRule>
  </conditionalFormatting>
  <conditionalFormatting sqref="H227">
    <cfRule type="cellIs" dxfId="54664" priority="19828" stopIfTrue="1" operator="equal">
      <formula>0</formula>
    </cfRule>
  </conditionalFormatting>
  <conditionalFormatting sqref="H227">
    <cfRule type="cellIs" dxfId="54663" priority="19827" stopIfTrue="1" operator="equal">
      <formula>0</formula>
    </cfRule>
  </conditionalFormatting>
  <conditionalFormatting sqref="H227">
    <cfRule type="cellIs" dxfId="54662" priority="19826" stopIfTrue="1" operator="equal">
      <formula>0</formula>
    </cfRule>
  </conditionalFormatting>
  <conditionalFormatting sqref="H227">
    <cfRule type="cellIs" dxfId="54661" priority="19825" stopIfTrue="1" operator="equal">
      <formula>0</formula>
    </cfRule>
  </conditionalFormatting>
  <conditionalFormatting sqref="H227">
    <cfRule type="cellIs" dxfId="54660" priority="19824" stopIfTrue="1" operator="equal">
      <formula>0</formula>
    </cfRule>
  </conditionalFormatting>
  <conditionalFormatting sqref="H227">
    <cfRule type="cellIs" dxfId="54659" priority="19823" stopIfTrue="1" operator="equal">
      <formula>0</formula>
    </cfRule>
  </conditionalFormatting>
  <conditionalFormatting sqref="H227">
    <cfRule type="cellIs" dxfId="54658" priority="19822" stopIfTrue="1" operator="equal">
      <formula>0</formula>
    </cfRule>
  </conditionalFormatting>
  <conditionalFormatting sqref="H227">
    <cfRule type="cellIs" dxfId="54657" priority="19821" stopIfTrue="1" operator="equal">
      <formula>0</formula>
    </cfRule>
  </conditionalFormatting>
  <conditionalFormatting sqref="H227">
    <cfRule type="cellIs" dxfId="54656" priority="19820" stopIfTrue="1" operator="equal">
      <formula>0</formula>
    </cfRule>
  </conditionalFormatting>
  <conditionalFormatting sqref="H227">
    <cfRule type="cellIs" dxfId="54655" priority="19819" stopIfTrue="1" operator="equal">
      <formula>0</formula>
    </cfRule>
  </conditionalFormatting>
  <conditionalFormatting sqref="H227">
    <cfRule type="cellIs" dxfId="54654" priority="19818" stopIfTrue="1" operator="equal">
      <formula>0</formula>
    </cfRule>
  </conditionalFormatting>
  <conditionalFormatting sqref="H227">
    <cfRule type="cellIs" dxfId="54653" priority="19817" stopIfTrue="1" operator="equal">
      <formula>0</formula>
    </cfRule>
  </conditionalFormatting>
  <conditionalFormatting sqref="H227">
    <cfRule type="cellIs" dxfId="54652" priority="19816" stopIfTrue="1" operator="equal">
      <formula>0</formula>
    </cfRule>
  </conditionalFormatting>
  <conditionalFormatting sqref="H227">
    <cfRule type="cellIs" dxfId="54651" priority="19815" stopIfTrue="1" operator="equal">
      <formula>0</formula>
    </cfRule>
  </conditionalFormatting>
  <conditionalFormatting sqref="H227">
    <cfRule type="cellIs" dxfId="54650" priority="19814" stopIfTrue="1" operator="equal">
      <formula>0</formula>
    </cfRule>
  </conditionalFormatting>
  <conditionalFormatting sqref="H227">
    <cfRule type="cellIs" dxfId="54649" priority="19813" stopIfTrue="1" operator="equal">
      <formula>0</formula>
    </cfRule>
  </conditionalFormatting>
  <conditionalFormatting sqref="H227">
    <cfRule type="cellIs" dxfId="54648" priority="19812" stopIfTrue="1" operator="equal">
      <formula>0</formula>
    </cfRule>
  </conditionalFormatting>
  <conditionalFormatting sqref="H227">
    <cfRule type="cellIs" dxfId="54647" priority="19811" stopIfTrue="1" operator="equal">
      <formula>0</formula>
    </cfRule>
  </conditionalFormatting>
  <conditionalFormatting sqref="H227">
    <cfRule type="cellIs" dxfId="54646" priority="19810" stopIfTrue="1" operator="equal">
      <formula>0</formula>
    </cfRule>
  </conditionalFormatting>
  <conditionalFormatting sqref="H227">
    <cfRule type="cellIs" dxfId="54645" priority="19809" stopIfTrue="1" operator="equal">
      <formula>0</formula>
    </cfRule>
  </conditionalFormatting>
  <conditionalFormatting sqref="H227">
    <cfRule type="cellIs" dxfId="54644" priority="19808" stopIfTrue="1" operator="equal">
      <formula>0</formula>
    </cfRule>
  </conditionalFormatting>
  <conditionalFormatting sqref="H227">
    <cfRule type="cellIs" dxfId="54643" priority="19807" stopIfTrue="1" operator="equal">
      <formula>0</formula>
    </cfRule>
  </conditionalFormatting>
  <conditionalFormatting sqref="H227">
    <cfRule type="cellIs" dxfId="54642" priority="19806" stopIfTrue="1" operator="equal">
      <formula>0</formula>
    </cfRule>
  </conditionalFormatting>
  <conditionalFormatting sqref="H227">
    <cfRule type="cellIs" dxfId="54641" priority="19805" stopIfTrue="1" operator="equal">
      <formula>0</formula>
    </cfRule>
  </conditionalFormatting>
  <conditionalFormatting sqref="H227">
    <cfRule type="cellIs" dxfId="54640" priority="19804" stopIfTrue="1" operator="equal">
      <formula>0</formula>
    </cfRule>
  </conditionalFormatting>
  <conditionalFormatting sqref="H227">
    <cfRule type="cellIs" dxfId="54639" priority="19803" stopIfTrue="1" operator="equal">
      <formula>0</formula>
    </cfRule>
  </conditionalFormatting>
  <conditionalFormatting sqref="H227">
    <cfRule type="cellIs" dxfId="54638" priority="19802" stopIfTrue="1" operator="equal">
      <formula>0</formula>
    </cfRule>
  </conditionalFormatting>
  <conditionalFormatting sqref="H227">
    <cfRule type="cellIs" dxfId="54637" priority="19801" stopIfTrue="1" operator="equal">
      <formula>0</formula>
    </cfRule>
  </conditionalFormatting>
  <conditionalFormatting sqref="H227">
    <cfRule type="cellIs" dxfId="54636" priority="19800" stopIfTrue="1" operator="equal">
      <formula>0</formula>
    </cfRule>
  </conditionalFormatting>
  <conditionalFormatting sqref="H227">
    <cfRule type="cellIs" dxfId="54635" priority="19799" stopIfTrue="1" operator="equal">
      <formula>0</formula>
    </cfRule>
  </conditionalFormatting>
  <conditionalFormatting sqref="H227">
    <cfRule type="cellIs" dxfId="54634" priority="19798" stopIfTrue="1" operator="equal">
      <formula>0</formula>
    </cfRule>
  </conditionalFormatting>
  <conditionalFormatting sqref="H227">
    <cfRule type="cellIs" dxfId="54633" priority="19797" stopIfTrue="1" operator="equal">
      <formula>0</formula>
    </cfRule>
  </conditionalFormatting>
  <conditionalFormatting sqref="H227">
    <cfRule type="cellIs" dxfId="54632" priority="19796" stopIfTrue="1" operator="equal">
      <formula>0</formula>
    </cfRule>
  </conditionalFormatting>
  <conditionalFormatting sqref="H227">
    <cfRule type="cellIs" dxfId="54631" priority="19795" stopIfTrue="1" operator="equal">
      <formula>0</formula>
    </cfRule>
  </conditionalFormatting>
  <conditionalFormatting sqref="H227">
    <cfRule type="cellIs" dxfId="54630" priority="19794" stopIfTrue="1" operator="equal">
      <formula>0</formula>
    </cfRule>
  </conditionalFormatting>
  <conditionalFormatting sqref="H227">
    <cfRule type="cellIs" dxfId="54629" priority="19793" stopIfTrue="1" operator="equal">
      <formula>0</formula>
    </cfRule>
  </conditionalFormatting>
  <conditionalFormatting sqref="H227">
    <cfRule type="cellIs" dxfId="54628" priority="19792" stopIfTrue="1" operator="equal">
      <formula>0</formula>
    </cfRule>
  </conditionalFormatting>
  <conditionalFormatting sqref="H227">
    <cfRule type="cellIs" dxfId="54627" priority="19791" stopIfTrue="1" operator="equal">
      <formula>0</formula>
    </cfRule>
  </conditionalFormatting>
  <conditionalFormatting sqref="H227">
    <cfRule type="cellIs" dxfId="54626" priority="19790" stopIfTrue="1" operator="equal">
      <formula>0</formula>
    </cfRule>
  </conditionalFormatting>
  <conditionalFormatting sqref="H227">
    <cfRule type="cellIs" dxfId="54625" priority="19789" stopIfTrue="1" operator="equal">
      <formula>0</formula>
    </cfRule>
  </conditionalFormatting>
  <conditionalFormatting sqref="H227">
    <cfRule type="cellIs" dxfId="54624" priority="19788" stopIfTrue="1" operator="equal">
      <formula>0</formula>
    </cfRule>
  </conditionalFormatting>
  <conditionalFormatting sqref="H227">
    <cfRule type="cellIs" dxfId="54623" priority="19787" stopIfTrue="1" operator="equal">
      <formula>0</formula>
    </cfRule>
  </conditionalFormatting>
  <conditionalFormatting sqref="H227">
    <cfRule type="cellIs" dxfId="54622" priority="19786" stopIfTrue="1" operator="equal">
      <formula>0</formula>
    </cfRule>
  </conditionalFormatting>
  <conditionalFormatting sqref="H227">
    <cfRule type="cellIs" dxfId="54621" priority="19785" stopIfTrue="1" operator="equal">
      <formula>0</formula>
    </cfRule>
  </conditionalFormatting>
  <conditionalFormatting sqref="H227">
    <cfRule type="cellIs" dxfId="54620" priority="19784" stopIfTrue="1" operator="equal">
      <formula>0</formula>
    </cfRule>
  </conditionalFormatting>
  <conditionalFormatting sqref="H227">
    <cfRule type="cellIs" dxfId="54619" priority="19783" stopIfTrue="1" operator="equal">
      <formula>0</formula>
    </cfRule>
  </conditionalFormatting>
  <conditionalFormatting sqref="H227">
    <cfRule type="cellIs" dxfId="54618" priority="19782" stopIfTrue="1" operator="equal">
      <formula>0</formula>
    </cfRule>
  </conditionalFormatting>
  <conditionalFormatting sqref="H227">
    <cfRule type="cellIs" dxfId="54617" priority="19781" stopIfTrue="1" operator="equal">
      <formula>0</formula>
    </cfRule>
  </conditionalFormatting>
  <conditionalFormatting sqref="H227">
    <cfRule type="cellIs" dxfId="54616" priority="19780" stopIfTrue="1" operator="equal">
      <formula>0</formula>
    </cfRule>
  </conditionalFormatting>
  <conditionalFormatting sqref="H227">
    <cfRule type="cellIs" dxfId="54615" priority="19779" stopIfTrue="1" operator="equal">
      <formula>0</formula>
    </cfRule>
  </conditionalFormatting>
  <conditionalFormatting sqref="H227">
    <cfRule type="cellIs" dxfId="54614" priority="19778" stopIfTrue="1" operator="equal">
      <formula>0</formula>
    </cfRule>
  </conditionalFormatting>
  <conditionalFormatting sqref="H227">
    <cfRule type="cellIs" dxfId="54613" priority="19777" stopIfTrue="1" operator="equal">
      <formula>0</formula>
    </cfRule>
  </conditionalFormatting>
  <conditionalFormatting sqref="H227">
    <cfRule type="cellIs" dxfId="54612" priority="19776" stopIfTrue="1" operator="equal">
      <formula>0</formula>
    </cfRule>
  </conditionalFormatting>
  <conditionalFormatting sqref="H227">
    <cfRule type="cellIs" dxfId="54611" priority="19775" stopIfTrue="1" operator="equal">
      <formula>0</formula>
    </cfRule>
  </conditionalFormatting>
  <conditionalFormatting sqref="H227">
    <cfRule type="cellIs" dxfId="54610" priority="19774" stopIfTrue="1" operator="equal">
      <formula>0</formula>
    </cfRule>
  </conditionalFormatting>
  <conditionalFormatting sqref="H227">
    <cfRule type="cellIs" dxfId="54609" priority="19773" stopIfTrue="1" operator="equal">
      <formula>0</formula>
    </cfRule>
  </conditionalFormatting>
  <conditionalFormatting sqref="H227">
    <cfRule type="cellIs" dxfId="54608" priority="19772" stopIfTrue="1" operator="equal">
      <formula>0</formula>
    </cfRule>
  </conditionalFormatting>
  <conditionalFormatting sqref="H227">
    <cfRule type="cellIs" dxfId="54607" priority="19771" stopIfTrue="1" operator="equal">
      <formula>0</formula>
    </cfRule>
  </conditionalFormatting>
  <conditionalFormatting sqref="H227">
    <cfRule type="cellIs" dxfId="54606" priority="19770" stopIfTrue="1" operator="equal">
      <formula>0</formula>
    </cfRule>
  </conditionalFormatting>
  <conditionalFormatting sqref="H227">
    <cfRule type="cellIs" dxfId="54605" priority="19769" stopIfTrue="1" operator="equal">
      <formula>0</formula>
    </cfRule>
  </conditionalFormatting>
  <conditionalFormatting sqref="H227">
    <cfRule type="cellIs" dxfId="54604" priority="19768" stopIfTrue="1" operator="equal">
      <formula>0</formula>
    </cfRule>
  </conditionalFormatting>
  <conditionalFormatting sqref="H227">
    <cfRule type="cellIs" dxfId="54603" priority="19767" stopIfTrue="1" operator="equal">
      <formula>0</formula>
    </cfRule>
  </conditionalFormatting>
  <conditionalFormatting sqref="H227">
    <cfRule type="cellIs" dxfId="54602" priority="19766" stopIfTrue="1" operator="equal">
      <formula>0</formula>
    </cfRule>
  </conditionalFormatting>
  <conditionalFormatting sqref="H227">
    <cfRule type="cellIs" dxfId="54601" priority="19765" stopIfTrue="1" operator="equal">
      <formula>0</formula>
    </cfRule>
  </conditionalFormatting>
  <conditionalFormatting sqref="H227">
    <cfRule type="cellIs" dxfId="54600" priority="19764" stopIfTrue="1" operator="equal">
      <formula>0</formula>
    </cfRule>
  </conditionalFormatting>
  <conditionalFormatting sqref="H227">
    <cfRule type="cellIs" dxfId="54599" priority="19763" stopIfTrue="1" operator="equal">
      <formula>0</formula>
    </cfRule>
  </conditionalFormatting>
  <conditionalFormatting sqref="H227">
    <cfRule type="cellIs" dxfId="54598" priority="19762" stopIfTrue="1" operator="equal">
      <formula>0</formula>
    </cfRule>
  </conditionalFormatting>
  <conditionalFormatting sqref="H227">
    <cfRule type="cellIs" dxfId="54597" priority="19761" stopIfTrue="1" operator="equal">
      <formula>0</formula>
    </cfRule>
  </conditionalFormatting>
  <conditionalFormatting sqref="H227">
    <cfRule type="cellIs" dxfId="54596" priority="19760" stopIfTrue="1" operator="equal">
      <formula>0</formula>
    </cfRule>
  </conditionalFormatting>
  <conditionalFormatting sqref="H227">
    <cfRule type="cellIs" dxfId="54595" priority="19759" stopIfTrue="1" operator="equal">
      <formula>0</formula>
    </cfRule>
  </conditionalFormatting>
  <conditionalFormatting sqref="H227">
    <cfRule type="cellIs" dxfId="54594" priority="19758" stopIfTrue="1" operator="equal">
      <formula>0</formula>
    </cfRule>
  </conditionalFormatting>
  <conditionalFormatting sqref="H227">
    <cfRule type="cellIs" dxfId="54593" priority="19757" stopIfTrue="1" operator="equal">
      <formula>0</formula>
    </cfRule>
  </conditionalFormatting>
  <conditionalFormatting sqref="H227">
    <cfRule type="cellIs" dxfId="54592" priority="19756" stopIfTrue="1" operator="equal">
      <formula>0</formula>
    </cfRule>
  </conditionalFormatting>
  <conditionalFormatting sqref="H227">
    <cfRule type="cellIs" dxfId="54591" priority="19755" stopIfTrue="1" operator="equal">
      <formula>0</formula>
    </cfRule>
  </conditionalFormatting>
  <conditionalFormatting sqref="H227">
    <cfRule type="cellIs" dxfId="54590" priority="19754" stopIfTrue="1" operator="equal">
      <formula>0</formula>
    </cfRule>
  </conditionalFormatting>
  <conditionalFormatting sqref="H227">
    <cfRule type="cellIs" dxfId="54589" priority="19753" stopIfTrue="1" operator="equal">
      <formula>0</formula>
    </cfRule>
  </conditionalFormatting>
  <conditionalFormatting sqref="H227">
    <cfRule type="cellIs" dxfId="54588" priority="19752" stopIfTrue="1" operator="equal">
      <formula>0</formula>
    </cfRule>
  </conditionalFormatting>
  <conditionalFormatting sqref="H227">
    <cfRule type="cellIs" dxfId="54587" priority="19751" stopIfTrue="1" operator="equal">
      <formula>0</formula>
    </cfRule>
  </conditionalFormatting>
  <conditionalFormatting sqref="H227">
    <cfRule type="cellIs" dxfId="54586" priority="19750" stopIfTrue="1" operator="equal">
      <formula>0</formula>
    </cfRule>
  </conditionalFormatting>
  <conditionalFormatting sqref="H227">
    <cfRule type="cellIs" dxfId="54585" priority="19749" stopIfTrue="1" operator="equal">
      <formula>0</formula>
    </cfRule>
  </conditionalFormatting>
  <conditionalFormatting sqref="H227">
    <cfRule type="cellIs" dxfId="54584" priority="19748" stopIfTrue="1" operator="equal">
      <formula>0</formula>
    </cfRule>
  </conditionalFormatting>
  <conditionalFormatting sqref="H227">
    <cfRule type="cellIs" dxfId="54583" priority="19747" stopIfTrue="1" operator="equal">
      <formula>0</formula>
    </cfRule>
  </conditionalFormatting>
  <conditionalFormatting sqref="H227">
    <cfRule type="cellIs" dxfId="54582" priority="19746" stopIfTrue="1" operator="equal">
      <formula>0</formula>
    </cfRule>
  </conditionalFormatting>
  <conditionalFormatting sqref="H227">
    <cfRule type="cellIs" dxfId="54581" priority="19745" stopIfTrue="1" operator="equal">
      <formula>0</formula>
    </cfRule>
  </conditionalFormatting>
  <conditionalFormatting sqref="H227">
    <cfRule type="cellIs" dxfId="54580" priority="19744" stopIfTrue="1" operator="equal">
      <formula>0</formula>
    </cfRule>
  </conditionalFormatting>
  <conditionalFormatting sqref="H227">
    <cfRule type="cellIs" dxfId="54579" priority="19743" stopIfTrue="1" operator="equal">
      <formula>0</formula>
    </cfRule>
  </conditionalFormatting>
  <conditionalFormatting sqref="H227">
    <cfRule type="cellIs" dxfId="54578" priority="19742" stopIfTrue="1" operator="equal">
      <formula>0</formula>
    </cfRule>
  </conditionalFormatting>
  <conditionalFormatting sqref="H227">
    <cfRule type="cellIs" dxfId="54577" priority="19741" stopIfTrue="1" operator="equal">
      <formula>0</formula>
    </cfRule>
  </conditionalFormatting>
  <conditionalFormatting sqref="H227">
    <cfRule type="cellIs" dxfId="54576" priority="19740" stopIfTrue="1" operator="equal">
      <formula>0</formula>
    </cfRule>
  </conditionalFormatting>
  <conditionalFormatting sqref="H227">
    <cfRule type="cellIs" dxfId="54575" priority="19739" stopIfTrue="1" operator="equal">
      <formula>0</formula>
    </cfRule>
  </conditionalFormatting>
  <conditionalFormatting sqref="H227">
    <cfRule type="cellIs" dxfId="54574" priority="19738" stopIfTrue="1" operator="equal">
      <formula>0</formula>
    </cfRule>
  </conditionalFormatting>
  <conditionalFormatting sqref="H227">
    <cfRule type="cellIs" dxfId="54573" priority="19737" stopIfTrue="1" operator="equal">
      <formula>0</formula>
    </cfRule>
  </conditionalFormatting>
  <conditionalFormatting sqref="H227">
    <cfRule type="cellIs" dxfId="54572" priority="19736" stopIfTrue="1" operator="equal">
      <formula>0</formula>
    </cfRule>
  </conditionalFormatting>
  <conditionalFormatting sqref="H227">
    <cfRule type="cellIs" dxfId="54571" priority="19735" stopIfTrue="1" operator="equal">
      <formula>0</formula>
    </cfRule>
  </conditionalFormatting>
  <conditionalFormatting sqref="H227">
    <cfRule type="cellIs" dxfId="54570" priority="19734" stopIfTrue="1" operator="equal">
      <formula>0</formula>
    </cfRule>
  </conditionalFormatting>
  <conditionalFormatting sqref="H227">
    <cfRule type="cellIs" dxfId="54569" priority="19733" stopIfTrue="1" operator="equal">
      <formula>0</formula>
    </cfRule>
  </conditionalFormatting>
  <conditionalFormatting sqref="H227">
    <cfRule type="cellIs" dxfId="54568" priority="19732" stopIfTrue="1" operator="equal">
      <formula>0</formula>
    </cfRule>
  </conditionalFormatting>
  <conditionalFormatting sqref="H227">
    <cfRule type="cellIs" dxfId="54567" priority="19731" stopIfTrue="1" operator="equal">
      <formula>0</formula>
    </cfRule>
  </conditionalFormatting>
  <conditionalFormatting sqref="H227">
    <cfRule type="cellIs" dxfId="54566" priority="19730" stopIfTrue="1" operator="equal">
      <formula>0</formula>
    </cfRule>
  </conditionalFormatting>
  <conditionalFormatting sqref="H227">
    <cfRule type="cellIs" dxfId="54565" priority="19729" stopIfTrue="1" operator="equal">
      <formula>0</formula>
    </cfRule>
  </conditionalFormatting>
  <conditionalFormatting sqref="H227">
    <cfRule type="cellIs" dxfId="54564" priority="19728" stopIfTrue="1" operator="equal">
      <formula>0</formula>
    </cfRule>
  </conditionalFormatting>
  <conditionalFormatting sqref="H227">
    <cfRule type="cellIs" dxfId="54563" priority="19727" stopIfTrue="1" operator="equal">
      <formula>0</formula>
    </cfRule>
  </conditionalFormatting>
  <conditionalFormatting sqref="H227">
    <cfRule type="cellIs" dxfId="54562" priority="19726" stopIfTrue="1" operator="equal">
      <formula>0</formula>
    </cfRule>
  </conditionalFormatting>
  <conditionalFormatting sqref="H227">
    <cfRule type="cellIs" dxfId="54561" priority="19725" stopIfTrue="1" operator="equal">
      <formula>0</formula>
    </cfRule>
  </conditionalFormatting>
  <conditionalFormatting sqref="H227">
    <cfRule type="cellIs" dxfId="54560" priority="19724" stopIfTrue="1" operator="equal">
      <formula>0</formula>
    </cfRule>
  </conditionalFormatting>
  <conditionalFormatting sqref="H227">
    <cfRule type="cellIs" dxfId="54559" priority="19723" stopIfTrue="1" operator="equal">
      <formula>0</formula>
    </cfRule>
  </conditionalFormatting>
  <conditionalFormatting sqref="H227">
    <cfRule type="cellIs" dxfId="54558" priority="19722" stopIfTrue="1" operator="equal">
      <formula>0</formula>
    </cfRule>
  </conditionalFormatting>
  <conditionalFormatting sqref="H227">
    <cfRule type="cellIs" dxfId="54557" priority="19721" stopIfTrue="1" operator="equal">
      <formula>0</formula>
    </cfRule>
  </conditionalFormatting>
  <conditionalFormatting sqref="H227">
    <cfRule type="cellIs" dxfId="54556" priority="19720" stopIfTrue="1" operator="equal">
      <formula>0</formula>
    </cfRule>
  </conditionalFormatting>
  <conditionalFormatting sqref="H227">
    <cfRule type="cellIs" dxfId="54555" priority="19719" stopIfTrue="1" operator="equal">
      <formula>0</formula>
    </cfRule>
  </conditionalFormatting>
  <conditionalFormatting sqref="H227">
    <cfRule type="cellIs" dxfId="54554" priority="19718" stopIfTrue="1" operator="equal">
      <formula>0</formula>
    </cfRule>
  </conditionalFormatting>
  <conditionalFormatting sqref="H227">
    <cfRule type="cellIs" dxfId="54553" priority="19717" stopIfTrue="1" operator="equal">
      <formula>0</formula>
    </cfRule>
  </conditionalFormatting>
  <conditionalFormatting sqref="H227">
    <cfRule type="cellIs" dxfId="54552" priority="19716" stopIfTrue="1" operator="equal">
      <formula>0</formula>
    </cfRule>
  </conditionalFormatting>
  <conditionalFormatting sqref="H227">
    <cfRule type="cellIs" dxfId="54551" priority="19715" stopIfTrue="1" operator="equal">
      <formula>0</formula>
    </cfRule>
  </conditionalFormatting>
  <conditionalFormatting sqref="H227">
    <cfRule type="cellIs" dxfId="54550" priority="19714" stopIfTrue="1" operator="equal">
      <formula>0</formula>
    </cfRule>
  </conditionalFormatting>
  <conditionalFormatting sqref="H227">
    <cfRule type="cellIs" dxfId="54549" priority="19713" stopIfTrue="1" operator="equal">
      <formula>0</formula>
    </cfRule>
  </conditionalFormatting>
  <conditionalFormatting sqref="H227">
    <cfRule type="cellIs" dxfId="54548" priority="19712" stopIfTrue="1" operator="equal">
      <formula>0</formula>
    </cfRule>
  </conditionalFormatting>
  <conditionalFormatting sqref="H227">
    <cfRule type="cellIs" dxfId="54547" priority="19711" stopIfTrue="1" operator="equal">
      <formula>0</formula>
    </cfRule>
  </conditionalFormatting>
  <conditionalFormatting sqref="H227">
    <cfRule type="cellIs" dxfId="54546" priority="19710" stopIfTrue="1" operator="equal">
      <formula>0</formula>
    </cfRule>
  </conditionalFormatting>
  <conditionalFormatting sqref="H227">
    <cfRule type="cellIs" dxfId="54545" priority="19709" stopIfTrue="1" operator="equal">
      <formula>0</formula>
    </cfRule>
  </conditionalFormatting>
  <conditionalFormatting sqref="H227">
    <cfRule type="cellIs" dxfId="54544" priority="19708" stopIfTrue="1" operator="equal">
      <formula>0</formula>
    </cfRule>
  </conditionalFormatting>
  <conditionalFormatting sqref="H227">
    <cfRule type="cellIs" dxfId="54543" priority="19707" stopIfTrue="1" operator="equal">
      <formula>0</formula>
    </cfRule>
  </conditionalFormatting>
  <conditionalFormatting sqref="H227">
    <cfRule type="cellIs" dxfId="54542" priority="19706" stopIfTrue="1" operator="equal">
      <formula>0</formula>
    </cfRule>
  </conditionalFormatting>
  <conditionalFormatting sqref="H227">
    <cfRule type="cellIs" dxfId="54541" priority="19705" stopIfTrue="1" operator="equal">
      <formula>0</formula>
    </cfRule>
  </conditionalFormatting>
  <conditionalFormatting sqref="H227">
    <cfRule type="cellIs" dxfId="54540" priority="19704" stopIfTrue="1" operator="equal">
      <formula>0</formula>
    </cfRule>
  </conditionalFormatting>
  <conditionalFormatting sqref="H227">
    <cfRule type="cellIs" dxfId="54539" priority="19703" stopIfTrue="1" operator="equal">
      <formula>0</formula>
    </cfRule>
  </conditionalFormatting>
  <conditionalFormatting sqref="H227">
    <cfRule type="cellIs" dxfId="54538" priority="19702" stopIfTrue="1" operator="equal">
      <formula>0</formula>
    </cfRule>
  </conditionalFormatting>
  <conditionalFormatting sqref="H227">
    <cfRule type="cellIs" dxfId="54537" priority="19701" stopIfTrue="1" operator="equal">
      <formula>0</formula>
    </cfRule>
  </conditionalFormatting>
  <conditionalFormatting sqref="H227">
    <cfRule type="cellIs" dxfId="54536" priority="19700" stopIfTrue="1" operator="equal">
      <formula>0</formula>
    </cfRule>
  </conditionalFormatting>
  <conditionalFormatting sqref="H227">
    <cfRule type="cellIs" dxfId="54535" priority="19699" stopIfTrue="1" operator="equal">
      <formula>0</formula>
    </cfRule>
  </conditionalFormatting>
  <conditionalFormatting sqref="H227">
    <cfRule type="cellIs" dxfId="54534" priority="19698" stopIfTrue="1" operator="equal">
      <formula>0</formula>
    </cfRule>
  </conditionalFormatting>
  <conditionalFormatting sqref="H227">
    <cfRule type="cellIs" dxfId="54533" priority="19697" stopIfTrue="1" operator="equal">
      <formula>0</formula>
    </cfRule>
  </conditionalFormatting>
  <conditionalFormatting sqref="H227">
    <cfRule type="cellIs" dxfId="54532" priority="19696" stopIfTrue="1" operator="equal">
      <formula>0</formula>
    </cfRule>
  </conditionalFormatting>
  <conditionalFormatting sqref="H227">
    <cfRule type="cellIs" dxfId="54531" priority="19695" stopIfTrue="1" operator="equal">
      <formula>0</formula>
    </cfRule>
  </conditionalFormatting>
  <conditionalFormatting sqref="H227">
    <cfRule type="cellIs" dxfId="54530" priority="19694" stopIfTrue="1" operator="equal">
      <formula>0</formula>
    </cfRule>
  </conditionalFormatting>
  <conditionalFormatting sqref="H227">
    <cfRule type="cellIs" dxfId="54529" priority="19693" stopIfTrue="1" operator="equal">
      <formula>0</formula>
    </cfRule>
  </conditionalFormatting>
  <conditionalFormatting sqref="H227">
    <cfRule type="cellIs" dxfId="54528" priority="19692" stopIfTrue="1" operator="equal">
      <formula>0</formula>
    </cfRule>
  </conditionalFormatting>
  <conditionalFormatting sqref="H227">
    <cfRule type="cellIs" dxfId="54527" priority="19691" stopIfTrue="1" operator="equal">
      <formula>0</formula>
    </cfRule>
  </conditionalFormatting>
  <conditionalFormatting sqref="H227">
    <cfRule type="cellIs" dxfId="54526" priority="19690" stopIfTrue="1" operator="equal">
      <formula>0</formula>
    </cfRule>
  </conditionalFormatting>
  <conditionalFormatting sqref="H227">
    <cfRule type="cellIs" dxfId="54525" priority="19689" stopIfTrue="1" operator="equal">
      <formula>0</formula>
    </cfRule>
  </conditionalFormatting>
  <conditionalFormatting sqref="H227">
    <cfRule type="cellIs" dxfId="54524" priority="19688" stopIfTrue="1" operator="equal">
      <formula>0</formula>
    </cfRule>
  </conditionalFormatting>
  <conditionalFormatting sqref="H227">
    <cfRule type="cellIs" dxfId="54523" priority="19687" stopIfTrue="1" operator="equal">
      <formula>0</formula>
    </cfRule>
  </conditionalFormatting>
  <conditionalFormatting sqref="H227">
    <cfRule type="cellIs" dxfId="54522" priority="19686" stopIfTrue="1" operator="equal">
      <formula>0</formula>
    </cfRule>
  </conditionalFormatting>
  <conditionalFormatting sqref="H227">
    <cfRule type="cellIs" dxfId="54521" priority="19685" stopIfTrue="1" operator="equal">
      <formula>0</formula>
    </cfRule>
  </conditionalFormatting>
  <conditionalFormatting sqref="H227">
    <cfRule type="cellIs" dxfId="54520" priority="19684" stopIfTrue="1" operator="equal">
      <formula>0</formula>
    </cfRule>
  </conditionalFormatting>
  <conditionalFormatting sqref="H227">
    <cfRule type="cellIs" dxfId="54519" priority="19683" stopIfTrue="1" operator="equal">
      <formula>0</formula>
    </cfRule>
  </conditionalFormatting>
  <conditionalFormatting sqref="H227">
    <cfRule type="cellIs" dxfId="54518" priority="19682" stopIfTrue="1" operator="equal">
      <formula>0</formula>
    </cfRule>
  </conditionalFormatting>
  <conditionalFormatting sqref="H227">
    <cfRule type="cellIs" dxfId="54517" priority="19681" stopIfTrue="1" operator="equal">
      <formula>0</formula>
    </cfRule>
  </conditionalFormatting>
  <conditionalFormatting sqref="H227">
    <cfRule type="cellIs" dxfId="54516" priority="19680" stopIfTrue="1" operator="equal">
      <formula>0</formula>
    </cfRule>
  </conditionalFormatting>
  <conditionalFormatting sqref="H227">
    <cfRule type="cellIs" dxfId="54515" priority="19679" stopIfTrue="1" operator="equal">
      <formula>0</formula>
    </cfRule>
  </conditionalFormatting>
  <conditionalFormatting sqref="H227">
    <cfRule type="cellIs" dxfId="54514" priority="19678" stopIfTrue="1" operator="equal">
      <formula>0</formula>
    </cfRule>
  </conditionalFormatting>
  <conditionalFormatting sqref="H227">
    <cfRule type="cellIs" dxfId="54513" priority="19677" stopIfTrue="1" operator="equal">
      <formula>0</formula>
    </cfRule>
  </conditionalFormatting>
  <conditionalFormatting sqref="H227">
    <cfRule type="cellIs" dxfId="54512" priority="19676" stopIfTrue="1" operator="equal">
      <formula>0</formula>
    </cfRule>
  </conditionalFormatting>
  <conditionalFormatting sqref="H227">
    <cfRule type="cellIs" dxfId="54511" priority="19675" stopIfTrue="1" operator="equal">
      <formula>0</formula>
    </cfRule>
  </conditionalFormatting>
  <conditionalFormatting sqref="H227">
    <cfRule type="cellIs" dxfId="54510" priority="19674" stopIfTrue="1" operator="equal">
      <formula>0</formula>
    </cfRule>
  </conditionalFormatting>
  <conditionalFormatting sqref="H227">
    <cfRule type="cellIs" dxfId="54509" priority="19673" stopIfTrue="1" operator="equal">
      <formula>0</formula>
    </cfRule>
  </conditionalFormatting>
  <conditionalFormatting sqref="H227">
    <cfRule type="cellIs" dxfId="54508" priority="19672" stopIfTrue="1" operator="equal">
      <formula>0</formula>
    </cfRule>
  </conditionalFormatting>
  <conditionalFormatting sqref="H227">
    <cfRule type="cellIs" dxfId="54507" priority="19671" stopIfTrue="1" operator="equal">
      <formula>0</formula>
    </cfRule>
  </conditionalFormatting>
  <conditionalFormatting sqref="H227">
    <cfRule type="cellIs" dxfId="54506" priority="19670" stopIfTrue="1" operator="equal">
      <formula>0</formula>
    </cfRule>
  </conditionalFormatting>
  <conditionalFormatting sqref="H227">
    <cfRule type="cellIs" dxfId="54505" priority="19669" stopIfTrue="1" operator="equal">
      <formula>0</formula>
    </cfRule>
  </conditionalFormatting>
  <conditionalFormatting sqref="H227">
    <cfRule type="cellIs" dxfId="54504" priority="19668" stopIfTrue="1" operator="equal">
      <formula>0</formula>
    </cfRule>
  </conditionalFormatting>
  <conditionalFormatting sqref="H227">
    <cfRule type="cellIs" dxfId="54503" priority="19667" stopIfTrue="1" operator="equal">
      <formula>0</formula>
    </cfRule>
  </conditionalFormatting>
  <conditionalFormatting sqref="H227">
    <cfRule type="cellIs" dxfId="54502" priority="19666" stopIfTrue="1" operator="equal">
      <formula>0</formula>
    </cfRule>
  </conditionalFormatting>
  <conditionalFormatting sqref="H227">
    <cfRule type="cellIs" dxfId="54501" priority="19665" stopIfTrue="1" operator="equal">
      <formula>0</formula>
    </cfRule>
  </conditionalFormatting>
  <conditionalFormatting sqref="H227">
    <cfRule type="cellIs" dxfId="54500" priority="19664" stopIfTrue="1" operator="equal">
      <formula>0</formula>
    </cfRule>
  </conditionalFormatting>
  <conditionalFormatting sqref="H227">
    <cfRule type="cellIs" dxfId="54499" priority="19663" stopIfTrue="1" operator="equal">
      <formula>0</formula>
    </cfRule>
  </conditionalFormatting>
  <conditionalFormatting sqref="H227">
    <cfRule type="cellIs" dxfId="54498" priority="19662" stopIfTrue="1" operator="equal">
      <formula>0</formula>
    </cfRule>
  </conditionalFormatting>
  <conditionalFormatting sqref="H227">
    <cfRule type="cellIs" dxfId="54497" priority="19661" stopIfTrue="1" operator="equal">
      <formula>0</formula>
    </cfRule>
  </conditionalFormatting>
  <conditionalFormatting sqref="H227">
    <cfRule type="cellIs" dxfId="54496" priority="19660" stopIfTrue="1" operator="equal">
      <formula>0</formula>
    </cfRule>
  </conditionalFormatting>
  <conditionalFormatting sqref="H227">
    <cfRule type="cellIs" dxfId="54495" priority="19659" stopIfTrue="1" operator="equal">
      <formula>0</formula>
    </cfRule>
  </conditionalFormatting>
  <conditionalFormatting sqref="H227">
    <cfRule type="cellIs" dxfId="54494" priority="19658" stopIfTrue="1" operator="equal">
      <formula>0</formula>
    </cfRule>
  </conditionalFormatting>
  <conditionalFormatting sqref="H227">
    <cfRule type="cellIs" dxfId="54493" priority="19657" stopIfTrue="1" operator="equal">
      <formula>0</formula>
    </cfRule>
  </conditionalFormatting>
  <conditionalFormatting sqref="H227">
    <cfRule type="cellIs" dxfId="54492" priority="19656" stopIfTrue="1" operator="equal">
      <formula>0</formula>
    </cfRule>
  </conditionalFormatting>
  <conditionalFormatting sqref="H227">
    <cfRule type="cellIs" dxfId="54491" priority="19655" stopIfTrue="1" operator="equal">
      <formula>0</formula>
    </cfRule>
  </conditionalFormatting>
  <conditionalFormatting sqref="H227">
    <cfRule type="cellIs" dxfId="54490" priority="19654" stopIfTrue="1" operator="equal">
      <formula>0</formula>
    </cfRule>
  </conditionalFormatting>
  <conditionalFormatting sqref="H227">
    <cfRule type="cellIs" dxfId="54489" priority="19653" stopIfTrue="1" operator="equal">
      <formula>0</formula>
    </cfRule>
  </conditionalFormatting>
  <conditionalFormatting sqref="H227">
    <cfRule type="cellIs" dxfId="54488" priority="19652" stopIfTrue="1" operator="equal">
      <formula>0</formula>
    </cfRule>
  </conditionalFormatting>
  <conditionalFormatting sqref="H227">
    <cfRule type="cellIs" dxfId="54487" priority="19651" stopIfTrue="1" operator="equal">
      <formula>0</formula>
    </cfRule>
  </conditionalFormatting>
  <conditionalFormatting sqref="H227">
    <cfRule type="cellIs" dxfId="54486" priority="19650" stopIfTrue="1" operator="equal">
      <formula>0</formula>
    </cfRule>
  </conditionalFormatting>
  <conditionalFormatting sqref="H227">
    <cfRule type="cellIs" dxfId="54485" priority="19649" stopIfTrue="1" operator="equal">
      <formula>0</formula>
    </cfRule>
  </conditionalFormatting>
  <conditionalFormatting sqref="H227">
    <cfRule type="cellIs" dxfId="54484" priority="19648" stopIfTrue="1" operator="equal">
      <formula>0</formula>
    </cfRule>
  </conditionalFormatting>
  <conditionalFormatting sqref="H227">
    <cfRule type="cellIs" dxfId="54483" priority="19647" stopIfTrue="1" operator="equal">
      <formula>0</formula>
    </cfRule>
  </conditionalFormatting>
  <conditionalFormatting sqref="H227">
    <cfRule type="cellIs" dxfId="54482" priority="19646" stopIfTrue="1" operator="equal">
      <formula>0</formula>
    </cfRule>
  </conditionalFormatting>
  <conditionalFormatting sqref="H227">
    <cfRule type="cellIs" dxfId="54481" priority="19645" stopIfTrue="1" operator="equal">
      <formula>0</formula>
    </cfRule>
  </conditionalFormatting>
  <conditionalFormatting sqref="H227">
    <cfRule type="cellIs" dxfId="54480" priority="19644" stopIfTrue="1" operator="equal">
      <formula>0</formula>
    </cfRule>
  </conditionalFormatting>
  <conditionalFormatting sqref="H227">
    <cfRule type="cellIs" dxfId="54479" priority="19643" stopIfTrue="1" operator="equal">
      <formula>0</formula>
    </cfRule>
  </conditionalFormatting>
  <conditionalFormatting sqref="H227">
    <cfRule type="cellIs" dxfId="54478" priority="19642" stopIfTrue="1" operator="equal">
      <formula>0</formula>
    </cfRule>
  </conditionalFormatting>
  <conditionalFormatting sqref="H227">
    <cfRule type="cellIs" dxfId="54477" priority="19641" stopIfTrue="1" operator="equal">
      <formula>0</formula>
    </cfRule>
  </conditionalFormatting>
  <conditionalFormatting sqref="H227">
    <cfRule type="cellIs" dxfId="54476" priority="19640" stopIfTrue="1" operator="equal">
      <formula>0</formula>
    </cfRule>
  </conditionalFormatting>
  <conditionalFormatting sqref="H227">
    <cfRule type="cellIs" dxfId="54475" priority="19639" stopIfTrue="1" operator="equal">
      <formula>0</formula>
    </cfRule>
  </conditionalFormatting>
  <conditionalFormatting sqref="H227">
    <cfRule type="cellIs" dxfId="54474" priority="19638" stopIfTrue="1" operator="equal">
      <formula>0</formula>
    </cfRule>
  </conditionalFormatting>
  <conditionalFormatting sqref="H227">
    <cfRule type="cellIs" dxfId="54473" priority="19637" stopIfTrue="1" operator="equal">
      <formula>0</formula>
    </cfRule>
  </conditionalFormatting>
  <conditionalFormatting sqref="H227">
    <cfRule type="cellIs" dxfId="54472" priority="19636" stopIfTrue="1" operator="equal">
      <formula>0</formula>
    </cfRule>
  </conditionalFormatting>
  <conditionalFormatting sqref="H227">
    <cfRule type="cellIs" dxfId="54471" priority="19635" stopIfTrue="1" operator="equal">
      <formula>0</formula>
    </cfRule>
  </conditionalFormatting>
  <conditionalFormatting sqref="H227">
    <cfRule type="cellIs" dxfId="54470" priority="19634" stopIfTrue="1" operator="equal">
      <formula>0</formula>
    </cfRule>
  </conditionalFormatting>
  <conditionalFormatting sqref="H227">
    <cfRule type="cellIs" dxfId="54469" priority="19633" stopIfTrue="1" operator="equal">
      <formula>0</formula>
    </cfRule>
  </conditionalFormatting>
  <conditionalFormatting sqref="H227">
    <cfRule type="cellIs" dxfId="54468" priority="19632" stopIfTrue="1" operator="equal">
      <formula>0</formula>
    </cfRule>
  </conditionalFormatting>
  <conditionalFormatting sqref="H227">
    <cfRule type="cellIs" dxfId="54467" priority="19631" stopIfTrue="1" operator="equal">
      <formula>0</formula>
    </cfRule>
  </conditionalFormatting>
  <conditionalFormatting sqref="H227">
    <cfRule type="cellIs" dxfId="54466" priority="19630" stopIfTrue="1" operator="equal">
      <formula>0</formula>
    </cfRule>
  </conditionalFormatting>
  <conditionalFormatting sqref="H227">
    <cfRule type="cellIs" dxfId="54465" priority="19629" stopIfTrue="1" operator="equal">
      <formula>0</formula>
    </cfRule>
  </conditionalFormatting>
  <conditionalFormatting sqref="H227">
    <cfRule type="cellIs" dxfId="54464" priority="19628" stopIfTrue="1" operator="equal">
      <formula>0</formula>
    </cfRule>
  </conditionalFormatting>
  <conditionalFormatting sqref="H227">
    <cfRule type="cellIs" dxfId="54463" priority="19627" stopIfTrue="1" operator="equal">
      <formula>0</formula>
    </cfRule>
  </conditionalFormatting>
  <conditionalFormatting sqref="H227">
    <cfRule type="cellIs" dxfId="54462" priority="19626" stopIfTrue="1" operator="equal">
      <formula>0</formula>
    </cfRule>
  </conditionalFormatting>
  <conditionalFormatting sqref="H227">
    <cfRule type="cellIs" dxfId="54461" priority="19625" stopIfTrue="1" operator="equal">
      <formula>0</formula>
    </cfRule>
  </conditionalFormatting>
  <conditionalFormatting sqref="H227">
    <cfRule type="cellIs" dxfId="54460" priority="19624" stopIfTrue="1" operator="equal">
      <formula>0</formula>
    </cfRule>
  </conditionalFormatting>
  <conditionalFormatting sqref="H227">
    <cfRule type="cellIs" dxfId="54459" priority="19623" stopIfTrue="1" operator="equal">
      <formula>0</formula>
    </cfRule>
  </conditionalFormatting>
  <conditionalFormatting sqref="H227">
    <cfRule type="cellIs" dxfId="54458" priority="19622" stopIfTrue="1" operator="equal">
      <formula>0</formula>
    </cfRule>
  </conditionalFormatting>
  <conditionalFormatting sqref="H227">
    <cfRule type="cellIs" dxfId="54457" priority="19621" stopIfTrue="1" operator="equal">
      <formula>0</formula>
    </cfRule>
  </conditionalFormatting>
  <conditionalFormatting sqref="H227">
    <cfRule type="cellIs" dxfId="54456" priority="19620" stopIfTrue="1" operator="equal">
      <formula>0</formula>
    </cfRule>
  </conditionalFormatting>
  <conditionalFormatting sqref="H227">
    <cfRule type="cellIs" dxfId="54455" priority="19619" stopIfTrue="1" operator="equal">
      <formula>0</formula>
    </cfRule>
  </conditionalFormatting>
  <conditionalFormatting sqref="H227">
    <cfRule type="cellIs" dxfId="54454" priority="19618" stopIfTrue="1" operator="equal">
      <formula>0</formula>
    </cfRule>
  </conditionalFormatting>
  <conditionalFormatting sqref="H227">
    <cfRule type="cellIs" dxfId="54453" priority="19617" stopIfTrue="1" operator="equal">
      <formula>0</formula>
    </cfRule>
  </conditionalFormatting>
  <conditionalFormatting sqref="H227">
    <cfRule type="cellIs" dxfId="54452" priority="19616" stopIfTrue="1" operator="equal">
      <formula>0</formula>
    </cfRule>
  </conditionalFormatting>
  <conditionalFormatting sqref="H227">
    <cfRule type="cellIs" dxfId="54451" priority="19615" stopIfTrue="1" operator="equal">
      <formula>0</formula>
    </cfRule>
  </conditionalFormatting>
  <conditionalFormatting sqref="H227">
    <cfRule type="cellIs" dxfId="54450" priority="19614" stopIfTrue="1" operator="equal">
      <formula>0</formula>
    </cfRule>
  </conditionalFormatting>
  <conditionalFormatting sqref="H227">
    <cfRule type="cellIs" dxfId="54449" priority="19613" stopIfTrue="1" operator="equal">
      <formula>0</formula>
    </cfRule>
  </conditionalFormatting>
  <conditionalFormatting sqref="H227">
    <cfRule type="cellIs" dxfId="54448" priority="19612" stopIfTrue="1" operator="equal">
      <formula>0</formula>
    </cfRule>
  </conditionalFormatting>
  <conditionalFormatting sqref="H227">
    <cfRule type="cellIs" dxfId="54447" priority="19611" stopIfTrue="1" operator="equal">
      <formula>0</formula>
    </cfRule>
  </conditionalFormatting>
  <conditionalFormatting sqref="H227">
    <cfRule type="cellIs" dxfId="54446" priority="19610" stopIfTrue="1" operator="equal">
      <formula>0</formula>
    </cfRule>
  </conditionalFormatting>
  <conditionalFormatting sqref="H227">
    <cfRule type="cellIs" dxfId="54445" priority="19609" stopIfTrue="1" operator="equal">
      <formula>0</formula>
    </cfRule>
  </conditionalFormatting>
  <conditionalFormatting sqref="H227">
    <cfRule type="cellIs" dxfId="54444" priority="19608" stopIfTrue="1" operator="equal">
      <formula>0</formula>
    </cfRule>
  </conditionalFormatting>
  <conditionalFormatting sqref="H227">
    <cfRule type="cellIs" dxfId="54443" priority="19607" stopIfTrue="1" operator="equal">
      <formula>0</formula>
    </cfRule>
  </conditionalFormatting>
  <conditionalFormatting sqref="H227">
    <cfRule type="cellIs" dxfId="54442" priority="19606" stopIfTrue="1" operator="equal">
      <formula>0</formula>
    </cfRule>
  </conditionalFormatting>
  <conditionalFormatting sqref="H227">
    <cfRule type="cellIs" dxfId="54441" priority="19605" stopIfTrue="1" operator="equal">
      <formula>0</formula>
    </cfRule>
  </conditionalFormatting>
  <conditionalFormatting sqref="H227">
    <cfRule type="cellIs" dxfId="54440" priority="19604" stopIfTrue="1" operator="equal">
      <formula>0</formula>
    </cfRule>
  </conditionalFormatting>
  <conditionalFormatting sqref="H227">
    <cfRule type="cellIs" dxfId="54439" priority="19603" stopIfTrue="1" operator="equal">
      <formula>0</formula>
    </cfRule>
  </conditionalFormatting>
  <conditionalFormatting sqref="H227">
    <cfRule type="cellIs" dxfId="54438" priority="19602" stopIfTrue="1" operator="equal">
      <formula>0</formula>
    </cfRule>
  </conditionalFormatting>
  <conditionalFormatting sqref="H227">
    <cfRule type="cellIs" dxfId="54437" priority="19601" stopIfTrue="1" operator="equal">
      <formula>0</formula>
    </cfRule>
  </conditionalFormatting>
  <conditionalFormatting sqref="H227">
    <cfRule type="cellIs" dxfId="54436" priority="19600" stopIfTrue="1" operator="equal">
      <formula>0</formula>
    </cfRule>
  </conditionalFormatting>
  <conditionalFormatting sqref="H227">
    <cfRule type="cellIs" dxfId="54435" priority="19599" stopIfTrue="1" operator="equal">
      <formula>0</formula>
    </cfRule>
  </conditionalFormatting>
  <conditionalFormatting sqref="H227">
    <cfRule type="cellIs" dxfId="54434" priority="19598" stopIfTrue="1" operator="equal">
      <formula>0</formula>
    </cfRule>
  </conditionalFormatting>
  <conditionalFormatting sqref="H227">
    <cfRule type="cellIs" dxfId="54433" priority="19597" stopIfTrue="1" operator="equal">
      <formula>0</formula>
    </cfRule>
  </conditionalFormatting>
  <conditionalFormatting sqref="H227">
    <cfRule type="cellIs" dxfId="54432" priority="19596" stopIfTrue="1" operator="equal">
      <formula>0</formula>
    </cfRule>
  </conditionalFormatting>
  <conditionalFormatting sqref="H227">
    <cfRule type="cellIs" dxfId="54431" priority="19595" stopIfTrue="1" operator="equal">
      <formula>0</formula>
    </cfRule>
  </conditionalFormatting>
  <conditionalFormatting sqref="H227">
    <cfRule type="cellIs" dxfId="54430" priority="19594" stopIfTrue="1" operator="equal">
      <formula>0</formula>
    </cfRule>
  </conditionalFormatting>
  <conditionalFormatting sqref="H227">
    <cfRule type="cellIs" dxfId="54429" priority="19593" stopIfTrue="1" operator="equal">
      <formula>0</formula>
    </cfRule>
  </conditionalFormatting>
  <conditionalFormatting sqref="H227">
    <cfRule type="cellIs" dxfId="54428" priority="19592" stopIfTrue="1" operator="equal">
      <formula>0</formula>
    </cfRule>
  </conditionalFormatting>
  <conditionalFormatting sqref="H227">
    <cfRule type="cellIs" dxfId="54427" priority="19591" stopIfTrue="1" operator="equal">
      <formula>0</formula>
    </cfRule>
  </conditionalFormatting>
  <conditionalFormatting sqref="H227">
    <cfRule type="cellIs" dxfId="54426" priority="19590" stopIfTrue="1" operator="equal">
      <formula>0</formula>
    </cfRule>
  </conditionalFormatting>
  <conditionalFormatting sqref="H227">
    <cfRule type="cellIs" dxfId="54425" priority="19589" stopIfTrue="1" operator="equal">
      <formula>0</formula>
    </cfRule>
  </conditionalFormatting>
  <conditionalFormatting sqref="H227">
    <cfRule type="cellIs" dxfId="54424" priority="19588" stopIfTrue="1" operator="equal">
      <formula>0</formula>
    </cfRule>
  </conditionalFormatting>
  <conditionalFormatting sqref="H227">
    <cfRule type="cellIs" dxfId="54423" priority="19587" stopIfTrue="1" operator="equal">
      <formula>0</formula>
    </cfRule>
  </conditionalFormatting>
  <conditionalFormatting sqref="H227">
    <cfRule type="cellIs" dxfId="54422" priority="19586" stopIfTrue="1" operator="equal">
      <formula>0</formula>
    </cfRule>
  </conditionalFormatting>
  <conditionalFormatting sqref="H227">
    <cfRule type="cellIs" dxfId="54421" priority="19585" stopIfTrue="1" operator="equal">
      <formula>0</formula>
    </cfRule>
  </conditionalFormatting>
  <conditionalFormatting sqref="H227">
    <cfRule type="cellIs" dxfId="54420" priority="19584" stopIfTrue="1" operator="equal">
      <formula>0</formula>
    </cfRule>
  </conditionalFormatting>
  <conditionalFormatting sqref="H227">
    <cfRule type="cellIs" dxfId="54419" priority="19583" stopIfTrue="1" operator="equal">
      <formula>0</formula>
    </cfRule>
  </conditionalFormatting>
  <conditionalFormatting sqref="H227">
    <cfRule type="cellIs" dxfId="54418" priority="19582" stopIfTrue="1" operator="equal">
      <formula>0</formula>
    </cfRule>
  </conditionalFormatting>
  <conditionalFormatting sqref="H227">
    <cfRule type="cellIs" dxfId="54417" priority="19581" stopIfTrue="1" operator="equal">
      <formula>0</formula>
    </cfRule>
  </conditionalFormatting>
  <conditionalFormatting sqref="H227">
    <cfRule type="cellIs" dxfId="54416" priority="19580" stopIfTrue="1" operator="equal">
      <formula>0</formula>
    </cfRule>
  </conditionalFormatting>
  <conditionalFormatting sqref="H227">
    <cfRule type="cellIs" dxfId="54415" priority="19579" stopIfTrue="1" operator="equal">
      <formula>0</formula>
    </cfRule>
  </conditionalFormatting>
  <conditionalFormatting sqref="H227">
    <cfRule type="cellIs" dxfId="54414" priority="19578" stopIfTrue="1" operator="equal">
      <formula>0</formula>
    </cfRule>
  </conditionalFormatting>
  <conditionalFormatting sqref="H227">
    <cfRule type="cellIs" dxfId="54413" priority="19577" stopIfTrue="1" operator="equal">
      <formula>0</formula>
    </cfRule>
  </conditionalFormatting>
  <conditionalFormatting sqref="H227">
    <cfRule type="cellIs" dxfId="54412" priority="19576" stopIfTrue="1" operator="equal">
      <formula>0</formula>
    </cfRule>
  </conditionalFormatting>
  <conditionalFormatting sqref="H227">
    <cfRule type="cellIs" dxfId="54411" priority="19575" stopIfTrue="1" operator="equal">
      <formula>0</formula>
    </cfRule>
  </conditionalFormatting>
  <conditionalFormatting sqref="H227">
    <cfRule type="cellIs" dxfId="54410" priority="19574" stopIfTrue="1" operator="equal">
      <formula>0</formula>
    </cfRule>
  </conditionalFormatting>
  <conditionalFormatting sqref="H227">
    <cfRule type="cellIs" dxfId="54409" priority="19573" stopIfTrue="1" operator="equal">
      <formula>0</formula>
    </cfRule>
  </conditionalFormatting>
  <conditionalFormatting sqref="H227">
    <cfRule type="cellIs" dxfId="54408" priority="19572" stopIfTrue="1" operator="equal">
      <formula>0</formula>
    </cfRule>
  </conditionalFormatting>
  <conditionalFormatting sqref="H227">
    <cfRule type="cellIs" dxfId="54407" priority="19571" stopIfTrue="1" operator="equal">
      <formula>0</formula>
    </cfRule>
  </conditionalFormatting>
  <conditionalFormatting sqref="H227">
    <cfRule type="cellIs" dxfId="54406" priority="19570" stopIfTrue="1" operator="equal">
      <formula>0</formula>
    </cfRule>
  </conditionalFormatting>
  <conditionalFormatting sqref="H227">
    <cfRule type="cellIs" dxfId="54405" priority="19569" stopIfTrue="1" operator="equal">
      <formula>0</formula>
    </cfRule>
  </conditionalFormatting>
  <conditionalFormatting sqref="H227">
    <cfRule type="cellIs" dxfId="54404" priority="19568" stopIfTrue="1" operator="equal">
      <formula>0</formula>
    </cfRule>
  </conditionalFormatting>
  <conditionalFormatting sqref="H227">
    <cfRule type="cellIs" dxfId="54403" priority="19567" stopIfTrue="1" operator="equal">
      <formula>0</formula>
    </cfRule>
  </conditionalFormatting>
  <conditionalFormatting sqref="H227">
    <cfRule type="cellIs" dxfId="54402" priority="19566" stopIfTrue="1" operator="equal">
      <formula>0</formula>
    </cfRule>
  </conditionalFormatting>
  <conditionalFormatting sqref="H227">
    <cfRule type="cellIs" dxfId="54401" priority="19565" stopIfTrue="1" operator="equal">
      <formula>0</formula>
    </cfRule>
  </conditionalFormatting>
  <conditionalFormatting sqref="H227">
    <cfRule type="cellIs" dxfId="54400" priority="19564" stopIfTrue="1" operator="equal">
      <formula>0</formula>
    </cfRule>
  </conditionalFormatting>
  <conditionalFormatting sqref="H227">
    <cfRule type="cellIs" dxfId="54399" priority="19563" stopIfTrue="1" operator="equal">
      <formula>0</formula>
    </cfRule>
  </conditionalFormatting>
  <conditionalFormatting sqref="H227">
    <cfRule type="cellIs" dxfId="54398" priority="19562" stopIfTrue="1" operator="equal">
      <formula>0</formula>
    </cfRule>
  </conditionalFormatting>
  <conditionalFormatting sqref="H227">
    <cfRule type="cellIs" dxfId="54397" priority="19561" stopIfTrue="1" operator="equal">
      <formula>0</formula>
    </cfRule>
  </conditionalFormatting>
  <conditionalFormatting sqref="H227">
    <cfRule type="cellIs" dxfId="54396" priority="19560" stopIfTrue="1" operator="equal">
      <formula>0</formula>
    </cfRule>
  </conditionalFormatting>
  <conditionalFormatting sqref="H227">
    <cfRule type="cellIs" dxfId="54395" priority="19559" stopIfTrue="1" operator="equal">
      <formula>0</formula>
    </cfRule>
  </conditionalFormatting>
  <conditionalFormatting sqref="H227">
    <cfRule type="cellIs" dxfId="54394" priority="19558" stopIfTrue="1" operator="equal">
      <formula>0</formula>
    </cfRule>
  </conditionalFormatting>
  <conditionalFormatting sqref="H227">
    <cfRule type="cellIs" dxfId="54393" priority="19557" stopIfTrue="1" operator="equal">
      <formula>0</formula>
    </cfRule>
  </conditionalFormatting>
  <conditionalFormatting sqref="H227">
    <cfRule type="cellIs" dxfId="54392" priority="19556" stopIfTrue="1" operator="equal">
      <formula>0</formula>
    </cfRule>
  </conditionalFormatting>
  <conditionalFormatting sqref="H227">
    <cfRule type="cellIs" dxfId="54391" priority="19555" stopIfTrue="1" operator="equal">
      <formula>0</formula>
    </cfRule>
  </conditionalFormatting>
  <conditionalFormatting sqref="H227">
    <cfRule type="cellIs" dxfId="54390" priority="19554" stopIfTrue="1" operator="equal">
      <formula>0</formula>
    </cfRule>
  </conditionalFormatting>
  <conditionalFormatting sqref="H227">
    <cfRule type="cellIs" dxfId="54389" priority="19553" stopIfTrue="1" operator="equal">
      <formula>0</formula>
    </cfRule>
  </conditionalFormatting>
  <conditionalFormatting sqref="H227">
    <cfRule type="cellIs" dxfId="54388" priority="19552" stopIfTrue="1" operator="equal">
      <formula>0</formula>
    </cfRule>
  </conditionalFormatting>
  <conditionalFormatting sqref="H227">
    <cfRule type="cellIs" dxfId="54387" priority="19551" stopIfTrue="1" operator="equal">
      <formula>0</formula>
    </cfRule>
  </conditionalFormatting>
  <conditionalFormatting sqref="H227">
    <cfRule type="cellIs" dxfId="54386" priority="19550" stopIfTrue="1" operator="equal">
      <formula>0</formula>
    </cfRule>
  </conditionalFormatting>
  <conditionalFormatting sqref="H227">
    <cfRule type="cellIs" dxfId="54385" priority="19549" stopIfTrue="1" operator="equal">
      <formula>0</formula>
    </cfRule>
  </conditionalFormatting>
  <conditionalFormatting sqref="H227">
    <cfRule type="cellIs" dxfId="54384" priority="19548" stopIfTrue="1" operator="equal">
      <formula>0</formula>
    </cfRule>
  </conditionalFormatting>
  <conditionalFormatting sqref="H227">
    <cfRule type="cellIs" dxfId="54383" priority="19547" stopIfTrue="1" operator="equal">
      <formula>0</formula>
    </cfRule>
  </conditionalFormatting>
  <conditionalFormatting sqref="H227">
    <cfRule type="cellIs" dxfId="54382" priority="19546" stopIfTrue="1" operator="equal">
      <formula>0</formula>
    </cfRule>
  </conditionalFormatting>
  <conditionalFormatting sqref="H227">
    <cfRule type="cellIs" dxfId="54381" priority="19545" stopIfTrue="1" operator="equal">
      <formula>0</formula>
    </cfRule>
  </conditionalFormatting>
  <conditionalFormatting sqref="H227">
    <cfRule type="cellIs" dxfId="54380" priority="19544" stopIfTrue="1" operator="equal">
      <formula>0</formula>
    </cfRule>
  </conditionalFormatting>
  <conditionalFormatting sqref="H227">
    <cfRule type="cellIs" dxfId="54379" priority="19543" stopIfTrue="1" operator="equal">
      <formula>0</formula>
    </cfRule>
  </conditionalFormatting>
  <conditionalFormatting sqref="H227">
    <cfRule type="cellIs" dxfId="54378" priority="19542" stopIfTrue="1" operator="equal">
      <formula>0</formula>
    </cfRule>
  </conditionalFormatting>
  <conditionalFormatting sqref="H227">
    <cfRule type="cellIs" dxfId="54377" priority="19541" stopIfTrue="1" operator="equal">
      <formula>0</formula>
    </cfRule>
  </conditionalFormatting>
  <conditionalFormatting sqref="H227">
    <cfRule type="cellIs" dxfId="54376" priority="19540" stopIfTrue="1" operator="equal">
      <formula>0</formula>
    </cfRule>
  </conditionalFormatting>
  <conditionalFormatting sqref="H227">
    <cfRule type="cellIs" dxfId="54375" priority="19539" stopIfTrue="1" operator="equal">
      <formula>0</formula>
    </cfRule>
  </conditionalFormatting>
  <conditionalFormatting sqref="H227">
    <cfRule type="cellIs" dxfId="54374" priority="19538" stopIfTrue="1" operator="equal">
      <formula>0</formula>
    </cfRule>
  </conditionalFormatting>
  <conditionalFormatting sqref="H227">
    <cfRule type="cellIs" dxfId="54373" priority="19537" stopIfTrue="1" operator="equal">
      <formula>0</formula>
    </cfRule>
  </conditionalFormatting>
  <conditionalFormatting sqref="H227">
    <cfRule type="cellIs" dxfId="54372" priority="19536" stopIfTrue="1" operator="equal">
      <formula>0</formula>
    </cfRule>
  </conditionalFormatting>
  <conditionalFormatting sqref="H227">
    <cfRule type="cellIs" dxfId="54371" priority="19535" stopIfTrue="1" operator="equal">
      <formula>0</formula>
    </cfRule>
  </conditionalFormatting>
  <conditionalFormatting sqref="H227">
    <cfRule type="cellIs" dxfId="54370" priority="19534" stopIfTrue="1" operator="equal">
      <formula>0</formula>
    </cfRule>
  </conditionalFormatting>
  <conditionalFormatting sqref="H227">
    <cfRule type="cellIs" dxfId="54369" priority="19533" stopIfTrue="1" operator="equal">
      <formula>0</formula>
    </cfRule>
  </conditionalFormatting>
  <conditionalFormatting sqref="H227">
    <cfRule type="cellIs" dxfId="54368" priority="19532" stopIfTrue="1" operator="equal">
      <formula>0</formula>
    </cfRule>
  </conditionalFormatting>
  <conditionalFormatting sqref="H227">
    <cfRule type="cellIs" dxfId="54367" priority="19531" stopIfTrue="1" operator="equal">
      <formula>0</formula>
    </cfRule>
  </conditionalFormatting>
  <conditionalFormatting sqref="H227">
    <cfRule type="cellIs" dxfId="54366" priority="19530" stopIfTrue="1" operator="equal">
      <formula>0</formula>
    </cfRule>
  </conditionalFormatting>
  <conditionalFormatting sqref="H227">
    <cfRule type="cellIs" dxfId="54365" priority="19529" stopIfTrue="1" operator="equal">
      <formula>0</formula>
    </cfRule>
  </conditionalFormatting>
  <conditionalFormatting sqref="H227">
    <cfRule type="cellIs" dxfId="54364" priority="19528" stopIfTrue="1" operator="equal">
      <formula>0</formula>
    </cfRule>
  </conditionalFormatting>
  <conditionalFormatting sqref="H227">
    <cfRule type="cellIs" dxfId="54363" priority="19527" stopIfTrue="1" operator="equal">
      <formula>0</formula>
    </cfRule>
  </conditionalFormatting>
  <conditionalFormatting sqref="H227">
    <cfRule type="cellIs" dxfId="54362" priority="19526" stopIfTrue="1" operator="equal">
      <formula>0</formula>
    </cfRule>
  </conditionalFormatting>
  <conditionalFormatting sqref="H227">
    <cfRule type="cellIs" dxfId="54361" priority="19525" stopIfTrue="1" operator="equal">
      <formula>0</formula>
    </cfRule>
  </conditionalFormatting>
  <conditionalFormatting sqref="H227">
    <cfRule type="cellIs" dxfId="54360" priority="19524" stopIfTrue="1" operator="equal">
      <formula>0</formula>
    </cfRule>
  </conditionalFormatting>
  <conditionalFormatting sqref="H227">
    <cfRule type="cellIs" dxfId="54359" priority="19523" stopIfTrue="1" operator="equal">
      <formula>0</formula>
    </cfRule>
  </conditionalFormatting>
  <conditionalFormatting sqref="H227">
    <cfRule type="cellIs" dxfId="54358" priority="19522" stopIfTrue="1" operator="equal">
      <formula>0</formula>
    </cfRule>
  </conditionalFormatting>
  <conditionalFormatting sqref="H227">
    <cfRule type="cellIs" dxfId="54357" priority="19521" stopIfTrue="1" operator="equal">
      <formula>0</formula>
    </cfRule>
  </conditionalFormatting>
  <conditionalFormatting sqref="H227">
    <cfRule type="cellIs" dxfId="54356" priority="19520" stopIfTrue="1" operator="equal">
      <formula>0</formula>
    </cfRule>
  </conditionalFormatting>
  <conditionalFormatting sqref="H227">
    <cfRule type="cellIs" dxfId="54355" priority="19519" stopIfTrue="1" operator="equal">
      <formula>0</formula>
    </cfRule>
  </conditionalFormatting>
  <conditionalFormatting sqref="H227">
    <cfRule type="cellIs" dxfId="54354" priority="19518" stopIfTrue="1" operator="equal">
      <formula>0</formula>
    </cfRule>
  </conditionalFormatting>
  <conditionalFormatting sqref="H227">
    <cfRule type="cellIs" dxfId="54353" priority="19517" stopIfTrue="1" operator="equal">
      <formula>0</formula>
    </cfRule>
  </conditionalFormatting>
  <conditionalFormatting sqref="H227">
    <cfRule type="cellIs" dxfId="54352" priority="19516" stopIfTrue="1" operator="equal">
      <formula>0</formula>
    </cfRule>
  </conditionalFormatting>
  <conditionalFormatting sqref="H227">
    <cfRule type="cellIs" dxfId="54351" priority="19515" stopIfTrue="1" operator="equal">
      <formula>0</formula>
    </cfRule>
  </conditionalFormatting>
  <conditionalFormatting sqref="H227">
    <cfRule type="cellIs" dxfId="54350" priority="19514" stopIfTrue="1" operator="equal">
      <formula>0</formula>
    </cfRule>
  </conditionalFormatting>
  <conditionalFormatting sqref="H227">
    <cfRule type="cellIs" dxfId="54349" priority="19513" stopIfTrue="1" operator="equal">
      <formula>0</formula>
    </cfRule>
  </conditionalFormatting>
  <conditionalFormatting sqref="H227">
    <cfRule type="cellIs" dxfId="54348" priority="19512" stopIfTrue="1" operator="equal">
      <formula>0</formula>
    </cfRule>
  </conditionalFormatting>
  <conditionalFormatting sqref="H227">
    <cfRule type="cellIs" dxfId="54347" priority="19511" stopIfTrue="1" operator="equal">
      <formula>0</formula>
    </cfRule>
  </conditionalFormatting>
  <conditionalFormatting sqref="H227">
    <cfRule type="cellIs" dxfId="54346" priority="19510" stopIfTrue="1" operator="equal">
      <formula>0</formula>
    </cfRule>
  </conditionalFormatting>
  <conditionalFormatting sqref="H227">
    <cfRule type="cellIs" dxfId="54345" priority="19509" stopIfTrue="1" operator="equal">
      <formula>0</formula>
    </cfRule>
  </conditionalFormatting>
  <conditionalFormatting sqref="H227">
    <cfRule type="cellIs" dxfId="54344" priority="19508" stopIfTrue="1" operator="equal">
      <formula>0</formula>
    </cfRule>
  </conditionalFormatting>
  <conditionalFormatting sqref="H227">
    <cfRule type="cellIs" dxfId="54343" priority="19507" stopIfTrue="1" operator="equal">
      <formula>0</formula>
    </cfRule>
  </conditionalFormatting>
  <conditionalFormatting sqref="H227">
    <cfRule type="cellIs" dxfId="54342" priority="19506" stopIfTrue="1" operator="equal">
      <formula>0</formula>
    </cfRule>
  </conditionalFormatting>
  <conditionalFormatting sqref="H227">
    <cfRule type="cellIs" dxfId="54341" priority="19505" stopIfTrue="1" operator="equal">
      <formula>0</formula>
    </cfRule>
  </conditionalFormatting>
  <conditionalFormatting sqref="H227">
    <cfRule type="cellIs" dxfId="54340" priority="19504" stopIfTrue="1" operator="equal">
      <formula>0</formula>
    </cfRule>
  </conditionalFormatting>
  <conditionalFormatting sqref="H227">
    <cfRule type="cellIs" dxfId="54339" priority="19503" stopIfTrue="1" operator="equal">
      <formula>0</formula>
    </cfRule>
  </conditionalFormatting>
  <conditionalFormatting sqref="H227">
    <cfRule type="cellIs" dxfId="54338" priority="19502" stopIfTrue="1" operator="equal">
      <formula>0</formula>
    </cfRule>
  </conditionalFormatting>
  <conditionalFormatting sqref="H227">
    <cfRule type="cellIs" dxfId="54337" priority="19501" stopIfTrue="1" operator="equal">
      <formula>0</formula>
    </cfRule>
  </conditionalFormatting>
  <conditionalFormatting sqref="H227">
    <cfRule type="cellIs" dxfId="54336" priority="19500" stopIfTrue="1" operator="equal">
      <formula>0</formula>
    </cfRule>
  </conditionalFormatting>
  <conditionalFormatting sqref="H227">
    <cfRule type="cellIs" dxfId="54335" priority="19499" stopIfTrue="1" operator="equal">
      <formula>0</formula>
    </cfRule>
  </conditionalFormatting>
  <conditionalFormatting sqref="H227">
    <cfRule type="cellIs" dxfId="54334" priority="19498" stopIfTrue="1" operator="equal">
      <formula>0</formula>
    </cfRule>
  </conditionalFormatting>
  <conditionalFormatting sqref="H227">
    <cfRule type="cellIs" dxfId="54333" priority="19497" stopIfTrue="1" operator="equal">
      <formula>0</formula>
    </cfRule>
  </conditionalFormatting>
  <conditionalFormatting sqref="H227">
    <cfRule type="cellIs" dxfId="54332" priority="19496" stopIfTrue="1" operator="equal">
      <formula>0</formula>
    </cfRule>
  </conditionalFormatting>
  <conditionalFormatting sqref="H227">
    <cfRule type="cellIs" dxfId="54331" priority="19495" stopIfTrue="1" operator="equal">
      <formula>0</formula>
    </cfRule>
  </conditionalFormatting>
  <conditionalFormatting sqref="H227">
    <cfRule type="cellIs" dxfId="54330" priority="19494" stopIfTrue="1" operator="equal">
      <formula>0</formula>
    </cfRule>
  </conditionalFormatting>
  <conditionalFormatting sqref="H227">
    <cfRule type="cellIs" dxfId="54329" priority="19493" stopIfTrue="1" operator="equal">
      <formula>0</formula>
    </cfRule>
  </conditionalFormatting>
  <conditionalFormatting sqref="H227">
    <cfRule type="cellIs" dxfId="54328" priority="19492" stopIfTrue="1" operator="equal">
      <formula>0</formula>
    </cfRule>
  </conditionalFormatting>
  <conditionalFormatting sqref="H227">
    <cfRule type="cellIs" dxfId="54327" priority="19491" stopIfTrue="1" operator="equal">
      <formula>0</formula>
    </cfRule>
  </conditionalFormatting>
  <conditionalFormatting sqref="H227">
    <cfRule type="cellIs" dxfId="54326" priority="19490" stopIfTrue="1" operator="equal">
      <formula>0</formula>
    </cfRule>
  </conditionalFormatting>
  <conditionalFormatting sqref="H227">
    <cfRule type="cellIs" dxfId="54325" priority="19489" stopIfTrue="1" operator="equal">
      <formula>0</formula>
    </cfRule>
  </conditionalFormatting>
  <conditionalFormatting sqref="H227">
    <cfRule type="cellIs" dxfId="54324" priority="19488" stopIfTrue="1" operator="equal">
      <formula>0</formula>
    </cfRule>
  </conditionalFormatting>
  <conditionalFormatting sqref="H227">
    <cfRule type="cellIs" dxfId="54323" priority="19487" stopIfTrue="1" operator="equal">
      <formula>0</formula>
    </cfRule>
  </conditionalFormatting>
  <conditionalFormatting sqref="H227">
    <cfRule type="cellIs" dxfId="54322" priority="19486" stopIfTrue="1" operator="equal">
      <formula>0</formula>
    </cfRule>
  </conditionalFormatting>
  <conditionalFormatting sqref="H227">
    <cfRule type="cellIs" dxfId="54321" priority="19485" stopIfTrue="1" operator="equal">
      <formula>0</formula>
    </cfRule>
  </conditionalFormatting>
  <conditionalFormatting sqref="H227">
    <cfRule type="cellIs" dxfId="54320" priority="19484" stopIfTrue="1" operator="equal">
      <formula>0</formula>
    </cfRule>
  </conditionalFormatting>
  <conditionalFormatting sqref="H227">
    <cfRule type="cellIs" dxfId="54319" priority="19483" stopIfTrue="1" operator="equal">
      <formula>0</formula>
    </cfRule>
  </conditionalFormatting>
  <conditionalFormatting sqref="H227">
    <cfRule type="cellIs" dxfId="54318" priority="19482" stopIfTrue="1" operator="equal">
      <formula>0</formula>
    </cfRule>
  </conditionalFormatting>
  <conditionalFormatting sqref="H227">
    <cfRule type="cellIs" dxfId="54317" priority="19481" stopIfTrue="1" operator="equal">
      <formula>0</formula>
    </cfRule>
  </conditionalFormatting>
  <conditionalFormatting sqref="H227">
    <cfRule type="cellIs" dxfId="54316" priority="19480" stopIfTrue="1" operator="equal">
      <formula>0</formula>
    </cfRule>
  </conditionalFormatting>
  <conditionalFormatting sqref="H227">
    <cfRule type="cellIs" dxfId="54315" priority="19479" stopIfTrue="1" operator="equal">
      <formula>0</formula>
    </cfRule>
  </conditionalFormatting>
  <conditionalFormatting sqref="H227">
    <cfRule type="cellIs" dxfId="54314" priority="19478" stopIfTrue="1" operator="equal">
      <formula>0</formula>
    </cfRule>
  </conditionalFormatting>
  <conditionalFormatting sqref="H227">
    <cfRule type="cellIs" dxfId="54313" priority="19477" stopIfTrue="1" operator="equal">
      <formula>0</formula>
    </cfRule>
  </conditionalFormatting>
  <conditionalFormatting sqref="H227">
    <cfRule type="cellIs" dxfId="54312" priority="19476" stopIfTrue="1" operator="equal">
      <formula>0</formula>
    </cfRule>
  </conditionalFormatting>
  <conditionalFormatting sqref="H227">
    <cfRule type="cellIs" dxfId="54311" priority="19475" stopIfTrue="1" operator="equal">
      <formula>0</formula>
    </cfRule>
  </conditionalFormatting>
  <conditionalFormatting sqref="H227">
    <cfRule type="cellIs" dxfId="54310" priority="19474" stopIfTrue="1" operator="equal">
      <formula>0</formula>
    </cfRule>
  </conditionalFormatting>
  <conditionalFormatting sqref="H227">
    <cfRule type="cellIs" dxfId="54309" priority="19473" stopIfTrue="1" operator="equal">
      <formula>0</formula>
    </cfRule>
  </conditionalFormatting>
  <conditionalFormatting sqref="H227">
    <cfRule type="cellIs" dxfId="54308" priority="19472" stopIfTrue="1" operator="equal">
      <formula>0</formula>
    </cfRule>
  </conditionalFormatting>
  <conditionalFormatting sqref="H227">
    <cfRule type="cellIs" dxfId="54307" priority="19471" stopIfTrue="1" operator="equal">
      <formula>0</formula>
    </cfRule>
  </conditionalFormatting>
  <conditionalFormatting sqref="H227">
    <cfRule type="cellIs" dxfId="54306" priority="19470" stopIfTrue="1" operator="equal">
      <formula>0</formula>
    </cfRule>
  </conditionalFormatting>
  <conditionalFormatting sqref="H227">
    <cfRule type="cellIs" dxfId="54305" priority="19469" stopIfTrue="1" operator="equal">
      <formula>0</formula>
    </cfRule>
  </conditionalFormatting>
  <conditionalFormatting sqref="H227">
    <cfRule type="cellIs" dxfId="54304" priority="19468" stopIfTrue="1" operator="equal">
      <formula>0</formula>
    </cfRule>
  </conditionalFormatting>
  <conditionalFormatting sqref="H227">
    <cfRule type="cellIs" dxfId="54303" priority="19467" stopIfTrue="1" operator="equal">
      <formula>0</formula>
    </cfRule>
  </conditionalFormatting>
  <conditionalFormatting sqref="H227">
    <cfRule type="cellIs" dxfId="54302" priority="19466" stopIfTrue="1" operator="equal">
      <formula>0</formula>
    </cfRule>
  </conditionalFormatting>
  <conditionalFormatting sqref="H227">
    <cfRule type="cellIs" dxfId="54301" priority="19465" stopIfTrue="1" operator="equal">
      <formula>0</formula>
    </cfRule>
  </conditionalFormatting>
  <conditionalFormatting sqref="H227">
    <cfRule type="cellIs" dxfId="54300" priority="19464" stopIfTrue="1" operator="equal">
      <formula>0</formula>
    </cfRule>
  </conditionalFormatting>
  <conditionalFormatting sqref="H227">
    <cfRule type="cellIs" dxfId="54299" priority="19463" stopIfTrue="1" operator="equal">
      <formula>0</formula>
    </cfRule>
  </conditionalFormatting>
  <conditionalFormatting sqref="H227">
    <cfRule type="cellIs" dxfId="54298" priority="19462" stopIfTrue="1" operator="equal">
      <formula>0</formula>
    </cfRule>
  </conditionalFormatting>
  <conditionalFormatting sqref="H227">
    <cfRule type="cellIs" dxfId="54297" priority="19461" stopIfTrue="1" operator="equal">
      <formula>0</formula>
    </cfRule>
  </conditionalFormatting>
  <conditionalFormatting sqref="H227">
    <cfRule type="cellIs" dxfId="54296" priority="19460" stopIfTrue="1" operator="equal">
      <formula>0</formula>
    </cfRule>
  </conditionalFormatting>
  <conditionalFormatting sqref="H227">
    <cfRule type="cellIs" dxfId="54295" priority="19459" stopIfTrue="1" operator="equal">
      <formula>0</formula>
    </cfRule>
  </conditionalFormatting>
  <conditionalFormatting sqref="H227">
    <cfRule type="cellIs" dxfId="54294" priority="19458" stopIfTrue="1" operator="equal">
      <formula>0</formula>
    </cfRule>
  </conditionalFormatting>
  <conditionalFormatting sqref="H227">
    <cfRule type="cellIs" dxfId="54293" priority="19457" stopIfTrue="1" operator="equal">
      <formula>0</formula>
    </cfRule>
  </conditionalFormatting>
  <conditionalFormatting sqref="H227">
    <cfRule type="cellIs" dxfId="54292" priority="19456" stopIfTrue="1" operator="equal">
      <formula>0</formula>
    </cfRule>
  </conditionalFormatting>
  <conditionalFormatting sqref="H227">
    <cfRule type="cellIs" dxfId="54291" priority="19455" stopIfTrue="1" operator="equal">
      <formula>0</formula>
    </cfRule>
  </conditionalFormatting>
  <conditionalFormatting sqref="H227">
    <cfRule type="cellIs" dxfId="54290" priority="19454" stopIfTrue="1" operator="equal">
      <formula>0</formula>
    </cfRule>
  </conditionalFormatting>
  <conditionalFormatting sqref="H227">
    <cfRule type="cellIs" dxfId="54289" priority="19453" stopIfTrue="1" operator="equal">
      <formula>0</formula>
    </cfRule>
  </conditionalFormatting>
  <conditionalFormatting sqref="H227">
    <cfRule type="cellIs" dxfId="54288" priority="19452" stopIfTrue="1" operator="equal">
      <formula>0</formula>
    </cfRule>
  </conditionalFormatting>
  <conditionalFormatting sqref="H227">
    <cfRule type="cellIs" dxfId="54287" priority="19451" stopIfTrue="1" operator="equal">
      <formula>0</formula>
    </cfRule>
  </conditionalFormatting>
  <conditionalFormatting sqref="H227">
    <cfRule type="cellIs" dxfId="54286" priority="19450" stopIfTrue="1" operator="equal">
      <formula>0</formula>
    </cfRule>
  </conditionalFormatting>
  <conditionalFormatting sqref="H227">
    <cfRule type="cellIs" dxfId="54285" priority="19449" stopIfTrue="1" operator="equal">
      <formula>0</formula>
    </cfRule>
  </conditionalFormatting>
  <conditionalFormatting sqref="H227">
    <cfRule type="cellIs" dxfId="54284" priority="19448" stopIfTrue="1" operator="equal">
      <formula>0</formula>
    </cfRule>
  </conditionalFormatting>
  <conditionalFormatting sqref="H227">
    <cfRule type="cellIs" dxfId="54283" priority="19447" stopIfTrue="1" operator="equal">
      <formula>0</formula>
    </cfRule>
  </conditionalFormatting>
  <conditionalFormatting sqref="H227">
    <cfRule type="cellIs" dxfId="54282" priority="19446" stopIfTrue="1" operator="equal">
      <formula>0</formula>
    </cfRule>
  </conditionalFormatting>
  <conditionalFormatting sqref="H227">
    <cfRule type="cellIs" dxfId="54281" priority="19445" stopIfTrue="1" operator="equal">
      <formula>0</formula>
    </cfRule>
  </conditionalFormatting>
  <conditionalFormatting sqref="H227">
    <cfRule type="cellIs" dxfId="54280" priority="19444" stopIfTrue="1" operator="equal">
      <formula>0</formula>
    </cfRule>
  </conditionalFormatting>
  <conditionalFormatting sqref="H227">
    <cfRule type="cellIs" dxfId="54279" priority="19443" stopIfTrue="1" operator="equal">
      <formula>0</formula>
    </cfRule>
  </conditionalFormatting>
  <conditionalFormatting sqref="H227">
    <cfRule type="cellIs" dxfId="54278" priority="19442" stopIfTrue="1" operator="equal">
      <formula>0</formula>
    </cfRule>
  </conditionalFormatting>
  <conditionalFormatting sqref="H227">
    <cfRule type="cellIs" dxfId="54277" priority="19441" stopIfTrue="1" operator="equal">
      <formula>0</formula>
    </cfRule>
  </conditionalFormatting>
  <conditionalFormatting sqref="H227">
    <cfRule type="cellIs" dxfId="54276" priority="19440" stopIfTrue="1" operator="equal">
      <formula>0</formula>
    </cfRule>
  </conditionalFormatting>
  <conditionalFormatting sqref="H227">
    <cfRule type="cellIs" dxfId="54275" priority="19439" stopIfTrue="1" operator="equal">
      <formula>0</formula>
    </cfRule>
  </conditionalFormatting>
  <conditionalFormatting sqref="H227">
    <cfRule type="cellIs" dxfId="54274" priority="19438" stopIfTrue="1" operator="equal">
      <formula>0</formula>
    </cfRule>
  </conditionalFormatting>
  <conditionalFormatting sqref="H227">
    <cfRule type="cellIs" dxfId="54273" priority="19437" stopIfTrue="1" operator="equal">
      <formula>0</formula>
    </cfRule>
  </conditionalFormatting>
  <conditionalFormatting sqref="H227">
    <cfRule type="cellIs" dxfId="54272" priority="19436" stopIfTrue="1" operator="equal">
      <formula>0</formula>
    </cfRule>
  </conditionalFormatting>
  <conditionalFormatting sqref="H227">
    <cfRule type="cellIs" dxfId="54271" priority="19435" stopIfTrue="1" operator="equal">
      <formula>0</formula>
    </cfRule>
  </conditionalFormatting>
  <conditionalFormatting sqref="H227">
    <cfRule type="cellIs" dxfId="54270" priority="19434" stopIfTrue="1" operator="equal">
      <formula>0</formula>
    </cfRule>
  </conditionalFormatting>
  <conditionalFormatting sqref="H227">
    <cfRule type="cellIs" dxfId="54269" priority="19433" stopIfTrue="1" operator="equal">
      <formula>0</formula>
    </cfRule>
  </conditionalFormatting>
  <conditionalFormatting sqref="H227">
    <cfRule type="cellIs" dxfId="54268" priority="19432" stopIfTrue="1" operator="equal">
      <formula>0</formula>
    </cfRule>
  </conditionalFormatting>
  <conditionalFormatting sqref="H227">
    <cfRule type="cellIs" dxfId="54267" priority="19431" stopIfTrue="1" operator="equal">
      <formula>0</formula>
    </cfRule>
  </conditionalFormatting>
  <conditionalFormatting sqref="H227">
    <cfRule type="cellIs" dxfId="54266" priority="19430" stopIfTrue="1" operator="equal">
      <formula>0</formula>
    </cfRule>
  </conditionalFormatting>
  <conditionalFormatting sqref="H227">
    <cfRule type="cellIs" dxfId="54265" priority="19429" stopIfTrue="1" operator="equal">
      <formula>0</formula>
    </cfRule>
  </conditionalFormatting>
  <conditionalFormatting sqref="H227">
    <cfRule type="cellIs" dxfId="54264" priority="19428" stopIfTrue="1" operator="equal">
      <formula>0</formula>
    </cfRule>
  </conditionalFormatting>
  <conditionalFormatting sqref="H227">
    <cfRule type="cellIs" dxfId="54263" priority="19427" stopIfTrue="1" operator="equal">
      <formula>0</formula>
    </cfRule>
  </conditionalFormatting>
  <conditionalFormatting sqref="H227">
    <cfRule type="cellIs" dxfId="54262" priority="19426" stopIfTrue="1" operator="equal">
      <formula>0</formula>
    </cfRule>
  </conditionalFormatting>
  <conditionalFormatting sqref="H227">
    <cfRule type="cellIs" dxfId="54261" priority="19425" stopIfTrue="1" operator="equal">
      <formula>0</formula>
    </cfRule>
  </conditionalFormatting>
  <conditionalFormatting sqref="H227">
    <cfRule type="cellIs" dxfId="54260" priority="19424" stopIfTrue="1" operator="equal">
      <formula>0</formula>
    </cfRule>
  </conditionalFormatting>
  <conditionalFormatting sqref="H227">
    <cfRule type="cellIs" dxfId="54259" priority="19423" stopIfTrue="1" operator="equal">
      <formula>0</formula>
    </cfRule>
  </conditionalFormatting>
  <conditionalFormatting sqref="H227">
    <cfRule type="cellIs" dxfId="54258" priority="19422" stopIfTrue="1" operator="equal">
      <formula>0</formula>
    </cfRule>
  </conditionalFormatting>
  <conditionalFormatting sqref="H227">
    <cfRule type="cellIs" dxfId="54257" priority="19421" stopIfTrue="1" operator="equal">
      <formula>0</formula>
    </cfRule>
  </conditionalFormatting>
  <conditionalFormatting sqref="H227">
    <cfRule type="cellIs" dxfId="54256" priority="19420" stopIfTrue="1" operator="equal">
      <formula>0</formula>
    </cfRule>
  </conditionalFormatting>
  <conditionalFormatting sqref="H227">
    <cfRule type="cellIs" dxfId="54255" priority="19419" stopIfTrue="1" operator="equal">
      <formula>0</formula>
    </cfRule>
  </conditionalFormatting>
  <conditionalFormatting sqref="H227">
    <cfRule type="cellIs" dxfId="54254" priority="19418" stopIfTrue="1" operator="equal">
      <formula>0</formula>
    </cfRule>
  </conditionalFormatting>
  <conditionalFormatting sqref="H227">
    <cfRule type="cellIs" dxfId="54253" priority="19417" stopIfTrue="1" operator="equal">
      <formula>0</formula>
    </cfRule>
  </conditionalFormatting>
  <conditionalFormatting sqref="H227">
    <cfRule type="cellIs" dxfId="54252" priority="19416" stopIfTrue="1" operator="equal">
      <formula>0</formula>
    </cfRule>
  </conditionalFormatting>
  <conditionalFormatting sqref="H227">
    <cfRule type="cellIs" dxfId="54251" priority="19415" stopIfTrue="1" operator="equal">
      <formula>0</formula>
    </cfRule>
  </conditionalFormatting>
  <conditionalFormatting sqref="H227">
    <cfRule type="cellIs" dxfId="54250" priority="19414" stopIfTrue="1" operator="equal">
      <formula>0</formula>
    </cfRule>
  </conditionalFormatting>
  <conditionalFormatting sqref="H227">
    <cfRule type="cellIs" dxfId="54249" priority="19413" stopIfTrue="1" operator="equal">
      <formula>0</formula>
    </cfRule>
  </conditionalFormatting>
  <conditionalFormatting sqref="H227">
    <cfRule type="cellIs" dxfId="54248" priority="19412" stopIfTrue="1" operator="equal">
      <formula>0</formula>
    </cfRule>
  </conditionalFormatting>
  <conditionalFormatting sqref="H227">
    <cfRule type="cellIs" dxfId="54247" priority="19411" stopIfTrue="1" operator="equal">
      <formula>0</formula>
    </cfRule>
  </conditionalFormatting>
  <conditionalFormatting sqref="H227">
    <cfRule type="cellIs" dxfId="54246" priority="19410" stopIfTrue="1" operator="equal">
      <formula>0</formula>
    </cfRule>
  </conditionalFormatting>
  <conditionalFormatting sqref="H227">
    <cfRule type="cellIs" dxfId="54245" priority="19409" stopIfTrue="1" operator="equal">
      <formula>0</formula>
    </cfRule>
  </conditionalFormatting>
  <conditionalFormatting sqref="H227">
    <cfRule type="cellIs" dxfId="54244" priority="19408" stopIfTrue="1" operator="equal">
      <formula>0</formula>
    </cfRule>
  </conditionalFormatting>
  <conditionalFormatting sqref="H227">
    <cfRule type="cellIs" dxfId="54243" priority="19407" stopIfTrue="1" operator="equal">
      <formula>0</formula>
    </cfRule>
  </conditionalFormatting>
  <conditionalFormatting sqref="H227">
    <cfRule type="cellIs" dxfId="54242" priority="19406" stopIfTrue="1" operator="equal">
      <formula>0</formula>
    </cfRule>
  </conditionalFormatting>
  <conditionalFormatting sqref="H227">
    <cfRule type="cellIs" dxfId="54241" priority="19405" stopIfTrue="1" operator="equal">
      <formula>0</formula>
    </cfRule>
  </conditionalFormatting>
  <conditionalFormatting sqref="H227">
    <cfRule type="cellIs" dxfId="54240" priority="19404" stopIfTrue="1" operator="equal">
      <formula>0</formula>
    </cfRule>
  </conditionalFormatting>
  <conditionalFormatting sqref="H227">
    <cfRule type="cellIs" dxfId="54239" priority="19403" stopIfTrue="1" operator="equal">
      <formula>0</formula>
    </cfRule>
  </conditionalFormatting>
  <conditionalFormatting sqref="H227">
    <cfRule type="cellIs" dxfId="54238" priority="19402" stopIfTrue="1" operator="equal">
      <formula>0</formula>
    </cfRule>
  </conditionalFormatting>
  <conditionalFormatting sqref="H227">
    <cfRule type="cellIs" dxfId="54237" priority="19401" stopIfTrue="1" operator="equal">
      <formula>0</formula>
    </cfRule>
  </conditionalFormatting>
  <conditionalFormatting sqref="H227">
    <cfRule type="cellIs" dxfId="54236" priority="19400" stopIfTrue="1" operator="equal">
      <formula>0</formula>
    </cfRule>
  </conditionalFormatting>
  <conditionalFormatting sqref="H227">
    <cfRule type="cellIs" dxfId="54235" priority="19399" stopIfTrue="1" operator="equal">
      <formula>0</formula>
    </cfRule>
  </conditionalFormatting>
  <conditionalFormatting sqref="H227">
    <cfRule type="cellIs" dxfId="54234" priority="19398" stopIfTrue="1" operator="equal">
      <formula>0</formula>
    </cfRule>
  </conditionalFormatting>
  <conditionalFormatting sqref="H227">
    <cfRule type="cellIs" dxfId="54233" priority="19397" stopIfTrue="1" operator="equal">
      <formula>0</formula>
    </cfRule>
  </conditionalFormatting>
  <conditionalFormatting sqref="H227">
    <cfRule type="cellIs" dxfId="54232" priority="19396" stopIfTrue="1" operator="equal">
      <formula>0</formula>
    </cfRule>
  </conditionalFormatting>
  <conditionalFormatting sqref="H227">
    <cfRule type="cellIs" dxfId="54231" priority="19395" stopIfTrue="1" operator="equal">
      <formula>0</formula>
    </cfRule>
  </conditionalFormatting>
  <conditionalFormatting sqref="H227">
    <cfRule type="cellIs" dxfId="54230" priority="19394" stopIfTrue="1" operator="equal">
      <formula>0</formula>
    </cfRule>
  </conditionalFormatting>
  <conditionalFormatting sqref="H227">
    <cfRule type="cellIs" dxfId="54229" priority="19393" stopIfTrue="1" operator="equal">
      <formula>0</formula>
    </cfRule>
  </conditionalFormatting>
  <conditionalFormatting sqref="H227">
    <cfRule type="cellIs" dxfId="54228" priority="19392" stopIfTrue="1" operator="equal">
      <formula>0</formula>
    </cfRule>
  </conditionalFormatting>
  <conditionalFormatting sqref="H227">
    <cfRule type="cellIs" dxfId="54227" priority="19391" stopIfTrue="1" operator="equal">
      <formula>0</formula>
    </cfRule>
  </conditionalFormatting>
  <conditionalFormatting sqref="H227">
    <cfRule type="cellIs" dxfId="54226" priority="19390" stopIfTrue="1" operator="equal">
      <formula>0</formula>
    </cfRule>
  </conditionalFormatting>
  <conditionalFormatting sqref="H227">
    <cfRule type="cellIs" dxfId="54225" priority="19389" stopIfTrue="1" operator="equal">
      <formula>0</formula>
    </cfRule>
  </conditionalFormatting>
  <conditionalFormatting sqref="H227">
    <cfRule type="cellIs" dxfId="54224" priority="19388" stopIfTrue="1" operator="equal">
      <formula>0</formula>
    </cfRule>
  </conditionalFormatting>
  <conditionalFormatting sqref="H227">
    <cfRule type="cellIs" dxfId="54223" priority="19387" stopIfTrue="1" operator="equal">
      <formula>0</formula>
    </cfRule>
  </conditionalFormatting>
  <conditionalFormatting sqref="H227">
    <cfRule type="cellIs" dxfId="54222" priority="19386" stopIfTrue="1" operator="equal">
      <formula>0</formula>
    </cfRule>
  </conditionalFormatting>
  <conditionalFormatting sqref="H227">
    <cfRule type="cellIs" dxfId="54221" priority="19385" stopIfTrue="1" operator="equal">
      <formula>0</formula>
    </cfRule>
  </conditionalFormatting>
  <conditionalFormatting sqref="H227">
    <cfRule type="cellIs" dxfId="54220" priority="19384" stopIfTrue="1" operator="equal">
      <formula>0</formula>
    </cfRule>
  </conditionalFormatting>
  <conditionalFormatting sqref="H227">
    <cfRule type="cellIs" dxfId="54219" priority="19383" stopIfTrue="1" operator="equal">
      <formula>0</formula>
    </cfRule>
  </conditionalFormatting>
  <conditionalFormatting sqref="H227">
    <cfRule type="cellIs" dxfId="54218" priority="19382" stopIfTrue="1" operator="equal">
      <formula>0</formula>
    </cfRule>
  </conditionalFormatting>
  <conditionalFormatting sqref="H227">
    <cfRule type="cellIs" dxfId="54217" priority="19381" stopIfTrue="1" operator="equal">
      <formula>0</formula>
    </cfRule>
  </conditionalFormatting>
  <conditionalFormatting sqref="H227">
    <cfRule type="cellIs" dxfId="54216" priority="19380" stopIfTrue="1" operator="equal">
      <formula>0</formula>
    </cfRule>
  </conditionalFormatting>
  <conditionalFormatting sqref="H227">
    <cfRule type="cellIs" dxfId="54215" priority="19379" stopIfTrue="1" operator="equal">
      <formula>0</formula>
    </cfRule>
  </conditionalFormatting>
  <conditionalFormatting sqref="H227">
    <cfRule type="cellIs" dxfId="54214" priority="19378" stopIfTrue="1" operator="equal">
      <formula>0</formula>
    </cfRule>
  </conditionalFormatting>
  <conditionalFormatting sqref="H227">
    <cfRule type="cellIs" dxfId="54213" priority="19377" stopIfTrue="1" operator="equal">
      <formula>0</formula>
    </cfRule>
  </conditionalFormatting>
  <conditionalFormatting sqref="H227">
    <cfRule type="cellIs" dxfId="54212" priority="19376" stopIfTrue="1" operator="equal">
      <formula>0</formula>
    </cfRule>
  </conditionalFormatting>
  <conditionalFormatting sqref="H227">
    <cfRule type="cellIs" dxfId="54211" priority="19375" stopIfTrue="1" operator="equal">
      <formula>0</formula>
    </cfRule>
  </conditionalFormatting>
  <conditionalFormatting sqref="H227">
    <cfRule type="cellIs" dxfId="54210" priority="19374" stopIfTrue="1" operator="equal">
      <formula>0</formula>
    </cfRule>
  </conditionalFormatting>
  <conditionalFormatting sqref="H227">
    <cfRule type="cellIs" dxfId="54209" priority="19373" stopIfTrue="1" operator="equal">
      <formula>0</formula>
    </cfRule>
  </conditionalFormatting>
  <conditionalFormatting sqref="H227">
    <cfRule type="cellIs" dxfId="54208" priority="19372" stopIfTrue="1" operator="equal">
      <formula>0</formula>
    </cfRule>
  </conditionalFormatting>
  <conditionalFormatting sqref="H227">
    <cfRule type="cellIs" dxfId="54207" priority="19371" stopIfTrue="1" operator="equal">
      <formula>0</formula>
    </cfRule>
  </conditionalFormatting>
  <conditionalFormatting sqref="H227">
    <cfRule type="cellIs" dxfId="54206" priority="19370" stopIfTrue="1" operator="equal">
      <formula>0</formula>
    </cfRule>
  </conditionalFormatting>
  <conditionalFormatting sqref="H227">
    <cfRule type="cellIs" dxfId="54205" priority="19369" stopIfTrue="1" operator="equal">
      <formula>0</formula>
    </cfRule>
  </conditionalFormatting>
  <conditionalFormatting sqref="H227">
    <cfRule type="cellIs" dxfId="54204" priority="19368" stopIfTrue="1" operator="equal">
      <formula>0</formula>
    </cfRule>
  </conditionalFormatting>
  <conditionalFormatting sqref="H227">
    <cfRule type="cellIs" dxfId="54203" priority="19367" stopIfTrue="1" operator="equal">
      <formula>0</formula>
    </cfRule>
  </conditionalFormatting>
  <conditionalFormatting sqref="H227">
    <cfRule type="cellIs" dxfId="54202" priority="19366" stopIfTrue="1" operator="equal">
      <formula>0</formula>
    </cfRule>
  </conditionalFormatting>
  <conditionalFormatting sqref="H227">
    <cfRule type="cellIs" dxfId="54201" priority="19365" stopIfTrue="1" operator="equal">
      <formula>0</formula>
    </cfRule>
  </conditionalFormatting>
  <conditionalFormatting sqref="H227">
    <cfRule type="cellIs" dxfId="54200" priority="19364" stopIfTrue="1" operator="equal">
      <formula>0</formula>
    </cfRule>
  </conditionalFormatting>
  <conditionalFormatting sqref="H227">
    <cfRule type="cellIs" dxfId="54199" priority="19363" stopIfTrue="1" operator="equal">
      <formula>0</formula>
    </cfRule>
  </conditionalFormatting>
  <conditionalFormatting sqref="H227">
    <cfRule type="cellIs" dxfId="54198" priority="19362" stopIfTrue="1" operator="equal">
      <formula>0</formula>
    </cfRule>
  </conditionalFormatting>
  <conditionalFormatting sqref="H227">
    <cfRule type="cellIs" dxfId="54197" priority="19361" stopIfTrue="1" operator="equal">
      <formula>0</formula>
    </cfRule>
  </conditionalFormatting>
  <conditionalFormatting sqref="H227">
    <cfRule type="cellIs" dxfId="54196" priority="19360" stopIfTrue="1" operator="equal">
      <formula>0</formula>
    </cfRule>
  </conditionalFormatting>
  <conditionalFormatting sqref="H227">
    <cfRule type="cellIs" dxfId="54195" priority="19359" stopIfTrue="1" operator="equal">
      <formula>0</formula>
    </cfRule>
  </conditionalFormatting>
  <conditionalFormatting sqref="H227">
    <cfRule type="cellIs" dxfId="54194" priority="19358" stopIfTrue="1" operator="equal">
      <formula>0</formula>
    </cfRule>
  </conditionalFormatting>
  <conditionalFormatting sqref="H227">
    <cfRule type="cellIs" dxfId="54193" priority="19357" stopIfTrue="1" operator="equal">
      <formula>0</formula>
    </cfRule>
  </conditionalFormatting>
  <conditionalFormatting sqref="H227">
    <cfRule type="cellIs" dxfId="54192" priority="19356" stopIfTrue="1" operator="equal">
      <formula>0</formula>
    </cfRule>
  </conditionalFormatting>
  <conditionalFormatting sqref="H227">
    <cfRule type="cellIs" dxfId="54191" priority="19355" stopIfTrue="1" operator="equal">
      <formula>0</formula>
    </cfRule>
  </conditionalFormatting>
  <conditionalFormatting sqref="H227">
    <cfRule type="cellIs" dxfId="54190" priority="19354" stopIfTrue="1" operator="equal">
      <formula>0</formula>
    </cfRule>
  </conditionalFormatting>
  <conditionalFormatting sqref="H227">
    <cfRule type="cellIs" dxfId="54189" priority="19353" stopIfTrue="1" operator="equal">
      <formula>0</formula>
    </cfRule>
  </conditionalFormatting>
  <conditionalFormatting sqref="H227">
    <cfRule type="cellIs" dxfId="54188" priority="19352" stopIfTrue="1" operator="equal">
      <formula>0</formula>
    </cfRule>
  </conditionalFormatting>
  <conditionalFormatting sqref="H227">
    <cfRule type="cellIs" dxfId="54187" priority="19351" stopIfTrue="1" operator="equal">
      <formula>0</formula>
    </cfRule>
  </conditionalFormatting>
  <conditionalFormatting sqref="H227">
    <cfRule type="cellIs" dxfId="54186" priority="19350" stopIfTrue="1" operator="equal">
      <formula>0</formula>
    </cfRule>
  </conditionalFormatting>
  <conditionalFormatting sqref="H227">
    <cfRule type="cellIs" dxfId="54185" priority="19349" stopIfTrue="1" operator="equal">
      <formula>0</formula>
    </cfRule>
  </conditionalFormatting>
  <conditionalFormatting sqref="H227">
    <cfRule type="cellIs" dxfId="54184" priority="19348" stopIfTrue="1" operator="equal">
      <formula>0</formula>
    </cfRule>
  </conditionalFormatting>
  <conditionalFormatting sqref="H227">
    <cfRule type="cellIs" dxfId="54183" priority="19347" stopIfTrue="1" operator="equal">
      <formula>0</formula>
    </cfRule>
  </conditionalFormatting>
  <conditionalFormatting sqref="H227">
    <cfRule type="cellIs" dxfId="54182" priority="19346" stopIfTrue="1" operator="equal">
      <formula>0</formula>
    </cfRule>
  </conditionalFormatting>
  <conditionalFormatting sqref="H227">
    <cfRule type="cellIs" dxfId="54181" priority="19345" stopIfTrue="1" operator="equal">
      <formula>0</formula>
    </cfRule>
  </conditionalFormatting>
  <conditionalFormatting sqref="H227">
    <cfRule type="cellIs" dxfId="54180" priority="19344" stopIfTrue="1" operator="equal">
      <formula>0</formula>
    </cfRule>
  </conditionalFormatting>
  <conditionalFormatting sqref="H227">
    <cfRule type="cellIs" dxfId="54179" priority="19343" stopIfTrue="1" operator="equal">
      <formula>0</formula>
    </cfRule>
  </conditionalFormatting>
  <conditionalFormatting sqref="H227">
    <cfRule type="cellIs" dxfId="54178" priority="19342" stopIfTrue="1" operator="equal">
      <formula>0</formula>
    </cfRule>
  </conditionalFormatting>
  <conditionalFormatting sqref="H227">
    <cfRule type="cellIs" dxfId="54177" priority="19341" stopIfTrue="1" operator="equal">
      <formula>0</formula>
    </cfRule>
  </conditionalFormatting>
  <conditionalFormatting sqref="H227">
    <cfRule type="cellIs" dxfId="54176" priority="19340" stopIfTrue="1" operator="equal">
      <formula>0</formula>
    </cfRule>
  </conditionalFormatting>
  <conditionalFormatting sqref="H227">
    <cfRule type="cellIs" dxfId="54175" priority="19339" stopIfTrue="1" operator="equal">
      <formula>0</formula>
    </cfRule>
  </conditionalFormatting>
  <conditionalFormatting sqref="H227">
    <cfRule type="cellIs" dxfId="54174" priority="19338" stopIfTrue="1" operator="equal">
      <formula>0</formula>
    </cfRule>
  </conditionalFormatting>
  <conditionalFormatting sqref="H227">
    <cfRule type="cellIs" dxfId="54173" priority="19337" stopIfTrue="1" operator="equal">
      <formula>0</formula>
    </cfRule>
  </conditionalFormatting>
  <conditionalFormatting sqref="H227">
    <cfRule type="cellIs" dxfId="54172" priority="19336" stopIfTrue="1" operator="equal">
      <formula>0</formula>
    </cfRule>
  </conditionalFormatting>
  <conditionalFormatting sqref="H227">
    <cfRule type="cellIs" dxfId="54171" priority="19335" stopIfTrue="1" operator="equal">
      <formula>0</formula>
    </cfRule>
  </conditionalFormatting>
  <conditionalFormatting sqref="H227">
    <cfRule type="cellIs" dxfId="54170" priority="19334" stopIfTrue="1" operator="equal">
      <formula>0</formula>
    </cfRule>
  </conditionalFormatting>
  <conditionalFormatting sqref="H227">
    <cfRule type="cellIs" dxfId="54169" priority="19333" stopIfTrue="1" operator="equal">
      <formula>0</formula>
    </cfRule>
  </conditionalFormatting>
  <conditionalFormatting sqref="H227">
    <cfRule type="cellIs" dxfId="54168" priority="19332" stopIfTrue="1" operator="equal">
      <formula>0</formula>
    </cfRule>
  </conditionalFormatting>
  <conditionalFormatting sqref="H227">
    <cfRule type="cellIs" dxfId="54167" priority="19331" stopIfTrue="1" operator="equal">
      <formula>0</formula>
    </cfRule>
  </conditionalFormatting>
  <conditionalFormatting sqref="H227">
    <cfRule type="cellIs" dxfId="54166" priority="19330" stopIfTrue="1" operator="equal">
      <formula>0</formula>
    </cfRule>
  </conditionalFormatting>
  <conditionalFormatting sqref="H227">
    <cfRule type="cellIs" dxfId="54165" priority="19329" stopIfTrue="1" operator="equal">
      <formula>0</formula>
    </cfRule>
  </conditionalFormatting>
  <conditionalFormatting sqref="H227">
    <cfRule type="cellIs" dxfId="54164" priority="19328" stopIfTrue="1" operator="equal">
      <formula>0</formula>
    </cfRule>
  </conditionalFormatting>
  <conditionalFormatting sqref="H227">
    <cfRule type="cellIs" dxfId="54163" priority="19327" stopIfTrue="1" operator="equal">
      <formula>0</formula>
    </cfRule>
  </conditionalFormatting>
  <conditionalFormatting sqref="H227">
    <cfRule type="cellIs" dxfId="54162" priority="19326" stopIfTrue="1" operator="equal">
      <formula>0</formula>
    </cfRule>
  </conditionalFormatting>
  <conditionalFormatting sqref="H227">
    <cfRule type="cellIs" dxfId="54161" priority="19325" stopIfTrue="1" operator="equal">
      <formula>0</formula>
    </cfRule>
  </conditionalFormatting>
  <conditionalFormatting sqref="H227">
    <cfRule type="cellIs" dxfId="54160" priority="19324" stopIfTrue="1" operator="equal">
      <formula>0</formula>
    </cfRule>
  </conditionalFormatting>
  <conditionalFormatting sqref="H227">
    <cfRule type="cellIs" dxfId="54159" priority="19323" stopIfTrue="1" operator="equal">
      <formula>0</formula>
    </cfRule>
  </conditionalFormatting>
  <conditionalFormatting sqref="H227">
    <cfRule type="cellIs" dxfId="54158" priority="19322" stopIfTrue="1" operator="equal">
      <formula>0</formula>
    </cfRule>
  </conditionalFormatting>
  <conditionalFormatting sqref="H227">
    <cfRule type="cellIs" dxfId="54157" priority="19321" stopIfTrue="1" operator="equal">
      <formula>0</formula>
    </cfRule>
  </conditionalFormatting>
  <conditionalFormatting sqref="H227">
    <cfRule type="cellIs" dxfId="54156" priority="19320" stopIfTrue="1" operator="equal">
      <formula>0</formula>
    </cfRule>
  </conditionalFormatting>
  <conditionalFormatting sqref="H227">
    <cfRule type="cellIs" dxfId="54155" priority="19319" stopIfTrue="1" operator="equal">
      <formula>0</formula>
    </cfRule>
  </conditionalFormatting>
  <conditionalFormatting sqref="H227">
    <cfRule type="cellIs" dxfId="54154" priority="19318" stopIfTrue="1" operator="equal">
      <formula>0</formula>
    </cfRule>
  </conditionalFormatting>
  <conditionalFormatting sqref="H227">
    <cfRule type="cellIs" dxfId="54153" priority="19317" stopIfTrue="1" operator="equal">
      <formula>0</formula>
    </cfRule>
  </conditionalFormatting>
  <conditionalFormatting sqref="H227">
    <cfRule type="cellIs" dxfId="54152" priority="19316" stopIfTrue="1" operator="equal">
      <formula>0</formula>
    </cfRule>
  </conditionalFormatting>
  <conditionalFormatting sqref="H227">
    <cfRule type="cellIs" dxfId="54151" priority="19315" stopIfTrue="1" operator="equal">
      <formula>0</formula>
    </cfRule>
  </conditionalFormatting>
  <conditionalFormatting sqref="H227">
    <cfRule type="cellIs" dxfId="54150" priority="19314" stopIfTrue="1" operator="equal">
      <formula>0</formula>
    </cfRule>
  </conditionalFormatting>
  <conditionalFormatting sqref="H227">
    <cfRule type="cellIs" dxfId="54149" priority="19313" stopIfTrue="1" operator="equal">
      <formula>0</formula>
    </cfRule>
  </conditionalFormatting>
  <conditionalFormatting sqref="H227">
    <cfRule type="cellIs" dxfId="54148" priority="19312" stopIfTrue="1" operator="equal">
      <formula>0</formula>
    </cfRule>
  </conditionalFormatting>
  <conditionalFormatting sqref="H227">
    <cfRule type="cellIs" dxfId="54147" priority="19311" stopIfTrue="1" operator="equal">
      <formula>0</formula>
    </cfRule>
  </conditionalFormatting>
  <conditionalFormatting sqref="H227">
    <cfRule type="cellIs" dxfId="54146" priority="19310" stopIfTrue="1" operator="equal">
      <formula>0</formula>
    </cfRule>
  </conditionalFormatting>
  <conditionalFormatting sqref="H227">
    <cfRule type="cellIs" dxfId="54145" priority="19309" stopIfTrue="1" operator="equal">
      <formula>0</formula>
    </cfRule>
  </conditionalFormatting>
  <conditionalFormatting sqref="H227">
    <cfRule type="cellIs" dxfId="54144" priority="19308" stopIfTrue="1" operator="equal">
      <formula>0</formula>
    </cfRule>
  </conditionalFormatting>
  <conditionalFormatting sqref="H227">
    <cfRule type="cellIs" dxfId="54143" priority="19307" stopIfTrue="1" operator="equal">
      <formula>0</formula>
    </cfRule>
  </conditionalFormatting>
  <conditionalFormatting sqref="H227">
    <cfRule type="cellIs" dxfId="54142" priority="19306" stopIfTrue="1" operator="equal">
      <formula>0</formula>
    </cfRule>
  </conditionalFormatting>
  <conditionalFormatting sqref="H227">
    <cfRule type="cellIs" dxfId="54141" priority="19305" stopIfTrue="1" operator="equal">
      <formula>0</formula>
    </cfRule>
  </conditionalFormatting>
  <conditionalFormatting sqref="H227">
    <cfRule type="cellIs" dxfId="54140" priority="19304" stopIfTrue="1" operator="equal">
      <formula>0</formula>
    </cfRule>
  </conditionalFormatting>
  <conditionalFormatting sqref="H227">
    <cfRule type="cellIs" dxfId="54139" priority="19303" stopIfTrue="1" operator="equal">
      <formula>0</formula>
    </cfRule>
  </conditionalFormatting>
  <conditionalFormatting sqref="H227">
    <cfRule type="cellIs" dxfId="54138" priority="19302" stopIfTrue="1" operator="equal">
      <formula>0</formula>
    </cfRule>
  </conditionalFormatting>
  <conditionalFormatting sqref="H227">
    <cfRule type="cellIs" dxfId="54137" priority="19301" stopIfTrue="1" operator="equal">
      <formula>0</formula>
    </cfRule>
  </conditionalFormatting>
  <conditionalFormatting sqref="H227">
    <cfRule type="cellIs" dxfId="54136" priority="19300" stopIfTrue="1" operator="equal">
      <formula>0</formula>
    </cfRule>
  </conditionalFormatting>
  <conditionalFormatting sqref="H227">
    <cfRule type="cellIs" dxfId="54135" priority="19299" stopIfTrue="1" operator="equal">
      <formula>0</formula>
    </cfRule>
  </conditionalFormatting>
  <conditionalFormatting sqref="H227">
    <cfRule type="cellIs" dxfId="54134" priority="19298" stopIfTrue="1" operator="equal">
      <formula>0</formula>
    </cfRule>
  </conditionalFormatting>
  <conditionalFormatting sqref="H227">
    <cfRule type="cellIs" dxfId="54133" priority="19297" stopIfTrue="1" operator="equal">
      <formula>0</formula>
    </cfRule>
  </conditionalFormatting>
  <conditionalFormatting sqref="H227">
    <cfRule type="cellIs" dxfId="54132" priority="19296" stopIfTrue="1" operator="equal">
      <formula>0</formula>
    </cfRule>
  </conditionalFormatting>
  <conditionalFormatting sqref="H227">
    <cfRule type="cellIs" dxfId="54131" priority="19295" stopIfTrue="1" operator="equal">
      <formula>0</formula>
    </cfRule>
  </conditionalFormatting>
  <conditionalFormatting sqref="H227">
    <cfRule type="cellIs" dxfId="54130" priority="19294" stopIfTrue="1" operator="equal">
      <formula>0</formula>
    </cfRule>
  </conditionalFormatting>
  <conditionalFormatting sqref="H227">
    <cfRule type="cellIs" dxfId="54129" priority="19293" stopIfTrue="1" operator="equal">
      <formula>0</formula>
    </cfRule>
  </conditionalFormatting>
  <conditionalFormatting sqref="H227">
    <cfRule type="cellIs" dxfId="54128" priority="19292" stopIfTrue="1" operator="equal">
      <formula>0</formula>
    </cfRule>
  </conditionalFormatting>
  <conditionalFormatting sqref="H227">
    <cfRule type="cellIs" dxfId="54127" priority="19291" stopIfTrue="1" operator="equal">
      <formula>0</formula>
    </cfRule>
  </conditionalFormatting>
  <conditionalFormatting sqref="H227">
    <cfRule type="cellIs" dxfId="54126" priority="19290" stopIfTrue="1" operator="equal">
      <formula>0</formula>
    </cfRule>
  </conditionalFormatting>
  <conditionalFormatting sqref="H227">
    <cfRule type="cellIs" dxfId="54125" priority="19289" stopIfTrue="1" operator="equal">
      <formula>0</formula>
    </cfRule>
  </conditionalFormatting>
  <conditionalFormatting sqref="H227">
    <cfRule type="cellIs" dxfId="54124" priority="19288" stopIfTrue="1" operator="equal">
      <formula>0</formula>
    </cfRule>
  </conditionalFormatting>
  <conditionalFormatting sqref="H227">
    <cfRule type="cellIs" dxfId="54123" priority="19287" stopIfTrue="1" operator="equal">
      <formula>0</formula>
    </cfRule>
  </conditionalFormatting>
  <conditionalFormatting sqref="H227">
    <cfRule type="cellIs" dxfId="54122" priority="19286" stopIfTrue="1" operator="equal">
      <formula>0</formula>
    </cfRule>
  </conditionalFormatting>
  <conditionalFormatting sqref="H227">
    <cfRule type="cellIs" dxfId="54121" priority="19285" stopIfTrue="1" operator="equal">
      <formula>0</formula>
    </cfRule>
  </conditionalFormatting>
  <conditionalFormatting sqref="H227">
    <cfRule type="cellIs" dxfId="54120" priority="19284" stopIfTrue="1" operator="equal">
      <formula>0</formula>
    </cfRule>
  </conditionalFormatting>
  <conditionalFormatting sqref="H227">
    <cfRule type="cellIs" dxfId="54119" priority="19283" stopIfTrue="1" operator="equal">
      <formula>0</formula>
    </cfRule>
  </conditionalFormatting>
  <conditionalFormatting sqref="H227">
    <cfRule type="cellIs" dxfId="54118" priority="19282" stopIfTrue="1" operator="equal">
      <formula>0</formula>
    </cfRule>
  </conditionalFormatting>
  <conditionalFormatting sqref="H227">
    <cfRule type="cellIs" dxfId="54117" priority="19281" stopIfTrue="1" operator="equal">
      <formula>0</formula>
    </cfRule>
  </conditionalFormatting>
  <conditionalFormatting sqref="H227">
    <cfRule type="cellIs" dxfId="54116" priority="19280" stopIfTrue="1" operator="equal">
      <formula>0</formula>
    </cfRule>
  </conditionalFormatting>
  <conditionalFormatting sqref="H227">
    <cfRule type="cellIs" dxfId="54115" priority="19279" stopIfTrue="1" operator="equal">
      <formula>0</formula>
    </cfRule>
  </conditionalFormatting>
  <conditionalFormatting sqref="H227">
    <cfRule type="cellIs" dxfId="54114" priority="19278" stopIfTrue="1" operator="equal">
      <formula>0</formula>
    </cfRule>
  </conditionalFormatting>
  <conditionalFormatting sqref="H227">
    <cfRule type="cellIs" dxfId="54113" priority="19277" stopIfTrue="1" operator="equal">
      <formula>0</formula>
    </cfRule>
  </conditionalFormatting>
  <conditionalFormatting sqref="H227">
    <cfRule type="cellIs" dxfId="54112" priority="19276" stopIfTrue="1" operator="equal">
      <formula>0</formula>
    </cfRule>
  </conditionalFormatting>
  <conditionalFormatting sqref="H227">
    <cfRule type="cellIs" dxfId="54111" priority="19275" stopIfTrue="1" operator="equal">
      <formula>0</formula>
    </cfRule>
  </conditionalFormatting>
  <conditionalFormatting sqref="H227">
    <cfRule type="cellIs" dxfId="54110" priority="19274" stopIfTrue="1" operator="equal">
      <formula>0</formula>
    </cfRule>
  </conditionalFormatting>
  <conditionalFormatting sqref="H227">
    <cfRule type="cellIs" dxfId="54109" priority="19273" stopIfTrue="1" operator="equal">
      <formula>0</formula>
    </cfRule>
  </conditionalFormatting>
  <conditionalFormatting sqref="H227">
    <cfRule type="cellIs" dxfId="54108" priority="19272" stopIfTrue="1" operator="equal">
      <formula>0</formula>
    </cfRule>
  </conditionalFormatting>
  <conditionalFormatting sqref="H227">
    <cfRule type="cellIs" dxfId="54107" priority="19271" stopIfTrue="1" operator="equal">
      <formula>0</formula>
    </cfRule>
  </conditionalFormatting>
  <conditionalFormatting sqref="H227">
    <cfRule type="cellIs" dxfId="54106" priority="19270" stopIfTrue="1" operator="equal">
      <formula>0</formula>
    </cfRule>
  </conditionalFormatting>
  <conditionalFormatting sqref="H227">
    <cfRule type="cellIs" dxfId="54105" priority="19269" stopIfTrue="1" operator="equal">
      <formula>0</formula>
    </cfRule>
  </conditionalFormatting>
  <conditionalFormatting sqref="H227">
    <cfRule type="cellIs" dxfId="54104" priority="19268" stopIfTrue="1" operator="equal">
      <formula>0</formula>
    </cfRule>
  </conditionalFormatting>
  <conditionalFormatting sqref="H227">
    <cfRule type="cellIs" dxfId="54103" priority="19267" stopIfTrue="1" operator="equal">
      <formula>0</formula>
    </cfRule>
  </conditionalFormatting>
  <conditionalFormatting sqref="H227">
    <cfRule type="cellIs" dxfId="54102" priority="19266" stopIfTrue="1" operator="equal">
      <formula>0</formula>
    </cfRule>
  </conditionalFormatting>
  <conditionalFormatting sqref="H227">
    <cfRule type="cellIs" dxfId="54101" priority="19265" stopIfTrue="1" operator="equal">
      <formula>0</formula>
    </cfRule>
  </conditionalFormatting>
  <conditionalFormatting sqref="H227">
    <cfRule type="cellIs" dxfId="54100" priority="19264" stopIfTrue="1" operator="equal">
      <formula>0</formula>
    </cfRule>
  </conditionalFormatting>
  <conditionalFormatting sqref="H227">
    <cfRule type="cellIs" dxfId="54099" priority="19263" stopIfTrue="1" operator="equal">
      <formula>0</formula>
    </cfRule>
  </conditionalFormatting>
  <conditionalFormatting sqref="H227">
    <cfRule type="cellIs" dxfId="54098" priority="19262" stopIfTrue="1" operator="equal">
      <formula>0</formula>
    </cfRule>
  </conditionalFormatting>
  <conditionalFormatting sqref="H227">
    <cfRule type="cellIs" dxfId="54097" priority="19261" stopIfTrue="1" operator="equal">
      <formula>0</formula>
    </cfRule>
  </conditionalFormatting>
  <conditionalFormatting sqref="H227">
    <cfRule type="cellIs" dxfId="54096" priority="19260" stopIfTrue="1" operator="equal">
      <formula>0</formula>
    </cfRule>
  </conditionalFormatting>
  <conditionalFormatting sqref="H227">
    <cfRule type="cellIs" dxfId="54095" priority="19259" stopIfTrue="1" operator="equal">
      <formula>0</formula>
    </cfRule>
  </conditionalFormatting>
  <conditionalFormatting sqref="H227">
    <cfRule type="cellIs" dxfId="54094" priority="19258" stopIfTrue="1" operator="equal">
      <formula>0</formula>
    </cfRule>
  </conditionalFormatting>
  <conditionalFormatting sqref="H227">
    <cfRule type="cellIs" dxfId="54093" priority="19257" stopIfTrue="1" operator="equal">
      <formula>0</formula>
    </cfRule>
  </conditionalFormatting>
  <conditionalFormatting sqref="H227">
    <cfRule type="cellIs" dxfId="54092" priority="19256" stopIfTrue="1" operator="equal">
      <formula>0</formula>
    </cfRule>
  </conditionalFormatting>
  <conditionalFormatting sqref="H227">
    <cfRule type="cellIs" dxfId="54091" priority="19255" stopIfTrue="1" operator="equal">
      <formula>0</formula>
    </cfRule>
  </conditionalFormatting>
  <conditionalFormatting sqref="H227">
    <cfRule type="cellIs" dxfId="54090" priority="19254" stopIfTrue="1" operator="equal">
      <formula>0</formula>
    </cfRule>
  </conditionalFormatting>
  <conditionalFormatting sqref="H227">
    <cfRule type="cellIs" dxfId="54089" priority="19253" stopIfTrue="1" operator="equal">
      <formula>0</formula>
    </cfRule>
  </conditionalFormatting>
  <conditionalFormatting sqref="H227">
    <cfRule type="cellIs" dxfId="54088" priority="19252" stopIfTrue="1" operator="equal">
      <formula>0</formula>
    </cfRule>
  </conditionalFormatting>
  <conditionalFormatting sqref="H227">
    <cfRule type="cellIs" dxfId="54087" priority="19251" stopIfTrue="1" operator="equal">
      <formula>0</formula>
    </cfRule>
  </conditionalFormatting>
  <conditionalFormatting sqref="H227">
    <cfRule type="cellIs" dxfId="54086" priority="19250" stopIfTrue="1" operator="equal">
      <formula>0</formula>
    </cfRule>
  </conditionalFormatting>
  <conditionalFormatting sqref="H227">
    <cfRule type="cellIs" dxfId="54085" priority="19249" stopIfTrue="1" operator="equal">
      <formula>0</formula>
    </cfRule>
  </conditionalFormatting>
  <conditionalFormatting sqref="H227">
    <cfRule type="cellIs" dxfId="54084" priority="19248" stopIfTrue="1" operator="equal">
      <formula>0</formula>
    </cfRule>
  </conditionalFormatting>
  <conditionalFormatting sqref="H227">
    <cfRule type="cellIs" dxfId="54083" priority="19247" stopIfTrue="1" operator="equal">
      <formula>0</formula>
    </cfRule>
  </conditionalFormatting>
  <conditionalFormatting sqref="H227">
    <cfRule type="cellIs" dxfId="54082" priority="19246" stopIfTrue="1" operator="equal">
      <formula>0</formula>
    </cfRule>
  </conditionalFormatting>
  <conditionalFormatting sqref="H227">
    <cfRule type="cellIs" dxfId="54081" priority="19245" stopIfTrue="1" operator="equal">
      <formula>0</formula>
    </cfRule>
  </conditionalFormatting>
  <conditionalFormatting sqref="H227">
    <cfRule type="cellIs" dxfId="54080" priority="19244" stopIfTrue="1" operator="equal">
      <formula>0</formula>
    </cfRule>
  </conditionalFormatting>
  <conditionalFormatting sqref="H227">
    <cfRule type="cellIs" dxfId="54079" priority="19243" stopIfTrue="1" operator="equal">
      <formula>0</formula>
    </cfRule>
  </conditionalFormatting>
  <conditionalFormatting sqref="H227">
    <cfRule type="cellIs" dxfId="54078" priority="19242" stopIfTrue="1" operator="equal">
      <formula>0</formula>
    </cfRule>
  </conditionalFormatting>
  <conditionalFormatting sqref="H227">
    <cfRule type="cellIs" dxfId="54077" priority="19241" stopIfTrue="1" operator="equal">
      <formula>0</formula>
    </cfRule>
  </conditionalFormatting>
  <conditionalFormatting sqref="H227">
    <cfRule type="cellIs" dxfId="54076" priority="19240" stopIfTrue="1" operator="equal">
      <formula>0</formula>
    </cfRule>
  </conditionalFormatting>
  <conditionalFormatting sqref="N112:N119">
    <cfRule type="cellIs" dxfId="54075" priority="19239" stopIfTrue="1" operator="equal">
      <formula>0</formula>
    </cfRule>
  </conditionalFormatting>
  <conditionalFormatting sqref="N109:N111">
    <cfRule type="cellIs" dxfId="54074" priority="19238" stopIfTrue="1" operator="equal">
      <formula>0</formula>
    </cfRule>
  </conditionalFormatting>
  <conditionalFormatting sqref="N99:N100">
    <cfRule type="cellIs" dxfId="54073" priority="19237" stopIfTrue="1" operator="equal">
      <formula>0</formula>
    </cfRule>
  </conditionalFormatting>
  <conditionalFormatting sqref="N103">
    <cfRule type="cellIs" dxfId="54072" priority="19236" stopIfTrue="1" operator="equal">
      <formula>0</formula>
    </cfRule>
  </conditionalFormatting>
  <conditionalFormatting sqref="N97:N98">
    <cfRule type="cellIs" dxfId="54071" priority="19235" stopIfTrue="1" operator="equal">
      <formula>0</formula>
    </cfRule>
  </conditionalFormatting>
  <conditionalFormatting sqref="N101:N102">
    <cfRule type="cellIs" dxfId="54070" priority="19234" stopIfTrue="1" operator="equal">
      <formula>0</formula>
    </cfRule>
  </conditionalFormatting>
  <conditionalFormatting sqref="N104">
    <cfRule type="cellIs" dxfId="54069" priority="19233" stopIfTrue="1" operator="equal">
      <formula>0</formula>
    </cfRule>
  </conditionalFormatting>
  <conditionalFormatting sqref="N108">
    <cfRule type="cellIs" dxfId="54068" priority="19232" stopIfTrue="1" operator="equal">
      <formula>0</formula>
    </cfRule>
  </conditionalFormatting>
  <conditionalFormatting sqref="N106">
    <cfRule type="cellIs" dxfId="54067" priority="19231" stopIfTrue="1" operator="equal">
      <formula>0</formula>
    </cfRule>
  </conditionalFormatting>
  <conditionalFormatting sqref="N105">
    <cfRule type="cellIs" dxfId="54066" priority="19230" stopIfTrue="1" operator="equal">
      <formula>0</formula>
    </cfRule>
  </conditionalFormatting>
  <conditionalFormatting sqref="N107">
    <cfRule type="cellIs" dxfId="54065" priority="19229" stopIfTrue="1" operator="equal">
      <formula>0</formula>
    </cfRule>
  </conditionalFormatting>
  <conditionalFormatting sqref="Q219">
    <cfRule type="cellIs" dxfId="54064" priority="19228" stopIfTrue="1" operator="equal">
      <formula>0</formula>
    </cfRule>
  </conditionalFormatting>
  <conditionalFormatting sqref="Q219">
    <cfRule type="cellIs" dxfId="54063" priority="19227" stopIfTrue="1" operator="equal">
      <formula>0</formula>
    </cfRule>
  </conditionalFormatting>
  <conditionalFormatting sqref="Q219">
    <cfRule type="cellIs" dxfId="54062" priority="19226" stopIfTrue="1" operator="equal">
      <formula>0</formula>
    </cfRule>
  </conditionalFormatting>
  <conditionalFormatting sqref="Q219">
    <cfRule type="cellIs" dxfId="54061" priority="19225" stopIfTrue="1" operator="equal">
      <formula>0</formula>
    </cfRule>
  </conditionalFormatting>
  <conditionalFormatting sqref="Q219">
    <cfRule type="cellIs" dxfId="54060" priority="19224" stopIfTrue="1" operator="equal">
      <formula>0</formula>
    </cfRule>
  </conditionalFormatting>
  <conditionalFormatting sqref="Q219">
    <cfRule type="cellIs" dxfId="54059" priority="19223" stopIfTrue="1" operator="equal">
      <formula>0</formula>
    </cfRule>
  </conditionalFormatting>
  <conditionalFormatting sqref="Q219">
    <cfRule type="cellIs" dxfId="54058" priority="19222" stopIfTrue="1" operator="equal">
      <formula>0</formula>
    </cfRule>
  </conditionalFormatting>
  <conditionalFormatting sqref="Q219">
    <cfRule type="cellIs" dxfId="54057" priority="19221" stopIfTrue="1" operator="equal">
      <formula>0</formula>
    </cfRule>
  </conditionalFormatting>
  <conditionalFormatting sqref="Q219">
    <cfRule type="cellIs" dxfId="54056" priority="19220" stopIfTrue="1" operator="equal">
      <formula>0</formula>
    </cfRule>
  </conditionalFormatting>
  <conditionalFormatting sqref="Q219">
    <cfRule type="cellIs" dxfId="54055" priority="19219" stopIfTrue="1" operator="equal">
      <formula>0</formula>
    </cfRule>
  </conditionalFormatting>
  <conditionalFormatting sqref="Q219">
    <cfRule type="cellIs" dxfId="54054" priority="19218" stopIfTrue="1" operator="equal">
      <formula>0</formula>
    </cfRule>
  </conditionalFormatting>
  <conditionalFormatting sqref="Q219">
    <cfRule type="cellIs" dxfId="54053" priority="19217" stopIfTrue="1" operator="equal">
      <formula>0</formula>
    </cfRule>
  </conditionalFormatting>
  <conditionalFormatting sqref="Q219">
    <cfRule type="cellIs" dxfId="54052" priority="19216" stopIfTrue="1" operator="equal">
      <formula>0</formula>
    </cfRule>
  </conditionalFormatting>
  <conditionalFormatting sqref="Q219">
    <cfRule type="cellIs" dxfId="54051" priority="19215" stopIfTrue="1" operator="equal">
      <formula>0</formula>
    </cfRule>
  </conditionalFormatting>
  <conditionalFormatting sqref="Q219">
    <cfRule type="cellIs" dxfId="54050" priority="19214" stopIfTrue="1" operator="equal">
      <formula>0</formula>
    </cfRule>
  </conditionalFormatting>
  <conditionalFormatting sqref="Q219">
    <cfRule type="cellIs" dxfId="54049" priority="19213" stopIfTrue="1" operator="equal">
      <formula>0</formula>
    </cfRule>
  </conditionalFormatting>
  <conditionalFormatting sqref="Q219">
    <cfRule type="cellIs" dxfId="54048" priority="19212" stopIfTrue="1" operator="equal">
      <formula>0</formula>
    </cfRule>
  </conditionalFormatting>
  <conditionalFormatting sqref="Q219">
    <cfRule type="cellIs" dxfId="54047" priority="19211" stopIfTrue="1" operator="equal">
      <formula>0</formula>
    </cfRule>
  </conditionalFormatting>
  <conditionalFormatting sqref="Q219">
    <cfRule type="cellIs" dxfId="54046" priority="19210" stopIfTrue="1" operator="equal">
      <formula>0</formula>
    </cfRule>
  </conditionalFormatting>
  <conditionalFormatting sqref="Q219">
    <cfRule type="cellIs" dxfId="54045" priority="19209" stopIfTrue="1" operator="equal">
      <formula>0</formula>
    </cfRule>
  </conditionalFormatting>
  <conditionalFormatting sqref="Q219">
    <cfRule type="cellIs" dxfId="54044" priority="19208" stopIfTrue="1" operator="equal">
      <formula>0</formula>
    </cfRule>
  </conditionalFormatting>
  <conditionalFormatting sqref="Q219">
    <cfRule type="cellIs" dxfId="54043" priority="19207" stopIfTrue="1" operator="equal">
      <formula>0</formula>
    </cfRule>
  </conditionalFormatting>
  <conditionalFormatting sqref="Q219">
    <cfRule type="cellIs" dxfId="54042" priority="19206" stopIfTrue="1" operator="equal">
      <formula>0</formula>
    </cfRule>
  </conditionalFormatting>
  <conditionalFormatting sqref="Q219">
    <cfRule type="cellIs" dxfId="54041" priority="19205" stopIfTrue="1" operator="equal">
      <formula>0</formula>
    </cfRule>
  </conditionalFormatting>
  <conditionalFormatting sqref="Q219">
    <cfRule type="cellIs" dxfId="54040" priority="19204" stopIfTrue="1" operator="equal">
      <formula>0</formula>
    </cfRule>
  </conditionalFormatting>
  <conditionalFormatting sqref="Q219">
    <cfRule type="cellIs" dxfId="54039" priority="19203" stopIfTrue="1" operator="equal">
      <formula>0</formula>
    </cfRule>
  </conditionalFormatting>
  <conditionalFormatting sqref="Q219">
    <cfRule type="cellIs" dxfId="54038" priority="19202" stopIfTrue="1" operator="equal">
      <formula>0</formula>
    </cfRule>
  </conditionalFormatting>
  <conditionalFormatting sqref="Q219">
    <cfRule type="cellIs" dxfId="54037" priority="19201" stopIfTrue="1" operator="equal">
      <formula>0</formula>
    </cfRule>
  </conditionalFormatting>
  <conditionalFormatting sqref="Q219">
    <cfRule type="cellIs" dxfId="54036" priority="19200" stopIfTrue="1" operator="equal">
      <formula>0</formula>
    </cfRule>
  </conditionalFormatting>
  <conditionalFormatting sqref="Q219">
    <cfRule type="cellIs" dxfId="54035" priority="19199" stopIfTrue="1" operator="equal">
      <formula>0</formula>
    </cfRule>
  </conditionalFormatting>
  <conditionalFormatting sqref="Q219">
    <cfRule type="cellIs" dxfId="54034" priority="19198" stopIfTrue="1" operator="equal">
      <formula>0</formula>
    </cfRule>
  </conditionalFormatting>
  <conditionalFormatting sqref="Q219">
    <cfRule type="cellIs" dxfId="54033" priority="19197" stopIfTrue="1" operator="equal">
      <formula>0</formula>
    </cfRule>
  </conditionalFormatting>
  <conditionalFormatting sqref="Q219">
    <cfRule type="cellIs" dxfId="54032" priority="19196" stopIfTrue="1" operator="equal">
      <formula>0</formula>
    </cfRule>
  </conditionalFormatting>
  <conditionalFormatting sqref="Q219">
    <cfRule type="cellIs" dxfId="54031" priority="19195" stopIfTrue="1" operator="equal">
      <formula>0</formula>
    </cfRule>
  </conditionalFormatting>
  <conditionalFormatting sqref="Q219">
    <cfRule type="cellIs" dxfId="54030" priority="19194" stopIfTrue="1" operator="equal">
      <formula>0</formula>
    </cfRule>
  </conditionalFormatting>
  <conditionalFormatting sqref="Q219">
    <cfRule type="cellIs" dxfId="54029" priority="19193" stopIfTrue="1" operator="equal">
      <formula>0</formula>
    </cfRule>
  </conditionalFormatting>
  <conditionalFormatting sqref="Q219">
    <cfRule type="cellIs" dxfId="54028" priority="19192" stopIfTrue="1" operator="equal">
      <formula>0</formula>
    </cfRule>
  </conditionalFormatting>
  <conditionalFormatting sqref="Q219">
    <cfRule type="cellIs" dxfId="54027" priority="19191" stopIfTrue="1" operator="equal">
      <formula>0</formula>
    </cfRule>
  </conditionalFormatting>
  <conditionalFormatting sqref="Q219">
    <cfRule type="cellIs" dxfId="54026" priority="19190" stopIfTrue="1" operator="equal">
      <formula>0</formula>
    </cfRule>
  </conditionalFormatting>
  <conditionalFormatting sqref="Q219">
    <cfRule type="cellIs" dxfId="54025" priority="19189" stopIfTrue="1" operator="equal">
      <formula>0</formula>
    </cfRule>
  </conditionalFormatting>
  <conditionalFormatting sqref="Q219">
    <cfRule type="cellIs" dxfId="54024" priority="19188" stopIfTrue="1" operator="equal">
      <formula>0</formula>
    </cfRule>
  </conditionalFormatting>
  <conditionalFormatting sqref="Q219">
    <cfRule type="cellIs" dxfId="54023" priority="19187" stopIfTrue="1" operator="equal">
      <formula>0</formula>
    </cfRule>
  </conditionalFormatting>
  <conditionalFormatting sqref="Q219">
    <cfRule type="cellIs" dxfId="54022" priority="19186" stopIfTrue="1" operator="equal">
      <formula>0</formula>
    </cfRule>
  </conditionalFormatting>
  <conditionalFormatting sqref="Q219">
    <cfRule type="cellIs" dxfId="54021" priority="19185" stopIfTrue="1" operator="equal">
      <formula>0</formula>
    </cfRule>
  </conditionalFormatting>
  <conditionalFormatting sqref="Q219">
    <cfRule type="cellIs" dxfId="54020" priority="19184" stopIfTrue="1" operator="equal">
      <formula>0</formula>
    </cfRule>
  </conditionalFormatting>
  <conditionalFormatting sqref="Q219">
    <cfRule type="cellIs" dxfId="54019" priority="19183" stopIfTrue="1" operator="equal">
      <formula>0</formula>
    </cfRule>
  </conditionalFormatting>
  <conditionalFormatting sqref="Q219">
    <cfRule type="cellIs" dxfId="54018" priority="19182" stopIfTrue="1" operator="equal">
      <formula>0</formula>
    </cfRule>
  </conditionalFormatting>
  <conditionalFormatting sqref="Q219">
    <cfRule type="cellIs" dxfId="54017" priority="19181" stopIfTrue="1" operator="equal">
      <formula>0</formula>
    </cfRule>
  </conditionalFormatting>
  <conditionalFormatting sqref="Q219">
    <cfRule type="cellIs" dxfId="54016" priority="19180" stopIfTrue="1" operator="equal">
      <formula>0</formula>
    </cfRule>
  </conditionalFormatting>
  <conditionalFormatting sqref="Q219">
    <cfRule type="cellIs" dxfId="54015" priority="19179" stopIfTrue="1" operator="equal">
      <formula>0</formula>
    </cfRule>
  </conditionalFormatting>
  <conditionalFormatting sqref="Q219">
    <cfRule type="cellIs" dxfId="54014" priority="19178" stopIfTrue="1" operator="equal">
      <formula>0</formula>
    </cfRule>
  </conditionalFormatting>
  <conditionalFormatting sqref="Q219">
    <cfRule type="cellIs" dxfId="54013" priority="19177" stopIfTrue="1" operator="equal">
      <formula>0</formula>
    </cfRule>
  </conditionalFormatting>
  <conditionalFormatting sqref="Q219">
    <cfRule type="cellIs" dxfId="54012" priority="19176" stopIfTrue="1" operator="equal">
      <formula>0</formula>
    </cfRule>
  </conditionalFormatting>
  <conditionalFormatting sqref="Q219">
    <cfRule type="cellIs" dxfId="54011" priority="19175" stopIfTrue="1" operator="equal">
      <formula>0</formula>
    </cfRule>
  </conditionalFormatting>
  <conditionalFormatting sqref="Q219">
    <cfRule type="cellIs" dxfId="54010" priority="19174" stopIfTrue="1" operator="equal">
      <formula>0</formula>
    </cfRule>
  </conditionalFormatting>
  <conditionalFormatting sqref="Q219">
    <cfRule type="cellIs" dxfId="54009" priority="19173" stopIfTrue="1" operator="equal">
      <formula>0</formula>
    </cfRule>
  </conditionalFormatting>
  <conditionalFormatting sqref="Q219">
    <cfRule type="cellIs" dxfId="54008" priority="19172" stopIfTrue="1" operator="equal">
      <formula>0</formula>
    </cfRule>
  </conditionalFormatting>
  <conditionalFormatting sqref="Q219">
    <cfRule type="cellIs" dxfId="54007" priority="19171" stopIfTrue="1" operator="equal">
      <formula>0</formula>
    </cfRule>
  </conditionalFormatting>
  <conditionalFormatting sqref="Q219">
    <cfRule type="cellIs" dxfId="54006" priority="19170" stopIfTrue="1" operator="equal">
      <formula>0</formula>
    </cfRule>
  </conditionalFormatting>
  <conditionalFormatting sqref="Q219">
    <cfRule type="cellIs" dxfId="54005" priority="19169" stopIfTrue="1" operator="equal">
      <formula>0</formula>
    </cfRule>
  </conditionalFormatting>
  <conditionalFormatting sqref="Q219">
    <cfRule type="cellIs" dxfId="54004" priority="19168" stopIfTrue="1" operator="equal">
      <formula>0</formula>
    </cfRule>
  </conditionalFormatting>
  <conditionalFormatting sqref="Q219">
    <cfRule type="cellIs" dxfId="54003" priority="19167" stopIfTrue="1" operator="equal">
      <formula>0</formula>
    </cfRule>
  </conditionalFormatting>
  <conditionalFormatting sqref="Q219">
    <cfRule type="cellIs" dxfId="54002" priority="19166" stopIfTrue="1" operator="equal">
      <formula>0</formula>
    </cfRule>
  </conditionalFormatting>
  <conditionalFormatting sqref="Q219">
    <cfRule type="cellIs" dxfId="54001" priority="19165" stopIfTrue="1" operator="equal">
      <formula>0</formula>
    </cfRule>
  </conditionalFormatting>
  <conditionalFormatting sqref="Q219">
    <cfRule type="cellIs" dxfId="54000" priority="19164" stopIfTrue="1" operator="equal">
      <formula>0</formula>
    </cfRule>
  </conditionalFormatting>
  <conditionalFormatting sqref="Q219">
    <cfRule type="cellIs" dxfId="53999" priority="19163" stopIfTrue="1" operator="equal">
      <formula>0</formula>
    </cfRule>
  </conditionalFormatting>
  <conditionalFormatting sqref="Q219">
    <cfRule type="cellIs" dxfId="53998" priority="19162" stopIfTrue="1" operator="equal">
      <formula>0</formula>
    </cfRule>
  </conditionalFormatting>
  <conditionalFormatting sqref="Q219">
    <cfRule type="cellIs" dxfId="53997" priority="19161" stopIfTrue="1" operator="equal">
      <formula>0</formula>
    </cfRule>
  </conditionalFormatting>
  <conditionalFormatting sqref="Q219">
    <cfRule type="cellIs" dxfId="53996" priority="19160" stopIfTrue="1" operator="equal">
      <formula>0</formula>
    </cfRule>
  </conditionalFormatting>
  <conditionalFormatting sqref="Q219">
    <cfRule type="cellIs" dxfId="53995" priority="19159" stopIfTrue="1" operator="equal">
      <formula>0</formula>
    </cfRule>
  </conditionalFormatting>
  <conditionalFormatting sqref="Q219">
    <cfRule type="cellIs" dxfId="53994" priority="19158" stopIfTrue="1" operator="equal">
      <formula>0</formula>
    </cfRule>
  </conditionalFormatting>
  <conditionalFormatting sqref="Q219">
    <cfRule type="cellIs" dxfId="53993" priority="19157" stopIfTrue="1" operator="equal">
      <formula>0</formula>
    </cfRule>
  </conditionalFormatting>
  <conditionalFormatting sqref="Q219">
    <cfRule type="cellIs" dxfId="53992" priority="19156" stopIfTrue="1" operator="equal">
      <formula>0</formula>
    </cfRule>
  </conditionalFormatting>
  <conditionalFormatting sqref="Q219">
    <cfRule type="cellIs" dxfId="53991" priority="19155" stopIfTrue="1" operator="equal">
      <formula>0</formula>
    </cfRule>
  </conditionalFormatting>
  <conditionalFormatting sqref="Q219">
    <cfRule type="cellIs" dxfId="53990" priority="19154" stopIfTrue="1" operator="equal">
      <formula>0</formula>
    </cfRule>
  </conditionalFormatting>
  <conditionalFormatting sqref="Q219">
    <cfRule type="cellIs" dxfId="53989" priority="19153" stopIfTrue="1" operator="equal">
      <formula>0</formula>
    </cfRule>
  </conditionalFormatting>
  <conditionalFormatting sqref="Q219">
    <cfRule type="cellIs" dxfId="53988" priority="19152" stopIfTrue="1" operator="equal">
      <formula>0</formula>
    </cfRule>
  </conditionalFormatting>
  <conditionalFormatting sqref="Q219">
    <cfRule type="cellIs" dxfId="53987" priority="19151" stopIfTrue="1" operator="equal">
      <formula>0</formula>
    </cfRule>
  </conditionalFormatting>
  <conditionalFormatting sqref="Q219">
    <cfRule type="cellIs" dxfId="53986" priority="19150" stopIfTrue="1" operator="equal">
      <formula>0</formula>
    </cfRule>
  </conditionalFormatting>
  <conditionalFormatting sqref="Q219">
    <cfRule type="cellIs" dxfId="53985" priority="19149" stopIfTrue="1" operator="equal">
      <formula>0</formula>
    </cfRule>
  </conditionalFormatting>
  <conditionalFormatting sqref="Q219">
    <cfRule type="cellIs" dxfId="53984" priority="19148" stopIfTrue="1" operator="equal">
      <formula>0</formula>
    </cfRule>
  </conditionalFormatting>
  <conditionalFormatting sqref="Q219">
    <cfRule type="cellIs" dxfId="53983" priority="19147" stopIfTrue="1" operator="equal">
      <formula>0</formula>
    </cfRule>
  </conditionalFormatting>
  <conditionalFormatting sqref="Q219">
    <cfRule type="cellIs" dxfId="53982" priority="19146" stopIfTrue="1" operator="equal">
      <formula>0</formula>
    </cfRule>
  </conditionalFormatting>
  <conditionalFormatting sqref="Q219">
    <cfRule type="cellIs" dxfId="53981" priority="19145" stopIfTrue="1" operator="equal">
      <formula>0</formula>
    </cfRule>
  </conditionalFormatting>
  <conditionalFormatting sqref="Q219">
    <cfRule type="cellIs" dxfId="53980" priority="19144" stopIfTrue="1" operator="equal">
      <formula>0</formula>
    </cfRule>
  </conditionalFormatting>
  <conditionalFormatting sqref="Q219">
    <cfRule type="cellIs" dxfId="53979" priority="19143" stopIfTrue="1" operator="equal">
      <formula>0</formula>
    </cfRule>
  </conditionalFormatting>
  <conditionalFormatting sqref="Q219">
    <cfRule type="cellIs" dxfId="53978" priority="19142" stopIfTrue="1" operator="equal">
      <formula>0</formula>
    </cfRule>
  </conditionalFormatting>
  <conditionalFormatting sqref="Q219">
    <cfRule type="cellIs" dxfId="53977" priority="19141" stopIfTrue="1" operator="equal">
      <formula>0</formula>
    </cfRule>
  </conditionalFormatting>
  <conditionalFormatting sqref="Q219">
    <cfRule type="cellIs" dxfId="53976" priority="19140" stopIfTrue="1" operator="equal">
      <formula>0</formula>
    </cfRule>
  </conditionalFormatting>
  <conditionalFormatting sqref="Q219">
    <cfRule type="cellIs" dxfId="53975" priority="19139" stopIfTrue="1" operator="equal">
      <formula>0</formula>
    </cfRule>
  </conditionalFormatting>
  <conditionalFormatting sqref="Q219">
    <cfRule type="cellIs" dxfId="53974" priority="19138" stopIfTrue="1" operator="equal">
      <formula>0</formula>
    </cfRule>
  </conditionalFormatting>
  <conditionalFormatting sqref="Q219">
    <cfRule type="cellIs" dxfId="53973" priority="19137" stopIfTrue="1" operator="equal">
      <formula>0</formula>
    </cfRule>
  </conditionalFormatting>
  <conditionalFormatting sqref="Q219">
    <cfRule type="cellIs" dxfId="53972" priority="19136" stopIfTrue="1" operator="equal">
      <formula>0</formula>
    </cfRule>
  </conditionalFormatting>
  <conditionalFormatting sqref="Q219">
    <cfRule type="cellIs" dxfId="53971" priority="19135" stopIfTrue="1" operator="equal">
      <formula>0</formula>
    </cfRule>
  </conditionalFormatting>
  <conditionalFormatting sqref="Q219">
    <cfRule type="cellIs" dxfId="53970" priority="19134" stopIfTrue="1" operator="equal">
      <formula>0</formula>
    </cfRule>
  </conditionalFormatting>
  <conditionalFormatting sqref="Q219">
    <cfRule type="cellIs" dxfId="53969" priority="19133" stopIfTrue="1" operator="equal">
      <formula>0</formula>
    </cfRule>
  </conditionalFormatting>
  <conditionalFormatting sqref="Q219">
    <cfRule type="cellIs" dxfId="53968" priority="19132" stopIfTrue="1" operator="equal">
      <formula>0</formula>
    </cfRule>
  </conditionalFormatting>
  <conditionalFormatting sqref="Q219">
    <cfRule type="cellIs" dxfId="53967" priority="19131" stopIfTrue="1" operator="equal">
      <formula>0</formula>
    </cfRule>
  </conditionalFormatting>
  <conditionalFormatting sqref="Q219">
    <cfRule type="cellIs" dxfId="53966" priority="19130" stopIfTrue="1" operator="equal">
      <formula>0</formula>
    </cfRule>
  </conditionalFormatting>
  <conditionalFormatting sqref="Q219">
    <cfRule type="cellIs" dxfId="53965" priority="19129" stopIfTrue="1" operator="equal">
      <formula>0</formula>
    </cfRule>
  </conditionalFormatting>
  <conditionalFormatting sqref="Q219">
    <cfRule type="cellIs" dxfId="53964" priority="19128" stopIfTrue="1" operator="equal">
      <formula>0</formula>
    </cfRule>
  </conditionalFormatting>
  <conditionalFormatting sqref="Q219">
    <cfRule type="cellIs" dxfId="53963" priority="19127" stopIfTrue="1" operator="equal">
      <formula>0</formula>
    </cfRule>
  </conditionalFormatting>
  <conditionalFormatting sqref="Q219">
    <cfRule type="cellIs" dxfId="53962" priority="19126" stopIfTrue="1" operator="equal">
      <formula>0</formula>
    </cfRule>
  </conditionalFormatting>
  <conditionalFormatting sqref="Q219">
    <cfRule type="cellIs" dxfId="53961" priority="19125" stopIfTrue="1" operator="equal">
      <formula>0</formula>
    </cfRule>
  </conditionalFormatting>
  <conditionalFormatting sqref="Q219">
    <cfRule type="cellIs" dxfId="53960" priority="19124" stopIfTrue="1" operator="equal">
      <formula>0</formula>
    </cfRule>
  </conditionalFormatting>
  <conditionalFormatting sqref="Q219">
    <cfRule type="cellIs" dxfId="53959" priority="19123" stopIfTrue="1" operator="equal">
      <formula>0</formula>
    </cfRule>
  </conditionalFormatting>
  <conditionalFormatting sqref="Q219">
    <cfRule type="cellIs" dxfId="53958" priority="19122" stopIfTrue="1" operator="equal">
      <formula>0</formula>
    </cfRule>
  </conditionalFormatting>
  <conditionalFormatting sqref="Q219">
    <cfRule type="cellIs" dxfId="53957" priority="19121" stopIfTrue="1" operator="equal">
      <formula>0</formula>
    </cfRule>
  </conditionalFormatting>
  <conditionalFormatting sqref="Q219">
    <cfRule type="cellIs" dxfId="53956" priority="19120" stopIfTrue="1" operator="equal">
      <formula>0</formula>
    </cfRule>
  </conditionalFormatting>
  <conditionalFormatting sqref="Q219">
    <cfRule type="cellIs" dxfId="53955" priority="19119" stopIfTrue="1" operator="equal">
      <formula>0</formula>
    </cfRule>
  </conditionalFormatting>
  <conditionalFormatting sqref="Q219">
    <cfRule type="cellIs" dxfId="53954" priority="19118" stopIfTrue="1" operator="equal">
      <formula>0</formula>
    </cfRule>
  </conditionalFormatting>
  <conditionalFormatting sqref="Q219">
    <cfRule type="cellIs" dxfId="53953" priority="19117" stopIfTrue="1" operator="equal">
      <formula>0</formula>
    </cfRule>
  </conditionalFormatting>
  <conditionalFormatting sqref="Q219">
    <cfRule type="cellIs" dxfId="53952" priority="19116" stopIfTrue="1" operator="equal">
      <formula>0</formula>
    </cfRule>
  </conditionalFormatting>
  <conditionalFormatting sqref="Q219">
    <cfRule type="cellIs" dxfId="53951" priority="19115" stopIfTrue="1" operator="equal">
      <formula>0</formula>
    </cfRule>
  </conditionalFormatting>
  <conditionalFormatting sqref="Q219">
    <cfRule type="cellIs" dxfId="53950" priority="19114" stopIfTrue="1" operator="equal">
      <formula>0</formula>
    </cfRule>
  </conditionalFormatting>
  <conditionalFormatting sqref="Q219">
    <cfRule type="cellIs" dxfId="53949" priority="19113" stopIfTrue="1" operator="equal">
      <formula>0</formula>
    </cfRule>
  </conditionalFormatting>
  <conditionalFormatting sqref="Q219">
    <cfRule type="cellIs" dxfId="53948" priority="19112" stopIfTrue="1" operator="equal">
      <formula>0</formula>
    </cfRule>
  </conditionalFormatting>
  <conditionalFormatting sqref="Q219">
    <cfRule type="cellIs" dxfId="53947" priority="19111" stopIfTrue="1" operator="equal">
      <formula>0</formula>
    </cfRule>
  </conditionalFormatting>
  <conditionalFormatting sqref="Q219">
    <cfRule type="cellIs" dxfId="53946" priority="19110" stopIfTrue="1" operator="equal">
      <formula>0</formula>
    </cfRule>
  </conditionalFormatting>
  <conditionalFormatting sqref="Q219">
    <cfRule type="cellIs" dxfId="53945" priority="19109" stopIfTrue="1" operator="equal">
      <formula>0</formula>
    </cfRule>
  </conditionalFormatting>
  <conditionalFormatting sqref="Q219">
    <cfRule type="cellIs" dxfId="53944" priority="19108" stopIfTrue="1" operator="equal">
      <formula>0</formula>
    </cfRule>
  </conditionalFormatting>
  <conditionalFormatting sqref="Q219">
    <cfRule type="cellIs" dxfId="53943" priority="19107" stopIfTrue="1" operator="equal">
      <formula>0</formula>
    </cfRule>
  </conditionalFormatting>
  <conditionalFormatting sqref="Q219">
    <cfRule type="cellIs" dxfId="53942" priority="19106" stopIfTrue="1" operator="equal">
      <formula>0</formula>
    </cfRule>
  </conditionalFormatting>
  <conditionalFormatting sqref="Q219">
    <cfRule type="cellIs" dxfId="53941" priority="19105" stopIfTrue="1" operator="equal">
      <formula>0</formula>
    </cfRule>
  </conditionalFormatting>
  <conditionalFormatting sqref="Q219">
    <cfRule type="cellIs" dxfId="53940" priority="19104" stopIfTrue="1" operator="equal">
      <formula>0</formula>
    </cfRule>
  </conditionalFormatting>
  <conditionalFormatting sqref="Q219">
    <cfRule type="cellIs" dxfId="53939" priority="19103" stopIfTrue="1" operator="equal">
      <formula>0</formula>
    </cfRule>
  </conditionalFormatting>
  <conditionalFormatting sqref="Q219">
    <cfRule type="cellIs" dxfId="53938" priority="19102" stopIfTrue="1" operator="equal">
      <formula>0</formula>
    </cfRule>
  </conditionalFormatting>
  <conditionalFormatting sqref="Q219">
    <cfRule type="cellIs" dxfId="53937" priority="19101" stopIfTrue="1" operator="equal">
      <formula>0</formula>
    </cfRule>
  </conditionalFormatting>
  <conditionalFormatting sqref="Q219">
    <cfRule type="cellIs" dxfId="53936" priority="19100" stopIfTrue="1" operator="equal">
      <formula>0</formula>
    </cfRule>
  </conditionalFormatting>
  <conditionalFormatting sqref="Q219">
    <cfRule type="cellIs" dxfId="53935" priority="19099" stopIfTrue="1" operator="equal">
      <formula>0</formula>
    </cfRule>
  </conditionalFormatting>
  <conditionalFormatting sqref="Q219">
    <cfRule type="cellIs" dxfId="53934" priority="19098" stopIfTrue="1" operator="equal">
      <formula>0</formula>
    </cfRule>
  </conditionalFormatting>
  <conditionalFormatting sqref="Q219">
    <cfRule type="cellIs" dxfId="53933" priority="19097" stopIfTrue="1" operator="equal">
      <formula>0</formula>
    </cfRule>
  </conditionalFormatting>
  <conditionalFormatting sqref="Q219">
    <cfRule type="cellIs" dxfId="53932" priority="19096" stopIfTrue="1" operator="equal">
      <formula>0</formula>
    </cfRule>
  </conditionalFormatting>
  <conditionalFormatting sqref="Q219">
    <cfRule type="cellIs" dxfId="53931" priority="19095" stopIfTrue="1" operator="equal">
      <formula>0</formula>
    </cfRule>
  </conditionalFormatting>
  <conditionalFormatting sqref="Q219">
    <cfRule type="cellIs" dxfId="53930" priority="19094" stopIfTrue="1" operator="equal">
      <formula>0</formula>
    </cfRule>
  </conditionalFormatting>
  <conditionalFormatting sqref="Q219">
    <cfRule type="cellIs" dxfId="53929" priority="19093" stopIfTrue="1" operator="equal">
      <formula>0</formula>
    </cfRule>
  </conditionalFormatting>
  <conditionalFormatting sqref="Q219">
    <cfRule type="cellIs" dxfId="53928" priority="19092" stopIfTrue="1" operator="equal">
      <formula>0</formula>
    </cfRule>
  </conditionalFormatting>
  <conditionalFormatting sqref="Q219">
    <cfRule type="cellIs" dxfId="53927" priority="19091" stopIfTrue="1" operator="equal">
      <formula>0</formula>
    </cfRule>
  </conditionalFormatting>
  <conditionalFormatting sqref="Q219">
    <cfRule type="cellIs" dxfId="53926" priority="19090" stopIfTrue="1" operator="equal">
      <formula>0</formula>
    </cfRule>
  </conditionalFormatting>
  <conditionalFormatting sqref="Q219">
    <cfRule type="cellIs" dxfId="53925" priority="19089" stopIfTrue="1" operator="equal">
      <formula>0</formula>
    </cfRule>
  </conditionalFormatting>
  <conditionalFormatting sqref="Q219">
    <cfRule type="cellIs" dxfId="53924" priority="19088" stopIfTrue="1" operator="equal">
      <formula>0</formula>
    </cfRule>
  </conditionalFormatting>
  <conditionalFormatting sqref="Q219">
    <cfRule type="cellIs" dxfId="53923" priority="19087" stopIfTrue="1" operator="equal">
      <formula>0</formula>
    </cfRule>
  </conditionalFormatting>
  <conditionalFormatting sqref="Q219">
    <cfRule type="cellIs" dxfId="53922" priority="19086" stopIfTrue="1" operator="equal">
      <formula>0</formula>
    </cfRule>
  </conditionalFormatting>
  <conditionalFormatting sqref="Q219">
    <cfRule type="cellIs" dxfId="53921" priority="19085" stopIfTrue="1" operator="equal">
      <formula>0</formula>
    </cfRule>
  </conditionalFormatting>
  <conditionalFormatting sqref="Q219">
    <cfRule type="cellIs" dxfId="53920" priority="19084" stopIfTrue="1" operator="equal">
      <formula>0</formula>
    </cfRule>
  </conditionalFormatting>
  <conditionalFormatting sqref="Q219">
    <cfRule type="cellIs" dxfId="53919" priority="19083" stopIfTrue="1" operator="equal">
      <formula>0</formula>
    </cfRule>
  </conditionalFormatting>
  <conditionalFormatting sqref="Q219">
    <cfRule type="cellIs" dxfId="53918" priority="19082" stopIfTrue="1" operator="equal">
      <formula>0</formula>
    </cfRule>
  </conditionalFormatting>
  <conditionalFormatting sqref="Q219">
    <cfRule type="cellIs" dxfId="53917" priority="19081" stopIfTrue="1" operator="equal">
      <formula>0</formula>
    </cfRule>
  </conditionalFormatting>
  <conditionalFormatting sqref="Q219">
    <cfRule type="cellIs" dxfId="53916" priority="19080" stopIfTrue="1" operator="equal">
      <formula>0</formula>
    </cfRule>
  </conditionalFormatting>
  <conditionalFormatting sqref="Q219">
    <cfRule type="cellIs" dxfId="53915" priority="19079" stopIfTrue="1" operator="equal">
      <formula>0</formula>
    </cfRule>
  </conditionalFormatting>
  <conditionalFormatting sqref="Q219">
    <cfRule type="cellIs" dxfId="53914" priority="19078" stopIfTrue="1" operator="equal">
      <formula>0</formula>
    </cfRule>
  </conditionalFormatting>
  <conditionalFormatting sqref="Q219">
    <cfRule type="cellIs" dxfId="53913" priority="19077" stopIfTrue="1" operator="equal">
      <formula>0</formula>
    </cfRule>
  </conditionalFormatting>
  <conditionalFormatting sqref="Q219">
    <cfRule type="cellIs" dxfId="53912" priority="19076" stopIfTrue="1" operator="equal">
      <formula>0</formula>
    </cfRule>
  </conditionalFormatting>
  <conditionalFormatting sqref="Q219">
    <cfRule type="cellIs" dxfId="53911" priority="19075" stopIfTrue="1" operator="equal">
      <formula>0</formula>
    </cfRule>
  </conditionalFormatting>
  <conditionalFormatting sqref="Q219">
    <cfRule type="cellIs" dxfId="53910" priority="19074" stopIfTrue="1" operator="equal">
      <formula>0</formula>
    </cfRule>
  </conditionalFormatting>
  <conditionalFormatting sqref="Q219">
    <cfRule type="cellIs" dxfId="53909" priority="19073" stopIfTrue="1" operator="equal">
      <formula>0</formula>
    </cfRule>
  </conditionalFormatting>
  <conditionalFormatting sqref="Q219">
    <cfRule type="cellIs" dxfId="53908" priority="19072" stopIfTrue="1" operator="equal">
      <formula>0</formula>
    </cfRule>
  </conditionalFormatting>
  <conditionalFormatting sqref="Q219">
    <cfRule type="cellIs" dxfId="53907" priority="19071" stopIfTrue="1" operator="equal">
      <formula>0</formula>
    </cfRule>
  </conditionalFormatting>
  <conditionalFormatting sqref="Q219">
    <cfRule type="cellIs" dxfId="53906" priority="19070" stopIfTrue="1" operator="equal">
      <formula>0</formula>
    </cfRule>
  </conditionalFormatting>
  <conditionalFormatting sqref="Q219">
    <cfRule type="cellIs" dxfId="53905" priority="19069" stopIfTrue="1" operator="equal">
      <formula>0</formula>
    </cfRule>
  </conditionalFormatting>
  <conditionalFormatting sqref="Q219">
    <cfRule type="cellIs" dxfId="53904" priority="19068" stopIfTrue="1" operator="equal">
      <formula>0</formula>
    </cfRule>
  </conditionalFormatting>
  <conditionalFormatting sqref="Q219">
    <cfRule type="cellIs" dxfId="53903" priority="19067" stopIfTrue="1" operator="equal">
      <formula>0</formula>
    </cfRule>
  </conditionalFormatting>
  <conditionalFormatting sqref="Q219">
    <cfRule type="cellIs" dxfId="53902" priority="19066" stopIfTrue="1" operator="equal">
      <formula>0</formula>
    </cfRule>
  </conditionalFormatting>
  <conditionalFormatting sqref="Q219">
    <cfRule type="cellIs" dxfId="53901" priority="19065" stopIfTrue="1" operator="equal">
      <formula>0</formula>
    </cfRule>
  </conditionalFormatting>
  <conditionalFormatting sqref="Q219">
    <cfRule type="cellIs" dxfId="53900" priority="19064" stopIfTrue="1" operator="equal">
      <formula>0</formula>
    </cfRule>
  </conditionalFormatting>
  <conditionalFormatting sqref="Q219">
    <cfRule type="cellIs" dxfId="53899" priority="19063" stopIfTrue="1" operator="equal">
      <formula>0</formula>
    </cfRule>
  </conditionalFormatting>
  <conditionalFormatting sqref="Q219">
    <cfRule type="cellIs" dxfId="53898" priority="19062" stopIfTrue="1" operator="equal">
      <formula>0</formula>
    </cfRule>
  </conditionalFormatting>
  <conditionalFormatting sqref="Q219">
    <cfRule type="cellIs" dxfId="53897" priority="19061" stopIfTrue="1" operator="equal">
      <formula>0</formula>
    </cfRule>
  </conditionalFormatting>
  <conditionalFormatting sqref="Q219">
    <cfRule type="cellIs" dxfId="53896" priority="19060" stopIfTrue="1" operator="equal">
      <formula>0</formula>
    </cfRule>
  </conditionalFormatting>
  <conditionalFormatting sqref="Q219">
    <cfRule type="cellIs" dxfId="53895" priority="19059" stopIfTrue="1" operator="equal">
      <formula>0</formula>
    </cfRule>
  </conditionalFormatting>
  <conditionalFormatting sqref="Q219">
    <cfRule type="cellIs" dxfId="53894" priority="19058" stopIfTrue="1" operator="equal">
      <formula>0</formula>
    </cfRule>
  </conditionalFormatting>
  <conditionalFormatting sqref="Q219">
    <cfRule type="cellIs" dxfId="53893" priority="19057" stopIfTrue="1" operator="equal">
      <formula>0</formula>
    </cfRule>
  </conditionalFormatting>
  <conditionalFormatting sqref="Q219">
    <cfRule type="cellIs" dxfId="53892" priority="19056" stopIfTrue="1" operator="equal">
      <formula>0</formula>
    </cfRule>
  </conditionalFormatting>
  <conditionalFormatting sqref="Q219">
    <cfRule type="cellIs" dxfId="53891" priority="19055" stopIfTrue="1" operator="equal">
      <formula>0</formula>
    </cfRule>
  </conditionalFormatting>
  <conditionalFormatting sqref="Q219">
    <cfRule type="cellIs" dxfId="53890" priority="19054" stopIfTrue="1" operator="equal">
      <formula>0</formula>
    </cfRule>
  </conditionalFormatting>
  <conditionalFormatting sqref="Q219">
    <cfRule type="cellIs" dxfId="53889" priority="19053" stopIfTrue="1" operator="equal">
      <formula>0</formula>
    </cfRule>
  </conditionalFormatting>
  <conditionalFormatting sqref="Q219">
    <cfRule type="cellIs" dxfId="53888" priority="19052" stopIfTrue="1" operator="equal">
      <formula>0</formula>
    </cfRule>
  </conditionalFormatting>
  <conditionalFormatting sqref="Q219">
    <cfRule type="cellIs" dxfId="53887" priority="19051" stopIfTrue="1" operator="equal">
      <formula>0</formula>
    </cfRule>
  </conditionalFormatting>
  <conditionalFormatting sqref="Q219">
    <cfRule type="cellIs" dxfId="53886" priority="19050" stopIfTrue="1" operator="equal">
      <formula>0</formula>
    </cfRule>
  </conditionalFormatting>
  <conditionalFormatting sqref="Q219">
    <cfRule type="cellIs" dxfId="53885" priority="19049" stopIfTrue="1" operator="equal">
      <formula>0</formula>
    </cfRule>
  </conditionalFormatting>
  <conditionalFormatting sqref="Q219">
    <cfRule type="cellIs" dxfId="53884" priority="19048" stopIfTrue="1" operator="equal">
      <formula>0</formula>
    </cfRule>
  </conditionalFormatting>
  <conditionalFormatting sqref="Q219">
    <cfRule type="cellIs" dxfId="53883" priority="19047" stopIfTrue="1" operator="equal">
      <formula>0</formula>
    </cfRule>
  </conditionalFormatting>
  <conditionalFormatting sqref="Q219">
    <cfRule type="cellIs" dxfId="53882" priority="19046" stopIfTrue="1" operator="equal">
      <formula>0</formula>
    </cfRule>
  </conditionalFormatting>
  <conditionalFormatting sqref="Q219">
    <cfRule type="cellIs" dxfId="53881" priority="19045" stopIfTrue="1" operator="equal">
      <formula>0</formula>
    </cfRule>
  </conditionalFormatting>
  <conditionalFormatting sqref="Q219">
    <cfRule type="cellIs" dxfId="53880" priority="19044" stopIfTrue="1" operator="equal">
      <formula>0</formula>
    </cfRule>
  </conditionalFormatting>
  <conditionalFormatting sqref="Q219">
    <cfRule type="cellIs" dxfId="53879" priority="19043" stopIfTrue="1" operator="equal">
      <formula>0</formula>
    </cfRule>
  </conditionalFormatting>
  <conditionalFormatting sqref="Q219">
    <cfRule type="cellIs" dxfId="53878" priority="19042" stopIfTrue="1" operator="equal">
      <formula>0</formula>
    </cfRule>
  </conditionalFormatting>
  <conditionalFormatting sqref="Q219">
    <cfRule type="cellIs" dxfId="53877" priority="19041" stopIfTrue="1" operator="equal">
      <formula>0</formula>
    </cfRule>
  </conditionalFormatting>
  <conditionalFormatting sqref="Q219">
    <cfRule type="cellIs" dxfId="53876" priority="19040" stopIfTrue="1" operator="equal">
      <formula>0</formula>
    </cfRule>
  </conditionalFormatting>
  <conditionalFormatting sqref="Q219">
    <cfRule type="cellIs" dxfId="53875" priority="19039" stopIfTrue="1" operator="equal">
      <formula>0</formula>
    </cfRule>
  </conditionalFormatting>
  <conditionalFormatting sqref="Q219">
    <cfRule type="cellIs" dxfId="53874" priority="19038" stopIfTrue="1" operator="equal">
      <formula>0</formula>
    </cfRule>
  </conditionalFormatting>
  <conditionalFormatting sqref="Q219">
    <cfRule type="cellIs" dxfId="53873" priority="19037" stopIfTrue="1" operator="equal">
      <formula>0</formula>
    </cfRule>
  </conditionalFormatting>
  <conditionalFormatting sqref="Q219">
    <cfRule type="cellIs" dxfId="53872" priority="19036" stopIfTrue="1" operator="equal">
      <formula>0</formula>
    </cfRule>
  </conditionalFormatting>
  <conditionalFormatting sqref="Q219">
    <cfRule type="cellIs" dxfId="53871" priority="19035" stopIfTrue="1" operator="equal">
      <formula>0</formula>
    </cfRule>
  </conditionalFormatting>
  <conditionalFormatting sqref="Q219">
    <cfRule type="cellIs" dxfId="53870" priority="19034" stopIfTrue="1" operator="equal">
      <formula>0</formula>
    </cfRule>
  </conditionalFormatting>
  <conditionalFormatting sqref="Q219">
    <cfRule type="cellIs" dxfId="53869" priority="19033" stopIfTrue="1" operator="equal">
      <formula>0</formula>
    </cfRule>
  </conditionalFormatting>
  <conditionalFormatting sqref="Q219">
    <cfRule type="cellIs" dxfId="53868" priority="19032" stopIfTrue="1" operator="equal">
      <formula>0</formula>
    </cfRule>
  </conditionalFormatting>
  <conditionalFormatting sqref="Q219">
    <cfRule type="cellIs" dxfId="53867" priority="19031" stopIfTrue="1" operator="equal">
      <formula>0</formula>
    </cfRule>
  </conditionalFormatting>
  <conditionalFormatting sqref="Q219">
    <cfRule type="cellIs" dxfId="53866" priority="19030" stopIfTrue="1" operator="equal">
      <formula>0</formula>
    </cfRule>
  </conditionalFormatting>
  <conditionalFormatting sqref="Q219">
    <cfRule type="cellIs" dxfId="53865" priority="19029" stopIfTrue="1" operator="equal">
      <formula>0</formula>
    </cfRule>
  </conditionalFormatting>
  <conditionalFormatting sqref="Q219">
    <cfRule type="cellIs" dxfId="53864" priority="19028" stopIfTrue="1" operator="equal">
      <formula>0</formula>
    </cfRule>
  </conditionalFormatting>
  <conditionalFormatting sqref="Q219">
    <cfRule type="cellIs" dxfId="53863" priority="19027" stopIfTrue="1" operator="equal">
      <formula>0</formula>
    </cfRule>
  </conditionalFormatting>
  <conditionalFormatting sqref="Q219">
    <cfRule type="cellIs" dxfId="53862" priority="19026" stopIfTrue="1" operator="equal">
      <formula>0</formula>
    </cfRule>
  </conditionalFormatting>
  <conditionalFormatting sqref="Q219">
    <cfRule type="cellIs" dxfId="53861" priority="19025" stopIfTrue="1" operator="equal">
      <formula>0</formula>
    </cfRule>
  </conditionalFormatting>
  <conditionalFormatting sqref="Q219">
    <cfRule type="cellIs" dxfId="53860" priority="19024" stopIfTrue="1" operator="equal">
      <formula>0</formula>
    </cfRule>
  </conditionalFormatting>
  <conditionalFormatting sqref="N224">
    <cfRule type="cellIs" dxfId="53859" priority="19023" stopIfTrue="1" operator="equal">
      <formula>0</formula>
    </cfRule>
  </conditionalFormatting>
  <conditionalFormatting sqref="N224">
    <cfRule type="cellIs" dxfId="53858" priority="19022" stopIfTrue="1" operator="equal">
      <formula>0</formula>
    </cfRule>
  </conditionalFormatting>
  <conditionalFormatting sqref="N224">
    <cfRule type="cellIs" dxfId="53857" priority="19021" stopIfTrue="1" operator="equal">
      <formula>0</formula>
    </cfRule>
  </conditionalFormatting>
  <conditionalFormatting sqref="N224">
    <cfRule type="cellIs" dxfId="53856" priority="19020" stopIfTrue="1" operator="equal">
      <formula>0</formula>
    </cfRule>
  </conditionalFormatting>
  <conditionalFormatting sqref="N224">
    <cfRule type="cellIs" dxfId="53855" priority="19019" stopIfTrue="1" operator="equal">
      <formula>0</formula>
    </cfRule>
  </conditionalFormatting>
  <conditionalFormatting sqref="N224">
    <cfRule type="cellIs" dxfId="53854" priority="19018" stopIfTrue="1" operator="equal">
      <formula>0</formula>
    </cfRule>
  </conditionalFormatting>
  <conditionalFormatting sqref="N224">
    <cfRule type="cellIs" dxfId="53853" priority="19017" stopIfTrue="1" operator="equal">
      <formula>0</formula>
    </cfRule>
  </conditionalFormatting>
  <conditionalFormatting sqref="N224">
    <cfRule type="cellIs" dxfId="53852" priority="19016" stopIfTrue="1" operator="equal">
      <formula>0</formula>
    </cfRule>
  </conditionalFormatting>
  <conditionalFormatting sqref="N224">
    <cfRule type="cellIs" dxfId="53851" priority="19015" stopIfTrue="1" operator="equal">
      <formula>0</formula>
    </cfRule>
  </conditionalFormatting>
  <conditionalFormatting sqref="N224">
    <cfRule type="cellIs" dxfId="53850" priority="19014" stopIfTrue="1" operator="equal">
      <formula>0</formula>
    </cfRule>
  </conditionalFormatting>
  <conditionalFormatting sqref="N224">
    <cfRule type="cellIs" dxfId="53849" priority="19013" stopIfTrue="1" operator="equal">
      <formula>0</formula>
    </cfRule>
  </conditionalFormatting>
  <conditionalFormatting sqref="N224">
    <cfRule type="cellIs" dxfId="53848" priority="19012" stopIfTrue="1" operator="equal">
      <formula>0</formula>
    </cfRule>
  </conditionalFormatting>
  <conditionalFormatting sqref="N224">
    <cfRule type="cellIs" dxfId="53847" priority="19011" stopIfTrue="1" operator="equal">
      <formula>0</formula>
    </cfRule>
  </conditionalFormatting>
  <conditionalFormatting sqref="N224">
    <cfRule type="cellIs" dxfId="53846" priority="19010" stopIfTrue="1" operator="equal">
      <formula>0</formula>
    </cfRule>
  </conditionalFormatting>
  <conditionalFormatting sqref="N224">
    <cfRule type="cellIs" dxfId="53845" priority="19009" stopIfTrue="1" operator="equal">
      <formula>0</formula>
    </cfRule>
  </conditionalFormatting>
  <conditionalFormatting sqref="N224">
    <cfRule type="cellIs" dxfId="53844" priority="19008" stopIfTrue="1" operator="equal">
      <formula>0</formula>
    </cfRule>
  </conditionalFormatting>
  <conditionalFormatting sqref="N224">
    <cfRule type="cellIs" dxfId="53843" priority="19007" stopIfTrue="1" operator="equal">
      <formula>0</formula>
    </cfRule>
  </conditionalFormatting>
  <conditionalFormatting sqref="N224">
    <cfRule type="cellIs" dxfId="53842" priority="19006" stopIfTrue="1" operator="equal">
      <formula>0</formula>
    </cfRule>
  </conditionalFormatting>
  <conditionalFormatting sqref="N224">
    <cfRule type="cellIs" dxfId="53841" priority="19005" stopIfTrue="1" operator="equal">
      <formula>0</formula>
    </cfRule>
  </conditionalFormatting>
  <conditionalFormatting sqref="N224">
    <cfRule type="cellIs" dxfId="53840" priority="19004" stopIfTrue="1" operator="equal">
      <formula>0</formula>
    </cfRule>
  </conditionalFormatting>
  <conditionalFormatting sqref="N224">
    <cfRule type="cellIs" dxfId="53839" priority="19003" stopIfTrue="1" operator="equal">
      <formula>0</formula>
    </cfRule>
  </conditionalFormatting>
  <conditionalFormatting sqref="N224">
    <cfRule type="cellIs" dxfId="53838" priority="19002" stopIfTrue="1" operator="equal">
      <formula>0</formula>
    </cfRule>
  </conditionalFormatting>
  <conditionalFormatting sqref="N224">
    <cfRule type="cellIs" dxfId="53837" priority="19001" stopIfTrue="1" operator="equal">
      <formula>0</formula>
    </cfRule>
  </conditionalFormatting>
  <conditionalFormatting sqref="N224">
    <cfRule type="cellIs" dxfId="53836" priority="19000" stopIfTrue="1" operator="equal">
      <formula>0</formula>
    </cfRule>
  </conditionalFormatting>
  <conditionalFormatting sqref="N224">
    <cfRule type="cellIs" dxfId="53835" priority="18999" stopIfTrue="1" operator="equal">
      <formula>0</formula>
    </cfRule>
  </conditionalFormatting>
  <conditionalFormatting sqref="N224">
    <cfRule type="cellIs" dxfId="53834" priority="18998" stopIfTrue="1" operator="equal">
      <formula>0</formula>
    </cfRule>
  </conditionalFormatting>
  <conditionalFormatting sqref="N224">
    <cfRule type="cellIs" dxfId="53833" priority="18997" stopIfTrue="1" operator="equal">
      <formula>0</formula>
    </cfRule>
  </conditionalFormatting>
  <conditionalFormatting sqref="N224">
    <cfRule type="cellIs" dxfId="53832" priority="18996" stopIfTrue="1" operator="equal">
      <formula>0</formula>
    </cfRule>
  </conditionalFormatting>
  <conditionalFormatting sqref="N224">
    <cfRule type="cellIs" dxfId="53831" priority="18995" stopIfTrue="1" operator="equal">
      <formula>0</formula>
    </cfRule>
  </conditionalFormatting>
  <conditionalFormatting sqref="N224">
    <cfRule type="cellIs" dxfId="53830" priority="18994" stopIfTrue="1" operator="equal">
      <formula>0</formula>
    </cfRule>
  </conditionalFormatting>
  <conditionalFormatting sqref="N224">
    <cfRule type="cellIs" dxfId="53829" priority="18993" stopIfTrue="1" operator="equal">
      <formula>0</formula>
    </cfRule>
  </conditionalFormatting>
  <conditionalFormatting sqref="N224">
    <cfRule type="cellIs" dxfId="53828" priority="18992" stopIfTrue="1" operator="equal">
      <formula>0</formula>
    </cfRule>
  </conditionalFormatting>
  <conditionalFormatting sqref="N224">
    <cfRule type="cellIs" dxfId="53827" priority="18991" stopIfTrue="1" operator="equal">
      <formula>0</formula>
    </cfRule>
  </conditionalFormatting>
  <conditionalFormatting sqref="N224">
    <cfRule type="cellIs" dxfId="53826" priority="18990" stopIfTrue="1" operator="equal">
      <formula>0</formula>
    </cfRule>
  </conditionalFormatting>
  <conditionalFormatting sqref="N224">
    <cfRule type="cellIs" dxfId="53825" priority="18989" stopIfTrue="1" operator="equal">
      <formula>0</formula>
    </cfRule>
  </conditionalFormatting>
  <conditionalFormatting sqref="N224">
    <cfRule type="cellIs" dxfId="53824" priority="18988" stopIfTrue="1" operator="equal">
      <formula>0</formula>
    </cfRule>
  </conditionalFormatting>
  <conditionalFormatting sqref="N224">
    <cfRule type="cellIs" dxfId="53823" priority="18987" stopIfTrue="1" operator="equal">
      <formula>0</formula>
    </cfRule>
  </conditionalFormatting>
  <conditionalFormatting sqref="N224">
    <cfRule type="cellIs" dxfId="53822" priority="18986" stopIfTrue="1" operator="equal">
      <formula>0</formula>
    </cfRule>
  </conditionalFormatting>
  <conditionalFormatting sqref="N224">
    <cfRule type="cellIs" dxfId="53821" priority="18985" stopIfTrue="1" operator="equal">
      <formula>0</formula>
    </cfRule>
  </conditionalFormatting>
  <conditionalFormatting sqref="N224">
    <cfRule type="cellIs" dxfId="53820" priority="18984" stopIfTrue="1" operator="equal">
      <formula>0</formula>
    </cfRule>
  </conditionalFormatting>
  <conditionalFormatting sqref="N224">
    <cfRule type="cellIs" dxfId="53819" priority="18983" stopIfTrue="1" operator="equal">
      <formula>0</formula>
    </cfRule>
  </conditionalFormatting>
  <conditionalFormatting sqref="N224">
    <cfRule type="cellIs" dxfId="53818" priority="18982" stopIfTrue="1" operator="equal">
      <formula>0</formula>
    </cfRule>
  </conditionalFormatting>
  <conditionalFormatting sqref="N224">
    <cfRule type="cellIs" dxfId="53817" priority="18981" stopIfTrue="1" operator="equal">
      <formula>0</formula>
    </cfRule>
  </conditionalFormatting>
  <conditionalFormatting sqref="N224">
    <cfRule type="cellIs" dxfId="53816" priority="18980" stopIfTrue="1" operator="equal">
      <formula>0</formula>
    </cfRule>
  </conditionalFormatting>
  <conditionalFormatting sqref="N224">
    <cfRule type="cellIs" dxfId="53815" priority="18979" stopIfTrue="1" operator="equal">
      <formula>0</formula>
    </cfRule>
  </conditionalFormatting>
  <conditionalFormatting sqref="N224">
    <cfRule type="cellIs" dxfId="53814" priority="18978" stopIfTrue="1" operator="equal">
      <formula>0</formula>
    </cfRule>
  </conditionalFormatting>
  <conditionalFormatting sqref="N224">
    <cfRule type="cellIs" dxfId="53813" priority="18977" stopIfTrue="1" operator="equal">
      <formula>0</formula>
    </cfRule>
  </conditionalFormatting>
  <conditionalFormatting sqref="N224">
    <cfRule type="cellIs" dxfId="53812" priority="18976" stopIfTrue="1" operator="equal">
      <formula>0</formula>
    </cfRule>
  </conditionalFormatting>
  <conditionalFormatting sqref="N224">
    <cfRule type="cellIs" dxfId="53811" priority="18975" stopIfTrue="1" operator="equal">
      <formula>0</formula>
    </cfRule>
  </conditionalFormatting>
  <conditionalFormatting sqref="N224">
    <cfRule type="cellIs" dxfId="53810" priority="18974" stopIfTrue="1" operator="equal">
      <formula>0</formula>
    </cfRule>
  </conditionalFormatting>
  <conditionalFormatting sqref="N224">
    <cfRule type="cellIs" dxfId="53809" priority="18973" stopIfTrue="1" operator="equal">
      <formula>0</formula>
    </cfRule>
  </conditionalFormatting>
  <conditionalFormatting sqref="N224">
    <cfRule type="cellIs" dxfId="53808" priority="18972" stopIfTrue="1" operator="equal">
      <formula>0</formula>
    </cfRule>
  </conditionalFormatting>
  <conditionalFormatting sqref="N224">
    <cfRule type="cellIs" dxfId="53807" priority="18971" stopIfTrue="1" operator="equal">
      <formula>0</formula>
    </cfRule>
  </conditionalFormatting>
  <conditionalFormatting sqref="N224">
    <cfRule type="cellIs" dxfId="53806" priority="18970" stopIfTrue="1" operator="equal">
      <formula>0</formula>
    </cfRule>
  </conditionalFormatting>
  <conditionalFormatting sqref="N224">
    <cfRule type="cellIs" dxfId="53805" priority="18969" stopIfTrue="1" operator="equal">
      <formula>0</formula>
    </cfRule>
  </conditionalFormatting>
  <conditionalFormatting sqref="N224">
    <cfRule type="cellIs" dxfId="53804" priority="18968" stopIfTrue="1" operator="equal">
      <formula>0</formula>
    </cfRule>
  </conditionalFormatting>
  <conditionalFormatting sqref="N224">
    <cfRule type="cellIs" dxfId="53803" priority="18967" stopIfTrue="1" operator="equal">
      <formula>0</formula>
    </cfRule>
  </conditionalFormatting>
  <conditionalFormatting sqref="N224">
    <cfRule type="cellIs" dxfId="53802" priority="18966" stopIfTrue="1" operator="equal">
      <formula>0</formula>
    </cfRule>
  </conditionalFormatting>
  <conditionalFormatting sqref="N224">
    <cfRule type="cellIs" dxfId="53801" priority="18965" stopIfTrue="1" operator="equal">
      <formula>0</formula>
    </cfRule>
  </conditionalFormatting>
  <conditionalFormatting sqref="N224">
    <cfRule type="cellIs" dxfId="53800" priority="18964" stopIfTrue="1" operator="equal">
      <formula>0</formula>
    </cfRule>
  </conditionalFormatting>
  <conditionalFormatting sqref="N224">
    <cfRule type="cellIs" dxfId="53799" priority="18963" stopIfTrue="1" operator="equal">
      <formula>0</formula>
    </cfRule>
  </conditionalFormatting>
  <conditionalFormatting sqref="N224">
    <cfRule type="cellIs" dxfId="53798" priority="18962" stopIfTrue="1" operator="equal">
      <formula>0</formula>
    </cfRule>
  </conditionalFormatting>
  <conditionalFormatting sqref="N224">
    <cfRule type="cellIs" dxfId="53797" priority="18961" stopIfTrue="1" operator="equal">
      <formula>0</formula>
    </cfRule>
  </conditionalFormatting>
  <conditionalFormatting sqref="N224">
    <cfRule type="cellIs" dxfId="53796" priority="18960" stopIfTrue="1" operator="equal">
      <formula>0</formula>
    </cfRule>
  </conditionalFormatting>
  <conditionalFormatting sqref="N224">
    <cfRule type="cellIs" dxfId="53795" priority="18959" stopIfTrue="1" operator="equal">
      <formula>0</formula>
    </cfRule>
  </conditionalFormatting>
  <conditionalFormatting sqref="N224">
    <cfRule type="cellIs" dxfId="53794" priority="18958" stopIfTrue="1" operator="equal">
      <formula>0</formula>
    </cfRule>
  </conditionalFormatting>
  <conditionalFormatting sqref="N224">
    <cfRule type="cellIs" dxfId="53793" priority="18957" stopIfTrue="1" operator="equal">
      <formula>0</formula>
    </cfRule>
  </conditionalFormatting>
  <conditionalFormatting sqref="N224">
    <cfRule type="cellIs" dxfId="53792" priority="18956" stopIfTrue="1" operator="equal">
      <formula>0</formula>
    </cfRule>
  </conditionalFormatting>
  <conditionalFormatting sqref="N224">
    <cfRule type="cellIs" dxfId="53791" priority="18955" stopIfTrue="1" operator="equal">
      <formula>0</formula>
    </cfRule>
  </conditionalFormatting>
  <conditionalFormatting sqref="N224">
    <cfRule type="cellIs" dxfId="53790" priority="18954" stopIfTrue="1" operator="equal">
      <formula>0</formula>
    </cfRule>
  </conditionalFormatting>
  <conditionalFormatting sqref="N224">
    <cfRule type="cellIs" dxfId="53789" priority="18953" stopIfTrue="1" operator="equal">
      <formula>0</formula>
    </cfRule>
  </conditionalFormatting>
  <conditionalFormatting sqref="N224">
    <cfRule type="cellIs" dxfId="53788" priority="18952" stopIfTrue="1" operator="equal">
      <formula>0</formula>
    </cfRule>
  </conditionalFormatting>
  <conditionalFormatting sqref="N224">
    <cfRule type="cellIs" dxfId="53787" priority="18951" stopIfTrue="1" operator="equal">
      <formula>0</formula>
    </cfRule>
  </conditionalFormatting>
  <conditionalFormatting sqref="N224">
    <cfRule type="cellIs" dxfId="53786" priority="18950" stopIfTrue="1" operator="equal">
      <formula>0</formula>
    </cfRule>
  </conditionalFormatting>
  <conditionalFormatting sqref="N224">
    <cfRule type="cellIs" dxfId="53785" priority="18949" stopIfTrue="1" operator="equal">
      <formula>0</formula>
    </cfRule>
  </conditionalFormatting>
  <conditionalFormatting sqref="N224">
    <cfRule type="cellIs" dxfId="53784" priority="18948" stopIfTrue="1" operator="equal">
      <formula>0</formula>
    </cfRule>
  </conditionalFormatting>
  <conditionalFormatting sqref="N224">
    <cfRule type="cellIs" dxfId="53783" priority="18947" stopIfTrue="1" operator="equal">
      <formula>0</formula>
    </cfRule>
  </conditionalFormatting>
  <conditionalFormatting sqref="N224">
    <cfRule type="cellIs" dxfId="53782" priority="18946" stopIfTrue="1" operator="equal">
      <formula>0</formula>
    </cfRule>
  </conditionalFormatting>
  <conditionalFormatting sqref="N224">
    <cfRule type="cellIs" dxfId="53781" priority="18945" stopIfTrue="1" operator="equal">
      <formula>0</formula>
    </cfRule>
  </conditionalFormatting>
  <conditionalFormatting sqref="N224">
    <cfRule type="cellIs" dxfId="53780" priority="18944" stopIfTrue="1" operator="equal">
      <formula>0</formula>
    </cfRule>
  </conditionalFormatting>
  <conditionalFormatting sqref="N224">
    <cfRule type="cellIs" dxfId="53779" priority="18943" stopIfTrue="1" operator="equal">
      <formula>0</formula>
    </cfRule>
  </conditionalFormatting>
  <conditionalFormatting sqref="N224">
    <cfRule type="cellIs" dxfId="53778" priority="18942" stopIfTrue="1" operator="equal">
      <formula>0</formula>
    </cfRule>
  </conditionalFormatting>
  <conditionalFormatting sqref="N224">
    <cfRule type="cellIs" dxfId="53777" priority="18941" stopIfTrue="1" operator="equal">
      <formula>0</formula>
    </cfRule>
  </conditionalFormatting>
  <conditionalFormatting sqref="N224">
    <cfRule type="cellIs" dxfId="53776" priority="18940" stopIfTrue="1" operator="equal">
      <formula>0</formula>
    </cfRule>
  </conditionalFormatting>
  <conditionalFormatting sqref="N224">
    <cfRule type="cellIs" dxfId="53775" priority="18939" stopIfTrue="1" operator="equal">
      <formula>0</formula>
    </cfRule>
  </conditionalFormatting>
  <conditionalFormatting sqref="N224">
    <cfRule type="cellIs" dxfId="53774" priority="18938" stopIfTrue="1" operator="equal">
      <formula>0</formula>
    </cfRule>
  </conditionalFormatting>
  <conditionalFormatting sqref="N224">
    <cfRule type="cellIs" dxfId="53773" priority="18937" stopIfTrue="1" operator="equal">
      <formula>0</formula>
    </cfRule>
  </conditionalFormatting>
  <conditionalFormatting sqref="N224">
    <cfRule type="cellIs" dxfId="53772" priority="18936" stopIfTrue="1" operator="equal">
      <formula>0</formula>
    </cfRule>
  </conditionalFormatting>
  <conditionalFormatting sqref="N224">
    <cfRule type="cellIs" dxfId="53771" priority="18935" stopIfTrue="1" operator="equal">
      <formula>0</formula>
    </cfRule>
  </conditionalFormatting>
  <conditionalFormatting sqref="N224">
    <cfRule type="cellIs" dxfId="53770" priority="18934" stopIfTrue="1" operator="equal">
      <formula>0</formula>
    </cfRule>
  </conditionalFormatting>
  <conditionalFormatting sqref="N224">
    <cfRule type="cellIs" dxfId="53769" priority="18933" stopIfTrue="1" operator="equal">
      <formula>0</formula>
    </cfRule>
  </conditionalFormatting>
  <conditionalFormatting sqref="N224">
    <cfRule type="cellIs" dxfId="53768" priority="18932" stopIfTrue="1" operator="equal">
      <formula>0</formula>
    </cfRule>
  </conditionalFormatting>
  <conditionalFormatting sqref="N224">
    <cfRule type="cellIs" dxfId="53767" priority="18931" stopIfTrue="1" operator="equal">
      <formula>0</formula>
    </cfRule>
  </conditionalFormatting>
  <conditionalFormatting sqref="N224">
    <cfRule type="cellIs" dxfId="53766" priority="18930" stopIfTrue="1" operator="equal">
      <formula>0</formula>
    </cfRule>
  </conditionalFormatting>
  <conditionalFormatting sqref="N224">
    <cfRule type="cellIs" dxfId="53765" priority="18929" stopIfTrue="1" operator="equal">
      <formula>0</formula>
    </cfRule>
  </conditionalFormatting>
  <conditionalFormatting sqref="N224">
    <cfRule type="cellIs" dxfId="53764" priority="18928" stopIfTrue="1" operator="equal">
      <formula>0</formula>
    </cfRule>
  </conditionalFormatting>
  <conditionalFormatting sqref="N224">
    <cfRule type="cellIs" dxfId="53763" priority="18927" stopIfTrue="1" operator="equal">
      <formula>0</formula>
    </cfRule>
  </conditionalFormatting>
  <conditionalFormatting sqref="N224">
    <cfRule type="cellIs" dxfId="53762" priority="18926" stopIfTrue="1" operator="equal">
      <formula>0</formula>
    </cfRule>
  </conditionalFormatting>
  <conditionalFormatting sqref="N224">
    <cfRule type="cellIs" dxfId="53761" priority="18925" stopIfTrue="1" operator="equal">
      <formula>0</formula>
    </cfRule>
  </conditionalFormatting>
  <conditionalFormatting sqref="N224">
    <cfRule type="cellIs" dxfId="53760" priority="18924" stopIfTrue="1" operator="equal">
      <formula>0</formula>
    </cfRule>
  </conditionalFormatting>
  <conditionalFormatting sqref="N224">
    <cfRule type="cellIs" dxfId="53759" priority="18923" stopIfTrue="1" operator="equal">
      <formula>0</formula>
    </cfRule>
  </conditionalFormatting>
  <conditionalFormatting sqref="N224">
    <cfRule type="cellIs" dxfId="53758" priority="18922" stopIfTrue="1" operator="equal">
      <formula>0</formula>
    </cfRule>
  </conditionalFormatting>
  <conditionalFormatting sqref="N224">
    <cfRule type="cellIs" dxfId="53757" priority="18921" stopIfTrue="1" operator="equal">
      <formula>0</formula>
    </cfRule>
  </conditionalFormatting>
  <conditionalFormatting sqref="N224">
    <cfRule type="cellIs" dxfId="53756" priority="18920" stopIfTrue="1" operator="equal">
      <formula>0</formula>
    </cfRule>
  </conditionalFormatting>
  <conditionalFormatting sqref="N224">
    <cfRule type="cellIs" dxfId="53755" priority="18919" stopIfTrue="1" operator="equal">
      <formula>0</formula>
    </cfRule>
  </conditionalFormatting>
  <conditionalFormatting sqref="N224">
    <cfRule type="cellIs" dxfId="53754" priority="18918" stopIfTrue="1" operator="equal">
      <formula>0</formula>
    </cfRule>
  </conditionalFormatting>
  <conditionalFormatting sqref="N224">
    <cfRule type="cellIs" dxfId="53753" priority="18917" stopIfTrue="1" operator="equal">
      <formula>0</formula>
    </cfRule>
  </conditionalFormatting>
  <conditionalFormatting sqref="N224">
    <cfRule type="cellIs" dxfId="53752" priority="18916" stopIfTrue="1" operator="equal">
      <formula>0</formula>
    </cfRule>
  </conditionalFormatting>
  <conditionalFormatting sqref="N224">
    <cfRule type="cellIs" dxfId="53751" priority="18915" stopIfTrue="1" operator="equal">
      <formula>0</formula>
    </cfRule>
  </conditionalFormatting>
  <conditionalFormatting sqref="N224">
    <cfRule type="cellIs" dxfId="53750" priority="18914" stopIfTrue="1" operator="equal">
      <formula>0</formula>
    </cfRule>
  </conditionalFormatting>
  <conditionalFormatting sqref="N224">
    <cfRule type="cellIs" dxfId="53749" priority="18913" stopIfTrue="1" operator="equal">
      <formula>0</formula>
    </cfRule>
  </conditionalFormatting>
  <conditionalFormatting sqref="N224">
    <cfRule type="cellIs" dxfId="53748" priority="18912" stopIfTrue="1" operator="equal">
      <formula>0</formula>
    </cfRule>
  </conditionalFormatting>
  <conditionalFormatting sqref="N224">
    <cfRule type="cellIs" dxfId="53747" priority="18911" stopIfTrue="1" operator="equal">
      <formula>0</formula>
    </cfRule>
  </conditionalFormatting>
  <conditionalFormatting sqref="N224">
    <cfRule type="cellIs" dxfId="53746" priority="18910" stopIfTrue="1" operator="equal">
      <formula>0</formula>
    </cfRule>
  </conditionalFormatting>
  <conditionalFormatting sqref="N224">
    <cfRule type="cellIs" dxfId="53745" priority="18909" stopIfTrue="1" operator="equal">
      <formula>0</formula>
    </cfRule>
  </conditionalFormatting>
  <conditionalFormatting sqref="N224">
    <cfRule type="cellIs" dxfId="53744" priority="18908" stopIfTrue="1" operator="equal">
      <formula>0</formula>
    </cfRule>
  </conditionalFormatting>
  <conditionalFormatting sqref="N224">
    <cfRule type="cellIs" dxfId="53743" priority="18907" stopIfTrue="1" operator="equal">
      <formula>0</formula>
    </cfRule>
  </conditionalFormatting>
  <conditionalFormatting sqref="N224">
    <cfRule type="cellIs" dxfId="53742" priority="18906" stopIfTrue="1" operator="equal">
      <formula>0</formula>
    </cfRule>
  </conditionalFormatting>
  <conditionalFormatting sqref="N224">
    <cfRule type="cellIs" dxfId="53741" priority="18905" stopIfTrue="1" operator="equal">
      <formula>0</formula>
    </cfRule>
  </conditionalFormatting>
  <conditionalFormatting sqref="N224">
    <cfRule type="cellIs" dxfId="53740" priority="18904" stopIfTrue="1" operator="equal">
      <formula>0</formula>
    </cfRule>
  </conditionalFormatting>
  <conditionalFormatting sqref="N224">
    <cfRule type="cellIs" dxfId="53739" priority="18903" stopIfTrue="1" operator="equal">
      <formula>0</formula>
    </cfRule>
  </conditionalFormatting>
  <conditionalFormatting sqref="N224">
    <cfRule type="cellIs" dxfId="53738" priority="18902" stopIfTrue="1" operator="equal">
      <formula>0</formula>
    </cfRule>
  </conditionalFormatting>
  <conditionalFormatting sqref="N224">
    <cfRule type="cellIs" dxfId="53737" priority="18901" stopIfTrue="1" operator="equal">
      <formula>0</formula>
    </cfRule>
  </conditionalFormatting>
  <conditionalFormatting sqref="N224">
    <cfRule type="cellIs" dxfId="53736" priority="18900" stopIfTrue="1" operator="equal">
      <formula>0</formula>
    </cfRule>
  </conditionalFormatting>
  <conditionalFormatting sqref="N224">
    <cfRule type="cellIs" dxfId="53735" priority="18899" stopIfTrue="1" operator="equal">
      <formula>0</formula>
    </cfRule>
  </conditionalFormatting>
  <conditionalFormatting sqref="N224">
    <cfRule type="cellIs" dxfId="53734" priority="18898" stopIfTrue="1" operator="equal">
      <formula>0</formula>
    </cfRule>
  </conditionalFormatting>
  <conditionalFormatting sqref="N224">
    <cfRule type="cellIs" dxfId="53733" priority="18897" stopIfTrue="1" operator="equal">
      <formula>0</formula>
    </cfRule>
  </conditionalFormatting>
  <conditionalFormatting sqref="N224">
    <cfRule type="cellIs" dxfId="53732" priority="18896" stopIfTrue="1" operator="equal">
      <formula>0</formula>
    </cfRule>
  </conditionalFormatting>
  <conditionalFormatting sqref="N224">
    <cfRule type="cellIs" dxfId="53731" priority="18895" stopIfTrue="1" operator="equal">
      <formula>0</formula>
    </cfRule>
  </conditionalFormatting>
  <conditionalFormatting sqref="N224">
    <cfRule type="cellIs" dxfId="53730" priority="18894" stopIfTrue="1" operator="equal">
      <formula>0</formula>
    </cfRule>
  </conditionalFormatting>
  <conditionalFormatting sqref="N224">
    <cfRule type="cellIs" dxfId="53729" priority="18893" stopIfTrue="1" operator="equal">
      <formula>0</formula>
    </cfRule>
  </conditionalFormatting>
  <conditionalFormatting sqref="N224">
    <cfRule type="cellIs" dxfId="53728" priority="18892" stopIfTrue="1" operator="equal">
      <formula>0</formula>
    </cfRule>
  </conditionalFormatting>
  <conditionalFormatting sqref="N224">
    <cfRule type="cellIs" dxfId="53727" priority="18891" stopIfTrue="1" operator="equal">
      <formula>0</formula>
    </cfRule>
  </conditionalFormatting>
  <conditionalFormatting sqref="N224">
    <cfRule type="cellIs" dxfId="53726" priority="18890" stopIfTrue="1" operator="equal">
      <formula>0</formula>
    </cfRule>
  </conditionalFormatting>
  <conditionalFormatting sqref="N224">
    <cfRule type="cellIs" dxfId="53725" priority="18889" stopIfTrue="1" operator="equal">
      <formula>0</formula>
    </cfRule>
  </conditionalFormatting>
  <conditionalFormatting sqref="N224">
    <cfRule type="cellIs" dxfId="53724" priority="18888" stopIfTrue="1" operator="equal">
      <formula>0</formula>
    </cfRule>
  </conditionalFormatting>
  <conditionalFormatting sqref="N224">
    <cfRule type="cellIs" dxfId="53723" priority="18887" stopIfTrue="1" operator="equal">
      <formula>0</formula>
    </cfRule>
  </conditionalFormatting>
  <conditionalFormatting sqref="N224">
    <cfRule type="cellIs" dxfId="53722" priority="18886" stopIfTrue="1" operator="equal">
      <formula>0</formula>
    </cfRule>
  </conditionalFormatting>
  <conditionalFormatting sqref="N224">
    <cfRule type="cellIs" dxfId="53721" priority="18885" stopIfTrue="1" operator="equal">
      <formula>0</formula>
    </cfRule>
  </conditionalFormatting>
  <conditionalFormatting sqref="N224">
    <cfRule type="cellIs" dxfId="53720" priority="18884" stopIfTrue="1" operator="equal">
      <formula>0</formula>
    </cfRule>
  </conditionalFormatting>
  <conditionalFormatting sqref="N224">
    <cfRule type="cellIs" dxfId="53719" priority="18883" stopIfTrue="1" operator="equal">
      <formula>0</formula>
    </cfRule>
  </conditionalFormatting>
  <conditionalFormatting sqref="N224">
    <cfRule type="cellIs" dxfId="53718" priority="18882" stopIfTrue="1" operator="equal">
      <formula>0</formula>
    </cfRule>
  </conditionalFormatting>
  <conditionalFormatting sqref="N224">
    <cfRule type="cellIs" dxfId="53717" priority="18881" stopIfTrue="1" operator="equal">
      <formula>0</formula>
    </cfRule>
  </conditionalFormatting>
  <conditionalFormatting sqref="N224">
    <cfRule type="cellIs" dxfId="53716" priority="18880" stopIfTrue="1" operator="equal">
      <formula>0</formula>
    </cfRule>
  </conditionalFormatting>
  <conditionalFormatting sqref="N224">
    <cfRule type="cellIs" dxfId="53715" priority="18879" stopIfTrue="1" operator="equal">
      <formula>0</formula>
    </cfRule>
  </conditionalFormatting>
  <conditionalFormatting sqref="N224">
    <cfRule type="cellIs" dxfId="53714" priority="18878" stopIfTrue="1" operator="equal">
      <formula>0</formula>
    </cfRule>
  </conditionalFormatting>
  <conditionalFormatting sqref="N224">
    <cfRule type="cellIs" dxfId="53713" priority="18877" stopIfTrue="1" operator="equal">
      <formula>0</formula>
    </cfRule>
  </conditionalFormatting>
  <conditionalFormatting sqref="N224">
    <cfRule type="cellIs" dxfId="53712" priority="18876" stopIfTrue="1" operator="equal">
      <formula>0</formula>
    </cfRule>
  </conditionalFormatting>
  <conditionalFormatting sqref="N224">
    <cfRule type="cellIs" dxfId="53711" priority="18875" stopIfTrue="1" operator="equal">
      <formula>0</formula>
    </cfRule>
  </conditionalFormatting>
  <conditionalFormatting sqref="N224">
    <cfRule type="cellIs" dxfId="53710" priority="18874" stopIfTrue="1" operator="equal">
      <formula>0</formula>
    </cfRule>
  </conditionalFormatting>
  <conditionalFormatting sqref="N224">
    <cfRule type="cellIs" dxfId="53709" priority="18873" stopIfTrue="1" operator="equal">
      <formula>0</formula>
    </cfRule>
  </conditionalFormatting>
  <conditionalFormatting sqref="N224">
    <cfRule type="cellIs" dxfId="53708" priority="18872" stopIfTrue="1" operator="equal">
      <formula>0</formula>
    </cfRule>
  </conditionalFormatting>
  <conditionalFormatting sqref="N224">
    <cfRule type="cellIs" dxfId="53707" priority="18871" stopIfTrue="1" operator="equal">
      <formula>0</formula>
    </cfRule>
  </conditionalFormatting>
  <conditionalFormatting sqref="N224">
    <cfRule type="cellIs" dxfId="53706" priority="18870" stopIfTrue="1" operator="equal">
      <formula>0</formula>
    </cfRule>
  </conditionalFormatting>
  <conditionalFormatting sqref="N224">
    <cfRule type="cellIs" dxfId="53705" priority="18869" stopIfTrue="1" operator="equal">
      <formula>0</formula>
    </cfRule>
  </conditionalFormatting>
  <conditionalFormatting sqref="N224">
    <cfRule type="cellIs" dxfId="53704" priority="18868" stopIfTrue="1" operator="equal">
      <formula>0</formula>
    </cfRule>
  </conditionalFormatting>
  <conditionalFormatting sqref="N224">
    <cfRule type="cellIs" dxfId="53703" priority="18867" stopIfTrue="1" operator="equal">
      <formula>0</formula>
    </cfRule>
  </conditionalFormatting>
  <conditionalFormatting sqref="N224">
    <cfRule type="cellIs" dxfId="53702" priority="18866" stopIfTrue="1" operator="equal">
      <formula>0</formula>
    </cfRule>
  </conditionalFormatting>
  <conditionalFormatting sqref="N224">
    <cfRule type="cellIs" dxfId="53701" priority="18865" stopIfTrue="1" operator="equal">
      <formula>0</formula>
    </cfRule>
  </conditionalFormatting>
  <conditionalFormatting sqref="N224">
    <cfRule type="cellIs" dxfId="53700" priority="18864" stopIfTrue="1" operator="equal">
      <formula>0</formula>
    </cfRule>
  </conditionalFormatting>
  <conditionalFormatting sqref="N224">
    <cfRule type="cellIs" dxfId="53699" priority="18863" stopIfTrue="1" operator="equal">
      <formula>0</formula>
    </cfRule>
  </conditionalFormatting>
  <conditionalFormatting sqref="N224">
    <cfRule type="cellIs" dxfId="53698" priority="18862" stopIfTrue="1" operator="equal">
      <formula>0</formula>
    </cfRule>
  </conditionalFormatting>
  <conditionalFormatting sqref="N224">
    <cfRule type="cellIs" dxfId="53697" priority="18861" stopIfTrue="1" operator="equal">
      <formula>0</formula>
    </cfRule>
  </conditionalFormatting>
  <conditionalFormatting sqref="N224">
    <cfRule type="cellIs" dxfId="53696" priority="18860" stopIfTrue="1" operator="equal">
      <formula>0</formula>
    </cfRule>
  </conditionalFormatting>
  <conditionalFormatting sqref="N224">
    <cfRule type="cellIs" dxfId="53695" priority="18859" stopIfTrue="1" operator="equal">
      <formula>0</formula>
    </cfRule>
  </conditionalFormatting>
  <conditionalFormatting sqref="N224">
    <cfRule type="cellIs" dxfId="53694" priority="18858" stopIfTrue="1" operator="equal">
      <formula>0</formula>
    </cfRule>
  </conditionalFormatting>
  <conditionalFormatting sqref="N224">
    <cfRule type="cellIs" dxfId="53693" priority="18857" stopIfTrue="1" operator="equal">
      <formula>0</formula>
    </cfRule>
  </conditionalFormatting>
  <conditionalFormatting sqref="N224">
    <cfRule type="cellIs" dxfId="53692" priority="18856" stopIfTrue="1" operator="equal">
      <formula>0</formula>
    </cfRule>
  </conditionalFormatting>
  <conditionalFormatting sqref="N224">
    <cfRule type="cellIs" dxfId="53691" priority="18855" stopIfTrue="1" operator="equal">
      <formula>0</formula>
    </cfRule>
  </conditionalFormatting>
  <conditionalFormatting sqref="N224">
    <cfRule type="cellIs" dxfId="53690" priority="18854" stopIfTrue="1" operator="equal">
      <formula>0</formula>
    </cfRule>
  </conditionalFormatting>
  <conditionalFormatting sqref="N224">
    <cfRule type="cellIs" dxfId="53689" priority="18853" stopIfTrue="1" operator="equal">
      <formula>0</formula>
    </cfRule>
  </conditionalFormatting>
  <conditionalFormatting sqref="N224">
    <cfRule type="cellIs" dxfId="53688" priority="18852" stopIfTrue="1" operator="equal">
      <formula>0</formula>
    </cfRule>
  </conditionalFormatting>
  <conditionalFormatting sqref="N224">
    <cfRule type="cellIs" dxfId="53687" priority="18851" stopIfTrue="1" operator="equal">
      <formula>0</formula>
    </cfRule>
  </conditionalFormatting>
  <conditionalFormatting sqref="N224">
    <cfRule type="cellIs" dxfId="53686" priority="18850" stopIfTrue="1" operator="equal">
      <formula>0</formula>
    </cfRule>
  </conditionalFormatting>
  <conditionalFormatting sqref="N224">
    <cfRule type="cellIs" dxfId="53685" priority="18849" stopIfTrue="1" operator="equal">
      <formula>0</formula>
    </cfRule>
  </conditionalFormatting>
  <conditionalFormatting sqref="N224">
    <cfRule type="cellIs" dxfId="53684" priority="18848" stopIfTrue="1" operator="equal">
      <formula>0</formula>
    </cfRule>
  </conditionalFormatting>
  <conditionalFormatting sqref="N224">
    <cfRule type="cellIs" dxfId="53683" priority="18847" stopIfTrue="1" operator="equal">
      <formula>0</formula>
    </cfRule>
  </conditionalFormatting>
  <conditionalFormatting sqref="N224">
    <cfRule type="cellIs" dxfId="53682" priority="18846" stopIfTrue="1" operator="equal">
      <formula>0</formula>
    </cfRule>
  </conditionalFormatting>
  <conditionalFormatting sqref="N224">
    <cfRule type="cellIs" dxfId="53681" priority="18845" stopIfTrue="1" operator="equal">
      <formula>0</formula>
    </cfRule>
  </conditionalFormatting>
  <conditionalFormatting sqref="N224">
    <cfRule type="cellIs" dxfId="53680" priority="18844" stopIfTrue="1" operator="equal">
      <formula>0</formula>
    </cfRule>
  </conditionalFormatting>
  <conditionalFormatting sqref="N224">
    <cfRule type="cellIs" dxfId="53679" priority="18843" stopIfTrue="1" operator="equal">
      <formula>0</formula>
    </cfRule>
  </conditionalFormatting>
  <conditionalFormatting sqref="N224">
    <cfRule type="cellIs" dxfId="53678" priority="18842" stopIfTrue="1" operator="equal">
      <formula>0</formula>
    </cfRule>
  </conditionalFormatting>
  <conditionalFormatting sqref="N224">
    <cfRule type="cellIs" dxfId="53677" priority="18841" stopIfTrue="1" operator="equal">
      <formula>0</formula>
    </cfRule>
  </conditionalFormatting>
  <conditionalFormatting sqref="N224">
    <cfRule type="cellIs" dxfId="53676" priority="18840" stopIfTrue="1" operator="equal">
      <formula>0</formula>
    </cfRule>
  </conditionalFormatting>
  <conditionalFormatting sqref="N224">
    <cfRule type="cellIs" dxfId="53675" priority="18839" stopIfTrue="1" operator="equal">
      <formula>0</formula>
    </cfRule>
  </conditionalFormatting>
  <conditionalFormatting sqref="N224">
    <cfRule type="cellIs" dxfId="53674" priority="18838" stopIfTrue="1" operator="equal">
      <formula>0</formula>
    </cfRule>
  </conditionalFormatting>
  <conditionalFormatting sqref="N224">
    <cfRule type="cellIs" dxfId="53673" priority="18837" stopIfTrue="1" operator="equal">
      <formula>0</formula>
    </cfRule>
  </conditionalFormatting>
  <conditionalFormatting sqref="N224">
    <cfRule type="cellIs" dxfId="53672" priority="18836" stopIfTrue="1" operator="equal">
      <formula>0</formula>
    </cfRule>
  </conditionalFormatting>
  <conditionalFormatting sqref="N224">
    <cfRule type="cellIs" dxfId="53671" priority="18835" stopIfTrue="1" operator="equal">
      <formula>0</formula>
    </cfRule>
  </conditionalFormatting>
  <conditionalFormatting sqref="N224">
    <cfRule type="cellIs" dxfId="53670" priority="18834" stopIfTrue="1" operator="equal">
      <formula>0</formula>
    </cfRule>
  </conditionalFormatting>
  <conditionalFormatting sqref="N224">
    <cfRule type="cellIs" dxfId="53669" priority="18833" stopIfTrue="1" operator="equal">
      <formula>0</formula>
    </cfRule>
  </conditionalFormatting>
  <conditionalFormatting sqref="N224">
    <cfRule type="cellIs" dxfId="53668" priority="18832" stopIfTrue="1" operator="equal">
      <formula>0</formula>
    </cfRule>
  </conditionalFormatting>
  <conditionalFormatting sqref="N224">
    <cfRule type="cellIs" dxfId="53667" priority="18831" stopIfTrue="1" operator="equal">
      <formula>0</formula>
    </cfRule>
  </conditionalFormatting>
  <conditionalFormatting sqref="N224">
    <cfRule type="cellIs" dxfId="53666" priority="18830" stopIfTrue="1" operator="equal">
      <formula>0</formula>
    </cfRule>
  </conditionalFormatting>
  <conditionalFormatting sqref="N224">
    <cfRule type="cellIs" dxfId="53665" priority="18829" stopIfTrue="1" operator="equal">
      <formula>0</formula>
    </cfRule>
  </conditionalFormatting>
  <conditionalFormatting sqref="N224">
    <cfRule type="cellIs" dxfId="53664" priority="18828" stopIfTrue="1" operator="equal">
      <formula>0</formula>
    </cfRule>
  </conditionalFormatting>
  <conditionalFormatting sqref="N224">
    <cfRule type="cellIs" dxfId="53663" priority="18827" stopIfTrue="1" operator="equal">
      <formula>0</formula>
    </cfRule>
  </conditionalFormatting>
  <conditionalFormatting sqref="N224">
    <cfRule type="cellIs" dxfId="53662" priority="18826" stopIfTrue="1" operator="equal">
      <formula>0</formula>
    </cfRule>
  </conditionalFormatting>
  <conditionalFormatting sqref="N224">
    <cfRule type="cellIs" dxfId="53661" priority="18825" stopIfTrue="1" operator="equal">
      <formula>0</formula>
    </cfRule>
  </conditionalFormatting>
  <conditionalFormatting sqref="N224">
    <cfRule type="cellIs" dxfId="53660" priority="18824" stopIfTrue="1" operator="equal">
      <formula>0</formula>
    </cfRule>
  </conditionalFormatting>
  <conditionalFormatting sqref="N224">
    <cfRule type="cellIs" dxfId="53659" priority="18823" stopIfTrue="1" operator="equal">
      <formula>0</formula>
    </cfRule>
  </conditionalFormatting>
  <conditionalFormatting sqref="N224">
    <cfRule type="cellIs" dxfId="53658" priority="18822" stopIfTrue="1" operator="equal">
      <formula>0</formula>
    </cfRule>
  </conditionalFormatting>
  <conditionalFormatting sqref="N224">
    <cfRule type="cellIs" dxfId="53657" priority="18821" stopIfTrue="1" operator="equal">
      <formula>0</formula>
    </cfRule>
  </conditionalFormatting>
  <conditionalFormatting sqref="N224">
    <cfRule type="cellIs" dxfId="53656" priority="18820" stopIfTrue="1" operator="equal">
      <formula>0</formula>
    </cfRule>
  </conditionalFormatting>
  <conditionalFormatting sqref="N224">
    <cfRule type="cellIs" dxfId="53655" priority="18819" stopIfTrue="1" operator="equal">
      <formula>0</formula>
    </cfRule>
  </conditionalFormatting>
  <conditionalFormatting sqref="N224">
    <cfRule type="cellIs" dxfId="53654" priority="18818" stopIfTrue="1" operator="equal">
      <formula>0</formula>
    </cfRule>
  </conditionalFormatting>
  <conditionalFormatting sqref="N224">
    <cfRule type="cellIs" dxfId="53653" priority="18817" stopIfTrue="1" operator="equal">
      <formula>0</formula>
    </cfRule>
  </conditionalFormatting>
  <conditionalFormatting sqref="N224">
    <cfRule type="cellIs" dxfId="53652" priority="18816" stopIfTrue="1" operator="equal">
      <formula>0</formula>
    </cfRule>
  </conditionalFormatting>
  <conditionalFormatting sqref="N224">
    <cfRule type="cellIs" dxfId="53651" priority="18815" stopIfTrue="1" operator="equal">
      <formula>0</formula>
    </cfRule>
  </conditionalFormatting>
  <conditionalFormatting sqref="N224">
    <cfRule type="cellIs" dxfId="53650" priority="18814" stopIfTrue="1" operator="equal">
      <formula>0</formula>
    </cfRule>
  </conditionalFormatting>
  <conditionalFormatting sqref="N224">
    <cfRule type="cellIs" dxfId="53649" priority="18813" stopIfTrue="1" operator="equal">
      <formula>0</formula>
    </cfRule>
  </conditionalFormatting>
  <conditionalFormatting sqref="N224">
    <cfRule type="cellIs" dxfId="53648" priority="18812" stopIfTrue="1" operator="equal">
      <formula>0</formula>
    </cfRule>
  </conditionalFormatting>
  <conditionalFormatting sqref="N224">
    <cfRule type="cellIs" dxfId="53647" priority="18811" stopIfTrue="1" operator="equal">
      <formula>0</formula>
    </cfRule>
  </conditionalFormatting>
  <conditionalFormatting sqref="N224">
    <cfRule type="cellIs" dxfId="53646" priority="18810" stopIfTrue="1" operator="equal">
      <formula>0</formula>
    </cfRule>
  </conditionalFormatting>
  <conditionalFormatting sqref="N224">
    <cfRule type="cellIs" dxfId="53645" priority="18809" stopIfTrue="1" operator="equal">
      <formula>0</formula>
    </cfRule>
  </conditionalFormatting>
  <conditionalFormatting sqref="N224">
    <cfRule type="cellIs" dxfId="53644" priority="18808" stopIfTrue="1" operator="equal">
      <formula>0</formula>
    </cfRule>
  </conditionalFormatting>
  <conditionalFormatting sqref="N224">
    <cfRule type="cellIs" dxfId="53643" priority="18807" stopIfTrue="1" operator="equal">
      <formula>0</formula>
    </cfRule>
  </conditionalFormatting>
  <conditionalFormatting sqref="N224">
    <cfRule type="cellIs" dxfId="53642" priority="18806" stopIfTrue="1" operator="equal">
      <formula>0</formula>
    </cfRule>
  </conditionalFormatting>
  <conditionalFormatting sqref="N224">
    <cfRule type="cellIs" dxfId="53641" priority="18805" stopIfTrue="1" operator="equal">
      <formula>0</formula>
    </cfRule>
  </conditionalFormatting>
  <conditionalFormatting sqref="N224">
    <cfRule type="cellIs" dxfId="53640" priority="18804" stopIfTrue="1" operator="equal">
      <formula>0</formula>
    </cfRule>
  </conditionalFormatting>
  <conditionalFormatting sqref="N224">
    <cfRule type="cellIs" dxfId="53639" priority="18803" stopIfTrue="1" operator="equal">
      <formula>0</formula>
    </cfRule>
  </conditionalFormatting>
  <conditionalFormatting sqref="N224">
    <cfRule type="cellIs" dxfId="53638" priority="18802" stopIfTrue="1" operator="equal">
      <formula>0</formula>
    </cfRule>
  </conditionalFormatting>
  <conditionalFormatting sqref="N224">
    <cfRule type="cellIs" dxfId="53637" priority="18801" stopIfTrue="1" operator="equal">
      <formula>0</formula>
    </cfRule>
  </conditionalFormatting>
  <conditionalFormatting sqref="N224">
    <cfRule type="cellIs" dxfId="53636" priority="18800" stopIfTrue="1" operator="equal">
      <formula>0</formula>
    </cfRule>
  </conditionalFormatting>
  <conditionalFormatting sqref="N224">
    <cfRule type="cellIs" dxfId="53635" priority="18799" stopIfTrue="1" operator="equal">
      <formula>0</formula>
    </cfRule>
  </conditionalFormatting>
  <conditionalFormatting sqref="N224">
    <cfRule type="cellIs" dxfId="53634" priority="18798" stopIfTrue="1" operator="equal">
      <formula>0</formula>
    </cfRule>
  </conditionalFormatting>
  <conditionalFormatting sqref="N224">
    <cfRule type="cellIs" dxfId="53633" priority="18797" stopIfTrue="1" operator="equal">
      <formula>0</formula>
    </cfRule>
  </conditionalFormatting>
  <conditionalFormatting sqref="N224">
    <cfRule type="cellIs" dxfId="53632" priority="18796" stopIfTrue="1" operator="equal">
      <formula>0</formula>
    </cfRule>
  </conditionalFormatting>
  <conditionalFormatting sqref="N224">
    <cfRule type="cellIs" dxfId="53631" priority="18795" stopIfTrue="1" operator="equal">
      <formula>0</formula>
    </cfRule>
  </conditionalFormatting>
  <conditionalFormatting sqref="N224">
    <cfRule type="cellIs" dxfId="53630" priority="18794" stopIfTrue="1" operator="equal">
      <formula>0</formula>
    </cfRule>
  </conditionalFormatting>
  <conditionalFormatting sqref="N224">
    <cfRule type="cellIs" dxfId="53629" priority="18793" stopIfTrue="1" operator="equal">
      <formula>0</formula>
    </cfRule>
  </conditionalFormatting>
  <conditionalFormatting sqref="N224">
    <cfRule type="cellIs" dxfId="53628" priority="18792" stopIfTrue="1" operator="equal">
      <formula>0</formula>
    </cfRule>
  </conditionalFormatting>
  <conditionalFormatting sqref="N224">
    <cfRule type="cellIs" dxfId="53627" priority="18791" stopIfTrue="1" operator="equal">
      <formula>0</formula>
    </cfRule>
  </conditionalFormatting>
  <conditionalFormatting sqref="N224">
    <cfRule type="cellIs" dxfId="53626" priority="18790" stopIfTrue="1" operator="equal">
      <formula>0</formula>
    </cfRule>
  </conditionalFormatting>
  <conditionalFormatting sqref="N224">
    <cfRule type="cellIs" dxfId="53625" priority="18789" stopIfTrue="1" operator="equal">
      <formula>0</formula>
    </cfRule>
  </conditionalFormatting>
  <conditionalFormatting sqref="N224">
    <cfRule type="cellIs" dxfId="53624" priority="18788" stopIfTrue="1" operator="equal">
      <formula>0</formula>
    </cfRule>
  </conditionalFormatting>
  <conditionalFormatting sqref="N224">
    <cfRule type="cellIs" dxfId="53623" priority="18787" stopIfTrue="1" operator="equal">
      <formula>0</formula>
    </cfRule>
  </conditionalFormatting>
  <conditionalFormatting sqref="N224">
    <cfRule type="cellIs" dxfId="53622" priority="18786" stopIfTrue="1" operator="equal">
      <formula>0</formula>
    </cfRule>
  </conditionalFormatting>
  <conditionalFormatting sqref="N224">
    <cfRule type="cellIs" dxfId="53621" priority="18785" stopIfTrue="1" operator="equal">
      <formula>0</formula>
    </cfRule>
  </conditionalFormatting>
  <conditionalFormatting sqref="N224">
    <cfRule type="cellIs" dxfId="53620" priority="18784" stopIfTrue="1" operator="equal">
      <formula>0</formula>
    </cfRule>
  </conditionalFormatting>
  <conditionalFormatting sqref="N224">
    <cfRule type="cellIs" dxfId="53619" priority="18783" stopIfTrue="1" operator="equal">
      <formula>0</formula>
    </cfRule>
  </conditionalFormatting>
  <conditionalFormatting sqref="N224">
    <cfRule type="cellIs" dxfId="53618" priority="18782" stopIfTrue="1" operator="equal">
      <formula>0</formula>
    </cfRule>
  </conditionalFormatting>
  <conditionalFormatting sqref="N224">
    <cfRule type="cellIs" dxfId="53617" priority="18781" stopIfTrue="1" operator="equal">
      <formula>0</formula>
    </cfRule>
  </conditionalFormatting>
  <conditionalFormatting sqref="N224">
    <cfRule type="cellIs" dxfId="53616" priority="18780" stopIfTrue="1" operator="equal">
      <formula>0</formula>
    </cfRule>
  </conditionalFormatting>
  <conditionalFormatting sqref="N224">
    <cfRule type="cellIs" dxfId="53615" priority="18779" stopIfTrue="1" operator="equal">
      <formula>0</formula>
    </cfRule>
  </conditionalFormatting>
  <conditionalFormatting sqref="N224">
    <cfRule type="cellIs" dxfId="53614" priority="18778" stopIfTrue="1" operator="equal">
      <formula>0</formula>
    </cfRule>
  </conditionalFormatting>
  <conditionalFormatting sqref="N224">
    <cfRule type="cellIs" dxfId="53613" priority="18777" stopIfTrue="1" operator="equal">
      <formula>0</formula>
    </cfRule>
  </conditionalFormatting>
  <conditionalFormatting sqref="N224">
    <cfRule type="cellIs" dxfId="53612" priority="18776" stopIfTrue="1" operator="equal">
      <formula>0</formula>
    </cfRule>
  </conditionalFormatting>
  <conditionalFormatting sqref="N224">
    <cfRule type="cellIs" dxfId="53611" priority="18775" stopIfTrue="1" operator="equal">
      <formula>0</formula>
    </cfRule>
  </conditionalFormatting>
  <conditionalFormatting sqref="N224">
    <cfRule type="cellIs" dxfId="53610" priority="18774" stopIfTrue="1" operator="equal">
      <formula>0</formula>
    </cfRule>
  </conditionalFormatting>
  <conditionalFormatting sqref="N224">
    <cfRule type="cellIs" dxfId="53609" priority="18773" stopIfTrue="1" operator="equal">
      <formula>0</formula>
    </cfRule>
  </conditionalFormatting>
  <conditionalFormatting sqref="N224">
    <cfRule type="cellIs" dxfId="53608" priority="18772" stopIfTrue="1" operator="equal">
      <formula>0</formula>
    </cfRule>
  </conditionalFormatting>
  <conditionalFormatting sqref="N224">
    <cfRule type="cellIs" dxfId="53607" priority="18771" stopIfTrue="1" operator="equal">
      <formula>0</formula>
    </cfRule>
  </conditionalFormatting>
  <conditionalFormatting sqref="N224">
    <cfRule type="cellIs" dxfId="53606" priority="18770" stopIfTrue="1" operator="equal">
      <formula>0</formula>
    </cfRule>
  </conditionalFormatting>
  <conditionalFormatting sqref="N224">
    <cfRule type="cellIs" dxfId="53605" priority="18769" stopIfTrue="1" operator="equal">
      <formula>0</formula>
    </cfRule>
  </conditionalFormatting>
  <conditionalFormatting sqref="N224">
    <cfRule type="cellIs" dxfId="53604" priority="18768" stopIfTrue="1" operator="equal">
      <formula>0</formula>
    </cfRule>
  </conditionalFormatting>
  <conditionalFormatting sqref="N224">
    <cfRule type="cellIs" dxfId="53603" priority="18767" stopIfTrue="1" operator="equal">
      <formula>0</formula>
    </cfRule>
  </conditionalFormatting>
  <conditionalFormatting sqref="N224">
    <cfRule type="cellIs" dxfId="53602" priority="18766" stopIfTrue="1" operator="equal">
      <formula>0</formula>
    </cfRule>
  </conditionalFormatting>
  <conditionalFormatting sqref="N224">
    <cfRule type="cellIs" dxfId="53601" priority="18765" stopIfTrue="1" operator="equal">
      <formula>0</formula>
    </cfRule>
  </conditionalFormatting>
  <conditionalFormatting sqref="N224">
    <cfRule type="cellIs" dxfId="53600" priority="18764" stopIfTrue="1" operator="equal">
      <formula>0</formula>
    </cfRule>
  </conditionalFormatting>
  <conditionalFormatting sqref="N224">
    <cfRule type="cellIs" dxfId="53599" priority="18763" stopIfTrue="1" operator="equal">
      <formula>0</formula>
    </cfRule>
  </conditionalFormatting>
  <conditionalFormatting sqref="N224">
    <cfRule type="cellIs" dxfId="53598" priority="18762" stopIfTrue="1" operator="equal">
      <formula>0</formula>
    </cfRule>
  </conditionalFormatting>
  <conditionalFormatting sqref="N224">
    <cfRule type="cellIs" dxfId="53597" priority="18761" stopIfTrue="1" operator="equal">
      <formula>0</formula>
    </cfRule>
  </conditionalFormatting>
  <conditionalFormatting sqref="N224">
    <cfRule type="cellIs" dxfId="53596" priority="18760" stopIfTrue="1" operator="equal">
      <formula>0</formula>
    </cfRule>
  </conditionalFormatting>
  <conditionalFormatting sqref="N224">
    <cfRule type="cellIs" dxfId="53595" priority="18759" stopIfTrue="1" operator="equal">
      <formula>0</formula>
    </cfRule>
  </conditionalFormatting>
  <conditionalFormatting sqref="N224">
    <cfRule type="cellIs" dxfId="53594" priority="18758" stopIfTrue="1" operator="equal">
      <formula>0</formula>
    </cfRule>
  </conditionalFormatting>
  <conditionalFormatting sqref="N224">
    <cfRule type="cellIs" dxfId="53593" priority="18757" stopIfTrue="1" operator="equal">
      <formula>0</formula>
    </cfRule>
  </conditionalFormatting>
  <conditionalFormatting sqref="N224">
    <cfRule type="cellIs" dxfId="53592" priority="18756" stopIfTrue="1" operator="equal">
      <formula>0</formula>
    </cfRule>
  </conditionalFormatting>
  <conditionalFormatting sqref="N224">
    <cfRule type="cellIs" dxfId="53591" priority="18755" stopIfTrue="1" operator="equal">
      <formula>0</formula>
    </cfRule>
  </conditionalFormatting>
  <conditionalFormatting sqref="N224">
    <cfRule type="cellIs" dxfId="53590" priority="18754" stopIfTrue="1" operator="equal">
      <formula>0</formula>
    </cfRule>
  </conditionalFormatting>
  <conditionalFormatting sqref="N224">
    <cfRule type="cellIs" dxfId="53589" priority="18753" stopIfTrue="1" operator="equal">
      <formula>0</formula>
    </cfRule>
  </conditionalFormatting>
  <conditionalFormatting sqref="N224">
    <cfRule type="cellIs" dxfId="53588" priority="18752" stopIfTrue="1" operator="equal">
      <formula>0</formula>
    </cfRule>
  </conditionalFormatting>
  <conditionalFormatting sqref="N224">
    <cfRule type="cellIs" dxfId="53587" priority="18751" stopIfTrue="1" operator="equal">
      <formula>0</formula>
    </cfRule>
  </conditionalFormatting>
  <conditionalFormatting sqref="N224">
    <cfRule type="cellIs" dxfId="53586" priority="18750" stopIfTrue="1" operator="equal">
      <formula>0</formula>
    </cfRule>
  </conditionalFormatting>
  <conditionalFormatting sqref="N224">
    <cfRule type="cellIs" dxfId="53585" priority="18749" stopIfTrue="1" operator="equal">
      <formula>0</formula>
    </cfRule>
  </conditionalFormatting>
  <conditionalFormatting sqref="N224">
    <cfRule type="cellIs" dxfId="53584" priority="18748" stopIfTrue="1" operator="equal">
      <formula>0</formula>
    </cfRule>
  </conditionalFormatting>
  <conditionalFormatting sqref="N224">
    <cfRule type="cellIs" dxfId="53583" priority="18747" stopIfTrue="1" operator="equal">
      <formula>0</formula>
    </cfRule>
  </conditionalFormatting>
  <conditionalFormatting sqref="N224">
    <cfRule type="cellIs" dxfId="53582" priority="18746" stopIfTrue="1" operator="equal">
      <formula>0</formula>
    </cfRule>
  </conditionalFormatting>
  <conditionalFormatting sqref="N224">
    <cfRule type="cellIs" dxfId="53581" priority="18745" stopIfTrue="1" operator="equal">
      <formula>0</formula>
    </cfRule>
  </conditionalFormatting>
  <conditionalFormatting sqref="N224">
    <cfRule type="cellIs" dxfId="53580" priority="18744" stopIfTrue="1" operator="equal">
      <formula>0</formula>
    </cfRule>
  </conditionalFormatting>
  <conditionalFormatting sqref="N224">
    <cfRule type="cellIs" dxfId="53579" priority="18743" stopIfTrue="1" operator="equal">
      <formula>0</formula>
    </cfRule>
  </conditionalFormatting>
  <conditionalFormatting sqref="N224">
    <cfRule type="cellIs" dxfId="53578" priority="18742" stopIfTrue="1" operator="equal">
      <formula>0</formula>
    </cfRule>
  </conditionalFormatting>
  <conditionalFormatting sqref="N224">
    <cfRule type="cellIs" dxfId="53577" priority="18741" stopIfTrue="1" operator="equal">
      <formula>0</formula>
    </cfRule>
  </conditionalFormatting>
  <conditionalFormatting sqref="N224">
    <cfRule type="cellIs" dxfId="53576" priority="18740" stopIfTrue="1" operator="equal">
      <formula>0</formula>
    </cfRule>
  </conditionalFormatting>
  <conditionalFormatting sqref="N224">
    <cfRule type="cellIs" dxfId="53575" priority="18739" stopIfTrue="1" operator="equal">
      <formula>0</formula>
    </cfRule>
  </conditionalFormatting>
  <conditionalFormatting sqref="N224">
    <cfRule type="cellIs" dxfId="53574" priority="18738" stopIfTrue="1" operator="equal">
      <formula>0</formula>
    </cfRule>
  </conditionalFormatting>
  <conditionalFormatting sqref="N224">
    <cfRule type="cellIs" dxfId="53573" priority="18737" stopIfTrue="1" operator="equal">
      <formula>0</formula>
    </cfRule>
  </conditionalFormatting>
  <conditionalFormatting sqref="N224">
    <cfRule type="cellIs" dxfId="53572" priority="18736" stopIfTrue="1" operator="equal">
      <formula>0</formula>
    </cfRule>
  </conditionalFormatting>
  <conditionalFormatting sqref="N224">
    <cfRule type="cellIs" dxfId="53571" priority="18735" stopIfTrue="1" operator="equal">
      <formula>0</formula>
    </cfRule>
  </conditionalFormatting>
  <conditionalFormatting sqref="N224">
    <cfRule type="cellIs" dxfId="53570" priority="18734" stopIfTrue="1" operator="equal">
      <formula>0</formula>
    </cfRule>
  </conditionalFormatting>
  <conditionalFormatting sqref="N224">
    <cfRule type="cellIs" dxfId="53569" priority="18733" stopIfTrue="1" operator="equal">
      <formula>0</formula>
    </cfRule>
  </conditionalFormatting>
  <conditionalFormatting sqref="N224">
    <cfRule type="cellIs" dxfId="53568" priority="18732" stopIfTrue="1" operator="equal">
      <formula>0</formula>
    </cfRule>
  </conditionalFormatting>
  <conditionalFormatting sqref="N224">
    <cfRule type="cellIs" dxfId="53567" priority="18731" stopIfTrue="1" operator="equal">
      <formula>0</formula>
    </cfRule>
  </conditionalFormatting>
  <conditionalFormatting sqref="N224">
    <cfRule type="cellIs" dxfId="53566" priority="18730" stopIfTrue="1" operator="equal">
      <formula>0</formula>
    </cfRule>
  </conditionalFormatting>
  <conditionalFormatting sqref="N224">
    <cfRule type="cellIs" dxfId="53565" priority="18729" stopIfTrue="1" operator="equal">
      <formula>0</formula>
    </cfRule>
  </conditionalFormatting>
  <conditionalFormatting sqref="N224">
    <cfRule type="cellIs" dxfId="53564" priority="18728" stopIfTrue="1" operator="equal">
      <formula>0</formula>
    </cfRule>
  </conditionalFormatting>
  <conditionalFormatting sqref="N224">
    <cfRule type="cellIs" dxfId="53563" priority="18727" stopIfTrue="1" operator="equal">
      <formula>0</formula>
    </cfRule>
  </conditionalFormatting>
  <conditionalFormatting sqref="N224">
    <cfRule type="cellIs" dxfId="53562" priority="18726" stopIfTrue="1" operator="equal">
      <formula>0</formula>
    </cfRule>
  </conditionalFormatting>
  <conditionalFormatting sqref="N224">
    <cfRule type="cellIs" dxfId="53561" priority="18725" stopIfTrue="1" operator="equal">
      <formula>0</formula>
    </cfRule>
  </conditionalFormatting>
  <conditionalFormatting sqref="N224">
    <cfRule type="cellIs" dxfId="53560" priority="18724" stopIfTrue="1" operator="equal">
      <formula>0</formula>
    </cfRule>
  </conditionalFormatting>
  <conditionalFormatting sqref="N224">
    <cfRule type="cellIs" dxfId="53559" priority="18723" stopIfTrue="1" operator="equal">
      <formula>0</formula>
    </cfRule>
  </conditionalFormatting>
  <conditionalFormatting sqref="N224">
    <cfRule type="cellIs" dxfId="53558" priority="18722" stopIfTrue="1" operator="equal">
      <formula>0</formula>
    </cfRule>
  </conditionalFormatting>
  <conditionalFormatting sqref="N224">
    <cfRule type="cellIs" dxfId="53557" priority="18721" stopIfTrue="1" operator="equal">
      <formula>0</formula>
    </cfRule>
  </conditionalFormatting>
  <conditionalFormatting sqref="N224">
    <cfRule type="cellIs" dxfId="53556" priority="18720" stopIfTrue="1" operator="equal">
      <formula>0</formula>
    </cfRule>
  </conditionalFormatting>
  <conditionalFormatting sqref="N224">
    <cfRule type="cellIs" dxfId="53555" priority="18719" stopIfTrue="1" operator="equal">
      <formula>0</formula>
    </cfRule>
  </conditionalFormatting>
  <conditionalFormatting sqref="N224">
    <cfRule type="cellIs" dxfId="53554" priority="18718" stopIfTrue="1" operator="equal">
      <formula>0</formula>
    </cfRule>
  </conditionalFormatting>
  <conditionalFormatting sqref="N224">
    <cfRule type="cellIs" dxfId="53553" priority="18717" stopIfTrue="1" operator="equal">
      <formula>0</formula>
    </cfRule>
  </conditionalFormatting>
  <conditionalFormatting sqref="N224">
    <cfRule type="cellIs" dxfId="53552" priority="18716" stopIfTrue="1" operator="equal">
      <formula>0</formula>
    </cfRule>
  </conditionalFormatting>
  <conditionalFormatting sqref="N224">
    <cfRule type="cellIs" dxfId="53551" priority="18715" stopIfTrue="1" operator="equal">
      <formula>0</formula>
    </cfRule>
  </conditionalFormatting>
  <conditionalFormatting sqref="N224">
    <cfRule type="cellIs" dxfId="53550" priority="18714" stopIfTrue="1" operator="equal">
      <formula>0</formula>
    </cfRule>
  </conditionalFormatting>
  <conditionalFormatting sqref="N224">
    <cfRule type="cellIs" dxfId="53549" priority="18713" stopIfTrue="1" operator="equal">
      <formula>0</formula>
    </cfRule>
  </conditionalFormatting>
  <conditionalFormatting sqref="N224">
    <cfRule type="cellIs" dxfId="53548" priority="18712" stopIfTrue="1" operator="equal">
      <formula>0</formula>
    </cfRule>
  </conditionalFormatting>
  <conditionalFormatting sqref="N224">
    <cfRule type="cellIs" dxfId="53547" priority="18711" stopIfTrue="1" operator="equal">
      <formula>0</formula>
    </cfRule>
  </conditionalFormatting>
  <conditionalFormatting sqref="N224">
    <cfRule type="cellIs" dxfId="53546" priority="18710" stopIfTrue="1" operator="equal">
      <formula>0</formula>
    </cfRule>
  </conditionalFormatting>
  <conditionalFormatting sqref="N224">
    <cfRule type="cellIs" dxfId="53545" priority="18709" stopIfTrue="1" operator="equal">
      <formula>0</formula>
    </cfRule>
  </conditionalFormatting>
  <conditionalFormatting sqref="N224">
    <cfRule type="cellIs" dxfId="53544" priority="18708" stopIfTrue="1" operator="equal">
      <formula>0</formula>
    </cfRule>
  </conditionalFormatting>
  <conditionalFormatting sqref="N224">
    <cfRule type="cellIs" dxfId="53543" priority="18707" stopIfTrue="1" operator="equal">
      <formula>0</formula>
    </cfRule>
  </conditionalFormatting>
  <conditionalFormatting sqref="N224">
    <cfRule type="cellIs" dxfId="53542" priority="18706" stopIfTrue="1" operator="equal">
      <formula>0</formula>
    </cfRule>
  </conditionalFormatting>
  <conditionalFormatting sqref="N224">
    <cfRule type="cellIs" dxfId="53541" priority="18705" stopIfTrue="1" operator="equal">
      <formula>0</formula>
    </cfRule>
  </conditionalFormatting>
  <conditionalFormatting sqref="N224">
    <cfRule type="cellIs" dxfId="53540" priority="18704" stopIfTrue="1" operator="equal">
      <formula>0</formula>
    </cfRule>
  </conditionalFormatting>
  <conditionalFormatting sqref="N224">
    <cfRule type="cellIs" dxfId="53539" priority="18703" stopIfTrue="1" operator="equal">
      <formula>0</formula>
    </cfRule>
  </conditionalFormatting>
  <conditionalFormatting sqref="N224">
    <cfRule type="cellIs" dxfId="53538" priority="18702" stopIfTrue="1" operator="equal">
      <formula>0</formula>
    </cfRule>
  </conditionalFormatting>
  <conditionalFormatting sqref="N224">
    <cfRule type="cellIs" dxfId="53537" priority="18701" stopIfTrue="1" operator="equal">
      <formula>0</formula>
    </cfRule>
  </conditionalFormatting>
  <conditionalFormatting sqref="N224">
    <cfRule type="cellIs" dxfId="53536" priority="18700" stopIfTrue="1" operator="equal">
      <formula>0</formula>
    </cfRule>
  </conditionalFormatting>
  <conditionalFormatting sqref="N224">
    <cfRule type="cellIs" dxfId="53535" priority="18699" stopIfTrue="1" operator="equal">
      <formula>0</formula>
    </cfRule>
  </conditionalFormatting>
  <conditionalFormatting sqref="N224">
    <cfRule type="cellIs" dxfId="53534" priority="18698" stopIfTrue="1" operator="equal">
      <formula>0</formula>
    </cfRule>
  </conditionalFormatting>
  <conditionalFormatting sqref="N224">
    <cfRule type="cellIs" dxfId="53533" priority="18697" stopIfTrue="1" operator="equal">
      <formula>0</formula>
    </cfRule>
  </conditionalFormatting>
  <conditionalFormatting sqref="N224">
    <cfRule type="cellIs" dxfId="53532" priority="18696" stopIfTrue="1" operator="equal">
      <formula>0</formula>
    </cfRule>
  </conditionalFormatting>
  <conditionalFormatting sqref="N224">
    <cfRule type="cellIs" dxfId="53531" priority="18695" stopIfTrue="1" operator="equal">
      <formula>0</formula>
    </cfRule>
  </conditionalFormatting>
  <conditionalFormatting sqref="N224">
    <cfRule type="cellIs" dxfId="53530" priority="18694" stopIfTrue="1" operator="equal">
      <formula>0</formula>
    </cfRule>
  </conditionalFormatting>
  <conditionalFormatting sqref="N224">
    <cfRule type="cellIs" dxfId="53529" priority="18693" stopIfTrue="1" operator="equal">
      <formula>0</formula>
    </cfRule>
  </conditionalFormatting>
  <conditionalFormatting sqref="N224">
    <cfRule type="cellIs" dxfId="53528" priority="18692" stopIfTrue="1" operator="equal">
      <formula>0</formula>
    </cfRule>
  </conditionalFormatting>
  <conditionalFormatting sqref="N224">
    <cfRule type="cellIs" dxfId="53527" priority="18691" stopIfTrue="1" operator="equal">
      <formula>0</formula>
    </cfRule>
  </conditionalFormatting>
  <conditionalFormatting sqref="N224">
    <cfRule type="cellIs" dxfId="53526" priority="18690" stopIfTrue="1" operator="equal">
      <formula>0</formula>
    </cfRule>
  </conditionalFormatting>
  <conditionalFormatting sqref="N224">
    <cfRule type="cellIs" dxfId="53525" priority="18689" stopIfTrue="1" operator="equal">
      <formula>0</formula>
    </cfRule>
  </conditionalFormatting>
  <conditionalFormatting sqref="N224">
    <cfRule type="cellIs" dxfId="53524" priority="18688" stopIfTrue="1" operator="equal">
      <formula>0</formula>
    </cfRule>
  </conditionalFormatting>
  <conditionalFormatting sqref="N224">
    <cfRule type="cellIs" dxfId="53523" priority="18687" stopIfTrue="1" operator="equal">
      <formula>0</formula>
    </cfRule>
  </conditionalFormatting>
  <conditionalFormatting sqref="N224">
    <cfRule type="cellIs" dxfId="53522" priority="18686" stopIfTrue="1" operator="equal">
      <formula>0</formula>
    </cfRule>
  </conditionalFormatting>
  <conditionalFormatting sqref="N224">
    <cfRule type="cellIs" dxfId="53521" priority="18685" stopIfTrue="1" operator="equal">
      <formula>0</formula>
    </cfRule>
  </conditionalFormatting>
  <conditionalFormatting sqref="N224">
    <cfRule type="cellIs" dxfId="53520" priority="18684" stopIfTrue="1" operator="equal">
      <formula>0</formula>
    </cfRule>
  </conditionalFormatting>
  <conditionalFormatting sqref="N224">
    <cfRule type="cellIs" dxfId="53519" priority="18683" stopIfTrue="1" operator="equal">
      <formula>0</formula>
    </cfRule>
  </conditionalFormatting>
  <conditionalFormatting sqref="N224">
    <cfRule type="cellIs" dxfId="53518" priority="18682" stopIfTrue="1" operator="equal">
      <formula>0</formula>
    </cfRule>
  </conditionalFormatting>
  <conditionalFormatting sqref="N224">
    <cfRule type="cellIs" dxfId="53517" priority="18681" stopIfTrue="1" operator="equal">
      <formula>0</formula>
    </cfRule>
  </conditionalFormatting>
  <conditionalFormatting sqref="N224">
    <cfRule type="cellIs" dxfId="53516" priority="18680" stopIfTrue="1" operator="equal">
      <formula>0</formula>
    </cfRule>
  </conditionalFormatting>
  <conditionalFormatting sqref="N224">
    <cfRule type="cellIs" dxfId="53515" priority="18679" stopIfTrue="1" operator="equal">
      <formula>0</formula>
    </cfRule>
  </conditionalFormatting>
  <conditionalFormatting sqref="N224">
    <cfRule type="cellIs" dxfId="53514" priority="18678" stopIfTrue="1" operator="equal">
      <formula>0</formula>
    </cfRule>
  </conditionalFormatting>
  <conditionalFormatting sqref="N224">
    <cfRule type="cellIs" dxfId="53513" priority="18677" stopIfTrue="1" operator="equal">
      <formula>0</formula>
    </cfRule>
  </conditionalFormatting>
  <conditionalFormatting sqref="N224">
    <cfRule type="cellIs" dxfId="53512" priority="18676" stopIfTrue="1" operator="equal">
      <formula>0</formula>
    </cfRule>
  </conditionalFormatting>
  <conditionalFormatting sqref="G48">
    <cfRule type="cellIs" dxfId="53511" priority="18675" stopIfTrue="1" operator="equal">
      <formula>0</formula>
    </cfRule>
  </conditionalFormatting>
  <conditionalFormatting sqref="F48">
    <cfRule type="cellIs" dxfId="53510" priority="18674" stopIfTrue="1" operator="equal">
      <formula>0</formula>
    </cfRule>
  </conditionalFormatting>
  <conditionalFormatting sqref="K222">
    <cfRule type="cellIs" dxfId="53509" priority="18673" stopIfTrue="1" operator="equal">
      <formula>0</formula>
    </cfRule>
  </conditionalFormatting>
  <conditionalFormatting sqref="K222">
    <cfRule type="cellIs" dxfId="53508" priority="18672" stopIfTrue="1" operator="equal">
      <formula>0</formula>
    </cfRule>
  </conditionalFormatting>
  <conditionalFormatting sqref="K222">
    <cfRule type="cellIs" dxfId="53507" priority="18671" stopIfTrue="1" operator="equal">
      <formula>0</formula>
    </cfRule>
  </conditionalFormatting>
  <conditionalFormatting sqref="K222">
    <cfRule type="cellIs" dxfId="53506" priority="18670" stopIfTrue="1" operator="equal">
      <formula>0</formula>
    </cfRule>
  </conditionalFormatting>
  <conditionalFormatting sqref="K222">
    <cfRule type="cellIs" dxfId="53505" priority="18669" stopIfTrue="1" operator="equal">
      <formula>0</formula>
    </cfRule>
  </conditionalFormatting>
  <conditionalFormatting sqref="K222">
    <cfRule type="cellIs" dxfId="53504" priority="18668" stopIfTrue="1" operator="equal">
      <formula>0</formula>
    </cfRule>
  </conditionalFormatting>
  <conditionalFormatting sqref="K222">
    <cfRule type="cellIs" dxfId="53503" priority="18667" stopIfTrue="1" operator="equal">
      <formula>0</formula>
    </cfRule>
  </conditionalFormatting>
  <conditionalFormatting sqref="K222">
    <cfRule type="cellIs" dxfId="53502" priority="18666" stopIfTrue="1" operator="equal">
      <formula>0</formula>
    </cfRule>
  </conditionalFormatting>
  <conditionalFormatting sqref="K222">
    <cfRule type="cellIs" dxfId="53501" priority="18665" stopIfTrue="1" operator="equal">
      <formula>0</formula>
    </cfRule>
  </conditionalFormatting>
  <conditionalFormatting sqref="K222">
    <cfRule type="cellIs" dxfId="53500" priority="18664" stopIfTrue="1" operator="equal">
      <formula>0</formula>
    </cfRule>
  </conditionalFormatting>
  <conditionalFormatting sqref="K222">
    <cfRule type="cellIs" dxfId="53499" priority="18663" stopIfTrue="1" operator="equal">
      <formula>0</formula>
    </cfRule>
  </conditionalFormatting>
  <conditionalFormatting sqref="K222">
    <cfRule type="cellIs" dxfId="53498" priority="18662" stopIfTrue="1" operator="equal">
      <formula>0</formula>
    </cfRule>
  </conditionalFormatting>
  <conditionalFormatting sqref="K222">
    <cfRule type="cellIs" dxfId="53497" priority="18661" stopIfTrue="1" operator="equal">
      <formula>0</formula>
    </cfRule>
  </conditionalFormatting>
  <conditionalFormatting sqref="K222">
    <cfRule type="cellIs" dxfId="53496" priority="18660" stopIfTrue="1" operator="equal">
      <formula>0</formula>
    </cfRule>
  </conditionalFormatting>
  <conditionalFormatting sqref="K222">
    <cfRule type="cellIs" dxfId="53495" priority="18659" stopIfTrue="1" operator="equal">
      <formula>0</formula>
    </cfRule>
  </conditionalFormatting>
  <conditionalFormatting sqref="K222">
    <cfRule type="cellIs" dxfId="53494" priority="18658" stopIfTrue="1" operator="equal">
      <formula>0</formula>
    </cfRule>
  </conditionalFormatting>
  <conditionalFormatting sqref="K222">
    <cfRule type="cellIs" dxfId="53493" priority="18657" stopIfTrue="1" operator="equal">
      <formula>0</formula>
    </cfRule>
  </conditionalFormatting>
  <conditionalFormatting sqref="K222">
    <cfRule type="cellIs" dxfId="53492" priority="18656" stopIfTrue="1" operator="equal">
      <formula>0</formula>
    </cfRule>
  </conditionalFormatting>
  <conditionalFormatting sqref="K222">
    <cfRule type="cellIs" dxfId="53491" priority="18655" stopIfTrue="1" operator="equal">
      <formula>0</formula>
    </cfRule>
  </conditionalFormatting>
  <conditionalFormatting sqref="K222">
    <cfRule type="cellIs" dxfId="53490" priority="18654" stopIfTrue="1" operator="equal">
      <formula>0</formula>
    </cfRule>
  </conditionalFormatting>
  <conditionalFormatting sqref="K222">
    <cfRule type="cellIs" dxfId="53489" priority="18653" stopIfTrue="1" operator="equal">
      <formula>0</formula>
    </cfRule>
  </conditionalFormatting>
  <conditionalFormatting sqref="K222">
    <cfRule type="cellIs" dxfId="53488" priority="18652" stopIfTrue="1" operator="equal">
      <formula>0</formula>
    </cfRule>
  </conditionalFormatting>
  <conditionalFormatting sqref="K222">
    <cfRule type="cellIs" dxfId="53487" priority="18651" stopIfTrue="1" operator="equal">
      <formula>0</formula>
    </cfRule>
  </conditionalFormatting>
  <conditionalFormatting sqref="K222">
    <cfRule type="cellIs" dxfId="53486" priority="18650" stopIfTrue="1" operator="equal">
      <formula>0</formula>
    </cfRule>
  </conditionalFormatting>
  <conditionalFormatting sqref="K222">
    <cfRule type="cellIs" dxfId="53485" priority="18649" stopIfTrue="1" operator="equal">
      <formula>0</formula>
    </cfRule>
  </conditionalFormatting>
  <conditionalFormatting sqref="K222">
    <cfRule type="cellIs" dxfId="53484" priority="18648" stopIfTrue="1" operator="equal">
      <formula>0</formula>
    </cfRule>
  </conditionalFormatting>
  <conditionalFormatting sqref="K222">
    <cfRule type="cellIs" dxfId="53483" priority="18647" stopIfTrue="1" operator="equal">
      <formula>0</formula>
    </cfRule>
  </conditionalFormatting>
  <conditionalFormatting sqref="K222">
    <cfRule type="cellIs" dxfId="53482" priority="18646" stopIfTrue="1" operator="equal">
      <formula>0</formula>
    </cfRule>
  </conditionalFormatting>
  <conditionalFormatting sqref="K222">
    <cfRule type="cellIs" dxfId="53481" priority="18645" stopIfTrue="1" operator="equal">
      <formula>0</formula>
    </cfRule>
  </conditionalFormatting>
  <conditionalFormatting sqref="K222">
    <cfRule type="cellIs" dxfId="53480" priority="18644" stopIfTrue="1" operator="equal">
      <formula>0</formula>
    </cfRule>
  </conditionalFormatting>
  <conditionalFormatting sqref="K222">
    <cfRule type="cellIs" dxfId="53479" priority="18643" stopIfTrue="1" operator="equal">
      <formula>0</formula>
    </cfRule>
  </conditionalFormatting>
  <conditionalFormatting sqref="K222">
    <cfRule type="cellIs" dxfId="53478" priority="18642" stopIfTrue="1" operator="equal">
      <formula>0</formula>
    </cfRule>
  </conditionalFormatting>
  <conditionalFormatting sqref="K222">
    <cfRule type="cellIs" dxfId="53477" priority="18641" stopIfTrue="1" operator="equal">
      <formula>0</formula>
    </cfRule>
  </conditionalFormatting>
  <conditionalFormatting sqref="K222">
    <cfRule type="cellIs" dxfId="53476" priority="18640" stopIfTrue="1" operator="equal">
      <formula>0</formula>
    </cfRule>
  </conditionalFormatting>
  <conditionalFormatting sqref="K222">
    <cfRule type="cellIs" dxfId="53475" priority="18639" stopIfTrue="1" operator="equal">
      <formula>0</formula>
    </cfRule>
  </conditionalFormatting>
  <conditionalFormatting sqref="K222">
    <cfRule type="cellIs" dxfId="53474" priority="18638" stopIfTrue="1" operator="equal">
      <formula>0</formula>
    </cfRule>
  </conditionalFormatting>
  <conditionalFormatting sqref="K222">
    <cfRule type="cellIs" dxfId="53473" priority="18637" stopIfTrue="1" operator="equal">
      <formula>0</formula>
    </cfRule>
  </conditionalFormatting>
  <conditionalFormatting sqref="K222">
    <cfRule type="cellIs" dxfId="53472" priority="18636" stopIfTrue="1" operator="equal">
      <formula>0</formula>
    </cfRule>
  </conditionalFormatting>
  <conditionalFormatting sqref="K222">
    <cfRule type="cellIs" dxfId="53471" priority="18635" stopIfTrue="1" operator="equal">
      <formula>0</formula>
    </cfRule>
  </conditionalFormatting>
  <conditionalFormatting sqref="K222">
    <cfRule type="cellIs" dxfId="53470" priority="18634" stopIfTrue="1" operator="equal">
      <formula>0</formula>
    </cfRule>
  </conditionalFormatting>
  <conditionalFormatting sqref="K222">
    <cfRule type="cellIs" dxfId="53469" priority="18633" stopIfTrue="1" operator="equal">
      <formula>0</formula>
    </cfRule>
  </conditionalFormatting>
  <conditionalFormatting sqref="K222">
    <cfRule type="cellIs" dxfId="53468" priority="18632" stopIfTrue="1" operator="equal">
      <formula>0</formula>
    </cfRule>
  </conditionalFormatting>
  <conditionalFormatting sqref="K222">
    <cfRule type="cellIs" dxfId="53467" priority="18631" stopIfTrue="1" operator="equal">
      <formula>0</formula>
    </cfRule>
  </conditionalFormatting>
  <conditionalFormatting sqref="K222">
    <cfRule type="cellIs" dxfId="53466" priority="18630" stopIfTrue="1" operator="equal">
      <formula>0</formula>
    </cfRule>
  </conditionalFormatting>
  <conditionalFormatting sqref="K222">
    <cfRule type="cellIs" dxfId="53465" priority="18629" stopIfTrue="1" operator="equal">
      <formula>0</formula>
    </cfRule>
  </conditionalFormatting>
  <conditionalFormatting sqref="K222">
    <cfRule type="cellIs" dxfId="53464" priority="18628" stopIfTrue="1" operator="equal">
      <formula>0</formula>
    </cfRule>
  </conditionalFormatting>
  <conditionalFormatting sqref="K222">
    <cfRule type="cellIs" dxfId="53463" priority="18627" stopIfTrue="1" operator="equal">
      <formula>0</formula>
    </cfRule>
  </conditionalFormatting>
  <conditionalFormatting sqref="K222">
    <cfRule type="cellIs" dxfId="53462" priority="18626" stopIfTrue="1" operator="equal">
      <formula>0</formula>
    </cfRule>
  </conditionalFormatting>
  <conditionalFormatting sqref="K222">
    <cfRule type="cellIs" dxfId="53461" priority="18625" stopIfTrue="1" operator="equal">
      <formula>0</formula>
    </cfRule>
  </conditionalFormatting>
  <conditionalFormatting sqref="K222">
    <cfRule type="cellIs" dxfId="53460" priority="18624" stopIfTrue="1" operator="equal">
      <formula>0</formula>
    </cfRule>
  </conditionalFormatting>
  <conditionalFormatting sqref="K222">
    <cfRule type="cellIs" dxfId="53459" priority="18623" stopIfTrue="1" operator="equal">
      <formula>0</formula>
    </cfRule>
  </conditionalFormatting>
  <conditionalFormatting sqref="K222">
    <cfRule type="cellIs" dxfId="53458" priority="18622" stopIfTrue="1" operator="equal">
      <formula>0</formula>
    </cfRule>
  </conditionalFormatting>
  <conditionalFormatting sqref="K222">
    <cfRule type="cellIs" dxfId="53457" priority="18621" stopIfTrue="1" operator="equal">
      <formula>0</formula>
    </cfRule>
  </conditionalFormatting>
  <conditionalFormatting sqref="K222">
    <cfRule type="cellIs" dxfId="53456" priority="18620" stopIfTrue="1" operator="equal">
      <formula>0</formula>
    </cfRule>
  </conditionalFormatting>
  <conditionalFormatting sqref="K222">
    <cfRule type="cellIs" dxfId="53455" priority="18619" stopIfTrue="1" operator="equal">
      <formula>0</formula>
    </cfRule>
  </conditionalFormatting>
  <conditionalFormatting sqref="K222">
    <cfRule type="cellIs" dxfId="53454" priority="18618" stopIfTrue="1" operator="equal">
      <formula>0</formula>
    </cfRule>
  </conditionalFormatting>
  <conditionalFormatting sqref="K222">
    <cfRule type="cellIs" dxfId="53453" priority="18617" stopIfTrue="1" operator="equal">
      <formula>0</formula>
    </cfRule>
  </conditionalFormatting>
  <conditionalFormatting sqref="K222">
    <cfRule type="cellIs" dxfId="53452" priority="18616" stopIfTrue="1" operator="equal">
      <formula>0</formula>
    </cfRule>
  </conditionalFormatting>
  <conditionalFormatting sqref="K222">
    <cfRule type="cellIs" dxfId="53451" priority="18615" stopIfTrue="1" operator="equal">
      <formula>0</formula>
    </cfRule>
  </conditionalFormatting>
  <conditionalFormatting sqref="K222">
    <cfRule type="cellIs" dxfId="53450" priority="18614" stopIfTrue="1" operator="equal">
      <formula>0</formula>
    </cfRule>
  </conditionalFormatting>
  <conditionalFormatting sqref="K222">
    <cfRule type="cellIs" dxfId="53449" priority="18613" stopIfTrue="1" operator="equal">
      <formula>0</formula>
    </cfRule>
  </conditionalFormatting>
  <conditionalFormatting sqref="K222">
    <cfRule type="cellIs" dxfId="53448" priority="18612" stopIfTrue="1" operator="equal">
      <formula>0</formula>
    </cfRule>
  </conditionalFormatting>
  <conditionalFormatting sqref="K222">
    <cfRule type="cellIs" dxfId="53447" priority="18611" stopIfTrue="1" operator="equal">
      <formula>0</formula>
    </cfRule>
  </conditionalFormatting>
  <conditionalFormatting sqref="K222">
    <cfRule type="cellIs" dxfId="53446" priority="18610" stopIfTrue="1" operator="equal">
      <formula>0</formula>
    </cfRule>
  </conditionalFormatting>
  <conditionalFormatting sqref="K222">
    <cfRule type="cellIs" dxfId="53445" priority="18609" stopIfTrue="1" operator="equal">
      <formula>0</formula>
    </cfRule>
  </conditionalFormatting>
  <conditionalFormatting sqref="K222">
    <cfRule type="cellIs" dxfId="53444" priority="18608" stopIfTrue="1" operator="equal">
      <formula>0</formula>
    </cfRule>
  </conditionalFormatting>
  <conditionalFormatting sqref="K222">
    <cfRule type="cellIs" dxfId="53443" priority="18607" stopIfTrue="1" operator="equal">
      <formula>0</formula>
    </cfRule>
  </conditionalFormatting>
  <conditionalFormatting sqref="K222">
    <cfRule type="cellIs" dxfId="53442" priority="18606" stopIfTrue="1" operator="equal">
      <formula>0</formula>
    </cfRule>
  </conditionalFormatting>
  <conditionalFormatting sqref="K222">
    <cfRule type="cellIs" dxfId="53441" priority="18605" stopIfTrue="1" operator="equal">
      <formula>0</formula>
    </cfRule>
  </conditionalFormatting>
  <conditionalFormatting sqref="K222">
    <cfRule type="cellIs" dxfId="53440" priority="18604" stopIfTrue="1" operator="equal">
      <formula>0</formula>
    </cfRule>
  </conditionalFormatting>
  <conditionalFormatting sqref="K222">
    <cfRule type="cellIs" dxfId="53439" priority="18603" stopIfTrue="1" operator="equal">
      <formula>0</formula>
    </cfRule>
  </conditionalFormatting>
  <conditionalFormatting sqref="K222">
    <cfRule type="cellIs" dxfId="53438" priority="18602" stopIfTrue="1" operator="equal">
      <formula>0</formula>
    </cfRule>
  </conditionalFormatting>
  <conditionalFormatting sqref="K222">
    <cfRule type="cellIs" dxfId="53437" priority="18601" stopIfTrue="1" operator="equal">
      <formula>0</formula>
    </cfRule>
  </conditionalFormatting>
  <conditionalFormatting sqref="K222">
    <cfRule type="cellIs" dxfId="53436" priority="18600" stopIfTrue="1" operator="equal">
      <formula>0</formula>
    </cfRule>
  </conditionalFormatting>
  <conditionalFormatting sqref="K222">
    <cfRule type="cellIs" dxfId="53435" priority="18599" stopIfTrue="1" operator="equal">
      <formula>0</formula>
    </cfRule>
  </conditionalFormatting>
  <conditionalFormatting sqref="K222">
    <cfRule type="cellIs" dxfId="53434" priority="18598" stopIfTrue="1" operator="equal">
      <formula>0</formula>
    </cfRule>
  </conditionalFormatting>
  <conditionalFormatting sqref="K222">
    <cfRule type="cellIs" dxfId="53433" priority="18597" stopIfTrue="1" operator="equal">
      <formula>0</formula>
    </cfRule>
  </conditionalFormatting>
  <conditionalFormatting sqref="K222">
    <cfRule type="cellIs" dxfId="53432" priority="18596" stopIfTrue="1" operator="equal">
      <formula>0</formula>
    </cfRule>
  </conditionalFormatting>
  <conditionalFormatting sqref="K222">
    <cfRule type="cellIs" dxfId="53431" priority="18595" stopIfTrue="1" operator="equal">
      <formula>0</formula>
    </cfRule>
  </conditionalFormatting>
  <conditionalFormatting sqref="K222">
    <cfRule type="cellIs" dxfId="53430" priority="18594" stopIfTrue="1" operator="equal">
      <formula>0</formula>
    </cfRule>
  </conditionalFormatting>
  <conditionalFormatting sqref="K222">
    <cfRule type="cellIs" dxfId="53429" priority="18593" stopIfTrue="1" operator="equal">
      <formula>0</formula>
    </cfRule>
  </conditionalFormatting>
  <conditionalFormatting sqref="K222">
    <cfRule type="cellIs" dxfId="53428" priority="18592" stopIfTrue="1" operator="equal">
      <formula>0</formula>
    </cfRule>
  </conditionalFormatting>
  <conditionalFormatting sqref="K222">
    <cfRule type="cellIs" dxfId="53427" priority="18591" stopIfTrue="1" operator="equal">
      <formula>0</formula>
    </cfRule>
  </conditionalFormatting>
  <conditionalFormatting sqref="K222">
    <cfRule type="cellIs" dxfId="53426" priority="18590" stopIfTrue="1" operator="equal">
      <formula>0</formula>
    </cfRule>
  </conditionalFormatting>
  <conditionalFormatting sqref="K222">
    <cfRule type="cellIs" dxfId="53425" priority="18589" stopIfTrue="1" operator="equal">
      <formula>0</formula>
    </cfRule>
  </conditionalFormatting>
  <conditionalFormatting sqref="K222">
    <cfRule type="cellIs" dxfId="53424" priority="18588" stopIfTrue="1" operator="equal">
      <formula>0</formula>
    </cfRule>
  </conditionalFormatting>
  <conditionalFormatting sqref="K222">
    <cfRule type="cellIs" dxfId="53423" priority="18587" stopIfTrue="1" operator="equal">
      <formula>0</formula>
    </cfRule>
  </conditionalFormatting>
  <conditionalFormatting sqref="K222">
    <cfRule type="cellIs" dxfId="53422" priority="18586" stopIfTrue="1" operator="equal">
      <formula>0</formula>
    </cfRule>
  </conditionalFormatting>
  <conditionalFormatting sqref="K222">
    <cfRule type="cellIs" dxfId="53421" priority="18585" stopIfTrue="1" operator="equal">
      <formula>0</formula>
    </cfRule>
  </conditionalFormatting>
  <conditionalFormatting sqref="K222">
    <cfRule type="cellIs" dxfId="53420" priority="18584" stopIfTrue="1" operator="equal">
      <formula>0</formula>
    </cfRule>
  </conditionalFormatting>
  <conditionalFormatting sqref="K222">
    <cfRule type="cellIs" dxfId="53419" priority="18583" stopIfTrue="1" operator="equal">
      <formula>0</formula>
    </cfRule>
  </conditionalFormatting>
  <conditionalFormatting sqref="K222">
    <cfRule type="cellIs" dxfId="53418" priority="18582" stopIfTrue="1" operator="equal">
      <formula>0</formula>
    </cfRule>
  </conditionalFormatting>
  <conditionalFormatting sqref="K222">
    <cfRule type="cellIs" dxfId="53417" priority="18581" stopIfTrue="1" operator="equal">
      <formula>0</formula>
    </cfRule>
  </conditionalFormatting>
  <conditionalFormatting sqref="K222">
    <cfRule type="cellIs" dxfId="53416" priority="18580" stopIfTrue="1" operator="equal">
      <formula>0</formula>
    </cfRule>
  </conditionalFormatting>
  <conditionalFormatting sqref="K222">
    <cfRule type="cellIs" dxfId="53415" priority="18579" stopIfTrue="1" operator="equal">
      <formula>0</formula>
    </cfRule>
  </conditionalFormatting>
  <conditionalFormatting sqref="K222">
    <cfRule type="cellIs" dxfId="53414" priority="18578" stopIfTrue="1" operator="equal">
      <formula>0</formula>
    </cfRule>
  </conditionalFormatting>
  <conditionalFormatting sqref="K222">
    <cfRule type="cellIs" dxfId="53413" priority="18577" stopIfTrue="1" operator="equal">
      <formula>0</formula>
    </cfRule>
  </conditionalFormatting>
  <conditionalFormatting sqref="K222">
    <cfRule type="cellIs" dxfId="53412" priority="18576" stopIfTrue="1" operator="equal">
      <formula>0</formula>
    </cfRule>
  </conditionalFormatting>
  <conditionalFormatting sqref="K222">
    <cfRule type="cellIs" dxfId="53411" priority="18575" stopIfTrue="1" operator="equal">
      <formula>0</formula>
    </cfRule>
  </conditionalFormatting>
  <conditionalFormatting sqref="K222">
    <cfRule type="cellIs" dxfId="53410" priority="18574" stopIfTrue="1" operator="equal">
      <formula>0</formula>
    </cfRule>
  </conditionalFormatting>
  <conditionalFormatting sqref="K222">
    <cfRule type="cellIs" dxfId="53409" priority="18573" stopIfTrue="1" operator="equal">
      <formula>0</formula>
    </cfRule>
  </conditionalFormatting>
  <conditionalFormatting sqref="K222">
    <cfRule type="cellIs" dxfId="53408" priority="18572" stopIfTrue="1" operator="equal">
      <formula>0</formula>
    </cfRule>
  </conditionalFormatting>
  <conditionalFormatting sqref="K222">
    <cfRule type="cellIs" dxfId="53407" priority="18571" stopIfTrue="1" operator="equal">
      <formula>0</formula>
    </cfRule>
  </conditionalFormatting>
  <conditionalFormatting sqref="K222">
    <cfRule type="cellIs" dxfId="53406" priority="18570" stopIfTrue="1" operator="equal">
      <formula>0</formula>
    </cfRule>
  </conditionalFormatting>
  <conditionalFormatting sqref="K222">
    <cfRule type="cellIs" dxfId="53405" priority="18569" stopIfTrue="1" operator="equal">
      <formula>0</formula>
    </cfRule>
  </conditionalFormatting>
  <conditionalFormatting sqref="K222">
    <cfRule type="cellIs" dxfId="53404" priority="18568" stopIfTrue="1" operator="equal">
      <formula>0</formula>
    </cfRule>
  </conditionalFormatting>
  <conditionalFormatting sqref="K222">
    <cfRule type="cellIs" dxfId="53403" priority="18567" stopIfTrue="1" operator="equal">
      <formula>0</formula>
    </cfRule>
  </conditionalFormatting>
  <conditionalFormatting sqref="K222">
    <cfRule type="cellIs" dxfId="53402" priority="18566" stopIfTrue="1" operator="equal">
      <formula>0</formula>
    </cfRule>
  </conditionalFormatting>
  <conditionalFormatting sqref="K222">
    <cfRule type="cellIs" dxfId="53401" priority="18565" stopIfTrue="1" operator="equal">
      <formula>0</formula>
    </cfRule>
  </conditionalFormatting>
  <conditionalFormatting sqref="K222">
    <cfRule type="cellIs" dxfId="53400" priority="18564" stopIfTrue="1" operator="equal">
      <formula>0</formula>
    </cfRule>
  </conditionalFormatting>
  <conditionalFormatting sqref="K222">
    <cfRule type="cellIs" dxfId="53399" priority="18563" stopIfTrue="1" operator="equal">
      <formula>0</formula>
    </cfRule>
  </conditionalFormatting>
  <conditionalFormatting sqref="K222">
    <cfRule type="cellIs" dxfId="53398" priority="18562" stopIfTrue="1" operator="equal">
      <formula>0</formula>
    </cfRule>
  </conditionalFormatting>
  <conditionalFormatting sqref="K222">
    <cfRule type="cellIs" dxfId="53397" priority="18561" stopIfTrue="1" operator="equal">
      <formula>0</formula>
    </cfRule>
  </conditionalFormatting>
  <conditionalFormatting sqref="K222">
    <cfRule type="cellIs" dxfId="53396" priority="18560" stopIfTrue="1" operator="equal">
      <formula>0</formula>
    </cfRule>
  </conditionalFormatting>
  <conditionalFormatting sqref="K222">
    <cfRule type="cellIs" dxfId="53395" priority="18559" stopIfTrue="1" operator="equal">
      <formula>0</formula>
    </cfRule>
  </conditionalFormatting>
  <conditionalFormatting sqref="K222">
    <cfRule type="cellIs" dxfId="53394" priority="18558" stopIfTrue="1" operator="equal">
      <formula>0</formula>
    </cfRule>
  </conditionalFormatting>
  <conditionalFormatting sqref="K222">
    <cfRule type="cellIs" dxfId="53393" priority="18557" stopIfTrue="1" operator="equal">
      <formula>0</formula>
    </cfRule>
  </conditionalFormatting>
  <conditionalFormatting sqref="K222">
    <cfRule type="cellIs" dxfId="53392" priority="18556" stopIfTrue="1" operator="equal">
      <formula>0</formula>
    </cfRule>
  </conditionalFormatting>
  <conditionalFormatting sqref="K222">
    <cfRule type="cellIs" dxfId="53391" priority="18555" stopIfTrue="1" operator="equal">
      <formula>0</formula>
    </cfRule>
  </conditionalFormatting>
  <conditionalFormatting sqref="K222">
    <cfRule type="cellIs" dxfId="53390" priority="18554" stopIfTrue="1" operator="equal">
      <formula>0</formula>
    </cfRule>
  </conditionalFormatting>
  <conditionalFormatting sqref="K222">
    <cfRule type="cellIs" dxfId="53389" priority="18553" stopIfTrue="1" operator="equal">
      <formula>0</formula>
    </cfRule>
  </conditionalFormatting>
  <conditionalFormatting sqref="K222">
    <cfRule type="cellIs" dxfId="53388" priority="18552" stopIfTrue="1" operator="equal">
      <formula>0</formula>
    </cfRule>
  </conditionalFormatting>
  <conditionalFormatting sqref="K222">
    <cfRule type="cellIs" dxfId="53387" priority="18551" stopIfTrue="1" operator="equal">
      <formula>0</formula>
    </cfRule>
  </conditionalFormatting>
  <conditionalFormatting sqref="K222">
    <cfRule type="cellIs" dxfId="53386" priority="18550" stopIfTrue="1" operator="equal">
      <formula>0</formula>
    </cfRule>
  </conditionalFormatting>
  <conditionalFormatting sqref="K222">
    <cfRule type="cellIs" dxfId="53385" priority="18549" stopIfTrue="1" operator="equal">
      <formula>0</formula>
    </cfRule>
  </conditionalFormatting>
  <conditionalFormatting sqref="K222">
    <cfRule type="cellIs" dxfId="53384" priority="18548" stopIfTrue="1" operator="equal">
      <formula>0</formula>
    </cfRule>
  </conditionalFormatting>
  <conditionalFormatting sqref="K222">
    <cfRule type="cellIs" dxfId="53383" priority="18547" stopIfTrue="1" operator="equal">
      <formula>0</formula>
    </cfRule>
  </conditionalFormatting>
  <conditionalFormatting sqref="K222">
    <cfRule type="cellIs" dxfId="53382" priority="18546" stopIfTrue="1" operator="equal">
      <formula>0</formula>
    </cfRule>
  </conditionalFormatting>
  <conditionalFormatting sqref="K222">
    <cfRule type="cellIs" dxfId="53381" priority="18545" stopIfTrue="1" operator="equal">
      <formula>0</formula>
    </cfRule>
  </conditionalFormatting>
  <conditionalFormatting sqref="K222">
    <cfRule type="cellIs" dxfId="53380" priority="18544" stopIfTrue="1" operator="equal">
      <formula>0</formula>
    </cfRule>
  </conditionalFormatting>
  <conditionalFormatting sqref="K222">
    <cfRule type="cellIs" dxfId="53379" priority="18543" stopIfTrue="1" operator="equal">
      <formula>0</formula>
    </cfRule>
  </conditionalFormatting>
  <conditionalFormatting sqref="K222">
    <cfRule type="cellIs" dxfId="53378" priority="18542" stopIfTrue="1" operator="equal">
      <formula>0</formula>
    </cfRule>
  </conditionalFormatting>
  <conditionalFormatting sqref="K222">
    <cfRule type="cellIs" dxfId="53377" priority="18541" stopIfTrue="1" operator="equal">
      <formula>0</formula>
    </cfRule>
  </conditionalFormatting>
  <conditionalFormatting sqref="K222">
    <cfRule type="cellIs" dxfId="53376" priority="18540" stopIfTrue="1" operator="equal">
      <formula>0</formula>
    </cfRule>
  </conditionalFormatting>
  <conditionalFormatting sqref="K222">
    <cfRule type="cellIs" dxfId="53375" priority="18539" stopIfTrue="1" operator="equal">
      <formula>0</formula>
    </cfRule>
  </conditionalFormatting>
  <conditionalFormatting sqref="K222">
    <cfRule type="cellIs" dxfId="53374" priority="18538" stopIfTrue="1" operator="equal">
      <formula>0</formula>
    </cfRule>
  </conditionalFormatting>
  <conditionalFormatting sqref="K222">
    <cfRule type="cellIs" dxfId="53373" priority="18537" stopIfTrue="1" operator="equal">
      <formula>0</formula>
    </cfRule>
  </conditionalFormatting>
  <conditionalFormatting sqref="K222">
    <cfRule type="cellIs" dxfId="53372" priority="18536" stopIfTrue="1" operator="equal">
      <formula>0</formula>
    </cfRule>
  </conditionalFormatting>
  <conditionalFormatting sqref="K222">
    <cfRule type="cellIs" dxfId="53371" priority="18535" stopIfTrue="1" operator="equal">
      <formula>0</formula>
    </cfRule>
  </conditionalFormatting>
  <conditionalFormatting sqref="K222">
    <cfRule type="cellIs" dxfId="53370" priority="18534" stopIfTrue="1" operator="equal">
      <formula>0</formula>
    </cfRule>
  </conditionalFormatting>
  <conditionalFormatting sqref="K222">
    <cfRule type="cellIs" dxfId="53369" priority="18533" stopIfTrue="1" operator="equal">
      <formula>0</formula>
    </cfRule>
  </conditionalFormatting>
  <conditionalFormatting sqref="K222">
    <cfRule type="cellIs" dxfId="53368" priority="18532" stopIfTrue="1" operator="equal">
      <formula>0</formula>
    </cfRule>
  </conditionalFormatting>
  <conditionalFormatting sqref="K222">
    <cfRule type="cellIs" dxfId="53367" priority="18531" stopIfTrue="1" operator="equal">
      <formula>0</formula>
    </cfRule>
  </conditionalFormatting>
  <conditionalFormatting sqref="K222">
    <cfRule type="cellIs" dxfId="53366" priority="18530" stopIfTrue="1" operator="equal">
      <formula>0</formula>
    </cfRule>
  </conditionalFormatting>
  <conditionalFormatting sqref="K222">
    <cfRule type="cellIs" dxfId="53365" priority="18529" stopIfTrue="1" operator="equal">
      <formula>0</formula>
    </cfRule>
  </conditionalFormatting>
  <conditionalFormatting sqref="K222">
    <cfRule type="cellIs" dxfId="53364" priority="18528" stopIfTrue="1" operator="equal">
      <formula>0</formula>
    </cfRule>
  </conditionalFormatting>
  <conditionalFormatting sqref="K222">
    <cfRule type="cellIs" dxfId="53363" priority="18527" stopIfTrue="1" operator="equal">
      <formula>0</formula>
    </cfRule>
  </conditionalFormatting>
  <conditionalFormatting sqref="K222">
    <cfRule type="cellIs" dxfId="53362" priority="18526" stopIfTrue="1" operator="equal">
      <formula>0</formula>
    </cfRule>
  </conditionalFormatting>
  <conditionalFormatting sqref="K222">
    <cfRule type="cellIs" dxfId="53361" priority="18525" stopIfTrue="1" operator="equal">
      <formula>0</formula>
    </cfRule>
  </conditionalFormatting>
  <conditionalFormatting sqref="K222">
    <cfRule type="cellIs" dxfId="53360" priority="18524" stopIfTrue="1" operator="equal">
      <formula>0</formula>
    </cfRule>
  </conditionalFormatting>
  <conditionalFormatting sqref="K222">
    <cfRule type="cellIs" dxfId="53359" priority="18523" stopIfTrue="1" operator="equal">
      <formula>0</formula>
    </cfRule>
  </conditionalFormatting>
  <conditionalFormatting sqref="K222">
    <cfRule type="cellIs" dxfId="53358" priority="18522" stopIfTrue="1" operator="equal">
      <formula>0</formula>
    </cfRule>
  </conditionalFormatting>
  <conditionalFormatting sqref="K222">
    <cfRule type="cellIs" dxfId="53357" priority="18521" stopIfTrue="1" operator="equal">
      <formula>0</formula>
    </cfRule>
  </conditionalFormatting>
  <conditionalFormatting sqref="K222">
    <cfRule type="cellIs" dxfId="53356" priority="18520" stopIfTrue="1" operator="equal">
      <formula>0</formula>
    </cfRule>
  </conditionalFormatting>
  <conditionalFormatting sqref="K222">
    <cfRule type="cellIs" dxfId="53355" priority="18519" stopIfTrue="1" operator="equal">
      <formula>0</formula>
    </cfRule>
  </conditionalFormatting>
  <conditionalFormatting sqref="K222">
    <cfRule type="cellIs" dxfId="53354" priority="18518" stopIfTrue="1" operator="equal">
      <formula>0</formula>
    </cfRule>
  </conditionalFormatting>
  <conditionalFormatting sqref="K222">
    <cfRule type="cellIs" dxfId="53353" priority="18517" stopIfTrue="1" operator="equal">
      <formula>0</formula>
    </cfRule>
  </conditionalFormatting>
  <conditionalFormatting sqref="K222">
    <cfRule type="cellIs" dxfId="53352" priority="18516" stopIfTrue="1" operator="equal">
      <formula>0</formula>
    </cfRule>
  </conditionalFormatting>
  <conditionalFormatting sqref="K222">
    <cfRule type="cellIs" dxfId="53351" priority="18515" stopIfTrue="1" operator="equal">
      <formula>0</formula>
    </cfRule>
  </conditionalFormatting>
  <conditionalFormatting sqref="K222">
    <cfRule type="cellIs" dxfId="53350" priority="18514" stopIfTrue="1" operator="equal">
      <formula>0</formula>
    </cfRule>
  </conditionalFormatting>
  <conditionalFormatting sqref="K222">
    <cfRule type="cellIs" dxfId="53349" priority="18513" stopIfTrue="1" operator="equal">
      <formula>0</formula>
    </cfRule>
  </conditionalFormatting>
  <conditionalFormatting sqref="K222">
    <cfRule type="cellIs" dxfId="53348" priority="18512" stopIfTrue="1" operator="equal">
      <formula>0</formula>
    </cfRule>
  </conditionalFormatting>
  <conditionalFormatting sqref="K222">
    <cfRule type="cellIs" dxfId="53347" priority="18511" stopIfTrue="1" operator="equal">
      <formula>0</formula>
    </cfRule>
  </conditionalFormatting>
  <conditionalFormatting sqref="K222">
    <cfRule type="cellIs" dxfId="53346" priority="18510" stopIfTrue="1" operator="equal">
      <formula>0</formula>
    </cfRule>
  </conditionalFormatting>
  <conditionalFormatting sqref="K222">
    <cfRule type="cellIs" dxfId="53345" priority="18509" stopIfTrue="1" operator="equal">
      <formula>0</formula>
    </cfRule>
  </conditionalFormatting>
  <conditionalFormatting sqref="K222">
    <cfRule type="cellIs" dxfId="53344" priority="18508" stopIfTrue="1" operator="equal">
      <formula>0</formula>
    </cfRule>
  </conditionalFormatting>
  <conditionalFormatting sqref="K222">
    <cfRule type="cellIs" dxfId="53343" priority="18507" stopIfTrue="1" operator="equal">
      <formula>0</formula>
    </cfRule>
  </conditionalFormatting>
  <conditionalFormatting sqref="K222">
    <cfRule type="cellIs" dxfId="53342" priority="18506" stopIfTrue="1" operator="equal">
      <formula>0</formula>
    </cfRule>
  </conditionalFormatting>
  <conditionalFormatting sqref="K222">
    <cfRule type="cellIs" dxfId="53341" priority="18505" stopIfTrue="1" operator="equal">
      <formula>0</formula>
    </cfRule>
  </conditionalFormatting>
  <conditionalFormatting sqref="K222">
    <cfRule type="cellIs" dxfId="53340" priority="18504" stopIfTrue="1" operator="equal">
      <formula>0</formula>
    </cfRule>
  </conditionalFormatting>
  <conditionalFormatting sqref="K222">
    <cfRule type="cellIs" dxfId="53339" priority="18503" stopIfTrue="1" operator="equal">
      <formula>0</formula>
    </cfRule>
  </conditionalFormatting>
  <conditionalFormatting sqref="K222">
    <cfRule type="cellIs" dxfId="53338" priority="18502" stopIfTrue="1" operator="equal">
      <formula>0</formula>
    </cfRule>
  </conditionalFormatting>
  <conditionalFormatting sqref="K222">
    <cfRule type="cellIs" dxfId="53337" priority="18501" stopIfTrue="1" operator="equal">
      <formula>0</formula>
    </cfRule>
  </conditionalFormatting>
  <conditionalFormatting sqref="K222">
    <cfRule type="cellIs" dxfId="53336" priority="18500" stopIfTrue="1" operator="equal">
      <formula>0</formula>
    </cfRule>
  </conditionalFormatting>
  <conditionalFormatting sqref="K222">
    <cfRule type="cellIs" dxfId="53335" priority="18499" stopIfTrue="1" operator="equal">
      <formula>0</formula>
    </cfRule>
  </conditionalFormatting>
  <conditionalFormatting sqref="K222">
    <cfRule type="cellIs" dxfId="53334" priority="18498" stopIfTrue="1" operator="equal">
      <formula>0</formula>
    </cfRule>
  </conditionalFormatting>
  <conditionalFormatting sqref="K222">
    <cfRule type="cellIs" dxfId="53333" priority="18497" stopIfTrue="1" operator="equal">
      <formula>0</formula>
    </cfRule>
  </conditionalFormatting>
  <conditionalFormatting sqref="K222">
    <cfRule type="cellIs" dxfId="53332" priority="18496" stopIfTrue="1" operator="equal">
      <formula>0</formula>
    </cfRule>
  </conditionalFormatting>
  <conditionalFormatting sqref="K222">
    <cfRule type="cellIs" dxfId="53331" priority="18495" stopIfTrue="1" operator="equal">
      <formula>0</formula>
    </cfRule>
  </conditionalFormatting>
  <conditionalFormatting sqref="K222">
    <cfRule type="cellIs" dxfId="53330" priority="18494" stopIfTrue="1" operator="equal">
      <formula>0</formula>
    </cfRule>
  </conditionalFormatting>
  <conditionalFormatting sqref="K222">
    <cfRule type="cellIs" dxfId="53329" priority="18493" stopIfTrue="1" operator="equal">
      <formula>0</formula>
    </cfRule>
  </conditionalFormatting>
  <conditionalFormatting sqref="K222">
    <cfRule type="cellIs" dxfId="53328" priority="18492" stopIfTrue="1" operator="equal">
      <formula>0</formula>
    </cfRule>
  </conditionalFormatting>
  <conditionalFormatting sqref="K222">
    <cfRule type="cellIs" dxfId="53327" priority="18491" stopIfTrue="1" operator="equal">
      <formula>0</formula>
    </cfRule>
  </conditionalFormatting>
  <conditionalFormatting sqref="K222">
    <cfRule type="cellIs" dxfId="53326" priority="18490" stopIfTrue="1" operator="equal">
      <formula>0</formula>
    </cfRule>
  </conditionalFormatting>
  <conditionalFormatting sqref="K222">
    <cfRule type="cellIs" dxfId="53325" priority="18489" stopIfTrue="1" operator="equal">
      <formula>0</formula>
    </cfRule>
  </conditionalFormatting>
  <conditionalFormatting sqref="K222">
    <cfRule type="cellIs" dxfId="53324" priority="18488" stopIfTrue="1" operator="equal">
      <formula>0</formula>
    </cfRule>
  </conditionalFormatting>
  <conditionalFormatting sqref="K222">
    <cfRule type="cellIs" dxfId="53323" priority="18487" stopIfTrue="1" operator="equal">
      <formula>0</formula>
    </cfRule>
  </conditionalFormatting>
  <conditionalFormatting sqref="K222">
    <cfRule type="cellIs" dxfId="53322" priority="18486" stopIfTrue="1" operator="equal">
      <formula>0</formula>
    </cfRule>
  </conditionalFormatting>
  <conditionalFormatting sqref="K222">
    <cfRule type="cellIs" dxfId="53321" priority="18485" stopIfTrue="1" operator="equal">
      <formula>0</formula>
    </cfRule>
  </conditionalFormatting>
  <conditionalFormatting sqref="K222">
    <cfRule type="cellIs" dxfId="53320" priority="18484" stopIfTrue="1" operator="equal">
      <formula>0</formula>
    </cfRule>
  </conditionalFormatting>
  <conditionalFormatting sqref="K222">
    <cfRule type="cellIs" dxfId="53319" priority="18483" stopIfTrue="1" operator="equal">
      <formula>0</formula>
    </cfRule>
  </conditionalFormatting>
  <conditionalFormatting sqref="K222">
    <cfRule type="cellIs" dxfId="53318" priority="18482" stopIfTrue="1" operator="equal">
      <formula>0</formula>
    </cfRule>
  </conditionalFormatting>
  <conditionalFormatting sqref="K222">
    <cfRule type="cellIs" dxfId="53317" priority="18481" stopIfTrue="1" operator="equal">
      <formula>0</formula>
    </cfRule>
  </conditionalFormatting>
  <conditionalFormatting sqref="K222">
    <cfRule type="cellIs" dxfId="53316" priority="18480" stopIfTrue="1" operator="equal">
      <formula>0</formula>
    </cfRule>
  </conditionalFormatting>
  <conditionalFormatting sqref="K222">
    <cfRule type="cellIs" dxfId="53315" priority="18479" stopIfTrue="1" operator="equal">
      <formula>0</formula>
    </cfRule>
  </conditionalFormatting>
  <conditionalFormatting sqref="K222">
    <cfRule type="cellIs" dxfId="53314" priority="18478" stopIfTrue="1" operator="equal">
      <formula>0</formula>
    </cfRule>
  </conditionalFormatting>
  <conditionalFormatting sqref="K222">
    <cfRule type="cellIs" dxfId="53313" priority="18477" stopIfTrue="1" operator="equal">
      <formula>0</formula>
    </cfRule>
  </conditionalFormatting>
  <conditionalFormatting sqref="K222">
    <cfRule type="cellIs" dxfId="53312" priority="18476" stopIfTrue="1" operator="equal">
      <formula>0</formula>
    </cfRule>
  </conditionalFormatting>
  <conditionalFormatting sqref="K222">
    <cfRule type="cellIs" dxfId="53311" priority="18475" stopIfTrue="1" operator="equal">
      <formula>0</formula>
    </cfRule>
  </conditionalFormatting>
  <conditionalFormatting sqref="K222">
    <cfRule type="cellIs" dxfId="53310" priority="18474" stopIfTrue="1" operator="equal">
      <formula>0</formula>
    </cfRule>
  </conditionalFormatting>
  <conditionalFormatting sqref="K222">
    <cfRule type="cellIs" dxfId="53309" priority="18473" stopIfTrue="1" operator="equal">
      <formula>0</formula>
    </cfRule>
  </conditionalFormatting>
  <conditionalFormatting sqref="K222">
    <cfRule type="cellIs" dxfId="53308" priority="18472" stopIfTrue="1" operator="equal">
      <formula>0</formula>
    </cfRule>
  </conditionalFormatting>
  <conditionalFormatting sqref="K222">
    <cfRule type="cellIs" dxfId="53307" priority="18471" stopIfTrue="1" operator="equal">
      <formula>0</formula>
    </cfRule>
  </conditionalFormatting>
  <conditionalFormatting sqref="K222">
    <cfRule type="cellIs" dxfId="53306" priority="18470" stopIfTrue="1" operator="equal">
      <formula>0</formula>
    </cfRule>
  </conditionalFormatting>
  <conditionalFormatting sqref="K222">
    <cfRule type="cellIs" dxfId="53305" priority="18469" stopIfTrue="1" operator="equal">
      <formula>0</formula>
    </cfRule>
  </conditionalFormatting>
  <conditionalFormatting sqref="K221">
    <cfRule type="cellIs" dxfId="53304" priority="18468" stopIfTrue="1" operator="equal">
      <formula>0</formula>
    </cfRule>
  </conditionalFormatting>
  <conditionalFormatting sqref="K221">
    <cfRule type="cellIs" dxfId="53303" priority="18467" stopIfTrue="1" operator="equal">
      <formula>0</formula>
    </cfRule>
  </conditionalFormatting>
  <conditionalFormatting sqref="K221">
    <cfRule type="cellIs" dxfId="53302" priority="18466" stopIfTrue="1" operator="equal">
      <formula>0</formula>
    </cfRule>
  </conditionalFormatting>
  <conditionalFormatting sqref="K221">
    <cfRule type="cellIs" dxfId="53301" priority="18465" stopIfTrue="1" operator="equal">
      <formula>0</formula>
    </cfRule>
  </conditionalFormatting>
  <conditionalFormatting sqref="K221">
    <cfRule type="cellIs" dxfId="53300" priority="18464" stopIfTrue="1" operator="equal">
      <formula>0</formula>
    </cfRule>
  </conditionalFormatting>
  <conditionalFormatting sqref="K221">
    <cfRule type="cellIs" dxfId="53299" priority="18463" stopIfTrue="1" operator="equal">
      <formula>0</formula>
    </cfRule>
  </conditionalFormatting>
  <conditionalFormatting sqref="K221">
    <cfRule type="cellIs" dxfId="53298" priority="18462" stopIfTrue="1" operator="equal">
      <formula>0</formula>
    </cfRule>
  </conditionalFormatting>
  <conditionalFormatting sqref="K221">
    <cfRule type="cellIs" dxfId="53297" priority="18461" stopIfTrue="1" operator="equal">
      <formula>0</formula>
    </cfRule>
  </conditionalFormatting>
  <conditionalFormatting sqref="K221">
    <cfRule type="cellIs" dxfId="53296" priority="18460" stopIfTrue="1" operator="equal">
      <formula>0</formula>
    </cfRule>
  </conditionalFormatting>
  <conditionalFormatting sqref="K221">
    <cfRule type="cellIs" dxfId="53295" priority="18459" stopIfTrue="1" operator="equal">
      <formula>0</formula>
    </cfRule>
  </conditionalFormatting>
  <conditionalFormatting sqref="K221">
    <cfRule type="cellIs" dxfId="53294" priority="18458" stopIfTrue="1" operator="equal">
      <formula>0</formula>
    </cfRule>
  </conditionalFormatting>
  <conditionalFormatting sqref="K221">
    <cfRule type="cellIs" dxfId="53293" priority="18457" stopIfTrue="1" operator="equal">
      <formula>0</formula>
    </cfRule>
  </conditionalFormatting>
  <conditionalFormatting sqref="K221">
    <cfRule type="cellIs" dxfId="53292" priority="18456" stopIfTrue="1" operator="equal">
      <formula>0</formula>
    </cfRule>
  </conditionalFormatting>
  <conditionalFormatting sqref="K221">
    <cfRule type="cellIs" dxfId="53291" priority="18455" stopIfTrue="1" operator="equal">
      <formula>0</formula>
    </cfRule>
  </conditionalFormatting>
  <conditionalFormatting sqref="K221">
    <cfRule type="cellIs" dxfId="53290" priority="18454" stopIfTrue="1" operator="equal">
      <formula>0</formula>
    </cfRule>
  </conditionalFormatting>
  <conditionalFormatting sqref="K221">
    <cfRule type="cellIs" dxfId="53289" priority="18453" stopIfTrue="1" operator="equal">
      <formula>0</formula>
    </cfRule>
  </conditionalFormatting>
  <conditionalFormatting sqref="K221">
    <cfRule type="cellIs" dxfId="53288" priority="18452" stopIfTrue="1" operator="equal">
      <formula>0</formula>
    </cfRule>
  </conditionalFormatting>
  <conditionalFormatting sqref="K221">
    <cfRule type="cellIs" dxfId="53287" priority="18451" stopIfTrue="1" operator="equal">
      <formula>0</formula>
    </cfRule>
  </conditionalFormatting>
  <conditionalFormatting sqref="K221">
    <cfRule type="cellIs" dxfId="53286" priority="18450" stopIfTrue="1" operator="equal">
      <formula>0</formula>
    </cfRule>
  </conditionalFormatting>
  <conditionalFormatting sqref="K221">
    <cfRule type="cellIs" dxfId="53285" priority="18449" stopIfTrue="1" operator="equal">
      <formula>0</formula>
    </cfRule>
  </conditionalFormatting>
  <conditionalFormatting sqref="K221">
    <cfRule type="cellIs" dxfId="53284" priority="18448" stopIfTrue="1" operator="equal">
      <formula>0</formula>
    </cfRule>
  </conditionalFormatting>
  <conditionalFormatting sqref="K221">
    <cfRule type="cellIs" dxfId="53283" priority="18447" stopIfTrue="1" operator="equal">
      <formula>0</formula>
    </cfRule>
  </conditionalFormatting>
  <conditionalFormatting sqref="K221">
    <cfRule type="cellIs" dxfId="53282" priority="18446" stopIfTrue="1" operator="equal">
      <formula>0</formula>
    </cfRule>
  </conditionalFormatting>
  <conditionalFormatting sqref="K221">
    <cfRule type="cellIs" dxfId="53281" priority="18445" stopIfTrue="1" operator="equal">
      <formula>0</formula>
    </cfRule>
  </conditionalFormatting>
  <conditionalFormatting sqref="K221">
    <cfRule type="cellIs" dxfId="53280" priority="18444" stopIfTrue="1" operator="equal">
      <formula>0</formula>
    </cfRule>
  </conditionalFormatting>
  <conditionalFormatting sqref="K221">
    <cfRule type="cellIs" dxfId="53279" priority="18443" stopIfTrue="1" operator="equal">
      <formula>0</formula>
    </cfRule>
  </conditionalFormatting>
  <conditionalFormatting sqref="K221">
    <cfRule type="cellIs" dxfId="53278" priority="18442" stopIfTrue="1" operator="equal">
      <formula>0</formula>
    </cfRule>
  </conditionalFormatting>
  <conditionalFormatting sqref="K221">
    <cfRule type="cellIs" dxfId="53277" priority="18441" stopIfTrue="1" operator="equal">
      <formula>0</formula>
    </cfRule>
  </conditionalFormatting>
  <conditionalFormatting sqref="K221">
    <cfRule type="cellIs" dxfId="53276" priority="18440" stopIfTrue="1" operator="equal">
      <formula>0</formula>
    </cfRule>
  </conditionalFormatting>
  <conditionalFormatting sqref="K221">
    <cfRule type="cellIs" dxfId="53275" priority="18439" stopIfTrue="1" operator="equal">
      <formula>0</formula>
    </cfRule>
  </conditionalFormatting>
  <conditionalFormatting sqref="K221">
    <cfRule type="cellIs" dxfId="53274" priority="18438" stopIfTrue="1" operator="equal">
      <formula>0</formula>
    </cfRule>
  </conditionalFormatting>
  <conditionalFormatting sqref="K221">
    <cfRule type="cellIs" dxfId="53273" priority="18437" stopIfTrue="1" operator="equal">
      <formula>0</formula>
    </cfRule>
  </conditionalFormatting>
  <conditionalFormatting sqref="K221">
    <cfRule type="cellIs" dxfId="53272" priority="18436" stopIfTrue="1" operator="equal">
      <formula>0</formula>
    </cfRule>
  </conditionalFormatting>
  <conditionalFormatting sqref="K221">
    <cfRule type="cellIs" dxfId="53271" priority="18435" stopIfTrue="1" operator="equal">
      <formula>0</formula>
    </cfRule>
  </conditionalFormatting>
  <conditionalFormatting sqref="K221">
    <cfRule type="cellIs" dxfId="53270" priority="18434" stopIfTrue="1" operator="equal">
      <formula>0</formula>
    </cfRule>
  </conditionalFormatting>
  <conditionalFormatting sqref="K221">
    <cfRule type="cellIs" dxfId="53269" priority="18433" stopIfTrue="1" operator="equal">
      <formula>0</formula>
    </cfRule>
  </conditionalFormatting>
  <conditionalFormatting sqref="K221">
    <cfRule type="cellIs" dxfId="53268" priority="18432" stopIfTrue="1" operator="equal">
      <formula>0</formula>
    </cfRule>
  </conditionalFormatting>
  <conditionalFormatting sqref="K221">
    <cfRule type="cellIs" dxfId="53267" priority="18431" stopIfTrue="1" operator="equal">
      <formula>0</formula>
    </cfRule>
  </conditionalFormatting>
  <conditionalFormatting sqref="K221">
    <cfRule type="cellIs" dxfId="53266" priority="18430" stopIfTrue="1" operator="equal">
      <formula>0</formula>
    </cfRule>
  </conditionalFormatting>
  <conditionalFormatting sqref="K221">
    <cfRule type="cellIs" dxfId="53265" priority="18429" stopIfTrue="1" operator="equal">
      <formula>0</formula>
    </cfRule>
  </conditionalFormatting>
  <conditionalFormatting sqref="K221">
    <cfRule type="cellIs" dxfId="53264" priority="18428" stopIfTrue="1" operator="equal">
      <formula>0</formula>
    </cfRule>
  </conditionalFormatting>
  <conditionalFormatting sqref="K221">
    <cfRule type="cellIs" dxfId="53263" priority="18427" stopIfTrue="1" operator="equal">
      <formula>0</formula>
    </cfRule>
  </conditionalFormatting>
  <conditionalFormatting sqref="K221">
    <cfRule type="cellIs" dxfId="53262" priority="18426" stopIfTrue="1" operator="equal">
      <formula>0</formula>
    </cfRule>
  </conditionalFormatting>
  <conditionalFormatting sqref="K221">
    <cfRule type="cellIs" dxfId="53261" priority="18425" stopIfTrue="1" operator="equal">
      <formula>0</formula>
    </cfRule>
  </conditionalFormatting>
  <conditionalFormatting sqref="K221">
    <cfRule type="cellIs" dxfId="53260" priority="18424" stopIfTrue="1" operator="equal">
      <formula>0</formula>
    </cfRule>
  </conditionalFormatting>
  <conditionalFormatting sqref="K221">
    <cfRule type="cellIs" dxfId="53259" priority="18423" stopIfTrue="1" operator="equal">
      <formula>0</formula>
    </cfRule>
  </conditionalFormatting>
  <conditionalFormatting sqref="K221">
    <cfRule type="cellIs" dxfId="53258" priority="18422" stopIfTrue="1" operator="equal">
      <formula>0</formula>
    </cfRule>
  </conditionalFormatting>
  <conditionalFormatting sqref="K221">
    <cfRule type="cellIs" dxfId="53257" priority="18421" stopIfTrue="1" operator="equal">
      <formula>0</formula>
    </cfRule>
  </conditionalFormatting>
  <conditionalFormatting sqref="K221">
    <cfRule type="cellIs" dxfId="53256" priority="18420" stopIfTrue="1" operator="equal">
      <formula>0</formula>
    </cfRule>
  </conditionalFormatting>
  <conditionalFormatting sqref="K221">
    <cfRule type="cellIs" dxfId="53255" priority="18419" stopIfTrue="1" operator="equal">
      <formula>0</formula>
    </cfRule>
  </conditionalFormatting>
  <conditionalFormatting sqref="K221">
    <cfRule type="cellIs" dxfId="53254" priority="18418" stopIfTrue="1" operator="equal">
      <formula>0</formula>
    </cfRule>
  </conditionalFormatting>
  <conditionalFormatting sqref="K221">
    <cfRule type="cellIs" dxfId="53253" priority="18417" stopIfTrue="1" operator="equal">
      <formula>0</formula>
    </cfRule>
  </conditionalFormatting>
  <conditionalFormatting sqref="K221">
    <cfRule type="cellIs" dxfId="53252" priority="18416" stopIfTrue="1" operator="equal">
      <formula>0</formula>
    </cfRule>
  </conditionalFormatting>
  <conditionalFormatting sqref="K221">
    <cfRule type="cellIs" dxfId="53251" priority="18415" stopIfTrue="1" operator="equal">
      <formula>0</formula>
    </cfRule>
  </conditionalFormatting>
  <conditionalFormatting sqref="K221">
    <cfRule type="cellIs" dxfId="53250" priority="18414" stopIfTrue="1" operator="equal">
      <formula>0</formula>
    </cfRule>
  </conditionalFormatting>
  <conditionalFormatting sqref="K221">
    <cfRule type="cellIs" dxfId="53249" priority="18413" stopIfTrue="1" operator="equal">
      <formula>0</formula>
    </cfRule>
  </conditionalFormatting>
  <conditionalFormatting sqref="K221">
    <cfRule type="cellIs" dxfId="53248" priority="18412" stopIfTrue="1" operator="equal">
      <formula>0</formula>
    </cfRule>
  </conditionalFormatting>
  <conditionalFormatting sqref="K221">
    <cfRule type="cellIs" dxfId="53247" priority="18411" stopIfTrue="1" operator="equal">
      <formula>0</formula>
    </cfRule>
  </conditionalFormatting>
  <conditionalFormatting sqref="K221">
    <cfRule type="cellIs" dxfId="53246" priority="18410" stopIfTrue="1" operator="equal">
      <formula>0</formula>
    </cfRule>
  </conditionalFormatting>
  <conditionalFormatting sqref="K221">
    <cfRule type="cellIs" dxfId="53245" priority="18409" stopIfTrue="1" operator="equal">
      <formula>0</formula>
    </cfRule>
  </conditionalFormatting>
  <conditionalFormatting sqref="K221">
    <cfRule type="cellIs" dxfId="53244" priority="18408" stopIfTrue="1" operator="equal">
      <formula>0</formula>
    </cfRule>
  </conditionalFormatting>
  <conditionalFormatting sqref="K221">
    <cfRule type="cellIs" dxfId="53243" priority="18407" stopIfTrue="1" operator="equal">
      <formula>0</formula>
    </cfRule>
  </conditionalFormatting>
  <conditionalFormatting sqref="K221">
    <cfRule type="cellIs" dxfId="53242" priority="18406" stopIfTrue="1" operator="equal">
      <formula>0</formula>
    </cfRule>
  </conditionalFormatting>
  <conditionalFormatting sqref="K221">
    <cfRule type="cellIs" dxfId="53241" priority="18405" stopIfTrue="1" operator="equal">
      <formula>0</formula>
    </cfRule>
  </conditionalFormatting>
  <conditionalFormatting sqref="K221">
    <cfRule type="cellIs" dxfId="53240" priority="18404" stopIfTrue="1" operator="equal">
      <formula>0</formula>
    </cfRule>
  </conditionalFormatting>
  <conditionalFormatting sqref="K221">
    <cfRule type="cellIs" dxfId="53239" priority="18403" stopIfTrue="1" operator="equal">
      <formula>0</formula>
    </cfRule>
  </conditionalFormatting>
  <conditionalFormatting sqref="K221">
    <cfRule type="cellIs" dxfId="53238" priority="18402" stopIfTrue="1" operator="equal">
      <formula>0</formula>
    </cfRule>
  </conditionalFormatting>
  <conditionalFormatting sqref="K221">
    <cfRule type="cellIs" dxfId="53237" priority="18401" stopIfTrue="1" operator="equal">
      <formula>0</formula>
    </cfRule>
  </conditionalFormatting>
  <conditionalFormatting sqref="K221">
    <cfRule type="cellIs" dxfId="53236" priority="18400" stopIfTrue="1" operator="equal">
      <formula>0</formula>
    </cfRule>
  </conditionalFormatting>
  <conditionalFormatting sqref="K221">
    <cfRule type="cellIs" dxfId="53235" priority="18399" stopIfTrue="1" operator="equal">
      <formula>0</formula>
    </cfRule>
  </conditionalFormatting>
  <conditionalFormatting sqref="K221">
    <cfRule type="cellIs" dxfId="53234" priority="18398" stopIfTrue="1" operator="equal">
      <formula>0</formula>
    </cfRule>
  </conditionalFormatting>
  <conditionalFormatting sqref="K221">
    <cfRule type="cellIs" dxfId="53233" priority="18397" stopIfTrue="1" operator="equal">
      <formula>0</formula>
    </cfRule>
  </conditionalFormatting>
  <conditionalFormatting sqref="K221">
    <cfRule type="cellIs" dxfId="53232" priority="18396" stopIfTrue="1" operator="equal">
      <formula>0</formula>
    </cfRule>
  </conditionalFormatting>
  <conditionalFormatting sqref="K221">
    <cfRule type="cellIs" dxfId="53231" priority="18395" stopIfTrue="1" operator="equal">
      <formula>0</formula>
    </cfRule>
  </conditionalFormatting>
  <conditionalFormatting sqref="K221">
    <cfRule type="cellIs" dxfId="53230" priority="18394" stopIfTrue="1" operator="equal">
      <formula>0</formula>
    </cfRule>
  </conditionalFormatting>
  <conditionalFormatting sqref="K221">
    <cfRule type="cellIs" dxfId="53229" priority="18393" stopIfTrue="1" operator="equal">
      <formula>0</formula>
    </cfRule>
  </conditionalFormatting>
  <conditionalFormatting sqref="K221">
    <cfRule type="cellIs" dxfId="53228" priority="18392" stopIfTrue="1" operator="equal">
      <formula>0</formula>
    </cfRule>
  </conditionalFormatting>
  <conditionalFormatting sqref="K221">
    <cfRule type="cellIs" dxfId="53227" priority="18391" stopIfTrue="1" operator="equal">
      <formula>0</formula>
    </cfRule>
  </conditionalFormatting>
  <conditionalFormatting sqref="K221">
    <cfRule type="cellIs" dxfId="53226" priority="18390" stopIfTrue="1" operator="equal">
      <formula>0</formula>
    </cfRule>
  </conditionalFormatting>
  <conditionalFormatting sqref="K221">
    <cfRule type="cellIs" dxfId="53225" priority="18389" stopIfTrue="1" operator="equal">
      <formula>0</formula>
    </cfRule>
  </conditionalFormatting>
  <conditionalFormatting sqref="K221">
    <cfRule type="cellIs" dxfId="53224" priority="18388" stopIfTrue="1" operator="equal">
      <formula>0</formula>
    </cfRule>
  </conditionalFormatting>
  <conditionalFormatting sqref="K221">
    <cfRule type="cellIs" dxfId="53223" priority="18387" stopIfTrue="1" operator="equal">
      <formula>0</formula>
    </cfRule>
  </conditionalFormatting>
  <conditionalFormatting sqref="K221">
    <cfRule type="cellIs" dxfId="53222" priority="18386" stopIfTrue="1" operator="equal">
      <formula>0</formula>
    </cfRule>
  </conditionalFormatting>
  <conditionalFormatting sqref="K221">
    <cfRule type="cellIs" dxfId="53221" priority="18385" stopIfTrue="1" operator="equal">
      <formula>0</formula>
    </cfRule>
  </conditionalFormatting>
  <conditionalFormatting sqref="K221">
    <cfRule type="cellIs" dxfId="53220" priority="18384" stopIfTrue="1" operator="equal">
      <formula>0</formula>
    </cfRule>
  </conditionalFormatting>
  <conditionalFormatting sqref="K221">
    <cfRule type="cellIs" dxfId="53219" priority="18383" stopIfTrue="1" operator="equal">
      <formula>0</formula>
    </cfRule>
  </conditionalFormatting>
  <conditionalFormatting sqref="K221">
    <cfRule type="cellIs" dxfId="53218" priority="18382" stopIfTrue="1" operator="equal">
      <formula>0</formula>
    </cfRule>
  </conditionalFormatting>
  <conditionalFormatting sqref="K221">
    <cfRule type="cellIs" dxfId="53217" priority="18381" stopIfTrue="1" operator="equal">
      <formula>0</formula>
    </cfRule>
  </conditionalFormatting>
  <conditionalFormatting sqref="K221">
    <cfRule type="cellIs" dxfId="53216" priority="18380" stopIfTrue="1" operator="equal">
      <formula>0</formula>
    </cfRule>
  </conditionalFormatting>
  <conditionalFormatting sqref="K221">
    <cfRule type="cellIs" dxfId="53215" priority="18379" stopIfTrue="1" operator="equal">
      <formula>0</formula>
    </cfRule>
  </conditionalFormatting>
  <conditionalFormatting sqref="K221">
    <cfRule type="cellIs" dxfId="53214" priority="18378" stopIfTrue="1" operator="equal">
      <formula>0</formula>
    </cfRule>
  </conditionalFormatting>
  <conditionalFormatting sqref="K221">
    <cfRule type="cellIs" dxfId="53213" priority="18377" stopIfTrue="1" operator="equal">
      <formula>0</formula>
    </cfRule>
  </conditionalFormatting>
  <conditionalFormatting sqref="K221">
    <cfRule type="cellIs" dxfId="53212" priority="18376" stopIfTrue="1" operator="equal">
      <formula>0</formula>
    </cfRule>
  </conditionalFormatting>
  <conditionalFormatting sqref="K221">
    <cfRule type="cellIs" dxfId="53211" priority="18375" stopIfTrue="1" operator="equal">
      <formula>0</formula>
    </cfRule>
  </conditionalFormatting>
  <conditionalFormatting sqref="K221">
    <cfRule type="cellIs" dxfId="53210" priority="18374" stopIfTrue="1" operator="equal">
      <formula>0</formula>
    </cfRule>
  </conditionalFormatting>
  <conditionalFormatting sqref="K221">
    <cfRule type="cellIs" dxfId="53209" priority="18373" stopIfTrue="1" operator="equal">
      <formula>0</formula>
    </cfRule>
  </conditionalFormatting>
  <conditionalFormatting sqref="K221">
    <cfRule type="cellIs" dxfId="53208" priority="18372" stopIfTrue="1" operator="equal">
      <formula>0</formula>
    </cfRule>
  </conditionalFormatting>
  <conditionalFormatting sqref="K221">
    <cfRule type="cellIs" dxfId="53207" priority="18371" stopIfTrue="1" operator="equal">
      <formula>0</formula>
    </cfRule>
  </conditionalFormatting>
  <conditionalFormatting sqref="K221">
    <cfRule type="cellIs" dxfId="53206" priority="18370" stopIfTrue="1" operator="equal">
      <formula>0</formula>
    </cfRule>
  </conditionalFormatting>
  <conditionalFormatting sqref="K221">
    <cfRule type="cellIs" dxfId="53205" priority="18369" stopIfTrue="1" operator="equal">
      <formula>0</formula>
    </cfRule>
  </conditionalFormatting>
  <conditionalFormatting sqref="K221">
    <cfRule type="cellIs" dxfId="53204" priority="18368" stopIfTrue="1" operator="equal">
      <formula>0</formula>
    </cfRule>
  </conditionalFormatting>
  <conditionalFormatting sqref="K221">
    <cfRule type="cellIs" dxfId="53203" priority="18367" stopIfTrue="1" operator="equal">
      <formula>0</formula>
    </cfRule>
  </conditionalFormatting>
  <conditionalFormatting sqref="K221">
    <cfRule type="cellIs" dxfId="53202" priority="18366" stopIfTrue="1" operator="equal">
      <formula>0</formula>
    </cfRule>
  </conditionalFormatting>
  <conditionalFormatting sqref="K221">
    <cfRule type="cellIs" dxfId="53201" priority="18365" stopIfTrue="1" operator="equal">
      <formula>0</formula>
    </cfRule>
  </conditionalFormatting>
  <conditionalFormatting sqref="K221">
    <cfRule type="cellIs" dxfId="53200" priority="18364" stopIfTrue="1" operator="equal">
      <formula>0</formula>
    </cfRule>
  </conditionalFormatting>
  <conditionalFormatting sqref="K221">
    <cfRule type="cellIs" dxfId="53199" priority="18363" stopIfTrue="1" operator="equal">
      <formula>0</formula>
    </cfRule>
  </conditionalFormatting>
  <conditionalFormatting sqref="K221">
    <cfRule type="cellIs" dxfId="53198" priority="18362" stopIfTrue="1" operator="equal">
      <formula>0</formula>
    </cfRule>
  </conditionalFormatting>
  <conditionalFormatting sqref="K221">
    <cfRule type="cellIs" dxfId="53197" priority="18361" stopIfTrue="1" operator="equal">
      <formula>0</formula>
    </cfRule>
  </conditionalFormatting>
  <conditionalFormatting sqref="K221">
    <cfRule type="cellIs" dxfId="53196" priority="18360" stopIfTrue="1" operator="equal">
      <formula>0</formula>
    </cfRule>
  </conditionalFormatting>
  <conditionalFormatting sqref="K221">
    <cfRule type="cellIs" dxfId="53195" priority="18359" stopIfTrue="1" operator="equal">
      <formula>0</formula>
    </cfRule>
  </conditionalFormatting>
  <conditionalFormatting sqref="K221">
    <cfRule type="cellIs" dxfId="53194" priority="18358" stopIfTrue="1" operator="equal">
      <formula>0</formula>
    </cfRule>
  </conditionalFormatting>
  <conditionalFormatting sqref="K221">
    <cfRule type="cellIs" dxfId="53193" priority="18357" stopIfTrue="1" operator="equal">
      <formula>0</formula>
    </cfRule>
  </conditionalFormatting>
  <conditionalFormatting sqref="K221">
    <cfRule type="cellIs" dxfId="53192" priority="18356" stopIfTrue="1" operator="equal">
      <formula>0</formula>
    </cfRule>
  </conditionalFormatting>
  <conditionalFormatting sqref="K221">
    <cfRule type="cellIs" dxfId="53191" priority="18355" stopIfTrue="1" operator="equal">
      <formula>0</formula>
    </cfRule>
  </conditionalFormatting>
  <conditionalFormatting sqref="K221">
    <cfRule type="cellIs" dxfId="53190" priority="18354" stopIfTrue="1" operator="equal">
      <formula>0</formula>
    </cfRule>
  </conditionalFormatting>
  <conditionalFormatting sqref="K221">
    <cfRule type="cellIs" dxfId="53189" priority="18353" stopIfTrue="1" operator="equal">
      <formula>0</formula>
    </cfRule>
  </conditionalFormatting>
  <conditionalFormatting sqref="K221">
    <cfRule type="cellIs" dxfId="53188" priority="18352" stopIfTrue="1" operator="equal">
      <formula>0</formula>
    </cfRule>
  </conditionalFormatting>
  <conditionalFormatting sqref="K221">
    <cfRule type="cellIs" dxfId="53187" priority="18351" stopIfTrue="1" operator="equal">
      <formula>0</formula>
    </cfRule>
  </conditionalFormatting>
  <conditionalFormatting sqref="K221">
    <cfRule type="cellIs" dxfId="53186" priority="18350" stopIfTrue="1" operator="equal">
      <formula>0</formula>
    </cfRule>
  </conditionalFormatting>
  <conditionalFormatting sqref="K221">
    <cfRule type="cellIs" dxfId="53185" priority="18349" stopIfTrue="1" operator="equal">
      <formula>0</formula>
    </cfRule>
  </conditionalFormatting>
  <conditionalFormatting sqref="K221">
    <cfRule type="cellIs" dxfId="53184" priority="18348" stopIfTrue="1" operator="equal">
      <formula>0</formula>
    </cfRule>
  </conditionalFormatting>
  <conditionalFormatting sqref="K221">
    <cfRule type="cellIs" dxfId="53183" priority="18347" stopIfTrue="1" operator="equal">
      <formula>0</formula>
    </cfRule>
  </conditionalFormatting>
  <conditionalFormatting sqref="K221">
    <cfRule type="cellIs" dxfId="53182" priority="18346" stopIfTrue="1" operator="equal">
      <formula>0</formula>
    </cfRule>
  </conditionalFormatting>
  <conditionalFormatting sqref="K221">
    <cfRule type="cellIs" dxfId="53181" priority="18345" stopIfTrue="1" operator="equal">
      <formula>0</formula>
    </cfRule>
  </conditionalFormatting>
  <conditionalFormatting sqref="K221">
    <cfRule type="cellIs" dxfId="53180" priority="18344" stopIfTrue="1" operator="equal">
      <formula>0</formula>
    </cfRule>
  </conditionalFormatting>
  <conditionalFormatting sqref="K221">
    <cfRule type="cellIs" dxfId="53179" priority="18343" stopIfTrue="1" operator="equal">
      <formula>0</formula>
    </cfRule>
  </conditionalFormatting>
  <conditionalFormatting sqref="K221">
    <cfRule type="cellIs" dxfId="53178" priority="18342" stopIfTrue="1" operator="equal">
      <formula>0</formula>
    </cfRule>
  </conditionalFormatting>
  <conditionalFormatting sqref="K221">
    <cfRule type="cellIs" dxfId="53177" priority="18341" stopIfTrue="1" operator="equal">
      <formula>0</formula>
    </cfRule>
  </conditionalFormatting>
  <conditionalFormatting sqref="K221">
    <cfRule type="cellIs" dxfId="53176" priority="18340" stopIfTrue="1" operator="equal">
      <formula>0</formula>
    </cfRule>
  </conditionalFormatting>
  <conditionalFormatting sqref="K221">
    <cfRule type="cellIs" dxfId="53175" priority="18339" stopIfTrue="1" operator="equal">
      <formula>0</formula>
    </cfRule>
  </conditionalFormatting>
  <conditionalFormatting sqref="K221">
    <cfRule type="cellIs" dxfId="53174" priority="18338" stopIfTrue="1" operator="equal">
      <formula>0</formula>
    </cfRule>
  </conditionalFormatting>
  <conditionalFormatting sqref="K221">
    <cfRule type="cellIs" dxfId="53173" priority="18337" stopIfTrue="1" operator="equal">
      <formula>0</formula>
    </cfRule>
  </conditionalFormatting>
  <conditionalFormatting sqref="K221">
    <cfRule type="cellIs" dxfId="53172" priority="18336" stopIfTrue="1" operator="equal">
      <formula>0</formula>
    </cfRule>
  </conditionalFormatting>
  <conditionalFormatting sqref="K221">
    <cfRule type="cellIs" dxfId="53171" priority="18335" stopIfTrue="1" operator="equal">
      <formula>0</formula>
    </cfRule>
  </conditionalFormatting>
  <conditionalFormatting sqref="K221">
    <cfRule type="cellIs" dxfId="53170" priority="18334" stopIfTrue="1" operator="equal">
      <formula>0</formula>
    </cfRule>
  </conditionalFormatting>
  <conditionalFormatting sqref="K221">
    <cfRule type="cellIs" dxfId="53169" priority="18333" stopIfTrue="1" operator="equal">
      <formula>0</formula>
    </cfRule>
  </conditionalFormatting>
  <conditionalFormatting sqref="K221">
    <cfRule type="cellIs" dxfId="53168" priority="18332" stopIfTrue="1" operator="equal">
      <formula>0</formula>
    </cfRule>
  </conditionalFormatting>
  <conditionalFormatting sqref="K221">
    <cfRule type="cellIs" dxfId="53167" priority="18331" stopIfTrue="1" operator="equal">
      <formula>0</formula>
    </cfRule>
  </conditionalFormatting>
  <conditionalFormatting sqref="K221">
    <cfRule type="cellIs" dxfId="53166" priority="18330" stopIfTrue="1" operator="equal">
      <formula>0</formula>
    </cfRule>
  </conditionalFormatting>
  <conditionalFormatting sqref="K221">
    <cfRule type="cellIs" dxfId="53165" priority="18329" stopIfTrue="1" operator="equal">
      <formula>0</formula>
    </cfRule>
  </conditionalFormatting>
  <conditionalFormatting sqref="K221">
    <cfRule type="cellIs" dxfId="53164" priority="18328" stopIfTrue="1" operator="equal">
      <formula>0</formula>
    </cfRule>
  </conditionalFormatting>
  <conditionalFormatting sqref="K221">
    <cfRule type="cellIs" dxfId="53163" priority="18327" stopIfTrue="1" operator="equal">
      <formula>0</formula>
    </cfRule>
  </conditionalFormatting>
  <conditionalFormatting sqref="K221">
    <cfRule type="cellIs" dxfId="53162" priority="18326" stopIfTrue="1" operator="equal">
      <formula>0</formula>
    </cfRule>
  </conditionalFormatting>
  <conditionalFormatting sqref="K221">
    <cfRule type="cellIs" dxfId="53161" priority="18325" stopIfTrue="1" operator="equal">
      <formula>0</formula>
    </cfRule>
  </conditionalFormatting>
  <conditionalFormatting sqref="K221">
    <cfRule type="cellIs" dxfId="53160" priority="18324" stopIfTrue="1" operator="equal">
      <formula>0</formula>
    </cfRule>
  </conditionalFormatting>
  <conditionalFormatting sqref="K221">
    <cfRule type="cellIs" dxfId="53159" priority="18323" stopIfTrue="1" operator="equal">
      <formula>0</formula>
    </cfRule>
  </conditionalFormatting>
  <conditionalFormatting sqref="K221">
    <cfRule type="cellIs" dxfId="53158" priority="18322" stopIfTrue="1" operator="equal">
      <formula>0</formula>
    </cfRule>
  </conditionalFormatting>
  <conditionalFormatting sqref="K221">
    <cfRule type="cellIs" dxfId="53157" priority="18321" stopIfTrue="1" operator="equal">
      <formula>0</formula>
    </cfRule>
  </conditionalFormatting>
  <conditionalFormatting sqref="K221">
    <cfRule type="cellIs" dxfId="53156" priority="18320" stopIfTrue="1" operator="equal">
      <formula>0</formula>
    </cfRule>
  </conditionalFormatting>
  <conditionalFormatting sqref="K221">
    <cfRule type="cellIs" dxfId="53155" priority="18319" stopIfTrue="1" operator="equal">
      <formula>0</formula>
    </cfRule>
  </conditionalFormatting>
  <conditionalFormatting sqref="K221">
    <cfRule type="cellIs" dxfId="53154" priority="18318" stopIfTrue="1" operator="equal">
      <formula>0</formula>
    </cfRule>
  </conditionalFormatting>
  <conditionalFormatting sqref="K221">
    <cfRule type="cellIs" dxfId="53153" priority="18317" stopIfTrue="1" operator="equal">
      <formula>0</formula>
    </cfRule>
  </conditionalFormatting>
  <conditionalFormatting sqref="K221">
    <cfRule type="cellIs" dxfId="53152" priority="18316" stopIfTrue="1" operator="equal">
      <formula>0</formula>
    </cfRule>
  </conditionalFormatting>
  <conditionalFormatting sqref="K221">
    <cfRule type="cellIs" dxfId="53151" priority="18315" stopIfTrue="1" operator="equal">
      <formula>0</formula>
    </cfRule>
  </conditionalFormatting>
  <conditionalFormatting sqref="K221">
    <cfRule type="cellIs" dxfId="53150" priority="18314" stopIfTrue="1" operator="equal">
      <formula>0</formula>
    </cfRule>
  </conditionalFormatting>
  <conditionalFormatting sqref="K221">
    <cfRule type="cellIs" dxfId="53149" priority="18313" stopIfTrue="1" operator="equal">
      <formula>0</formula>
    </cfRule>
  </conditionalFormatting>
  <conditionalFormatting sqref="K221">
    <cfRule type="cellIs" dxfId="53148" priority="18312" stopIfTrue="1" operator="equal">
      <formula>0</formula>
    </cfRule>
  </conditionalFormatting>
  <conditionalFormatting sqref="K221">
    <cfRule type="cellIs" dxfId="53147" priority="18311" stopIfTrue="1" operator="equal">
      <formula>0</formula>
    </cfRule>
  </conditionalFormatting>
  <conditionalFormatting sqref="K221">
    <cfRule type="cellIs" dxfId="53146" priority="18310" stopIfTrue="1" operator="equal">
      <formula>0</formula>
    </cfRule>
  </conditionalFormatting>
  <conditionalFormatting sqref="K221">
    <cfRule type="cellIs" dxfId="53145" priority="18309" stopIfTrue="1" operator="equal">
      <formula>0</formula>
    </cfRule>
  </conditionalFormatting>
  <conditionalFormatting sqref="K221">
    <cfRule type="cellIs" dxfId="53144" priority="18308" stopIfTrue="1" operator="equal">
      <formula>0</formula>
    </cfRule>
  </conditionalFormatting>
  <conditionalFormatting sqref="K221">
    <cfRule type="cellIs" dxfId="53143" priority="18307" stopIfTrue="1" operator="equal">
      <formula>0</formula>
    </cfRule>
  </conditionalFormatting>
  <conditionalFormatting sqref="K221">
    <cfRule type="cellIs" dxfId="53142" priority="18306" stopIfTrue="1" operator="equal">
      <formula>0</formula>
    </cfRule>
  </conditionalFormatting>
  <conditionalFormatting sqref="K221">
    <cfRule type="cellIs" dxfId="53141" priority="18305" stopIfTrue="1" operator="equal">
      <formula>0</formula>
    </cfRule>
  </conditionalFormatting>
  <conditionalFormatting sqref="K221">
    <cfRule type="cellIs" dxfId="53140" priority="18304" stopIfTrue="1" operator="equal">
      <formula>0</formula>
    </cfRule>
  </conditionalFormatting>
  <conditionalFormatting sqref="K221">
    <cfRule type="cellIs" dxfId="53139" priority="18303" stopIfTrue="1" operator="equal">
      <formula>0</formula>
    </cfRule>
  </conditionalFormatting>
  <conditionalFormatting sqref="K221">
    <cfRule type="cellIs" dxfId="53138" priority="18302" stopIfTrue="1" operator="equal">
      <formula>0</formula>
    </cfRule>
  </conditionalFormatting>
  <conditionalFormatting sqref="K221">
    <cfRule type="cellIs" dxfId="53137" priority="18301" stopIfTrue="1" operator="equal">
      <formula>0</formula>
    </cfRule>
  </conditionalFormatting>
  <conditionalFormatting sqref="K221">
    <cfRule type="cellIs" dxfId="53136" priority="18300" stopIfTrue="1" operator="equal">
      <formula>0</formula>
    </cfRule>
  </conditionalFormatting>
  <conditionalFormatting sqref="K221">
    <cfRule type="cellIs" dxfId="53135" priority="18299" stopIfTrue="1" operator="equal">
      <formula>0</formula>
    </cfRule>
  </conditionalFormatting>
  <conditionalFormatting sqref="K221">
    <cfRule type="cellIs" dxfId="53134" priority="18298" stopIfTrue="1" operator="equal">
      <formula>0</formula>
    </cfRule>
  </conditionalFormatting>
  <conditionalFormatting sqref="K221">
    <cfRule type="cellIs" dxfId="53133" priority="18297" stopIfTrue="1" operator="equal">
      <formula>0</formula>
    </cfRule>
  </conditionalFormatting>
  <conditionalFormatting sqref="K221">
    <cfRule type="cellIs" dxfId="53132" priority="18296" stopIfTrue="1" operator="equal">
      <formula>0</formula>
    </cfRule>
  </conditionalFormatting>
  <conditionalFormatting sqref="K221">
    <cfRule type="cellIs" dxfId="53131" priority="18295" stopIfTrue="1" operator="equal">
      <formula>0</formula>
    </cfRule>
  </conditionalFormatting>
  <conditionalFormatting sqref="K221">
    <cfRule type="cellIs" dxfId="53130" priority="18294" stopIfTrue="1" operator="equal">
      <formula>0</formula>
    </cfRule>
  </conditionalFormatting>
  <conditionalFormatting sqref="K221">
    <cfRule type="cellIs" dxfId="53129" priority="18293" stopIfTrue="1" operator="equal">
      <formula>0</formula>
    </cfRule>
  </conditionalFormatting>
  <conditionalFormatting sqref="K221">
    <cfRule type="cellIs" dxfId="53128" priority="18292" stopIfTrue="1" operator="equal">
      <formula>0</formula>
    </cfRule>
  </conditionalFormatting>
  <conditionalFormatting sqref="K221">
    <cfRule type="cellIs" dxfId="53127" priority="18291" stopIfTrue="1" operator="equal">
      <formula>0</formula>
    </cfRule>
  </conditionalFormatting>
  <conditionalFormatting sqref="K221">
    <cfRule type="cellIs" dxfId="53126" priority="18290" stopIfTrue="1" operator="equal">
      <formula>0</formula>
    </cfRule>
  </conditionalFormatting>
  <conditionalFormatting sqref="K221">
    <cfRule type="cellIs" dxfId="53125" priority="18289" stopIfTrue="1" operator="equal">
      <formula>0</formula>
    </cfRule>
  </conditionalFormatting>
  <conditionalFormatting sqref="K221">
    <cfRule type="cellIs" dxfId="53124" priority="18288" stopIfTrue="1" operator="equal">
      <formula>0</formula>
    </cfRule>
  </conditionalFormatting>
  <conditionalFormatting sqref="K221">
    <cfRule type="cellIs" dxfId="53123" priority="18287" stopIfTrue="1" operator="equal">
      <formula>0</formula>
    </cfRule>
  </conditionalFormatting>
  <conditionalFormatting sqref="K221">
    <cfRule type="cellIs" dxfId="53122" priority="18286" stopIfTrue="1" operator="equal">
      <formula>0</formula>
    </cfRule>
  </conditionalFormatting>
  <conditionalFormatting sqref="K221">
    <cfRule type="cellIs" dxfId="53121" priority="18285" stopIfTrue="1" operator="equal">
      <formula>0</formula>
    </cfRule>
  </conditionalFormatting>
  <conditionalFormatting sqref="K221">
    <cfRule type="cellIs" dxfId="53120" priority="18284" stopIfTrue="1" operator="equal">
      <formula>0</formula>
    </cfRule>
  </conditionalFormatting>
  <conditionalFormatting sqref="K221">
    <cfRule type="cellIs" dxfId="53119" priority="18283" stopIfTrue="1" operator="equal">
      <formula>0</formula>
    </cfRule>
  </conditionalFormatting>
  <conditionalFormatting sqref="K221">
    <cfRule type="cellIs" dxfId="53118" priority="18282" stopIfTrue="1" operator="equal">
      <formula>0</formula>
    </cfRule>
  </conditionalFormatting>
  <conditionalFormatting sqref="K221">
    <cfRule type="cellIs" dxfId="53117" priority="18281" stopIfTrue="1" operator="equal">
      <formula>0</formula>
    </cfRule>
  </conditionalFormatting>
  <conditionalFormatting sqref="K221">
    <cfRule type="cellIs" dxfId="53116" priority="18280" stopIfTrue="1" operator="equal">
      <formula>0</formula>
    </cfRule>
  </conditionalFormatting>
  <conditionalFormatting sqref="K221">
    <cfRule type="cellIs" dxfId="53115" priority="18279" stopIfTrue="1" operator="equal">
      <formula>0</formula>
    </cfRule>
  </conditionalFormatting>
  <conditionalFormatting sqref="K221">
    <cfRule type="cellIs" dxfId="53114" priority="18278" stopIfTrue="1" operator="equal">
      <formula>0</formula>
    </cfRule>
  </conditionalFormatting>
  <conditionalFormatting sqref="K221">
    <cfRule type="cellIs" dxfId="53113" priority="18277" stopIfTrue="1" operator="equal">
      <formula>0</formula>
    </cfRule>
  </conditionalFormatting>
  <conditionalFormatting sqref="K221">
    <cfRule type="cellIs" dxfId="53112" priority="18276" stopIfTrue="1" operator="equal">
      <formula>0</formula>
    </cfRule>
  </conditionalFormatting>
  <conditionalFormatting sqref="K221">
    <cfRule type="cellIs" dxfId="53111" priority="18275" stopIfTrue="1" operator="equal">
      <formula>0</formula>
    </cfRule>
  </conditionalFormatting>
  <conditionalFormatting sqref="K221">
    <cfRule type="cellIs" dxfId="53110" priority="18274" stopIfTrue="1" operator="equal">
      <formula>0</formula>
    </cfRule>
  </conditionalFormatting>
  <conditionalFormatting sqref="K221">
    <cfRule type="cellIs" dxfId="53109" priority="18273" stopIfTrue="1" operator="equal">
      <formula>0</formula>
    </cfRule>
  </conditionalFormatting>
  <conditionalFormatting sqref="K221">
    <cfRule type="cellIs" dxfId="53108" priority="18272" stopIfTrue="1" operator="equal">
      <formula>0</formula>
    </cfRule>
  </conditionalFormatting>
  <conditionalFormatting sqref="K221">
    <cfRule type="cellIs" dxfId="53107" priority="18271" stopIfTrue="1" operator="equal">
      <formula>0</formula>
    </cfRule>
  </conditionalFormatting>
  <conditionalFormatting sqref="K221">
    <cfRule type="cellIs" dxfId="53106" priority="18270" stopIfTrue="1" operator="equal">
      <formula>0</formula>
    </cfRule>
  </conditionalFormatting>
  <conditionalFormatting sqref="K221">
    <cfRule type="cellIs" dxfId="53105" priority="18269" stopIfTrue="1" operator="equal">
      <formula>0</formula>
    </cfRule>
  </conditionalFormatting>
  <conditionalFormatting sqref="K221">
    <cfRule type="cellIs" dxfId="53104" priority="18268" stopIfTrue="1" operator="equal">
      <formula>0</formula>
    </cfRule>
  </conditionalFormatting>
  <conditionalFormatting sqref="K221">
    <cfRule type="cellIs" dxfId="53103" priority="18267" stopIfTrue="1" operator="equal">
      <formula>0</formula>
    </cfRule>
  </conditionalFormatting>
  <conditionalFormatting sqref="K221">
    <cfRule type="cellIs" dxfId="53102" priority="18266" stopIfTrue="1" operator="equal">
      <formula>0</formula>
    </cfRule>
  </conditionalFormatting>
  <conditionalFormatting sqref="K221">
    <cfRule type="cellIs" dxfId="53101" priority="18265" stopIfTrue="1" operator="equal">
      <formula>0</formula>
    </cfRule>
  </conditionalFormatting>
  <conditionalFormatting sqref="K221">
    <cfRule type="cellIs" dxfId="53100" priority="18264" stopIfTrue="1" operator="equal">
      <formula>0</formula>
    </cfRule>
  </conditionalFormatting>
  <conditionalFormatting sqref="K221">
    <cfRule type="cellIs" dxfId="53099" priority="18263" stopIfTrue="1" operator="equal">
      <formula>0</formula>
    </cfRule>
  </conditionalFormatting>
  <conditionalFormatting sqref="K221">
    <cfRule type="cellIs" dxfId="53098" priority="18262" stopIfTrue="1" operator="equal">
      <formula>0</formula>
    </cfRule>
  </conditionalFormatting>
  <conditionalFormatting sqref="K221">
    <cfRule type="cellIs" dxfId="53097" priority="18261" stopIfTrue="1" operator="equal">
      <formula>0</formula>
    </cfRule>
  </conditionalFormatting>
  <conditionalFormatting sqref="K221">
    <cfRule type="cellIs" dxfId="53096" priority="18260" stopIfTrue="1" operator="equal">
      <formula>0</formula>
    </cfRule>
  </conditionalFormatting>
  <conditionalFormatting sqref="K221">
    <cfRule type="cellIs" dxfId="53095" priority="18259" stopIfTrue="1" operator="equal">
      <formula>0</formula>
    </cfRule>
  </conditionalFormatting>
  <conditionalFormatting sqref="K221">
    <cfRule type="cellIs" dxfId="53094" priority="18258" stopIfTrue="1" operator="equal">
      <formula>0</formula>
    </cfRule>
  </conditionalFormatting>
  <conditionalFormatting sqref="K221">
    <cfRule type="cellIs" dxfId="53093" priority="18257" stopIfTrue="1" operator="equal">
      <formula>0</formula>
    </cfRule>
  </conditionalFormatting>
  <conditionalFormatting sqref="K221">
    <cfRule type="cellIs" dxfId="53092" priority="18256" stopIfTrue="1" operator="equal">
      <formula>0</formula>
    </cfRule>
  </conditionalFormatting>
  <conditionalFormatting sqref="K221">
    <cfRule type="cellIs" dxfId="53091" priority="18255" stopIfTrue="1" operator="equal">
      <formula>0</formula>
    </cfRule>
  </conditionalFormatting>
  <conditionalFormatting sqref="K221">
    <cfRule type="cellIs" dxfId="53090" priority="18254" stopIfTrue="1" operator="equal">
      <formula>0</formula>
    </cfRule>
  </conditionalFormatting>
  <conditionalFormatting sqref="K221">
    <cfRule type="cellIs" dxfId="53089" priority="18253" stopIfTrue="1" operator="equal">
      <formula>0</formula>
    </cfRule>
  </conditionalFormatting>
  <conditionalFormatting sqref="K221">
    <cfRule type="cellIs" dxfId="53088" priority="18252" stopIfTrue="1" operator="equal">
      <formula>0</formula>
    </cfRule>
  </conditionalFormatting>
  <conditionalFormatting sqref="K221">
    <cfRule type="cellIs" dxfId="53087" priority="18251" stopIfTrue="1" operator="equal">
      <formula>0</formula>
    </cfRule>
  </conditionalFormatting>
  <conditionalFormatting sqref="K221">
    <cfRule type="cellIs" dxfId="53086" priority="18250" stopIfTrue="1" operator="equal">
      <formula>0</formula>
    </cfRule>
  </conditionalFormatting>
  <conditionalFormatting sqref="K221">
    <cfRule type="cellIs" dxfId="53085" priority="18249" stopIfTrue="1" operator="equal">
      <formula>0</formula>
    </cfRule>
  </conditionalFormatting>
  <conditionalFormatting sqref="K221">
    <cfRule type="cellIs" dxfId="53084" priority="18248" stopIfTrue="1" operator="equal">
      <formula>0</formula>
    </cfRule>
  </conditionalFormatting>
  <conditionalFormatting sqref="K221">
    <cfRule type="cellIs" dxfId="53083" priority="18247" stopIfTrue="1" operator="equal">
      <formula>0</formula>
    </cfRule>
  </conditionalFormatting>
  <conditionalFormatting sqref="K221">
    <cfRule type="cellIs" dxfId="53082" priority="18246" stopIfTrue="1" operator="equal">
      <formula>0</formula>
    </cfRule>
  </conditionalFormatting>
  <conditionalFormatting sqref="K221">
    <cfRule type="cellIs" dxfId="53081" priority="18245" stopIfTrue="1" operator="equal">
      <formula>0</formula>
    </cfRule>
  </conditionalFormatting>
  <conditionalFormatting sqref="K221">
    <cfRule type="cellIs" dxfId="53080" priority="18244" stopIfTrue="1" operator="equal">
      <formula>0</formula>
    </cfRule>
  </conditionalFormatting>
  <conditionalFormatting sqref="K221">
    <cfRule type="cellIs" dxfId="53079" priority="18243" stopIfTrue="1" operator="equal">
      <formula>0</formula>
    </cfRule>
  </conditionalFormatting>
  <conditionalFormatting sqref="K221">
    <cfRule type="cellIs" dxfId="53078" priority="18242" stopIfTrue="1" operator="equal">
      <formula>0</formula>
    </cfRule>
  </conditionalFormatting>
  <conditionalFormatting sqref="K221">
    <cfRule type="cellIs" dxfId="53077" priority="18241" stopIfTrue="1" operator="equal">
      <formula>0</formula>
    </cfRule>
  </conditionalFormatting>
  <conditionalFormatting sqref="K221">
    <cfRule type="cellIs" dxfId="53076" priority="18240" stopIfTrue="1" operator="equal">
      <formula>0</formula>
    </cfRule>
  </conditionalFormatting>
  <conditionalFormatting sqref="K221">
    <cfRule type="cellIs" dxfId="53075" priority="18239" stopIfTrue="1" operator="equal">
      <formula>0</formula>
    </cfRule>
  </conditionalFormatting>
  <conditionalFormatting sqref="K221">
    <cfRule type="cellIs" dxfId="53074" priority="18238" stopIfTrue="1" operator="equal">
      <formula>0</formula>
    </cfRule>
  </conditionalFormatting>
  <conditionalFormatting sqref="K221">
    <cfRule type="cellIs" dxfId="53073" priority="18237" stopIfTrue="1" operator="equal">
      <formula>0</formula>
    </cfRule>
  </conditionalFormatting>
  <conditionalFormatting sqref="K221">
    <cfRule type="cellIs" dxfId="53072" priority="18236" stopIfTrue="1" operator="equal">
      <formula>0</formula>
    </cfRule>
  </conditionalFormatting>
  <conditionalFormatting sqref="K221">
    <cfRule type="cellIs" dxfId="53071" priority="18235" stopIfTrue="1" operator="equal">
      <formula>0</formula>
    </cfRule>
  </conditionalFormatting>
  <conditionalFormatting sqref="K221">
    <cfRule type="cellIs" dxfId="53070" priority="18234" stopIfTrue="1" operator="equal">
      <formula>0</formula>
    </cfRule>
  </conditionalFormatting>
  <conditionalFormatting sqref="K221">
    <cfRule type="cellIs" dxfId="53069" priority="18233" stopIfTrue="1" operator="equal">
      <formula>0</formula>
    </cfRule>
  </conditionalFormatting>
  <conditionalFormatting sqref="K221">
    <cfRule type="cellIs" dxfId="53068" priority="18232" stopIfTrue="1" operator="equal">
      <formula>0</formula>
    </cfRule>
  </conditionalFormatting>
  <conditionalFormatting sqref="K221">
    <cfRule type="cellIs" dxfId="53067" priority="18231" stopIfTrue="1" operator="equal">
      <formula>0</formula>
    </cfRule>
  </conditionalFormatting>
  <conditionalFormatting sqref="K221">
    <cfRule type="cellIs" dxfId="53066" priority="18230" stopIfTrue="1" operator="equal">
      <formula>0</formula>
    </cfRule>
  </conditionalFormatting>
  <conditionalFormatting sqref="K221">
    <cfRule type="cellIs" dxfId="53065" priority="18229" stopIfTrue="1" operator="equal">
      <formula>0</formula>
    </cfRule>
  </conditionalFormatting>
  <conditionalFormatting sqref="K221">
    <cfRule type="cellIs" dxfId="53064" priority="18228" stopIfTrue="1" operator="equal">
      <formula>0</formula>
    </cfRule>
  </conditionalFormatting>
  <conditionalFormatting sqref="K221">
    <cfRule type="cellIs" dxfId="53063" priority="18227" stopIfTrue="1" operator="equal">
      <formula>0</formula>
    </cfRule>
  </conditionalFormatting>
  <conditionalFormatting sqref="K221">
    <cfRule type="cellIs" dxfId="53062" priority="18226" stopIfTrue="1" operator="equal">
      <formula>0</formula>
    </cfRule>
  </conditionalFormatting>
  <conditionalFormatting sqref="K221">
    <cfRule type="cellIs" dxfId="53061" priority="18225" stopIfTrue="1" operator="equal">
      <formula>0</formula>
    </cfRule>
  </conditionalFormatting>
  <conditionalFormatting sqref="K221">
    <cfRule type="cellIs" dxfId="53060" priority="18224" stopIfTrue="1" operator="equal">
      <formula>0</formula>
    </cfRule>
  </conditionalFormatting>
  <conditionalFormatting sqref="K221">
    <cfRule type="cellIs" dxfId="53059" priority="18223" stopIfTrue="1" operator="equal">
      <formula>0</formula>
    </cfRule>
  </conditionalFormatting>
  <conditionalFormatting sqref="K221">
    <cfRule type="cellIs" dxfId="53058" priority="18222" stopIfTrue="1" operator="equal">
      <formula>0</formula>
    </cfRule>
  </conditionalFormatting>
  <conditionalFormatting sqref="K221">
    <cfRule type="cellIs" dxfId="53057" priority="18221" stopIfTrue="1" operator="equal">
      <formula>0</formula>
    </cfRule>
  </conditionalFormatting>
  <conditionalFormatting sqref="K221">
    <cfRule type="cellIs" dxfId="53056" priority="18220" stopIfTrue="1" operator="equal">
      <formula>0</formula>
    </cfRule>
  </conditionalFormatting>
  <conditionalFormatting sqref="K221">
    <cfRule type="cellIs" dxfId="53055" priority="18219" stopIfTrue="1" operator="equal">
      <formula>0</formula>
    </cfRule>
  </conditionalFormatting>
  <conditionalFormatting sqref="K221">
    <cfRule type="cellIs" dxfId="53054" priority="18218" stopIfTrue="1" operator="equal">
      <formula>0</formula>
    </cfRule>
  </conditionalFormatting>
  <conditionalFormatting sqref="K221">
    <cfRule type="cellIs" dxfId="53053" priority="18217" stopIfTrue="1" operator="equal">
      <formula>0</formula>
    </cfRule>
  </conditionalFormatting>
  <conditionalFormatting sqref="K221">
    <cfRule type="cellIs" dxfId="53052" priority="18216" stopIfTrue="1" operator="equal">
      <formula>0</formula>
    </cfRule>
  </conditionalFormatting>
  <conditionalFormatting sqref="K221">
    <cfRule type="cellIs" dxfId="53051" priority="18215" stopIfTrue="1" operator="equal">
      <formula>0</formula>
    </cfRule>
  </conditionalFormatting>
  <conditionalFormatting sqref="K221">
    <cfRule type="cellIs" dxfId="53050" priority="18214" stopIfTrue="1" operator="equal">
      <formula>0</formula>
    </cfRule>
  </conditionalFormatting>
  <conditionalFormatting sqref="K221">
    <cfRule type="cellIs" dxfId="53049" priority="18213" stopIfTrue="1" operator="equal">
      <formula>0</formula>
    </cfRule>
  </conditionalFormatting>
  <conditionalFormatting sqref="K221">
    <cfRule type="cellIs" dxfId="53048" priority="18212" stopIfTrue="1" operator="equal">
      <formula>0</formula>
    </cfRule>
  </conditionalFormatting>
  <conditionalFormatting sqref="K221">
    <cfRule type="cellIs" dxfId="53047" priority="18211" stopIfTrue="1" operator="equal">
      <formula>0</formula>
    </cfRule>
  </conditionalFormatting>
  <conditionalFormatting sqref="K221">
    <cfRule type="cellIs" dxfId="53046" priority="18210" stopIfTrue="1" operator="equal">
      <formula>0</formula>
    </cfRule>
  </conditionalFormatting>
  <conditionalFormatting sqref="K221">
    <cfRule type="cellIs" dxfId="53045" priority="18209" stopIfTrue="1" operator="equal">
      <formula>0</formula>
    </cfRule>
  </conditionalFormatting>
  <conditionalFormatting sqref="K221">
    <cfRule type="cellIs" dxfId="53044" priority="18208" stopIfTrue="1" operator="equal">
      <formula>0</formula>
    </cfRule>
  </conditionalFormatting>
  <conditionalFormatting sqref="K221">
    <cfRule type="cellIs" dxfId="53043" priority="18207" stopIfTrue="1" operator="equal">
      <formula>0</formula>
    </cfRule>
  </conditionalFormatting>
  <conditionalFormatting sqref="K221">
    <cfRule type="cellIs" dxfId="53042" priority="18206" stopIfTrue="1" operator="equal">
      <formula>0</formula>
    </cfRule>
  </conditionalFormatting>
  <conditionalFormatting sqref="K221">
    <cfRule type="cellIs" dxfId="53041" priority="18205" stopIfTrue="1" operator="equal">
      <formula>0</formula>
    </cfRule>
  </conditionalFormatting>
  <conditionalFormatting sqref="K221">
    <cfRule type="cellIs" dxfId="53040" priority="18204" stopIfTrue="1" operator="equal">
      <formula>0</formula>
    </cfRule>
  </conditionalFormatting>
  <conditionalFormatting sqref="K221">
    <cfRule type="cellIs" dxfId="53039" priority="18203" stopIfTrue="1" operator="equal">
      <formula>0</formula>
    </cfRule>
  </conditionalFormatting>
  <conditionalFormatting sqref="K221">
    <cfRule type="cellIs" dxfId="53038" priority="18202" stopIfTrue="1" operator="equal">
      <formula>0</formula>
    </cfRule>
  </conditionalFormatting>
  <conditionalFormatting sqref="K221">
    <cfRule type="cellIs" dxfId="53037" priority="18201" stopIfTrue="1" operator="equal">
      <formula>0</formula>
    </cfRule>
  </conditionalFormatting>
  <conditionalFormatting sqref="K221">
    <cfRule type="cellIs" dxfId="53036" priority="18200" stopIfTrue="1" operator="equal">
      <formula>0</formula>
    </cfRule>
  </conditionalFormatting>
  <conditionalFormatting sqref="K221">
    <cfRule type="cellIs" dxfId="53035" priority="18199" stopIfTrue="1" operator="equal">
      <formula>0</formula>
    </cfRule>
  </conditionalFormatting>
  <conditionalFormatting sqref="K221">
    <cfRule type="cellIs" dxfId="53034" priority="18198" stopIfTrue="1" operator="equal">
      <formula>0</formula>
    </cfRule>
  </conditionalFormatting>
  <conditionalFormatting sqref="K221">
    <cfRule type="cellIs" dxfId="53033" priority="18197" stopIfTrue="1" operator="equal">
      <formula>0</formula>
    </cfRule>
  </conditionalFormatting>
  <conditionalFormatting sqref="K221">
    <cfRule type="cellIs" dxfId="53032" priority="18196" stopIfTrue="1" operator="equal">
      <formula>0</formula>
    </cfRule>
  </conditionalFormatting>
  <conditionalFormatting sqref="K221">
    <cfRule type="cellIs" dxfId="53031" priority="18195" stopIfTrue="1" operator="equal">
      <formula>0</formula>
    </cfRule>
  </conditionalFormatting>
  <conditionalFormatting sqref="K221">
    <cfRule type="cellIs" dxfId="53030" priority="18194" stopIfTrue="1" operator="equal">
      <formula>0</formula>
    </cfRule>
  </conditionalFormatting>
  <conditionalFormatting sqref="K221">
    <cfRule type="cellIs" dxfId="53029" priority="18193" stopIfTrue="1" operator="equal">
      <formula>0</formula>
    </cfRule>
  </conditionalFormatting>
  <conditionalFormatting sqref="K221">
    <cfRule type="cellIs" dxfId="53028" priority="18192" stopIfTrue="1" operator="equal">
      <formula>0</formula>
    </cfRule>
  </conditionalFormatting>
  <conditionalFormatting sqref="K221">
    <cfRule type="cellIs" dxfId="53027" priority="18191" stopIfTrue="1" operator="equal">
      <formula>0</formula>
    </cfRule>
  </conditionalFormatting>
  <conditionalFormatting sqref="K221">
    <cfRule type="cellIs" dxfId="53026" priority="18190" stopIfTrue="1" operator="equal">
      <formula>0</formula>
    </cfRule>
  </conditionalFormatting>
  <conditionalFormatting sqref="K221">
    <cfRule type="cellIs" dxfId="53025" priority="18189" stopIfTrue="1" operator="equal">
      <formula>0</formula>
    </cfRule>
  </conditionalFormatting>
  <conditionalFormatting sqref="K221">
    <cfRule type="cellIs" dxfId="53024" priority="18188" stopIfTrue="1" operator="equal">
      <formula>0</formula>
    </cfRule>
  </conditionalFormatting>
  <conditionalFormatting sqref="K221">
    <cfRule type="cellIs" dxfId="53023" priority="18187" stopIfTrue="1" operator="equal">
      <formula>0</formula>
    </cfRule>
  </conditionalFormatting>
  <conditionalFormatting sqref="K221">
    <cfRule type="cellIs" dxfId="53022" priority="18186" stopIfTrue="1" operator="equal">
      <formula>0</formula>
    </cfRule>
  </conditionalFormatting>
  <conditionalFormatting sqref="K221">
    <cfRule type="cellIs" dxfId="53021" priority="18185" stopIfTrue="1" operator="equal">
      <formula>0</formula>
    </cfRule>
  </conditionalFormatting>
  <conditionalFormatting sqref="K221">
    <cfRule type="cellIs" dxfId="53020" priority="18184" stopIfTrue="1" operator="equal">
      <formula>0</formula>
    </cfRule>
  </conditionalFormatting>
  <conditionalFormatting sqref="K221">
    <cfRule type="cellIs" dxfId="53019" priority="18183" stopIfTrue="1" operator="equal">
      <formula>0</formula>
    </cfRule>
  </conditionalFormatting>
  <conditionalFormatting sqref="K221">
    <cfRule type="cellIs" dxfId="53018" priority="18182" stopIfTrue="1" operator="equal">
      <formula>0</formula>
    </cfRule>
  </conditionalFormatting>
  <conditionalFormatting sqref="K221">
    <cfRule type="cellIs" dxfId="53017" priority="18181" stopIfTrue="1" operator="equal">
      <formula>0</formula>
    </cfRule>
  </conditionalFormatting>
  <conditionalFormatting sqref="K221">
    <cfRule type="cellIs" dxfId="53016" priority="18180" stopIfTrue="1" operator="equal">
      <formula>0</formula>
    </cfRule>
  </conditionalFormatting>
  <conditionalFormatting sqref="K221">
    <cfRule type="cellIs" dxfId="53015" priority="18179" stopIfTrue="1" operator="equal">
      <formula>0</formula>
    </cfRule>
  </conditionalFormatting>
  <conditionalFormatting sqref="K221">
    <cfRule type="cellIs" dxfId="53014" priority="18178" stopIfTrue="1" operator="equal">
      <formula>0</formula>
    </cfRule>
  </conditionalFormatting>
  <conditionalFormatting sqref="K221">
    <cfRule type="cellIs" dxfId="53013" priority="18177" stopIfTrue="1" operator="equal">
      <formula>0</formula>
    </cfRule>
  </conditionalFormatting>
  <conditionalFormatting sqref="K221">
    <cfRule type="cellIs" dxfId="53012" priority="18176" stopIfTrue="1" operator="equal">
      <formula>0</formula>
    </cfRule>
  </conditionalFormatting>
  <conditionalFormatting sqref="K221">
    <cfRule type="cellIs" dxfId="53011" priority="18175" stopIfTrue="1" operator="equal">
      <formula>0</formula>
    </cfRule>
  </conditionalFormatting>
  <conditionalFormatting sqref="K221">
    <cfRule type="cellIs" dxfId="53010" priority="18174" stopIfTrue="1" operator="equal">
      <formula>0</formula>
    </cfRule>
  </conditionalFormatting>
  <conditionalFormatting sqref="K221">
    <cfRule type="cellIs" dxfId="53009" priority="18173" stopIfTrue="1" operator="equal">
      <formula>0</formula>
    </cfRule>
  </conditionalFormatting>
  <conditionalFormatting sqref="K221">
    <cfRule type="cellIs" dxfId="53008" priority="18172" stopIfTrue="1" operator="equal">
      <formula>0</formula>
    </cfRule>
  </conditionalFormatting>
  <conditionalFormatting sqref="K221">
    <cfRule type="cellIs" dxfId="53007" priority="18171" stopIfTrue="1" operator="equal">
      <formula>0</formula>
    </cfRule>
  </conditionalFormatting>
  <conditionalFormatting sqref="K221">
    <cfRule type="cellIs" dxfId="53006" priority="18170" stopIfTrue="1" operator="equal">
      <formula>0</formula>
    </cfRule>
  </conditionalFormatting>
  <conditionalFormatting sqref="K221">
    <cfRule type="cellIs" dxfId="53005" priority="18169" stopIfTrue="1" operator="equal">
      <formula>0</formula>
    </cfRule>
  </conditionalFormatting>
  <conditionalFormatting sqref="K221">
    <cfRule type="cellIs" dxfId="53004" priority="18168" stopIfTrue="1" operator="equal">
      <formula>0</formula>
    </cfRule>
  </conditionalFormatting>
  <conditionalFormatting sqref="K221">
    <cfRule type="cellIs" dxfId="53003" priority="18167" stopIfTrue="1" operator="equal">
      <formula>0</formula>
    </cfRule>
  </conditionalFormatting>
  <conditionalFormatting sqref="K221">
    <cfRule type="cellIs" dxfId="53002" priority="18166" stopIfTrue="1" operator="equal">
      <formula>0</formula>
    </cfRule>
  </conditionalFormatting>
  <conditionalFormatting sqref="K221">
    <cfRule type="cellIs" dxfId="53001" priority="18165" stopIfTrue="1" operator="equal">
      <formula>0</formula>
    </cfRule>
  </conditionalFormatting>
  <conditionalFormatting sqref="K221">
    <cfRule type="cellIs" dxfId="53000" priority="18164" stopIfTrue="1" operator="equal">
      <formula>0</formula>
    </cfRule>
  </conditionalFormatting>
  <conditionalFormatting sqref="K221">
    <cfRule type="cellIs" dxfId="52999" priority="18163" stopIfTrue="1" operator="equal">
      <formula>0</formula>
    </cfRule>
  </conditionalFormatting>
  <conditionalFormatting sqref="K221">
    <cfRule type="cellIs" dxfId="52998" priority="18162" stopIfTrue="1" operator="equal">
      <formula>0</formula>
    </cfRule>
  </conditionalFormatting>
  <conditionalFormatting sqref="K221">
    <cfRule type="cellIs" dxfId="52997" priority="18161" stopIfTrue="1" operator="equal">
      <formula>0</formula>
    </cfRule>
  </conditionalFormatting>
  <conditionalFormatting sqref="K221">
    <cfRule type="cellIs" dxfId="52996" priority="18160" stopIfTrue="1" operator="equal">
      <formula>0</formula>
    </cfRule>
  </conditionalFormatting>
  <conditionalFormatting sqref="K221">
    <cfRule type="cellIs" dxfId="52995" priority="18159" stopIfTrue="1" operator="equal">
      <formula>0</formula>
    </cfRule>
  </conditionalFormatting>
  <conditionalFormatting sqref="K221">
    <cfRule type="cellIs" dxfId="52994" priority="18158" stopIfTrue="1" operator="equal">
      <formula>0</formula>
    </cfRule>
  </conditionalFormatting>
  <conditionalFormatting sqref="K221">
    <cfRule type="cellIs" dxfId="52993" priority="18157" stopIfTrue="1" operator="equal">
      <formula>0</formula>
    </cfRule>
  </conditionalFormatting>
  <conditionalFormatting sqref="K221">
    <cfRule type="cellIs" dxfId="52992" priority="18156" stopIfTrue="1" operator="equal">
      <formula>0</formula>
    </cfRule>
  </conditionalFormatting>
  <conditionalFormatting sqref="K221">
    <cfRule type="cellIs" dxfId="52991" priority="18155" stopIfTrue="1" operator="equal">
      <formula>0</formula>
    </cfRule>
  </conditionalFormatting>
  <conditionalFormatting sqref="K221">
    <cfRule type="cellIs" dxfId="52990" priority="18154" stopIfTrue="1" operator="equal">
      <formula>0</formula>
    </cfRule>
  </conditionalFormatting>
  <conditionalFormatting sqref="K221">
    <cfRule type="cellIs" dxfId="52989" priority="18153" stopIfTrue="1" operator="equal">
      <formula>0</formula>
    </cfRule>
  </conditionalFormatting>
  <conditionalFormatting sqref="K221">
    <cfRule type="cellIs" dxfId="52988" priority="18152" stopIfTrue="1" operator="equal">
      <formula>0</formula>
    </cfRule>
  </conditionalFormatting>
  <conditionalFormatting sqref="K221">
    <cfRule type="cellIs" dxfId="52987" priority="18151" stopIfTrue="1" operator="equal">
      <formula>0</formula>
    </cfRule>
  </conditionalFormatting>
  <conditionalFormatting sqref="K221">
    <cfRule type="cellIs" dxfId="52986" priority="18150" stopIfTrue="1" operator="equal">
      <formula>0</formula>
    </cfRule>
  </conditionalFormatting>
  <conditionalFormatting sqref="K221">
    <cfRule type="cellIs" dxfId="52985" priority="18149" stopIfTrue="1" operator="equal">
      <formula>0</formula>
    </cfRule>
  </conditionalFormatting>
  <conditionalFormatting sqref="K221">
    <cfRule type="cellIs" dxfId="52984" priority="18148" stopIfTrue="1" operator="equal">
      <formula>0</formula>
    </cfRule>
  </conditionalFormatting>
  <conditionalFormatting sqref="K221">
    <cfRule type="cellIs" dxfId="52983" priority="18147" stopIfTrue="1" operator="equal">
      <formula>0</formula>
    </cfRule>
  </conditionalFormatting>
  <conditionalFormatting sqref="K221">
    <cfRule type="cellIs" dxfId="52982" priority="18146" stopIfTrue="1" operator="equal">
      <formula>0</formula>
    </cfRule>
  </conditionalFormatting>
  <conditionalFormatting sqref="K221">
    <cfRule type="cellIs" dxfId="52981" priority="18145" stopIfTrue="1" operator="equal">
      <formula>0</formula>
    </cfRule>
  </conditionalFormatting>
  <conditionalFormatting sqref="K221">
    <cfRule type="cellIs" dxfId="52980" priority="18144" stopIfTrue="1" operator="equal">
      <formula>0</formula>
    </cfRule>
  </conditionalFormatting>
  <conditionalFormatting sqref="K221">
    <cfRule type="cellIs" dxfId="52979" priority="18143" stopIfTrue="1" operator="equal">
      <formula>0</formula>
    </cfRule>
  </conditionalFormatting>
  <conditionalFormatting sqref="K221">
    <cfRule type="cellIs" dxfId="52978" priority="18142" stopIfTrue="1" operator="equal">
      <formula>0</formula>
    </cfRule>
  </conditionalFormatting>
  <conditionalFormatting sqref="K221">
    <cfRule type="cellIs" dxfId="52977" priority="18141" stopIfTrue="1" operator="equal">
      <formula>0</formula>
    </cfRule>
  </conditionalFormatting>
  <conditionalFormatting sqref="K221">
    <cfRule type="cellIs" dxfId="52976" priority="18140" stopIfTrue="1" operator="equal">
      <formula>0</formula>
    </cfRule>
  </conditionalFormatting>
  <conditionalFormatting sqref="K221">
    <cfRule type="cellIs" dxfId="52975" priority="18139" stopIfTrue="1" operator="equal">
      <formula>0</formula>
    </cfRule>
  </conditionalFormatting>
  <conditionalFormatting sqref="K221">
    <cfRule type="cellIs" dxfId="52974" priority="18138" stopIfTrue="1" operator="equal">
      <formula>0</formula>
    </cfRule>
  </conditionalFormatting>
  <conditionalFormatting sqref="K221">
    <cfRule type="cellIs" dxfId="52973" priority="18137" stopIfTrue="1" operator="equal">
      <formula>0</formula>
    </cfRule>
  </conditionalFormatting>
  <conditionalFormatting sqref="K221">
    <cfRule type="cellIs" dxfId="52972" priority="18136" stopIfTrue="1" operator="equal">
      <formula>0</formula>
    </cfRule>
  </conditionalFormatting>
  <conditionalFormatting sqref="K221">
    <cfRule type="cellIs" dxfId="52971" priority="18135" stopIfTrue="1" operator="equal">
      <formula>0</formula>
    </cfRule>
  </conditionalFormatting>
  <conditionalFormatting sqref="K221">
    <cfRule type="cellIs" dxfId="52970" priority="18134" stopIfTrue="1" operator="equal">
      <formula>0</formula>
    </cfRule>
  </conditionalFormatting>
  <conditionalFormatting sqref="K221">
    <cfRule type="cellIs" dxfId="52969" priority="18133" stopIfTrue="1" operator="equal">
      <formula>0</formula>
    </cfRule>
  </conditionalFormatting>
  <conditionalFormatting sqref="K221">
    <cfRule type="cellIs" dxfId="52968" priority="18132" stopIfTrue="1" operator="equal">
      <formula>0</formula>
    </cfRule>
  </conditionalFormatting>
  <conditionalFormatting sqref="K221">
    <cfRule type="cellIs" dxfId="52967" priority="18131" stopIfTrue="1" operator="equal">
      <formula>0</formula>
    </cfRule>
  </conditionalFormatting>
  <conditionalFormatting sqref="K221">
    <cfRule type="cellIs" dxfId="52966" priority="18130" stopIfTrue="1" operator="equal">
      <formula>0</formula>
    </cfRule>
  </conditionalFormatting>
  <conditionalFormatting sqref="K221">
    <cfRule type="cellIs" dxfId="52965" priority="18129" stopIfTrue="1" operator="equal">
      <formula>0</formula>
    </cfRule>
  </conditionalFormatting>
  <conditionalFormatting sqref="K221">
    <cfRule type="cellIs" dxfId="52964" priority="18128" stopIfTrue="1" operator="equal">
      <formula>0</formula>
    </cfRule>
  </conditionalFormatting>
  <conditionalFormatting sqref="K221">
    <cfRule type="cellIs" dxfId="52963" priority="18127" stopIfTrue="1" operator="equal">
      <formula>0</formula>
    </cfRule>
  </conditionalFormatting>
  <conditionalFormatting sqref="K221">
    <cfRule type="cellIs" dxfId="52962" priority="18126" stopIfTrue="1" operator="equal">
      <formula>0</formula>
    </cfRule>
  </conditionalFormatting>
  <conditionalFormatting sqref="K221">
    <cfRule type="cellIs" dxfId="52961" priority="18125" stopIfTrue="1" operator="equal">
      <formula>0</formula>
    </cfRule>
  </conditionalFormatting>
  <conditionalFormatting sqref="K221">
    <cfRule type="cellIs" dxfId="52960" priority="18124" stopIfTrue="1" operator="equal">
      <formula>0</formula>
    </cfRule>
  </conditionalFormatting>
  <conditionalFormatting sqref="K221">
    <cfRule type="cellIs" dxfId="52959" priority="18123" stopIfTrue="1" operator="equal">
      <formula>0</formula>
    </cfRule>
  </conditionalFormatting>
  <conditionalFormatting sqref="K221">
    <cfRule type="cellIs" dxfId="52958" priority="18122" stopIfTrue="1" operator="equal">
      <formula>0</formula>
    </cfRule>
  </conditionalFormatting>
  <conditionalFormatting sqref="K221">
    <cfRule type="cellIs" dxfId="52957" priority="18121" stopIfTrue="1" operator="equal">
      <formula>0</formula>
    </cfRule>
  </conditionalFormatting>
  <conditionalFormatting sqref="G225">
    <cfRule type="cellIs" dxfId="52956" priority="18120" stopIfTrue="1" operator="equal">
      <formula>0</formula>
    </cfRule>
  </conditionalFormatting>
  <conditionalFormatting sqref="G81">
    <cfRule type="cellIs" dxfId="52955" priority="18119" stopIfTrue="1" operator="equal">
      <formula>0</formula>
    </cfRule>
  </conditionalFormatting>
  <conditionalFormatting sqref="G74">
    <cfRule type="cellIs" dxfId="52954" priority="18118" stopIfTrue="1" operator="equal">
      <formula>0</formula>
    </cfRule>
  </conditionalFormatting>
  <conditionalFormatting sqref="G76">
    <cfRule type="cellIs" dxfId="52953" priority="18117" stopIfTrue="1" operator="equal">
      <formula>0</formula>
    </cfRule>
  </conditionalFormatting>
  <conditionalFormatting sqref="G80">
    <cfRule type="cellIs" dxfId="52952" priority="18116" stopIfTrue="1" operator="equal">
      <formula>0</formula>
    </cfRule>
  </conditionalFormatting>
  <conditionalFormatting sqref="G77">
    <cfRule type="cellIs" dxfId="52951" priority="18115" stopIfTrue="1" operator="equal">
      <formula>0</formula>
    </cfRule>
  </conditionalFormatting>
  <conditionalFormatting sqref="G75">
    <cfRule type="cellIs" dxfId="52950" priority="18114" stopIfTrue="1" operator="equal">
      <formula>0</formula>
    </cfRule>
  </conditionalFormatting>
  <conditionalFormatting sqref="G79">
    <cfRule type="cellIs" dxfId="52949" priority="18113" stopIfTrue="1" operator="equal">
      <formula>0</formula>
    </cfRule>
  </conditionalFormatting>
  <conditionalFormatting sqref="G78">
    <cfRule type="cellIs" dxfId="52948" priority="18112" stopIfTrue="1" operator="equal">
      <formula>0</formula>
    </cfRule>
  </conditionalFormatting>
  <conditionalFormatting sqref="J102">
    <cfRule type="cellIs" dxfId="52947" priority="18111" stopIfTrue="1" operator="equal">
      <formula>0</formula>
    </cfRule>
  </conditionalFormatting>
  <conditionalFormatting sqref="J97:J98">
    <cfRule type="cellIs" dxfId="52946" priority="18110" stopIfTrue="1" operator="equal">
      <formula>0</formula>
    </cfRule>
  </conditionalFormatting>
  <conditionalFormatting sqref="J99:J100">
    <cfRule type="cellIs" dxfId="52945" priority="18109" stopIfTrue="1" operator="equal">
      <formula>0</formula>
    </cfRule>
  </conditionalFormatting>
  <conditionalFormatting sqref="J101">
    <cfRule type="cellIs" dxfId="52944" priority="18108" stopIfTrue="1" operator="equal">
      <formula>0</formula>
    </cfRule>
  </conditionalFormatting>
  <conditionalFormatting sqref="J104">
    <cfRule type="cellIs" dxfId="52943" priority="18107" stopIfTrue="1" operator="equal">
      <formula>0</formula>
    </cfRule>
  </conditionalFormatting>
  <conditionalFormatting sqref="J103">
    <cfRule type="cellIs" dxfId="52942" priority="18106" stopIfTrue="1" operator="equal">
      <formula>0</formula>
    </cfRule>
  </conditionalFormatting>
  <conditionalFormatting sqref="J106 J108">
    <cfRule type="cellIs" dxfId="52941" priority="18105" stopIfTrue="1" operator="equal">
      <formula>0</formula>
    </cfRule>
  </conditionalFormatting>
  <conditionalFormatting sqref="J105">
    <cfRule type="cellIs" dxfId="52940" priority="18104" stopIfTrue="1" operator="equal">
      <formula>0</formula>
    </cfRule>
  </conditionalFormatting>
  <conditionalFormatting sqref="J107">
    <cfRule type="cellIs" dxfId="52939" priority="18103" stopIfTrue="1" operator="equal">
      <formula>0</formula>
    </cfRule>
  </conditionalFormatting>
  <conditionalFormatting sqref="K99:K100">
    <cfRule type="cellIs" dxfId="52938" priority="18102" stopIfTrue="1" operator="equal">
      <formula>0</formula>
    </cfRule>
  </conditionalFormatting>
  <conditionalFormatting sqref="K103">
    <cfRule type="cellIs" dxfId="52937" priority="18101" stopIfTrue="1" operator="equal">
      <formula>0</formula>
    </cfRule>
  </conditionalFormatting>
  <conditionalFormatting sqref="K97:K98">
    <cfRule type="cellIs" dxfId="52936" priority="18100" stopIfTrue="1" operator="equal">
      <formula>0</formula>
    </cfRule>
  </conditionalFormatting>
  <conditionalFormatting sqref="K101:K102">
    <cfRule type="cellIs" dxfId="52935" priority="18099" stopIfTrue="1" operator="equal">
      <formula>0</formula>
    </cfRule>
  </conditionalFormatting>
  <conditionalFormatting sqref="K104">
    <cfRule type="cellIs" dxfId="52934" priority="18098" stopIfTrue="1" operator="equal">
      <formula>0</formula>
    </cfRule>
  </conditionalFormatting>
  <conditionalFormatting sqref="K108">
    <cfRule type="cellIs" dxfId="52933" priority="18097" stopIfTrue="1" operator="equal">
      <formula>0</formula>
    </cfRule>
  </conditionalFormatting>
  <conditionalFormatting sqref="K106">
    <cfRule type="cellIs" dxfId="52932" priority="18096" stopIfTrue="1" operator="equal">
      <formula>0</formula>
    </cfRule>
  </conditionalFormatting>
  <conditionalFormatting sqref="K105">
    <cfRule type="cellIs" dxfId="52931" priority="18095" stopIfTrue="1" operator="equal">
      <formula>0</formula>
    </cfRule>
  </conditionalFormatting>
  <conditionalFormatting sqref="K107">
    <cfRule type="cellIs" dxfId="52930" priority="18094" stopIfTrue="1" operator="equal">
      <formula>0</formula>
    </cfRule>
  </conditionalFormatting>
  <conditionalFormatting sqref="E218">
    <cfRule type="cellIs" dxfId="52929" priority="18093" stopIfTrue="1" operator="equal">
      <formula>0</formula>
    </cfRule>
  </conditionalFormatting>
  <conditionalFormatting sqref="E218">
    <cfRule type="cellIs" dxfId="52928" priority="18092" stopIfTrue="1" operator="equal">
      <formula>0</formula>
    </cfRule>
  </conditionalFormatting>
  <conditionalFormatting sqref="E218">
    <cfRule type="cellIs" dxfId="52927" priority="18091" stopIfTrue="1" operator="equal">
      <formula>0</formula>
    </cfRule>
  </conditionalFormatting>
  <conditionalFormatting sqref="E218">
    <cfRule type="cellIs" dxfId="52926" priority="18090" stopIfTrue="1" operator="equal">
      <formula>0</formula>
    </cfRule>
  </conditionalFormatting>
  <conditionalFormatting sqref="E218">
    <cfRule type="cellIs" dxfId="52925" priority="18089" stopIfTrue="1" operator="equal">
      <formula>0</formula>
    </cfRule>
  </conditionalFormatting>
  <conditionalFormatting sqref="E218">
    <cfRule type="cellIs" dxfId="52924" priority="18088" stopIfTrue="1" operator="equal">
      <formula>0</formula>
    </cfRule>
  </conditionalFormatting>
  <conditionalFormatting sqref="E218">
    <cfRule type="cellIs" dxfId="52923" priority="18087" stopIfTrue="1" operator="equal">
      <formula>0</formula>
    </cfRule>
  </conditionalFormatting>
  <conditionalFormatting sqref="E218">
    <cfRule type="cellIs" dxfId="52922" priority="18086" stopIfTrue="1" operator="equal">
      <formula>0</formula>
    </cfRule>
  </conditionalFormatting>
  <conditionalFormatting sqref="E218">
    <cfRule type="cellIs" dxfId="52921" priority="18085" stopIfTrue="1" operator="equal">
      <formula>0</formula>
    </cfRule>
  </conditionalFormatting>
  <conditionalFormatting sqref="E218">
    <cfRule type="cellIs" dxfId="52920" priority="18084" stopIfTrue="1" operator="equal">
      <formula>0</formula>
    </cfRule>
  </conditionalFormatting>
  <conditionalFormatting sqref="E218">
    <cfRule type="cellIs" dxfId="52919" priority="18083" stopIfTrue="1" operator="equal">
      <formula>0</formula>
    </cfRule>
  </conditionalFormatting>
  <conditionalFormatting sqref="E218">
    <cfRule type="cellIs" dxfId="52918" priority="18082" stopIfTrue="1" operator="equal">
      <formula>0</formula>
    </cfRule>
  </conditionalFormatting>
  <conditionalFormatting sqref="E218">
    <cfRule type="cellIs" dxfId="52917" priority="18081" stopIfTrue="1" operator="equal">
      <formula>0</formula>
    </cfRule>
  </conditionalFormatting>
  <conditionalFormatting sqref="E218">
    <cfRule type="cellIs" dxfId="52916" priority="18080" stopIfTrue="1" operator="equal">
      <formula>0</formula>
    </cfRule>
  </conditionalFormatting>
  <conditionalFormatting sqref="E218">
    <cfRule type="cellIs" dxfId="52915" priority="18079" stopIfTrue="1" operator="equal">
      <formula>0</formula>
    </cfRule>
  </conditionalFormatting>
  <conditionalFormatting sqref="E218">
    <cfRule type="cellIs" dxfId="52914" priority="18078" stopIfTrue="1" operator="equal">
      <formula>0</formula>
    </cfRule>
  </conditionalFormatting>
  <conditionalFormatting sqref="E218">
    <cfRule type="cellIs" dxfId="52913" priority="18077" stopIfTrue="1" operator="equal">
      <formula>0</formula>
    </cfRule>
  </conditionalFormatting>
  <conditionalFormatting sqref="E218">
    <cfRule type="cellIs" dxfId="52912" priority="18076" stopIfTrue="1" operator="equal">
      <formula>0</formula>
    </cfRule>
  </conditionalFormatting>
  <conditionalFormatting sqref="E218">
    <cfRule type="cellIs" dxfId="52911" priority="18075" stopIfTrue="1" operator="equal">
      <formula>0</formula>
    </cfRule>
  </conditionalFormatting>
  <conditionalFormatting sqref="E218">
    <cfRule type="cellIs" dxfId="52910" priority="18074" stopIfTrue="1" operator="equal">
      <formula>0</formula>
    </cfRule>
  </conditionalFormatting>
  <conditionalFormatting sqref="E218">
    <cfRule type="cellIs" dxfId="52909" priority="18073" stopIfTrue="1" operator="equal">
      <formula>0</formula>
    </cfRule>
  </conditionalFormatting>
  <conditionalFormatting sqref="E218">
    <cfRule type="cellIs" dxfId="52908" priority="18072" stopIfTrue="1" operator="equal">
      <formula>0</formula>
    </cfRule>
  </conditionalFormatting>
  <conditionalFormatting sqref="E218">
    <cfRule type="cellIs" dxfId="52907" priority="18071" stopIfTrue="1" operator="equal">
      <formula>0</formula>
    </cfRule>
  </conditionalFormatting>
  <conditionalFormatting sqref="E218">
    <cfRule type="cellIs" dxfId="52906" priority="18070" stopIfTrue="1" operator="equal">
      <formula>0</formula>
    </cfRule>
  </conditionalFormatting>
  <conditionalFormatting sqref="E218">
    <cfRule type="cellIs" dxfId="52905" priority="18069" stopIfTrue="1" operator="equal">
      <formula>0</formula>
    </cfRule>
  </conditionalFormatting>
  <conditionalFormatting sqref="E218">
    <cfRule type="cellIs" dxfId="52904" priority="18068" stopIfTrue="1" operator="equal">
      <formula>0</formula>
    </cfRule>
  </conditionalFormatting>
  <conditionalFormatting sqref="E218">
    <cfRule type="cellIs" dxfId="52903" priority="18067" stopIfTrue="1" operator="equal">
      <formula>0</formula>
    </cfRule>
  </conditionalFormatting>
  <conditionalFormatting sqref="E218">
    <cfRule type="cellIs" dxfId="52902" priority="18066" stopIfTrue="1" operator="equal">
      <formula>0</formula>
    </cfRule>
  </conditionalFormatting>
  <conditionalFormatting sqref="E218">
    <cfRule type="cellIs" dxfId="52901" priority="18065" stopIfTrue="1" operator="equal">
      <formula>0</formula>
    </cfRule>
  </conditionalFormatting>
  <conditionalFormatting sqref="E218">
    <cfRule type="cellIs" dxfId="52900" priority="18064" stopIfTrue="1" operator="equal">
      <formula>0</formula>
    </cfRule>
  </conditionalFormatting>
  <conditionalFormatting sqref="E218">
    <cfRule type="cellIs" dxfId="52899" priority="18063" stopIfTrue="1" operator="equal">
      <formula>0</formula>
    </cfRule>
  </conditionalFormatting>
  <conditionalFormatting sqref="E218">
    <cfRule type="cellIs" dxfId="52898" priority="18062" stopIfTrue="1" operator="equal">
      <formula>0</formula>
    </cfRule>
  </conditionalFormatting>
  <conditionalFormatting sqref="E218">
    <cfRule type="cellIs" dxfId="52897" priority="18061" stopIfTrue="1" operator="equal">
      <formula>0</formula>
    </cfRule>
  </conditionalFormatting>
  <conditionalFormatting sqref="E218">
    <cfRule type="cellIs" dxfId="52896" priority="18060" stopIfTrue="1" operator="equal">
      <formula>0</formula>
    </cfRule>
  </conditionalFormatting>
  <conditionalFormatting sqref="E218">
    <cfRule type="cellIs" dxfId="52895" priority="18059" stopIfTrue="1" operator="equal">
      <formula>0</formula>
    </cfRule>
  </conditionalFormatting>
  <conditionalFormatting sqref="E218">
    <cfRule type="cellIs" dxfId="52894" priority="18058" stopIfTrue="1" operator="equal">
      <formula>0</formula>
    </cfRule>
  </conditionalFormatting>
  <conditionalFormatting sqref="E218">
    <cfRule type="cellIs" dxfId="52893" priority="18057" stopIfTrue="1" operator="equal">
      <formula>0</formula>
    </cfRule>
  </conditionalFormatting>
  <conditionalFormatting sqref="E218">
    <cfRule type="cellIs" dxfId="52892" priority="18056" stopIfTrue="1" operator="equal">
      <formula>0</formula>
    </cfRule>
  </conditionalFormatting>
  <conditionalFormatting sqref="E218">
    <cfRule type="cellIs" dxfId="52891" priority="18055" stopIfTrue="1" operator="equal">
      <formula>0</formula>
    </cfRule>
  </conditionalFormatting>
  <conditionalFormatting sqref="E218">
    <cfRule type="cellIs" dxfId="52890" priority="18054" stopIfTrue="1" operator="equal">
      <formula>0</formula>
    </cfRule>
  </conditionalFormatting>
  <conditionalFormatting sqref="E218">
    <cfRule type="cellIs" dxfId="52889" priority="18053" stopIfTrue="1" operator="equal">
      <formula>0</formula>
    </cfRule>
  </conditionalFormatting>
  <conditionalFormatting sqref="E218">
    <cfRule type="cellIs" dxfId="52888" priority="18052" stopIfTrue="1" operator="equal">
      <formula>0</formula>
    </cfRule>
  </conditionalFormatting>
  <conditionalFormatting sqref="E218">
    <cfRule type="cellIs" dxfId="52887" priority="18051" stopIfTrue="1" operator="equal">
      <formula>0</formula>
    </cfRule>
  </conditionalFormatting>
  <conditionalFormatting sqref="E218">
    <cfRule type="cellIs" dxfId="52886" priority="18050" stopIfTrue="1" operator="equal">
      <formula>0</formula>
    </cfRule>
  </conditionalFormatting>
  <conditionalFormatting sqref="E218">
    <cfRule type="cellIs" dxfId="52885" priority="18049" stopIfTrue="1" operator="equal">
      <formula>0</formula>
    </cfRule>
  </conditionalFormatting>
  <conditionalFormatting sqref="E218">
    <cfRule type="cellIs" dxfId="52884" priority="18048" stopIfTrue="1" operator="equal">
      <formula>0</formula>
    </cfRule>
  </conditionalFormatting>
  <conditionalFormatting sqref="E218">
    <cfRule type="cellIs" dxfId="52883" priority="18047" stopIfTrue="1" operator="equal">
      <formula>0</formula>
    </cfRule>
  </conditionalFormatting>
  <conditionalFormatting sqref="E218">
    <cfRule type="cellIs" dxfId="52882" priority="18046" stopIfTrue="1" operator="equal">
      <formula>0</formula>
    </cfRule>
  </conditionalFormatting>
  <conditionalFormatting sqref="E218">
    <cfRule type="cellIs" dxfId="52881" priority="18045" stopIfTrue="1" operator="equal">
      <formula>0</formula>
    </cfRule>
  </conditionalFormatting>
  <conditionalFormatting sqref="E218">
    <cfRule type="cellIs" dxfId="52880" priority="18044" stopIfTrue="1" operator="equal">
      <formula>0</formula>
    </cfRule>
  </conditionalFormatting>
  <conditionalFormatting sqref="E218">
    <cfRule type="cellIs" dxfId="52879" priority="18043" stopIfTrue="1" operator="equal">
      <formula>0</formula>
    </cfRule>
  </conditionalFormatting>
  <conditionalFormatting sqref="E218">
    <cfRule type="cellIs" dxfId="52878" priority="18042" stopIfTrue="1" operator="equal">
      <formula>0</formula>
    </cfRule>
  </conditionalFormatting>
  <conditionalFormatting sqref="E218">
    <cfRule type="cellIs" dxfId="52877" priority="18041" stopIfTrue="1" operator="equal">
      <formula>0</formula>
    </cfRule>
  </conditionalFormatting>
  <conditionalFormatting sqref="E218">
    <cfRule type="cellIs" dxfId="52876" priority="18040" stopIfTrue="1" operator="equal">
      <formula>0</formula>
    </cfRule>
  </conditionalFormatting>
  <conditionalFormatting sqref="E218">
    <cfRule type="cellIs" dxfId="52875" priority="18039" stopIfTrue="1" operator="equal">
      <formula>0</formula>
    </cfRule>
  </conditionalFormatting>
  <conditionalFormatting sqref="E218">
    <cfRule type="cellIs" dxfId="52874" priority="18038" stopIfTrue="1" operator="equal">
      <formula>0</formula>
    </cfRule>
  </conditionalFormatting>
  <conditionalFormatting sqref="E218">
    <cfRule type="cellIs" dxfId="52873" priority="18037" stopIfTrue="1" operator="equal">
      <formula>0</formula>
    </cfRule>
  </conditionalFormatting>
  <conditionalFormatting sqref="E218">
    <cfRule type="cellIs" dxfId="52872" priority="18036" stopIfTrue="1" operator="equal">
      <formula>0</formula>
    </cfRule>
  </conditionalFormatting>
  <conditionalFormatting sqref="E218">
    <cfRule type="cellIs" dxfId="52871" priority="18035" stopIfTrue="1" operator="equal">
      <formula>0</formula>
    </cfRule>
  </conditionalFormatting>
  <conditionalFormatting sqref="E218">
    <cfRule type="cellIs" dxfId="52870" priority="18034" stopIfTrue="1" operator="equal">
      <formula>0</formula>
    </cfRule>
  </conditionalFormatting>
  <conditionalFormatting sqref="E218">
    <cfRule type="cellIs" dxfId="52869" priority="18033" stopIfTrue="1" operator="equal">
      <formula>0</formula>
    </cfRule>
  </conditionalFormatting>
  <conditionalFormatting sqref="E218">
    <cfRule type="cellIs" dxfId="52868" priority="18032" stopIfTrue="1" operator="equal">
      <formula>0</formula>
    </cfRule>
  </conditionalFormatting>
  <conditionalFormatting sqref="E218">
    <cfRule type="cellIs" dxfId="52867" priority="18031" stopIfTrue="1" operator="equal">
      <formula>0</formula>
    </cfRule>
  </conditionalFormatting>
  <conditionalFormatting sqref="E218">
    <cfRule type="cellIs" dxfId="52866" priority="18030" stopIfTrue="1" operator="equal">
      <formula>0</formula>
    </cfRule>
  </conditionalFormatting>
  <conditionalFormatting sqref="E218">
    <cfRule type="cellIs" dxfId="52865" priority="18029" stopIfTrue="1" operator="equal">
      <formula>0</formula>
    </cfRule>
  </conditionalFormatting>
  <conditionalFormatting sqref="E218">
    <cfRule type="cellIs" dxfId="52864" priority="18028" stopIfTrue="1" operator="equal">
      <formula>0</formula>
    </cfRule>
  </conditionalFormatting>
  <conditionalFormatting sqref="E218">
    <cfRule type="cellIs" dxfId="52863" priority="18027" stopIfTrue="1" operator="equal">
      <formula>0</formula>
    </cfRule>
  </conditionalFormatting>
  <conditionalFormatting sqref="E218">
    <cfRule type="cellIs" dxfId="52862" priority="18026" stopIfTrue="1" operator="equal">
      <formula>0</formula>
    </cfRule>
  </conditionalFormatting>
  <conditionalFormatting sqref="E218">
    <cfRule type="cellIs" dxfId="52861" priority="18025" stopIfTrue="1" operator="equal">
      <formula>0</formula>
    </cfRule>
  </conditionalFormatting>
  <conditionalFormatting sqref="E218">
    <cfRule type="cellIs" dxfId="52860" priority="18024" stopIfTrue="1" operator="equal">
      <formula>0</formula>
    </cfRule>
  </conditionalFormatting>
  <conditionalFormatting sqref="E218">
    <cfRule type="cellIs" dxfId="52859" priority="18023" stopIfTrue="1" operator="equal">
      <formula>0</formula>
    </cfRule>
  </conditionalFormatting>
  <conditionalFormatting sqref="E218">
    <cfRule type="cellIs" dxfId="52858" priority="18022" stopIfTrue="1" operator="equal">
      <formula>0</formula>
    </cfRule>
  </conditionalFormatting>
  <conditionalFormatting sqref="E218">
    <cfRule type="cellIs" dxfId="52857" priority="18021" stopIfTrue="1" operator="equal">
      <formula>0</formula>
    </cfRule>
  </conditionalFormatting>
  <conditionalFormatting sqref="E218">
    <cfRule type="cellIs" dxfId="52856" priority="18020" stopIfTrue="1" operator="equal">
      <formula>0</formula>
    </cfRule>
  </conditionalFormatting>
  <conditionalFormatting sqref="E218">
    <cfRule type="cellIs" dxfId="52855" priority="18019" stopIfTrue="1" operator="equal">
      <formula>0</formula>
    </cfRule>
  </conditionalFormatting>
  <conditionalFormatting sqref="E218">
    <cfRule type="cellIs" dxfId="52854" priority="18018" stopIfTrue="1" operator="equal">
      <formula>0</formula>
    </cfRule>
  </conditionalFormatting>
  <conditionalFormatting sqref="E218">
    <cfRule type="cellIs" dxfId="52853" priority="18017" stopIfTrue="1" operator="equal">
      <formula>0</formula>
    </cfRule>
  </conditionalFormatting>
  <conditionalFormatting sqref="E218">
    <cfRule type="cellIs" dxfId="52852" priority="18016" stopIfTrue="1" operator="equal">
      <formula>0</formula>
    </cfRule>
  </conditionalFormatting>
  <conditionalFormatting sqref="E218">
    <cfRule type="cellIs" dxfId="52851" priority="18015" stopIfTrue="1" operator="equal">
      <formula>0</formula>
    </cfRule>
  </conditionalFormatting>
  <conditionalFormatting sqref="E218">
    <cfRule type="cellIs" dxfId="52850" priority="18014" stopIfTrue="1" operator="equal">
      <formula>0</formula>
    </cfRule>
  </conditionalFormatting>
  <conditionalFormatting sqref="E218">
    <cfRule type="cellIs" dxfId="52849" priority="18013" stopIfTrue="1" operator="equal">
      <formula>0</formula>
    </cfRule>
  </conditionalFormatting>
  <conditionalFormatting sqref="E218">
    <cfRule type="cellIs" dxfId="52848" priority="18012" stopIfTrue="1" operator="equal">
      <formula>0</formula>
    </cfRule>
  </conditionalFormatting>
  <conditionalFormatting sqref="E218">
    <cfRule type="cellIs" dxfId="52847" priority="18011" stopIfTrue="1" operator="equal">
      <formula>0</formula>
    </cfRule>
  </conditionalFormatting>
  <conditionalFormatting sqref="E218">
    <cfRule type="cellIs" dxfId="52846" priority="18010" stopIfTrue="1" operator="equal">
      <formula>0</formula>
    </cfRule>
  </conditionalFormatting>
  <conditionalFormatting sqref="E218">
    <cfRule type="cellIs" dxfId="52845" priority="18009" stopIfTrue="1" operator="equal">
      <formula>0</formula>
    </cfRule>
  </conditionalFormatting>
  <conditionalFormatting sqref="E218">
    <cfRule type="cellIs" dxfId="52844" priority="18008" stopIfTrue="1" operator="equal">
      <formula>0</formula>
    </cfRule>
  </conditionalFormatting>
  <conditionalFormatting sqref="E218">
    <cfRule type="cellIs" dxfId="52843" priority="18007" stopIfTrue="1" operator="equal">
      <formula>0</formula>
    </cfRule>
  </conditionalFormatting>
  <conditionalFormatting sqref="E218">
    <cfRule type="cellIs" dxfId="52842" priority="18006" stopIfTrue="1" operator="equal">
      <formula>0</formula>
    </cfRule>
  </conditionalFormatting>
  <conditionalFormatting sqref="E218">
    <cfRule type="cellIs" dxfId="52841" priority="18005" stopIfTrue="1" operator="equal">
      <formula>0</formula>
    </cfRule>
  </conditionalFormatting>
  <conditionalFormatting sqref="E218">
    <cfRule type="cellIs" dxfId="52840" priority="18004" stopIfTrue="1" operator="equal">
      <formula>0</formula>
    </cfRule>
  </conditionalFormatting>
  <conditionalFormatting sqref="E218">
    <cfRule type="cellIs" dxfId="52839" priority="18003" stopIfTrue="1" operator="equal">
      <formula>0</formula>
    </cfRule>
  </conditionalFormatting>
  <conditionalFormatting sqref="E218">
    <cfRule type="cellIs" dxfId="52838" priority="18002" stopIfTrue="1" operator="equal">
      <formula>0</formula>
    </cfRule>
  </conditionalFormatting>
  <conditionalFormatting sqref="E218">
    <cfRule type="cellIs" dxfId="52837" priority="18001" stopIfTrue="1" operator="equal">
      <formula>0</formula>
    </cfRule>
  </conditionalFormatting>
  <conditionalFormatting sqref="E218">
    <cfRule type="cellIs" dxfId="52836" priority="18000" stopIfTrue="1" operator="equal">
      <formula>0</formula>
    </cfRule>
  </conditionalFormatting>
  <conditionalFormatting sqref="E218">
    <cfRule type="cellIs" dxfId="52835" priority="17999" stopIfTrue="1" operator="equal">
      <formula>0</formula>
    </cfRule>
  </conditionalFormatting>
  <conditionalFormatting sqref="E218">
    <cfRule type="cellIs" dxfId="52834" priority="17998" stopIfTrue="1" operator="equal">
      <formula>0</formula>
    </cfRule>
  </conditionalFormatting>
  <conditionalFormatting sqref="E218">
    <cfRule type="cellIs" dxfId="52833" priority="17997" stopIfTrue="1" operator="equal">
      <formula>0</formula>
    </cfRule>
  </conditionalFormatting>
  <conditionalFormatting sqref="E218">
    <cfRule type="cellIs" dxfId="52832" priority="17996" stopIfTrue="1" operator="equal">
      <formula>0</formula>
    </cfRule>
  </conditionalFormatting>
  <conditionalFormatting sqref="E218">
    <cfRule type="cellIs" dxfId="52831" priority="17995" stopIfTrue="1" operator="equal">
      <formula>0</formula>
    </cfRule>
  </conditionalFormatting>
  <conditionalFormatting sqref="E218">
    <cfRule type="cellIs" dxfId="52830" priority="17994" stopIfTrue="1" operator="equal">
      <formula>0</formula>
    </cfRule>
  </conditionalFormatting>
  <conditionalFormatting sqref="E218">
    <cfRule type="cellIs" dxfId="52829" priority="17993" stopIfTrue="1" operator="equal">
      <formula>0</formula>
    </cfRule>
  </conditionalFormatting>
  <conditionalFormatting sqref="E218">
    <cfRule type="cellIs" dxfId="52828" priority="17992" stopIfTrue="1" operator="equal">
      <formula>0</formula>
    </cfRule>
  </conditionalFormatting>
  <conditionalFormatting sqref="E218">
    <cfRule type="cellIs" dxfId="52827" priority="17991" stopIfTrue="1" operator="equal">
      <formula>0</formula>
    </cfRule>
  </conditionalFormatting>
  <conditionalFormatting sqref="E218">
    <cfRule type="cellIs" dxfId="52826" priority="17990" stopIfTrue="1" operator="equal">
      <formula>0</formula>
    </cfRule>
  </conditionalFormatting>
  <conditionalFormatting sqref="E218">
    <cfRule type="cellIs" dxfId="52825" priority="17989" stopIfTrue="1" operator="equal">
      <formula>0</formula>
    </cfRule>
  </conditionalFormatting>
  <conditionalFormatting sqref="E218">
    <cfRule type="cellIs" dxfId="52824" priority="17988" stopIfTrue="1" operator="equal">
      <formula>0</formula>
    </cfRule>
  </conditionalFormatting>
  <conditionalFormatting sqref="E218">
    <cfRule type="cellIs" dxfId="52823" priority="17987" stopIfTrue="1" operator="equal">
      <formula>0</formula>
    </cfRule>
  </conditionalFormatting>
  <conditionalFormatting sqref="E218">
    <cfRule type="cellIs" dxfId="52822" priority="17986" stopIfTrue="1" operator="equal">
      <formula>0</formula>
    </cfRule>
  </conditionalFormatting>
  <conditionalFormatting sqref="E218">
    <cfRule type="cellIs" dxfId="52821" priority="17985" stopIfTrue="1" operator="equal">
      <formula>0</formula>
    </cfRule>
  </conditionalFormatting>
  <conditionalFormatting sqref="E218">
    <cfRule type="cellIs" dxfId="52820" priority="17984" stopIfTrue="1" operator="equal">
      <formula>0</formula>
    </cfRule>
  </conditionalFormatting>
  <conditionalFormatting sqref="E218">
    <cfRule type="cellIs" dxfId="52819" priority="17983" stopIfTrue="1" operator="equal">
      <formula>0</formula>
    </cfRule>
  </conditionalFormatting>
  <conditionalFormatting sqref="E218">
    <cfRule type="cellIs" dxfId="52818" priority="17982" stopIfTrue="1" operator="equal">
      <formula>0</formula>
    </cfRule>
  </conditionalFormatting>
  <conditionalFormatting sqref="E218">
    <cfRule type="cellIs" dxfId="52817" priority="17981" stopIfTrue="1" operator="equal">
      <formula>0</formula>
    </cfRule>
  </conditionalFormatting>
  <conditionalFormatting sqref="E218">
    <cfRule type="cellIs" dxfId="52816" priority="17980" stopIfTrue="1" operator="equal">
      <formula>0</formula>
    </cfRule>
  </conditionalFormatting>
  <conditionalFormatting sqref="E218">
    <cfRule type="cellIs" dxfId="52815" priority="17979" stopIfTrue="1" operator="equal">
      <formula>0</formula>
    </cfRule>
  </conditionalFormatting>
  <conditionalFormatting sqref="E218">
    <cfRule type="cellIs" dxfId="52814" priority="17978" stopIfTrue="1" operator="equal">
      <formula>0</formula>
    </cfRule>
  </conditionalFormatting>
  <conditionalFormatting sqref="E218">
    <cfRule type="cellIs" dxfId="52813" priority="17977" stopIfTrue="1" operator="equal">
      <formula>0</formula>
    </cfRule>
  </conditionalFormatting>
  <conditionalFormatting sqref="E218">
    <cfRule type="cellIs" dxfId="52812" priority="17976" stopIfTrue="1" operator="equal">
      <formula>0</formula>
    </cfRule>
  </conditionalFormatting>
  <conditionalFormatting sqref="E218">
    <cfRule type="cellIs" dxfId="52811" priority="17975" stopIfTrue="1" operator="equal">
      <formula>0</formula>
    </cfRule>
  </conditionalFormatting>
  <conditionalFormatting sqref="E218">
    <cfRule type="cellIs" dxfId="52810" priority="17974" stopIfTrue="1" operator="equal">
      <formula>0</formula>
    </cfRule>
  </conditionalFormatting>
  <conditionalFormatting sqref="E218">
    <cfRule type="cellIs" dxfId="52809" priority="17973" stopIfTrue="1" operator="equal">
      <formula>0</formula>
    </cfRule>
  </conditionalFormatting>
  <conditionalFormatting sqref="E218">
    <cfRule type="cellIs" dxfId="52808" priority="17972" stopIfTrue="1" operator="equal">
      <formula>0</formula>
    </cfRule>
  </conditionalFormatting>
  <conditionalFormatting sqref="E218">
    <cfRule type="cellIs" dxfId="52807" priority="17971" stopIfTrue="1" operator="equal">
      <formula>0</formula>
    </cfRule>
  </conditionalFormatting>
  <conditionalFormatting sqref="E218">
    <cfRule type="cellIs" dxfId="52806" priority="17970" stopIfTrue="1" operator="equal">
      <formula>0</formula>
    </cfRule>
  </conditionalFormatting>
  <conditionalFormatting sqref="E218">
    <cfRule type="cellIs" dxfId="52805" priority="17969" stopIfTrue="1" operator="equal">
      <formula>0</formula>
    </cfRule>
  </conditionalFormatting>
  <conditionalFormatting sqref="E218">
    <cfRule type="cellIs" dxfId="52804" priority="17968" stopIfTrue="1" operator="equal">
      <formula>0</formula>
    </cfRule>
  </conditionalFormatting>
  <conditionalFormatting sqref="E218">
    <cfRule type="cellIs" dxfId="52803" priority="17967" stopIfTrue="1" operator="equal">
      <formula>0</formula>
    </cfRule>
  </conditionalFormatting>
  <conditionalFormatting sqref="E218">
    <cfRule type="cellIs" dxfId="52802" priority="17966" stopIfTrue="1" operator="equal">
      <formula>0</formula>
    </cfRule>
  </conditionalFormatting>
  <conditionalFormatting sqref="E218">
    <cfRule type="cellIs" dxfId="52801" priority="17965" stopIfTrue="1" operator="equal">
      <formula>0</formula>
    </cfRule>
  </conditionalFormatting>
  <conditionalFormatting sqref="E218">
    <cfRule type="cellIs" dxfId="52800" priority="17964" stopIfTrue="1" operator="equal">
      <formula>0</formula>
    </cfRule>
  </conditionalFormatting>
  <conditionalFormatting sqref="E218">
    <cfRule type="cellIs" dxfId="52799" priority="17963" stopIfTrue="1" operator="equal">
      <formula>0</formula>
    </cfRule>
  </conditionalFormatting>
  <conditionalFormatting sqref="E218">
    <cfRule type="cellIs" dxfId="52798" priority="17962" stopIfTrue="1" operator="equal">
      <formula>0</formula>
    </cfRule>
  </conditionalFormatting>
  <conditionalFormatting sqref="E218">
    <cfRule type="cellIs" dxfId="52797" priority="17961" stopIfTrue="1" operator="equal">
      <formula>0</formula>
    </cfRule>
  </conditionalFormatting>
  <conditionalFormatting sqref="E218">
    <cfRule type="cellIs" dxfId="52796" priority="17960" stopIfTrue="1" operator="equal">
      <formula>0</formula>
    </cfRule>
  </conditionalFormatting>
  <conditionalFormatting sqref="E218">
    <cfRule type="cellIs" dxfId="52795" priority="17959" stopIfTrue="1" operator="equal">
      <formula>0</formula>
    </cfRule>
  </conditionalFormatting>
  <conditionalFormatting sqref="E218">
    <cfRule type="cellIs" dxfId="52794" priority="17958" stopIfTrue="1" operator="equal">
      <formula>0</formula>
    </cfRule>
  </conditionalFormatting>
  <conditionalFormatting sqref="E218">
    <cfRule type="cellIs" dxfId="52793" priority="17957" stopIfTrue="1" operator="equal">
      <formula>0</formula>
    </cfRule>
  </conditionalFormatting>
  <conditionalFormatting sqref="E218">
    <cfRule type="cellIs" dxfId="52792" priority="17956" stopIfTrue="1" operator="equal">
      <formula>0</formula>
    </cfRule>
  </conditionalFormatting>
  <conditionalFormatting sqref="E218">
    <cfRule type="cellIs" dxfId="52791" priority="17955" stopIfTrue="1" operator="equal">
      <formula>0</formula>
    </cfRule>
  </conditionalFormatting>
  <conditionalFormatting sqref="E218">
    <cfRule type="cellIs" dxfId="52790" priority="17954" stopIfTrue="1" operator="equal">
      <formula>0</formula>
    </cfRule>
  </conditionalFormatting>
  <conditionalFormatting sqref="E218">
    <cfRule type="cellIs" dxfId="52789" priority="17953" stopIfTrue="1" operator="equal">
      <formula>0</formula>
    </cfRule>
  </conditionalFormatting>
  <conditionalFormatting sqref="E218">
    <cfRule type="cellIs" dxfId="52788" priority="17952" stopIfTrue="1" operator="equal">
      <formula>0</formula>
    </cfRule>
  </conditionalFormatting>
  <conditionalFormatting sqref="E218">
    <cfRule type="cellIs" dxfId="52787" priority="17951" stopIfTrue="1" operator="equal">
      <formula>0</formula>
    </cfRule>
  </conditionalFormatting>
  <conditionalFormatting sqref="E218">
    <cfRule type="cellIs" dxfId="52786" priority="17950" stopIfTrue="1" operator="equal">
      <formula>0</formula>
    </cfRule>
  </conditionalFormatting>
  <conditionalFormatting sqref="E218">
    <cfRule type="cellIs" dxfId="52785" priority="17949" stopIfTrue="1" operator="equal">
      <formula>0</formula>
    </cfRule>
  </conditionalFormatting>
  <conditionalFormatting sqref="E218">
    <cfRule type="cellIs" dxfId="52784" priority="17948" stopIfTrue="1" operator="equal">
      <formula>0</formula>
    </cfRule>
  </conditionalFormatting>
  <conditionalFormatting sqref="E218">
    <cfRule type="cellIs" dxfId="52783" priority="17947" stopIfTrue="1" operator="equal">
      <formula>0</formula>
    </cfRule>
  </conditionalFormatting>
  <conditionalFormatting sqref="E218">
    <cfRule type="cellIs" dxfId="52782" priority="17946" stopIfTrue="1" operator="equal">
      <formula>0</formula>
    </cfRule>
  </conditionalFormatting>
  <conditionalFormatting sqref="E218">
    <cfRule type="cellIs" dxfId="52781" priority="17945" stopIfTrue="1" operator="equal">
      <formula>0</formula>
    </cfRule>
  </conditionalFormatting>
  <conditionalFormatting sqref="E218">
    <cfRule type="cellIs" dxfId="52780" priority="17944" stopIfTrue="1" operator="equal">
      <formula>0</formula>
    </cfRule>
  </conditionalFormatting>
  <conditionalFormatting sqref="E218">
    <cfRule type="cellIs" dxfId="52779" priority="17943" stopIfTrue="1" operator="equal">
      <formula>0</formula>
    </cfRule>
  </conditionalFormatting>
  <conditionalFormatting sqref="E218">
    <cfRule type="cellIs" dxfId="52778" priority="17942" stopIfTrue="1" operator="equal">
      <formula>0</formula>
    </cfRule>
  </conditionalFormatting>
  <conditionalFormatting sqref="E218">
    <cfRule type="cellIs" dxfId="52777" priority="17941" stopIfTrue="1" operator="equal">
      <formula>0</formula>
    </cfRule>
  </conditionalFormatting>
  <conditionalFormatting sqref="E218">
    <cfRule type="cellIs" dxfId="52776" priority="17940" stopIfTrue="1" operator="equal">
      <formula>0</formula>
    </cfRule>
  </conditionalFormatting>
  <conditionalFormatting sqref="E218">
    <cfRule type="cellIs" dxfId="52775" priority="17939" stopIfTrue="1" operator="equal">
      <formula>0</formula>
    </cfRule>
  </conditionalFormatting>
  <conditionalFormatting sqref="E218">
    <cfRule type="cellIs" dxfId="52774" priority="17938" stopIfTrue="1" operator="equal">
      <formula>0</formula>
    </cfRule>
  </conditionalFormatting>
  <conditionalFormatting sqref="E218">
    <cfRule type="cellIs" dxfId="52773" priority="17937" stopIfTrue="1" operator="equal">
      <formula>0</formula>
    </cfRule>
  </conditionalFormatting>
  <conditionalFormatting sqref="E218">
    <cfRule type="cellIs" dxfId="52772" priority="17936" stopIfTrue="1" operator="equal">
      <formula>0</formula>
    </cfRule>
  </conditionalFormatting>
  <conditionalFormatting sqref="E218">
    <cfRule type="cellIs" dxfId="52771" priority="17935" stopIfTrue="1" operator="equal">
      <formula>0</formula>
    </cfRule>
  </conditionalFormatting>
  <conditionalFormatting sqref="E218">
    <cfRule type="cellIs" dxfId="52770" priority="17934" stopIfTrue="1" operator="equal">
      <formula>0</formula>
    </cfRule>
  </conditionalFormatting>
  <conditionalFormatting sqref="E218">
    <cfRule type="cellIs" dxfId="52769" priority="17933" stopIfTrue="1" operator="equal">
      <formula>0</formula>
    </cfRule>
  </conditionalFormatting>
  <conditionalFormatting sqref="E218">
    <cfRule type="cellIs" dxfId="52768" priority="17932" stopIfTrue="1" operator="equal">
      <formula>0</formula>
    </cfRule>
  </conditionalFormatting>
  <conditionalFormatting sqref="E218">
    <cfRule type="cellIs" dxfId="52767" priority="17931" stopIfTrue="1" operator="equal">
      <formula>0</formula>
    </cfRule>
  </conditionalFormatting>
  <conditionalFormatting sqref="E218">
    <cfRule type="cellIs" dxfId="52766" priority="17930" stopIfTrue="1" operator="equal">
      <formula>0</formula>
    </cfRule>
  </conditionalFormatting>
  <conditionalFormatting sqref="E218">
    <cfRule type="cellIs" dxfId="52765" priority="17929" stopIfTrue="1" operator="equal">
      <formula>0</formula>
    </cfRule>
  </conditionalFormatting>
  <conditionalFormatting sqref="E218">
    <cfRule type="cellIs" dxfId="52764" priority="17928" stopIfTrue="1" operator="equal">
      <formula>0</formula>
    </cfRule>
  </conditionalFormatting>
  <conditionalFormatting sqref="E218">
    <cfRule type="cellIs" dxfId="52763" priority="17927" stopIfTrue="1" operator="equal">
      <formula>0</formula>
    </cfRule>
  </conditionalFormatting>
  <conditionalFormatting sqref="E218">
    <cfRule type="cellIs" dxfId="52762" priority="17926" stopIfTrue="1" operator="equal">
      <formula>0</formula>
    </cfRule>
  </conditionalFormatting>
  <conditionalFormatting sqref="E218">
    <cfRule type="cellIs" dxfId="52761" priority="17925" stopIfTrue="1" operator="equal">
      <formula>0</formula>
    </cfRule>
  </conditionalFormatting>
  <conditionalFormatting sqref="E218">
    <cfRule type="cellIs" dxfId="52760" priority="17924" stopIfTrue="1" operator="equal">
      <formula>0</formula>
    </cfRule>
  </conditionalFormatting>
  <conditionalFormatting sqref="E218">
    <cfRule type="cellIs" dxfId="52759" priority="17923" stopIfTrue="1" operator="equal">
      <formula>0</formula>
    </cfRule>
  </conditionalFormatting>
  <conditionalFormatting sqref="E218">
    <cfRule type="cellIs" dxfId="52758" priority="17922" stopIfTrue="1" operator="equal">
      <formula>0</formula>
    </cfRule>
  </conditionalFormatting>
  <conditionalFormatting sqref="E218">
    <cfRule type="cellIs" dxfId="52757" priority="17921" stopIfTrue="1" operator="equal">
      <formula>0</formula>
    </cfRule>
  </conditionalFormatting>
  <conditionalFormatting sqref="E218">
    <cfRule type="cellIs" dxfId="52756" priority="17920" stopIfTrue="1" operator="equal">
      <formula>0</formula>
    </cfRule>
  </conditionalFormatting>
  <conditionalFormatting sqref="E218">
    <cfRule type="cellIs" dxfId="52755" priority="17919" stopIfTrue="1" operator="equal">
      <formula>0</formula>
    </cfRule>
  </conditionalFormatting>
  <conditionalFormatting sqref="E218">
    <cfRule type="cellIs" dxfId="52754" priority="17918" stopIfTrue="1" operator="equal">
      <formula>0</formula>
    </cfRule>
  </conditionalFormatting>
  <conditionalFormatting sqref="E218">
    <cfRule type="cellIs" dxfId="52753" priority="17917" stopIfTrue="1" operator="equal">
      <formula>0</formula>
    </cfRule>
  </conditionalFormatting>
  <conditionalFormatting sqref="E218">
    <cfRule type="cellIs" dxfId="52752" priority="17916" stopIfTrue="1" operator="equal">
      <formula>0</formula>
    </cfRule>
  </conditionalFormatting>
  <conditionalFormatting sqref="E218">
    <cfRule type="cellIs" dxfId="52751" priority="17915" stopIfTrue="1" operator="equal">
      <formula>0</formula>
    </cfRule>
  </conditionalFormatting>
  <conditionalFormatting sqref="E218">
    <cfRule type="cellIs" dxfId="52750" priority="17914" stopIfTrue="1" operator="equal">
      <formula>0</formula>
    </cfRule>
  </conditionalFormatting>
  <conditionalFormatting sqref="E218">
    <cfRule type="cellIs" dxfId="52749" priority="17913" stopIfTrue="1" operator="equal">
      <formula>0</formula>
    </cfRule>
  </conditionalFormatting>
  <conditionalFormatting sqref="E218">
    <cfRule type="cellIs" dxfId="52748" priority="17912" stopIfTrue="1" operator="equal">
      <formula>0</formula>
    </cfRule>
  </conditionalFormatting>
  <conditionalFormatting sqref="E218">
    <cfRule type="cellIs" dxfId="52747" priority="17911" stopIfTrue="1" operator="equal">
      <formula>0</formula>
    </cfRule>
  </conditionalFormatting>
  <conditionalFormatting sqref="E218">
    <cfRule type="cellIs" dxfId="52746" priority="17910" stopIfTrue="1" operator="equal">
      <formula>0</formula>
    </cfRule>
  </conditionalFormatting>
  <conditionalFormatting sqref="E218">
    <cfRule type="cellIs" dxfId="52745" priority="17909" stopIfTrue="1" operator="equal">
      <formula>0</formula>
    </cfRule>
  </conditionalFormatting>
  <conditionalFormatting sqref="E218">
    <cfRule type="cellIs" dxfId="52744" priority="17908" stopIfTrue="1" operator="equal">
      <formula>0</formula>
    </cfRule>
  </conditionalFormatting>
  <conditionalFormatting sqref="E218">
    <cfRule type="cellIs" dxfId="52743" priority="17907" stopIfTrue="1" operator="equal">
      <formula>0</formula>
    </cfRule>
  </conditionalFormatting>
  <conditionalFormatting sqref="E218">
    <cfRule type="cellIs" dxfId="52742" priority="17906" stopIfTrue="1" operator="equal">
      <formula>0</formula>
    </cfRule>
  </conditionalFormatting>
  <conditionalFormatting sqref="E218">
    <cfRule type="cellIs" dxfId="52741" priority="17905" stopIfTrue="1" operator="equal">
      <formula>0</formula>
    </cfRule>
  </conditionalFormatting>
  <conditionalFormatting sqref="E218">
    <cfRule type="cellIs" dxfId="52740" priority="17904" stopIfTrue="1" operator="equal">
      <formula>0</formula>
    </cfRule>
  </conditionalFormatting>
  <conditionalFormatting sqref="E218">
    <cfRule type="cellIs" dxfId="52739" priority="17903" stopIfTrue="1" operator="equal">
      <formula>0</formula>
    </cfRule>
  </conditionalFormatting>
  <conditionalFormatting sqref="E218">
    <cfRule type="cellIs" dxfId="52738" priority="17902" stopIfTrue="1" operator="equal">
      <formula>0</formula>
    </cfRule>
  </conditionalFormatting>
  <conditionalFormatting sqref="E218">
    <cfRule type="cellIs" dxfId="52737" priority="17901" stopIfTrue="1" operator="equal">
      <formula>0</formula>
    </cfRule>
  </conditionalFormatting>
  <conditionalFormatting sqref="E218">
    <cfRule type="cellIs" dxfId="52736" priority="17900" stopIfTrue="1" operator="equal">
      <formula>0</formula>
    </cfRule>
  </conditionalFormatting>
  <conditionalFormatting sqref="E218">
    <cfRule type="cellIs" dxfId="52735" priority="17899" stopIfTrue="1" operator="equal">
      <formula>0</formula>
    </cfRule>
  </conditionalFormatting>
  <conditionalFormatting sqref="E218">
    <cfRule type="cellIs" dxfId="52734" priority="17898" stopIfTrue="1" operator="equal">
      <formula>0</formula>
    </cfRule>
  </conditionalFormatting>
  <conditionalFormatting sqref="E218">
    <cfRule type="cellIs" dxfId="52733" priority="17897" stopIfTrue="1" operator="equal">
      <formula>0</formula>
    </cfRule>
  </conditionalFormatting>
  <conditionalFormatting sqref="E218">
    <cfRule type="cellIs" dxfId="52732" priority="17896" stopIfTrue="1" operator="equal">
      <formula>0</formula>
    </cfRule>
  </conditionalFormatting>
  <conditionalFormatting sqref="E218">
    <cfRule type="cellIs" dxfId="52731" priority="17895" stopIfTrue="1" operator="equal">
      <formula>0</formula>
    </cfRule>
  </conditionalFormatting>
  <conditionalFormatting sqref="E218">
    <cfRule type="cellIs" dxfId="52730" priority="17894" stopIfTrue="1" operator="equal">
      <formula>0</formula>
    </cfRule>
  </conditionalFormatting>
  <conditionalFormatting sqref="E218">
    <cfRule type="cellIs" dxfId="52729" priority="17893" stopIfTrue="1" operator="equal">
      <formula>0</formula>
    </cfRule>
  </conditionalFormatting>
  <conditionalFormatting sqref="E218">
    <cfRule type="cellIs" dxfId="52728" priority="17892" stopIfTrue="1" operator="equal">
      <formula>0</formula>
    </cfRule>
  </conditionalFormatting>
  <conditionalFormatting sqref="E218">
    <cfRule type="cellIs" dxfId="52727" priority="17891" stopIfTrue="1" operator="equal">
      <formula>0</formula>
    </cfRule>
  </conditionalFormatting>
  <conditionalFormatting sqref="E218">
    <cfRule type="cellIs" dxfId="52726" priority="17890" stopIfTrue="1" operator="equal">
      <formula>0</formula>
    </cfRule>
  </conditionalFormatting>
  <conditionalFormatting sqref="E218">
    <cfRule type="cellIs" dxfId="52725" priority="17889" stopIfTrue="1" operator="equal">
      <formula>0</formula>
    </cfRule>
  </conditionalFormatting>
  <conditionalFormatting sqref="H218">
    <cfRule type="cellIs" dxfId="52724" priority="17888" stopIfTrue="1" operator="equal">
      <formula>0</formula>
    </cfRule>
  </conditionalFormatting>
  <conditionalFormatting sqref="H218">
    <cfRule type="cellIs" dxfId="52723" priority="17887" stopIfTrue="1" operator="equal">
      <formula>0</formula>
    </cfRule>
  </conditionalFormatting>
  <conditionalFormatting sqref="H218">
    <cfRule type="cellIs" dxfId="52722" priority="17886" stopIfTrue="1" operator="equal">
      <formula>0</formula>
    </cfRule>
  </conditionalFormatting>
  <conditionalFormatting sqref="H218">
    <cfRule type="cellIs" dxfId="52721" priority="17885" stopIfTrue="1" operator="equal">
      <formula>0</formula>
    </cfRule>
  </conditionalFormatting>
  <conditionalFormatting sqref="H218">
    <cfRule type="cellIs" dxfId="52720" priority="17884" stopIfTrue="1" operator="equal">
      <formula>0</formula>
    </cfRule>
  </conditionalFormatting>
  <conditionalFormatting sqref="H218">
    <cfRule type="cellIs" dxfId="52719" priority="17883" stopIfTrue="1" operator="equal">
      <formula>0</formula>
    </cfRule>
  </conditionalFormatting>
  <conditionalFormatting sqref="H218">
    <cfRule type="cellIs" dxfId="52718" priority="17882" stopIfTrue="1" operator="equal">
      <formula>0</formula>
    </cfRule>
  </conditionalFormatting>
  <conditionalFormatting sqref="H218">
    <cfRule type="cellIs" dxfId="52717" priority="17881" stopIfTrue="1" operator="equal">
      <formula>0</formula>
    </cfRule>
  </conditionalFormatting>
  <conditionalFormatting sqref="H218">
    <cfRule type="cellIs" dxfId="52716" priority="17880" stopIfTrue="1" operator="equal">
      <formula>0</formula>
    </cfRule>
  </conditionalFormatting>
  <conditionalFormatting sqref="H218">
    <cfRule type="cellIs" dxfId="52715" priority="17879" stopIfTrue="1" operator="equal">
      <formula>0</formula>
    </cfRule>
  </conditionalFormatting>
  <conditionalFormatting sqref="H218">
    <cfRule type="cellIs" dxfId="52714" priority="17878" stopIfTrue="1" operator="equal">
      <formula>0</formula>
    </cfRule>
  </conditionalFormatting>
  <conditionalFormatting sqref="H218">
    <cfRule type="cellIs" dxfId="52713" priority="17877" stopIfTrue="1" operator="equal">
      <formula>0</formula>
    </cfRule>
  </conditionalFormatting>
  <conditionalFormatting sqref="H218">
    <cfRule type="cellIs" dxfId="52712" priority="17876" stopIfTrue="1" operator="equal">
      <formula>0</formula>
    </cfRule>
  </conditionalFormatting>
  <conditionalFormatting sqref="H218">
    <cfRule type="cellIs" dxfId="52711" priority="17875" stopIfTrue="1" operator="equal">
      <formula>0</formula>
    </cfRule>
  </conditionalFormatting>
  <conditionalFormatting sqref="H218">
    <cfRule type="cellIs" dxfId="52710" priority="17874" stopIfTrue="1" operator="equal">
      <formula>0</formula>
    </cfRule>
  </conditionalFormatting>
  <conditionalFormatting sqref="H218">
    <cfRule type="cellIs" dxfId="52709" priority="17873" stopIfTrue="1" operator="equal">
      <formula>0</formula>
    </cfRule>
  </conditionalFormatting>
  <conditionalFormatting sqref="H218">
    <cfRule type="cellIs" dxfId="52708" priority="17872" stopIfTrue="1" operator="equal">
      <formula>0</formula>
    </cfRule>
  </conditionalFormatting>
  <conditionalFormatting sqref="H218">
    <cfRule type="cellIs" dxfId="52707" priority="17871" stopIfTrue="1" operator="equal">
      <formula>0</formula>
    </cfRule>
  </conditionalFormatting>
  <conditionalFormatting sqref="H218">
    <cfRule type="cellIs" dxfId="52706" priority="17870" stopIfTrue="1" operator="equal">
      <formula>0</formula>
    </cfRule>
  </conditionalFormatting>
  <conditionalFormatting sqref="H218">
    <cfRule type="cellIs" dxfId="52705" priority="17869" stopIfTrue="1" operator="equal">
      <formula>0</formula>
    </cfRule>
  </conditionalFormatting>
  <conditionalFormatting sqref="H218">
    <cfRule type="cellIs" dxfId="52704" priority="17868" stopIfTrue="1" operator="equal">
      <formula>0</formula>
    </cfRule>
  </conditionalFormatting>
  <conditionalFormatting sqref="H218">
    <cfRule type="cellIs" dxfId="52703" priority="17867" stopIfTrue="1" operator="equal">
      <formula>0</formula>
    </cfRule>
  </conditionalFormatting>
  <conditionalFormatting sqref="H218">
    <cfRule type="cellIs" dxfId="52702" priority="17866" stopIfTrue="1" operator="equal">
      <formula>0</formula>
    </cfRule>
  </conditionalFormatting>
  <conditionalFormatting sqref="H218">
    <cfRule type="cellIs" dxfId="52701" priority="17865" stopIfTrue="1" operator="equal">
      <formula>0</formula>
    </cfRule>
  </conditionalFormatting>
  <conditionalFormatting sqref="H218">
    <cfRule type="cellIs" dxfId="52700" priority="17864" stopIfTrue="1" operator="equal">
      <formula>0</formula>
    </cfRule>
  </conditionalFormatting>
  <conditionalFormatting sqref="H218">
    <cfRule type="cellIs" dxfId="52699" priority="17863" stopIfTrue="1" operator="equal">
      <formula>0</formula>
    </cfRule>
  </conditionalFormatting>
  <conditionalFormatting sqref="H218">
    <cfRule type="cellIs" dxfId="52698" priority="17862" stopIfTrue="1" operator="equal">
      <formula>0</formula>
    </cfRule>
  </conditionalFormatting>
  <conditionalFormatting sqref="H218">
    <cfRule type="cellIs" dxfId="52697" priority="17861" stopIfTrue="1" operator="equal">
      <formula>0</formula>
    </cfRule>
  </conditionalFormatting>
  <conditionalFormatting sqref="H218">
    <cfRule type="cellIs" dxfId="52696" priority="17860" stopIfTrue="1" operator="equal">
      <formula>0</formula>
    </cfRule>
  </conditionalFormatting>
  <conditionalFormatting sqref="H218">
    <cfRule type="cellIs" dxfId="52695" priority="17859" stopIfTrue="1" operator="equal">
      <formula>0</formula>
    </cfRule>
  </conditionalFormatting>
  <conditionalFormatting sqref="H218">
    <cfRule type="cellIs" dxfId="52694" priority="17858" stopIfTrue="1" operator="equal">
      <formula>0</formula>
    </cfRule>
  </conditionalFormatting>
  <conditionalFormatting sqref="H218">
    <cfRule type="cellIs" dxfId="52693" priority="17857" stopIfTrue="1" operator="equal">
      <formula>0</formula>
    </cfRule>
  </conditionalFormatting>
  <conditionalFormatting sqref="H218">
    <cfRule type="cellIs" dxfId="52692" priority="17856" stopIfTrue="1" operator="equal">
      <formula>0</formula>
    </cfRule>
  </conditionalFormatting>
  <conditionalFormatting sqref="H218">
    <cfRule type="cellIs" dxfId="52691" priority="17855" stopIfTrue="1" operator="equal">
      <formula>0</formula>
    </cfRule>
  </conditionalFormatting>
  <conditionalFormatting sqref="H218">
    <cfRule type="cellIs" dxfId="52690" priority="17854" stopIfTrue="1" operator="equal">
      <formula>0</formula>
    </cfRule>
  </conditionalFormatting>
  <conditionalFormatting sqref="H218">
    <cfRule type="cellIs" dxfId="52689" priority="17853" stopIfTrue="1" operator="equal">
      <formula>0</formula>
    </cfRule>
  </conditionalFormatting>
  <conditionalFormatting sqref="H218">
    <cfRule type="cellIs" dxfId="52688" priority="17852" stopIfTrue="1" operator="equal">
      <formula>0</formula>
    </cfRule>
  </conditionalFormatting>
  <conditionalFormatting sqref="H218">
    <cfRule type="cellIs" dxfId="52687" priority="17851" stopIfTrue="1" operator="equal">
      <formula>0</formula>
    </cfRule>
  </conditionalFormatting>
  <conditionalFormatting sqref="H218">
    <cfRule type="cellIs" dxfId="52686" priority="17850" stopIfTrue="1" operator="equal">
      <formula>0</formula>
    </cfRule>
  </conditionalFormatting>
  <conditionalFormatting sqref="H218">
    <cfRule type="cellIs" dxfId="52685" priority="17849" stopIfTrue="1" operator="equal">
      <formula>0</formula>
    </cfRule>
  </conditionalFormatting>
  <conditionalFormatting sqref="H218">
    <cfRule type="cellIs" dxfId="52684" priority="17848" stopIfTrue="1" operator="equal">
      <formula>0</formula>
    </cfRule>
  </conditionalFormatting>
  <conditionalFormatting sqref="H218">
    <cfRule type="cellIs" dxfId="52683" priority="17847" stopIfTrue="1" operator="equal">
      <formula>0</formula>
    </cfRule>
  </conditionalFormatting>
  <conditionalFormatting sqref="H218">
    <cfRule type="cellIs" dxfId="52682" priority="17846" stopIfTrue="1" operator="equal">
      <formula>0</formula>
    </cfRule>
  </conditionalFormatting>
  <conditionalFormatting sqref="H218">
    <cfRule type="cellIs" dxfId="52681" priority="17845" stopIfTrue="1" operator="equal">
      <formula>0</formula>
    </cfRule>
  </conditionalFormatting>
  <conditionalFormatting sqref="H218">
    <cfRule type="cellIs" dxfId="52680" priority="17844" stopIfTrue="1" operator="equal">
      <formula>0</formula>
    </cfRule>
  </conditionalFormatting>
  <conditionalFormatting sqref="H218">
    <cfRule type="cellIs" dxfId="52679" priority="17843" stopIfTrue="1" operator="equal">
      <formula>0</formula>
    </cfRule>
  </conditionalFormatting>
  <conditionalFormatting sqref="H218">
    <cfRule type="cellIs" dxfId="52678" priority="17842" stopIfTrue="1" operator="equal">
      <formula>0</formula>
    </cfRule>
  </conditionalFormatting>
  <conditionalFormatting sqref="H218">
    <cfRule type="cellIs" dxfId="52677" priority="17841" stopIfTrue="1" operator="equal">
      <formula>0</formula>
    </cfRule>
  </conditionalFormatting>
  <conditionalFormatting sqref="H218">
    <cfRule type="cellIs" dxfId="52676" priority="17840" stopIfTrue="1" operator="equal">
      <formula>0</formula>
    </cfRule>
  </conditionalFormatting>
  <conditionalFormatting sqref="H218">
    <cfRule type="cellIs" dxfId="52675" priority="17839" stopIfTrue="1" operator="equal">
      <formula>0</formula>
    </cfRule>
  </conditionalFormatting>
  <conditionalFormatting sqref="H218">
    <cfRule type="cellIs" dxfId="52674" priority="17838" stopIfTrue="1" operator="equal">
      <formula>0</formula>
    </cfRule>
  </conditionalFormatting>
  <conditionalFormatting sqref="H218">
    <cfRule type="cellIs" dxfId="52673" priority="17837" stopIfTrue="1" operator="equal">
      <formula>0</formula>
    </cfRule>
  </conditionalFormatting>
  <conditionalFormatting sqref="H218">
    <cfRule type="cellIs" dxfId="52672" priority="17836" stopIfTrue="1" operator="equal">
      <formula>0</formula>
    </cfRule>
  </conditionalFormatting>
  <conditionalFormatting sqref="H218">
    <cfRule type="cellIs" dxfId="52671" priority="17835" stopIfTrue="1" operator="equal">
      <formula>0</formula>
    </cfRule>
  </conditionalFormatting>
  <conditionalFormatting sqref="H218">
    <cfRule type="cellIs" dxfId="52670" priority="17834" stopIfTrue="1" operator="equal">
      <formula>0</formula>
    </cfRule>
  </conditionalFormatting>
  <conditionalFormatting sqref="H218">
    <cfRule type="cellIs" dxfId="52669" priority="17833" stopIfTrue="1" operator="equal">
      <formula>0</formula>
    </cfRule>
  </conditionalFormatting>
  <conditionalFormatting sqref="H218">
    <cfRule type="cellIs" dxfId="52668" priority="17832" stopIfTrue="1" operator="equal">
      <formula>0</formula>
    </cfRule>
  </conditionalFormatting>
  <conditionalFormatting sqref="H218">
    <cfRule type="cellIs" dxfId="52667" priority="17831" stopIfTrue="1" operator="equal">
      <formula>0</formula>
    </cfRule>
  </conditionalFormatting>
  <conditionalFormatting sqref="H218">
    <cfRule type="cellIs" dxfId="52666" priority="17830" stopIfTrue="1" operator="equal">
      <formula>0</formula>
    </cfRule>
  </conditionalFormatting>
  <conditionalFormatting sqref="H218">
    <cfRule type="cellIs" dxfId="52665" priority="17829" stopIfTrue="1" operator="equal">
      <formula>0</formula>
    </cfRule>
  </conditionalFormatting>
  <conditionalFormatting sqref="H218">
    <cfRule type="cellIs" dxfId="52664" priority="17828" stopIfTrue="1" operator="equal">
      <formula>0</formula>
    </cfRule>
  </conditionalFormatting>
  <conditionalFormatting sqref="H218">
    <cfRule type="cellIs" dxfId="52663" priority="17827" stopIfTrue="1" operator="equal">
      <formula>0</formula>
    </cfRule>
  </conditionalFormatting>
  <conditionalFormatting sqref="H218">
    <cfRule type="cellIs" dxfId="52662" priority="17826" stopIfTrue="1" operator="equal">
      <formula>0</formula>
    </cfRule>
  </conditionalFormatting>
  <conditionalFormatting sqref="H218">
    <cfRule type="cellIs" dxfId="52661" priority="17825" stopIfTrue="1" operator="equal">
      <formula>0</formula>
    </cfRule>
  </conditionalFormatting>
  <conditionalFormatting sqref="H218">
    <cfRule type="cellIs" dxfId="52660" priority="17824" stopIfTrue="1" operator="equal">
      <formula>0</formula>
    </cfRule>
  </conditionalFormatting>
  <conditionalFormatting sqref="H218">
    <cfRule type="cellIs" dxfId="52659" priority="17823" stopIfTrue="1" operator="equal">
      <formula>0</formula>
    </cfRule>
  </conditionalFormatting>
  <conditionalFormatting sqref="H218">
    <cfRule type="cellIs" dxfId="52658" priority="17822" stopIfTrue="1" operator="equal">
      <formula>0</formula>
    </cfRule>
  </conditionalFormatting>
  <conditionalFormatting sqref="H218">
    <cfRule type="cellIs" dxfId="52657" priority="17821" stopIfTrue="1" operator="equal">
      <formula>0</formula>
    </cfRule>
  </conditionalFormatting>
  <conditionalFormatting sqref="H218">
    <cfRule type="cellIs" dxfId="52656" priority="17820" stopIfTrue="1" operator="equal">
      <formula>0</formula>
    </cfRule>
  </conditionalFormatting>
  <conditionalFormatting sqref="H218">
    <cfRule type="cellIs" dxfId="52655" priority="17819" stopIfTrue="1" operator="equal">
      <formula>0</formula>
    </cfRule>
  </conditionalFormatting>
  <conditionalFormatting sqref="H218">
    <cfRule type="cellIs" dxfId="52654" priority="17818" stopIfTrue="1" operator="equal">
      <formula>0</formula>
    </cfRule>
  </conditionalFormatting>
  <conditionalFormatting sqref="H218">
    <cfRule type="cellIs" dxfId="52653" priority="17817" stopIfTrue="1" operator="equal">
      <formula>0</formula>
    </cfRule>
  </conditionalFormatting>
  <conditionalFormatting sqref="H218">
    <cfRule type="cellIs" dxfId="52652" priority="17816" stopIfTrue="1" operator="equal">
      <formula>0</formula>
    </cfRule>
  </conditionalFormatting>
  <conditionalFormatting sqref="H218">
    <cfRule type="cellIs" dxfId="52651" priority="17815" stopIfTrue="1" operator="equal">
      <formula>0</formula>
    </cfRule>
  </conditionalFormatting>
  <conditionalFormatting sqref="H218">
    <cfRule type="cellIs" dxfId="52650" priority="17814" stopIfTrue="1" operator="equal">
      <formula>0</formula>
    </cfRule>
  </conditionalFormatting>
  <conditionalFormatting sqref="H218">
    <cfRule type="cellIs" dxfId="52649" priority="17813" stopIfTrue="1" operator="equal">
      <formula>0</formula>
    </cfRule>
  </conditionalFormatting>
  <conditionalFormatting sqref="H218">
    <cfRule type="cellIs" dxfId="52648" priority="17812" stopIfTrue="1" operator="equal">
      <formula>0</formula>
    </cfRule>
  </conditionalFormatting>
  <conditionalFormatting sqref="H218">
    <cfRule type="cellIs" dxfId="52647" priority="17811" stopIfTrue="1" operator="equal">
      <formula>0</formula>
    </cfRule>
  </conditionalFormatting>
  <conditionalFormatting sqref="H218">
    <cfRule type="cellIs" dxfId="52646" priority="17810" stopIfTrue="1" operator="equal">
      <formula>0</formula>
    </cfRule>
  </conditionalFormatting>
  <conditionalFormatting sqref="H218">
    <cfRule type="cellIs" dxfId="52645" priority="17809" stopIfTrue="1" operator="equal">
      <formula>0</formula>
    </cfRule>
  </conditionalFormatting>
  <conditionalFormatting sqref="H218">
    <cfRule type="cellIs" dxfId="52644" priority="17808" stopIfTrue="1" operator="equal">
      <formula>0</formula>
    </cfRule>
  </conditionalFormatting>
  <conditionalFormatting sqref="H218">
    <cfRule type="cellIs" dxfId="52643" priority="17807" stopIfTrue="1" operator="equal">
      <formula>0</formula>
    </cfRule>
  </conditionalFormatting>
  <conditionalFormatting sqref="H218">
    <cfRule type="cellIs" dxfId="52642" priority="17806" stopIfTrue="1" operator="equal">
      <formula>0</formula>
    </cfRule>
  </conditionalFormatting>
  <conditionalFormatting sqref="H218">
    <cfRule type="cellIs" dxfId="52641" priority="17805" stopIfTrue="1" operator="equal">
      <formula>0</formula>
    </cfRule>
  </conditionalFormatting>
  <conditionalFormatting sqref="H218">
    <cfRule type="cellIs" dxfId="52640" priority="17804" stopIfTrue="1" operator="equal">
      <formula>0</formula>
    </cfRule>
  </conditionalFormatting>
  <conditionalFormatting sqref="H218">
    <cfRule type="cellIs" dxfId="52639" priority="17803" stopIfTrue="1" operator="equal">
      <formula>0</formula>
    </cfRule>
  </conditionalFormatting>
  <conditionalFormatting sqref="H218">
    <cfRule type="cellIs" dxfId="52638" priority="17802" stopIfTrue="1" operator="equal">
      <formula>0</formula>
    </cfRule>
  </conditionalFormatting>
  <conditionalFormatting sqref="H218">
    <cfRule type="cellIs" dxfId="52637" priority="17801" stopIfTrue="1" operator="equal">
      <formula>0</formula>
    </cfRule>
  </conditionalFormatting>
  <conditionalFormatting sqref="H218">
    <cfRule type="cellIs" dxfId="52636" priority="17800" stopIfTrue="1" operator="equal">
      <formula>0</formula>
    </cfRule>
  </conditionalFormatting>
  <conditionalFormatting sqref="H218">
    <cfRule type="cellIs" dxfId="52635" priority="17799" stopIfTrue="1" operator="equal">
      <formula>0</formula>
    </cfRule>
  </conditionalFormatting>
  <conditionalFormatting sqref="H218">
    <cfRule type="cellIs" dxfId="52634" priority="17798" stopIfTrue="1" operator="equal">
      <formula>0</formula>
    </cfRule>
  </conditionalFormatting>
  <conditionalFormatting sqref="H218">
    <cfRule type="cellIs" dxfId="52633" priority="17797" stopIfTrue="1" operator="equal">
      <formula>0</formula>
    </cfRule>
  </conditionalFormatting>
  <conditionalFormatting sqref="H218">
    <cfRule type="cellIs" dxfId="52632" priority="17796" stopIfTrue="1" operator="equal">
      <formula>0</formula>
    </cfRule>
  </conditionalFormatting>
  <conditionalFormatting sqref="H218">
    <cfRule type="cellIs" dxfId="52631" priority="17795" stopIfTrue="1" operator="equal">
      <formula>0</formula>
    </cfRule>
  </conditionalFormatting>
  <conditionalFormatting sqref="H218">
    <cfRule type="cellIs" dxfId="52630" priority="17794" stopIfTrue="1" operator="equal">
      <formula>0</formula>
    </cfRule>
  </conditionalFormatting>
  <conditionalFormatting sqref="H218">
    <cfRule type="cellIs" dxfId="52629" priority="17793" stopIfTrue="1" operator="equal">
      <formula>0</formula>
    </cfRule>
  </conditionalFormatting>
  <conditionalFormatting sqref="H218">
    <cfRule type="cellIs" dxfId="52628" priority="17792" stopIfTrue="1" operator="equal">
      <formula>0</formula>
    </cfRule>
  </conditionalFormatting>
  <conditionalFormatting sqref="H218">
    <cfRule type="cellIs" dxfId="52627" priority="17791" stopIfTrue="1" operator="equal">
      <formula>0</formula>
    </cfRule>
  </conditionalFormatting>
  <conditionalFormatting sqref="H218">
    <cfRule type="cellIs" dxfId="52626" priority="17790" stopIfTrue="1" operator="equal">
      <formula>0</formula>
    </cfRule>
  </conditionalFormatting>
  <conditionalFormatting sqref="H218">
    <cfRule type="cellIs" dxfId="52625" priority="17789" stopIfTrue="1" operator="equal">
      <formula>0</formula>
    </cfRule>
  </conditionalFormatting>
  <conditionalFormatting sqref="H218">
    <cfRule type="cellIs" dxfId="52624" priority="17788" stopIfTrue="1" operator="equal">
      <formula>0</formula>
    </cfRule>
  </conditionalFormatting>
  <conditionalFormatting sqref="H218">
    <cfRule type="cellIs" dxfId="52623" priority="17787" stopIfTrue="1" operator="equal">
      <formula>0</formula>
    </cfRule>
  </conditionalFormatting>
  <conditionalFormatting sqref="H218">
    <cfRule type="cellIs" dxfId="52622" priority="17786" stopIfTrue="1" operator="equal">
      <formula>0</formula>
    </cfRule>
  </conditionalFormatting>
  <conditionalFormatting sqref="H218">
    <cfRule type="cellIs" dxfId="52621" priority="17785" stopIfTrue="1" operator="equal">
      <formula>0</formula>
    </cfRule>
  </conditionalFormatting>
  <conditionalFormatting sqref="H218">
    <cfRule type="cellIs" dxfId="52620" priority="17784" stopIfTrue="1" operator="equal">
      <formula>0</formula>
    </cfRule>
  </conditionalFormatting>
  <conditionalFormatting sqref="H218">
    <cfRule type="cellIs" dxfId="52619" priority="17783" stopIfTrue="1" operator="equal">
      <formula>0</formula>
    </cfRule>
  </conditionalFormatting>
  <conditionalFormatting sqref="H218">
    <cfRule type="cellIs" dxfId="52618" priority="17782" stopIfTrue="1" operator="equal">
      <formula>0</formula>
    </cfRule>
  </conditionalFormatting>
  <conditionalFormatting sqref="H218">
    <cfRule type="cellIs" dxfId="52617" priority="17781" stopIfTrue="1" operator="equal">
      <formula>0</formula>
    </cfRule>
  </conditionalFormatting>
  <conditionalFormatting sqref="H218">
    <cfRule type="cellIs" dxfId="52616" priority="17780" stopIfTrue="1" operator="equal">
      <formula>0</formula>
    </cfRule>
  </conditionalFormatting>
  <conditionalFormatting sqref="H218">
    <cfRule type="cellIs" dxfId="52615" priority="17779" stopIfTrue="1" operator="equal">
      <formula>0</formula>
    </cfRule>
  </conditionalFormatting>
  <conditionalFormatting sqref="H218">
    <cfRule type="cellIs" dxfId="52614" priority="17778" stopIfTrue="1" operator="equal">
      <formula>0</formula>
    </cfRule>
  </conditionalFormatting>
  <conditionalFormatting sqref="H218">
    <cfRule type="cellIs" dxfId="52613" priority="17777" stopIfTrue="1" operator="equal">
      <formula>0</formula>
    </cfRule>
  </conditionalFormatting>
  <conditionalFormatting sqref="H218">
    <cfRule type="cellIs" dxfId="52612" priority="17776" stopIfTrue="1" operator="equal">
      <formula>0</formula>
    </cfRule>
  </conditionalFormatting>
  <conditionalFormatting sqref="H218">
    <cfRule type="cellIs" dxfId="52611" priority="17775" stopIfTrue="1" operator="equal">
      <formula>0</formula>
    </cfRule>
  </conditionalFormatting>
  <conditionalFormatting sqref="H218">
    <cfRule type="cellIs" dxfId="52610" priority="17774" stopIfTrue="1" operator="equal">
      <formula>0</formula>
    </cfRule>
  </conditionalFormatting>
  <conditionalFormatting sqref="H218">
    <cfRule type="cellIs" dxfId="52609" priority="17773" stopIfTrue="1" operator="equal">
      <formula>0</formula>
    </cfRule>
  </conditionalFormatting>
  <conditionalFormatting sqref="H218">
    <cfRule type="cellIs" dxfId="52608" priority="17772" stopIfTrue="1" operator="equal">
      <formula>0</formula>
    </cfRule>
  </conditionalFormatting>
  <conditionalFormatting sqref="H218">
    <cfRule type="cellIs" dxfId="52607" priority="17771" stopIfTrue="1" operator="equal">
      <formula>0</formula>
    </cfRule>
  </conditionalFormatting>
  <conditionalFormatting sqref="H218">
    <cfRule type="cellIs" dxfId="52606" priority="17770" stopIfTrue="1" operator="equal">
      <formula>0</formula>
    </cfRule>
  </conditionalFormatting>
  <conditionalFormatting sqref="H218">
    <cfRule type="cellIs" dxfId="52605" priority="17769" stopIfTrue="1" operator="equal">
      <formula>0</formula>
    </cfRule>
  </conditionalFormatting>
  <conditionalFormatting sqref="H218">
    <cfRule type="cellIs" dxfId="52604" priority="17768" stopIfTrue="1" operator="equal">
      <formula>0</formula>
    </cfRule>
  </conditionalFormatting>
  <conditionalFormatting sqref="H218">
    <cfRule type="cellIs" dxfId="52603" priority="17767" stopIfTrue="1" operator="equal">
      <formula>0</formula>
    </cfRule>
  </conditionalFormatting>
  <conditionalFormatting sqref="H218">
    <cfRule type="cellIs" dxfId="52602" priority="17766" stopIfTrue="1" operator="equal">
      <formula>0</formula>
    </cfRule>
  </conditionalFormatting>
  <conditionalFormatting sqref="H218">
    <cfRule type="cellIs" dxfId="52601" priority="17765" stopIfTrue="1" operator="equal">
      <formula>0</formula>
    </cfRule>
  </conditionalFormatting>
  <conditionalFormatting sqref="H218">
    <cfRule type="cellIs" dxfId="52600" priority="17764" stopIfTrue="1" operator="equal">
      <formula>0</formula>
    </cfRule>
  </conditionalFormatting>
  <conditionalFormatting sqref="H218">
    <cfRule type="cellIs" dxfId="52599" priority="17763" stopIfTrue="1" operator="equal">
      <formula>0</formula>
    </cfRule>
  </conditionalFormatting>
  <conditionalFormatting sqref="H218">
    <cfRule type="cellIs" dxfId="52598" priority="17762" stopIfTrue="1" operator="equal">
      <formula>0</formula>
    </cfRule>
  </conditionalFormatting>
  <conditionalFormatting sqref="H218">
    <cfRule type="cellIs" dxfId="52597" priority="17761" stopIfTrue="1" operator="equal">
      <formula>0</formula>
    </cfRule>
  </conditionalFormatting>
  <conditionalFormatting sqref="H218">
    <cfRule type="cellIs" dxfId="52596" priority="17760" stopIfTrue="1" operator="equal">
      <formula>0</formula>
    </cfRule>
  </conditionalFormatting>
  <conditionalFormatting sqref="H218">
    <cfRule type="cellIs" dxfId="52595" priority="17759" stopIfTrue="1" operator="equal">
      <formula>0</formula>
    </cfRule>
  </conditionalFormatting>
  <conditionalFormatting sqref="H218">
    <cfRule type="cellIs" dxfId="52594" priority="17758" stopIfTrue="1" operator="equal">
      <formula>0</formula>
    </cfRule>
  </conditionalFormatting>
  <conditionalFormatting sqref="H218">
    <cfRule type="cellIs" dxfId="52593" priority="17757" stopIfTrue="1" operator="equal">
      <formula>0</formula>
    </cfRule>
  </conditionalFormatting>
  <conditionalFormatting sqref="H218">
    <cfRule type="cellIs" dxfId="52592" priority="17756" stopIfTrue="1" operator="equal">
      <formula>0</formula>
    </cfRule>
  </conditionalFormatting>
  <conditionalFormatting sqref="H218">
    <cfRule type="cellIs" dxfId="52591" priority="17755" stopIfTrue="1" operator="equal">
      <formula>0</formula>
    </cfRule>
  </conditionalFormatting>
  <conditionalFormatting sqref="H218">
    <cfRule type="cellIs" dxfId="52590" priority="17754" stopIfTrue="1" operator="equal">
      <formula>0</formula>
    </cfRule>
  </conditionalFormatting>
  <conditionalFormatting sqref="H218">
    <cfRule type="cellIs" dxfId="52589" priority="17753" stopIfTrue="1" operator="equal">
      <formula>0</formula>
    </cfRule>
  </conditionalFormatting>
  <conditionalFormatting sqref="H218">
    <cfRule type="cellIs" dxfId="52588" priority="17752" stopIfTrue="1" operator="equal">
      <formula>0</formula>
    </cfRule>
  </conditionalFormatting>
  <conditionalFormatting sqref="H218">
    <cfRule type="cellIs" dxfId="52587" priority="17751" stopIfTrue="1" operator="equal">
      <formula>0</formula>
    </cfRule>
  </conditionalFormatting>
  <conditionalFormatting sqref="H218">
    <cfRule type="cellIs" dxfId="52586" priority="17750" stopIfTrue="1" operator="equal">
      <formula>0</formula>
    </cfRule>
  </conditionalFormatting>
  <conditionalFormatting sqref="H218">
    <cfRule type="cellIs" dxfId="52585" priority="17749" stopIfTrue="1" operator="equal">
      <formula>0</formula>
    </cfRule>
  </conditionalFormatting>
  <conditionalFormatting sqref="H218">
    <cfRule type="cellIs" dxfId="52584" priority="17748" stopIfTrue="1" operator="equal">
      <formula>0</formula>
    </cfRule>
  </conditionalFormatting>
  <conditionalFormatting sqref="H218">
    <cfRule type="cellIs" dxfId="52583" priority="17747" stopIfTrue="1" operator="equal">
      <formula>0</formula>
    </cfRule>
  </conditionalFormatting>
  <conditionalFormatting sqref="H218">
    <cfRule type="cellIs" dxfId="52582" priority="17746" stopIfTrue="1" operator="equal">
      <formula>0</formula>
    </cfRule>
  </conditionalFormatting>
  <conditionalFormatting sqref="H218">
    <cfRule type="cellIs" dxfId="52581" priority="17745" stopIfTrue="1" operator="equal">
      <formula>0</formula>
    </cfRule>
  </conditionalFormatting>
  <conditionalFormatting sqref="H218">
    <cfRule type="cellIs" dxfId="52580" priority="17744" stopIfTrue="1" operator="equal">
      <formula>0</formula>
    </cfRule>
  </conditionalFormatting>
  <conditionalFormatting sqref="H218">
    <cfRule type="cellIs" dxfId="52579" priority="17743" stopIfTrue="1" operator="equal">
      <formula>0</formula>
    </cfRule>
  </conditionalFormatting>
  <conditionalFormatting sqref="H218">
    <cfRule type="cellIs" dxfId="52578" priority="17742" stopIfTrue="1" operator="equal">
      <formula>0</formula>
    </cfRule>
  </conditionalFormatting>
  <conditionalFormatting sqref="H218">
    <cfRule type="cellIs" dxfId="52577" priority="17741" stopIfTrue="1" operator="equal">
      <formula>0</formula>
    </cfRule>
  </conditionalFormatting>
  <conditionalFormatting sqref="H218">
    <cfRule type="cellIs" dxfId="52576" priority="17740" stopIfTrue="1" operator="equal">
      <formula>0</formula>
    </cfRule>
  </conditionalFormatting>
  <conditionalFormatting sqref="H218">
    <cfRule type="cellIs" dxfId="52575" priority="17739" stopIfTrue="1" operator="equal">
      <formula>0</formula>
    </cfRule>
  </conditionalFormatting>
  <conditionalFormatting sqref="H218">
    <cfRule type="cellIs" dxfId="52574" priority="17738" stopIfTrue="1" operator="equal">
      <formula>0</formula>
    </cfRule>
  </conditionalFormatting>
  <conditionalFormatting sqref="H218">
    <cfRule type="cellIs" dxfId="52573" priority="17737" stopIfTrue="1" operator="equal">
      <formula>0</formula>
    </cfRule>
  </conditionalFormatting>
  <conditionalFormatting sqref="H218">
    <cfRule type="cellIs" dxfId="52572" priority="17736" stopIfTrue="1" operator="equal">
      <formula>0</formula>
    </cfRule>
  </conditionalFormatting>
  <conditionalFormatting sqref="H218">
    <cfRule type="cellIs" dxfId="52571" priority="17735" stopIfTrue="1" operator="equal">
      <formula>0</formula>
    </cfRule>
  </conditionalFormatting>
  <conditionalFormatting sqref="H218">
    <cfRule type="cellIs" dxfId="52570" priority="17734" stopIfTrue="1" operator="equal">
      <formula>0</formula>
    </cfRule>
  </conditionalFormatting>
  <conditionalFormatting sqref="H218">
    <cfRule type="cellIs" dxfId="52569" priority="17733" stopIfTrue="1" operator="equal">
      <formula>0</formula>
    </cfRule>
  </conditionalFormatting>
  <conditionalFormatting sqref="H218">
    <cfRule type="cellIs" dxfId="52568" priority="17732" stopIfTrue="1" operator="equal">
      <formula>0</formula>
    </cfRule>
  </conditionalFormatting>
  <conditionalFormatting sqref="H218">
    <cfRule type="cellIs" dxfId="52567" priority="17731" stopIfTrue="1" operator="equal">
      <formula>0</formula>
    </cfRule>
  </conditionalFormatting>
  <conditionalFormatting sqref="H218">
    <cfRule type="cellIs" dxfId="52566" priority="17730" stopIfTrue="1" operator="equal">
      <formula>0</formula>
    </cfRule>
  </conditionalFormatting>
  <conditionalFormatting sqref="H218">
    <cfRule type="cellIs" dxfId="52565" priority="17729" stopIfTrue="1" operator="equal">
      <formula>0</formula>
    </cfRule>
  </conditionalFormatting>
  <conditionalFormatting sqref="H218">
    <cfRule type="cellIs" dxfId="52564" priority="17728" stopIfTrue="1" operator="equal">
      <formula>0</formula>
    </cfRule>
  </conditionalFormatting>
  <conditionalFormatting sqref="H218">
    <cfRule type="cellIs" dxfId="52563" priority="17727" stopIfTrue="1" operator="equal">
      <formula>0</formula>
    </cfRule>
  </conditionalFormatting>
  <conditionalFormatting sqref="H218">
    <cfRule type="cellIs" dxfId="52562" priority="17726" stopIfTrue="1" operator="equal">
      <formula>0</formula>
    </cfRule>
  </conditionalFormatting>
  <conditionalFormatting sqref="H218">
    <cfRule type="cellIs" dxfId="52561" priority="17725" stopIfTrue="1" operator="equal">
      <formula>0</formula>
    </cfRule>
  </conditionalFormatting>
  <conditionalFormatting sqref="H218">
    <cfRule type="cellIs" dxfId="52560" priority="17724" stopIfTrue="1" operator="equal">
      <formula>0</formula>
    </cfRule>
  </conditionalFormatting>
  <conditionalFormatting sqref="H218">
    <cfRule type="cellIs" dxfId="52559" priority="17723" stopIfTrue="1" operator="equal">
      <formula>0</formula>
    </cfRule>
  </conditionalFormatting>
  <conditionalFormatting sqref="H218">
    <cfRule type="cellIs" dxfId="52558" priority="17722" stopIfTrue="1" operator="equal">
      <formula>0</formula>
    </cfRule>
  </conditionalFormatting>
  <conditionalFormatting sqref="H218">
    <cfRule type="cellIs" dxfId="52557" priority="17721" stopIfTrue="1" operator="equal">
      <formula>0</formula>
    </cfRule>
  </conditionalFormatting>
  <conditionalFormatting sqref="H218">
    <cfRule type="cellIs" dxfId="52556" priority="17720" stopIfTrue="1" operator="equal">
      <formula>0</formula>
    </cfRule>
  </conditionalFormatting>
  <conditionalFormatting sqref="H218">
    <cfRule type="cellIs" dxfId="52555" priority="17719" stopIfTrue="1" operator="equal">
      <formula>0</formula>
    </cfRule>
  </conditionalFormatting>
  <conditionalFormatting sqref="H218">
    <cfRule type="cellIs" dxfId="52554" priority="17718" stopIfTrue="1" operator="equal">
      <formula>0</formula>
    </cfRule>
  </conditionalFormatting>
  <conditionalFormatting sqref="H218">
    <cfRule type="cellIs" dxfId="52553" priority="17717" stopIfTrue="1" operator="equal">
      <formula>0</formula>
    </cfRule>
  </conditionalFormatting>
  <conditionalFormatting sqref="H218">
    <cfRule type="cellIs" dxfId="52552" priority="17716" stopIfTrue="1" operator="equal">
      <formula>0</formula>
    </cfRule>
  </conditionalFormatting>
  <conditionalFormatting sqref="H218">
    <cfRule type="cellIs" dxfId="52551" priority="17715" stopIfTrue="1" operator="equal">
      <formula>0</formula>
    </cfRule>
  </conditionalFormatting>
  <conditionalFormatting sqref="H218">
    <cfRule type="cellIs" dxfId="52550" priority="17714" stopIfTrue="1" operator="equal">
      <formula>0</formula>
    </cfRule>
  </conditionalFormatting>
  <conditionalFormatting sqref="H218">
    <cfRule type="cellIs" dxfId="52549" priority="17713" stopIfTrue="1" operator="equal">
      <formula>0</formula>
    </cfRule>
  </conditionalFormatting>
  <conditionalFormatting sqref="H218">
    <cfRule type="cellIs" dxfId="52548" priority="17712" stopIfTrue="1" operator="equal">
      <formula>0</formula>
    </cfRule>
  </conditionalFormatting>
  <conditionalFormatting sqref="H218">
    <cfRule type="cellIs" dxfId="52547" priority="17711" stopIfTrue="1" operator="equal">
      <formula>0</formula>
    </cfRule>
  </conditionalFormatting>
  <conditionalFormatting sqref="H218">
    <cfRule type="cellIs" dxfId="52546" priority="17710" stopIfTrue="1" operator="equal">
      <formula>0</formula>
    </cfRule>
  </conditionalFormatting>
  <conditionalFormatting sqref="H218">
    <cfRule type="cellIs" dxfId="52545" priority="17709" stopIfTrue="1" operator="equal">
      <formula>0</formula>
    </cfRule>
  </conditionalFormatting>
  <conditionalFormatting sqref="H218">
    <cfRule type="cellIs" dxfId="52544" priority="17708" stopIfTrue="1" operator="equal">
      <formula>0</formula>
    </cfRule>
  </conditionalFormatting>
  <conditionalFormatting sqref="H218">
    <cfRule type="cellIs" dxfId="52543" priority="17707" stopIfTrue="1" operator="equal">
      <formula>0</formula>
    </cfRule>
  </conditionalFormatting>
  <conditionalFormatting sqref="H218">
    <cfRule type="cellIs" dxfId="52542" priority="17706" stopIfTrue="1" operator="equal">
      <formula>0</formula>
    </cfRule>
  </conditionalFormatting>
  <conditionalFormatting sqref="H218">
    <cfRule type="cellIs" dxfId="52541" priority="17705" stopIfTrue="1" operator="equal">
      <formula>0</formula>
    </cfRule>
  </conditionalFormatting>
  <conditionalFormatting sqref="H218">
    <cfRule type="cellIs" dxfId="52540" priority="17704" stopIfTrue="1" operator="equal">
      <formula>0</formula>
    </cfRule>
  </conditionalFormatting>
  <conditionalFormatting sqref="H218">
    <cfRule type="cellIs" dxfId="52539" priority="17703" stopIfTrue="1" operator="equal">
      <formula>0</formula>
    </cfRule>
  </conditionalFormatting>
  <conditionalFormatting sqref="H218">
    <cfRule type="cellIs" dxfId="52538" priority="17702" stopIfTrue="1" operator="equal">
      <formula>0</formula>
    </cfRule>
  </conditionalFormatting>
  <conditionalFormatting sqref="H218">
    <cfRule type="cellIs" dxfId="52537" priority="17701" stopIfTrue="1" operator="equal">
      <formula>0</formula>
    </cfRule>
  </conditionalFormatting>
  <conditionalFormatting sqref="H218">
    <cfRule type="cellIs" dxfId="52536" priority="17700" stopIfTrue="1" operator="equal">
      <formula>0</formula>
    </cfRule>
  </conditionalFormatting>
  <conditionalFormatting sqref="H218">
    <cfRule type="cellIs" dxfId="52535" priority="17699" stopIfTrue="1" operator="equal">
      <formula>0</formula>
    </cfRule>
  </conditionalFormatting>
  <conditionalFormatting sqref="H218">
    <cfRule type="cellIs" dxfId="52534" priority="17698" stopIfTrue="1" operator="equal">
      <formula>0</formula>
    </cfRule>
  </conditionalFormatting>
  <conditionalFormatting sqref="H218">
    <cfRule type="cellIs" dxfId="52533" priority="17697" stopIfTrue="1" operator="equal">
      <formula>0</formula>
    </cfRule>
  </conditionalFormatting>
  <conditionalFormatting sqref="H218">
    <cfRule type="cellIs" dxfId="52532" priority="17696" stopIfTrue="1" operator="equal">
      <formula>0</formula>
    </cfRule>
  </conditionalFormatting>
  <conditionalFormatting sqref="H218">
    <cfRule type="cellIs" dxfId="52531" priority="17695" stopIfTrue="1" operator="equal">
      <formula>0</formula>
    </cfRule>
  </conditionalFormatting>
  <conditionalFormatting sqref="H218">
    <cfRule type="cellIs" dxfId="52530" priority="17694" stopIfTrue="1" operator="equal">
      <formula>0</formula>
    </cfRule>
  </conditionalFormatting>
  <conditionalFormatting sqref="H218">
    <cfRule type="cellIs" dxfId="52529" priority="17693" stopIfTrue="1" operator="equal">
      <formula>0</formula>
    </cfRule>
  </conditionalFormatting>
  <conditionalFormatting sqref="H218">
    <cfRule type="cellIs" dxfId="52528" priority="17692" stopIfTrue="1" operator="equal">
      <formula>0</formula>
    </cfRule>
  </conditionalFormatting>
  <conditionalFormatting sqref="H218">
    <cfRule type="cellIs" dxfId="52527" priority="17691" stopIfTrue="1" operator="equal">
      <formula>0</formula>
    </cfRule>
  </conditionalFormatting>
  <conditionalFormatting sqref="H218">
    <cfRule type="cellIs" dxfId="52526" priority="17690" stopIfTrue="1" operator="equal">
      <formula>0</formula>
    </cfRule>
  </conditionalFormatting>
  <conditionalFormatting sqref="H218">
    <cfRule type="cellIs" dxfId="52525" priority="17689" stopIfTrue="1" operator="equal">
      <formula>0</formula>
    </cfRule>
  </conditionalFormatting>
  <conditionalFormatting sqref="H218">
    <cfRule type="cellIs" dxfId="52524" priority="17688" stopIfTrue="1" operator="equal">
      <formula>0</formula>
    </cfRule>
  </conditionalFormatting>
  <conditionalFormatting sqref="H218">
    <cfRule type="cellIs" dxfId="52523" priority="17687" stopIfTrue="1" operator="equal">
      <formula>0</formula>
    </cfRule>
  </conditionalFormatting>
  <conditionalFormatting sqref="H218">
    <cfRule type="cellIs" dxfId="52522" priority="17686" stopIfTrue="1" operator="equal">
      <formula>0</formula>
    </cfRule>
  </conditionalFormatting>
  <conditionalFormatting sqref="H218">
    <cfRule type="cellIs" dxfId="52521" priority="17685" stopIfTrue="1" operator="equal">
      <formula>0</formula>
    </cfRule>
  </conditionalFormatting>
  <conditionalFormatting sqref="H218">
    <cfRule type="cellIs" dxfId="52520" priority="17684" stopIfTrue="1" operator="equal">
      <formula>0</formula>
    </cfRule>
  </conditionalFormatting>
  <conditionalFormatting sqref="E219">
    <cfRule type="cellIs" dxfId="52519" priority="17683" stopIfTrue="1" operator="equal">
      <formula>0</formula>
    </cfRule>
  </conditionalFormatting>
  <conditionalFormatting sqref="E219">
    <cfRule type="cellIs" dxfId="52518" priority="17682" stopIfTrue="1" operator="equal">
      <formula>0</formula>
    </cfRule>
  </conditionalFormatting>
  <conditionalFormatting sqref="E219">
    <cfRule type="cellIs" dxfId="52517" priority="17681" stopIfTrue="1" operator="equal">
      <formula>0</formula>
    </cfRule>
  </conditionalFormatting>
  <conditionalFormatting sqref="E219">
    <cfRule type="cellIs" dxfId="52516" priority="17680" stopIfTrue="1" operator="equal">
      <formula>0</formula>
    </cfRule>
  </conditionalFormatting>
  <conditionalFormatting sqref="E219">
    <cfRule type="cellIs" dxfId="52515" priority="17679" stopIfTrue="1" operator="equal">
      <formula>0</formula>
    </cfRule>
  </conditionalFormatting>
  <conditionalFormatting sqref="E219">
    <cfRule type="cellIs" dxfId="52514" priority="17678" stopIfTrue="1" operator="equal">
      <formula>0</formula>
    </cfRule>
  </conditionalFormatting>
  <conditionalFormatting sqref="E219">
    <cfRule type="cellIs" dxfId="52513" priority="17677" stopIfTrue="1" operator="equal">
      <formula>0</formula>
    </cfRule>
  </conditionalFormatting>
  <conditionalFormatting sqref="E219">
    <cfRule type="cellIs" dxfId="52512" priority="17676" stopIfTrue="1" operator="equal">
      <formula>0</formula>
    </cfRule>
  </conditionalFormatting>
  <conditionalFormatting sqref="E219">
    <cfRule type="cellIs" dxfId="52511" priority="17675" stopIfTrue="1" operator="equal">
      <formula>0</formula>
    </cfRule>
  </conditionalFormatting>
  <conditionalFormatting sqref="E219">
    <cfRule type="cellIs" dxfId="52510" priority="17674" stopIfTrue="1" operator="equal">
      <formula>0</formula>
    </cfRule>
  </conditionalFormatting>
  <conditionalFormatting sqref="E219">
    <cfRule type="cellIs" dxfId="52509" priority="17673" stopIfTrue="1" operator="equal">
      <formula>0</formula>
    </cfRule>
  </conditionalFormatting>
  <conditionalFormatting sqref="E219">
    <cfRule type="cellIs" dxfId="52508" priority="17672" stopIfTrue="1" operator="equal">
      <formula>0</formula>
    </cfRule>
  </conditionalFormatting>
  <conditionalFormatting sqref="E219">
    <cfRule type="cellIs" dxfId="52507" priority="17671" stopIfTrue="1" operator="equal">
      <formula>0</formula>
    </cfRule>
  </conditionalFormatting>
  <conditionalFormatting sqref="E219">
    <cfRule type="cellIs" dxfId="52506" priority="17670" stopIfTrue="1" operator="equal">
      <formula>0</formula>
    </cfRule>
  </conditionalFormatting>
  <conditionalFormatting sqref="E219">
    <cfRule type="cellIs" dxfId="52505" priority="17669" stopIfTrue="1" operator="equal">
      <formula>0</formula>
    </cfRule>
  </conditionalFormatting>
  <conditionalFormatting sqref="E219">
    <cfRule type="cellIs" dxfId="52504" priority="17668" stopIfTrue="1" operator="equal">
      <formula>0</formula>
    </cfRule>
  </conditionalFormatting>
  <conditionalFormatting sqref="E219">
    <cfRule type="cellIs" dxfId="52503" priority="17667" stopIfTrue="1" operator="equal">
      <formula>0</formula>
    </cfRule>
  </conditionalFormatting>
  <conditionalFormatting sqref="E219">
    <cfRule type="cellIs" dxfId="52502" priority="17666" stopIfTrue="1" operator="equal">
      <formula>0</formula>
    </cfRule>
  </conditionalFormatting>
  <conditionalFormatting sqref="E219">
    <cfRule type="cellIs" dxfId="52501" priority="17665" stopIfTrue="1" operator="equal">
      <formula>0</formula>
    </cfRule>
  </conditionalFormatting>
  <conditionalFormatting sqref="E219">
    <cfRule type="cellIs" dxfId="52500" priority="17664" stopIfTrue="1" operator="equal">
      <formula>0</formula>
    </cfRule>
  </conditionalFormatting>
  <conditionalFormatting sqref="E219">
    <cfRule type="cellIs" dxfId="52499" priority="17663" stopIfTrue="1" operator="equal">
      <formula>0</formula>
    </cfRule>
  </conditionalFormatting>
  <conditionalFormatting sqref="E219">
    <cfRule type="cellIs" dxfId="52498" priority="17662" stopIfTrue="1" operator="equal">
      <formula>0</formula>
    </cfRule>
  </conditionalFormatting>
  <conditionalFormatting sqref="E219">
    <cfRule type="cellIs" dxfId="52497" priority="17661" stopIfTrue="1" operator="equal">
      <formula>0</formula>
    </cfRule>
  </conditionalFormatting>
  <conditionalFormatting sqref="E219">
    <cfRule type="cellIs" dxfId="52496" priority="17660" stopIfTrue="1" operator="equal">
      <formula>0</formula>
    </cfRule>
  </conditionalFormatting>
  <conditionalFormatting sqref="E219">
    <cfRule type="cellIs" dxfId="52495" priority="17659" stopIfTrue="1" operator="equal">
      <formula>0</formula>
    </cfRule>
  </conditionalFormatting>
  <conditionalFormatting sqref="E219">
    <cfRule type="cellIs" dxfId="52494" priority="17658" stopIfTrue="1" operator="equal">
      <formula>0</formula>
    </cfRule>
  </conditionalFormatting>
  <conditionalFormatting sqref="E219">
    <cfRule type="cellIs" dxfId="52493" priority="17657" stopIfTrue="1" operator="equal">
      <formula>0</formula>
    </cfRule>
  </conditionalFormatting>
  <conditionalFormatting sqref="E219">
    <cfRule type="cellIs" dxfId="52492" priority="17656" stopIfTrue="1" operator="equal">
      <formula>0</formula>
    </cfRule>
  </conditionalFormatting>
  <conditionalFormatting sqref="E219">
    <cfRule type="cellIs" dxfId="52491" priority="17655" stopIfTrue="1" operator="equal">
      <formula>0</formula>
    </cfRule>
  </conditionalFormatting>
  <conditionalFormatting sqref="E219">
    <cfRule type="cellIs" dxfId="52490" priority="17654" stopIfTrue="1" operator="equal">
      <formula>0</formula>
    </cfRule>
  </conditionalFormatting>
  <conditionalFormatting sqref="E219">
    <cfRule type="cellIs" dxfId="52489" priority="17653" stopIfTrue="1" operator="equal">
      <formula>0</formula>
    </cfRule>
  </conditionalFormatting>
  <conditionalFormatting sqref="E219">
    <cfRule type="cellIs" dxfId="52488" priority="17652" stopIfTrue="1" operator="equal">
      <formula>0</formula>
    </cfRule>
  </conditionalFormatting>
  <conditionalFormatting sqref="E219">
    <cfRule type="cellIs" dxfId="52487" priority="17651" stopIfTrue="1" operator="equal">
      <formula>0</formula>
    </cfRule>
  </conditionalFormatting>
  <conditionalFormatting sqref="E219">
    <cfRule type="cellIs" dxfId="52486" priority="17650" stopIfTrue="1" operator="equal">
      <formula>0</formula>
    </cfRule>
  </conditionalFormatting>
  <conditionalFormatting sqref="E219">
    <cfRule type="cellIs" dxfId="52485" priority="17649" stopIfTrue="1" operator="equal">
      <formula>0</formula>
    </cfRule>
  </conditionalFormatting>
  <conditionalFormatting sqref="E219">
    <cfRule type="cellIs" dxfId="52484" priority="17648" stopIfTrue="1" operator="equal">
      <formula>0</formula>
    </cfRule>
  </conditionalFormatting>
  <conditionalFormatting sqref="E219">
    <cfRule type="cellIs" dxfId="52483" priority="17647" stopIfTrue="1" operator="equal">
      <formula>0</formula>
    </cfRule>
  </conditionalFormatting>
  <conditionalFormatting sqref="E219">
    <cfRule type="cellIs" dxfId="52482" priority="17646" stopIfTrue="1" operator="equal">
      <formula>0</formula>
    </cfRule>
  </conditionalFormatting>
  <conditionalFormatting sqref="E219">
    <cfRule type="cellIs" dxfId="52481" priority="17645" stopIfTrue="1" operator="equal">
      <formula>0</formula>
    </cfRule>
  </conditionalFormatting>
  <conditionalFormatting sqref="E219">
    <cfRule type="cellIs" dxfId="52480" priority="17644" stopIfTrue="1" operator="equal">
      <formula>0</formula>
    </cfRule>
  </conditionalFormatting>
  <conditionalFormatting sqref="E219">
    <cfRule type="cellIs" dxfId="52479" priority="17643" stopIfTrue="1" operator="equal">
      <formula>0</formula>
    </cfRule>
  </conditionalFormatting>
  <conditionalFormatting sqref="E219">
    <cfRule type="cellIs" dxfId="52478" priority="17642" stopIfTrue="1" operator="equal">
      <formula>0</formula>
    </cfRule>
  </conditionalFormatting>
  <conditionalFormatting sqref="E219">
    <cfRule type="cellIs" dxfId="52477" priority="17641" stopIfTrue="1" operator="equal">
      <formula>0</formula>
    </cfRule>
  </conditionalFormatting>
  <conditionalFormatting sqref="E219">
    <cfRule type="cellIs" dxfId="52476" priority="17640" stopIfTrue="1" operator="equal">
      <formula>0</formula>
    </cfRule>
  </conditionalFormatting>
  <conditionalFormatting sqref="E219">
    <cfRule type="cellIs" dxfId="52475" priority="17639" stopIfTrue="1" operator="equal">
      <formula>0</formula>
    </cfRule>
  </conditionalFormatting>
  <conditionalFormatting sqref="E219">
    <cfRule type="cellIs" dxfId="52474" priority="17638" stopIfTrue="1" operator="equal">
      <formula>0</formula>
    </cfRule>
  </conditionalFormatting>
  <conditionalFormatting sqref="E219">
    <cfRule type="cellIs" dxfId="52473" priority="17637" stopIfTrue="1" operator="equal">
      <formula>0</formula>
    </cfRule>
  </conditionalFormatting>
  <conditionalFormatting sqref="E219">
    <cfRule type="cellIs" dxfId="52472" priority="17636" stopIfTrue="1" operator="equal">
      <formula>0</formula>
    </cfRule>
  </conditionalFormatting>
  <conditionalFormatting sqref="E219">
    <cfRule type="cellIs" dxfId="52471" priority="17635" stopIfTrue="1" operator="equal">
      <formula>0</formula>
    </cfRule>
  </conditionalFormatting>
  <conditionalFormatting sqref="E219">
    <cfRule type="cellIs" dxfId="52470" priority="17634" stopIfTrue="1" operator="equal">
      <formula>0</formula>
    </cfRule>
  </conditionalFormatting>
  <conditionalFormatting sqref="E219">
    <cfRule type="cellIs" dxfId="52469" priority="17633" stopIfTrue="1" operator="equal">
      <formula>0</formula>
    </cfRule>
  </conditionalFormatting>
  <conditionalFormatting sqref="E219">
    <cfRule type="cellIs" dxfId="52468" priority="17632" stopIfTrue="1" operator="equal">
      <formula>0</formula>
    </cfRule>
  </conditionalFormatting>
  <conditionalFormatting sqref="E219">
    <cfRule type="cellIs" dxfId="52467" priority="17631" stopIfTrue="1" operator="equal">
      <formula>0</formula>
    </cfRule>
  </conditionalFormatting>
  <conditionalFormatting sqref="E219">
    <cfRule type="cellIs" dxfId="52466" priority="17630" stopIfTrue="1" operator="equal">
      <formula>0</formula>
    </cfRule>
  </conditionalFormatting>
  <conditionalFormatting sqref="E219">
    <cfRule type="cellIs" dxfId="52465" priority="17629" stopIfTrue="1" operator="equal">
      <formula>0</formula>
    </cfRule>
  </conditionalFormatting>
  <conditionalFormatting sqref="E219">
    <cfRule type="cellIs" dxfId="52464" priority="17628" stopIfTrue="1" operator="equal">
      <formula>0</formula>
    </cfRule>
  </conditionalFormatting>
  <conditionalFormatting sqref="E219">
    <cfRule type="cellIs" dxfId="52463" priority="17627" stopIfTrue="1" operator="equal">
      <formula>0</formula>
    </cfRule>
  </conditionalFormatting>
  <conditionalFormatting sqref="E219">
    <cfRule type="cellIs" dxfId="52462" priority="17626" stopIfTrue="1" operator="equal">
      <formula>0</formula>
    </cfRule>
  </conditionalFormatting>
  <conditionalFormatting sqref="E219">
    <cfRule type="cellIs" dxfId="52461" priority="17625" stopIfTrue="1" operator="equal">
      <formula>0</formula>
    </cfRule>
  </conditionalFormatting>
  <conditionalFormatting sqref="E219">
    <cfRule type="cellIs" dxfId="52460" priority="17624" stopIfTrue="1" operator="equal">
      <formula>0</formula>
    </cfRule>
  </conditionalFormatting>
  <conditionalFormatting sqref="E219">
    <cfRule type="cellIs" dxfId="52459" priority="17623" stopIfTrue="1" operator="equal">
      <formula>0</formula>
    </cfRule>
  </conditionalFormatting>
  <conditionalFormatting sqref="E219">
    <cfRule type="cellIs" dxfId="52458" priority="17622" stopIfTrue="1" operator="equal">
      <formula>0</formula>
    </cfRule>
  </conditionalFormatting>
  <conditionalFormatting sqref="E219">
    <cfRule type="cellIs" dxfId="52457" priority="17621" stopIfTrue="1" operator="equal">
      <formula>0</formula>
    </cfRule>
  </conditionalFormatting>
  <conditionalFormatting sqref="E219">
    <cfRule type="cellIs" dxfId="52456" priority="17620" stopIfTrue="1" operator="equal">
      <formula>0</formula>
    </cfRule>
  </conditionalFormatting>
  <conditionalFormatting sqref="E219">
    <cfRule type="cellIs" dxfId="52455" priority="17619" stopIfTrue="1" operator="equal">
      <formula>0</formula>
    </cfRule>
  </conditionalFormatting>
  <conditionalFormatting sqref="E219">
    <cfRule type="cellIs" dxfId="52454" priority="17618" stopIfTrue="1" operator="equal">
      <formula>0</formula>
    </cfRule>
  </conditionalFormatting>
  <conditionalFormatting sqref="E219">
    <cfRule type="cellIs" dxfId="52453" priority="17617" stopIfTrue="1" operator="equal">
      <formula>0</formula>
    </cfRule>
  </conditionalFormatting>
  <conditionalFormatting sqref="E219">
    <cfRule type="cellIs" dxfId="52452" priority="17616" stopIfTrue="1" operator="equal">
      <formula>0</formula>
    </cfRule>
  </conditionalFormatting>
  <conditionalFormatting sqref="E219">
    <cfRule type="cellIs" dxfId="52451" priority="17615" stopIfTrue="1" operator="equal">
      <formula>0</formula>
    </cfRule>
  </conditionalFormatting>
  <conditionalFormatting sqref="E219">
    <cfRule type="cellIs" dxfId="52450" priority="17614" stopIfTrue="1" operator="equal">
      <formula>0</formula>
    </cfRule>
  </conditionalFormatting>
  <conditionalFormatting sqref="E219">
    <cfRule type="cellIs" dxfId="52449" priority="17613" stopIfTrue="1" operator="equal">
      <formula>0</formula>
    </cfRule>
  </conditionalFormatting>
  <conditionalFormatting sqref="E219">
    <cfRule type="cellIs" dxfId="52448" priority="17612" stopIfTrue="1" operator="equal">
      <formula>0</formula>
    </cfRule>
  </conditionalFormatting>
  <conditionalFormatting sqref="E219">
    <cfRule type="cellIs" dxfId="52447" priority="17611" stopIfTrue="1" operator="equal">
      <formula>0</formula>
    </cfRule>
  </conditionalFormatting>
  <conditionalFormatting sqref="E219">
    <cfRule type="cellIs" dxfId="52446" priority="17610" stopIfTrue="1" operator="equal">
      <formula>0</formula>
    </cfRule>
  </conditionalFormatting>
  <conditionalFormatting sqref="E219">
    <cfRule type="cellIs" dxfId="52445" priority="17609" stopIfTrue="1" operator="equal">
      <formula>0</formula>
    </cfRule>
  </conditionalFormatting>
  <conditionalFormatting sqref="E219">
    <cfRule type="cellIs" dxfId="52444" priority="17608" stopIfTrue="1" operator="equal">
      <formula>0</formula>
    </cfRule>
  </conditionalFormatting>
  <conditionalFormatting sqref="E219">
    <cfRule type="cellIs" dxfId="52443" priority="17607" stopIfTrue="1" operator="equal">
      <formula>0</formula>
    </cfRule>
  </conditionalFormatting>
  <conditionalFormatting sqref="E219">
    <cfRule type="cellIs" dxfId="52442" priority="17606" stopIfTrue="1" operator="equal">
      <formula>0</formula>
    </cfRule>
  </conditionalFormatting>
  <conditionalFormatting sqref="E219">
    <cfRule type="cellIs" dxfId="52441" priority="17605" stopIfTrue="1" operator="equal">
      <formula>0</formula>
    </cfRule>
  </conditionalFormatting>
  <conditionalFormatting sqref="E219">
    <cfRule type="cellIs" dxfId="52440" priority="17604" stopIfTrue="1" operator="equal">
      <formula>0</formula>
    </cfRule>
  </conditionalFormatting>
  <conditionalFormatting sqref="E219">
    <cfRule type="cellIs" dxfId="52439" priority="17603" stopIfTrue="1" operator="equal">
      <formula>0</formula>
    </cfRule>
  </conditionalFormatting>
  <conditionalFormatting sqref="E219">
    <cfRule type="cellIs" dxfId="52438" priority="17602" stopIfTrue="1" operator="equal">
      <formula>0</formula>
    </cfRule>
  </conditionalFormatting>
  <conditionalFormatting sqref="E219">
    <cfRule type="cellIs" dxfId="52437" priority="17601" stopIfTrue="1" operator="equal">
      <formula>0</formula>
    </cfRule>
  </conditionalFormatting>
  <conditionalFormatting sqref="E219">
    <cfRule type="cellIs" dxfId="52436" priority="17600" stopIfTrue="1" operator="equal">
      <formula>0</formula>
    </cfRule>
  </conditionalFormatting>
  <conditionalFormatting sqref="E219">
    <cfRule type="cellIs" dxfId="52435" priority="17599" stopIfTrue="1" operator="equal">
      <formula>0</formula>
    </cfRule>
  </conditionalFormatting>
  <conditionalFormatting sqref="E219">
    <cfRule type="cellIs" dxfId="52434" priority="17598" stopIfTrue="1" operator="equal">
      <formula>0</formula>
    </cfRule>
  </conditionalFormatting>
  <conditionalFormatting sqref="E219">
    <cfRule type="cellIs" dxfId="52433" priority="17597" stopIfTrue="1" operator="equal">
      <formula>0</formula>
    </cfRule>
  </conditionalFormatting>
  <conditionalFormatting sqref="E219">
    <cfRule type="cellIs" dxfId="52432" priority="17596" stopIfTrue="1" operator="equal">
      <formula>0</formula>
    </cfRule>
  </conditionalFormatting>
  <conditionalFormatting sqref="E219">
    <cfRule type="cellIs" dxfId="52431" priority="17595" stopIfTrue="1" operator="equal">
      <formula>0</formula>
    </cfRule>
  </conditionalFormatting>
  <conditionalFormatting sqref="E219">
    <cfRule type="cellIs" dxfId="52430" priority="17594" stopIfTrue="1" operator="equal">
      <formula>0</formula>
    </cfRule>
  </conditionalFormatting>
  <conditionalFormatting sqref="E219">
    <cfRule type="cellIs" dxfId="52429" priority="17593" stopIfTrue="1" operator="equal">
      <formula>0</formula>
    </cfRule>
  </conditionalFormatting>
  <conditionalFormatting sqref="E219">
    <cfRule type="cellIs" dxfId="52428" priority="17592" stopIfTrue="1" operator="equal">
      <formula>0</formula>
    </cfRule>
  </conditionalFormatting>
  <conditionalFormatting sqref="E219">
    <cfRule type="cellIs" dxfId="52427" priority="17591" stopIfTrue="1" operator="equal">
      <formula>0</formula>
    </cfRule>
  </conditionalFormatting>
  <conditionalFormatting sqref="E219">
    <cfRule type="cellIs" dxfId="52426" priority="17590" stopIfTrue="1" operator="equal">
      <formula>0</formula>
    </cfRule>
  </conditionalFormatting>
  <conditionalFormatting sqref="E219">
    <cfRule type="cellIs" dxfId="52425" priority="17589" stopIfTrue="1" operator="equal">
      <formula>0</formula>
    </cfRule>
  </conditionalFormatting>
  <conditionalFormatting sqref="E219">
    <cfRule type="cellIs" dxfId="52424" priority="17588" stopIfTrue="1" operator="equal">
      <formula>0</formula>
    </cfRule>
  </conditionalFormatting>
  <conditionalFormatting sqref="E219">
    <cfRule type="cellIs" dxfId="52423" priority="17587" stopIfTrue="1" operator="equal">
      <formula>0</formula>
    </cfRule>
  </conditionalFormatting>
  <conditionalFormatting sqref="E219">
    <cfRule type="cellIs" dxfId="52422" priority="17586" stopIfTrue="1" operator="equal">
      <formula>0</formula>
    </cfRule>
  </conditionalFormatting>
  <conditionalFormatting sqref="E219">
    <cfRule type="cellIs" dxfId="52421" priority="17585" stopIfTrue="1" operator="equal">
      <formula>0</formula>
    </cfRule>
  </conditionalFormatting>
  <conditionalFormatting sqref="E219">
    <cfRule type="cellIs" dxfId="52420" priority="17584" stopIfTrue="1" operator="equal">
      <formula>0</formula>
    </cfRule>
  </conditionalFormatting>
  <conditionalFormatting sqref="E219">
    <cfRule type="cellIs" dxfId="52419" priority="17583" stopIfTrue="1" operator="equal">
      <formula>0</formula>
    </cfRule>
  </conditionalFormatting>
  <conditionalFormatting sqref="E219">
    <cfRule type="cellIs" dxfId="52418" priority="17582" stopIfTrue="1" operator="equal">
      <formula>0</formula>
    </cfRule>
  </conditionalFormatting>
  <conditionalFormatting sqref="E219">
    <cfRule type="cellIs" dxfId="52417" priority="17581" stopIfTrue="1" operator="equal">
      <formula>0</formula>
    </cfRule>
  </conditionalFormatting>
  <conditionalFormatting sqref="E219">
    <cfRule type="cellIs" dxfId="52416" priority="17580" stopIfTrue="1" operator="equal">
      <formula>0</formula>
    </cfRule>
  </conditionalFormatting>
  <conditionalFormatting sqref="E219">
    <cfRule type="cellIs" dxfId="52415" priority="17579" stopIfTrue="1" operator="equal">
      <formula>0</formula>
    </cfRule>
  </conditionalFormatting>
  <conditionalFormatting sqref="E219">
    <cfRule type="cellIs" dxfId="52414" priority="17578" stopIfTrue="1" operator="equal">
      <formula>0</formula>
    </cfRule>
  </conditionalFormatting>
  <conditionalFormatting sqref="E219">
    <cfRule type="cellIs" dxfId="52413" priority="17577" stopIfTrue="1" operator="equal">
      <formula>0</formula>
    </cfRule>
  </conditionalFormatting>
  <conditionalFormatting sqref="E219">
    <cfRule type="cellIs" dxfId="52412" priority="17576" stopIfTrue="1" operator="equal">
      <formula>0</formula>
    </cfRule>
  </conditionalFormatting>
  <conditionalFormatting sqref="E219">
    <cfRule type="cellIs" dxfId="52411" priority="17575" stopIfTrue="1" operator="equal">
      <formula>0</formula>
    </cfRule>
  </conditionalFormatting>
  <conditionalFormatting sqref="E219">
    <cfRule type="cellIs" dxfId="52410" priority="17574" stopIfTrue="1" operator="equal">
      <formula>0</formula>
    </cfRule>
  </conditionalFormatting>
  <conditionalFormatting sqref="E219">
    <cfRule type="cellIs" dxfId="52409" priority="17573" stopIfTrue="1" operator="equal">
      <formula>0</formula>
    </cfRule>
  </conditionalFormatting>
  <conditionalFormatting sqref="E219">
    <cfRule type="cellIs" dxfId="52408" priority="17572" stopIfTrue="1" operator="equal">
      <formula>0</formula>
    </cfRule>
  </conditionalFormatting>
  <conditionalFormatting sqref="E219">
    <cfRule type="cellIs" dxfId="52407" priority="17571" stopIfTrue="1" operator="equal">
      <formula>0</formula>
    </cfRule>
  </conditionalFormatting>
  <conditionalFormatting sqref="E219">
    <cfRule type="cellIs" dxfId="52406" priority="17570" stopIfTrue="1" operator="equal">
      <formula>0</formula>
    </cfRule>
  </conditionalFormatting>
  <conditionalFormatting sqref="E219">
    <cfRule type="cellIs" dxfId="52405" priority="17569" stopIfTrue="1" operator="equal">
      <formula>0</formula>
    </cfRule>
  </conditionalFormatting>
  <conditionalFormatting sqref="E219">
    <cfRule type="cellIs" dxfId="52404" priority="17568" stopIfTrue="1" operator="equal">
      <formula>0</formula>
    </cfRule>
  </conditionalFormatting>
  <conditionalFormatting sqref="E219">
    <cfRule type="cellIs" dxfId="52403" priority="17567" stopIfTrue="1" operator="equal">
      <formula>0</formula>
    </cfRule>
  </conditionalFormatting>
  <conditionalFormatting sqref="E219">
    <cfRule type="cellIs" dxfId="52402" priority="17566" stopIfTrue="1" operator="equal">
      <formula>0</formula>
    </cfRule>
  </conditionalFormatting>
  <conditionalFormatting sqref="E219">
    <cfRule type="cellIs" dxfId="52401" priority="17565" stopIfTrue="1" operator="equal">
      <formula>0</formula>
    </cfRule>
  </conditionalFormatting>
  <conditionalFormatting sqref="E219">
    <cfRule type="cellIs" dxfId="52400" priority="17564" stopIfTrue="1" operator="equal">
      <formula>0</formula>
    </cfRule>
  </conditionalFormatting>
  <conditionalFormatting sqref="E219">
    <cfRule type="cellIs" dxfId="52399" priority="17563" stopIfTrue="1" operator="equal">
      <formula>0</formula>
    </cfRule>
  </conditionalFormatting>
  <conditionalFormatting sqref="E219">
    <cfRule type="cellIs" dxfId="52398" priority="17562" stopIfTrue="1" operator="equal">
      <formula>0</formula>
    </cfRule>
  </conditionalFormatting>
  <conditionalFormatting sqref="E219">
    <cfRule type="cellIs" dxfId="52397" priority="17561" stopIfTrue="1" operator="equal">
      <formula>0</formula>
    </cfRule>
  </conditionalFormatting>
  <conditionalFormatting sqref="E219">
    <cfRule type="cellIs" dxfId="52396" priority="17560" stopIfTrue="1" operator="equal">
      <formula>0</formula>
    </cfRule>
  </conditionalFormatting>
  <conditionalFormatting sqref="E219">
    <cfRule type="cellIs" dxfId="52395" priority="17559" stopIfTrue="1" operator="equal">
      <formula>0</formula>
    </cfRule>
  </conditionalFormatting>
  <conditionalFormatting sqref="E219">
    <cfRule type="cellIs" dxfId="52394" priority="17558" stopIfTrue="1" operator="equal">
      <formula>0</formula>
    </cfRule>
  </conditionalFormatting>
  <conditionalFormatting sqref="E219">
    <cfRule type="cellIs" dxfId="52393" priority="17557" stopIfTrue="1" operator="equal">
      <formula>0</formula>
    </cfRule>
  </conditionalFormatting>
  <conditionalFormatting sqref="E219">
    <cfRule type="cellIs" dxfId="52392" priority="17556" stopIfTrue="1" operator="equal">
      <formula>0</formula>
    </cfRule>
  </conditionalFormatting>
  <conditionalFormatting sqref="E219">
    <cfRule type="cellIs" dxfId="52391" priority="17555" stopIfTrue="1" operator="equal">
      <formula>0</formula>
    </cfRule>
  </conditionalFormatting>
  <conditionalFormatting sqref="E219">
    <cfRule type="cellIs" dxfId="52390" priority="17554" stopIfTrue="1" operator="equal">
      <formula>0</formula>
    </cfRule>
  </conditionalFormatting>
  <conditionalFormatting sqref="E219">
    <cfRule type="cellIs" dxfId="52389" priority="17553" stopIfTrue="1" operator="equal">
      <formula>0</formula>
    </cfRule>
  </conditionalFormatting>
  <conditionalFormatting sqref="E219">
    <cfRule type="cellIs" dxfId="52388" priority="17552" stopIfTrue="1" operator="equal">
      <formula>0</formula>
    </cfRule>
  </conditionalFormatting>
  <conditionalFormatting sqref="E219">
    <cfRule type="cellIs" dxfId="52387" priority="17551" stopIfTrue="1" operator="equal">
      <formula>0</formula>
    </cfRule>
  </conditionalFormatting>
  <conditionalFormatting sqref="E219">
    <cfRule type="cellIs" dxfId="52386" priority="17550" stopIfTrue="1" operator="equal">
      <formula>0</formula>
    </cfRule>
  </conditionalFormatting>
  <conditionalFormatting sqref="E219">
    <cfRule type="cellIs" dxfId="52385" priority="17549" stopIfTrue="1" operator="equal">
      <formula>0</formula>
    </cfRule>
  </conditionalFormatting>
  <conditionalFormatting sqref="E219">
    <cfRule type="cellIs" dxfId="52384" priority="17548" stopIfTrue="1" operator="equal">
      <formula>0</formula>
    </cfRule>
  </conditionalFormatting>
  <conditionalFormatting sqref="E219">
    <cfRule type="cellIs" dxfId="52383" priority="17547" stopIfTrue="1" operator="equal">
      <formula>0</formula>
    </cfRule>
  </conditionalFormatting>
  <conditionalFormatting sqref="E219">
    <cfRule type="cellIs" dxfId="52382" priority="17546" stopIfTrue="1" operator="equal">
      <formula>0</formula>
    </cfRule>
  </conditionalFormatting>
  <conditionalFormatting sqref="E219">
    <cfRule type="cellIs" dxfId="52381" priority="17545" stopIfTrue="1" operator="equal">
      <formula>0</formula>
    </cfRule>
  </conditionalFormatting>
  <conditionalFormatting sqref="E219">
    <cfRule type="cellIs" dxfId="52380" priority="17544" stopIfTrue="1" operator="equal">
      <formula>0</formula>
    </cfRule>
  </conditionalFormatting>
  <conditionalFormatting sqref="E219">
    <cfRule type="cellIs" dxfId="52379" priority="17543" stopIfTrue="1" operator="equal">
      <formula>0</formula>
    </cfRule>
  </conditionalFormatting>
  <conditionalFormatting sqref="E219">
    <cfRule type="cellIs" dxfId="52378" priority="17542" stopIfTrue="1" operator="equal">
      <formula>0</formula>
    </cfRule>
  </conditionalFormatting>
  <conditionalFormatting sqref="E219">
    <cfRule type="cellIs" dxfId="52377" priority="17541" stopIfTrue="1" operator="equal">
      <formula>0</formula>
    </cfRule>
  </conditionalFormatting>
  <conditionalFormatting sqref="E219">
    <cfRule type="cellIs" dxfId="52376" priority="17540" stopIfTrue="1" operator="equal">
      <formula>0</formula>
    </cfRule>
  </conditionalFormatting>
  <conditionalFormatting sqref="E219">
    <cfRule type="cellIs" dxfId="52375" priority="17539" stopIfTrue="1" operator="equal">
      <formula>0</formula>
    </cfRule>
  </conditionalFormatting>
  <conditionalFormatting sqref="E219">
    <cfRule type="cellIs" dxfId="52374" priority="17538" stopIfTrue="1" operator="equal">
      <formula>0</formula>
    </cfRule>
  </conditionalFormatting>
  <conditionalFormatting sqref="E219">
    <cfRule type="cellIs" dxfId="52373" priority="17537" stopIfTrue="1" operator="equal">
      <formula>0</formula>
    </cfRule>
  </conditionalFormatting>
  <conditionalFormatting sqref="E219">
    <cfRule type="cellIs" dxfId="52372" priority="17536" stopIfTrue="1" operator="equal">
      <formula>0</formula>
    </cfRule>
  </conditionalFormatting>
  <conditionalFormatting sqref="E219">
    <cfRule type="cellIs" dxfId="52371" priority="17535" stopIfTrue="1" operator="equal">
      <formula>0</formula>
    </cfRule>
  </conditionalFormatting>
  <conditionalFormatting sqref="E219">
    <cfRule type="cellIs" dxfId="52370" priority="17534" stopIfTrue="1" operator="equal">
      <formula>0</formula>
    </cfRule>
  </conditionalFormatting>
  <conditionalFormatting sqref="E219">
    <cfRule type="cellIs" dxfId="52369" priority="17533" stopIfTrue="1" operator="equal">
      <formula>0</formula>
    </cfRule>
  </conditionalFormatting>
  <conditionalFormatting sqref="E219">
    <cfRule type="cellIs" dxfId="52368" priority="17532" stopIfTrue="1" operator="equal">
      <formula>0</formula>
    </cfRule>
  </conditionalFormatting>
  <conditionalFormatting sqref="E219">
    <cfRule type="cellIs" dxfId="52367" priority="17531" stopIfTrue="1" operator="equal">
      <formula>0</formula>
    </cfRule>
  </conditionalFormatting>
  <conditionalFormatting sqref="E219">
    <cfRule type="cellIs" dxfId="52366" priority="17530" stopIfTrue="1" operator="equal">
      <formula>0</formula>
    </cfRule>
  </conditionalFormatting>
  <conditionalFormatting sqref="E219">
    <cfRule type="cellIs" dxfId="52365" priority="17529" stopIfTrue="1" operator="equal">
      <formula>0</formula>
    </cfRule>
  </conditionalFormatting>
  <conditionalFormatting sqref="E219">
    <cfRule type="cellIs" dxfId="52364" priority="17528" stopIfTrue="1" operator="equal">
      <formula>0</formula>
    </cfRule>
  </conditionalFormatting>
  <conditionalFormatting sqref="E219">
    <cfRule type="cellIs" dxfId="52363" priority="17527" stopIfTrue="1" operator="equal">
      <formula>0</formula>
    </cfRule>
  </conditionalFormatting>
  <conditionalFormatting sqref="E219">
    <cfRule type="cellIs" dxfId="52362" priority="17526" stopIfTrue="1" operator="equal">
      <formula>0</formula>
    </cfRule>
  </conditionalFormatting>
  <conditionalFormatting sqref="E219">
    <cfRule type="cellIs" dxfId="52361" priority="17525" stopIfTrue="1" operator="equal">
      <formula>0</formula>
    </cfRule>
  </conditionalFormatting>
  <conditionalFormatting sqref="E219">
    <cfRule type="cellIs" dxfId="52360" priority="17524" stopIfTrue="1" operator="equal">
      <formula>0</formula>
    </cfRule>
  </conditionalFormatting>
  <conditionalFormatting sqref="E219">
    <cfRule type="cellIs" dxfId="52359" priority="17523" stopIfTrue="1" operator="equal">
      <formula>0</formula>
    </cfRule>
  </conditionalFormatting>
  <conditionalFormatting sqref="E219">
    <cfRule type="cellIs" dxfId="52358" priority="17522" stopIfTrue="1" operator="equal">
      <formula>0</formula>
    </cfRule>
  </conditionalFormatting>
  <conditionalFormatting sqref="E219">
    <cfRule type="cellIs" dxfId="52357" priority="17521" stopIfTrue="1" operator="equal">
      <formula>0</formula>
    </cfRule>
  </conditionalFormatting>
  <conditionalFormatting sqref="E219">
    <cfRule type="cellIs" dxfId="52356" priority="17520" stopIfTrue="1" operator="equal">
      <formula>0</formula>
    </cfRule>
  </conditionalFormatting>
  <conditionalFormatting sqref="E219">
    <cfRule type="cellIs" dxfId="52355" priority="17519" stopIfTrue="1" operator="equal">
      <formula>0</formula>
    </cfRule>
  </conditionalFormatting>
  <conditionalFormatting sqref="E219">
    <cfRule type="cellIs" dxfId="52354" priority="17518" stopIfTrue="1" operator="equal">
      <formula>0</formula>
    </cfRule>
  </conditionalFormatting>
  <conditionalFormatting sqref="E219">
    <cfRule type="cellIs" dxfId="52353" priority="17517" stopIfTrue="1" operator="equal">
      <formula>0</formula>
    </cfRule>
  </conditionalFormatting>
  <conditionalFormatting sqref="E219">
    <cfRule type="cellIs" dxfId="52352" priority="17516" stopIfTrue="1" operator="equal">
      <formula>0</formula>
    </cfRule>
  </conditionalFormatting>
  <conditionalFormatting sqref="E219">
    <cfRule type="cellIs" dxfId="52351" priority="17515" stopIfTrue="1" operator="equal">
      <formula>0</formula>
    </cfRule>
  </conditionalFormatting>
  <conditionalFormatting sqref="E219">
    <cfRule type="cellIs" dxfId="52350" priority="17514" stopIfTrue="1" operator="equal">
      <formula>0</formula>
    </cfRule>
  </conditionalFormatting>
  <conditionalFormatting sqref="E219">
    <cfRule type="cellIs" dxfId="52349" priority="17513" stopIfTrue="1" operator="equal">
      <formula>0</formula>
    </cfRule>
  </conditionalFormatting>
  <conditionalFormatting sqref="E219">
    <cfRule type="cellIs" dxfId="52348" priority="17512" stopIfTrue="1" operator="equal">
      <formula>0</formula>
    </cfRule>
  </conditionalFormatting>
  <conditionalFormatting sqref="E219">
    <cfRule type="cellIs" dxfId="52347" priority="17511" stopIfTrue="1" operator="equal">
      <formula>0</formula>
    </cfRule>
  </conditionalFormatting>
  <conditionalFormatting sqref="E219">
    <cfRule type="cellIs" dxfId="52346" priority="17510" stopIfTrue="1" operator="equal">
      <formula>0</formula>
    </cfRule>
  </conditionalFormatting>
  <conditionalFormatting sqref="E219">
    <cfRule type="cellIs" dxfId="52345" priority="17509" stopIfTrue="1" operator="equal">
      <formula>0</formula>
    </cfRule>
  </conditionalFormatting>
  <conditionalFormatting sqref="E219">
    <cfRule type="cellIs" dxfId="52344" priority="17508" stopIfTrue="1" operator="equal">
      <formula>0</formula>
    </cfRule>
  </conditionalFormatting>
  <conditionalFormatting sqref="E219">
    <cfRule type="cellIs" dxfId="52343" priority="17507" stopIfTrue="1" operator="equal">
      <formula>0</formula>
    </cfRule>
  </conditionalFormatting>
  <conditionalFormatting sqref="E219">
    <cfRule type="cellIs" dxfId="52342" priority="17506" stopIfTrue="1" operator="equal">
      <formula>0</formula>
    </cfRule>
  </conditionalFormatting>
  <conditionalFormatting sqref="E219">
    <cfRule type="cellIs" dxfId="52341" priority="17505" stopIfTrue="1" operator="equal">
      <formula>0</formula>
    </cfRule>
  </conditionalFormatting>
  <conditionalFormatting sqref="E219">
    <cfRule type="cellIs" dxfId="52340" priority="17504" stopIfTrue="1" operator="equal">
      <formula>0</formula>
    </cfRule>
  </conditionalFormatting>
  <conditionalFormatting sqref="E219">
    <cfRule type="cellIs" dxfId="52339" priority="17503" stopIfTrue="1" operator="equal">
      <formula>0</formula>
    </cfRule>
  </conditionalFormatting>
  <conditionalFormatting sqref="E219">
    <cfRule type="cellIs" dxfId="52338" priority="17502" stopIfTrue="1" operator="equal">
      <formula>0</formula>
    </cfRule>
  </conditionalFormatting>
  <conditionalFormatting sqref="E219">
    <cfRule type="cellIs" dxfId="52337" priority="17501" stopIfTrue="1" operator="equal">
      <formula>0</formula>
    </cfRule>
  </conditionalFormatting>
  <conditionalFormatting sqref="E219">
    <cfRule type="cellIs" dxfId="52336" priority="17500" stopIfTrue="1" operator="equal">
      <formula>0</formula>
    </cfRule>
  </conditionalFormatting>
  <conditionalFormatting sqref="E219">
    <cfRule type="cellIs" dxfId="52335" priority="17499" stopIfTrue="1" operator="equal">
      <formula>0</formula>
    </cfRule>
  </conditionalFormatting>
  <conditionalFormatting sqref="E219">
    <cfRule type="cellIs" dxfId="52334" priority="17498" stopIfTrue="1" operator="equal">
      <formula>0</formula>
    </cfRule>
  </conditionalFormatting>
  <conditionalFormatting sqref="E219">
    <cfRule type="cellIs" dxfId="52333" priority="17497" stopIfTrue="1" operator="equal">
      <formula>0</formula>
    </cfRule>
  </conditionalFormatting>
  <conditionalFormatting sqref="E219">
    <cfRule type="cellIs" dxfId="52332" priority="17496" stopIfTrue="1" operator="equal">
      <formula>0</formula>
    </cfRule>
  </conditionalFormatting>
  <conditionalFormatting sqref="E219">
    <cfRule type="cellIs" dxfId="52331" priority="17495" stopIfTrue="1" operator="equal">
      <formula>0</formula>
    </cfRule>
  </conditionalFormatting>
  <conditionalFormatting sqref="E219">
    <cfRule type="cellIs" dxfId="52330" priority="17494" stopIfTrue="1" operator="equal">
      <formula>0</formula>
    </cfRule>
  </conditionalFormatting>
  <conditionalFormatting sqref="E219">
    <cfRule type="cellIs" dxfId="52329" priority="17493" stopIfTrue="1" operator="equal">
      <formula>0</formula>
    </cfRule>
  </conditionalFormatting>
  <conditionalFormatting sqref="E219">
    <cfRule type="cellIs" dxfId="52328" priority="17492" stopIfTrue="1" operator="equal">
      <formula>0</formula>
    </cfRule>
  </conditionalFormatting>
  <conditionalFormatting sqref="E219">
    <cfRule type="cellIs" dxfId="52327" priority="17491" stopIfTrue="1" operator="equal">
      <formula>0</formula>
    </cfRule>
  </conditionalFormatting>
  <conditionalFormatting sqref="E219">
    <cfRule type="cellIs" dxfId="52326" priority="17490" stopIfTrue="1" operator="equal">
      <formula>0</formula>
    </cfRule>
  </conditionalFormatting>
  <conditionalFormatting sqref="E219">
    <cfRule type="cellIs" dxfId="52325" priority="17489" stopIfTrue="1" operator="equal">
      <formula>0</formula>
    </cfRule>
  </conditionalFormatting>
  <conditionalFormatting sqref="E219">
    <cfRule type="cellIs" dxfId="52324" priority="17488" stopIfTrue="1" operator="equal">
      <formula>0</formula>
    </cfRule>
  </conditionalFormatting>
  <conditionalFormatting sqref="E219">
    <cfRule type="cellIs" dxfId="52323" priority="17487" stopIfTrue="1" operator="equal">
      <formula>0</formula>
    </cfRule>
  </conditionalFormatting>
  <conditionalFormatting sqref="E219">
    <cfRule type="cellIs" dxfId="52322" priority="17486" stopIfTrue="1" operator="equal">
      <formula>0</formula>
    </cfRule>
  </conditionalFormatting>
  <conditionalFormatting sqref="E219">
    <cfRule type="cellIs" dxfId="52321" priority="17485" stopIfTrue="1" operator="equal">
      <formula>0</formula>
    </cfRule>
  </conditionalFormatting>
  <conditionalFormatting sqref="E219">
    <cfRule type="cellIs" dxfId="52320" priority="17484" stopIfTrue="1" operator="equal">
      <formula>0</formula>
    </cfRule>
  </conditionalFormatting>
  <conditionalFormatting sqref="E219">
    <cfRule type="cellIs" dxfId="52319" priority="17483" stopIfTrue="1" operator="equal">
      <formula>0</formula>
    </cfRule>
  </conditionalFormatting>
  <conditionalFormatting sqref="E219">
    <cfRule type="cellIs" dxfId="52318" priority="17482" stopIfTrue="1" operator="equal">
      <formula>0</formula>
    </cfRule>
  </conditionalFormatting>
  <conditionalFormatting sqref="E219">
    <cfRule type="cellIs" dxfId="52317" priority="17481" stopIfTrue="1" operator="equal">
      <formula>0</formula>
    </cfRule>
  </conditionalFormatting>
  <conditionalFormatting sqref="E219">
    <cfRule type="cellIs" dxfId="52316" priority="17480" stopIfTrue="1" operator="equal">
      <formula>0</formula>
    </cfRule>
  </conditionalFormatting>
  <conditionalFormatting sqref="E219">
    <cfRule type="cellIs" dxfId="52315" priority="17479" stopIfTrue="1" operator="equal">
      <formula>0</formula>
    </cfRule>
  </conditionalFormatting>
  <conditionalFormatting sqref="E219">
    <cfRule type="cellIs" dxfId="52314" priority="17478" stopIfTrue="1" operator="equal">
      <formula>0</formula>
    </cfRule>
  </conditionalFormatting>
  <conditionalFormatting sqref="E219">
    <cfRule type="cellIs" dxfId="52313" priority="17477" stopIfTrue="1" operator="equal">
      <formula>0</formula>
    </cfRule>
  </conditionalFormatting>
  <conditionalFormatting sqref="E219">
    <cfRule type="cellIs" dxfId="52312" priority="17476" stopIfTrue="1" operator="equal">
      <formula>0</formula>
    </cfRule>
  </conditionalFormatting>
  <conditionalFormatting sqref="E219">
    <cfRule type="cellIs" dxfId="52311" priority="17475" stopIfTrue="1" operator="equal">
      <formula>0</formula>
    </cfRule>
  </conditionalFormatting>
  <conditionalFormatting sqref="E219">
    <cfRule type="cellIs" dxfId="52310" priority="17474" stopIfTrue="1" operator="equal">
      <formula>0</formula>
    </cfRule>
  </conditionalFormatting>
  <conditionalFormatting sqref="E219">
    <cfRule type="cellIs" dxfId="52309" priority="17473" stopIfTrue="1" operator="equal">
      <formula>0</formula>
    </cfRule>
  </conditionalFormatting>
  <conditionalFormatting sqref="E219">
    <cfRule type="cellIs" dxfId="52308" priority="17472" stopIfTrue="1" operator="equal">
      <formula>0</formula>
    </cfRule>
  </conditionalFormatting>
  <conditionalFormatting sqref="E219">
    <cfRule type="cellIs" dxfId="52307" priority="17471" stopIfTrue="1" operator="equal">
      <formula>0</formula>
    </cfRule>
  </conditionalFormatting>
  <conditionalFormatting sqref="E219">
    <cfRule type="cellIs" dxfId="52306" priority="17470" stopIfTrue="1" operator="equal">
      <formula>0</formula>
    </cfRule>
  </conditionalFormatting>
  <conditionalFormatting sqref="E219">
    <cfRule type="cellIs" dxfId="52305" priority="17469" stopIfTrue="1" operator="equal">
      <formula>0</formula>
    </cfRule>
  </conditionalFormatting>
  <conditionalFormatting sqref="E219">
    <cfRule type="cellIs" dxfId="52304" priority="17468" stopIfTrue="1" operator="equal">
      <formula>0</formula>
    </cfRule>
  </conditionalFormatting>
  <conditionalFormatting sqref="E219">
    <cfRule type="cellIs" dxfId="52303" priority="17467" stopIfTrue="1" operator="equal">
      <formula>0</formula>
    </cfRule>
  </conditionalFormatting>
  <conditionalFormatting sqref="E219">
    <cfRule type="cellIs" dxfId="52302" priority="17466" stopIfTrue="1" operator="equal">
      <formula>0</formula>
    </cfRule>
  </conditionalFormatting>
  <conditionalFormatting sqref="E219">
    <cfRule type="cellIs" dxfId="52301" priority="17465" stopIfTrue="1" operator="equal">
      <formula>0</formula>
    </cfRule>
  </conditionalFormatting>
  <conditionalFormatting sqref="E219">
    <cfRule type="cellIs" dxfId="52300" priority="17464" stopIfTrue="1" operator="equal">
      <formula>0</formula>
    </cfRule>
  </conditionalFormatting>
  <conditionalFormatting sqref="E219">
    <cfRule type="cellIs" dxfId="52299" priority="17463" stopIfTrue="1" operator="equal">
      <formula>0</formula>
    </cfRule>
  </conditionalFormatting>
  <conditionalFormatting sqref="E219">
    <cfRule type="cellIs" dxfId="52298" priority="17462" stopIfTrue="1" operator="equal">
      <formula>0</formula>
    </cfRule>
  </conditionalFormatting>
  <conditionalFormatting sqref="E219">
    <cfRule type="cellIs" dxfId="52297" priority="17461" stopIfTrue="1" operator="equal">
      <formula>0</formula>
    </cfRule>
  </conditionalFormatting>
  <conditionalFormatting sqref="E219">
    <cfRule type="cellIs" dxfId="52296" priority="17460" stopIfTrue="1" operator="equal">
      <formula>0</formula>
    </cfRule>
  </conditionalFormatting>
  <conditionalFormatting sqref="E219">
    <cfRule type="cellIs" dxfId="52295" priority="17459" stopIfTrue="1" operator="equal">
      <formula>0</formula>
    </cfRule>
  </conditionalFormatting>
  <conditionalFormatting sqref="E219">
    <cfRule type="cellIs" dxfId="52294" priority="17458" stopIfTrue="1" operator="equal">
      <formula>0</formula>
    </cfRule>
  </conditionalFormatting>
  <conditionalFormatting sqref="E219">
    <cfRule type="cellIs" dxfId="52293" priority="17457" stopIfTrue="1" operator="equal">
      <formula>0</formula>
    </cfRule>
  </conditionalFormatting>
  <conditionalFormatting sqref="E219">
    <cfRule type="cellIs" dxfId="52292" priority="17456" stopIfTrue="1" operator="equal">
      <formula>0</formula>
    </cfRule>
  </conditionalFormatting>
  <conditionalFormatting sqref="E219">
    <cfRule type="cellIs" dxfId="52291" priority="17455" stopIfTrue="1" operator="equal">
      <formula>0</formula>
    </cfRule>
  </conditionalFormatting>
  <conditionalFormatting sqref="E219">
    <cfRule type="cellIs" dxfId="52290" priority="17454" stopIfTrue="1" operator="equal">
      <formula>0</formula>
    </cfRule>
  </conditionalFormatting>
  <conditionalFormatting sqref="E219">
    <cfRule type="cellIs" dxfId="52289" priority="17453" stopIfTrue="1" operator="equal">
      <formula>0</formula>
    </cfRule>
  </conditionalFormatting>
  <conditionalFormatting sqref="E219">
    <cfRule type="cellIs" dxfId="52288" priority="17452" stopIfTrue="1" operator="equal">
      <formula>0</formula>
    </cfRule>
  </conditionalFormatting>
  <conditionalFormatting sqref="E219">
    <cfRule type="cellIs" dxfId="52287" priority="17451" stopIfTrue="1" operator="equal">
      <formula>0</formula>
    </cfRule>
  </conditionalFormatting>
  <conditionalFormatting sqref="E219">
    <cfRule type="cellIs" dxfId="52286" priority="17450" stopIfTrue="1" operator="equal">
      <formula>0</formula>
    </cfRule>
  </conditionalFormatting>
  <conditionalFormatting sqref="E219">
    <cfRule type="cellIs" dxfId="52285" priority="17449" stopIfTrue="1" operator="equal">
      <formula>0</formula>
    </cfRule>
  </conditionalFormatting>
  <conditionalFormatting sqref="E219">
    <cfRule type="cellIs" dxfId="52284" priority="17448" stopIfTrue="1" operator="equal">
      <formula>0</formula>
    </cfRule>
  </conditionalFormatting>
  <conditionalFormatting sqref="E219">
    <cfRule type="cellIs" dxfId="52283" priority="17447" stopIfTrue="1" operator="equal">
      <formula>0</formula>
    </cfRule>
  </conditionalFormatting>
  <conditionalFormatting sqref="E219">
    <cfRule type="cellIs" dxfId="52282" priority="17446" stopIfTrue="1" operator="equal">
      <formula>0</formula>
    </cfRule>
  </conditionalFormatting>
  <conditionalFormatting sqref="E219">
    <cfRule type="cellIs" dxfId="52281" priority="17445" stopIfTrue="1" operator="equal">
      <formula>0</formula>
    </cfRule>
  </conditionalFormatting>
  <conditionalFormatting sqref="E219">
    <cfRule type="cellIs" dxfId="52280" priority="17444" stopIfTrue="1" operator="equal">
      <formula>0</formula>
    </cfRule>
  </conditionalFormatting>
  <conditionalFormatting sqref="E219">
    <cfRule type="cellIs" dxfId="52279" priority="17443" stopIfTrue="1" operator="equal">
      <formula>0</formula>
    </cfRule>
  </conditionalFormatting>
  <conditionalFormatting sqref="E219">
    <cfRule type="cellIs" dxfId="52278" priority="17442" stopIfTrue="1" operator="equal">
      <formula>0</formula>
    </cfRule>
  </conditionalFormatting>
  <conditionalFormatting sqref="E219">
    <cfRule type="cellIs" dxfId="52277" priority="17441" stopIfTrue="1" operator="equal">
      <formula>0</formula>
    </cfRule>
  </conditionalFormatting>
  <conditionalFormatting sqref="E219">
    <cfRule type="cellIs" dxfId="52276" priority="17440" stopIfTrue="1" operator="equal">
      <formula>0</formula>
    </cfRule>
  </conditionalFormatting>
  <conditionalFormatting sqref="E219">
    <cfRule type="cellIs" dxfId="52275" priority="17439" stopIfTrue="1" operator="equal">
      <formula>0</formula>
    </cfRule>
  </conditionalFormatting>
  <conditionalFormatting sqref="E219">
    <cfRule type="cellIs" dxfId="52274" priority="17438" stopIfTrue="1" operator="equal">
      <formula>0</formula>
    </cfRule>
  </conditionalFormatting>
  <conditionalFormatting sqref="E219">
    <cfRule type="cellIs" dxfId="52273" priority="17437" stopIfTrue="1" operator="equal">
      <formula>0</formula>
    </cfRule>
  </conditionalFormatting>
  <conditionalFormatting sqref="E219">
    <cfRule type="cellIs" dxfId="52272" priority="17436" stopIfTrue="1" operator="equal">
      <formula>0</formula>
    </cfRule>
  </conditionalFormatting>
  <conditionalFormatting sqref="E219">
    <cfRule type="cellIs" dxfId="52271" priority="17435" stopIfTrue="1" operator="equal">
      <formula>0</formula>
    </cfRule>
  </conditionalFormatting>
  <conditionalFormatting sqref="E219">
    <cfRule type="cellIs" dxfId="52270" priority="17434" stopIfTrue="1" operator="equal">
      <formula>0</formula>
    </cfRule>
  </conditionalFormatting>
  <conditionalFormatting sqref="E219">
    <cfRule type="cellIs" dxfId="52269" priority="17433" stopIfTrue="1" operator="equal">
      <formula>0</formula>
    </cfRule>
  </conditionalFormatting>
  <conditionalFormatting sqref="E219">
    <cfRule type="cellIs" dxfId="52268" priority="17432" stopIfTrue="1" operator="equal">
      <formula>0</formula>
    </cfRule>
  </conditionalFormatting>
  <conditionalFormatting sqref="E219">
    <cfRule type="cellIs" dxfId="52267" priority="17431" stopIfTrue="1" operator="equal">
      <formula>0</formula>
    </cfRule>
  </conditionalFormatting>
  <conditionalFormatting sqref="E219">
    <cfRule type="cellIs" dxfId="52266" priority="17430" stopIfTrue="1" operator="equal">
      <formula>0</formula>
    </cfRule>
  </conditionalFormatting>
  <conditionalFormatting sqref="E219">
    <cfRule type="cellIs" dxfId="52265" priority="17429" stopIfTrue="1" operator="equal">
      <formula>0</formula>
    </cfRule>
  </conditionalFormatting>
  <conditionalFormatting sqref="E219">
    <cfRule type="cellIs" dxfId="52264" priority="17428" stopIfTrue="1" operator="equal">
      <formula>0</formula>
    </cfRule>
  </conditionalFormatting>
  <conditionalFormatting sqref="E219">
    <cfRule type="cellIs" dxfId="52263" priority="17427" stopIfTrue="1" operator="equal">
      <formula>0</formula>
    </cfRule>
  </conditionalFormatting>
  <conditionalFormatting sqref="E219">
    <cfRule type="cellIs" dxfId="52262" priority="17426" stopIfTrue="1" operator="equal">
      <formula>0</formula>
    </cfRule>
  </conditionalFormatting>
  <conditionalFormatting sqref="E219">
    <cfRule type="cellIs" dxfId="52261" priority="17425" stopIfTrue="1" operator="equal">
      <formula>0</formula>
    </cfRule>
  </conditionalFormatting>
  <conditionalFormatting sqref="E219">
    <cfRule type="cellIs" dxfId="52260" priority="17424" stopIfTrue="1" operator="equal">
      <formula>0</formula>
    </cfRule>
  </conditionalFormatting>
  <conditionalFormatting sqref="E219">
    <cfRule type="cellIs" dxfId="52259" priority="17423" stopIfTrue="1" operator="equal">
      <formula>0</formula>
    </cfRule>
  </conditionalFormatting>
  <conditionalFormatting sqref="E219">
    <cfRule type="cellIs" dxfId="52258" priority="17422" stopIfTrue="1" operator="equal">
      <formula>0</formula>
    </cfRule>
  </conditionalFormatting>
  <conditionalFormatting sqref="E219">
    <cfRule type="cellIs" dxfId="52257" priority="17421" stopIfTrue="1" operator="equal">
      <formula>0</formula>
    </cfRule>
  </conditionalFormatting>
  <conditionalFormatting sqref="E219">
    <cfRule type="cellIs" dxfId="52256" priority="17420" stopIfTrue="1" operator="equal">
      <formula>0</formula>
    </cfRule>
  </conditionalFormatting>
  <conditionalFormatting sqref="E219">
    <cfRule type="cellIs" dxfId="52255" priority="17419" stopIfTrue="1" operator="equal">
      <formula>0</formula>
    </cfRule>
  </conditionalFormatting>
  <conditionalFormatting sqref="E219">
    <cfRule type="cellIs" dxfId="52254" priority="17418" stopIfTrue="1" operator="equal">
      <formula>0</formula>
    </cfRule>
  </conditionalFormatting>
  <conditionalFormatting sqref="E219">
    <cfRule type="cellIs" dxfId="52253" priority="17417" stopIfTrue="1" operator="equal">
      <formula>0</formula>
    </cfRule>
  </conditionalFormatting>
  <conditionalFormatting sqref="E219">
    <cfRule type="cellIs" dxfId="52252" priority="17416" stopIfTrue="1" operator="equal">
      <formula>0</formula>
    </cfRule>
  </conditionalFormatting>
  <conditionalFormatting sqref="E219">
    <cfRule type="cellIs" dxfId="52251" priority="17415" stopIfTrue="1" operator="equal">
      <formula>0</formula>
    </cfRule>
  </conditionalFormatting>
  <conditionalFormatting sqref="E219">
    <cfRule type="cellIs" dxfId="52250" priority="17414" stopIfTrue="1" operator="equal">
      <formula>0</formula>
    </cfRule>
  </conditionalFormatting>
  <conditionalFormatting sqref="E219">
    <cfRule type="cellIs" dxfId="52249" priority="17413" stopIfTrue="1" operator="equal">
      <formula>0</formula>
    </cfRule>
  </conditionalFormatting>
  <conditionalFormatting sqref="E219">
    <cfRule type="cellIs" dxfId="52248" priority="17412" stopIfTrue="1" operator="equal">
      <formula>0</formula>
    </cfRule>
  </conditionalFormatting>
  <conditionalFormatting sqref="E219">
    <cfRule type="cellIs" dxfId="52247" priority="17411" stopIfTrue="1" operator="equal">
      <formula>0</formula>
    </cfRule>
  </conditionalFormatting>
  <conditionalFormatting sqref="E219">
    <cfRule type="cellIs" dxfId="52246" priority="17410" stopIfTrue="1" operator="equal">
      <formula>0</formula>
    </cfRule>
  </conditionalFormatting>
  <conditionalFormatting sqref="E219">
    <cfRule type="cellIs" dxfId="52245" priority="17409" stopIfTrue="1" operator="equal">
      <formula>0</formula>
    </cfRule>
  </conditionalFormatting>
  <conditionalFormatting sqref="E219">
    <cfRule type="cellIs" dxfId="52244" priority="17408" stopIfTrue="1" operator="equal">
      <formula>0</formula>
    </cfRule>
  </conditionalFormatting>
  <conditionalFormatting sqref="E219">
    <cfRule type="cellIs" dxfId="52243" priority="17407" stopIfTrue="1" operator="equal">
      <formula>0</formula>
    </cfRule>
  </conditionalFormatting>
  <conditionalFormatting sqref="E219">
    <cfRule type="cellIs" dxfId="52242" priority="17406" stopIfTrue="1" operator="equal">
      <formula>0</formula>
    </cfRule>
  </conditionalFormatting>
  <conditionalFormatting sqref="E219">
    <cfRule type="cellIs" dxfId="52241" priority="17405" stopIfTrue="1" operator="equal">
      <formula>0</formula>
    </cfRule>
  </conditionalFormatting>
  <conditionalFormatting sqref="E219">
    <cfRule type="cellIs" dxfId="52240" priority="17404" stopIfTrue="1" operator="equal">
      <formula>0</formula>
    </cfRule>
  </conditionalFormatting>
  <conditionalFormatting sqref="E219">
    <cfRule type="cellIs" dxfId="52239" priority="17403" stopIfTrue="1" operator="equal">
      <formula>0</formula>
    </cfRule>
  </conditionalFormatting>
  <conditionalFormatting sqref="E219">
    <cfRule type="cellIs" dxfId="52238" priority="17402" stopIfTrue="1" operator="equal">
      <formula>0</formula>
    </cfRule>
  </conditionalFormatting>
  <conditionalFormatting sqref="E219">
    <cfRule type="cellIs" dxfId="52237" priority="17401" stopIfTrue="1" operator="equal">
      <formula>0</formula>
    </cfRule>
  </conditionalFormatting>
  <conditionalFormatting sqref="E219">
    <cfRule type="cellIs" dxfId="52236" priority="17400" stopIfTrue="1" operator="equal">
      <formula>0</formula>
    </cfRule>
  </conditionalFormatting>
  <conditionalFormatting sqref="E219">
    <cfRule type="cellIs" dxfId="52235" priority="17399" stopIfTrue="1" operator="equal">
      <formula>0</formula>
    </cfRule>
  </conditionalFormatting>
  <conditionalFormatting sqref="E219">
    <cfRule type="cellIs" dxfId="52234" priority="17398" stopIfTrue="1" operator="equal">
      <formula>0</formula>
    </cfRule>
  </conditionalFormatting>
  <conditionalFormatting sqref="E219">
    <cfRule type="cellIs" dxfId="52233" priority="17397" stopIfTrue="1" operator="equal">
      <formula>0</formula>
    </cfRule>
  </conditionalFormatting>
  <conditionalFormatting sqref="E219">
    <cfRule type="cellIs" dxfId="52232" priority="17396" stopIfTrue="1" operator="equal">
      <formula>0</formula>
    </cfRule>
  </conditionalFormatting>
  <conditionalFormatting sqref="E219">
    <cfRule type="cellIs" dxfId="52231" priority="17395" stopIfTrue="1" operator="equal">
      <formula>0</formula>
    </cfRule>
  </conditionalFormatting>
  <conditionalFormatting sqref="E219">
    <cfRule type="cellIs" dxfId="52230" priority="17394" stopIfTrue="1" operator="equal">
      <formula>0</formula>
    </cfRule>
  </conditionalFormatting>
  <conditionalFormatting sqref="E219">
    <cfRule type="cellIs" dxfId="52229" priority="17393" stopIfTrue="1" operator="equal">
      <formula>0</formula>
    </cfRule>
  </conditionalFormatting>
  <conditionalFormatting sqref="E219">
    <cfRule type="cellIs" dxfId="52228" priority="17392" stopIfTrue="1" operator="equal">
      <formula>0</formula>
    </cfRule>
  </conditionalFormatting>
  <conditionalFormatting sqref="E219">
    <cfRule type="cellIs" dxfId="52227" priority="17391" stopIfTrue="1" operator="equal">
      <formula>0</formula>
    </cfRule>
  </conditionalFormatting>
  <conditionalFormatting sqref="E219">
    <cfRule type="cellIs" dxfId="52226" priority="17390" stopIfTrue="1" operator="equal">
      <formula>0</formula>
    </cfRule>
  </conditionalFormatting>
  <conditionalFormatting sqref="E219">
    <cfRule type="cellIs" dxfId="52225" priority="17389" stopIfTrue="1" operator="equal">
      <formula>0</formula>
    </cfRule>
  </conditionalFormatting>
  <conditionalFormatting sqref="E219">
    <cfRule type="cellIs" dxfId="52224" priority="17388" stopIfTrue="1" operator="equal">
      <formula>0</formula>
    </cfRule>
  </conditionalFormatting>
  <conditionalFormatting sqref="E219">
    <cfRule type="cellIs" dxfId="52223" priority="17387" stopIfTrue="1" operator="equal">
      <formula>0</formula>
    </cfRule>
  </conditionalFormatting>
  <conditionalFormatting sqref="E219">
    <cfRule type="cellIs" dxfId="52222" priority="17386" stopIfTrue="1" operator="equal">
      <formula>0</formula>
    </cfRule>
  </conditionalFormatting>
  <conditionalFormatting sqref="E219">
    <cfRule type="cellIs" dxfId="52221" priority="17385" stopIfTrue="1" operator="equal">
      <formula>0</formula>
    </cfRule>
  </conditionalFormatting>
  <conditionalFormatting sqref="E219">
    <cfRule type="cellIs" dxfId="52220" priority="17384" stopIfTrue="1" operator="equal">
      <formula>0</formula>
    </cfRule>
  </conditionalFormatting>
  <conditionalFormatting sqref="E219">
    <cfRule type="cellIs" dxfId="52219" priority="17383" stopIfTrue="1" operator="equal">
      <formula>0</formula>
    </cfRule>
  </conditionalFormatting>
  <conditionalFormatting sqref="E219">
    <cfRule type="cellIs" dxfId="52218" priority="17382" stopIfTrue="1" operator="equal">
      <formula>0</formula>
    </cfRule>
  </conditionalFormatting>
  <conditionalFormatting sqref="E219">
    <cfRule type="cellIs" dxfId="52217" priority="17381" stopIfTrue="1" operator="equal">
      <formula>0</formula>
    </cfRule>
  </conditionalFormatting>
  <conditionalFormatting sqref="E219">
    <cfRule type="cellIs" dxfId="52216" priority="17380" stopIfTrue="1" operator="equal">
      <formula>0</formula>
    </cfRule>
  </conditionalFormatting>
  <conditionalFormatting sqref="E219">
    <cfRule type="cellIs" dxfId="52215" priority="17379" stopIfTrue="1" operator="equal">
      <formula>0</formula>
    </cfRule>
  </conditionalFormatting>
  <conditionalFormatting sqref="E219">
    <cfRule type="cellIs" dxfId="52214" priority="17378" stopIfTrue="1" operator="equal">
      <formula>0</formula>
    </cfRule>
  </conditionalFormatting>
  <conditionalFormatting sqref="E219">
    <cfRule type="cellIs" dxfId="52213" priority="17377" stopIfTrue="1" operator="equal">
      <formula>0</formula>
    </cfRule>
  </conditionalFormatting>
  <conditionalFormatting sqref="E219">
    <cfRule type="cellIs" dxfId="52212" priority="17376" stopIfTrue="1" operator="equal">
      <formula>0</formula>
    </cfRule>
  </conditionalFormatting>
  <conditionalFormatting sqref="E219">
    <cfRule type="cellIs" dxfId="52211" priority="17375" stopIfTrue="1" operator="equal">
      <formula>0</formula>
    </cfRule>
  </conditionalFormatting>
  <conditionalFormatting sqref="E219">
    <cfRule type="cellIs" dxfId="52210" priority="17374" stopIfTrue="1" operator="equal">
      <formula>0</formula>
    </cfRule>
  </conditionalFormatting>
  <conditionalFormatting sqref="E219">
    <cfRule type="cellIs" dxfId="52209" priority="17373" stopIfTrue="1" operator="equal">
      <formula>0</formula>
    </cfRule>
  </conditionalFormatting>
  <conditionalFormatting sqref="E219">
    <cfRule type="cellIs" dxfId="52208" priority="17372" stopIfTrue="1" operator="equal">
      <formula>0</formula>
    </cfRule>
  </conditionalFormatting>
  <conditionalFormatting sqref="E219">
    <cfRule type="cellIs" dxfId="52207" priority="17371" stopIfTrue="1" operator="equal">
      <formula>0</formula>
    </cfRule>
  </conditionalFormatting>
  <conditionalFormatting sqref="E219">
    <cfRule type="cellIs" dxfId="52206" priority="17370" stopIfTrue="1" operator="equal">
      <formula>0</formula>
    </cfRule>
  </conditionalFormatting>
  <conditionalFormatting sqref="E219">
    <cfRule type="cellIs" dxfId="52205" priority="17369" stopIfTrue="1" operator="equal">
      <formula>0</formula>
    </cfRule>
  </conditionalFormatting>
  <conditionalFormatting sqref="E219">
    <cfRule type="cellIs" dxfId="52204" priority="17368" stopIfTrue="1" operator="equal">
      <formula>0</formula>
    </cfRule>
  </conditionalFormatting>
  <conditionalFormatting sqref="E219">
    <cfRule type="cellIs" dxfId="52203" priority="17367" stopIfTrue="1" operator="equal">
      <formula>0</formula>
    </cfRule>
  </conditionalFormatting>
  <conditionalFormatting sqref="E219">
    <cfRule type="cellIs" dxfId="52202" priority="17366" stopIfTrue="1" operator="equal">
      <formula>0</formula>
    </cfRule>
  </conditionalFormatting>
  <conditionalFormatting sqref="E219">
    <cfRule type="cellIs" dxfId="52201" priority="17365" stopIfTrue="1" operator="equal">
      <formula>0</formula>
    </cfRule>
  </conditionalFormatting>
  <conditionalFormatting sqref="E219">
    <cfRule type="cellIs" dxfId="52200" priority="17364" stopIfTrue="1" operator="equal">
      <formula>0</formula>
    </cfRule>
  </conditionalFormatting>
  <conditionalFormatting sqref="E219">
    <cfRule type="cellIs" dxfId="52199" priority="17363" stopIfTrue="1" operator="equal">
      <formula>0</formula>
    </cfRule>
  </conditionalFormatting>
  <conditionalFormatting sqref="E219">
    <cfRule type="cellIs" dxfId="52198" priority="17362" stopIfTrue="1" operator="equal">
      <formula>0</formula>
    </cfRule>
  </conditionalFormatting>
  <conditionalFormatting sqref="E219">
    <cfRule type="cellIs" dxfId="52197" priority="17361" stopIfTrue="1" operator="equal">
      <formula>0</formula>
    </cfRule>
  </conditionalFormatting>
  <conditionalFormatting sqref="E219">
    <cfRule type="cellIs" dxfId="52196" priority="17360" stopIfTrue="1" operator="equal">
      <formula>0</formula>
    </cfRule>
  </conditionalFormatting>
  <conditionalFormatting sqref="E219">
    <cfRule type="cellIs" dxfId="52195" priority="17359" stopIfTrue="1" operator="equal">
      <formula>0</formula>
    </cfRule>
  </conditionalFormatting>
  <conditionalFormatting sqref="E219">
    <cfRule type="cellIs" dxfId="52194" priority="17358" stopIfTrue="1" operator="equal">
      <formula>0</formula>
    </cfRule>
  </conditionalFormatting>
  <conditionalFormatting sqref="E219">
    <cfRule type="cellIs" dxfId="52193" priority="17357" stopIfTrue="1" operator="equal">
      <formula>0</formula>
    </cfRule>
  </conditionalFormatting>
  <conditionalFormatting sqref="E219">
    <cfRule type="cellIs" dxfId="52192" priority="17356" stopIfTrue="1" operator="equal">
      <formula>0</formula>
    </cfRule>
  </conditionalFormatting>
  <conditionalFormatting sqref="E219">
    <cfRule type="cellIs" dxfId="52191" priority="17355" stopIfTrue="1" operator="equal">
      <formula>0</formula>
    </cfRule>
  </conditionalFormatting>
  <conditionalFormatting sqref="E219">
    <cfRule type="cellIs" dxfId="52190" priority="17354" stopIfTrue="1" operator="equal">
      <formula>0</formula>
    </cfRule>
  </conditionalFormatting>
  <conditionalFormatting sqref="E219">
    <cfRule type="cellIs" dxfId="52189" priority="17353" stopIfTrue="1" operator="equal">
      <formula>0</formula>
    </cfRule>
  </conditionalFormatting>
  <conditionalFormatting sqref="E219">
    <cfRule type="cellIs" dxfId="52188" priority="17352" stopIfTrue="1" operator="equal">
      <formula>0</formula>
    </cfRule>
  </conditionalFormatting>
  <conditionalFormatting sqref="E219">
    <cfRule type="cellIs" dxfId="52187" priority="17351" stopIfTrue="1" operator="equal">
      <formula>0</formula>
    </cfRule>
  </conditionalFormatting>
  <conditionalFormatting sqref="E219">
    <cfRule type="cellIs" dxfId="52186" priority="17350" stopIfTrue="1" operator="equal">
      <formula>0</formula>
    </cfRule>
  </conditionalFormatting>
  <conditionalFormatting sqref="E219">
    <cfRule type="cellIs" dxfId="52185" priority="17349" stopIfTrue="1" operator="equal">
      <formula>0</formula>
    </cfRule>
  </conditionalFormatting>
  <conditionalFormatting sqref="E219">
    <cfRule type="cellIs" dxfId="52184" priority="17348" stopIfTrue="1" operator="equal">
      <formula>0</formula>
    </cfRule>
  </conditionalFormatting>
  <conditionalFormatting sqref="E219">
    <cfRule type="cellIs" dxfId="52183" priority="17347" stopIfTrue="1" operator="equal">
      <formula>0</formula>
    </cfRule>
  </conditionalFormatting>
  <conditionalFormatting sqref="E219">
    <cfRule type="cellIs" dxfId="52182" priority="17346" stopIfTrue="1" operator="equal">
      <formula>0</formula>
    </cfRule>
  </conditionalFormatting>
  <conditionalFormatting sqref="E219">
    <cfRule type="cellIs" dxfId="52181" priority="17345" stopIfTrue="1" operator="equal">
      <formula>0</formula>
    </cfRule>
  </conditionalFormatting>
  <conditionalFormatting sqref="E219">
    <cfRule type="cellIs" dxfId="52180" priority="17344" stopIfTrue="1" operator="equal">
      <formula>0</formula>
    </cfRule>
  </conditionalFormatting>
  <conditionalFormatting sqref="E219">
    <cfRule type="cellIs" dxfId="52179" priority="17343" stopIfTrue="1" operator="equal">
      <formula>0</formula>
    </cfRule>
  </conditionalFormatting>
  <conditionalFormatting sqref="E219">
    <cfRule type="cellIs" dxfId="52178" priority="17342" stopIfTrue="1" operator="equal">
      <formula>0</formula>
    </cfRule>
  </conditionalFormatting>
  <conditionalFormatting sqref="E219">
    <cfRule type="cellIs" dxfId="52177" priority="17341" stopIfTrue="1" operator="equal">
      <formula>0</formula>
    </cfRule>
  </conditionalFormatting>
  <conditionalFormatting sqref="E219">
    <cfRule type="cellIs" dxfId="52176" priority="17340" stopIfTrue="1" operator="equal">
      <formula>0</formula>
    </cfRule>
  </conditionalFormatting>
  <conditionalFormatting sqref="E219">
    <cfRule type="cellIs" dxfId="52175" priority="17339" stopIfTrue="1" operator="equal">
      <formula>0</formula>
    </cfRule>
  </conditionalFormatting>
  <conditionalFormatting sqref="E219">
    <cfRule type="cellIs" dxfId="52174" priority="17338" stopIfTrue="1" operator="equal">
      <formula>0</formula>
    </cfRule>
  </conditionalFormatting>
  <conditionalFormatting sqref="E219">
    <cfRule type="cellIs" dxfId="52173" priority="17337" stopIfTrue="1" operator="equal">
      <formula>0</formula>
    </cfRule>
  </conditionalFormatting>
  <conditionalFormatting sqref="E219">
    <cfRule type="cellIs" dxfId="52172" priority="17336" stopIfTrue="1" operator="equal">
      <formula>0</formula>
    </cfRule>
  </conditionalFormatting>
  <conditionalFormatting sqref="H274">
    <cfRule type="cellIs" dxfId="52171" priority="17335" stopIfTrue="1" operator="equal">
      <formula>0</formula>
    </cfRule>
  </conditionalFormatting>
  <conditionalFormatting sqref="H282">
    <cfRule type="cellIs" dxfId="52170" priority="17334" stopIfTrue="1" operator="equal">
      <formula>0</formula>
    </cfRule>
  </conditionalFormatting>
  <conditionalFormatting sqref="M102">
    <cfRule type="cellIs" dxfId="52169" priority="17333" stopIfTrue="1" operator="equal">
      <formula>0</formula>
    </cfRule>
  </conditionalFormatting>
  <conditionalFormatting sqref="M97:M98">
    <cfRule type="cellIs" dxfId="52168" priority="17332" stopIfTrue="1" operator="equal">
      <formula>0</formula>
    </cfRule>
  </conditionalFormatting>
  <conditionalFormatting sqref="M99:M100">
    <cfRule type="cellIs" dxfId="52167" priority="17331" stopIfTrue="1" operator="equal">
      <formula>0</formula>
    </cfRule>
  </conditionalFormatting>
  <conditionalFormatting sqref="M101">
    <cfRule type="cellIs" dxfId="52166" priority="17330" stopIfTrue="1" operator="equal">
      <formula>0</formula>
    </cfRule>
  </conditionalFormatting>
  <conditionalFormatting sqref="H216">
    <cfRule type="cellIs" dxfId="52165" priority="17329" stopIfTrue="1" operator="equal">
      <formula>0</formula>
    </cfRule>
  </conditionalFormatting>
  <conditionalFormatting sqref="H216">
    <cfRule type="cellIs" dxfId="52164" priority="17328" stopIfTrue="1" operator="equal">
      <formula>0</formula>
    </cfRule>
  </conditionalFormatting>
  <conditionalFormatting sqref="H216">
    <cfRule type="cellIs" dxfId="52163" priority="17327" stopIfTrue="1" operator="equal">
      <formula>0</formula>
    </cfRule>
  </conditionalFormatting>
  <conditionalFormatting sqref="H216">
    <cfRule type="cellIs" dxfId="52162" priority="17326" stopIfTrue="1" operator="equal">
      <formula>0</formula>
    </cfRule>
  </conditionalFormatting>
  <conditionalFormatting sqref="H216">
    <cfRule type="cellIs" dxfId="52161" priority="17325" stopIfTrue="1" operator="equal">
      <formula>0</formula>
    </cfRule>
  </conditionalFormatting>
  <conditionalFormatting sqref="H216">
    <cfRule type="cellIs" dxfId="52160" priority="17324" stopIfTrue="1" operator="equal">
      <formula>0</formula>
    </cfRule>
  </conditionalFormatting>
  <conditionalFormatting sqref="H216">
    <cfRule type="cellIs" dxfId="52159" priority="17323" stopIfTrue="1" operator="equal">
      <formula>0</formula>
    </cfRule>
  </conditionalFormatting>
  <conditionalFormatting sqref="H216">
    <cfRule type="cellIs" dxfId="52158" priority="17322" stopIfTrue="1" operator="equal">
      <formula>0</formula>
    </cfRule>
  </conditionalFormatting>
  <conditionalFormatting sqref="H216">
    <cfRule type="cellIs" dxfId="52157" priority="17321" stopIfTrue="1" operator="equal">
      <formula>0</formula>
    </cfRule>
  </conditionalFormatting>
  <conditionalFormatting sqref="H216">
    <cfRule type="cellIs" dxfId="52156" priority="17320" stopIfTrue="1" operator="equal">
      <formula>0</formula>
    </cfRule>
  </conditionalFormatting>
  <conditionalFormatting sqref="H216">
    <cfRule type="cellIs" dxfId="52155" priority="17319" stopIfTrue="1" operator="equal">
      <formula>0</formula>
    </cfRule>
  </conditionalFormatting>
  <conditionalFormatting sqref="H216">
    <cfRule type="cellIs" dxfId="52154" priority="17318" stopIfTrue="1" operator="equal">
      <formula>0</formula>
    </cfRule>
  </conditionalFormatting>
  <conditionalFormatting sqref="H216">
    <cfRule type="cellIs" dxfId="52153" priority="17317" stopIfTrue="1" operator="equal">
      <formula>0</formula>
    </cfRule>
  </conditionalFormatting>
  <conditionalFormatting sqref="H216">
    <cfRule type="cellIs" dxfId="52152" priority="17316" stopIfTrue="1" operator="equal">
      <formula>0</formula>
    </cfRule>
  </conditionalFormatting>
  <conditionalFormatting sqref="H216">
    <cfRule type="cellIs" dxfId="52151" priority="17315" stopIfTrue="1" operator="equal">
      <formula>0</formula>
    </cfRule>
  </conditionalFormatting>
  <conditionalFormatting sqref="H216">
    <cfRule type="cellIs" dxfId="52150" priority="17314" stopIfTrue="1" operator="equal">
      <formula>0</formula>
    </cfRule>
  </conditionalFormatting>
  <conditionalFormatting sqref="H216">
    <cfRule type="cellIs" dxfId="52149" priority="17313" stopIfTrue="1" operator="equal">
      <formula>0</formula>
    </cfRule>
  </conditionalFormatting>
  <conditionalFormatting sqref="H216">
    <cfRule type="cellIs" dxfId="52148" priority="17312" stopIfTrue="1" operator="equal">
      <formula>0</formula>
    </cfRule>
  </conditionalFormatting>
  <conditionalFormatting sqref="H216">
    <cfRule type="cellIs" dxfId="52147" priority="17311" stopIfTrue="1" operator="equal">
      <formula>0</formula>
    </cfRule>
  </conditionalFormatting>
  <conditionalFormatting sqref="H216">
    <cfRule type="cellIs" dxfId="52146" priority="17310" stopIfTrue="1" operator="equal">
      <formula>0</formula>
    </cfRule>
  </conditionalFormatting>
  <conditionalFormatting sqref="H216">
    <cfRule type="cellIs" dxfId="52145" priority="17309" stopIfTrue="1" operator="equal">
      <formula>0</formula>
    </cfRule>
  </conditionalFormatting>
  <conditionalFormatting sqref="H216">
    <cfRule type="cellIs" dxfId="52144" priority="17308" stopIfTrue="1" operator="equal">
      <formula>0</formula>
    </cfRule>
  </conditionalFormatting>
  <conditionalFormatting sqref="H216">
    <cfRule type="cellIs" dxfId="52143" priority="17307" stopIfTrue="1" operator="equal">
      <formula>0</formula>
    </cfRule>
  </conditionalFormatting>
  <conditionalFormatting sqref="H216">
    <cfRule type="cellIs" dxfId="52142" priority="17306" stopIfTrue="1" operator="equal">
      <formula>0</formula>
    </cfRule>
  </conditionalFormatting>
  <conditionalFormatting sqref="H216">
    <cfRule type="cellIs" dxfId="52141" priority="17305" stopIfTrue="1" operator="equal">
      <formula>0</formula>
    </cfRule>
  </conditionalFormatting>
  <conditionalFormatting sqref="H216">
    <cfRule type="cellIs" dxfId="52140" priority="17304" stopIfTrue="1" operator="equal">
      <formula>0</formula>
    </cfRule>
  </conditionalFormatting>
  <conditionalFormatting sqref="H216">
    <cfRule type="cellIs" dxfId="52139" priority="17303" stopIfTrue="1" operator="equal">
      <formula>0</formula>
    </cfRule>
  </conditionalFormatting>
  <conditionalFormatting sqref="H216">
    <cfRule type="cellIs" dxfId="52138" priority="17302" stopIfTrue="1" operator="equal">
      <formula>0</formula>
    </cfRule>
  </conditionalFormatting>
  <conditionalFormatting sqref="H216">
    <cfRule type="cellIs" dxfId="52137" priority="17301" stopIfTrue="1" operator="equal">
      <formula>0</formula>
    </cfRule>
  </conditionalFormatting>
  <conditionalFormatting sqref="H216">
    <cfRule type="cellIs" dxfId="52136" priority="17300" stopIfTrue="1" operator="equal">
      <formula>0</formula>
    </cfRule>
  </conditionalFormatting>
  <conditionalFormatting sqref="H216">
    <cfRule type="cellIs" dxfId="52135" priority="17299" stopIfTrue="1" operator="equal">
      <formula>0</formula>
    </cfRule>
  </conditionalFormatting>
  <conditionalFormatting sqref="H216">
    <cfRule type="cellIs" dxfId="52134" priority="17298" stopIfTrue="1" operator="equal">
      <formula>0</formula>
    </cfRule>
  </conditionalFormatting>
  <conditionalFormatting sqref="H216">
    <cfRule type="cellIs" dxfId="52133" priority="17297" stopIfTrue="1" operator="equal">
      <formula>0</formula>
    </cfRule>
  </conditionalFormatting>
  <conditionalFormatting sqref="H216">
    <cfRule type="cellIs" dxfId="52132" priority="17296" stopIfTrue="1" operator="equal">
      <formula>0</formula>
    </cfRule>
  </conditionalFormatting>
  <conditionalFormatting sqref="H216">
    <cfRule type="cellIs" dxfId="52131" priority="17295" stopIfTrue="1" operator="equal">
      <formula>0</formula>
    </cfRule>
  </conditionalFormatting>
  <conditionalFormatting sqref="H216">
    <cfRule type="cellIs" dxfId="52130" priority="17294" stopIfTrue="1" operator="equal">
      <formula>0</formula>
    </cfRule>
  </conditionalFormatting>
  <conditionalFormatting sqref="H216">
    <cfRule type="cellIs" dxfId="52129" priority="17293" stopIfTrue="1" operator="equal">
      <formula>0</formula>
    </cfRule>
  </conditionalFormatting>
  <conditionalFormatting sqref="H216">
    <cfRule type="cellIs" dxfId="52128" priority="17292" stopIfTrue="1" operator="equal">
      <formula>0</formula>
    </cfRule>
  </conditionalFormatting>
  <conditionalFormatting sqref="H216">
    <cfRule type="cellIs" dxfId="52127" priority="17291" stopIfTrue="1" operator="equal">
      <formula>0</formula>
    </cfRule>
  </conditionalFormatting>
  <conditionalFormatting sqref="H216">
    <cfRule type="cellIs" dxfId="52126" priority="17290" stopIfTrue="1" operator="equal">
      <formula>0</formula>
    </cfRule>
  </conditionalFormatting>
  <conditionalFormatting sqref="H216">
    <cfRule type="cellIs" dxfId="52125" priority="17289" stopIfTrue="1" operator="equal">
      <formula>0</formula>
    </cfRule>
  </conditionalFormatting>
  <conditionalFormatting sqref="H216">
    <cfRule type="cellIs" dxfId="52124" priority="17288" stopIfTrue="1" operator="equal">
      <formula>0</formula>
    </cfRule>
  </conditionalFormatting>
  <conditionalFormatting sqref="H216">
    <cfRule type="cellIs" dxfId="52123" priority="17287" stopIfTrue="1" operator="equal">
      <formula>0</formula>
    </cfRule>
  </conditionalFormatting>
  <conditionalFormatting sqref="H216">
    <cfRule type="cellIs" dxfId="52122" priority="17286" stopIfTrue="1" operator="equal">
      <formula>0</formula>
    </cfRule>
  </conditionalFormatting>
  <conditionalFormatting sqref="H216">
    <cfRule type="cellIs" dxfId="52121" priority="17285" stopIfTrue="1" operator="equal">
      <formula>0</formula>
    </cfRule>
  </conditionalFormatting>
  <conditionalFormatting sqref="H216">
    <cfRule type="cellIs" dxfId="52120" priority="17284" stopIfTrue="1" operator="equal">
      <formula>0</formula>
    </cfRule>
  </conditionalFormatting>
  <conditionalFormatting sqref="H216">
    <cfRule type="cellIs" dxfId="52119" priority="17283" stopIfTrue="1" operator="equal">
      <formula>0</formula>
    </cfRule>
  </conditionalFormatting>
  <conditionalFormatting sqref="H216">
    <cfRule type="cellIs" dxfId="52118" priority="17282" stopIfTrue="1" operator="equal">
      <formula>0</formula>
    </cfRule>
  </conditionalFormatting>
  <conditionalFormatting sqref="H216">
    <cfRule type="cellIs" dxfId="52117" priority="17281" stopIfTrue="1" operator="equal">
      <formula>0</formula>
    </cfRule>
  </conditionalFormatting>
  <conditionalFormatting sqref="H216">
    <cfRule type="cellIs" dxfId="52116" priority="17280" stopIfTrue="1" operator="equal">
      <formula>0</formula>
    </cfRule>
  </conditionalFormatting>
  <conditionalFormatting sqref="H216">
    <cfRule type="cellIs" dxfId="52115" priority="17279" stopIfTrue="1" operator="equal">
      <formula>0</formula>
    </cfRule>
  </conditionalFormatting>
  <conditionalFormatting sqref="H216">
    <cfRule type="cellIs" dxfId="52114" priority="17278" stopIfTrue="1" operator="equal">
      <formula>0</formula>
    </cfRule>
  </conditionalFormatting>
  <conditionalFormatting sqref="H216">
    <cfRule type="cellIs" dxfId="52113" priority="17277" stopIfTrue="1" operator="equal">
      <formula>0</formula>
    </cfRule>
  </conditionalFormatting>
  <conditionalFormatting sqref="H216">
    <cfRule type="cellIs" dxfId="52112" priority="17276" stopIfTrue="1" operator="equal">
      <formula>0</formula>
    </cfRule>
  </conditionalFormatting>
  <conditionalFormatting sqref="H216">
    <cfRule type="cellIs" dxfId="52111" priority="17275" stopIfTrue="1" operator="equal">
      <formula>0</formula>
    </cfRule>
  </conditionalFormatting>
  <conditionalFormatting sqref="H216">
    <cfRule type="cellIs" dxfId="52110" priority="17274" stopIfTrue="1" operator="equal">
      <formula>0</formula>
    </cfRule>
  </conditionalFormatting>
  <conditionalFormatting sqref="H216">
    <cfRule type="cellIs" dxfId="52109" priority="17273" stopIfTrue="1" operator="equal">
      <formula>0</formula>
    </cfRule>
  </conditionalFormatting>
  <conditionalFormatting sqref="H216">
    <cfRule type="cellIs" dxfId="52108" priority="17272" stopIfTrue="1" operator="equal">
      <formula>0</formula>
    </cfRule>
  </conditionalFormatting>
  <conditionalFormatting sqref="H216">
    <cfRule type="cellIs" dxfId="52107" priority="17271" stopIfTrue="1" operator="equal">
      <formula>0</formula>
    </cfRule>
  </conditionalFormatting>
  <conditionalFormatting sqref="H216">
    <cfRule type="cellIs" dxfId="52106" priority="17270" stopIfTrue="1" operator="equal">
      <formula>0</formula>
    </cfRule>
  </conditionalFormatting>
  <conditionalFormatting sqref="H216">
    <cfRule type="cellIs" dxfId="52105" priority="17269" stopIfTrue="1" operator="equal">
      <formula>0</formula>
    </cfRule>
  </conditionalFormatting>
  <conditionalFormatting sqref="H216">
    <cfRule type="cellIs" dxfId="52104" priority="17268" stopIfTrue="1" operator="equal">
      <formula>0</formula>
    </cfRule>
  </conditionalFormatting>
  <conditionalFormatting sqref="H216">
    <cfRule type="cellIs" dxfId="52103" priority="17267" stopIfTrue="1" operator="equal">
      <formula>0</formula>
    </cfRule>
  </conditionalFormatting>
  <conditionalFormatting sqref="H216">
    <cfRule type="cellIs" dxfId="52102" priority="17266" stopIfTrue="1" operator="equal">
      <formula>0</formula>
    </cfRule>
  </conditionalFormatting>
  <conditionalFormatting sqref="H216">
    <cfRule type="cellIs" dxfId="52101" priority="17265" stopIfTrue="1" operator="equal">
      <formula>0</formula>
    </cfRule>
  </conditionalFormatting>
  <conditionalFormatting sqref="H216">
    <cfRule type="cellIs" dxfId="52100" priority="17264" stopIfTrue="1" operator="equal">
      <formula>0</formula>
    </cfRule>
  </conditionalFormatting>
  <conditionalFormatting sqref="H216">
    <cfRule type="cellIs" dxfId="52099" priority="17263" stopIfTrue="1" operator="equal">
      <formula>0</formula>
    </cfRule>
  </conditionalFormatting>
  <conditionalFormatting sqref="H216">
    <cfRule type="cellIs" dxfId="52098" priority="17262" stopIfTrue="1" operator="equal">
      <formula>0</formula>
    </cfRule>
  </conditionalFormatting>
  <conditionalFormatting sqref="H216">
    <cfRule type="cellIs" dxfId="52097" priority="17261" stopIfTrue="1" operator="equal">
      <formula>0</formula>
    </cfRule>
  </conditionalFormatting>
  <conditionalFormatting sqref="H216">
    <cfRule type="cellIs" dxfId="52096" priority="17260" stopIfTrue="1" operator="equal">
      <formula>0</formula>
    </cfRule>
  </conditionalFormatting>
  <conditionalFormatting sqref="H216">
    <cfRule type="cellIs" dxfId="52095" priority="17259" stopIfTrue="1" operator="equal">
      <formula>0</formula>
    </cfRule>
  </conditionalFormatting>
  <conditionalFormatting sqref="H216">
    <cfRule type="cellIs" dxfId="52094" priority="17258" stopIfTrue="1" operator="equal">
      <formula>0</formula>
    </cfRule>
  </conditionalFormatting>
  <conditionalFormatting sqref="H216">
    <cfRule type="cellIs" dxfId="52093" priority="17257" stopIfTrue="1" operator="equal">
      <formula>0</formula>
    </cfRule>
  </conditionalFormatting>
  <conditionalFormatting sqref="H216">
    <cfRule type="cellIs" dxfId="52092" priority="17256" stopIfTrue="1" operator="equal">
      <formula>0</formula>
    </cfRule>
  </conditionalFormatting>
  <conditionalFormatting sqref="H216">
    <cfRule type="cellIs" dxfId="52091" priority="17255" stopIfTrue="1" operator="equal">
      <formula>0</formula>
    </cfRule>
  </conditionalFormatting>
  <conditionalFormatting sqref="H216">
    <cfRule type="cellIs" dxfId="52090" priority="17254" stopIfTrue="1" operator="equal">
      <formula>0</formula>
    </cfRule>
  </conditionalFormatting>
  <conditionalFormatting sqref="H216">
    <cfRule type="cellIs" dxfId="52089" priority="17253" stopIfTrue="1" operator="equal">
      <formula>0</formula>
    </cfRule>
  </conditionalFormatting>
  <conditionalFormatting sqref="H216">
    <cfRule type="cellIs" dxfId="52088" priority="17252" stopIfTrue="1" operator="equal">
      <formula>0</formula>
    </cfRule>
  </conditionalFormatting>
  <conditionalFormatting sqref="H216">
    <cfRule type="cellIs" dxfId="52087" priority="17251" stopIfTrue="1" operator="equal">
      <formula>0</formula>
    </cfRule>
  </conditionalFormatting>
  <conditionalFormatting sqref="H216">
    <cfRule type="cellIs" dxfId="52086" priority="17250" stopIfTrue="1" operator="equal">
      <formula>0</formula>
    </cfRule>
  </conditionalFormatting>
  <conditionalFormatting sqref="H216">
    <cfRule type="cellIs" dxfId="52085" priority="17249" stopIfTrue="1" operator="equal">
      <formula>0</formula>
    </cfRule>
  </conditionalFormatting>
  <conditionalFormatting sqref="H216">
    <cfRule type="cellIs" dxfId="52084" priority="17248" stopIfTrue="1" operator="equal">
      <formula>0</formula>
    </cfRule>
  </conditionalFormatting>
  <conditionalFormatting sqref="H216">
    <cfRule type="cellIs" dxfId="52083" priority="17247" stopIfTrue="1" operator="equal">
      <formula>0</formula>
    </cfRule>
  </conditionalFormatting>
  <conditionalFormatting sqref="H216">
    <cfRule type="cellIs" dxfId="52082" priority="17246" stopIfTrue="1" operator="equal">
      <formula>0</formula>
    </cfRule>
  </conditionalFormatting>
  <conditionalFormatting sqref="H216">
    <cfRule type="cellIs" dxfId="52081" priority="17245" stopIfTrue="1" operator="equal">
      <formula>0</formula>
    </cfRule>
  </conditionalFormatting>
  <conditionalFormatting sqref="H216">
    <cfRule type="cellIs" dxfId="52080" priority="17244" stopIfTrue="1" operator="equal">
      <formula>0</formula>
    </cfRule>
  </conditionalFormatting>
  <conditionalFormatting sqref="H216">
    <cfRule type="cellIs" dxfId="52079" priority="17243" stopIfTrue="1" operator="equal">
      <formula>0</formula>
    </cfRule>
  </conditionalFormatting>
  <conditionalFormatting sqref="H216">
    <cfRule type="cellIs" dxfId="52078" priority="17242" stopIfTrue="1" operator="equal">
      <formula>0</formula>
    </cfRule>
  </conditionalFormatting>
  <conditionalFormatting sqref="H216">
    <cfRule type="cellIs" dxfId="52077" priority="17241" stopIfTrue="1" operator="equal">
      <formula>0</formula>
    </cfRule>
  </conditionalFormatting>
  <conditionalFormatting sqref="H216">
    <cfRule type="cellIs" dxfId="52076" priority="17240" stopIfTrue="1" operator="equal">
      <formula>0</formula>
    </cfRule>
  </conditionalFormatting>
  <conditionalFormatting sqref="H216">
    <cfRule type="cellIs" dxfId="52075" priority="17239" stopIfTrue="1" operator="equal">
      <formula>0</formula>
    </cfRule>
  </conditionalFormatting>
  <conditionalFormatting sqref="H216">
    <cfRule type="cellIs" dxfId="52074" priority="17238" stopIfTrue="1" operator="equal">
      <formula>0</formula>
    </cfRule>
  </conditionalFormatting>
  <conditionalFormatting sqref="H216">
    <cfRule type="cellIs" dxfId="52073" priority="17237" stopIfTrue="1" operator="equal">
      <formula>0</formula>
    </cfRule>
  </conditionalFormatting>
  <conditionalFormatting sqref="H216">
    <cfRule type="cellIs" dxfId="52072" priority="17236" stopIfTrue="1" operator="equal">
      <formula>0</formula>
    </cfRule>
  </conditionalFormatting>
  <conditionalFormatting sqref="H216">
    <cfRule type="cellIs" dxfId="52071" priority="17235" stopIfTrue="1" operator="equal">
      <formula>0</formula>
    </cfRule>
  </conditionalFormatting>
  <conditionalFormatting sqref="H216">
    <cfRule type="cellIs" dxfId="52070" priority="17234" stopIfTrue="1" operator="equal">
      <formula>0</formula>
    </cfRule>
  </conditionalFormatting>
  <conditionalFormatting sqref="H216">
    <cfRule type="cellIs" dxfId="52069" priority="17233" stopIfTrue="1" operator="equal">
      <formula>0</formula>
    </cfRule>
  </conditionalFormatting>
  <conditionalFormatting sqref="H216">
    <cfRule type="cellIs" dxfId="52068" priority="17232" stopIfTrue="1" operator="equal">
      <formula>0</formula>
    </cfRule>
  </conditionalFormatting>
  <conditionalFormatting sqref="H216">
    <cfRule type="cellIs" dxfId="52067" priority="17231" stopIfTrue="1" operator="equal">
      <formula>0</formula>
    </cfRule>
  </conditionalFormatting>
  <conditionalFormatting sqref="H216">
    <cfRule type="cellIs" dxfId="52066" priority="17230" stopIfTrue="1" operator="equal">
      <formula>0</formula>
    </cfRule>
  </conditionalFormatting>
  <conditionalFormatting sqref="H216">
    <cfRule type="cellIs" dxfId="52065" priority="17229" stopIfTrue="1" operator="equal">
      <formula>0</formula>
    </cfRule>
  </conditionalFormatting>
  <conditionalFormatting sqref="H216">
    <cfRule type="cellIs" dxfId="52064" priority="17228" stopIfTrue="1" operator="equal">
      <formula>0</formula>
    </cfRule>
  </conditionalFormatting>
  <conditionalFormatting sqref="H216">
    <cfRule type="cellIs" dxfId="52063" priority="17227" stopIfTrue="1" operator="equal">
      <formula>0</formula>
    </cfRule>
  </conditionalFormatting>
  <conditionalFormatting sqref="H216">
    <cfRule type="cellIs" dxfId="52062" priority="17226" stopIfTrue="1" operator="equal">
      <formula>0</formula>
    </cfRule>
  </conditionalFormatting>
  <conditionalFormatting sqref="H216">
    <cfRule type="cellIs" dxfId="52061" priority="17225" stopIfTrue="1" operator="equal">
      <formula>0</formula>
    </cfRule>
  </conditionalFormatting>
  <conditionalFormatting sqref="H216">
    <cfRule type="cellIs" dxfId="52060" priority="17224" stopIfTrue="1" operator="equal">
      <formula>0</formula>
    </cfRule>
  </conditionalFormatting>
  <conditionalFormatting sqref="H216">
    <cfRule type="cellIs" dxfId="52059" priority="17223" stopIfTrue="1" operator="equal">
      <formula>0</formula>
    </cfRule>
  </conditionalFormatting>
  <conditionalFormatting sqref="H216">
    <cfRule type="cellIs" dxfId="52058" priority="17222" stopIfTrue="1" operator="equal">
      <formula>0</formula>
    </cfRule>
  </conditionalFormatting>
  <conditionalFormatting sqref="H216">
    <cfRule type="cellIs" dxfId="52057" priority="17221" stopIfTrue="1" operator="equal">
      <formula>0</formula>
    </cfRule>
  </conditionalFormatting>
  <conditionalFormatting sqref="H216">
    <cfRule type="cellIs" dxfId="52056" priority="17220" stopIfTrue="1" operator="equal">
      <formula>0</formula>
    </cfRule>
  </conditionalFormatting>
  <conditionalFormatting sqref="H216">
    <cfRule type="cellIs" dxfId="52055" priority="17219" stopIfTrue="1" operator="equal">
      <formula>0</formula>
    </cfRule>
  </conditionalFormatting>
  <conditionalFormatting sqref="H216">
    <cfRule type="cellIs" dxfId="52054" priority="17218" stopIfTrue="1" operator="equal">
      <formula>0</formula>
    </cfRule>
  </conditionalFormatting>
  <conditionalFormatting sqref="H216">
    <cfRule type="cellIs" dxfId="52053" priority="17217" stopIfTrue="1" operator="equal">
      <formula>0</formula>
    </cfRule>
  </conditionalFormatting>
  <conditionalFormatting sqref="H216">
    <cfRule type="cellIs" dxfId="52052" priority="17216" stopIfTrue="1" operator="equal">
      <formula>0</formula>
    </cfRule>
  </conditionalFormatting>
  <conditionalFormatting sqref="H216">
    <cfRule type="cellIs" dxfId="52051" priority="17215" stopIfTrue="1" operator="equal">
      <formula>0</formula>
    </cfRule>
  </conditionalFormatting>
  <conditionalFormatting sqref="H216">
    <cfRule type="cellIs" dxfId="52050" priority="17214" stopIfTrue="1" operator="equal">
      <formula>0</formula>
    </cfRule>
  </conditionalFormatting>
  <conditionalFormatting sqref="H216">
    <cfRule type="cellIs" dxfId="52049" priority="17213" stopIfTrue="1" operator="equal">
      <formula>0</formula>
    </cfRule>
  </conditionalFormatting>
  <conditionalFormatting sqref="H216">
    <cfRule type="cellIs" dxfId="52048" priority="17212" stopIfTrue="1" operator="equal">
      <formula>0</formula>
    </cfRule>
  </conditionalFormatting>
  <conditionalFormatting sqref="H216">
    <cfRule type="cellIs" dxfId="52047" priority="17211" stopIfTrue="1" operator="equal">
      <formula>0</formula>
    </cfRule>
  </conditionalFormatting>
  <conditionalFormatting sqref="H216">
    <cfRule type="cellIs" dxfId="52046" priority="17210" stopIfTrue="1" operator="equal">
      <formula>0</formula>
    </cfRule>
  </conditionalFormatting>
  <conditionalFormatting sqref="H216">
    <cfRule type="cellIs" dxfId="52045" priority="17209" stopIfTrue="1" operator="equal">
      <formula>0</formula>
    </cfRule>
  </conditionalFormatting>
  <conditionalFormatting sqref="H216">
    <cfRule type="cellIs" dxfId="52044" priority="17208" stopIfTrue="1" operator="equal">
      <formula>0</formula>
    </cfRule>
  </conditionalFormatting>
  <conditionalFormatting sqref="H216">
    <cfRule type="cellIs" dxfId="52043" priority="17207" stopIfTrue="1" operator="equal">
      <formula>0</formula>
    </cfRule>
  </conditionalFormatting>
  <conditionalFormatting sqref="H216">
    <cfRule type="cellIs" dxfId="52042" priority="17206" stopIfTrue="1" operator="equal">
      <formula>0</formula>
    </cfRule>
  </conditionalFormatting>
  <conditionalFormatting sqref="H216">
    <cfRule type="cellIs" dxfId="52041" priority="17205" stopIfTrue="1" operator="equal">
      <formula>0</formula>
    </cfRule>
  </conditionalFormatting>
  <conditionalFormatting sqref="H216">
    <cfRule type="cellIs" dxfId="52040" priority="17204" stopIfTrue="1" operator="equal">
      <formula>0</formula>
    </cfRule>
  </conditionalFormatting>
  <conditionalFormatting sqref="H216">
    <cfRule type="cellIs" dxfId="52039" priority="17203" stopIfTrue="1" operator="equal">
      <formula>0</formula>
    </cfRule>
  </conditionalFormatting>
  <conditionalFormatting sqref="H216">
    <cfRule type="cellIs" dxfId="52038" priority="17202" stopIfTrue="1" operator="equal">
      <formula>0</formula>
    </cfRule>
  </conditionalFormatting>
  <conditionalFormatting sqref="H216">
    <cfRule type="cellIs" dxfId="52037" priority="17201" stopIfTrue="1" operator="equal">
      <formula>0</formula>
    </cfRule>
  </conditionalFormatting>
  <conditionalFormatting sqref="H216">
    <cfRule type="cellIs" dxfId="52036" priority="17200" stopIfTrue="1" operator="equal">
      <formula>0</formula>
    </cfRule>
  </conditionalFormatting>
  <conditionalFormatting sqref="H216">
    <cfRule type="cellIs" dxfId="52035" priority="17199" stopIfTrue="1" operator="equal">
      <formula>0</formula>
    </cfRule>
  </conditionalFormatting>
  <conditionalFormatting sqref="H216">
    <cfRule type="cellIs" dxfId="52034" priority="17198" stopIfTrue="1" operator="equal">
      <formula>0</formula>
    </cfRule>
  </conditionalFormatting>
  <conditionalFormatting sqref="H216">
    <cfRule type="cellIs" dxfId="52033" priority="17197" stopIfTrue="1" operator="equal">
      <formula>0</formula>
    </cfRule>
  </conditionalFormatting>
  <conditionalFormatting sqref="H216">
    <cfRule type="cellIs" dxfId="52032" priority="17196" stopIfTrue="1" operator="equal">
      <formula>0</formula>
    </cfRule>
  </conditionalFormatting>
  <conditionalFormatting sqref="H216">
    <cfRule type="cellIs" dxfId="52031" priority="17195" stopIfTrue="1" operator="equal">
      <formula>0</formula>
    </cfRule>
  </conditionalFormatting>
  <conditionalFormatting sqref="H216">
    <cfRule type="cellIs" dxfId="52030" priority="17194" stopIfTrue="1" operator="equal">
      <formula>0</formula>
    </cfRule>
  </conditionalFormatting>
  <conditionalFormatting sqref="H216">
    <cfRule type="cellIs" dxfId="52029" priority="17193" stopIfTrue="1" operator="equal">
      <formula>0</formula>
    </cfRule>
  </conditionalFormatting>
  <conditionalFormatting sqref="H216">
    <cfRule type="cellIs" dxfId="52028" priority="17192" stopIfTrue="1" operator="equal">
      <formula>0</formula>
    </cfRule>
  </conditionalFormatting>
  <conditionalFormatting sqref="H216">
    <cfRule type="cellIs" dxfId="52027" priority="17191" stopIfTrue="1" operator="equal">
      <formula>0</formula>
    </cfRule>
  </conditionalFormatting>
  <conditionalFormatting sqref="H216">
    <cfRule type="cellIs" dxfId="52026" priority="17190" stopIfTrue="1" operator="equal">
      <formula>0</formula>
    </cfRule>
  </conditionalFormatting>
  <conditionalFormatting sqref="H216">
    <cfRule type="cellIs" dxfId="52025" priority="17189" stopIfTrue="1" operator="equal">
      <formula>0</formula>
    </cfRule>
  </conditionalFormatting>
  <conditionalFormatting sqref="H216">
    <cfRule type="cellIs" dxfId="52024" priority="17188" stopIfTrue="1" operator="equal">
      <formula>0</formula>
    </cfRule>
  </conditionalFormatting>
  <conditionalFormatting sqref="H216">
    <cfRule type="cellIs" dxfId="52023" priority="17187" stopIfTrue="1" operator="equal">
      <formula>0</formula>
    </cfRule>
  </conditionalFormatting>
  <conditionalFormatting sqref="H216">
    <cfRule type="cellIs" dxfId="52022" priority="17186" stopIfTrue="1" operator="equal">
      <formula>0</formula>
    </cfRule>
  </conditionalFormatting>
  <conditionalFormatting sqref="H216">
    <cfRule type="cellIs" dxfId="52021" priority="17185" stopIfTrue="1" operator="equal">
      <formula>0</formula>
    </cfRule>
  </conditionalFormatting>
  <conditionalFormatting sqref="H216">
    <cfRule type="cellIs" dxfId="52020" priority="17184" stopIfTrue="1" operator="equal">
      <formula>0</formula>
    </cfRule>
  </conditionalFormatting>
  <conditionalFormatting sqref="H216">
    <cfRule type="cellIs" dxfId="52019" priority="17183" stopIfTrue="1" operator="equal">
      <formula>0</formula>
    </cfRule>
  </conditionalFormatting>
  <conditionalFormatting sqref="H216">
    <cfRule type="cellIs" dxfId="52018" priority="17182" stopIfTrue="1" operator="equal">
      <formula>0</formula>
    </cfRule>
  </conditionalFormatting>
  <conditionalFormatting sqref="H216">
    <cfRule type="cellIs" dxfId="52017" priority="17181" stopIfTrue="1" operator="equal">
      <formula>0</formula>
    </cfRule>
  </conditionalFormatting>
  <conditionalFormatting sqref="H216">
    <cfRule type="cellIs" dxfId="52016" priority="17180" stopIfTrue="1" operator="equal">
      <formula>0</formula>
    </cfRule>
  </conditionalFormatting>
  <conditionalFormatting sqref="H216">
    <cfRule type="cellIs" dxfId="52015" priority="17179" stopIfTrue="1" operator="equal">
      <formula>0</formula>
    </cfRule>
  </conditionalFormatting>
  <conditionalFormatting sqref="H216">
    <cfRule type="cellIs" dxfId="52014" priority="17178" stopIfTrue="1" operator="equal">
      <formula>0</formula>
    </cfRule>
  </conditionalFormatting>
  <conditionalFormatting sqref="H216">
    <cfRule type="cellIs" dxfId="52013" priority="17177" stopIfTrue="1" operator="equal">
      <formula>0</formula>
    </cfRule>
  </conditionalFormatting>
  <conditionalFormatting sqref="H216">
    <cfRule type="cellIs" dxfId="52012" priority="17176" stopIfTrue="1" operator="equal">
      <formula>0</formula>
    </cfRule>
  </conditionalFormatting>
  <conditionalFormatting sqref="H216">
    <cfRule type="cellIs" dxfId="52011" priority="17175" stopIfTrue="1" operator="equal">
      <formula>0</formula>
    </cfRule>
  </conditionalFormatting>
  <conditionalFormatting sqref="H216">
    <cfRule type="cellIs" dxfId="52010" priority="17174" stopIfTrue="1" operator="equal">
      <formula>0</formula>
    </cfRule>
  </conditionalFormatting>
  <conditionalFormatting sqref="H216">
    <cfRule type="cellIs" dxfId="52009" priority="17173" stopIfTrue="1" operator="equal">
      <formula>0</formula>
    </cfRule>
  </conditionalFormatting>
  <conditionalFormatting sqref="H216">
    <cfRule type="cellIs" dxfId="52008" priority="17172" stopIfTrue="1" operator="equal">
      <formula>0</formula>
    </cfRule>
  </conditionalFormatting>
  <conditionalFormatting sqref="H216">
    <cfRule type="cellIs" dxfId="52007" priority="17171" stopIfTrue="1" operator="equal">
      <formula>0</formula>
    </cfRule>
  </conditionalFormatting>
  <conditionalFormatting sqref="H216">
    <cfRule type="cellIs" dxfId="52006" priority="17170" stopIfTrue="1" operator="equal">
      <formula>0</formula>
    </cfRule>
  </conditionalFormatting>
  <conditionalFormatting sqref="H216">
    <cfRule type="cellIs" dxfId="52005" priority="17169" stopIfTrue="1" operator="equal">
      <formula>0</formula>
    </cfRule>
  </conditionalFormatting>
  <conditionalFormatting sqref="H216">
    <cfRule type="cellIs" dxfId="52004" priority="17168" stopIfTrue="1" operator="equal">
      <formula>0</formula>
    </cfRule>
  </conditionalFormatting>
  <conditionalFormatting sqref="H216">
    <cfRule type="cellIs" dxfId="52003" priority="17167" stopIfTrue="1" operator="equal">
      <formula>0</formula>
    </cfRule>
  </conditionalFormatting>
  <conditionalFormatting sqref="H216">
    <cfRule type="cellIs" dxfId="52002" priority="17166" stopIfTrue="1" operator="equal">
      <formula>0</formula>
    </cfRule>
  </conditionalFormatting>
  <conditionalFormatting sqref="H216">
    <cfRule type="cellIs" dxfId="52001" priority="17165" stopIfTrue="1" operator="equal">
      <formula>0</formula>
    </cfRule>
  </conditionalFormatting>
  <conditionalFormatting sqref="H216">
    <cfRule type="cellIs" dxfId="52000" priority="17164" stopIfTrue="1" operator="equal">
      <formula>0</formula>
    </cfRule>
  </conditionalFormatting>
  <conditionalFormatting sqref="H216">
    <cfRule type="cellIs" dxfId="51999" priority="17163" stopIfTrue="1" operator="equal">
      <formula>0</formula>
    </cfRule>
  </conditionalFormatting>
  <conditionalFormatting sqref="H216">
    <cfRule type="cellIs" dxfId="51998" priority="17162" stopIfTrue="1" operator="equal">
      <formula>0</formula>
    </cfRule>
  </conditionalFormatting>
  <conditionalFormatting sqref="H216">
    <cfRule type="cellIs" dxfId="51997" priority="17161" stopIfTrue="1" operator="equal">
      <formula>0</formula>
    </cfRule>
  </conditionalFormatting>
  <conditionalFormatting sqref="H216">
    <cfRule type="cellIs" dxfId="51996" priority="17160" stopIfTrue="1" operator="equal">
      <formula>0</formula>
    </cfRule>
  </conditionalFormatting>
  <conditionalFormatting sqref="H216">
    <cfRule type="cellIs" dxfId="51995" priority="17159" stopIfTrue="1" operator="equal">
      <formula>0</formula>
    </cfRule>
  </conditionalFormatting>
  <conditionalFormatting sqref="H216">
    <cfRule type="cellIs" dxfId="51994" priority="17158" stopIfTrue="1" operator="equal">
      <formula>0</formula>
    </cfRule>
  </conditionalFormatting>
  <conditionalFormatting sqref="H216">
    <cfRule type="cellIs" dxfId="51993" priority="17157" stopIfTrue="1" operator="equal">
      <formula>0</formula>
    </cfRule>
  </conditionalFormatting>
  <conditionalFormatting sqref="H216">
    <cfRule type="cellIs" dxfId="51992" priority="17156" stopIfTrue="1" operator="equal">
      <formula>0</formula>
    </cfRule>
  </conditionalFormatting>
  <conditionalFormatting sqref="H216">
    <cfRule type="cellIs" dxfId="51991" priority="17155" stopIfTrue="1" operator="equal">
      <formula>0</formula>
    </cfRule>
  </conditionalFormatting>
  <conditionalFormatting sqref="H216">
    <cfRule type="cellIs" dxfId="51990" priority="17154" stopIfTrue="1" operator="equal">
      <formula>0</formula>
    </cfRule>
  </conditionalFormatting>
  <conditionalFormatting sqref="H216">
    <cfRule type="cellIs" dxfId="51989" priority="17153" stopIfTrue="1" operator="equal">
      <formula>0</formula>
    </cfRule>
  </conditionalFormatting>
  <conditionalFormatting sqref="H216">
    <cfRule type="cellIs" dxfId="51988" priority="17152" stopIfTrue="1" operator="equal">
      <formula>0</formula>
    </cfRule>
  </conditionalFormatting>
  <conditionalFormatting sqref="H216">
    <cfRule type="cellIs" dxfId="51987" priority="17151" stopIfTrue="1" operator="equal">
      <formula>0</formula>
    </cfRule>
  </conditionalFormatting>
  <conditionalFormatting sqref="H216">
    <cfRule type="cellIs" dxfId="51986" priority="17150" stopIfTrue="1" operator="equal">
      <formula>0</formula>
    </cfRule>
  </conditionalFormatting>
  <conditionalFormatting sqref="H216">
    <cfRule type="cellIs" dxfId="51985" priority="17149" stopIfTrue="1" operator="equal">
      <formula>0</formula>
    </cfRule>
  </conditionalFormatting>
  <conditionalFormatting sqref="H216">
    <cfRule type="cellIs" dxfId="51984" priority="17148" stopIfTrue="1" operator="equal">
      <formula>0</formula>
    </cfRule>
  </conditionalFormatting>
  <conditionalFormatting sqref="H216">
    <cfRule type="cellIs" dxfId="51983" priority="17147" stopIfTrue="1" operator="equal">
      <formula>0</formula>
    </cfRule>
  </conditionalFormatting>
  <conditionalFormatting sqref="H216">
    <cfRule type="cellIs" dxfId="51982" priority="17146" stopIfTrue="1" operator="equal">
      <formula>0</formula>
    </cfRule>
  </conditionalFormatting>
  <conditionalFormatting sqref="H216">
    <cfRule type="cellIs" dxfId="51981" priority="17145" stopIfTrue="1" operator="equal">
      <formula>0</formula>
    </cfRule>
  </conditionalFormatting>
  <conditionalFormatting sqref="H216">
    <cfRule type="cellIs" dxfId="51980" priority="17144" stopIfTrue="1" operator="equal">
      <formula>0</formula>
    </cfRule>
  </conditionalFormatting>
  <conditionalFormatting sqref="H216">
    <cfRule type="cellIs" dxfId="51979" priority="17143" stopIfTrue="1" operator="equal">
      <formula>0</formula>
    </cfRule>
  </conditionalFormatting>
  <conditionalFormatting sqref="H216">
    <cfRule type="cellIs" dxfId="51978" priority="17142" stopIfTrue="1" operator="equal">
      <formula>0</formula>
    </cfRule>
  </conditionalFormatting>
  <conditionalFormatting sqref="H216">
    <cfRule type="cellIs" dxfId="51977" priority="17141" stopIfTrue="1" operator="equal">
      <formula>0</formula>
    </cfRule>
  </conditionalFormatting>
  <conditionalFormatting sqref="H216">
    <cfRule type="cellIs" dxfId="51976" priority="17140" stopIfTrue="1" operator="equal">
      <formula>0</formula>
    </cfRule>
  </conditionalFormatting>
  <conditionalFormatting sqref="H216">
    <cfRule type="cellIs" dxfId="51975" priority="17139" stopIfTrue="1" operator="equal">
      <formula>0</formula>
    </cfRule>
  </conditionalFormatting>
  <conditionalFormatting sqref="H216">
    <cfRule type="cellIs" dxfId="51974" priority="17138" stopIfTrue="1" operator="equal">
      <formula>0</formula>
    </cfRule>
  </conditionalFormatting>
  <conditionalFormatting sqref="H216">
    <cfRule type="cellIs" dxfId="51973" priority="17137" stopIfTrue="1" operator="equal">
      <formula>0</formula>
    </cfRule>
  </conditionalFormatting>
  <conditionalFormatting sqref="H216">
    <cfRule type="cellIs" dxfId="51972" priority="17136" stopIfTrue="1" operator="equal">
      <formula>0</formula>
    </cfRule>
  </conditionalFormatting>
  <conditionalFormatting sqref="H216">
    <cfRule type="cellIs" dxfId="51971" priority="17135" stopIfTrue="1" operator="equal">
      <formula>0</formula>
    </cfRule>
  </conditionalFormatting>
  <conditionalFormatting sqref="H216">
    <cfRule type="cellIs" dxfId="51970" priority="17134" stopIfTrue="1" operator="equal">
      <formula>0</formula>
    </cfRule>
  </conditionalFormatting>
  <conditionalFormatting sqref="H216">
    <cfRule type="cellIs" dxfId="51969" priority="17133" stopIfTrue="1" operator="equal">
      <formula>0</formula>
    </cfRule>
  </conditionalFormatting>
  <conditionalFormatting sqref="H216">
    <cfRule type="cellIs" dxfId="51968" priority="17132" stopIfTrue="1" operator="equal">
      <formula>0</formula>
    </cfRule>
  </conditionalFormatting>
  <conditionalFormatting sqref="H216">
    <cfRule type="cellIs" dxfId="51967" priority="17131" stopIfTrue="1" operator="equal">
      <formula>0</formula>
    </cfRule>
  </conditionalFormatting>
  <conditionalFormatting sqref="H216">
    <cfRule type="cellIs" dxfId="51966" priority="17130" stopIfTrue="1" operator="equal">
      <formula>0</formula>
    </cfRule>
  </conditionalFormatting>
  <conditionalFormatting sqref="H216">
    <cfRule type="cellIs" dxfId="51965" priority="17129" stopIfTrue="1" operator="equal">
      <formula>0</formula>
    </cfRule>
  </conditionalFormatting>
  <conditionalFormatting sqref="H216">
    <cfRule type="cellIs" dxfId="51964" priority="17128" stopIfTrue="1" operator="equal">
      <formula>0</formula>
    </cfRule>
  </conditionalFormatting>
  <conditionalFormatting sqref="H216">
    <cfRule type="cellIs" dxfId="51963" priority="17127" stopIfTrue="1" operator="equal">
      <formula>0</formula>
    </cfRule>
  </conditionalFormatting>
  <conditionalFormatting sqref="H216">
    <cfRule type="cellIs" dxfId="51962" priority="17126" stopIfTrue="1" operator="equal">
      <formula>0</formula>
    </cfRule>
  </conditionalFormatting>
  <conditionalFormatting sqref="H216">
    <cfRule type="cellIs" dxfId="51961" priority="17125" stopIfTrue="1" operator="equal">
      <formula>0</formula>
    </cfRule>
  </conditionalFormatting>
  <conditionalFormatting sqref="H216">
    <cfRule type="cellIs" dxfId="51960" priority="17124" stopIfTrue="1" operator="equal">
      <formula>0</formula>
    </cfRule>
  </conditionalFormatting>
  <conditionalFormatting sqref="H216">
    <cfRule type="cellIs" dxfId="51959" priority="17123" stopIfTrue="1" operator="equal">
      <formula>0</formula>
    </cfRule>
  </conditionalFormatting>
  <conditionalFormatting sqref="H216">
    <cfRule type="cellIs" dxfId="51958" priority="17122" stopIfTrue="1" operator="equal">
      <formula>0</formula>
    </cfRule>
  </conditionalFormatting>
  <conditionalFormatting sqref="H216">
    <cfRule type="cellIs" dxfId="51957" priority="17121" stopIfTrue="1" operator="equal">
      <formula>0</formula>
    </cfRule>
  </conditionalFormatting>
  <conditionalFormatting sqref="H216">
    <cfRule type="cellIs" dxfId="51956" priority="17120" stopIfTrue="1" operator="equal">
      <formula>0</formula>
    </cfRule>
  </conditionalFormatting>
  <conditionalFormatting sqref="H216">
    <cfRule type="cellIs" dxfId="51955" priority="17119" stopIfTrue="1" operator="equal">
      <formula>0</formula>
    </cfRule>
  </conditionalFormatting>
  <conditionalFormatting sqref="H216">
    <cfRule type="cellIs" dxfId="51954" priority="17118" stopIfTrue="1" operator="equal">
      <formula>0</formula>
    </cfRule>
  </conditionalFormatting>
  <conditionalFormatting sqref="H216">
    <cfRule type="cellIs" dxfId="51953" priority="17117" stopIfTrue="1" operator="equal">
      <formula>0</formula>
    </cfRule>
  </conditionalFormatting>
  <conditionalFormatting sqref="H216">
    <cfRule type="cellIs" dxfId="51952" priority="17116" stopIfTrue="1" operator="equal">
      <formula>0</formula>
    </cfRule>
  </conditionalFormatting>
  <conditionalFormatting sqref="H216">
    <cfRule type="cellIs" dxfId="51951" priority="17115" stopIfTrue="1" operator="equal">
      <formula>0</formula>
    </cfRule>
  </conditionalFormatting>
  <conditionalFormatting sqref="H216">
    <cfRule type="cellIs" dxfId="51950" priority="17114" stopIfTrue="1" operator="equal">
      <formula>0</formula>
    </cfRule>
  </conditionalFormatting>
  <conditionalFormatting sqref="H216">
    <cfRule type="cellIs" dxfId="51949" priority="17113" stopIfTrue="1" operator="equal">
      <formula>0</formula>
    </cfRule>
  </conditionalFormatting>
  <conditionalFormatting sqref="H216">
    <cfRule type="cellIs" dxfId="51948" priority="17112" stopIfTrue="1" operator="equal">
      <formula>0</formula>
    </cfRule>
  </conditionalFormatting>
  <conditionalFormatting sqref="H216">
    <cfRule type="cellIs" dxfId="51947" priority="17111" stopIfTrue="1" operator="equal">
      <formula>0</formula>
    </cfRule>
  </conditionalFormatting>
  <conditionalFormatting sqref="H216">
    <cfRule type="cellIs" dxfId="51946" priority="17110" stopIfTrue="1" operator="equal">
      <formula>0</formula>
    </cfRule>
  </conditionalFormatting>
  <conditionalFormatting sqref="H216">
    <cfRule type="cellIs" dxfId="51945" priority="17109" stopIfTrue="1" operator="equal">
      <formula>0</formula>
    </cfRule>
  </conditionalFormatting>
  <conditionalFormatting sqref="H216">
    <cfRule type="cellIs" dxfId="51944" priority="17108" stopIfTrue="1" operator="equal">
      <formula>0</formula>
    </cfRule>
  </conditionalFormatting>
  <conditionalFormatting sqref="H216">
    <cfRule type="cellIs" dxfId="51943" priority="17107" stopIfTrue="1" operator="equal">
      <formula>0</formula>
    </cfRule>
  </conditionalFormatting>
  <conditionalFormatting sqref="H216">
    <cfRule type="cellIs" dxfId="51942" priority="17106" stopIfTrue="1" operator="equal">
      <formula>0</formula>
    </cfRule>
  </conditionalFormatting>
  <conditionalFormatting sqref="H216">
    <cfRule type="cellIs" dxfId="51941" priority="17105" stopIfTrue="1" operator="equal">
      <formula>0</formula>
    </cfRule>
  </conditionalFormatting>
  <conditionalFormatting sqref="H216">
    <cfRule type="cellIs" dxfId="51940" priority="17104" stopIfTrue="1" operator="equal">
      <formula>0</formula>
    </cfRule>
  </conditionalFormatting>
  <conditionalFormatting sqref="H216">
    <cfRule type="cellIs" dxfId="51939" priority="17103" stopIfTrue="1" operator="equal">
      <formula>0</formula>
    </cfRule>
  </conditionalFormatting>
  <conditionalFormatting sqref="H216">
    <cfRule type="cellIs" dxfId="51938" priority="17102" stopIfTrue="1" operator="equal">
      <formula>0</formula>
    </cfRule>
  </conditionalFormatting>
  <conditionalFormatting sqref="H216">
    <cfRule type="cellIs" dxfId="51937" priority="17101" stopIfTrue="1" operator="equal">
      <formula>0</formula>
    </cfRule>
  </conditionalFormatting>
  <conditionalFormatting sqref="H216">
    <cfRule type="cellIs" dxfId="51936" priority="17100" stopIfTrue="1" operator="equal">
      <formula>0</formula>
    </cfRule>
  </conditionalFormatting>
  <conditionalFormatting sqref="H216">
    <cfRule type="cellIs" dxfId="51935" priority="17099" stopIfTrue="1" operator="equal">
      <formula>0</formula>
    </cfRule>
  </conditionalFormatting>
  <conditionalFormatting sqref="H216">
    <cfRule type="cellIs" dxfId="51934" priority="17098" stopIfTrue="1" operator="equal">
      <formula>0</formula>
    </cfRule>
  </conditionalFormatting>
  <conditionalFormatting sqref="H216">
    <cfRule type="cellIs" dxfId="51933" priority="17097" stopIfTrue="1" operator="equal">
      <formula>0</formula>
    </cfRule>
  </conditionalFormatting>
  <conditionalFormatting sqref="H216">
    <cfRule type="cellIs" dxfId="51932" priority="17096" stopIfTrue="1" operator="equal">
      <formula>0</formula>
    </cfRule>
  </conditionalFormatting>
  <conditionalFormatting sqref="H216">
    <cfRule type="cellIs" dxfId="51931" priority="17095" stopIfTrue="1" operator="equal">
      <formula>0</formula>
    </cfRule>
  </conditionalFormatting>
  <conditionalFormatting sqref="H216">
    <cfRule type="cellIs" dxfId="51930" priority="17094" stopIfTrue="1" operator="equal">
      <formula>0</formula>
    </cfRule>
  </conditionalFormatting>
  <conditionalFormatting sqref="H216">
    <cfRule type="cellIs" dxfId="51929" priority="17093" stopIfTrue="1" operator="equal">
      <formula>0</formula>
    </cfRule>
  </conditionalFormatting>
  <conditionalFormatting sqref="H216">
    <cfRule type="cellIs" dxfId="51928" priority="17092" stopIfTrue="1" operator="equal">
      <formula>0</formula>
    </cfRule>
  </conditionalFormatting>
  <conditionalFormatting sqref="H216">
    <cfRule type="cellIs" dxfId="51927" priority="17091" stopIfTrue="1" operator="equal">
      <formula>0</formula>
    </cfRule>
  </conditionalFormatting>
  <conditionalFormatting sqref="H216">
    <cfRule type="cellIs" dxfId="51926" priority="17090" stopIfTrue="1" operator="equal">
      <formula>0</formula>
    </cfRule>
  </conditionalFormatting>
  <conditionalFormatting sqref="H216">
    <cfRule type="cellIs" dxfId="51925" priority="17089" stopIfTrue="1" operator="equal">
      <formula>0</formula>
    </cfRule>
  </conditionalFormatting>
  <conditionalFormatting sqref="H216">
    <cfRule type="cellIs" dxfId="51924" priority="17088" stopIfTrue="1" operator="equal">
      <formula>0</formula>
    </cfRule>
  </conditionalFormatting>
  <conditionalFormatting sqref="H216">
    <cfRule type="cellIs" dxfId="51923" priority="17087" stopIfTrue="1" operator="equal">
      <formula>0</formula>
    </cfRule>
  </conditionalFormatting>
  <conditionalFormatting sqref="H216">
    <cfRule type="cellIs" dxfId="51922" priority="17086" stopIfTrue="1" operator="equal">
      <formula>0</formula>
    </cfRule>
  </conditionalFormatting>
  <conditionalFormatting sqref="H216">
    <cfRule type="cellIs" dxfId="51921" priority="17085" stopIfTrue="1" operator="equal">
      <formula>0</formula>
    </cfRule>
  </conditionalFormatting>
  <conditionalFormatting sqref="H216">
    <cfRule type="cellIs" dxfId="51920" priority="17084" stopIfTrue="1" operator="equal">
      <formula>0</formula>
    </cfRule>
  </conditionalFormatting>
  <conditionalFormatting sqref="H216">
    <cfRule type="cellIs" dxfId="51919" priority="17083" stopIfTrue="1" operator="equal">
      <formula>0</formula>
    </cfRule>
  </conditionalFormatting>
  <conditionalFormatting sqref="H216">
    <cfRule type="cellIs" dxfId="51918" priority="17082" stopIfTrue="1" operator="equal">
      <formula>0</formula>
    </cfRule>
  </conditionalFormatting>
  <conditionalFormatting sqref="H216">
    <cfRule type="cellIs" dxfId="51917" priority="17081" stopIfTrue="1" operator="equal">
      <formula>0</formula>
    </cfRule>
  </conditionalFormatting>
  <conditionalFormatting sqref="H216">
    <cfRule type="cellIs" dxfId="51916" priority="17080" stopIfTrue="1" operator="equal">
      <formula>0</formula>
    </cfRule>
  </conditionalFormatting>
  <conditionalFormatting sqref="H216">
    <cfRule type="cellIs" dxfId="51915" priority="17079" stopIfTrue="1" operator="equal">
      <formula>0</formula>
    </cfRule>
  </conditionalFormatting>
  <conditionalFormatting sqref="H216">
    <cfRule type="cellIs" dxfId="51914" priority="17078" stopIfTrue="1" operator="equal">
      <formula>0</formula>
    </cfRule>
  </conditionalFormatting>
  <conditionalFormatting sqref="H216">
    <cfRule type="cellIs" dxfId="51913" priority="17077" stopIfTrue="1" operator="equal">
      <formula>0</formula>
    </cfRule>
  </conditionalFormatting>
  <conditionalFormatting sqref="H216">
    <cfRule type="cellIs" dxfId="51912" priority="17076" stopIfTrue="1" operator="equal">
      <formula>0</formula>
    </cfRule>
  </conditionalFormatting>
  <conditionalFormatting sqref="H216">
    <cfRule type="cellIs" dxfId="51911" priority="17075" stopIfTrue="1" operator="equal">
      <formula>0</formula>
    </cfRule>
  </conditionalFormatting>
  <conditionalFormatting sqref="H216">
    <cfRule type="cellIs" dxfId="51910" priority="17074" stopIfTrue="1" operator="equal">
      <formula>0</formula>
    </cfRule>
  </conditionalFormatting>
  <conditionalFormatting sqref="H216">
    <cfRule type="cellIs" dxfId="51909" priority="17073" stopIfTrue="1" operator="equal">
      <formula>0</formula>
    </cfRule>
  </conditionalFormatting>
  <conditionalFormatting sqref="H216">
    <cfRule type="cellIs" dxfId="51908" priority="17072" stopIfTrue="1" operator="equal">
      <formula>0</formula>
    </cfRule>
  </conditionalFormatting>
  <conditionalFormatting sqref="H216">
    <cfRule type="cellIs" dxfId="51907" priority="17071" stopIfTrue="1" operator="equal">
      <formula>0</formula>
    </cfRule>
  </conditionalFormatting>
  <conditionalFormatting sqref="H216">
    <cfRule type="cellIs" dxfId="51906" priority="17070" stopIfTrue="1" operator="equal">
      <formula>0</formula>
    </cfRule>
  </conditionalFormatting>
  <conditionalFormatting sqref="H216">
    <cfRule type="cellIs" dxfId="51905" priority="17069" stopIfTrue="1" operator="equal">
      <formula>0</formula>
    </cfRule>
  </conditionalFormatting>
  <conditionalFormatting sqref="H216">
    <cfRule type="cellIs" dxfId="51904" priority="17068" stopIfTrue="1" operator="equal">
      <formula>0</formula>
    </cfRule>
  </conditionalFormatting>
  <conditionalFormatting sqref="H216">
    <cfRule type="cellIs" dxfId="51903" priority="17067" stopIfTrue="1" operator="equal">
      <formula>0</formula>
    </cfRule>
  </conditionalFormatting>
  <conditionalFormatting sqref="H216">
    <cfRule type="cellIs" dxfId="51902" priority="17066" stopIfTrue="1" operator="equal">
      <formula>0</formula>
    </cfRule>
  </conditionalFormatting>
  <conditionalFormatting sqref="H216">
    <cfRule type="cellIs" dxfId="51901" priority="17065" stopIfTrue="1" operator="equal">
      <formula>0</formula>
    </cfRule>
  </conditionalFormatting>
  <conditionalFormatting sqref="H216">
    <cfRule type="cellIs" dxfId="51900" priority="17064" stopIfTrue="1" operator="equal">
      <formula>0</formula>
    </cfRule>
  </conditionalFormatting>
  <conditionalFormatting sqref="H216">
    <cfRule type="cellIs" dxfId="51899" priority="17063" stopIfTrue="1" operator="equal">
      <formula>0</formula>
    </cfRule>
  </conditionalFormatting>
  <conditionalFormatting sqref="H216">
    <cfRule type="cellIs" dxfId="51898" priority="17062" stopIfTrue="1" operator="equal">
      <formula>0</formula>
    </cfRule>
  </conditionalFormatting>
  <conditionalFormatting sqref="H216">
    <cfRule type="cellIs" dxfId="51897" priority="17061" stopIfTrue="1" operator="equal">
      <formula>0</formula>
    </cfRule>
  </conditionalFormatting>
  <conditionalFormatting sqref="H216">
    <cfRule type="cellIs" dxfId="51896" priority="17060" stopIfTrue="1" operator="equal">
      <formula>0</formula>
    </cfRule>
  </conditionalFormatting>
  <conditionalFormatting sqref="H216">
    <cfRule type="cellIs" dxfId="51895" priority="17059" stopIfTrue="1" operator="equal">
      <formula>0</formula>
    </cfRule>
  </conditionalFormatting>
  <conditionalFormatting sqref="H216">
    <cfRule type="cellIs" dxfId="51894" priority="17058" stopIfTrue="1" operator="equal">
      <formula>0</formula>
    </cfRule>
  </conditionalFormatting>
  <conditionalFormatting sqref="H216">
    <cfRule type="cellIs" dxfId="51893" priority="17057" stopIfTrue="1" operator="equal">
      <formula>0</formula>
    </cfRule>
  </conditionalFormatting>
  <conditionalFormatting sqref="H216">
    <cfRule type="cellIs" dxfId="51892" priority="17056" stopIfTrue="1" operator="equal">
      <formula>0</formula>
    </cfRule>
  </conditionalFormatting>
  <conditionalFormatting sqref="H216">
    <cfRule type="cellIs" dxfId="51891" priority="17055" stopIfTrue="1" operator="equal">
      <formula>0</formula>
    </cfRule>
  </conditionalFormatting>
  <conditionalFormatting sqref="H216">
    <cfRule type="cellIs" dxfId="51890" priority="17054" stopIfTrue="1" operator="equal">
      <formula>0</formula>
    </cfRule>
  </conditionalFormatting>
  <conditionalFormatting sqref="H216">
    <cfRule type="cellIs" dxfId="51889" priority="17053" stopIfTrue="1" operator="equal">
      <formula>0</formula>
    </cfRule>
  </conditionalFormatting>
  <conditionalFormatting sqref="H216">
    <cfRule type="cellIs" dxfId="51888" priority="17052" stopIfTrue="1" operator="equal">
      <formula>0</formula>
    </cfRule>
  </conditionalFormatting>
  <conditionalFormatting sqref="H216">
    <cfRule type="cellIs" dxfId="51887" priority="17051" stopIfTrue="1" operator="equal">
      <formula>0</formula>
    </cfRule>
  </conditionalFormatting>
  <conditionalFormatting sqref="H216">
    <cfRule type="cellIs" dxfId="51886" priority="17050" stopIfTrue="1" operator="equal">
      <formula>0</formula>
    </cfRule>
  </conditionalFormatting>
  <conditionalFormatting sqref="H216">
    <cfRule type="cellIs" dxfId="51885" priority="17049" stopIfTrue="1" operator="equal">
      <formula>0</formula>
    </cfRule>
  </conditionalFormatting>
  <conditionalFormatting sqref="H216">
    <cfRule type="cellIs" dxfId="51884" priority="17048" stopIfTrue="1" operator="equal">
      <formula>0</formula>
    </cfRule>
  </conditionalFormatting>
  <conditionalFormatting sqref="H216">
    <cfRule type="cellIs" dxfId="51883" priority="17047" stopIfTrue="1" operator="equal">
      <formula>0</formula>
    </cfRule>
  </conditionalFormatting>
  <conditionalFormatting sqref="H216">
    <cfRule type="cellIs" dxfId="51882" priority="17046" stopIfTrue="1" operator="equal">
      <formula>0</formula>
    </cfRule>
  </conditionalFormatting>
  <conditionalFormatting sqref="H216">
    <cfRule type="cellIs" dxfId="51881" priority="17045" stopIfTrue="1" operator="equal">
      <formula>0</formula>
    </cfRule>
  </conditionalFormatting>
  <conditionalFormatting sqref="H216">
    <cfRule type="cellIs" dxfId="51880" priority="17044" stopIfTrue="1" operator="equal">
      <formula>0</formula>
    </cfRule>
  </conditionalFormatting>
  <conditionalFormatting sqref="H216">
    <cfRule type="cellIs" dxfId="51879" priority="17043" stopIfTrue="1" operator="equal">
      <formula>0</formula>
    </cfRule>
  </conditionalFormatting>
  <conditionalFormatting sqref="H216">
    <cfRule type="cellIs" dxfId="51878" priority="17042" stopIfTrue="1" operator="equal">
      <formula>0</formula>
    </cfRule>
  </conditionalFormatting>
  <conditionalFormatting sqref="H216">
    <cfRule type="cellIs" dxfId="51877" priority="17041" stopIfTrue="1" operator="equal">
      <formula>0</formula>
    </cfRule>
  </conditionalFormatting>
  <conditionalFormatting sqref="H216">
    <cfRule type="cellIs" dxfId="51876" priority="17040" stopIfTrue="1" operator="equal">
      <formula>0</formula>
    </cfRule>
  </conditionalFormatting>
  <conditionalFormatting sqref="H216">
    <cfRule type="cellIs" dxfId="51875" priority="17039" stopIfTrue="1" operator="equal">
      <formula>0</formula>
    </cfRule>
  </conditionalFormatting>
  <conditionalFormatting sqref="H216">
    <cfRule type="cellIs" dxfId="51874" priority="17038" stopIfTrue="1" operator="equal">
      <formula>0</formula>
    </cfRule>
  </conditionalFormatting>
  <conditionalFormatting sqref="H216">
    <cfRule type="cellIs" dxfId="51873" priority="17037" stopIfTrue="1" operator="equal">
      <formula>0</formula>
    </cfRule>
  </conditionalFormatting>
  <conditionalFormatting sqref="H216">
    <cfRule type="cellIs" dxfId="51872" priority="17036" stopIfTrue="1" operator="equal">
      <formula>0</formula>
    </cfRule>
  </conditionalFormatting>
  <conditionalFormatting sqref="H216">
    <cfRule type="cellIs" dxfId="51871" priority="17035" stopIfTrue="1" operator="equal">
      <formula>0</formula>
    </cfRule>
  </conditionalFormatting>
  <conditionalFormatting sqref="H216">
    <cfRule type="cellIs" dxfId="51870" priority="17034" stopIfTrue="1" operator="equal">
      <formula>0</formula>
    </cfRule>
  </conditionalFormatting>
  <conditionalFormatting sqref="H216">
    <cfRule type="cellIs" dxfId="51869" priority="17033" stopIfTrue="1" operator="equal">
      <formula>0</formula>
    </cfRule>
  </conditionalFormatting>
  <conditionalFormatting sqref="H216">
    <cfRule type="cellIs" dxfId="51868" priority="17032" stopIfTrue="1" operator="equal">
      <formula>0</formula>
    </cfRule>
  </conditionalFormatting>
  <conditionalFormatting sqref="H216">
    <cfRule type="cellIs" dxfId="51867" priority="17031" stopIfTrue="1" operator="equal">
      <formula>0</formula>
    </cfRule>
  </conditionalFormatting>
  <conditionalFormatting sqref="H216">
    <cfRule type="cellIs" dxfId="51866" priority="17030" stopIfTrue="1" operator="equal">
      <formula>0</formula>
    </cfRule>
  </conditionalFormatting>
  <conditionalFormatting sqref="H216">
    <cfRule type="cellIs" dxfId="51865" priority="17029" stopIfTrue="1" operator="equal">
      <formula>0</formula>
    </cfRule>
  </conditionalFormatting>
  <conditionalFormatting sqref="H216">
    <cfRule type="cellIs" dxfId="51864" priority="17028" stopIfTrue="1" operator="equal">
      <formula>0</formula>
    </cfRule>
  </conditionalFormatting>
  <conditionalFormatting sqref="H216">
    <cfRule type="cellIs" dxfId="51863" priority="17027" stopIfTrue="1" operator="equal">
      <formula>0</formula>
    </cfRule>
  </conditionalFormatting>
  <conditionalFormatting sqref="H216">
    <cfRule type="cellIs" dxfId="51862" priority="17026" stopIfTrue="1" operator="equal">
      <formula>0</formula>
    </cfRule>
  </conditionalFormatting>
  <conditionalFormatting sqref="H216">
    <cfRule type="cellIs" dxfId="51861" priority="17025" stopIfTrue="1" operator="equal">
      <formula>0</formula>
    </cfRule>
  </conditionalFormatting>
  <conditionalFormatting sqref="H216">
    <cfRule type="cellIs" dxfId="51860" priority="17024" stopIfTrue="1" operator="equal">
      <formula>0</formula>
    </cfRule>
  </conditionalFormatting>
  <conditionalFormatting sqref="H216">
    <cfRule type="cellIs" dxfId="51859" priority="17023" stopIfTrue="1" operator="equal">
      <formula>0</formula>
    </cfRule>
  </conditionalFormatting>
  <conditionalFormatting sqref="H216">
    <cfRule type="cellIs" dxfId="51858" priority="17022" stopIfTrue="1" operator="equal">
      <formula>0</formula>
    </cfRule>
  </conditionalFormatting>
  <conditionalFormatting sqref="H216">
    <cfRule type="cellIs" dxfId="51857" priority="17021" stopIfTrue="1" operator="equal">
      <formula>0</formula>
    </cfRule>
  </conditionalFormatting>
  <conditionalFormatting sqref="H216">
    <cfRule type="cellIs" dxfId="51856" priority="17020" stopIfTrue="1" operator="equal">
      <formula>0</formula>
    </cfRule>
  </conditionalFormatting>
  <conditionalFormatting sqref="H216">
    <cfRule type="cellIs" dxfId="51855" priority="17019" stopIfTrue="1" operator="equal">
      <formula>0</formula>
    </cfRule>
  </conditionalFormatting>
  <conditionalFormatting sqref="H216">
    <cfRule type="cellIs" dxfId="51854" priority="17018" stopIfTrue="1" operator="equal">
      <formula>0</formula>
    </cfRule>
  </conditionalFormatting>
  <conditionalFormatting sqref="H216">
    <cfRule type="cellIs" dxfId="51853" priority="17017" stopIfTrue="1" operator="equal">
      <formula>0</formula>
    </cfRule>
  </conditionalFormatting>
  <conditionalFormatting sqref="H216">
    <cfRule type="cellIs" dxfId="51852" priority="17016" stopIfTrue="1" operator="equal">
      <formula>0</formula>
    </cfRule>
  </conditionalFormatting>
  <conditionalFormatting sqref="H216">
    <cfRule type="cellIs" dxfId="51851" priority="17015" stopIfTrue="1" operator="equal">
      <formula>0</formula>
    </cfRule>
  </conditionalFormatting>
  <conditionalFormatting sqref="H216">
    <cfRule type="cellIs" dxfId="51850" priority="17014" stopIfTrue="1" operator="equal">
      <formula>0</formula>
    </cfRule>
  </conditionalFormatting>
  <conditionalFormatting sqref="H216">
    <cfRule type="cellIs" dxfId="51849" priority="17013" stopIfTrue="1" operator="equal">
      <formula>0</formula>
    </cfRule>
  </conditionalFormatting>
  <conditionalFormatting sqref="H216">
    <cfRule type="cellIs" dxfId="51848" priority="17012" stopIfTrue="1" operator="equal">
      <formula>0</formula>
    </cfRule>
  </conditionalFormatting>
  <conditionalFormatting sqref="H216">
    <cfRule type="cellIs" dxfId="51847" priority="17011" stopIfTrue="1" operator="equal">
      <formula>0</formula>
    </cfRule>
  </conditionalFormatting>
  <conditionalFormatting sqref="H216">
    <cfRule type="cellIs" dxfId="51846" priority="17010" stopIfTrue="1" operator="equal">
      <formula>0</formula>
    </cfRule>
  </conditionalFormatting>
  <conditionalFormatting sqref="H216">
    <cfRule type="cellIs" dxfId="51845" priority="17009" stopIfTrue="1" operator="equal">
      <formula>0</formula>
    </cfRule>
  </conditionalFormatting>
  <conditionalFormatting sqref="H216">
    <cfRule type="cellIs" dxfId="51844" priority="17008" stopIfTrue="1" operator="equal">
      <formula>0</formula>
    </cfRule>
  </conditionalFormatting>
  <conditionalFormatting sqref="H216">
    <cfRule type="cellIs" dxfId="51843" priority="17007" stopIfTrue="1" operator="equal">
      <formula>0</formula>
    </cfRule>
  </conditionalFormatting>
  <conditionalFormatting sqref="H216">
    <cfRule type="cellIs" dxfId="51842" priority="17006" stopIfTrue="1" operator="equal">
      <formula>0</formula>
    </cfRule>
  </conditionalFormatting>
  <conditionalFormatting sqref="H216">
    <cfRule type="cellIs" dxfId="51841" priority="17005" stopIfTrue="1" operator="equal">
      <formula>0</formula>
    </cfRule>
  </conditionalFormatting>
  <conditionalFormatting sqref="H216">
    <cfRule type="cellIs" dxfId="51840" priority="17004" stopIfTrue="1" operator="equal">
      <formula>0</formula>
    </cfRule>
  </conditionalFormatting>
  <conditionalFormatting sqref="H216">
    <cfRule type="cellIs" dxfId="51839" priority="17003" stopIfTrue="1" operator="equal">
      <formula>0</formula>
    </cfRule>
  </conditionalFormatting>
  <conditionalFormatting sqref="H216">
    <cfRule type="cellIs" dxfId="51838" priority="17002" stopIfTrue="1" operator="equal">
      <formula>0</formula>
    </cfRule>
  </conditionalFormatting>
  <conditionalFormatting sqref="H216">
    <cfRule type="cellIs" dxfId="51837" priority="17001" stopIfTrue="1" operator="equal">
      <formula>0</formula>
    </cfRule>
  </conditionalFormatting>
  <conditionalFormatting sqref="H216">
    <cfRule type="cellIs" dxfId="51836" priority="17000" stopIfTrue="1" operator="equal">
      <formula>0</formula>
    </cfRule>
  </conditionalFormatting>
  <conditionalFormatting sqref="H216">
    <cfRule type="cellIs" dxfId="51835" priority="16999" stopIfTrue="1" operator="equal">
      <formula>0</formula>
    </cfRule>
  </conditionalFormatting>
  <conditionalFormatting sqref="H216">
    <cfRule type="cellIs" dxfId="51834" priority="16998" stopIfTrue="1" operator="equal">
      <formula>0</formula>
    </cfRule>
  </conditionalFormatting>
  <conditionalFormatting sqref="H216">
    <cfRule type="cellIs" dxfId="51833" priority="16997" stopIfTrue="1" operator="equal">
      <formula>0</formula>
    </cfRule>
  </conditionalFormatting>
  <conditionalFormatting sqref="H216">
    <cfRule type="cellIs" dxfId="51832" priority="16996" stopIfTrue="1" operator="equal">
      <formula>0</formula>
    </cfRule>
  </conditionalFormatting>
  <conditionalFormatting sqref="H216">
    <cfRule type="cellIs" dxfId="51831" priority="16995" stopIfTrue="1" operator="equal">
      <formula>0</formula>
    </cfRule>
  </conditionalFormatting>
  <conditionalFormatting sqref="H216">
    <cfRule type="cellIs" dxfId="51830" priority="16994" stopIfTrue="1" operator="equal">
      <formula>0</formula>
    </cfRule>
  </conditionalFormatting>
  <conditionalFormatting sqref="H216">
    <cfRule type="cellIs" dxfId="51829" priority="16993" stopIfTrue="1" operator="equal">
      <formula>0</formula>
    </cfRule>
  </conditionalFormatting>
  <conditionalFormatting sqref="H216">
    <cfRule type="cellIs" dxfId="51828" priority="16992" stopIfTrue="1" operator="equal">
      <formula>0</formula>
    </cfRule>
  </conditionalFormatting>
  <conditionalFormatting sqref="H216">
    <cfRule type="cellIs" dxfId="51827" priority="16991" stopIfTrue="1" operator="equal">
      <formula>0</formula>
    </cfRule>
  </conditionalFormatting>
  <conditionalFormatting sqref="H216">
    <cfRule type="cellIs" dxfId="51826" priority="16990" stopIfTrue="1" operator="equal">
      <formula>0</formula>
    </cfRule>
  </conditionalFormatting>
  <conditionalFormatting sqref="H216">
    <cfRule type="cellIs" dxfId="51825" priority="16989" stopIfTrue="1" operator="equal">
      <formula>0</formula>
    </cfRule>
  </conditionalFormatting>
  <conditionalFormatting sqref="H216">
    <cfRule type="cellIs" dxfId="51824" priority="16988" stopIfTrue="1" operator="equal">
      <formula>0</formula>
    </cfRule>
  </conditionalFormatting>
  <conditionalFormatting sqref="H216">
    <cfRule type="cellIs" dxfId="51823" priority="16987" stopIfTrue="1" operator="equal">
      <formula>0</formula>
    </cfRule>
  </conditionalFormatting>
  <conditionalFormatting sqref="H216">
    <cfRule type="cellIs" dxfId="51822" priority="16986" stopIfTrue="1" operator="equal">
      <formula>0</formula>
    </cfRule>
  </conditionalFormatting>
  <conditionalFormatting sqref="H216">
    <cfRule type="cellIs" dxfId="51821" priority="16985" stopIfTrue="1" operator="equal">
      <formula>0</formula>
    </cfRule>
  </conditionalFormatting>
  <conditionalFormatting sqref="H216">
    <cfRule type="cellIs" dxfId="51820" priority="16984" stopIfTrue="1" operator="equal">
      <formula>0</formula>
    </cfRule>
  </conditionalFormatting>
  <conditionalFormatting sqref="H216">
    <cfRule type="cellIs" dxfId="51819" priority="16983" stopIfTrue="1" operator="equal">
      <formula>0</formula>
    </cfRule>
  </conditionalFormatting>
  <conditionalFormatting sqref="H216">
    <cfRule type="cellIs" dxfId="51818" priority="16982" stopIfTrue="1" operator="equal">
      <formula>0</formula>
    </cfRule>
  </conditionalFormatting>
  <conditionalFormatting sqref="H216">
    <cfRule type="cellIs" dxfId="51817" priority="16981" stopIfTrue="1" operator="equal">
      <formula>0</formula>
    </cfRule>
  </conditionalFormatting>
  <conditionalFormatting sqref="H216">
    <cfRule type="cellIs" dxfId="51816" priority="16980" stopIfTrue="1" operator="equal">
      <formula>0</formula>
    </cfRule>
  </conditionalFormatting>
  <conditionalFormatting sqref="H216">
    <cfRule type="cellIs" dxfId="51815" priority="16979" stopIfTrue="1" operator="equal">
      <formula>0</formula>
    </cfRule>
  </conditionalFormatting>
  <conditionalFormatting sqref="H216">
    <cfRule type="cellIs" dxfId="51814" priority="16978" stopIfTrue="1" operator="equal">
      <formula>0</formula>
    </cfRule>
  </conditionalFormatting>
  <conditionalFormatting sqref="H216">
    <cfRule type="cellIs" dxfId="51813" priority="16977" stopIfTrue="1" operator="equal">
      <formula>0</formula>
    </cfRule>
  </conditionalFormatting>
  <conditionalFormatting sqref="H216">
    <cfRule type="cellIs" dxfId="51812" priority="16976" stopIfTrue="1" operator="equal">
      <formula>0</formula>
    </cfRule>
  </conditionalFormatting>
  <conditionalFormatting sqref="H216">
    <cfRule type="cellIs" dxfId="51811" priority="16975" stopIfTrue="1" operator="equal">
      <formula>0</formula>
    </cfRule>
  </conditionalFormatting>
  <conditionalFormatting sqref="H216">
    <cfRule type="cellIs" dxfId="51810" priority="16974" stopIfTrue="1" operator="equal">
      <formula>0</formula>
    </cfRule>
  </conditionalFormatting>
  <conditionalFormatting sqref="H216">
    <cfRule type="cellIs" dxfId="51809" priority="16973" stopIfTrue="1" operator="equal">
      <formula>0</formula>
    </cfRule>
  </conditionalFormatting>
  <conditionalFormatting sqref="H216">
    <cfRule type="cellIs" dxfId="51808" priority="16972" stopIfTrue="1" operator="equal">
      <formula>0</formula>
    </cfRule>
  </conditionalFormatting>
  <conditionalFormatting sqref="H216">
    <cfRule type="cellIs" dxfId="51807" priority="16971" stopIfTrue="1" operator="equal">
      <formula>0</formula>
    </cfRule>
  </conditionalFormatting>
  <conditionalFormatting sqref="H216">
    <cfRule type="cellIs" dxfId="51806" priority="16970" stopIfTrue="1" operator="equal">
      <formula>0</formula>
    </cfRule>
  </conditionalFormatting>
  <conditionalFormatting sqref="H216">
    <cfRule type="cellIs" dxfId="51805" priority="16969" stopIfTrue="1" operator="equal">
      <formula>0</formula>
    </cfRule>
  </conditionalFormatting>
  <conditionalFormatting sqref="H216">
    <cfRule type="cellIs" dxfId="51804" priority="16968" stopIfTrue="1" operator="equal">
      <formula>0</formula>
    </cfRule>
  </conditionalFormatting>
  <conditionalFormatting sqref="H216">
    <cfRule type="cellIs" dxfId="51803" priority="16967" stopIfTrue="1" operator="equal">
      <formula>0</formula>
    </cfRule>
  </conditionalFormatting>
  <conditionalFormatting sqref="H216">
    <cfRule type="cellIs" dxfId="51802" priority="16966" stopIfTrue="1" operator="equal">
      <formula>0</formula>
    </cfRule>
  </conditionalFormatting>
  <conditionalFormatting sqref="H216">
    <cfRule type="cellIs" dxfId="51801" priority="16965" stopIfTrue="1" operator="equal">
      <formula>0</formula>
    </cfRule>
  </conditionalFormatting>
  <conditionalFormatting sqref="H216">
    <cfRule type="cellIs" dxfId="51800" priority="16964" stopIfTrue="1" operator="equal">
      <formula>0</formula>
    </cfRule>
  </conditionalFormatting>
  <conditionalFormatting sqref="H216">
    <cfRule type="cellIs" dxfId="51799" priority="16963" stopIfTrue="1" operator="equal">
      <formula>0</formula>
    </cfRule>
  </conditionalFormatting>
  <conditionalFormatting sqref="H216">
    <cfRule type="cellIs" dxfId="51798" priority="16962" stopIfTrue="1" operator="equal">
      <formula>0</formula>
    </cfRule>
  </conditionalFormatting>
  <conditionalFormatting sqref="H216">
    <cfRule type="cellIs" dxfId="51797" priority="16961" stopIfTrue="1" operator="equal">
      <formula>0</formula>
    </cfRule>
  </conditionalFormatting>
  <conditionalFormatting sqref="H216">
    <cfRule type="cellIs" dxfId="51796" priority="16960" stopIfTrue="1" operator="equal">
      <formula>0</formula>
    </cfRule>
  </conditionalFormatting>
  <conditionalFormatting sqref="H216">
    <cfRule type="cellIs" dxfId="51795" priority="16959" stopIfTrue="1" operator="equal">
      <formula>0</formula>
    </cfRule>
  </conditionalFormatting>
  <conditionalFormatting sqref="H216">
    <cfRule type="cellIs" dxfId="51794" priority="16958" stopIfTrue="1" operator="equal">
      <formula>0</formula>
    </cfRule>
  </conditionalFormatting>
  <conditionalFormatting sqref="H216">
    <cfRule type="cellIs" dxfId="51793" priority="16957" stopIfTrue="1" operator="equal">
      <formula>0</formula>
    </cfRule>
  </conditionalFormatting>
  <conditionalFormatting sqref="H216">
    <cfRule type="cellIs" dxfId="51792" priority="16956" stopIfTrue="1" operator="equal">
      <formula>0</formula>
    </cfRule>
  </conditionalFormatting>
  <conditionalFormatting sqref="H216">
    <cfRule type="cellIs" dxfId="51791" priority="16955" stopIfTrue="1" operator="equal">
      <formula>0</formula>
    </cfRule>
  </conditionalFormatting>
  <conditionalFormatting sqref="H216">
    <cfRule type="cellIs" dxfId="51790" priority="16954" stopIfTrue="1" operator="equal">
      <formula>0</formula>
    </cfRule>
  </conditionalFormatting>
  <conditionalFormatting sqref="H216">
    <cfRule type="cellIs" dxfId="51789" priority="16953" stopIfTrue="1" operator="equal">
      <formula>0</formula>
    </cfRule>
  </conditionalFormatting>
  <conditionalFormatting sqref="H216">
    <cfRule type="cellIs" dxfId="51788" priority="16952" stopIfTrue="1" operator="equal">
      <formula>0</formula>
    </cfRule>
  </conditionalFormatting>
  <conditionalFormatting sqref="H216">
    <cfRule type="cellIs" dxfId="51787" priority="16951" stopIfTrue="1" operator="equal">
      <formula>0</formula>
    </cfRule>
  </conditionalFormatting>
  <conditionalFormatting sqref="H216">
    <cfRule type="cellIs" dxfId="51786" priority="16950" stopIfTrue="1" operator="equal">
      <formula>0</formula>
    </cfRule>
  </conditionalFormatting>
  <conditionalFormatting sqref="H216">
    <cfRule type="cellIs" dxfId="51785" priority="16949" stopIfTrue="1" operator="equal">
      <formula>0</formula>
    </cfRule>
  </conditionalFormatting>
  <conditionalFormatting sqref="H216">
    <cfRule type="cellIs" dxfId="51784" priority="16948" stopIfTrue="1" operator="equal">
      <formula>0</formula>
    </cfRule>
  </conditionalFormatting>
  <conditionalFormatting sqref="H216">
    <cfRule type="cellIs" dxfId="51783" priority="16947" stopIfTrue="1" operator="equal">
      <formula>0</formula>
    </cfRule>
  </conditionalFormatting>
  <conditionalFormatting sqref="H216">
    <cfRule type="cellIs" dxfId="51782" priority="16946" stopIfTrue="1" operator="equal">
      <formula>0</formula>
    </cfRule>
  </conditionalFormatting>
  <conditionalFormatting sqref="H216">
    <cfRule type="cellIs" dxfId="51781" priority="16945" stopIfTrue="1" operator="equal">
      <formula>0</formula>
    </cfRule>
  </conditionalFormatting>
  <conditionalFormatting sqref="H216">
    <cfRule type="cellIs" dxfId="51780" priority="16944" stopIfTrue="1" operator="equal">
      <formula>0</formula>
    </cfRule>
  </conditionalFormatting>
  <conditionalFormatting sqref="H216">
    <cfRule type="cellIs" dxfId="51779" priority="16943" stopIfTrue="1" operator="equal">
      <formula>0</formula>
    </cfRule>
  </conditionalFormatting>
  <conditionalFormatting sqref="H216">
    <cfRule type="cellIs" dxfId="51778" priority="16942" stopIfTrue="1" operator="equal">
      <formula>0</formula>
    </cfRule>
  </conditionalFormatting>
  <conditionalFormatting sqref="H216">
    <cfRule type="cellIs" dxfId="51777" priority="16941" stopIfTrue="1" operator="equal">
      <formula>0</formula>
    </cfRule>
  </conditionalFormatting>
  <conditionalFormatting sqref="H216">
    <cfRule type="cellIs" dxfId="51776" priority="16940" stopIfTrue="1" operator="equal">
      <formula>0</formula>
    </cfRule>
  </conditionalFormatting>
  <conditionalFormatting sqref="H216">
    <cfRule type="cellIs" dxfId="51775" priority="16939" stopIfTrue="1" operator="equal">
      <formula>0</formula>
    </cfRule>
  </conditionalFormatting>
  <conditionalFormatting sqref="H216">
    <cfRule type="cellIs" dxfId="51774" priority="16938" stopIfTrue="1" operator="equal">
      <formula>0</formula>
    </cfRule>
  </conditionalFormatting>
  <conditionalFormatting sqref="H216">
    <cfRule type="cellIs" dxfId="51773" priority="16937" stopIfTrue="1" operator="equal">
      <formula>0</formula>
    </cfRule>
  </conditionalFormatting>
  <conditionalFormatting sqref="H216">
    <cfRule type="cellIs" dxfId="51772" priority="16936" stopIfTrue="1" operator="equal">
      <formula>0</formula>
    </cfRule>
  </conditionalFormatting>
  <conditionalFormatting sqref="H216">
    <cfRule type="cellIs" dxfId="51771" priority="16935" stopIfTrue="1" operator="equal">
      <formula>0</formula>
    </cfRule>
  </conditionalFormatting>
  <conditionalFormatting sqref="H216">
    <cfRule type="cellIs" dxfId="51770" priority="16934" stopIfTrue="1" operator="equal">
      <formula>0</formula>
    </cfRule>
  </conditionalFormatting>
  <conditionalFormatting sqref="H216">
    <cfRule type="cellIs" dxfId="51769" priority="16933" stopIfTrue="1" operator="equal">
      <formula>0</formula>
    </cfRule>
  </conditionalFormatting>
  <conditionalFormatting sqref="H216">
    <cfRule type="cellIs" dxfId="51768" priority="16932" stopIfTrue="1" operator="equal">
      <formula>0</formula>
    </cfRule>
  </conditionalFormatting>
  <conditionalFormatting sqref="H216">
    <cfRule type="cellIs" dxfId="51767" priority="16931" stopIfTrue="1" operator="equal">
      <formula>0</formula>
    </cfRule>
  </conditionalFormatting>
  <conditionalFormatting sqref="H216">
    <cfRule type="cellIs" dxfId="51766" priority="16930" stopIfTrue="1" operator="equal">
      <formula>0</formula>
    </cfRule>
  </conditionalFormatting>
  <conditionalFormatting sqref="H216">
    <cfRule type="cellIs" dxfId="51765" priority="16929" stopIfTrue="1" operator="equal">
      <formula>0</formula>
    </cfRule>
  </conditionalFormatting>
  <conditionalFormatting sqref="H216">
    <cfRule type="cellIs" dxfId="51764" priority="16928" stopIfTrue="1" operator="equal">
      <formula>0</formula>
    </cfRule>
  </conditionalFormatting>
  <conditionalFormatting sqref="H216">
    <cfRule type="cellIs" dxfId="51763" priority="16927" stopIfTrue="1" operator="equal">
      <formula>0</formula>
    </cfRule>
  </conditionalFormatting>
  <conditionalFormatting sqref="H216">
    <cfRule type="cellIs" dxfId="51762" priority="16926" stopIfTrue="1" operator="equal">
      <formula>0</formula>
    </cfRule>
  </conditionalFormatting>
  <conditionalFormatting sqref="H216">
    <cfRule type="cellIs" dxfId="51761" priority="16925" stopIfTrue="1" operator="equal">
      <formula>0</formula>
    </cfRule>
  </conditionalFormatting>
  <conditionalFormatting sqref="H216">
    <cfRule type="cellIs" dxfId="51760" priority="16924" stopIfTrue="1" operator="equal">
      <formula>0</formula>
    </cfRule>
  </conditionalFormatting>
  <conditionalFormatting sqref="H216">
    <cfRule type="cellIs" dxfId="51759" priority="16923" stopIfTrue="1" operator="equal">
      <formula>0</formula>
    </cfRule>
  </conditionalFormatting>
  <conditionalFormatting sqref="H216">
    <cfRule type="cellIs" dxfId="51758" priority="16922" stopIfTrue="1" operator="equal">
      <formula>0</formula>
    </cfRule>
  </conditionalFormatting>
  <conditionalFormatting sqref="H216">
    <cfRule type="cellIs" dxfId="51757" priority="16921" stopIfTrue="1" operator="equal">
      <formula>0</formula>
    </cfRule>
  </conditionalFormatting>
  <conditionalFormatting sqref="H216">
    <cfRule type="cellIs" dxfId="51756" priority="16920" stopIfTrue="1" operator="equal">
      <formula>0</formula>
    </cfRule>
  </conditionalFormatting>
  <conditionalFormatting sqref="H216">
    <cfRule type="cellIs" dxfId="51755" priority="16919" stopIfTrue="1" operator="equal">
      <formula>0</formula>
    </cfRule>
  </conditionalFormatting>
  <conditionalFormatting sqref="H216">
    <cfRule type="cellIs" dxfId="51754" priority="16918" stopIfTrue="1" operator="equal">
      <formula>0</formula>
    </cfRule>
  </conditionalFormatting>
  <conditionalFormatting sqref="H216">
    <cfRule type="cellIs" dxfId="51753" priority="16917" stopIfTrue="1" operator="equal">
      <formula>0</formula>
    </cfRule>
  </conditionalFormatting>
  <conditionalFormatting sqref="H216">
    <cfRule type="cellIs" dxfId="51752" priority="16916" stopIfTrue="1" operator="equal">
      <formula>0</formula>
    </cfRule>
  </conditionalFormatting>
  <conditionalFormatting sqref="H216">
    <cfRule type="cellIs" dxfId="51751" priority="16915" stopIfTrue="1" operator="equal">
      <formula>0</formula>
    </cfRule>
  </conditionalFormatting>
  <conditionalFormatting sqref="H216">
    <cfRule type="cellIs" dxfId="51750" priority="16914" stopIfTrue="1" operator="equal">
      <formula>0</formula>
    </cfRule>
  </conditionalFormatting>
  <conditionalFormatting sqref="H216">
    <cfRule type="cellIs" dxfId="51749" priority="16913" stopIfTrue="1" operator="equal">
      <formula>0</formula>
    </cfRule>
  </conditionalFormatting>
  <conditionalFormatting sqref="H216">
    <cfRule type="cellIs" dxfId="51748" priority="16912" stopIfTrue="1" operator="equal">
      <formula>0</formula>
    </cfRule>
  </conditionalFormatting>
  <conditionalFormatting sqref="H216">
    <cfRule type="cellIs" dxfId="51747" priority="16911" stopIfTrue="1" operator="equal">
      <formula>0</formula>
    </cfRule>
  </conditionalFormatting>
  <conditionalFormatting sqref="H216">
    <cfRule type="cellIs" dxfId="51746" priority="16910" stopIfTrue="1" operator="equal">
      <formula>0</formula>
    </cfRule>
  </conditionalFormatting>
  <conditionalFormatting sqref="H216">
    <cfRule type="cellIs" dxfId="51745" priority="16909" stopIfTrue="1" operator="equal">
      <formula>0</formula>
    </cfRule>
  </conditionalFormatting>
  <conditionalFormatting sqref="H216">
    <cfRule type="cellIs" dxfId="51744" priority="16908" stopIfTrue="1" operator="equal">
      <formula>0</formula>
    </cfRule>
  </conditionalFormatting>
  <conditionalFormatting sqref="H216">
    <cfRule type="cellIs" dxfId="51743" priority="16907" stopIfTrue="1" operator="equal">
      <formula>0</formula>
    </cfRule>
  </conditionalFormatting>
  <conditionalFormatting sqref="H216">
    <cfRule type="cellIs" dxfId="51742" priority="16906" stopIfTrue="1" operator="equal">
      <formula>0</formula>
    </cfRule>
  </conditionalFormatting>
  <conditionalFormatting sqref="H216">
    <cfRule type="cellIs" dxfId="51741" priority="16905" stopIfTrue="1" operator="equal">
      <formula>0</formula>
    </cfRule>
  </conditionalFormatting>
  <conditionalFormatting sqref="H216">
    <cfRule type="cellIs" dxfId="51740" priority="16904" stopIfTrue="1" operator="equal">
      <formula>0</formula>
    </cfRule>
  </conditionalFormatting>
  <conditionalFormatting sqref="H216">
    <cfRule type="cellIs" dxfId="51739" priority="16903" stopIfTrue="1" operator="equal">
      <formula>0</formula>
    </cfRule>
  </conditionalFormatting>
  <conditionalFormatting sqref="H216">
    <cfRule type="cellIs" dxfId="51738" priority="16902" stopIfTrue="1" operator="equal">
      <formula>0</formula>
    </cfRule>
  </conditionalFormatting>
  <conditionalFormatting sqref="H216">
    <cfRule type="cellIs" dxfId="51737" priority="16901" stopIfTrue="1" operator="equal">
      <formula>0</formula>
    </cfRule>
  </conditionalFormatting>
  <conditionalFormatting sqref="H216">
    <cfRule type="cellIs" dxfId="51736" priority="16900" stopIfTrue="1" operator="equal">
      <formula>0</formula>
    </cfRule>
  </conditionalFormatting>
  <conditionalFormatting sqref="H216">
    <cfRule type="cellIs" dxfId="51735" priority="16899" stopIfTrue="1" operator="equal">
      <formula>0</formula>
    </cfRule>
  </conditionalFormatting>
  <conditionalFormatting sqref="H216">
    <cfRule type="cellIs" dxfId="51734" priority="16898" stopIfTrue="1" operator="equal">
      <formula>0</formula>
    </cfRule>
  </conditionalFormatting>
  <conditionalFormatting sqref="H216">
    <cfRule type="cellIs" dxfId="51733" priority="16897" stopIfTrue="1" operator="equal">
      <formula>0</formula>
    </cfRule>
  </conditionalFormatting>
  <conditionalFormatting sqref="H216">
    <cfRule type="cellIs" dxfId="51732" priority="16896" stopIfTrue="1" operator="equal">
      <formula>0</formula>
    </cfRule>
  </conditionalFormatting>
  <conditionalFormatting sqref="H216">
    <cfRule type="cellIs" dxfId="51731" priority="16895" stopIfTrue="1" operator="equal">
      <formula>0</formula>
    </cfRule>
  </conditionalFormatting>
  <conditionalFormatting sqref="H216">
    <cfRule type="cellIs" dxfId="51730" priority="16894" stopIfTrue="1" operator="equal">
      <formula>0</formula>
    </cfRule>
  </conditionalFormatting>
  <conditionalFormatting sqref="H216">
    <cfRule type="cellIs" dxfId="51729" priority="16893" stopIfTrue="1" operator="equal">
      <formula>0</formula>
    </cfRule>
  </conditionalFormatting>
  <conditionalFormatting sqref="H216">
    <cfRule type="cellIs" dxfId="51728" priority="16892" stopIfTrue="1" operator="equal">
      <formula>0</formula>
    </cfRule>
  </conditionalFormatting>
  <conditionalFormatting sqref="H216">
    <cfRule type="cellIs" dxfId="51727" priority="16891" stopIfTrue="1" operator="equal">
      <formula>0</formula>
    </cfRule>
  </conditionalFormatting>
  <conditionalFormatting sqref="H216">
    <cfRule type="cellIs" dxfId="51726" priority="16890" stopIfTrue="1" operator="equal">
      <formula>0</formula>
    </cfRule>
  </conditionalFormatting>
  <conditionalFormatting sqref="H216">
    <cfRule type="cellIs" dxfId="51725" priority="16889" stopIfTrue="1" operator="equal">
      <formula>0</formula>
    </cfRule>
  </conditionalFormatting>
  <conditionalFormatting sqref="H216">
    <cfRule type="cellIs" dxfId="51724" priority="16888" stopIfTrue="1" operator="equal">
      <formula>0</formula>
    </cfRule>
  </conditionalFormatting>
  <conditionalFormatting sqref="H216">
    <cfRule type="cellIs" dxfId="51723" priority="16887" stopIfTrue="1" operator="equal">
      <formula>0</formula>
    </cfRule>
  </conditionalFormatting>
  <conditionalFormatting sqref="H216">
    <cfRule type="cellIs" dxfId="51722" priority="16886" stopIfTrue="1" operator="equal">
      <formula>0</formula>
    </cfRule>
  </conditionalFormatting>
  <conditionalFormatting sqref="H216">
    <cfRule type="cellIs" dxfId="51721" priority="16885" stopIfTrue="1" operator="equal">
      <formula>0</formula>
    </cfRule>
  </conditionalFormatting>
  <conditionalFormatting sqref="H216">
    <cfRule type="cellIs" dxfId="51720" priority="16884" stopIfTrue="1" operator="equal">
      <formula>0</formula>
    </cfRule>
  </conditionalFormatting>
  <conditionalFormatting sqref="H216">
    <cfRule type="cellIs" dxfId="51719" priority="16883" stopIfTrue="1" operator="equal">
      <formula>0</formula>
    </cfRule>
  </conditionalFormatting>
  <conditionalFormatting sqref="H216">
    <cfRule type="cellIs" dxfId="51718" priority="16882" stopIfTrue="1" operator="equal">
      <formula>0</formula>
    </cfRule>
  </conditionalFormatting>
  <conditionalFormatting sqref="H216">
    <cfRule type="cellIs" dxfId="51717" priority="16881" stopIfTrue="1" operator="equal">
      <formula>0</formula>
    </cfRule>
  </conditionalFormatting>
  <conditionalFormatting sqref="H216">
    <cfRule type="cellIs" dxfId="51716" priority="16880" stopIfTrue="1" operator="equal">
      <formula>0</formula>
    </cfRule>
  </conditionalFormatting>
  <conditionalFormatting sqref="H216">
    <cfRule type="cellIs" dxfId="51715" priority="16879" stopIfTrue="1" operator="equal">
      <formula>0</formula>
    </cfRule>
  </conditionalFormatting>
  <conditionalFormatting sqref="H216">
    <cfRule type="cellIs" dxfId="51714" priority="16878" stopIfTrue="1" operator="equal">
      <formula>0</formula>
    </cfRule>
  </conditionalFormatting>
  <conditionalFormatting sqref="H216">
    <cfRule type="cellIs" dxfId="51713" priority="16877" stopIfTrue="1" operator="equal">
      <formula>0</formula>
    </cfRule>
  </conditionalFormatting>
  <conditionalFormatting sqref="H216">
    <cfRule type="cellIs" dxfId="51712" priority="16876" stopIfTrue="1" operator="equal">
      <formula>0</formula>
    </cfRule>
  </conditionalFormatting>
  <conditionalFormatting sqref="H216">
    <cfRule type="cellIs" dxfId="51711" priority="16875" stopIfTrue="1" operator="equal">
      <formula>0</formula>
    </cfRule>
  </conditionalFormatting>
  <conditionalFormatting sqref="H216">
    <cfRule type="cellIs" dxfId="51710" priority="16874" stopIfTrue="1" operator="equal">
      <formula>0</formula>
    </cfRule>
  </conditionalFormatting>
  <conditionalFormatting sqref="H216">
    <cfRule type="cellIs" dxfId="51709" priority="16873" stopIfTrue="1" operator="equal">
      <formula>0</formula>
    </cfRule>
  </conditionalFormatting>
  <conditionalFormatting sqref="H216">
    <cfRule type="cellIs" dxfId="51708" priority="16872" stopIfTrue="1" operator="equal">
      <formula>0</formula>
    </cfRule>
  </conditionalFormatting>
  <conditionalFormatting sqref="H216">
    <cfRule type="cellIs" dxfId="51707" priority="16871" stopIfTrue="1" operator="equal">
      <formula>0</formula>
    </cfRule>
  </conditionalFormatting>
  <conditionalFormatting sqref="H216">
    <cfRule type="cellIs" dxfId="51706" priority="16870" stopIfTrue="1" operator="equal">
      <formula>0</formula>
    </cfRule>
  </conditionalFormatting>
  <conditionalFormatting sqref="H216">
    <cfRule type="cellIs" dxfId="51705" priority="16869" stopIfTrue="1" operator="equal">
      <formula>0</formula>
    </cfRule>
  </conditionalFormatting>
  <conditionalFormatting sqref="H216">
    <cfRule type="cellIs" dxfId="51704" priority="16868" stopIfTrue="1" operator="equal">
      <formula>0</formula>
    </cfRule>
  </conditionalFormatting>
  <conditionalFormatting sqref="H216">
    <cfRule type="cellIs" dxfId="51703" priority="16867" stopIfTrue="1" operator="equal">
      <formula>0</formula>
    </cfRule>
  </conditionalFormatting>
  <conditionalFormatting sqref="H216">
    <cfRule type="cellIs" dxfId="51702" priority="16866" stopIfTrue="1" operator="equal">
      <formula>0</formula>
    </cfRule>
  </conditionalFormatting>
  <conditionalFormatting sqref="H216">
    <cfRule type="cellIs" dxfId="51701" priority="16865" stopIfTrue="1" operator="equal">
      <formula>0</formula>
    </cfRule>
  </conditionalFormatting>
  <conditionalFormatting sqref="H216">
    <cfRule type="cellIs" dxfId="51700" priority="16864" stopIfTrue="1" operator="equal">
      <formula>0</formula>
    </cfRule>
  </conditionalFormatting>
  <conditionalFormatting sqref="H216">
    <cfRule type="cellIs" dxfId="51699" priority="16863" stopIfTrue="1" operator="equal">
      <formula>0</formula>
    </cfRule>
  </conditionalFormatting>
  <conditionalFormatting sqref="H216">
    <cfRule type="cellIs" dxfId="51698" priority="16862" stopIfTrue="1" operator="equal">
      <formula>0</formula>
    </cfRule>
  </conditionalFormatting>
  <conditionalFormatting sqref="H216">
    <cfRule type="cellIs" dxfId="51697" priority="16861" stopIfTrue="1" operator="equal">
      <formula>0</formula>
    </cfRule>
  </conditionalFormatting>
  <conditionalFormatting sqref="H216">
    <cfRule type="cellIs" dxfId="51696" priority="16860" stopIfTrue="1" operator="equal">
      <formula>0</formula>
    </cfRule>
  </conditionalFormatting>
  <conditionalFormatting sqref="H216">
    <cfRule type="cellIs" dxfId="51695" priority="16859" stopIfTrue="1" operator="equal">
      <formula>0</formula>
    </cfRule>
  </conditionalFormatting>
  <conditionalFormatting sqref="H216">
    <cfRule type="cellIs" dxfId="51694" priority="16858" stopIfTrue="1" operator="equal">
      <formula>0</formula>
    </cfRule>
  </conditionalFormatting>
  <conditionalFormatting sqref="H216">
    <cfRule type="cellIs" dxfId="51693" priority="16857" stopIfTrue="1" operator="equal">
      <formula>0</formula>
    </cfRule>
  </conditionalFormatting>
  <conditionalFormatting sqref="H216">
    <cfRule type="cellIs" dxfId="51692" priority="16856" stopIfTrue="1" operator="equal">
      <formula>0</formula>
    </cfRule>
  </conditionalFormatting>
  <conditionalFormatting sqref="H216">
    <cfRule type="cellIs" dxfId="51691" priority="16855" stopIfTrue="1" operator="equal">
      <formula>0</formula>
    </cfRule>
  </conditionalFormatting>
  <conditionalFormatting sqref="H216">
    <cfRule type="cellIs" dxfId="51690" priority="16854" stopIfTrue="1" operator="equal">
      <formula>0</formula>
    </cfRule>
  </conditionalFormatting>
  <conditionalFormatting sqref="H216">
    <cfRule type="cellIs" dxfId="51689" priority="16853" stopIfTrue="1" operator="equal">
      <formula>0</formula>
    </cfRule>
  </conditionalFormatting>
  <conditionalFormatting sqref="H216">
    <cfRule type="cellIs" dxfId="51688" priority="16852" stopIfTrue="1" operator="equal">
      <formula>0</formula>
    </cfRule>
  </conditionalFormatting>
  <conditionalFormatting sqref="H216">
    <cfRule type="cellIs" dxfId="51687" priority="16851" stopIfTrue="1" operator="equal">
      <formula>0</formula>
    </cfRule>
  </conditionalFormatting>
  <conditionalFormatting sqref="H216">
    <cfRule type="cellIs" dxfId="51686" priority="16850" stopIfTrue="1" operator="equal">
      <formula>0</formula>
    </cfRule>
  </conditionalFormatting>
  <conditionalFormatting sqref="H216">
    <cfRule type="cellIs" dxfId="51685" priority="16849" stopIfTrue="1" operator="equal">
      <formula>0</formula>
    </cfRule>
  </conditionalFormatting>
  <conditionalFormatting sqref="H216">
    <cfRule type="cellIs" dxfId="51684" priority="16848" stopIfTrue="1" operator="equal">
      <formula>0</formula>
    </cfRule>
  </conditionalFormatting>
  <conditionalFormatting sqref="H216">
    <cfRule type="cellIs" dxfId="51683" priority="16847" stopIfTrue="1" operator="equal">
      <formula>0</formula>
    </cfRule>
  </conditionalFormatting>
  <conditionalFormatting sqref="H216">
    <cfRule type="cellIs" dxfId="51682" priority="16846" stopIfTrue="1" operator="equal">
      <formula>0</formula>
    </cfRule>
  </conditionalFormatting>
  <conditionalFormatting sqref="H216">
    <cfRule type="cellIs" dxfId="51681" priority="16845" stopIfTrue="1" operator="equal">
      <formula>0</formula>
    </cfRule>
  </conditionalFormatting>
  <conditionalFormatting sqref="H216">
    <cfRule type="cellIs" dxfId="51680" priority="16844" stopIfTrue="1" operator="equal">
      <formula>0</formula>
    </cfRule>
  </conditionalFormatting>
  <conditionalFormatting sqref="H216">
    <cfRule type="cellIs" dxfId="51679" priority="16843" stopIfTrue="1" operator="equal">
      <formula>0</formula>
    </cfRule>
  </conditionalFormatting>
  <conditionalFormatting sqref="H216">
    <cfRule type="cellIs" dxfId="51678" priority="16842" stopIfTrue="1" operator="equal">
      <formula>0</formula>
    </cfRule>
  </conditionalFormatting>
  <conditionalFormatting sqref="H216">
    <cfRule type="cellIs" dxfId="51677" priority="16841" stopIfTrue="1" operator="equal">
      <formula>0</formula>
    </cfRule>
  </conditionalFormatting>
  <conditionalFormatting sqref="H216">
    <cfRule type="cellIs" dxfId="51676" priority="16840" stopIfTrue="1" operator="equal">
      <formula>0</formula>
    </cfRule>
  </conditionalFormatting>
  <conditionalFormatting sqref="H216">
    <cfRule type="cellIs" dxfId="51675" priority="16839" stopIfTrue="1" operator="equal">
      <formula>0</formula>
    </cfRule>
  </conditionalFormatting>
  <conditionalFormatting sqref="H216">
    <cfRule type="cellIs" dxfId="51674" priority="16838" stopIfTrue="1" operator="equal">
      <formula>0</formula>
    </cfRule>
  </conditionalFormatting>
  <conditionalFormatting sqref="H216">
    <cfRule type="cellIs" dxfId="51673" priority="16837" stopIfTrue="1" operator="equal">
      <formula>0</formula>
    </cfRule>
  </conditionalFormatting>
  <conditionalFormatting sqref="H216">
    <cfRule type="cellIs" dxfId="51672" priority="16836" stopIfTrue="1" operator="equal">
      <formula>0</formula>
    </cfRule>
  </conditionalFormatting>
  <conditionalFormatting sqref="H216">
    <cfRule type="cellIs" dxfId="51671" priority="16835" stopIfTrue="1" operator="equal">
      <formula>0</formula>
    </cfRule>
  </conditionalFormatting>
  <conditionalFormatting sqref="H216">
    <cfRule type="cellIs" dxfId="51670" priority="16834" stopIfTrue="1" operator="equal">
      <formula>0</formula>
    </cfRule>
  </conditionalFormatting>
  <conditionalFormatting sqref="H216">
    <cfRule type="cellIs" dxfId="51669" priority="16833" stopIfTrue="1" operator="equal">
      <formula>0</formula>
    </cfRule>
  </conditionalFormatting>
  <conditionalFormatting sqref="H216">
    <cfRule type="cellIs" dxfId="51668" priority="16832" stopIfTrue="1" operator="equal">
      <formula>0</formula>
    </cfRule>
  </conditionalFormatting>
  <conditionalFormatting sqref="H216">
    <cfRule type="cellIs" dxfId="51667" priority="16831" stopIfTrue="1" operator="equal">
      <formula>0</formula>
    </cfRule>
  </conditionalFormatting>
  <conditionalFormatting sqref="H216">
    <cfRule type="cellIs" dxfId="51666" priority="16830" stopIfTrue="1" operator="equal">
      <formula>0</formula>
    </cfRule>
  </conditionalFormatting>
  <conditionalFormatting sqref="H216">
    <cfRule type="cellIs" dxfId="51665" priority="16829" stopIfTrue="1" operator="equal">
      <formula>0</formula>
    </cfRule>
  </conditionalFormatting>
  <conditionalFormatting sqref="H216">
    <cfRule type="cellIs" dxfId="51664" priority="16828" stopIfTrue="1" operator="equal">
      <formula>0</formula>
    </cfRule>
  </conditionalFormatting>
  <conditionalFormatting sqref="H216">
    <cfRule type="cellIs" dxfId="51663" priority="16827" stopIfTrue="1" operator="equal">
      <formula>0</formula>
    </cfRule>
  </conditionalFormatting>
  <conditionalFormatting sqref="H216">
    <cfRule type="cellIs" dxfId="51662" priority="16826" stopIfTrue="1" operator="equal">
      <formula>0</formula>
    </cfRule>
  </conditionalFormatting>
  <conditionalFormatting sqref="H216">
    <cfRule type="cellIs" dxfId="51661" priority="16825" stopIfTrue="1" operator="equal">
      <formula>0</formula>
    </cfRule>
  </conditionalFormatting>
  <conditionalFormatting sqref="H216">
    <cfRule type="cellIs" dxfId="51660" priority="16824" stopIfTrue="1" operator="equal">
      <formula>0</formula>
    </cfRule>
  </conditionalFormatting>
  <conditionalFormatting sqref="H216">
    <cfRule type="cellIs" dxfId="51659" priority="16823" stopIfTrue="1" operator="equal">
      <formula>0</formula>
    </cfRule>
  </conditionalFormatting>
  <conditionalFormatting sqref="H216">
    <cfRule type="cellIs" dxfId="51658" priority="16822" stopIfTrue="1" operator="equal">
      <formula>0</formula>
    </cfRule>
  </conditionalFormatting>
  <conditionalFormatting sqref="H216">
    <cfRule type="cellIs" dxfId="51657" priority="16821" stopIfTrue="1" operator="equal">
      <formula>0</formula>
    </cfRule>
  </conditionalFormatting>
  <conditionalFormatting sqref="H216">
    <cfRule type="cellIs" dxfId="51656" priority="16820" stopIfTrue="1" operator="equal">
      <formula>0</formula>
    </cfRule>
  </conditionalFormatting>
  <conditionalFormatting sqref="H216">
    <cfRule type="cellIs" dxfId="51655" priority="16819" stopIfTrue="1" operator="equal">
      <formula>0</formula>
    </cfRule>
  </conditionalFormatting>
  <conditionalFormatting sqref="H216">
    <cfRule type="cellIs" dxfId="51654" priority="16818" stopIfTrue="1" operator="equal">
      <formula>0</formula>
    </cfRule>
  </conditionalFormatting>
  <conditionalFormatting sqref="H216">
    <cfRule type="cellIs" dxfId="51653" priority="16817" stopIfTrue="1" operator="equal">
      <formula>0</formula>
    </cfRule>
  </conditionalFormatting>
  <conditionalFormatting sqref="H216">
    <cfRule type="cellIs" dxfId="51652" priority="16816" stopIfTrue="1" operator="equal">
      <formula>0</formula>
    </cfRule>
  </conditionalFormatting>
  <conditionalFormatting sqref="H216">
    <cfRule type="cellIs" dxfId="51651" priority="16815" stopIfTrue="1" operator="equal">
      <formula>0</formula>
    </cfRule>
  </conditionalFormatting>
  <conditionalFormatting sqref="H216">
    <cfRule type="cellIs" dxfId="51650" priority="16814" stopIfTrue="1" operator="equal">
      <formula>0</formula>
    </cfRule>
  </conditionalFormatting>
  <conditionalFormatting sqref="H216">
    <cfRule type="cellIs" dxfId="51649" priority="16813" stopIfTrue="1" operator="equal">
      <formula>0</formula>
    </cfRule>
  </conditionalFormatting>
  <conditionalFormatting sqref="H216">
    <cfRule type="cellIs" dxfId="51648" priority="16812" stopIfTrue="1" operator="equal">
      <formula>0</formula>
    </cfRule>
  </conditionalFormatting>
  <conditionalFormatting sqref="H216">
    <cfRule type="cellIs" dxfId="51647" priority="16811" stopIfTrue="1" operator="equal">
      <formula>0</formula>
    </cfRule>
  </conditionalFormatting>
  <conditionalFormatting sqref="H216">
    <cfRule type="cellIs" dxfId="51646" priority="16810" stopIfTrue="1" operator="equal">
      <formula>0</formula>
    </cfRule>
  </conditionalFormatting>
  <conditionalFormatting sqref="H216">
    <cfRule type="cellIs" dxfId="51645" priority="16809" stopIfTrue="1" operator="equal">
      <formula>0</formula>
    </cfRule>
  </conditionalFormatting>
  <conditionalFormatting sqref="H216">
    <cfRule type="cellIs" dxfId="51644" priority="16808" stopIfTrue="1" operator="equal">
      <formula>0</formula>
    </cfRule>
  </conditionalFormatting>
  <conditionalFormatting sqref="H216">
    <cfRule type="cellIs" dxfId="51643" priority="16807" stopIfTrue="1" operator="equal">
      <formula>0</formula>
    </cfRule>
  </conditionalFormatting>
  <conditionalFormatting sqref="H216">
    <cfRule type="cellIs" dxfId="51642" priority="16806" stopIfTrue="1" operator="equal">
      <formula>0</formula>
    </cfRule>
  </conditionalFormatting>
  <conditionalFormatting sqref="H216">
    <cfRule type="cellIs" dxfId="51641" priority="16805" stopIfTrue="1" operator="equal">
      <formula>0</formula>
    </cfRule>
  </conditionalFormatting>
  <conditionalFormatting sqref="H216">
    <cfRule type="cellIs" dxfId="51640" priority="16804" stopIfTrue="1" operator="equal">
      <formula>0</formula>
    </cfRule>
  </conditionalFormatting>
  <conditionalFormatting sqref="H216">
    <cfRule type="cellIs" dxfId="51639" priority="16803" stopIfTrue="1" operator="equal">
      <formula>0</formula>
    </cfRule>
  </conditionalFormatting>
  <conditionalFormatting sqref="H216">
    <cfRule type="cellIs" dxfId="51638" priority="16802" stopIfTrue="1" operator="equal">
      <formula>0</formula>
    </cfRule>
  </conditionalFormatting>
  <conditionalFormatting sqref="H216">
    <cfRule type="cellIs" dxfId="51637" priority="16801" stopIfTrue="1" operator="equal">
      <formula>0</formula>
    </cfRule>
  </conditionalFormatting>
  <conditionalFormatting sqref="H216">
    <cfRule type="cellIs" dxfId="51636" priority="16800" stopIfTrue="1" operator="equal">
      <formula>0</formula>
    </cfRule>
  </conditionalFormatting>
  <conditionalFormatting sqref="H216">
    <cfRule type="cellIs" dxfId="51635" priority="16799" stopIfTrue="1" operator="equal">
      <formula>0</formula>
    </cfRule>
  </conditionalFormatting>
  <conditionalFormatting sqref="H216">
    <cfRule type="cellIs" dxfId="51634" priority="16798" stopIfTrue="1" operator="equal">
      <formula>0</formula>
    </cfRule>
  </conditionalFormatting>
  <conditionalFormatting sqref="H216">
    <cfRule type="cellIs" dxfId="51633" priority="16797" stopIfTrue="1" operator="equal">
      <formula>0</formula>
    </cfRule>
  </conditionalFormatting>
  <conditionalFormatting sqref="H216">
    <cfRule type="cellIs" dxfId="51632" priority="16796" stopIfTrue="1" operator="equal">
      <formula>0</formula>
    </cfRule>
  </conditionalFormatting>
  <conditionalFormatting sqref="H216">
    <cfRule type="cellIs" dxfId="51631" priority="16795" stopIfTrue="1" operator="equal">
      <formula>0</formula>
    </cfRule>
  </conditionalFormatting>
  <conditionalFormatting sqref="H216">
    <cfRule type="cellIs" dxfId="51630" priority="16794" stopIfTrue="1" operator="equal">
      <formula>0</formula>
    </cfRule>
  </conditionalFormatting>
  <conditionalFormatting sqref="H216">
    <cfRule type="cellIs" dxfId="51629" priority="16793" stopIfTrue="1" operator="equal">
      <formula>0</formula>
    </cfRule>
  </conditionalFormatting>
  <conditionalFormatting sqref="H216">
    <cfRule type="cellIs" dxfId="51628" priority="16792" stopIfTrue="1" operator="equal">
      <formula>0</formula>
    </cfRule>
  </conditionalFormatting>
  <conditionalFormatting sqref="H216">
    <cfRule type="cellIs" dxfId="51627" priority="16791" stopIfTrue="1" operator="equal">
      <formula>0</formula>
    </cfRule>
  </conditionalFormatting>
  <conditionalFormatting sqref="H216">
    <cfRule type="cellIs" dxfId="51626" priority="16790" stopIfTrue="1" operator="equal">
      <formula>0</formula>
    </cfRule>
  </conditionalFormatting>
  <conditionalFormatting sqref="H216">
    <cfRule type="cellIs" dxfId="51625" priority="16789" stopIfTrue="1" operator="equal">
      <formula>0</formula>
    </cfRule>
  </conditionalFormatting>
  <conditionalFormatting sqref="H216">
    <cfRule type="cellIs" dxfId="51624" priority="16788" stopIfTrue="1" operator="equal">
      <formula>0</formula>
    </cfRule>
  </conditionalFormatting>
  <conditionalFormatting sqref="H216">
    <cfRule type="cellIs" dxfId="51623" priority="16787" stopIfTrue="1" operator="equal">
      <formula>0</formula>
    </cfRule>
  </conditionalFormatting>
  <conditionalFormatting sqref="H216">
    <cfRule type="cellIs" dxfId="51622" priority="16786" stopIfTrue="1" operator="equal">
      <formula>0</formula>
    </cfRule>
  </conditionalFormatting>
  <conditionalFormatting sqref="H216">
    <cfRule type="cellIs" dxfId="51621" priority="16785" stopIfTrue="1" operator="equal">
      <formula>0</formula>
    </cfRule>
  </conditionalFormatting>
  <conditionalFormatting sqref="H216">
    <cfRule type="cellIs" dxfId="51620" priority="16784" stopIfTrue="1" operator="equal">
      <formula>0</formula>
    </cfRule>
  </conditionalFormatting>
  <conditionalFormatting sqref="H216">
    <cfRule type="cellIs" dxfId="51619" priority="16783" stopIfTrue="1" operator="equal">
      <formula>0</formula>
    </cfRule>
  </conditionalFormatting>
  <conditionalFormatting sqref="H216">
    <cfRule type="cellIs" dxfId="51618" priority="16782" stopIfTrue="1" operator="equal">
      <formula>0</formula>
    </cfRule>
  </conditionalFormatting>
  <conditionalFormatting sqref="H216">
    <cfRule type="cellIs" dxfId="51617" priority="16781" stopIfTrue="1" operator="equal">
      <formula>0</formula>
    </cfRule>
  </conditionalFormatting>
  <conditionalFormatting sqref="H216">
    <cfRule type="cellIs" dxfId="51616" priority="16780" stopIfTrue="1" operator="equal">
      <formula>0</formula>
    </cfRule>
  </conditionalFormatting>
  <conditionalFormatting sqref="H216">
    <cfRule type="cellIs" dxfId="51615" priority="16779" stopIfTrue="1" operator="equal">
      <formula>0</formula>
    </cfRule>
  </conditionalFormatting>
  <conditionalFormatting sqref="H216">
    <cfRule type="cellIs" dxfId="51614" priority="16778" stopIfTrue="1" operator="equal">
      <formula>0</formula>
    </cfRule>
  </conditionalFormatting>
  <conditionalFormatting sqref="H216">
    <cfRule type="cellIs" dxfId="51613" priority="16777" stopIfTrue="1" operator="equal">
      <formula>0</formula>
    </cfRule>
  </conditionalFormatting>
  <conditionalFormatting sqref="H216">
    <cfRule type="cellIs" dxfId="51612" priority="16776" stopIfTrue="1" operator="equal">
      <formula>0</formula>
    </cfRule>
  </conditionalFormatting>
  <conditionalFormatting sqref="H216">
    <cfRule type="cellIs" dxfId="51611" priority="16775" stopIfTrue="1" operator="equal">
      <formula>0</formula>
    </cfRule>
  </conditionalFormatting>
  <conditionalFormatting sqref="H216">
    <cfRule type="cellIs" dxfId="51610" priority="16774" stopIfTrue="1" operator="equal">
      <formula>0</formula>
    </cfRule>
  </conditionalFormatting>
  <conditionalFormatting sqref="H216">
    <cfRule type="cellIs" dxfId="51609" priority="16773" stopIfTrue="1" operator="equal">
      <formula>0</formula>
    </cfRule>
  </conditionalFormatting>
  <conditionalFormatting sqref="H216">
    <cfRule type="cellIs" dxfId="51608" priority="16772" stopIfTrue="1" operator="equal">
      <formula>0</formula>
    </cfRule>
  </conditionalFormatting>
  <conditionalFormatting sqref="H216">
    <cfRule type="cellIs" dxfId="51607" priority="16771" stopIfTrue="1" operator="equal">
      <formula>0</formula>
    </cfRule>
  </conditionalFormatting>
  <conditionalFormatting sqref="H216">
    <cfRule type="cellIs" dxfId="51606" priority="16770" stopIfTrue="1" operator="equal">
      <formula>0</formula>
    </cfRule>
  </conditionalFormatting>
  <conditionalFormatting sqref="H216">
    <cfRule type="cellIs" dxfId="51605" priority="16769" stopIfTrue="1" operator="equal">
      <formula>0</formula>
    </cfRule>
  </conditionalFormatting>
  <conditionalFormatting sqref="H216">
    <cfRule type="cellIs" dxfId="51604" priority="16768" stopIfTrue="1" operator="equal">
      <formula>0</formula>
    </cfRule>
  </conditionalFormatting>
  <conditionalFormatting sqref="H216">
    <cfRule type="cellIs" dxfId="51603" priority="16767" stopIfTrue="1" operator="equal">
      <formula>0</formula>
    </cfRule>
  </conditionalFormatting>
  <conditionalFormatting sqref="H216">
    <cfRule type="cellIs" dxfId="51602" priority="16766" stopIfTrue="1" operator="equal">
      <formula>0</formula>
    </cfRule>
  </conditionalFormatting>
  <conditionalFormatting sqref="H216">
    <cfRule type="cellIs" dxfId="51601" priority="16765" stopIfTrue="1" operator="equal">
      <formula>0</formula>
    </cfRule>
  </conditionalFormatting>
  <conditionalFormatting sqref="H216">
    <cfRule type="cellIs" dxfId="51600" priority="16764" stopIfTrue="1" operator="equal">
      <formula>0</formula>
    </cfRule>
  </conditionalFormatting>
  <conditionalFormatting sqref="H216">
    <cfRule type="cellIs" dxfId="51599" priority="16763" stopIfTrue="1" operator="equal">
      <formula>0</formula>
    </cfRule>
  </conditionalFormatting>
  <conditionalFormatting sqref="H216">
    <cfRule type="cellIs" dxfId="51598" priority="16762" stopIfTrue="1" operator="equal">
      <formula>0</formula>
    </cfRule>
  </conditionalFormatting>
  <conditionalFormatting sqref="H216">
    <cfRule type="cellIs" dxfId="51597" priority="16761" stopIfTrue="1" operator="equal">
      <formula>0</formula>
    </cfRule>
  </conditionalFormatting>
  <conditionalFormatting sqref="H216">
    <cfRule type="cellIs" dxfId="51596" priority="16760" stopIfTrue="1" operator="equal">
      <formula>0</formula>
    </cfRule>
  </conditionalFormatting>
  <conditionalFormatting sqref="H216">
    <cfRule type="cellIs" dxfId="51595" priority="16759" stopIfTrue="1" operator="equal">
      <formula>0</formula>
    </cfRule>
  </conditionalFormatting>
  <conditionalFormatting sqref="H216">
    <cfRule type="cellIs" dxfId="51594" priority="16758" stopIfTrue="1" operator="equal">
      <formula>0</formula>
    </cfRule>
  </conditionalFormatting>
  <conditionalFormatting sqref="H216">
    <cfRule type="cellIs" dxfId="51593" priority="16757" stopIfTrue="1" operator="equal">
      <formula>0</formula>
    </cfRule>
  </conditionalFormatting>
  <conditionalFormatting sqref="H216">
    <cfRule type="cellIs" dxfId="51592" priority="16756" stopIfTrue="1" operator="equal">
      <formula>0</formula>
    </cfRule>
  </conditionalFormatting>
  <conditionalFormatting sqref="H216">
    <cfRule type="cellIs" dxfId="51591" priority="16755" stopIfTrue="1" operator="equal">
      <formula>0</formula>
    </cfRule>
  </conditionalFormatting>
  <conditionalFormatting sqref="H216">
    <cfRule type="cellIs" dxfId="51590" priority="16754" stopIfTrue="1" operator="equal">
      <formula>0</formula>
    </cfRule>
  </conditionalFormatting>
  <conditionalFormatting sqref="H216">
    <cfRule type="cellIs" dxfId="51589" priority="16753" stopIfTrue="1" operator="equal">
      <formula>0</formula>
    </cfRule>
  </conditionalFormatting>
  <conditionalFormatting sqref="H216">
    <cfRule type="cellIs" dxfId="51588" priority="16752" stopIfTrue="1" operator="equal">
      <formula>0</formula>
    </cfRule>
  </conditionalFormatting>
  <conditionalFormatting sqref="H216">
    <cfRule type="cellIs" dxfId="51587" priority="16751" stopIfTrue="1" operator="equal">
      <formula>0</formula>
    </cfRule>
  </conditionalFormatting>
  <conditionalFormatting sqref="H216">
    <cfRule type="cellIs" dxfId="51586" priority="16750" stopIfTrue="1" operator="equal">
      <formula>0</formula>
    </cfRule>
  </conditionalFormatting>
  <conditionalFormatting sqref="H216">
    <cfRule type="cellIs" dxfId="51585" priority="16749" stopIfTrue="1" operator="equal">
      <formula>0</formula>
    </cfRule>
  </conditionalFormatting>
  <conditionalFormatting sqref="H216">
    <cfRule type="cellIs" dxfId="51584" priority="16748" stopIfTrue="1" operator="equal">
      <formula>0</formula>
    </cfRule>
  </conditionalFormatting>
  <conditionalFormatting sqref="H216">
    <cfRule type="cellIs" dxfId="51583" priority="16747" stopIfTrue="1" operator="equal">
      <formula>0</formula>
    </cfRule>
  </conditionalFormatting>
  <conditionalFormatting sqref="H216">
    <cfRule type="cellIs" dxfId="51582" priority="16746" stopIfTrue="1" operator="equal">
      <formula>0</formula>
    </cfRule>
  </conditionalFormatting>
  <conditionalFormatting sqref="H216">
    <cfRule type="cellIs" dxfId="51581" priority="16745" stopIfTrue="1" operator="equal">
      <formula>0</formula>
    </cfRule>
  </conditionalFormatting>
  <conditionalFormatting sqref="H216">
    <cfRule type="cellIs" dxfId="51580" priority="16744" stopIfTrue="1" operator="equal">
      <formula>0</formula>
    </cfRule>
  </conditionalFormatting>
  <conditionalFormatting sqref="H216">
    <cfRule type="cellIs" dxfId="51579" priority="16743" stopIfTrue="1" operator="equal">
      <formula>0</formula>
    </cfRule>
  </conditionalFormatting>
  <conditionalFormatting sqref="H216">
    <cfRule type="cellIs" dxfId="51578" priority="16742" stopIfTrue="1" operator="equal">
      <formula>0</formula>
    </cfRule>
  </conditionalFormatting>
  <conditionalFormatting sqref="H216">
    <cfRule type="cellIs" dxfId="51577" priority="16741" stopIfTrue="1" operator="equal">
      <formula>0</formula>
    </cfRule>
  </conditionalFormatting>
  <conditionalFormatting sqref="H216">
    <cfRule type="cellIs" dxfId="51576" priority="16740" stopIfTrue="1" operator="equal">
      <formula>0</formula>
    </cfRule>
  </conditionalFormatting>
  <conditionalFormatting sqref="H216">
    <cfRule type="cellIs" dxfId="51575" priority="16739" stopIfTrue="1" operator="equal">
      <formula>0</formula>
    </cfRule>
  </conditionalFormatting>
  <conditionalFormatting sqref="H216">
    <cfRule type="cellIs" dxfId="51574" priority="16738" stopIfTrue="1" operator="equal">
      <formula>0</formula>
    </cfRule>
  </conditionalFormatting>
  <conditionalFormatting sqref="H216">
    <cfRule type="cellIs" dxfId="51573" priority="16737" stopIfTrue="1" operator="equal">
      <formula>0</formula>
    </cfRule>
  </conditionalFormatting>
  <conditionalFormatting sqref="H216">
    <cfRule type="cellIs" dxfId="51572" priority="16736" stopIfTrue="1" operator="equal">
      <formula>0</formula>
    </cfRule>
  </conditionalFormatting>
  <conditionalFormatting sqref="H216">
    <cfRule type="cellIs" dxfId="51571" priority="16735" stopIfTrue="1" operator="equal">
      <formula>0</formula>
    </cfRule>
  </conditionalFormatting>
  <conditionalFormatting sqref="H216">
    <cfRule type="cellIs" dxfId="51570" priority="16734" stopIfTrue="1" operator="equal">
      <formula>0</formula>
    </cfRule>
  </conditionalFormatting>
  <conditionalFormatting sqref="H216">
    <cfRule type="cellIs" dxfId="51569" priority="16733" stopIfTrue="1" operator="equal">
      <formula>0</formula>
    </cfRule>
  </conditionalFormatting>
  <conditionalFormatting sqref="H216">
    <cfRule type="cellIs" dxfId="51568" priority="16732" stopIfTrue="1" operator="equal">
      <formula>0</formula>
    </cfRule>
  </conditionalFormatting>
  <conditionalFormatting sqref="H216">
    <cfRule type="cellIs" dxfId="51567" priority="16731" stopIfTrue="1" operator="equal">
      <formula>0</formula>
    </cfRule>
  </conditionalFormatting>
  <conditionalFormatting sqref="H216">
    <cfRule type="cellIs" dxfId="51566" priority="16730" stopIfTrue="1" operator="equal">
      <formula>0</formula>
    </cfRule>
  </conditionalFormatting>
  <conditionalFormatting sqref="H216">
    <cfRule type="cellIs" dxfId="51565" priority="16729" stopIfTrue="1" operator="equal">
      <formula>0</formula>
    </cfRule>
  </conditionalFormatting>
  <conditionalFormatting sqref="H216">
    <cfRule type="cellIs" dxfId="51564" priority="16728" stopIfTrue="1" operator="equal">
      <formula>0</formula>
    </cfRule>
  </conditionalFormatting>
  <conditionalFormatting sqref="H216">
    <cfRule type="cellIs" dxfId="51563" priority="16727" stopIfTrue="1" operator="equal">
      <formula>0</formula>
    </cfRule>
  </conditionalFormatting>
  <conditionalFormatting sqref="H216">
    <cfRule type="cellIs" dxfId="51562" priority="16726" stopIfTrue="1" operator="equal">
      <formula>0</formula>
    </cfRule>
  </conditionalFormatting>
  <conditionalFormatting sqref="H216">
    <cfRule type="cellIs" dxfId="51561" priority="16725" stopIfTrue="1" operator="equal">
      <formula>0</formula>
    </cfRule>
  </conditionalFormatting>
  <conditionalFormatting sqref="H216">
    <cfRule type="cellIs" dxfId="51560" priority="16724" stopIfTrue="1" operator="equal">
      <formula>0</formula>
    </cfRule>
  </conditionalFormatting>
  <conditionalFormatting sqref="H216">
    <cfRule type="cellIs" dxfId="51559" priority="16723" stopIfTrue="1" operator="equal">
      <formula>0</formula>
    </cfRule>
  </conditionalFormatting>
  <conditionalFormatting sqref="H216">
    <cfRule type="cellIs" dxfId="51558" priority="16722" stopIfTrue="1" operator="equal">
      <formula>0</formula>
    </cfRule>
  </conditionalFormatting>
  <conditionalFormatting sqref="H216">
    <cfRule type="cellIs" dxfId="51557" priority="16721" stopIfTrue="1" operator="equal">
      <formula>0</formula>
    </cfRule>
  </conditionalFormatting>
  <conditionalFormatting sqref="H216">
    <cfRule type="cellIs" dxfId="51556" priority="16720" stopIfTrue="1" operator="equal">
      <formula>0</formula>
    </cfRule>
  </conditionalFormatting>
  <conditionalFormatting sqref="H216">
    <cfRule type="cellIs" dxfId="51555" priority="16719" stopIfTrue="1" operator="equal">
      <formula>0</formula>
    </cfRule>
  </conditionalFormatting>
  <conditionalFormatting sqref="H216">
    <cfRule type="cellIs" dxfId="51554" priority="16718" stopIfTrue="1" operator="equal">
      <formula>0</formula>
    </cfRule>
  </conditionalFormatting>
  <conditionalFormatting sqref="H216">
    <cfRule type="cellIs" dxfId="51553" priority="16717" stopIfTrue="1" operator="equal">
      <formula>0</formula>
    </cfRule>
  </conditionalFormatting>
  <conditionalFormatting sqref="H216">
    <cfRule type="cellIs" dxfId="51552" priority="16716" stopIfTrue="1" operator="equal">
      <formula>0</formula>
    </cfRule>
  </conditionalFormatting>
  <conditionalFormatting sqref="H216">
    <cfRule type="cellIs" dxfId="51551" priority="16715" stopIfTrue="1" operator="equal">
      <formula>0</formula>
    </cfRule>
  </conditionalFormatting>
  <conditionalFormatting sqref="H216">
    <cfRule type="cellIs" dxfId="51550" priority="16714" stopIfTrue="1" operator="equal">
      <formula>0</formula>
    </cfRule>
  </conditionalFormatting>
  <conditionalFormatting sqref="H216">
    <cfRule type="cellIs" dxfId="51549" priority="16713" stopIfTrue="1" operator="equal">
      <formula>0</formula>
    </cfRule>
  </conditionalFormatting>
  <conditionalFormatting sqref="H216">
    <cfRule type="cellIs" dxfId="51548" priority="16712" stopIfTrue="1" operator="equal">
      <formula>0</formula>
    </cfRule>
  </conditionalFormatting>
  <conditionalFormatting sqref="H216">
    <cfRule type="cellIs" dxfId="51547" priority="16711" stopIfTrue="1" operator="equal">
      <formula>0</formula>
    </cfRule>
  </conditionalFormatting>
  <conditionalFormatting sqref="H216">
    <cfRule type="cellIs" dxfId="51546" priority="16710" stopIfTrue="1" operator="equal">
      <formula>0</formula>
    </cfRule>
  </conditionalFormatting>
  <conditionalFormatting sqref="H216">
    <cfRule type="cellIs" dxfId="51545" priority="16709" stopIfTrue="1" operator="equal">
      <formula>0</formula>
    </cfRule>
  </conditionalFormatting>
  <conditionalFormatting sqref="H216">
    <cfRule type="cellIs" dxfId="51544" priority="16708" stopIfTrue="1" operator="equal">
      <formula>0</formula>
    </cfRule>
  </conditionalFormatting>
  <conditionalFormatting sqref="H216">
    <cfRule type="cellIs" dxfId="51543" priority="16707" stopIfTrue="1" operator="equal">
      <formula>0</formula>
    </cfRule>
  </conditionalFormatting>
  <conditionalFormatting sqref="H216">
    <cfRule type="cellIs" dxfId="51542" priority="16706" stopIfTrue="1" operator="equal">
      <formula>0</formula>
    </cfRule>
  </conditionalFormatting>
  <conditionalFormatting sqref="H216">
    <cfRule type="cellIs" dxfId="51541" priority="16705" stopIfTrue="1" operator="equal">
      <formula>0</formula>
    </cfRule>
  </conditionalFormatting>
  <conditionalFormatting sqref="H216">
    <cfRule type="cellIs" dxfId="51540" priority="16704" stopIfTrue="1" operator="equal">
      <formula>0</formula>
    </cfRule>
  </conditionalFormatting>
  <conditionalFormatting sqref="H216">
    <cfRule type="cellIs" dxfId="51539" priority="16703" stopIfTrue="1" operator="equal">
      <formula>0</formula>
    </cfRule>
  </conditionalFormatting>
  <conditionalFormatting sqref="H216">
    <cfRule type="cellIs" dxfId="51538" priority="16702" stopIfTrue="1" operator="equal">
      <formula>0</formula>
    </cfRule>
  </conditionalFormatting>
  <conditionalFormatting sqref="H216">
    <cfRule type="cellIs" dxfId="51537" priority="16701" stopIfTrue="1" operator="equal">
      <formula>0</formula>
    </cfRule>
  </conditionalFormatting>
  <conditionalFormatting sqref="H216">
    <cfRule type="cellIs" dxfId="51536" priority="16700" stopIfTrue="1" operator="equal">
      <formula>0</formula>
    </cfRule>
  </conditionalFormatting>
  <conditionalFormatting sqref="H216">
    <cfRule type="cellIs" dxfId="51535" priority="16699" stopIfTrue="1" operator="equal">
      <formula>0</formula>
    </cfRule>
  </conditionalFormatting>
  <conditionalFormatting sqref="H216">
    <cfRule type="cellIs" dxfId="51534" priority="16698" stopIfTrue="1" operator="equal">
      <formula>0</formula>
    </cfRule>
  </conditionalFormatting>
  <conditionalFormatting sqref="H216">
    <cfRule type="cellIs" dxfId="51533" priority="16697" stopIfTrue="1" operator="equal">
      <formula>0</formula>
    </cfRule>
  </conditionalFormatting>
  <conditionalFormatting sqref="H216">
    <cfRule type="cellIs" dxfId="51532" priority="16696" stopIfTrue="1" operator="equal">
      <formula>0</formula>
    </cfRule>
  </conditionalFormatting>
  <conditionalFormatting sqref="H216">
    <cfRule type="cellIs" dxfId="51531" priority="16695" stopIfTrue="1" operator="equal">
      <formula>0</formula>
    </cfRule>
  </conditionalFormatting>
  <conditionalFormatting sqref="H216">
    <cfRule type="cellIs" dxfId="51530" priority="16694" stopIfTrue="1" operator="equal">
      <formula>0</formula>
    </cfRule>
  </conditionalFormatting>
  <conditionalFormatting sqref="H216">
    <cfRule type="cellIs" dxfId="51529" priority="16693" stopIfTrue="1" operator="equal">
      <formula>0</formula>
    </cfRule>
  </conditionalFormatting>
  <conditionalFormatting sqref="H216">
    <cfRule type="cellIs" dxfId="51528" priority="16692" stopIfTrue="1" operator="equal">
      <formula>0</formula>
    </cfRule>
  </conditionalFormatting>
  <conditionalFormatting sqref="H216">
    <cfRule type="cellIs" dxfId="51527" priority="16691" stopIfTrue="1" operator="equal">
      <formula>0</formula>
    </cfRule>
  </conditionalFormatting>
  <conditionalFormatting sqref="H216">
    <cfRule type="cellIs" dxfId="51526" priority="16690" stopIfTrue="1" operator="equal">
      <formula>0</formula>
    </cfRule>
  </conditionalFormatting>
  <conditionalFormatting sqref="H216">
    <cfRule type="cellIs" dxfId="51525" priority="16689" stopIfTrue="1" operator="equal">
      <formula>0</formula>
    </cfRule>
  </conditionalFormatting>
  <conditionalFormatting sqref="H216">
    <cfRule type="cellIs" dxfId="51524" priority="16688" stopIfTrue="1" operator="equal">
      <formula>0</formula>
    </cfRule>
  </conditionalFormatting>
  <conditionalFormatting sqref="H216">
    <cfRule type="cellIs" dxfId="51523" priority="16687" stopIfTrue="1" operator="equal">
      <formula>0</formula>
    </cfRule>
  </conditionalFormatting>
  <conditionalFormatting sqref="H216">
    <cfRule type="cellIs" dxfId="51522" priority="16686" stopIfTrue="1" operator="equal">
      <formula>0</formula>
    </cfRule>
  </conditionalFormatting>
  <conditionalFormatting sqref="H216">
    <cfRule type="cellIs" dxfId="51521" priority="16685" stopIfTrue="1" operator="equal">
      <formula>0</formula>
    </cfRule>
  </conditionalFormatting>
  <conditionalFormatting sqref="H216">
    <cfRule type="cellIs" dxfId="51520" priority="16684" stopIfTrue="1" operator="equal">
      <formula>0</formula>
    </cfRule>
  </conditionalFormatting>
  <conditionalFormatting sqref="H216">
    <cfRule type="cellIs" dxfId="51519" priority="16683" stopIfTrue="1" operator="equal">
      <formula>0</formula>
    </cfRule>
  </conditionalFormatting>
  <conditionalFormatting sqref="H216">
    <cfRule type="cellIs" dxfId="51518" priority="16682" stopIfTrue="1" operator="equal">
      <formula>0</formula>
    </cfRule>
  </conditionalFormatting>
  <conditionalFormatting sqref="H216">
    <cfRule type="cellIs" dxfId="51517" priority="16681" stopIfTrue="1" operator="equal">
      <formula>0</formula>
    </cfRule>
  </conditionalFormatting>
  <conditionalFormatting sqref="H216">
    <cfRule type="cellIs" dxfId="51516" priority="16680" stopIfTrue="1" operator="equal">
      <formula>0</formula>
    </cfRule>
  </conditionalFormatting>
  <conditionalFormatting sqref="H216">
    <cfRule type="cellIs" dxfId="51515" priority="16679" stopIfTrue="1" operator="equal">
      <formula>0</formula>
    </cfRule>
  </conditionalFormatting>
  <conditionalFormatting sqref="H216">
    <cfRule type="cellIs" dxfId="51514" priority="16678" stopIfTrue="1" operator="equal">
      <formula>0</formula>
    </cfRule>
  </conditionalFormatting>
  <conditionalFormatting sqref="H216">
    <cfRule type="cellIs" dxfId="51513" priority="16677" stopIfTrue="1" operator="equal">
      <formula>0</formula>
    </cfRule>
  </conditionalFormatting>
  <conditionalFormatting sqref="H216">
    <cfRule type="cellIs" dxfId="51512" priority="16676" stopIfTrue="1" operator="equal">
      <formula>0</formula>
    </cfRule>
  </conditionalFormatting>
  <conditionalFormatting sqref="H216">
    <cfRule type="cellIs" dxfId="51511" priority="16675" stopIfTrue="1" operator="equal">
      <formula>0</formula>
    </cfRule>
  </conditionalFormatting>
  <conditionalFormatting sqref="H216">
    <cfRule type="cellIs" dxfId="51510" priority="16674" stopIfTrue="1" operator="equal">
      <formula>0</formula>
    </cfRule>
  </conditionalFormatting>
  <conditionalFormatting sqref="H216">
    <cfRule type="cellIs" dxfId="51509" priority="16673" stopIfTrue="1" operator="equal">
      <formula>0</formula>
    </cfRule>
  </conditionalFormatting>
  <conditionalFormatting sqref="H216">
    <cfRule type="cellIs" dxfId="51508" priority="16672" stopIfTrue="1" operator="equal">
      <formula>0</formula>
    </cfRule>
  </conditionalFormatting>
  <conditionalFormatting sqref="H216">
    <cfRule type="cellIs" dxfId="51507" priority="16671" stopIfTrue="1" operator="equal">
      <formula>0</formula>
    </cfRule>
  </conditionalFormatting>
  <conditionalFormatting sqref="H216">
    <cfRule type="cellIs" dxfId="51506" priority="16670" stopIfTrue="1" operator="equal">
      <formula>0</formula>
    </cfRule>
  </conditionalFormatting>
  <conditionalFormatting sqref="H216">
    <cfRule type="cellIs" dxfId="51505" priority="16669" stopIfTrue="1" operator="equal">
      <formula>0</formula>
    </cfRule>
  </conditionalFormatting>
  <conditionalFormatting sqref="H216">
    <cfRule type="cellIs" dxfId="51504" priority="16668" stopIfTrue="1" operator="equal">
      <formula>0</formula>
    </cfRule>
  </conditionalFormatting>
  <conditionalFormatting sqref="H216">
    <cfRule type="cellIs" dxfId="51503" priority="16667" stopIfTrue="1" operator="equal">
      <formula>0</formula>
    </cfRule>
  </conditionalFormatting>
  <conditionalFormatting sqref="H216">
    <cfRule type="cellIs" dxfId="51502" priority="16666" stopIfTrue="1" operator="equal">
      <formula>0</formula>
    </cfRule>
  </conditionalFormatting>
  <conditionalFormatting sqref="H216">
    <cfRule type="cellIs" dxfId="51501" priority="16665" stopIfTrue="1" operator="equal">
      <formula>0</formula>
    </cfRule>
  </conditionalFormatting>
  <conditionalFormatting sqref="H216">
    <cfRule type="cellIs" dxfId="51500" priority="16664" stopIfTrue="1" operator="equal">
      <formula>0</formula>
    </cfRule>
  </conditionalFormatting>
  <conditionalFormatting sqref="H216">
    <cfRule type="cellIs" dxfId="51499" priority="16663" stopIfTrue="1" operator="equal">
      <formula>0</formula>
    </cfRule>
  </conditionalFormatting>
  <conditionalFormatting sqref="H216">
    <cfRule type="cellIs" dxfId="51498" priority="16662" stopIfTrue="1" operator="equal">
      <formula>0</formula>
    </cfRule>
  </conditionalFormatting>
  <conditionalFormatting sqref="H216">
    <cfRule type="cellIs" dxfId="51497" priority="16661" stopIfTrue="1" operator="equal">
      <formula>0</formula>
    </cfRule>
  </conditionalFormatting>
  <conditionalFormatting sqref="H216">
    <cfRule type="cellIs" dxfId="51496" priority="16660" stopIfTrue="1" operator="equal">
      <formula>0</formula>
    </cfRule>
  </conditionalFormatting>
  <conditionalFormatting sqref="H216">
    <cfRule type="cellIs" dxfId="51495" priority="16659" stopIfTrue="1" operator="equal">
      <formula>0</formula>
    </cfRule>
  </conditionalFormatting>
  <conditionalFormatting sqref="H216">
    <cfRule type="cellIs" dxfId="51494" priority="16658" stopIfTrue="1" operator="equal">
      <formula>0</formula>
    </cfRule>
  </conditionalFormatting>
  <conditionalFormatting sqref="H216">
    <cfRule type="cellIs" dxfId="51493" priority="16657" stopIfTrue="1" operator="equal">
      <formula>0</formula>
    </cfRule>
  </conditionalFormatting>
  <conditionalFormatting sqref="H216">
    <cfRule type="cellIs" dxfId="51492" priority="16656" stopIfTrue="1" operator="equal">
      <formula>0</formula>
    </cfRule>
  </conditionalFormatting>
  <conditionalFormatting sqref="H216">
    <cfRule type="cellIs" dxfId="51491" priority="16655" stopIfTrue="1" operator="equal">
      <formula>0</formula>
    </cfRule>
  </conditionalFormatting>
  <conditionalFormatting sqref="H216">
    <cfRule type="cellIs" dxfId="51490" priority="16654" stopIfTrue="1" operator="equal">
      <formula>0</formula>
    </cfRule>
  </conditionalFormatting>
  <conditionalFormatting sqref="H216">
    <cfRule type="cellIs" dxfId="51489" priority="16653" stopIfTrue="1" operator="equal">
      <formula>0</formula>
    </cfRule>
  </conditionalFormatting>
  <conditionalFormatting sqref="H216">
    <cfRule type="cellIs" dxfId="51488" priority="16652" stopIfTrue="1" operator="equal">
      <formula>0</formula>
    </cfRule>
  </conditionalFormatting>
  <conditionalFormatting sqref="H216">
    <cfRule type="cellIs" dxfId="51487" priority="16651" stopIfTrue="1" operator="equal">
      <formula>0</formula>
    </cfRule>
  </conditionalFormatting>
  <conditionalFormatting sqref="H216">
    <cfRule type="cellIs" dxfId="51486" priority="16650" stopIfTrue="1" operator="equal">
      <formula>0</formula>
    </cfRule>
  </conditionalFormatting>
  <conditionalFormatting sqref="H216">
    <cfRule type="cellIs" dxfId="51485" priority="16649" stopIfTrue="1" operator="equal">
      <formula>0</formula>
    </cfRule>
  </conditionalFormatting>
  <conditionalFormatting sqref="H216">
    <cfRule type="cellIs" dxfId="51484" priority="16648" stopIfTrue="1" operator="equal">
      <formula>0</formula>
    </cfRule>
  </conditionalFormatting>
  <conditionalFormatting sqref="H216">
    <cfRule type="cellIs" dxfId="51483" priority="16647" stopIfTrue="1" operator="equal">
      <formula>0</formula>
    </cfRule>
  </conditionalFormatting>
  <conditionalFormatting sqref="H216">
    <cfRule type="cellIs" dxfId="51482" priority="16646" stopIfTrue="1" operator="equal">
      <formula>0</formula>
    </cfRule>
  </conditionalFormatting>
  <conditionalFormatting sqref="H216">
    <cfRule type="cellIs" dxfId="51481" priority="16645" stopIfTrue="1" operator="equal">
      <formula>0</formula>
    </cfRule>
  </conditionalFormatting>
  <conditionalFormatting sqref="H216">
    <cfRule type="cellIs" dxfId="51480" priority="16644" stopIfTrue="1" operator="equal">
      <formula>0</formula>
    </cfRule>
  </conditionalFormatting>
  <conditionalFormatting sqref="H216">
    <cfRule type="cellIs" dxfId="51479" priority="16643" stopIfTrue="1" operator="equal">
      <formula>0</formula>
    </cfRule>
  </conditionalFormatting>
  <conditionalFormatting sqref="H216">
    <cfRule type="cellIs" dxfId="51478" priority="16642" stopIfTrue="1" operator="equal">
      <formula>0</formula>
    </cfRule>
  </conditionalFormatting>
  <conditionalFormatting sqref="H216">
    <cfRule type="cellIs" dxfId="51477" priority="16641" stopIfTrue="1" operator="equal">
      <formula>0</formula>
    </cfRule>
  </conditionalFormatting>
  <conditionalFormatting sqref="H216">
    <cfRule type="cellIs" dxfId="51476" priority="16640" stopIfTrue="1" operator="equal">
      <formula>0</formula>
    </cfRule>
  </conditionalFormatting>
  <conditionalFormatting sqref="H216">
    <cfRule type="cellIs" dxfId="51475" priority="16639" stopIfTrue="1" operator="equal">
      <formula>0</formula>
    </cfRule>
  </conditionalFormatting>
  <conditionalFormatting sqref="H216">
    <cfRule type="cellIs" dxfId="51474" priority="16638" stopIfTrue="1" operator="equal">
      <formula>0</formula>
    </cfRule>
  </conditionalFormatting>
  <conditionalFormatting sqref="H216">
    <cfRule type="cellIs" dxfId="51473" priority="16637" stopIfTrue="1" operator="equal">
      <formula>0</formula>
    </cfRule>
  </conditionalFormatting>
  <conditionalFormatting sqref="H216">
    <cfRule type="cellIs" dxfId="51472" priority="16636" stopIfTrue="1" operator="equal">
      <formula>0</formula>
    </cfRule>
  </conditionalFormatting>
  <conditionalFormatting sqref="H216">
    <cfRule type="cellIs" dxfId="51471" priority="16635" stopIfTrue="1" operator="equal">
      <formula>0</formula>
    </cfRule>
  </conditionalFormatting>
  <conditionalFormatting sqref="H216">
    <cfRule type="cellIs" dxfId="51470" priority="16634" stopIfTrue="1" operator="equal">
      <formula>0</formula>
    </cfRule>
  </conditionalFormatting>
  <conditionalFormatting sqref="H216">
    <cfRule type="cellIs" dxfId="51469" priority="16633" stopIfTrue="1" operator="equal">
      <formula>0</formula>
    </cfRule>
  </conditionalFormatting>
  <conditionalFormatting sqref="H216">
    <cfRule type="cellIs" dxfId="51468" priority="16632" stopIfTrue="1" operator="equal">
      <formula>0</formula>
    </cfRule>
  </conditionalFormatting>
  <conditionalFormatting sqref="H216">
    <cfRule type="cellIs" dxfId="51467" priority="16631" stopIfTrue="1" operator="equal">
      <formula>0</formula>
    </cfRule>
  </conditionalFormatting>
  <conditionalFormatting sqref="H216">
    <cfRule type="cellIs" dxfId="51466" priority="16630" stopIfTrue="1" operator="equal">
      <formula>0</formula>
    </cfRule>
  </conditionalFormatting>
  <conditionalFormatting sqref="H216">
    <cfRule type="cellIs" dxfId="51465" priority="16629" stopIfTrue="1" operator="equal">
      <formula>0</formula>
    </cfRule>
  </conditionalFormatting>
  <conditionalFormatting sqref="H216">
    <cfRule type="cellIs" dxfId="51464" priority="16628" stopIfTrue="1" operator="equal">
      <formula>0</formula>
    </cfRule>
  </conditionalFormatting>
  <conditionalFormatting sqref="H216">
    <cfRule type="cellIs" dxfId="51463" priority="16627" stopIfTrue="1" operator="equal">
      <formula>0</formula>
    </cfRule>
  </conditionalFormatting>
  <conditionalFormatting sqref="H216">
    <cfRule type="cellIs" dxfId="51462" priority="16626" stopIfTrue="1" operator="equal">
      <formula>0</formula>
    </cfRule>
  </conditionalFormatting>
  <conditionalFormatting sqref="H216">
    <cfRule type="cellIs" dxfId="51461" priority="16625" stopIfTrue="1" operator="equal">
      <formula>0</formula>
    </cfRule>
  </conditionalFormatting>
  <conditionalFormatting sqref="H216">
    <cfRule type="cellIs" dxfId="51460" priority="16624" stopIfTrue="1" operator="equal">
      <formula>0</formula>
    </cfRule>
  </conditionalFormatting>
  <conditionalFormatting sqref="H216">
    <cfRule type="cellIs" dxfId="51459" priority="16623" stopIfTrue="1" operator="equal">
      <formula>0</formula>
    </cfRule>
  </conditionalFormatting>
  <conditionalFormatting sqref="H216">
    <cfRule type="cellIs" dxfId="51458" priority="16622" stopIfTrue="1" operator="equal">
      <formula>0</formula>
    </cfRule>
  </conditionalFormatting>
  <conditionalFormatting sqref="H216">
    <cfRule type="cellIs" dxfId="51457" priority="16621" stopIfTrue="1" operator="equal">
      <formula>0</formula>
    </cfRule>
  </conditionalFormatting>
  <conditionalFormatting sqref="H216">
    <cfRule type="cellIs" dxfId="51456" priority="16620" stopIfTrue="1" operator="equal">
      <formula>0</formula>
    </cfRule>
  </conditionalFormatting>
  <conditionalFormatting sqref="H216">
    <cfRule type="cellIs" dxfId="51455" priority="16619" stopIfTrue="1" operator="equal">
      <formula>0</formula>
    </cfRule>
  </conditionalFormatting>
  <conditionalFormatting sqref="H216">
    <cfRule type="cellIs" dxfId="51454" priority="16618" stopIfTrue="1" operator="equal">
      <formula>0</formula>
    </cfRule>
  </conditionalFormatting>
  <conditionalFormatting sqref="H216">
    <cfRule type="cellIs" dxfId="51453" priority="16617" stopIfTrue="1" operator="equal">
      <formula>0</formula>
    </cfRule>
  </conditionalFormatting>
  <conditionalFormatting sqref="H216">
    <cfRule type="cellIs" dxfId="51452" priority="16616" stopIfTrue="1" operator="equal">
      <formula>0</formula>
    </cfRule>
  </conditionalFormatting>
  <conditionalFormatting sqref="H216">
    <cfRule type="cellIs" dxfId="51451" priority="16615" stopIfTrue="1" operator="equal">
      <formula>0</formula>
    </cfRule>
  </conditionalFormatting>
  <conditionalFormatting sqref="H216">
    <cfRule type="cellIs" dxfId="51450" priority="16614" stopIfTrue="1" operator="equal">
      <formula>0</formula>
    </cfRule>
  </conditionalFormatting>
  <conditionalFormatting sqref="H216">
    <cfRule type="cellIs" dxfId="51449" priority="16613" stopIfTrue="1" operator="equal">
      <formula>0</formula>
    </cfRule>
  </conditionalFormatting>
  <conditionalFormatting sqref="H216">
    <cfRule type="cellIs" dxfId="51448" priority="16612" stopIfTrue="1" operator="equal">
      <formula>0</formula>
    </cfRule>
  </conditionalFormatting>
  <conditionalFormatting sqref="H216">
    <cfRule type="cellIs" dxfId="51447" priority="16611" stopIfTrue="1" operator="equal">
      <formula>0</formula>
    </cfRule>
  </conditionalFormatting>
  <conditionalFormatting sqref="H216">
    <cfRule type="cellIs" dxfId="51446" priority="16610" stopIfTrue="1" operator="equal">
      <formula>0</formula>
    </cfRule>
  </conditionalFormatting>
  <conditionalFormatting sqref="H216">
    <cfRule type="cellIs" dxfId="51445" priority="16609" stopIfTrue="1" operator="equal">
      <formula>0</formula>
    </cfRule>
  </conditionalFormatting>
  <conditionalFormatting sqref="H216">
    <cfRule type="cellIs" dxfId="51444" priority="16608" stopIfTrue="1" operator="equal">
      <formula>0</formula>
    </cfRule>
  </conditionalFormatting>
  <conditionalFormatting sqref="H216">
    <cfRule type="cellIs" dxfId="51443" priority="16607" stopIfTrue="1" operator="equal">
      <formula>0</formula>
    </cfRule>
  </conditionalFormatting>
  <conditionalFormatting sqref="H216">
    <cfRule type="cellIs" dxfId="51442" priority="16606" stopIfTrue="1" operator="equal">
      <formula>0</formula>
    </cfRule>
  </conditionalFormatting>
  <conditionalFormatting sqref="H216">
    <cfRule type="cellIs" dxfId="51441" priority="16605" stopIfTrue="1" operator="equal">
      <formula>0</formula>
    </cfRule>
  </conditionalFormatting>
  <conditionalFormatting sqref="H216">
    <cfRule type="cellIs" dxfId="51440" priority="16604" stopIfTrue="1" operator="equal">
      <formula>0</formula>
    </cfRule>
  </conditionalFormatting>
  <conditionalFormatting sqref="H216">
    <cfRule type="cellIs" dxfId="51439" priority="16603" stopIfTrue="1" operator="equal">
      <formula>0</formula>
    </cfRule>
  </conditionalFormatting>
  <conditionalFormatting sqref="H216">
    <cfRule type="cellIs" dxfId="51438" priority="16602" stopIfTrue="1" operator="equal">
      <formula>0</formula>
    </cfRule>
  </conditionalFormatting>
  <conditionalFormatting sqref="H216">
    <cfRule type="cellIs" dxfId="51437" priority="16601" stopIfTrue="1" operator="equal">
      <formula>0</formula>
    </cfRule>
  </conditionalFormatting>
  <conditionalFormatting sqref="H216">
    <cfRule type="cellIs" dxfId="51436" priority="16600" stopIfTrue="1" operator="equal">
      <formula>0</formula>
    </cfRule>
  </conditionalFormatting>
  <conditionalFormatting sqref="H216">
    <cfRule type="cellIs" dxfId="51435" priority="16599" stopIfTrue="1" operator="equal">
      <formula>0</formula>
    </cfRule>
  </conditionalFormatting>
  <conditionalFormatting sqref="H216">
    <cfRule type="cellIs" dxfId="51434" priority="16598" stopIfTrue="1" operator="equal">
      <formula>0</formula>
    </cfRule>
  </conditionalFormatting>
  <conditionalFormatting sqref="H216">
    <cfRule type="cellIs" dxfId="51433" priority="16597" stopIfTrue="1" operator="equal">
      <formula>0</formula>
    </cfRule>
  </conditionalFormatting>
  <conditionalFormatting sqref="H216">
    <cfRule type="cellIs" dxfId="51432" priority="16596" stopIfTrue="1" operator="equal">
      <formula>0</formula>
    </cfRule>
  </conditionalFormatting>
  <conditionalFormatting sqref="H216">
    <cfRule type="cellIs" dxfId="51431" priority="16595" stopIfTrue="1" operator="equal">
      <formula>0</formula>
    </cfRule>
  </conditionalFormatting>
  <conditionalFormatting sqref="H216">
    <cfRule type="cellIs" dxfId="51430" priority="16594" stopIfTrue="1" operator="equal">
      <formula>0</formula>
    </cfRule>
  </conditionalFormatting>
  <conditionalFormatting sqref="H216">
    <cfRule type="cellIs" dxfId="51429" priority="16593" stopIfTrue="1" operator="equal">
      <formula>0</formula>
    </cfRule>
  </conditionalFormatting>
  <conditionalFormatting sqref="H216">
    <cfRule type="cellIs" dxfId="51428" priority="16592" stopIfTrue="1" operator="equal">
      <formula>0</formula>
    </cfRule>
  </conditionalFormatting>
  <conditionalFormatting sqref="H216">
    <cfRule type="cellIs" dxfId="51427" priority="16591" stopIfTrue="1" operator="equal">
      <formula>0</formula>
    </cfRule>
  </conditionalFormatting>
  <conditionalFormatting sqref="H216">
    <cfRule type="cellIs" dxfId="51426" priority="16590" stopIfTrue="1" operator="equal">
      <formula>0</formula>
    </cfRule>
  </conditionalFormatting>
  <conditionalFormatting sqref="H216">
    <cfRule type="cellIs" dxfId="51425" priority="16589" stopIfTrue="1" operator="equal">
      <formula>0</formula>
    </cfRule>
  </conditionalFormatting>
  <conditionalFormatting sqref="H216">
    <cfRule type="cellIs" dxfId="51424" priority="16588" stopIfTrue="1" operator="equal">
      <formula>0</formula>
    </cfRule>
  </conditionalFormatting>
  <conditionalFormatting sqref="H216">
    <cfRule type="cellIs" dxfId="51423" priority="16587" stopIfTrue="1" operator="equal">
      <formula>0</formula>
    </cfRule>
  </conditionalFormatting>
  <conditionalFormatting sqref="H216">
    <cfRule type="cellIs" dxfId="51422" priority="16586" stopIfTrue="1" operator="equal">
      <formula>0</formula>
    </cfRule>
  </conditionalFormatting>
  <conditionalFormatting sqref="H216">
    <cfRule type="cellIs" dxfId="51421" priority="16585" stopIfTrue="1" operator="equal">
      <formula>0</formula>
    </cfRule>
  </conditionalFormatting>
  <conditionalFormatting sqref="H216">
    <cfRule type="cellIs" dxfId="51420" priority="16584" stopIfTrue="1" operator="equal">
      <formula>0</formula>
    </cfRule>
  </conditionalFormatting>
  <conditionalFormatting sqref="H216">
    <cfRule type="cellIs" dxfId="51419" priority="16583" stopIfTrue="1" operator="equal">
      <formula>0</formula>
    </cfRule>
  </conditionalFormatting>
  <conditionalFormatting sqref="H216">
    <cfRule type="cellIs" dxfId="51418" priority="16582" stopIfTrue="1" operator="equal">
      <formula>0</formula>
    </cfRule>
  </conditionalFormatting>
  <conditionalFormatting sqref="H216">
    <cfRule type="cellIs" dxfId="51417" priority="16581" stopIfTrue="1" operator="equal">
      <formula>0</formula>
    </cfRule>
  </conditionalFormatting>
  <conditionalFormatting sqref="H216">
    <cfRule type="cellIs" dxfId="51416" priority="16580" stopIfTrue="1" operator="equal">
      <formula>0</formula>
    </cfRule>
  </conditionalFormatting>
  <conditionalFormatting sqref="H216">
    <cfRule type="cellIs" dxfId="51415" priority="16579" stopIfTrue="1" operator="equal">
      <formula>0</formula>
    </cfRule>
  </conditionalFormatting>
  <conditionalFormatting sqref="H216">
    <cfRule type="cellIs" dxfId="51414" priority="16578" stopIfTrue="1" operator="equal">
      <formula>0</formula>
    </cfRule>
  </conditionalFormatting>
  <conditionalFormatting sqref="H216">
    <cfRule type="cellIs" dxfId="51413" priority="16577" stopIfTrue="1" operator="equal">
      <formula>0</formula>
    </cfRule>
  </conditionalFormatting>
  <conditionalFormatting sqref="H216">
    <cfRule type="cellIs" dxfId="51412" priority="16576" stopIfTrue="1" operator="equal">
      <formula>0</formula>
    </cfRule>
  </conditionalFormatting>
  <conditionalFormatting sqref="H216">
    <cfRule type="cellIs" dxfId="51411" priority="16575" stopIfTrue="1" operator="equal">
      <formula>0</formula>
    </cfRule>
  </conditionalFormatting>
  <conditionalFormatting sqref="H216">
    <cfRule type="cellIs" dxfId="51410" priority="16574" stopIfTrue="1" operator="equal">
      <formula>0</formula>
    </cfRule>
  </conditionalFormatting>
  <conditionalFormatting sqref="H216">
    <cfRule type="cellIs" dxfId="51409" priority="16573" stopIfTrue="1" operator="equal">
      <formula>0</formula>
    </cfRule>
  </conditionalFormatting>
  <conditionalFormatting sqref="H216">
    <cfRule type="cellIs" dxfId="51408" priority="16572" stopIfTrue="1" operator="equal">
      <formula>0</formula>
    </cfRule>
  </conditionalFormatting>
  <conditionalFormatting sqref="H216">
    <cfRule type="cellIs" dxfId="51407" priority="16571" stopIfTrue="1" operator="equal">
      <formula>0</formula>
    </cfRule>
  </conditionalFormatting>
  <conditionalFormatting sqref="H216">
    <cfRule type="cellIs" dxfId="51406" priority="16570" stopIfTrue="1" operator="equal">
      <formula>0</formula>
    </cfRule>
  </conditionalFormatting>
  <conditionalFormatting sqref="H216">
    <cfRule type="cellIs" dxfId="51405" priority="16569" stopIfTrue="1" operator="equal">
      <formula>0</formula>
    </cfRule>
  </conditionalFormatting>
  <conditionalFormatting sqref="H216">
    <cfRule type="cellIs" dxfId="51404" priority="16568" stopIfTrue="1" operator="equal">
      <formula>0</formula>
    </cfRule>
  </conditionalFormatting>
  <conditionalFormatting sqref="H216">
    <cfRule type="cellIs" dxfId="51403" priority="16567" stopIfTrue="1" operator="equal">
      <formula>0</formula>
    </cfRule>
  </conditionalFormatting>
  <conditionalFormatting sqref="H216">
    <cfRule type="cellIs" dxfId="51402" priority="16566" stopIfTrue="1" operator="equal">
      <formula>0</formula>
    </cfRule>
  </conditionalFormatting>
  <conditionalFormatting sqref="H216">
    <cfRule type="cellIs" dxfId="51401" priority="16565" stopIfTrue="1" operator="equal">
      <formula>0</formula>
    </cfRule>
  </conditionalFormatting>
  <conditionalFormatting sqref="H216">
    <cfRule type="cellIs" dxfId="51400" priority="16564" stopIfTrue="1" operator="equal">
      <formula>0</formula>
    </cfRule>
  </conditionalFormatting>
  <conditionalFormatting sqref="H216">
    <cfRule type="cellIs" dxfId="51399" priority="16563" stopIfTrue="1" operator="equal">
      <formula>0</formula>
    </cfRule>
  </conditionalFormatting>
  <conditionalFormatting sqref="H216">
    <cfRule type="cellIs" dxfId="51398" priority="16562" stopIfTrue="1" operator="equal">
      <formula>0</formula>
    </cfRule>
  </conditionalFormatting>
  <conditionalFormatting sqref="H216">
    <cfRule type="cellIs" dxfId="51397" priority="16561" stopIfTrue="1" operator="equal">
      <formula>0</formula>
    </cfRule>
  </conditionalFormatting>
  <conditionalFormatting sqref="H216">
    <cfRule type="cellIs" dxfId="51396" priority="16560" stopIfTrue="1" operator="equal">
      <formula>0</formula>
    </cfRule>
  </conditionalFormatting>
  <conditionalFormatting sqref="H216">
    <cfRule type="cellIs" dxfId="51395" priority="16559" stopIfTrue="1" operator="equal">
      <formula>0</formula>
    </cfRule>
  </conditionalFormatting>
  <conditionalFormatting sqref="H216">
    <cfRule type="cellIs" dxfId="51394" priority="16558" stopIfTrue="1" operator="equal">
      <formula>0</formula>
    </cfRule>
  </conditionalFormatting>
  <conditionalFormatting sqref="H216">
    <cfRule type="cellIs" dxfId="51393" priority="16557" stopIfTrue="1" operator="equal">
      <formula>0</formula>
    </cfRule>
  </conditionalFormatting>
  <conditionalFormatting sqref="H216">
    <cfRule type="cellIs" dxfId="51392" priority="16556" stopIfTrue="1" operator="equal">
      <formula>0</formula>
    </cfRule>
  </conditionalFormatting>
  <conditionalFormatting sqref="H216">
    <cfRule type="cellIs" dxfId="51391" priority="16555" stopIfTrue="1" operator="equal">
      <formula>0</formula>
    </cfRule>
  </conditionalFormatting>
  <conditionalFormatting sqref="H216">
    <cfRule type="cellIs" dxfId="51390" priority="16554" stopIfTrue="1" operator="equal">
      <formula>0</formula>
    </cfRule>
  </conditionalFormatting>
  <conditionalFormatting sqref="H216">
    <cfRule type="cellIs" dxfId="51389" priority="16553" stopIfTrue="1" operator="equal">
      <formula>0</formula>
    </cfRule>
  </conditionalFormatting>
  <conditionalFormatting sqref="H216">
    <cfRule type="cellIs" dxfId="51388" priority="16552" stopIfTrue="1" operator="equal">
      <formula>0</formula>
    </cfRule>
  </conditionalFormatting>
  <conditionalFormatting sqref="H216">
    <cfRule type="cellIs" dxfId="51387" priority="16551" stopIfTrue="1" operator="equal">
      <formula>0</formula>
    </cfRule>
  </conditionalFormatting>
  <conditionalFormatting sqref="H216">
    <cfRule type="cellIs" dxfId="51386" priority="16550" stopIfTrue="1" operator="equal">
      <formula>0</formula>
    </cfRule>
  </conditionalFormatting>
  <conditionalFormatting sqref="H216">
    <cfRule type="cellIs" dxfId="51385" priority="16549" stopIfTrue="1" operator="equal">
      <formula>0</formula>
    </cfRule>
  </conditionalFormatting>
  <conditionalFormatting sqref="H216">
    <cfRule type="cellIs" dxfId="51384" priority="16548" stopIfTrue="1" operator="equal">
      <formula>0</formula>
    </cfRule>
  </conditionalFormatting>
  <conditionalFormatting sqref="H216">
    <cfRule type="cellIs" dxfId="51383" priority="16547" stopIfTrue="1" operator="equal">
      <formula>0</formula>
    </cfRule>
  </conditionalFormatting>
  <conditionalFormatting sqref="H216">
    <cfRule type="cellIs" dxfId="51382" priority="16546" stopIfTrue="1" operator="equal">
      <formula>0</formula>
    </cfRule>
  </conditionalFormatting>
  <conditionalFormatting sqref="H216">
    <cfRule type="cellIs" dxfId="51381" priority="16545" stopIfTrue="1" operator="equal">
      <formula>0</formula>
    </cfRule>
  </conditionalFormatting>
  <conditionalFormatting sqref="H216">
    <cfRule type="cellIs" dxfId="51380" priority="16544" stopIfTrue="1" operator="equal">
      <formula>0</formula>
    </cfRule>
  </conditionalFormatting>
  <conditionalFormatting sqref="H216">
    <cfRule type="cellIs" dxfId="51379" priority="16543" stopIfTrue="1" operator="equal">
      <formula>0</formula>
    </cfRule>
  </conditionalFormatting>
  <conditionalFormatting sqref="H216">
    <cfRule type="cellIs" dxfId="51378" priority="16542" stopIfTrue="1" operator="equal">
      <formula>0</formula>
    </cfRule>
  </conditionalFormatting>
  <conditionalFormatting sqref="H216">
    <cfRule type="cellIs" dxfId="51377" priority="16541" stopIfTrue="1" operator="equal">
      <formula>0</formula>
    </cfRule>
  </conditionalFormatting>
  <conditionalFormatting sqref="H216">
    <cfRule type="cellIs" dxfId="51376" priority="16540" stopIfTrue="1" operator="equal">
      <formula>0</formula>
    </cfRule>
  </conditionalFormatting>
  <conditionalFormatting sqref="H216">
    <cfRule type="cellIs" dxfId="51375" priority="16539" stopIfTrue="1" operator="equal">
      <formula>0</formula>
    </cfRule>
  </conditionalFormatting>
  <conditionalFormatting sqref="H216">
    <cfRule type="cellIs" dxfId="51374" priority="16538" stopIfTrue="1" operator="equal">
      <formula>0</formula>
    </cfRule>
  </conditionalFormatting>
  <conditionalFormatting sqref="H216">
    <cfRule type="cellIs" dxfId="51373" priority="16537" stopIfTrue="1" operator="equal">
      <formula>0</formula>
    </cfRule>
  </conditionalFormatting>
  <conditionalFormatting sqref="H216">
    <cfRule type="cellIs" dxfId="51372" priority="16536" stopIfTrue="1" operator="equal">
      <formula>0</formula>
    </cfRule>
  </conditionalFormatting>
  <conditionalFormatting sqref="H216">
    <cfRule type="cellIs" dxfId="51371" priority="16535" stopIfTrue="1" operator="equal">
      <formula>0</formula>
    </cfRule>
  </conditionalFormatting>
  <conditionalFormatting sqref="H216">
    <cfRule type="cellIs" dxfId="51370" priority="16534" stopIfTrue="1" operator="equal">
      <formula>0</formula>
    </cfRule>
  </conditionalFormatting>
  <conditionalFormatting sqref="H216">
    <cfRule type="cellIs" dxfId="51369" priority="16533" stopIfTrue="1" operator="equal">
      <formula>0</formula>
    </cfRule>
  </conditionalFormatting>
  <conditionalFormatting sqref="H216">
    <cfRule type="cellIs" dxfId="51368" priority="16532" stopIfTrue="1" operator="equal">
      <formula>0</formula>
    </cfRule>
  </conditionalFormatting>
  <conditionalFormatting sqref="H216">
    <cfRule type="cellIs" dxfId="51367" priority="16531" stopIfTrue="1" operator="equal">
      <formula>0</formula>
    </cfRule>
  </conditionalFormatting>
  <conditionalFormatting sqref="H216">
    <cfRule type="cellIs" dxfId="51366" priority="16530" stopIfTrue="1" operator="equal">
      <formula>0</formula>
    </cfRule>
  </conditionalFormatting>
  <conditionalFormatting sqref="H216">
    <cfRule type="cellIs" dxfId="51365" priority="16529" stopIfTrue="1" operator="equal">
      <formula>0</formula>
    </cfRule>
  </conditionalFormatting>
  <conditionalFormatting sqref="H216">
    <cfRule type="cellIs" dxfId="51364" priority="16528" stopIfTrue="1" operator="equal">
      <formula>0</formula>
    </cfRule>
  </conditionalFormatting>
  <conditionalFormatting sqref="H216">
    <cfRule type="cellIs" dxfId="51363" priority="16527" stopIfTrue="1" operator="equal">
      <formula>0</formula>
    </cfRule>
  </conditionalFormatting>
  <conditionalFormatting sqref="H216">
    <cfRule type="cellIs" dxfId="51362" priority="16526" stopIfTrue="1" operator="equal">
      <formula>0</formula>
    </cfRule>
  </conditionalFormatting>
  <conditionalFormatting sqref="H216">
    <cfRule type="cellIs" dxfId="51361" priority="16525" stopIfTrue="1" operator="equal">
      <formula>0</formula>
    </cfRule>
  </conditionalFormatting>
  <conditionalFormatting sqref="H216">
    <cfRule type="cellIs" dxfId="51360" priority="16524" stopIfTrue="1" operator="equal">
      <formula>0</formula>
    </cfRule>
  </conditionalFormatting>
  <conditionalFormatting sqref="H216">
    <cfRule type="cellIs" dxfId="51359" priority="16523" stopIfTrue="1" operator="equal">
      <formula>0</formula>
    </cfRule>
  </conditionalFormatting>
  <conditionalFormatting sqref="H216">
    <cfRule type="cellIs" dxfId="51358" priority="16522" stopIfTrue="1" operator="equal">
      <formula>0</formula>
    </cfRule>
  </conditionalFormatting>
  <conditionalFormatting sqref="H216">
    <cfRule type="cellIs" dxfId="51357" priority="16521" stopIfTrue="1" operator="equal">
      <formula>0</formula>
    </cfRule>
  </conditionalFormatting>
  <conditionalFormatting sqref="H216">
    <cfRule type="cellIs" dxfId="51356" priority="16520" stopIfTrue="1" operator="equal">
      <formula>0</formula>
    </cfRule>
  </conditionalFormatting>
  <conditionalFormatting sqref="H216">
    <cfRule type="cellIs" dxfId="51355" priority="16519" stopIfTrue="1" operator="equal">
      <formula>0</formula>
    </cfRule>
  </conditionalFormatting>
  <conditionalFormatting sqref="H216">
    <cfRule type="cellIs" dxfId="51354" priority="16518" stopIfTrue="1" operator="equal">
      <formula>0</formula>
    </cfRule>
  </conditionalFormatting>
  <conditionalFormatting sqref="H216">
    <cfRule type="cellIs" dxfId="51353" priority="16517" stopIfTrue="1" operator="equal">
      <formula>0</formula>
    </cfRule>
  </conditionalFormatting>
  <conditionalFormatting sqref="H216">
    <cfRule type="cellIs" dxfId="51352" priority="16516" stopIfTrue="1" operator="equal">
      <formula>0</formula>
    </cfRule>
  </conditionalFormatting>
  <conditionalFormatting sqref="H216">
    <cfRule type="cellIs" dxfId="51351" priority="16515" stopIfTrue="1" operator="equal">
      <formula>0</formula>
    </cfRule>
  </conditionalFormatting>
  <conditionalFormatting sqref="H216">
    <cfRule type="cellIs" dxfId="51350" priority="16514" stopIfTrue="1" operator="equal">
      <formula>0</formula>
    </cfRule>
  </conditionalFormatting>
  <conditionalFormatting sqref="H216">
    <cfRule type="cellIs" dxfId="51349" priority="16513" stopIfTrue="1" operator="equal">
      <formula>0</formula>
    </cfRule>
  </conditionalFormatting>
  <conditionalFormatting sqref="H216">
    <cfRule type="cellIs" dxfId="51348" priority="16512" stopIfTrue="1" operator="equal">
      <formula>0</formula>
    </cfRule>
  </conditionalFormatting>
  <conditionalFormatting sqref="H216">
    <cfRule type="cellIs" dxfId="51347" priority="16511" stopIfTrue="1" operator="equal">
      <formula>0</formula>
    </cfRule>
  </conditionalFormatting>
  <conditionalFormatting sqref="H216">
    <cfRule type="cellIs" dxfId="51346" priority="16510" stopIfTrue="1" operator="equal">
      <formula>0</formula>
    </cfRule>
  </conditionalFormatting>
  <conditionalFormatting sqref="H216">
    <cfRule type="cellIs" dxfId="51345" priority="16509" stopIfTrue="1" operator="equal">
      <formula>0</formula>
    </cfRule>
  </conditionalFormatting>
  <conditionalFormatting sqref="H216">
    <cfRule type="cellIs" dxfId="51344" priority="16508" stopIfTrue="1" operator="equal">
      <formula>0</formula>
    </cfRule>
  </conditionalFormatting>
  <conditionalFormatting sqref="H216">
    <cfRule type="cellIs" dxfId="51343" priority="16507" stopIfTrue="1" operator="equal">
      <formula>0</formula>
    </cfRule>
  </conditionalFormatting>
  <conditionalFormatting sqref="H216">
    <cfRule type="cellIs" dxfId="51342" priority="16506" stopIfTrue="1" operator="equal">
      <formula>0</formula>
    </cfRule>
  </conditionalFormatting>
  <conditionalFormatting sqref="H216">
    <cfRule type="cellIs" dxfId="51341" priority="16505" stopIfTrue="1" operator="equal">
      <formula>0</formula>
    </cfRule>
  </conditionalFormatting>
  <conditionalFormatting sqref="H216">
    <cfRule type="cellIs" dxfId="51340" priority="16504" stopIfTrue="1" operator="equal">
      <formula>0</formula>
    </cfRule>
  </conditionalFormatting>
  <conditionalFormatting sqref="H216">
    <cfRule type="cellIs" dxfId="51339" priority="16503" stopIfTrue="1" operator="equal">
      <formula>0</formula>
    </cfRule>
  </conditionalFormatting>
  <conditionalFormatting sqref="H216">
    <cfRule type="cellIs" dxfId="51338" priority="16502" stopIfTrue="1" operator="equal">
      <formula>0</formula>
    </cfRule>
  </conditionalFormatting>
  <conditionalFormatting sqref="H216">
    <cfRule type="cellIs" dxfId="51337" priority="16501" stopIfTrue="1" operator="equal">
      <formula>0</formula>
    </cfRule>
  </conditionalFormatting>
  <conditionalFormatting sqref="H216">
    <cfRule type="cellIs" dxfId="51336" priority="16500" stopIfTrue="1" operator="equal">
      <formula>0</formula>
    </cfRule>
  </conditionalFormatting>
  <conditionalFormatting sqref="H216">
    <cfRule type="cellIs" dxfId="51335" priority="16499" stopIfTrue="1" operator="equal">
      <formula>0</formula>
    </cfRule>
  </conditionalFormatting>
  <conditionalFormatting sqref="H216">
    <cfRule type="cellIs" dxfId="51334" priority="16498" stopIfTrue="1" operator="equal">
      <formula>0</formula>
    </cfRule>
  </conditionalFormatting>
  <conditionalFormatting sqref="H216">
    <cfRule type="cellIs" dxfId="51333" priority="16497" stopIfTrue="1" operator="equal">
      <formula>0</formula>
    </cfRule>
  </conditionalFormatting>
  <conditionalFormatting sqref="H216">
    <cfRule type="cellIs" dxfId="51332" priority="16496" stopIfTrue="1" operator="equal">
      <formula>0</formula>
    </cfRule>
  </conditionalFormatting>
  <conditionalFormatting sqref="H216">
    <cfRule type="cellIs" dxfId="51331" priority="16495" stopIfTrue="1" operator="equal">
      <formula>0</formula>
    </cfRule>
  </conditionalFormatting>
  <conditionalFormatting sqref="H216">
    <cfRule type="cellIs" dxfId="51330" priority="16494" stopIfTrue="1" operator="equal">
      <formula>0</formula>
    </cfRule>
  </conditionalFormatting>
  <conditionalFormatting sqref="H216">
    <cfRule type="cellIs" dxfId="51329" priority="16493" stopIfTrue="1" operator="equal">
      <formula>0</formula>
    </cfRule>
  </conditionalFormatting>
  <conditionalFormatting sqref="H216">
    <cfRule type="cellIs" dxfId="51328" priority="16492" stopIfTrue="1" operator="equal">
      <formula>0</formula>
    </cfRule>
  </conditionalFormatting>
  <conditionalFormatting sqref="H216">
    <cfRule type="cellIs" dxfId="51327" priority="16491" stopIfTrue="1" operator="equal">
      <formula>0</formula>
    </cfRule>
  </conditionalFormatting>
  <conditionalFormatting sqref="H216">
    <cfRule type="cellIs" dxfId="51326" priority="16490" stopIfTrue="1" operator="equal">
      <formula>0</formula>
    </cfRule>
  </conditionalFormatting>
  <conditionalFormatting sqref="H216">
    <cfRule type="cellIs" dxfId="51325" priority="16489" stopIfTrue="1" operator="equal">
      <formula>0</formula>
    </cfRule>
  </conditionalFormatting>
  <conditionalFormatting sqref="H216">
    <cfRule type="cellIs" dxfId="51324" priority="16488" stopIfTrue="1" operator="equal">
      <formula>0</formula>
    </cfRule>
  </conditionalFormatting>
  <conditionalFormatting sqref="H216">
    <cfRule type="cellIs" dxfId="51323" priority="16487" stopIfTrue="1" operator="equal">
      <formula>0</formula>
    </cfRule>
  </conditionalFormatting>
  <conditionalFormatting sqref="H216">
    <cfRule type="cellIs" dxfId="51322" priority="16486" stopIfTrue="1" operator="equal">
      <formula>0</formula>
    </cfRule>
  </conditionalFormatting>
  <conditionalFormatting sqref="H216">
    <cfRule type="cellIs" dxfId="51321" priority="16485" stopIfTrue="1" operator="equal">
      <formula>0</formula>
    </cfRule>
  </conditionalFormatting>
  <conditionalFormatting sqref="H216">
    <cfRule type="cellIs" dxfId="51320" priority="16484" stopIfTrue="1" operator="equal">
      <formula>0</formula>
    </cfRule>
  </conditionalFormatting>
  <conditionalFormatting sqref="H216">
    <cfRule type="cellIs" dxfId="51319" priority="16483" stopIfTrue="1" operator="equal">
      <formula>0</formula>
    </cfRule>
  </conditionalFormatting>
  <conditionalFormatting sqref="H216">
    <cfRule type="cellIs" dxfId="51318" priority="16482" stopIfTrue="1" operator="equal">
      <formula>0</formula>
    </cfRule>
  </conditionalFormatting>
  <conditionalFormatting sqref="H216">
    <cfRule type="cellIs" dxfId="51317" priority="16481" stopIfTrue="1" operator="equal">
      <formula>0</formula>
    </cfRule>
  </conditionalFormatting>
  <conditionalFormatting sqref="H216">
    <cfRule type="cellIs" dxfId="51316" priority="16480" stopIfTrue="1" operator="equal">
      <formula>0</formula>
    </cfRule>
  </conditionalFormatting>
  <conditionalFormatting sqref="H216">
    <cfRule type="cellIs" dxfId="51315" priority="16479" stopIfTrue="1" operator="equal">
      <formula>0</formula>
    </cfRule>
  </conditionalFormatting>
  <conditionalFormatting sqref="H216">
    <cfRule type="cellIs" dxfId="51314" priority="16478" stopIfTrue="1" operator="equal">
      <formula>0</formula>
    </cfRule>
  </conditionalFormatting>
  <conditionalFormatting sqref="H216">
    <cfRule type="cellIs" dxfId="51313" priority="16477" stopIfTrue="1" operator="equal">
      <formula>0</formula>
    </cfRule>
  </conditionalFormatting>
  <conditionalFormatting sqref="H216">
    <cfRule type="cellIs" dxfId="51312" priority="16476" stopIfTrue="1" operator="equal">
      <formula>0</formula>
    </cfRule>
  </conditionalFormatting>
  <conditionalFormatting sqref="H216">
    <cfRule type="cellIs" dxfId="51311" priority="16475" stopIfTrue="1" operator="equal">
      <formula>0</formula>
    </cfRule>
  </conditionalFormatting>
  <conditionalFormatting sqref="H216">
    <cfRule type="cellIs" dxfId="51310" priority="16474" stopIfTrue="1" operator="equal">
      <formula>0</formula>
    </cfRule>
  </conditionalFormatting>
  <conditionalFormatting sqref="H216">
    <cfRule type="cellIs" dxfId="51309" priority="16473" stopIfTrue="1" operator="equal">
      <formula>0</formula>
    </cfRule>
  </conditionalFormatting>
  <conditionalFormatting sqref="H216">
    <cfRule type="cellIs" dxfId="51308" priority="16472" stopIfTrue="1" operator="equal">
      <formula>0</formula>
    </cfRule>
  </conditionalFormatting>
  <conditionalFormatting sqref="H216">
    <cfRule type="cellIs" dxfId="51307" priority="16471" stopIfTrue="1" operator="equal">
      <formula>0</formula>
    </cfRule>
  </conditionalFormatting>
  <conditionalFormatting sqref="H216">
    <cfRule type="cellIs" dxfId="51306" priority="16470" stopIfTrue="1" operator="equal">
      <formula>0</formula>
    </cfRule>
  </conditionalFormatting>
  <conditionalFormatting sqref="H216">
    <cfRule type="cellIs" dxfId="51305" priority="16469" stopIfTrue="1" operator="equal">
      <formula>0</formula>
    </cfRule>
  </conditionalFormatting>
  <conditionalFormatting sqref="H216">
    <cfRule type="cellIs" dxfId="51304" priority="16468" stopIfTrue="1" operator="equal">
      <formula>0</formula>
    </cfRule>
  </conditionalFormatting>
  <conditionalFormatting sqref="H216">
    <cfRule type="cellIs" dxfId="51303" priority="16467" stopIfTrue="1" operator="equal">
      <formula>0</formula>
    </cfRule>
  </conditionalFormatting>
  <conditionalFormatting sqref="H216">
    <cfRule type="cellIs" dxfId="51302" priority="16466" stopIfTrue="1" operator="equal">
      <formula>0</formula>
    </cfRule>
  </conditionalFormatting>
  <conditionalFormatting sqref="H216">
    <cfRule type="cellIs" dxfId="51301" priority="16465" stopIfTrue="1" operator="equal">
      <formula>0</formula>
    </cfRule>
  </conditionalFormatting>
  <conditionalFormatting sqref="H216">
    <cfRule type="cellIs" dxfId="51300" priority="16464" stopIfTrue="1" operator="equal">
      <formula>0</formula>
    </cfRule>
  </conditionalFormatting>
  <conditionalFormatting sqref="H216">
    <cfRule type="cellIs" dxfId="51299" priority="16463" stopIfTrue="1" operator="equal">
      <formula>0</formula>
    </cfRule>
  </conditionalFormatting>
  <conditionalFormatting sqref="H216">
    <cfRule type="cellIs" dxfId="51298" priority="16462" stopIfTrue="1" operator="equal">
      <formula>0</formula>
    </cfRule>
  </conditionalFormatting>
  <conditionalFormatting sqref="H216">
    <cfRule type="cellIs" dxfId="51297" priority="16461" stopIfTrue="1" operator="equal">
      <formula>0</formula>
    </cfRule>
  </conditionalFormatting>
  <conditionalFormatting sqref="H216">
    <cfRule type="cellIs" dxfId="51296" priority="16460" stopIfTrue="1" operator="equal">
      <formula>0</formula>
    </cfRule>
  </conditionalFormatting>
  <conditionalFormatting sqref="H216">
    <cfRule type="cellIs" dxfId="51295" priority="16459" stopIfTrue="1" operator="equal">
      <formula>0</formula>
    </cfRule>
  </conditionalFormatting>
  <conditionalFormatting sqref="H216">
    <cfRule type="cellIs" dxfId="51294" priority="16458" stopIfTrue="1" operator="equal">
      <formula>0</formula>
    </cfRule>
  </conditionalFormatting>
  <conditionalFormatting sqref="H216">
    <cfRule type="cellIs" dxfId="51293" priority="16457" stopIfTrue="1" operator="equal">
      <formula>0</formula>
    </cfRule>
  </conditionalFormatting>
  <conditionalFormatting sqref="H216">
    <cfRule type="cellIs" dxfId="51292" priority="16456" stopIfTrue="1" operator="equal">
      <formula>0</formula>
    </cfRule>
  </conditionalFormatting>
  <conditionalFormatting sqref="H216">
    <cfRule type="cellIs" dxfId="51291" priority="16455" stopIfTrue="1" operator="equal">
      <formula>0</formula>
    </cfRule>
  </conditionalFormatting>
  <conditionalFormatting sqref="H216">
    <cfRule type="cellIs" dxfId="51290" priority="16454" stopIfTrue="1" operator="equal">
      <formula>0</formula>
    </cfRule>
  </conditionalFormatting>
  <conditionalFormatting sqref="H216">
    <cfRule type="cellIs" dxfId="51289" priority="16453" stopIfTrue="1" operator="equal">
      <formula>0</formula>
    </cfRule>
  </conditionalFormatting>
  <conditionalFormatting sqref="H216">
    <cfRule type="cellIs" dxfId="51288" priority="16452" stopIfTrue="1" operator="equal">
      <formula>0</formula>
    </cfRule>
  </conditionalFormatting>
  <conditionalFormatting sqref="H216">
    <cfRule type="cellIs" dxfId="51287" priority="16451" stopIfTrue="1" operator="equal">
      <formula>0</formula>
    </cfRule>
  </conditionalFormatting>
  <conditionalFormatting sqref="H216">
    <cfRule type="cellIs" dxfId="51286" priority="16450" stopIfTrue="1" operator="equal">
      <formula>0</formula>
    </cfRule>
  </conditionalFormatting>
  <conditionalFormatting sqref="H216">
    <cfRule type="cellIs" dxfId="51285" priority="16449" stopIfTrue="1" operator="equal">
      <formula>0</formula>
    </cfRule>
  </conditionalFormatting>
  <conditionalFormatting sqref="H216">
    <cfRule type="cellIs" dxfId="51284" priority="16448" stopIfTrue="1" operator="equal">
      <formula>0</formula>
    </cfRule>
  </conditionalFormatting>
  <conditionalFormatting sqref="H216">
    <cfRule type="cellIs" dxfId="51283" priority="16447" stopIfTrue="1" operator="equal">
      <formula>0</formula>
    </cfRule>
  </conditionalFormatting>
  <conditionalFormatting sqref="H216">
    <cfRule type="cellIs" dxfId="51282" priority="16446" stopIfTrue="1" operator="equal">
      <formula>0</formula>
    </cfRule>
  </conditionalFormatting>
  <conditionalFormatting sqref="H216">
    <cfRule type="cellIs" dxfId="51281" priority="16445" stopIfTrue="1" operator="equal">
      <formula>0</formula>
    </cfRule>
  </conditionalFormatting>
  <conditionalFormatting sqref="H216">
    <cfRule type="cellIs" dxfId="51280" priority="16444" stopIfTrue="1" operator="equal">
      <formula>0</formula>
    </cfRule>
  </conditionalFormatting>
  <conditionalFormatting sqref="H216">
    <cfRule type="cellIs" dxfId="51279" priority="16443" stopIfTrue="1" operator="equal">
      <formula>0</formula>
    </cfRule>
  </conditionalFormatting>
  <conditionalFormatting sqref="H216">
    <cfRule type="cellIs" dxfId="51278" priority="16442" stopIfTrue="1" operator="equal">
      <formula>0</formula>
    </cfRule>
  </conditionalFormatting>
  <conditionalFormatting sqref="H216">
    <cfRule type="cellIs" dxfId="51277" priority="16441" stopIfTrue="1" operator="equal">
      <formula>0</formula>
    </cfRule>
  </conditionalFormatting>
  <conditionalFormatting sqref="H216">
    <cfRule type="cellIs" dxfId="51276" priority="16440" stopIfTrue="1" operator="equal">
      <formula>0</formula>
    </cfRule>
  </conditionalFormatting>
  <conditionalFormatting sqref="H216">
    <cfRule type="cellIs" dxfId="51275" priority="16439" stopIfTrue="1" operator="equal">
      <formula>0</formula>
    </cfRule>
  </conditionalFormatting>
  <conditionalFormatting sqref="H216">
    <cfRule type="cellIs" dxfId="51274" priority="16438" stopIfTrue="1" operator="equal">
      <formula>0</formula>
    </cfRule>
  </conditionalFormatting>
  <conditionalFormatting sqref="H216">
    <cfRule type="cellIs" dxfId="51273" priority="16437" stopIfTrue="1" operator="equal">
      <formula>0</formula>
    </cfRule>
  </conditionalFormatting>
  <conditionalFormatting sqref="H216">
    <cfRule type="cellIs" dxfId="51272" priority="16436" stopIfTrue="1" operator="equal">
      <formula>0</formula>
    </cfRule>
  </conditionalFormatting>
  <conditionalFormatting sqref="H216">
    <cfRule type="cellIs" dxfId="51271" priority="16435" stopIfTrue="1" operator="equal">
      <formula>0</formula>
    </cfRule>
  </conditionalFormatting>
  <conditionalFormatting sqref="H216">
    <cfRule type="cellIs" dxfId="51270" priority="16434" stopIfTrue="1" operator="equal">
      <formula>0</formula>
    </cfRule>
  </conditionalFormatting>
  <conditionalFormatting sqref="H216">
    <cfRule type="cellIs" dxfId="51269" priority="16433" stopIfTrue="1" operator="equal">
      <formula>0</formula>
    </cfRule>
  </conditionalFormatting>
  <conditionalFormatting sqref="H216">
    <cfRule type="cellIs" dxfId="51268" priority="16432" stopIfTrue="1" operator="equal">
      <formula>0</formula>
    </cfRule>
  </conditionalFormatting>
  <conditionalFormatting sqref="H216">
    <cfRule type="cellIs" dxfId="51267" priority="16431" stopIfTrue="1" operator="equal">
      <formula>0</formula>
    </cfRule>
  </conditionalFormatting>
  <conditionalFormatting sqref="H216">
    <cfRule type="cellIs" dxfId="51266" priority="16430" stopIfTrue="1" operator="equal">
      <formula>0</formula>
    </cfRule>
  </conditionalFormatting>
  <conditionalFormatting sqref="H216">
    <cfRule type="cellIs" dxfId="51265" priority="16429" stopIfTrue="1" operator="equal">
      <formula>0</formula>
    </cfRule>
  </conditionalFormatting>
  <conditionalFormatting sqref="H216">
    <cfRule type="cellIs" dxfId="51264" priority="16428" stopIfTrue="1" operator="equal">
      <formula>0</formula>
    </cfRule>
  </conditionalFormatting>
  <conditionalFormatting sqref="H216">
    <cfRule type="cellIs" dxfId="51263" priority="16427" stopIfTrue="1" operator="equal">
      <formula>0</formula>
    </cfRule>
  </conditionalFormatting>
  <conditionalFormatting sqref="H216">
    <cfRule type="cellIs" dxfId="51262" priority="16426" stopIfTrue="1" operator="equal">
      <formula>0</formula>
    </cfRule>
  </conditionalFormatting>
  <conditionalFormatting sqref="H216">
    <cfRule type="cellIs" dxfId="51261" priority="16425" stopIfTrue="1" operator="equal">
      <formula>0</formula>
    </cfRule>
  </conditionalFormatting>
  <conditionalFormatting sqref="H216">
    <cfRule type="cellIs" dxfId="51260" priority="16424" stopIfTrue="1" operator="equal">
      <formula>0</formula>
    </cfRule>
  </conditionalFormatting>
  <conditionalFormatting sqref="H216">
    <cfRule type="cellIs" dxfId="51259" priority="16423" stopIfTrue="1" operator="equal">
      <formula>0</formula>
    </cfRule>
  </conditionalFormatting>
  <conditionalFormatting sqref="H216">
    <cfRule type="cellIs" dxfId="51258" priority="16422" stopIfTrue="1" operator="equal">
      <formula>0</formula>
    </cfRule>
  </conditionalFormatting>
  <conditionalFormatting sqref="H216">
    <cfRule type="cellIs" dxfId="51257" priority="16421" stopIfTrue="1" operator="equal">
      <formula>0</formula>
    </cfRule>
  </conditionalFormatting>
  <conditionalFormatting sqref="H216">
    <cfRule type="cellIs" dxfId="51256" priority="16420" stopIfTrue="1" operator="equal">
      <formula>0</formula>
    </cfRule>
  </conditionalFormatting>
  <conditionalFormatting sqref="H216">
    <cfRule type="cellIs" dxfId="51255" priority="16419" stopIfTrue="1" operator="equal">
      <formula>0</formula>
    </cfRule>
  </conditionalFormatting>
  <conditionalFormatting sqref="H216">
    <cfRule type="cellIs" dxfId="51254" priority="16418" stopIfTrue="1" operator="equal">
      <formula>0</formula>
    </cfRule>
  </conditionalFormatting>
  <conditionalFormatting sqref="H216">
    <cfRule type="cellIs" dxfId="51253" priority="16417" stopIfTrue="1" operator="equal">
      <formula>0</formula>
    </cfRule>
  </conditionalFormatting>
  <conditionalFormatting sqref="H216">
    <cfRule type="cellIs" dxfId="51252" priority="16416" stopIfTrue="1" operator="equal">
      <formula>0</formula>
    </cfRule>
  </conditionalFormatting>
  <conditionalFormatting sqref="H216">
    <cfRule type="cellIs" dxfId="51251" priority="16415" stopIfTrue="1" operator="equal">
      <formula>0</formula>
    </cfRule>
  </conditionalFormatting>
  <conditionalFormatting sqref="H216">
    <cfRule type="cellIs" dxfId="51250" priority="16414" stopIfTrue="1" operator="equal">
      <formula>0</formula>
    </cfRule>
  </conditionalFormatting>
  <conditionalFormatting sqref="H216">
    <cfRule type="cellIs" dxfId="51249" priority="16413" stopIfTrue="1" operator="equal">
      <formula>0</formula>
    </cfRule>
  </conditionalFormatting>
  <conditionalFormatting sqref="H216">
    <cfRule type="cellIs" dxfId="51248" priority="16412" stopIfTrue="1" operator="equal">
      <formula>0</formula>
    </cfRule>
  </conditionalFormatting>
  <conditionalFormatting sqref="H216">
    <cfRule type="cellIs" dxfId="51247" priority="16411" stopIfTrue="1" operator="equal">
      <formula>0</formula>
    </cfRule>
  </conditionalFormatting>
  <conditionalFormatting sqref="H216">
    <cfRule type="cellIs" dxfId="51246" priority="16410" stopIfTrue="1" operator="equal">
      <formula>0</formula>
    </cfRule>
  </conditionalFormatting>
  <conditionalFormatting sqref="H216">
    <cfRule type="cellIs" dxfId="51245" priority="16409" stopIfTrue="1" operator="equal">
      <formula>0</formula>
    </cfRule>
  </conditionalFormatting>
  <conditionalFormatting sqref="H216">
    <cfRule type="cellIs" dxfId="51244" priority="16408" stopIfTrue="1" operator="equal">
      <formula>0</formula>
    </cfRule>
  </conditionalFormatting>
  <conditionalFormatting sqref="H216">
    <cfRule type="cellIs" dxfId="51243" priority="16407" stopIfTrue="1" operator="equal">
      <formula>0</formula>
    </cfRule>
  </conditionalFormatting>
  <conditionalFormatting sqref="H216">
    <cfRule type="cellIs" dxfId="51242" priority="16406" stopIfTrue="1" operator="equal">
      <formula>0</formula>
    </cfRule>
  </conditionalFormatting>
  <conditionalFormatting sqref="H216">
    <cfRule type="cellIs" dxfId="51241" priority="16405" stopIfTrue="1" operator="equal">
      <formula>0</formula>
    </cfRule>
  </conditionalFormatting>
  <conditionalFormatting sqref="H216">
    <cfRule type="cellIs" dxfId="51240" priority="16404" stopIfTrue="1" operator="equal">
      <formula>0</formula>
    </cfRule>
  </conditionalFormatting>
  <conditionalFormatting sqref="H216">
    <cfRule type="cellIs" dxfId="51239" priority="16403" stopIfTrue="1" operator="equal">
      <formula>0</formula>
    </cfRule>
  </conditionalFormatting>
  <conditionalFormatting sqref="H216">
    <cfRule type="cellIs" dxfId="51238" priority="16402" stopIfTrue="1" operator="equal">
      <formula>0</formula>
    </cfRule>
  </conditionalFormatting>
  <conditionalFormatting sqref="H216">
    <cfRule type="cellIs" dxfId="51237" priority="16401" stopIfTrue="1" operator="equal">
      <formula>0</formula>
    </cfRule>
  </conditionalFormatting>
  <conditionalFormatting sqref="H216">
    <cfRule type="cellIs" dxfId="51236" priority="16400" stopIfTrue="1" operator="equal">
      <formula>0</formula>
    </cfRule>
  </conditionalFormatting>
  <conditionalFormatting sqref="H216">
    <cfRule type="cellIs" dxfId="51235" priority="16399" stopIfTrue="1" operator="equal">
      <formula>0</formula>
    </cfRule>
  </conditionalFormatting>
  <conditionalFormatting sqref="H216">
    <cfRule type="cellIs" dxfId="51234" priority="16398" stopIfTrue="1" operator="equal">
      <formula>0</formula>
    </cfRule>
  </conditionalFormatting>
  <conditionalFormatting sqref="H216">
    <cfRule type="cellIs" dxfId="51233" priority="16397" stopIfTrue="1" operator="equal">
      <formula>0</formula>
    </cfRule>
  </conditionalFormatting>
  <conditionalFormatting sqref="H216">
    <cfRule type="cellIs" dxfId="51232" priority="16396" stopIfTrue="1" operator="equal">
      <formula>0</formula>
    </cfRule>
  </conditionalFormatting>
  <conditionalFormatting sqref="H216">
    <cfRule type="cellIs" dxfId="51231" priority="16395" stopIfTrue="1" operator="equal">
      <formula>0</formula>
    </cfRule>
  </conditionalFormatting>
  <conditionalFormatting sqref="H216">
    <cfRule type="cellIs" dxfId="51230" priority="16394" stopIfTrue="1" operator="equal">
      <formula>0</formula>
    </cfRule>
  </conditionalFormatting>
  <conditionalFormatting sqref="H216">
    <cfRule type="cellIs" dxfId="51229" priority="16393" stopIfTrue="1" operator="equal">
      <formula>0</formula>
    </cfRule>
  </conditionalFormatting>
  <conditionalFormatting sqref="H216">
    <cfRule type="cellIs" dxfId="51228" priority="16392" stopIfTrue="1" operator="equal">
      <formula>0</formula>
    </cfRule>
  </conditionalFormatting>
  <conditionalFormatting sqref="H216">
    <cfRule type="cellIs" dxfId="51227" priority="16391" stopIfTrue="1" operator="equal">
      <formula>0</formula>
    </cfRule>
  </conditionalFormatting>
  <conditionalFormatting sqref="H216">
    <cfRule type="cellIs" dxfId="51226" priority="16390" stopIfTrue="1" operator="equal">
      <formula>0</formula>
    </cfRule>
  </conditionalFormatting>
  <conditionalFormatting sqref="H216">
    <cfRule type="cellIs" dxfId="51225" priority="16389" stopIfTrue="1" operator="equal">
      <formula>0</formula>
    </cfRule>
  </conditionalFormatting>
  <conditionalFormatting sqref="H216">
    <cfRule type="cellIs" dxfId="51224" priority="16388" stopIfTrue="1" operator="equal">
      <formula>0</formula>
    </cfRule>
  </conditionalFormatting>
  <conditionalFormatting sqref="H216">
    <cfRule type="cellIs" dxfId="51223" priority="16387" stopIfTrue="1" operator="equal">
      <formula>0</formula>
    </cfRule>
  </conditionalFormatting>
  <conditionalFormatting sqref="H216">
    <cfRule type="cellIs" dxfId="51222" priority="16386" stopIfTrue="1" operator="equal">
      <formula>0</formula>
    </cfRule>
  </conditionalFormatting>
  <conditionalFormatting sqref="H216">
    <cfRule type="cellIs" dxfId="51221" priority="16385" stopIfTrue="1" operator="equal">
      <formula>0</formula>
    </cfRule>
  </conditionalFormatting>
  <conditionalFormatting sqref="H216">
    <cfRule type="cellIs" dxfId="51220" priority="16384" stopIfTrue="1" operator="equal">
      <formula>0</formula>
    </cfRule>
  </conditionalFormatting>
  <conditionalFormatting sqref="H216">
    <cfRule type="cellIs" dxfId="51219" priority="16383" stopIfTrue="1" operator="equal">
      <formula>0</formula>
    </cfRule>
  </conditionalFormatting>
  <conditionalFormatting sqref="H216">
    <cfRule type="cellIs" dxfId="51218" priority="16382" stopIfTrue="1" operator="equal">
      <formula>0</formula>
    </cfRule>
  </conditionalFormatting>
  <conditionalFormatting sqref="H216">
    <cfRule type="cellIs" dxfId="51217" priority="16381" stopIfTrue="1" operator="equal">
      <formula>0</formula>
    </cfRule>
  </conditionalFormatting>
  <conditionalFormatting sqref="H216">
    <cfRule type="cellIs" dxfId="51216" priority="16380" stopIfTrue="1" operator="equal">
      <formula>0</formula>
    </cfRule>
  </conditionalFormatting>
  <conditionalFormatting sqref="H216">
    <cfRule type="cellIs" dxfId="51215" priority="16379" stopIfTrue="1" operator="equal">
      <formula>0</formula>
    </cfRule>
  </conditionalFormatting>
  <conditionalFormatting sqref="H216">
    <cfRule type="cellIs" dxfId="51214" priority="16378" stopIfTrue="1" operator="equal">
      <formula>0</formula>
    </cfRule>
  </conditionalFormatting>
  <conditionalFormatting sqref="H216">
    <cfRule type="cellIs" dxfId="51213" priority="16377" stopIfTrue="1" operator="equal">
      <formula>0</formula>
    </cfRule>
  </conditionalFormatting>
  <conditionalFormatting sqref="H216">
    <cfRule type="cellIs" dxfId="51212" priority="16376" stopIfTrue="1" operator="equal">
      <formula>0</formula>
    </cfRule>
  </conditionalFormatting>
  <conditionalFormatting sqref="H216">
    <cfRule type="cellIs" dxfId="51211" priority="16375" stopIfTrue="1" operator="equal">
      <formula>0</formula>
    </cfRule>
  </conditionalFormatting>
  <conditionalFormatting sqref="H216">
    <cfRule type="cellIs" dxfId="51210" priority="16374" stopIfTrue="1" operator="equal">
      <formula>0</formula>
    </cfRule>
  </conditionalFormatting>
  <conditionalFormatting sqref="H216">
    <cfRule type="cellIs" dxfId="51209" priority="16373" stopIfTrue="1" operator="equal">
      <formula>0</formula>
    </cfRule>
  </conditionalFormatting>
  <conditionalFormatting sqref="H216">
    <cfRule type="cellIs" dxfId="51208" priority="16372" stopIfTrue="1" operator="equal">
      <formula>0</formula>
    </cfRule>
  </conditionalFormatting>
  <conditionalFormatting sqref="H216">
    <cfRule type="cellIs" dxfId="51207" priority="16371" stopIfTrue="1" operator="equal">
      <formula>0</formula>
    </cfRule>
  </conditionalFormatting>
  <conditionalFormatting sqref="H216">
    <cfRule type="cellIs" dxfId="51206" priority="16370" stopIfTrue="1" operator="equal">
      <formula>0</formula>
    </cfRule>
  </conditionalFormatting>
  <conditionalFormatting sqref="H216">
    <cfRule type="cellIs" dxfId="51205" priority="16369" stopIfTrue="1" operator="equal">
      <formula>0</formula>
    </cfRule>
  </conditionalFormatting>
  <conditionalFormatting sqref="H216">
    <cfRule type="cellIs" dxfId="51204" priority="16368" stopIfTrue="1" operator="equal">
      <formula>0</formula>
    </cfRule>
  </conditionalFormatting>
  <conditionalFormatting sqref="H216">
    <cfRule type="cellIs" dxfId="51203" priority="16367" stopIfTrue="1" operator="equal">
      <formula>0</formula>
    </cfRule>
  </conditionalFormatting>
  <conditionalFormatting sqref="H216">
    <cfRule type="cellIs" dxfId="51202" priority="16366" stopIfTrue="1" operator="equal">
      <formula>0</formula>
    </cfRule>
  </conditionalFormatting>
  <conditionalFormatting sqref="H216">
    <cfRule type="cellIs" dxfId="51201" priority="16365" stopIfTrue="1" operator="equal">
      <formula>0</formula>
    </cfRule>
  </conditionalFormatting>
  <conditionalFormatting sqref="H216">
    <cfRule type="cellIs" dxfId="51200" priority="16364" stopIfTrue="1" operator="equal">
      <formula>0</formula>
    </cfRule>
  </conditionalFormatting>
  <conditionalFormatting sqref="H216">
    <cfRule type="cellIs" dxfId="51199" priority="16363" stopIfTrue="1" operator="equal">
      <formula>0</formula>
    </cfRule>
  </conditionalFormatting>
  <conditionalFormatting sqref="H216">
    <cfRule type="cellIs" dxfId="51198" priority="16362" stopIfTrue="1" operator="equal">
      <formula>0</formula>
    </cfRule>
  </conditionalFormatting>
  <conditionalFormatting sqref="H216">
    <cfRule type="cellIs" dxfId="51197" priority="16361" stopIfTrue="1" operator="equal">
      <formula>0</formula>
    </cfRule>
  </conditionalFormatting>
  <conditionalFormatting sqref="H216">
    <cfRule type="cellIs" dxfId="51196" priority="16360" stopIfTrue="1" operator="equal">
      <formula>0</formula>
    </cfRule>
  </conditionalFormatting>
  <conditionalFormatting sqref="H216">
    <cfRule type="cellIs" dxfId="51195" priority="16359" stopIfTrue="1" operator="equal">
      <formula>0</formula>
    </cfRule>
  </conditionalFormatting>
  <conditionalFormatting sqref="H216">
    <cfRule type="cellIs" dxfId="51194" priority="16358" stopIfTrue="1" operator="equal">
      <formula>0</formula>
    </cfRule>
  </conditionalFormatting>
  <conditionalFormatting sqref="H216">
    <cfRule type="cellIs" dxfId="51193" priority="16357" stopIfTrue="1" operator="equal">
      <formula>0</formula>
    </cfRule>
  </conditionalFormatting>
  <conditionalFormatting sqref="H216">
    <cfRule type="cellIs" dxfId="51192" priority="16356" stopIfTrue="1" operator="equal">
      <formula>0</formula>
    </cfRule>
  </conditionalFormatting>
  <conditionalFormatting sqref="H216">
    <cfRule type="cellIs" dxfId="51191" priority="16355" stopIfTrue="1" operator="equal">
      <formula>0</formula>
    </cfRule>
  </conditionalFormatting>
  <conditionalFormatting sqref="H216">
    <cfRule type="cellIs" dxfId="51190" priority="16354" stopIfTrue="1" operator="equal">
      <formula>0</formula>
    </cfRule>
  </conditionalFormatting>
  <conditionalFormatting sqref="H216">
    <cfRule type="cellIs" dxfId="51189" priority="16353" stopIfTrue="1" operator="equal">
      <formula>0</formula>
    </cfRule>
  </conditionalFormatting>
  <conditionalFormatting sqref="H216">
    <cfRule type="cellIs" dxfId="51188" priority="16352" stopIfTrue="1" operator="equal">
      <formula>0</formula>
    </cfRule>
  </conditionalFormatting>
  <conditionalFormatting sqref="H216">
    <cfRule type="cellIs" dxfId="51187" priority="16351" stopIfTrue="1" operator="equal">
      <formula>0</formula>
    </cfRule>
  </conditionalFormatting>
  <conditionalFormatting sqref="H216">
    <cfRule type="cellIs" dxfId="51186" priority="16350" stopIfTrue="1" operator="equal">
      <formula>0</formula>
    </cfRule>
  </conditionalFormatting>
  <conditionalFormatting sqref="H216">
    <cfRule type="cellIs" dxfId="51185" priority="16349" stopIfTrue="1" operator="equal">
      <formula>0</formula>
    </cfRule>
  </conditionalFormatting>
  <conditionalFormatting sqref="H216">
    <cfRule type="cellIs" dxfId="51184" priority="16348" stopIfTrue="1" operator="equal">
      <formula>0</formula>
    </cfRule>
  </conditionalFormatting>
  <conditionalFormatting sqref="H216">
    <cfRule type="cellIs" dxfId="51183" priority="16347" stopIfTrue="1" operator="equal">
      <formula>0</formula>
    </cfRule>
  </conditionalFormatting>
  <conditionalFormatting sqref="H216">
    <cfRule type="cellIs" dxfId="51182" priority="16346" stopIfTrue="1" operator="equal">
      <formula>0</formula>
    </cfRule>
  </conditionalFormatting>
  <conditionalFormatting sqref="H216">
    <cfRule type="cellIs" dxfId="51181" priority="16345" stopIfTrue="1" operator="equal">
      <formula>0</formula>
    </cfRule>
  </conditionalFormatting>
  <conditionalFormatting sqref="H216">
    <cfRule type="cellIs" dxfId="51180" priority="16344" stopIfTrue="1" operator="equal">
      <formula>0</formula>
    </cfRule>
  </conditionalFormatting>
  <conditionalFormatting sqref="H216">
    <cfRule type="cellIs" dxfId="51179" priority="16343" stopIfTrue="1" operator="equal">
      <formula>0</formula>
    </cfRule>
  </conditionalFormatting>
  <conditionalFormatting sqref="H216">
    <cfRule type="cellIs" dxfId="51178" priority="16342" stopIfTrue="1" operator="equal">
      <formula>0</formula>
    </cfRule>
  </conditionalFormatting>
  <conditionalFormatting sqref="H216">
    <cfRule type="cellIs" dxfId="51177" priority="16341" stopIfTrue="1" operator="equal">
      <formula>0</formula>
    </cfRule>
  </conditionalFormatting>
  <conditionalFormatting sqref="H216">
    <cfRule type="cellIs" dxfId="51176" priority="16340" stopIfTrue="1" operator="equal">
      <formula>0</formula>
    </cfRule>
  </conditionalFormatting>
  <conditionalFormatting sqref="H216">
    <cfRule type="cellIs" dxfId="51175" priority="16339" stopIfTrue="1" operator="equal">
      <formula>0</formula>
    </cfRule>
  </conditionalFormatting>
  <conditionalFormatting sqref="H216">
    <cfRule type="cellIs" dxfId="51174" priority="16338" stopIfTrue="1" operator="equal">
      <formula>0</formula>
    </cfRule>
  </conditionalFormatting>
  <conditionalFormatting sqref="H216">
    <cfRule type="cellIs" dxfId="51173" priority="16337" stopIfTrue="1" operator="equal">
      <formula>0</formula>
    </cfRule>
  </conditionalFormatting>
  <conditionalFormatting sqref="H216">
    <cfRule type="cellIs" dxfId="51172" priority="16336" stopIfTrue="1" operator="equal">
      <formula>0</formula>
    </cfRule>
  </conditionalFormatting>
  <conditionalFormatting sqref="H216">
    <cfRule type="cellIs" dxfId="51171" priority="16335" stopIfTrue="1" operator="equal">
      <formula>0</formula>
    </cfRule>
  </conditionalFormatting>
  <conditionalFormatting sqref="H216">
    <cfRule type="cellIs" dxfId="51170" priority="16334" stopIfTrue="1" operator="equal">
      <formula>0</formula>
    </cfRule>
  </conditionalFormatting>
  <conditionalFormatting sqref="H216">
    <cfRule type="cellIs" dxfId="51169" priority="16333" stopIfTrue="1" operator="equal">
      <formula>0</formula>
    </cfRule>
  </conditionalFormatting>
  <conditionalFormatting sqref="H216">
    <cfRule type="cellIs" dxfId="51168" priority="16332" stopIfTrue="1" operator="equal">
      <formula>0</formula>
    </cfRule>
  </conditionalFormatting>
  <conditionalFormatting sqref="H216">
    <cfRule type="cellIs" dxfId="51167" priority="16331" stopIfTrue="1" operator="equal">
      <formula>0</formula>
    </cfRule>
  </conditionalFormatting>
  <conditionalFormatting sqref="H216">
    <cfRule type="cellIs" dxfId="51166" priority="16330" stopIfTrue="1" operator="equal">
      <formula>0</formula>
    </cfRule>
  </conditionalFormatting>
  <conditionalFormatting sqref="H216">
    <cfRule type="cellIs" dxfId="51165" priority="16329" stopIfTrue="1" operator="equal">
      <formula>0</formula>
    </cfRule>
  </conditionalFormatting>
  <conditionalFormatting sqref="H216">
    <cfRule type="cellIs" dxfId="51164" priority="16328" stopIfTrue="1" operator="equal">
      <formula>0</formula>
    </cfRule>
  </conditionalFormatting>
  <conditionalFormatting sqref="H216">
    <cfRule type="cellIs" dxfId="51163" priority="16327" stopIfTrue="1" operator="equal">
      <formula>0</formula>
    </cfRule>
  </conditionalFormatting>
  <conditionalFormatting sqref="H216">
    <cfRule type="cellIs" dxfId="51162" priority="16326" stopIfTrue="1" operator="equal">
      <formula>0</formula>
    </cfRule>
  </conditionalFormatting>
  <conditionalFormatting sqref="H216">
    <cfRule type="cellIs" dxfId="51161" priority="16325" stopIfTrue="1" operator="equal">
      <formula>0</formula>
    </cfRule>
  </conditionalFormatting>
  <conditionalFormatting sqref="H216">
    <cfRule type="cellIs" dxfId="51160" priority="16324" stopIfTrue="1" operator="equal">
      <formula>0</formula>
    </cfRule>
  </conditionalFormatting>
  <conditionalFormatting sqref="H216">
    <cfRule type="cellIs" dxfId="51159" priority="16323" stopIfTrue="1" operator="equal">
      <formula>0</formula>
    </cfRule>
  </conditionalFormatting>
  <conditionalFormatting sqref="H216">
    <cfRule type="cellIs" dxfId="51158" priority="16322" stopIfTrue="1" operator="equal">
      <formula>0</formula>
    </cfRule>
  </conditionalFormatting>
  <conditionalFormatting sqref="H216">
    <cfRule type="cellIs" dxfId="51157" priority="16321" stopIfTrue="1" operator="equal">
      <formula>0</formula>
    </cfRule>
  </conditionalFormatting>
  <conditionalFormatting sqref="H216">
    <cfRule type="cellIs" dxfId="51156" priority="16320" stopIfTrue="1" operator="equal">
      <formula>0</formula>
    </cfRule>
  </conditionalFormatting>
  <conditionalFormatting sqref="H216">
    <cfRule type="cellIs" dxfId="51155" priority="16319" stopIfTrue="1" operator="equal">
      <formula>0</formula>
    </cfRule>
  </conditionalFormatting>
  <conditionalFormatting sqref="H216">
    <cfRule type="cellIs" dxfId="51154" priority="16318" stopIfTrue="1" operator="equal">
      <formula>0</formula>
    </cfRule>
  </conditionalFormatting>
  <conditionalFormatting sqref="H216">
    <cfRule type="cellIs" dxfId="51153" priority="16317" stopIfTrue="1" operator="equal">
      <formula>0</formula>
    </cfRule>
  </conditionalFormatting>
  <conditionalFormatting sqref="H216">
    <cfRule type="cellIs" dxfId="51152" priority="16316" stopIfTrue="1" operator="equal">
      <formula>0</formula>
    </cfRule>
  </conditionalFormatting>
  <conditionalFormatting sqref="H216">
    <cfRule type="cellIs" dxfId="51151" priority="16315" stopIfTrue="1" operator="equal">
      <formula>0</formula>
    </cfRule>
  </conditionalFormatting>
  <conditionalFormatting sqref="H216">
    <cfRule type="cellIs" dxfId="51150" priority="16314" stopIfTrue="1" operator="equal">
      <formula>0</formula>
    </cfRule>
  </conditionalFormatting>
  <conditionalFormatting sqref="H216">
    <cfRule type="cellIs" dxfId="51149" priority="16313" stopIfTrue="1" operator="equal">
      <formula>0</formula>
    </cfRule>
  </conditionalFormatting>
  <conditionalFormatting sqref="H216">
    <cfRule type="cellIs" dxfId="51148" priority="16312" stopIfTrue="1" operator="equal">
      <formula>0</formula>
    </cfRule>
  </conditionalFormatting>
  <conditionalFormatting sqref="H216">
    <cfRule type="cellIs" dxfId="51147" priority="16311" stopIfTrue="1" operator="equal">
      <formula>0</formula>
    </cfRule>
  </conditionalFormatting>
  <conditionalFormatting sqref="H216">
    <cfRule type="cellIs" dxfId="51146" priority="16310" stopIfTrue="1" operator="equal">
      <formula>0</formula>
    </cfRule>
  </conditionalFormatting>
  <conditionalFormatting sqref="H216">
    <cfRule type="cellIs" dxfId="51145" priority="16309" stopIfTrue="1" operator="equal">
      <formula>0</formula>
    </cfRule>
  </conditionalFormatting>
  <conditionalFormatting sqref="H216">
    <cfRule type="cellIs" dxfId="51144" priority="16308" stopIfTrue="1" operator="equal">
      <formula>0</formula>
    </cfRule>
  </conditionalFormatting>
  <conditionalFormatting sqref="H216">
    <cfRule type="cellIs" dxfId="51143" priority="16307" stopIfTrue="1" operator="equal">
      <formula>0</formula>
    </cfRule>
  </conditionalFormatting>
  <conditionalFormatting sqref="H216">
    <cfRule type="cellIs" dxfId="51142" priority="16306" stopIfTrue="1" operator="equal">
      <formula>0</formula>
    </cfRule>
  </conditionalFormatting>
  <conditionalFormatting sqref="H216">
    <cfRule type="cellIs" dxfId="51141" priority="16305" stopIfTrue="1" operator="equal">
      <formula>0</formula>
    </cfRule>
  </conditionalFormatting>
  <conditionalFormatting sqref="H216">
    <cfRule type="cellIs" dxfId="51140" priority="16304" stopIfTrue="1" operator="equal">
      <formula>0</formula>
    </cfRule>
  </conditionalFormatting>
  <conditionalFormatting sqref="H216">
    <cfRule type="cellIs" dxfId="51139" priority="16303" stopIfTrue="1" operator="equal">
      <formula>0</formula>
    </cfRule>
  </conditionalFormatting>
  <conditionalFormatting sqref="H216">
    <cfRule type="cellIs" dxfId="51138" priority="16302" stopIfTrue="1" operator="equal">
      <formula>0</formula>
    </cfRule>
  </conditionalFormatting>
  <conditionalFormatting sqref="H216">
    <cfRule type="cellIs" dxfId="51137" priority="16301" stopIfTrue="1" operator="equal">
      <formula>0</formula>
    </cfRule>
  </conditionalFormatting>
  <conditionalFormatting sqref="H216">
    <cfRule type="cellIs" dxfId="51136" priority="16300" stopIfTrue="1" operator="equal">
      <formula>0</formula>
    </cfRule>
  </conditionalFormatting>
  <conditionalFormatting sqref="H216">
    <cfRule type="cellIs" dxfId="51135" priority="16299" stopIfTrue="1" operator="equal">
      <formula>0</formula>
    </cfRule>
  </conditionalFormatting>
  <conditionalFormatting sqref="H216">
    <cfRule type="cellIs" dxfId="51134" priority="16298" stopIfTrue="1" operator="equal">
      <formula>0</formula>
    </cfRule>
  </conditionalFormatting>
  <conditionalFormatting sqref="H216">
    <cfRule type="cellIs" dxfId="51133" priority="16297" stopIfTrue="1" operator="equal">
      <formula>0</formula>
    </cfRule>
  </conditionalFormatting>
  <conditionalFormatting sqref="H216">
    <cfRule type="cellIs" dxfId="51132" priority="16296" stopIfTrue="1" operator="equal">
      <formula>0</formula>
    </cfRule>
  </conditionalFormatting>
  <conditionalFormatting sqref="H216">
    <cfRule type="cellIs" dxfId="51131" priority="16295" stopIfTrue="1" operator="equal">
      <formula>0</formula>
    </cfRule>
  </conditionalFormatting>
  <conditionalFormatting sqref="H216">
    <cfRule type="cellIs" dxfId="51130" priority="16294" stopIfTrue="1" operator="equal">
      <formula>0</formula>
    </cfRule>
  </conditionalFormatting>
  <conditionalFormatting sqref="H216">
    <cfRule type="cellIs" dxfId="51129" priority="16293" stopIfTrue="1" operator="equal">
      <formula>0</formula>
    </cfRule>
  </conditionalFormatting>
  <conditionalFormatting sqref="H216">
    <cfRule type="cellIs" dxfId="51128" priority="16292" stopIfTrue="1" operator="equal">
      <formula>0</formula>
    </cfRule>
  </conditionalFormatting>
  <conditionalFormatting sqref="H216">
    <cfRule type="cellIs" dxfId="51127" priority="16291" stopIfTrue="1" operator="equal">
      <formula>0</formula>
    </cfRule>
  </conditionalFormatting>
  <conditionalFormatting sqref="H216">
    <cfRule type="cellIs" dxfId="51126" priority="16290" stopIfTrue="1" operator="equal">
      <formula>0</formula>
    </cfRule>
  </conditionalFormatting>
  <conditionalFormatting sqref="H216">
    <cfRule type="cellIs" dxfId="51125" priority="16289" stopIfTrue="1" operator="equal">
      <formula>0</formula>
    </cfRule>
  </conditionalFormatting>
  <conditionalFormatting sqref="H216">
    <cfRule type="cellIs" dxfId="51124" priority="16288" stopIfTrue="1" operator="equal">
      <formula>0</formula>
    </cfRule>
  </conditionalFormatting>
  <conditionalFormatting sqref="H216">
    <cfRule type="cellIs" dxfId="51123" priority="16287" stopIfTrue="1" operator="equal">
      <formula>0</formula>
    </cfRule>
  </conditionalFormatting>
  <conditionalFormatting sqref="H216">
    <cfRule type="cellIs" dxfId="51122" priority="16286" stopIfTrue="1" operator="equal">
      <formula>0</formula>
    </cfRule>
  </conditionalFormatting>
  <conditionalFormatting sqref="H216">
    <cfRule type="cellIs" dxfId="51121" priority="16285" stopIfTrue="1" operator="equal">
      <formula>0</formula>
    </cfRule>
  </conditionalFormatting>
  <conditionalFormatting sqref="H216">
    <cfRule type="cellIs" dxfId="51120" priority="16284" stopIfTrue="1" operator="equal">
      <formula>0</formula>
    </cfRule>
  </conditionalFormatting>
  <conditionalFormatting sqref="H216">
    <cfRule type="cellIs" dxfId="51119" priority="16283" stopIfTrue="1" operator="equal">
      <formula>0</formula>
    </cfRule>
  </conditionalFormatting>
  <conditionalFormatting sqref="H216">
    <cfRule type="cellIs" dxfId="51118" priority="16282" stopIfTrue="1" operator="equal">
      <formula>0</formula>
    </cfRule>
  </conditionalFormatting>
  <conditionalFormatting sqref="H216">
    <cfRule type="cellIs" dxfId="51117" priority="16281" stopIfTrue="1" operator="equal">
      <formula>0</formula>
    </cfRule>
  </conditionalFormatting>
  <conditionalFormatting sqref="H216">
    <cfRule type="cellIs" dxfId="51116" priority="16280" stopIfTrue="1" operator="equal">
      <formula>0</formula>
    </cfRule>
  </conditionalFormatting>
  <conditionalFormatting sqref="H216">
    <cfRule type="cellIs" dxfId="51115" priority="16279" stopIfTrue="1" operator="equal">
      <formula>0</formula>
    </cfRule>
  </conditionalFormatting>
  <conditionalFormatting sqref="H216">
    <cfRule type="cellIs" dxfId="51114" priority="16278" stopIfTrue="1" operator="equal">
      <formula>0</formula>
    </cfRule>
  </conditionalFormatting>
  <conditionalFormatting sqref="H216">
    <cfRule type="cellIs" dxfId="51113" priority="16277" stopIfTrue="1" operator="equal">
      <formula>0</formula>
    </cfRule>
  </conditionalFormatting>
  <conditionalFormatting sqref="H216">
    <cfRule type="cellIs" dxfId="51112" priority="16276" stopIfTrue="1" operator="equal">
      <formula>0</formula>
    </cfRule>
  </conditionalFormatting>
  <conditionalFormatting sqref="H216">
    <cfRule type="cellIs" dxfId="51111" priority="16275" stopIfTrue="1" operator="equal">
      <formula>0</formula>
    </cfRule>
  </conditionalFormatting>
  <conditionalFormatting sqref="H216">
    <cfRule type="cellIs" dxfId="51110" priority="16274" stopIfTrue="1" operator="equal">
      <formula>0</formula>
    </cfRule>
  </conditionalFormatting>
  <conditionalFormatting sqref="H216">
    <cfRule type="cellIs" dxfId="51109" priority="16273" stopIfTrue="1" operator="equal">
      <formula>0</formula>
    </cfRule>
  </conditionalFormatting>
  <conditionalFormatting sqref="H216">
    <cfRule type="cellIs" dxfId="51108" priority="16272" stopIfTrue="1" operator="equal">
      <formula>0</formula>
    </cfRule>
  </conditionalFormatting>
  <conditionalFormatting sqref="H216">
    <cfRule type="cellIs" dxfId="51107" priority="16271" stopIfTrue="1" operator="equal">
      <formula>0</formula>
    </cfRule>
  </conditionalFormatting>
  <conditionalFormatting sqref="H216">
    <cfRule type="cellIs" dxfId="51106" priority="16270" stopIfTrue="1" operator="equal">
      <formula>0</formula>
    </cfRule>
  </conditionalFormatting>
  <conditionalFormatting sqref="H216">
    <cfRule type="cellIs" dxfId="51105" priority="16269" stopIfTrue="1" operator="equal">
      <formula>0</formula>
    </cfRule>
  </conditionalFormatting>
  <conditionalFormatting sqref="H216">
    <cfRule type="cellIs" dxfId="51104" priority="16268" stopIfTrue="1" operator="equal">
      <formula>0</formula>
    </cfRule>
  </conditionalFormatting>
  <conditionalFormatting sqref="H216">
    <cfRule type="cellIs" dxfId="51103" priority="16267" stopIfTrue="1" operator="equal">
      <formula>0</formula>
    </cfRule>
  </conditionalFormatting>
  <conditionalFormatting sqref="H216">
    <cfRule type="cellIs" dxfId="51102" priority="16266" stopIfTrue="1" operator="equal">
      <formula>0</formula>
    </cfRule>
  </conditionalFormatting>
  <conditionalFormatting sqref="H216">
    <cfRule type="cellIs" dxfId="51101" priority="16265" stopIfTrue="1" operator="equal">
      <formula>0</formula>
    </cfRule>
  </conditionalFormatting>
  <conditionalFormatting sqref="H216">
    <cfRule type="cellIs" dxfId="51100" priority="16264" stopIfTrue="1" operator="equal">
      <formula>0</formula>
    </cfRule>
  </conditionalFormatting>
  <conditionalFormatting sqref="H216">
    <cfRule type="cellIs" dxfId="51099" priority="16263" stopIfTrue="1" operator="equal">
      <formula>0</formula>
    </cfRule>
  </conditionalFormatting>
  <conditionalFormatting sqref="H216">
    <cfRule type="cellIs" dxfId="51098" priority="16262" stopIfTrue="1" operator="equal">
      <formula>0</formula>
    </cfRule>
  </conditionalFormatting>
  <conditionalFormatting sqref="H216">
    <cfRule type="cellIs" dxfId="51097" priority="16261" stopIfTrue="1" operator="equal">
      <formula>0</formula>
    </cfRule>
  </conditionalFormatting>
  <conditionalFormatting sqref="H216">
    <cfRule type="cellIs" dxfId="51096" priority="16260" stopIfTrue="1" operator="equal">
      <formula>0</formula>
    </cfRule>
  </conditionalFormatting>
  <conditionalFormatting sqref="H216">
    <cfRule type="cellIs" dxfId="51095" priority="16259" stopIfTrue="1" operator="equal">
      <formula>0</formula>
    </cfRule>
  </conditionalFormatting>
  <conditionalFormatting sqref="H216">
    <cfRule type="cellIs" dxfId="51094" priority="16258" stopIfTrue="1" operator="equal">
      <formula>0</formula>
    </cfRule>
  </conditionalFormatting>
  <conditionalFormatting sqref="H216">
    <cfRule type="cellIs" dxfId="51093" priority="16257" stopIfTrue="1" operator="equal">
      <formula>0</formula>
    </cfRule>
  </conditionalFormatting>
  <conditionalFormatting sqref="H216">
    <cfRule type="cellIs" dxfId="51092" priority="16256" stopIfTrue="1" operator="equal">
      <formula>0</formula>
    </cfRule>
  </conditionalFormatting>
  <conditionalFormatting sqref="H216">
    <cfRule type="cellIs" dxfId="51091" priority="16255" stopIfTrue="1" operator="equal">
      <formula>0</formula>
    </cfRule>
  </conditionalFormatting>
  <conditionalFormatting sqref="H216">
    <cfRule type="cellIs" dxfId="51090" priority="16254" stopIfTrue="1" operator="equal">
      <formula>0</formula>
    </cfRule>
  </conditionalFormatting>
  <conditionalFormatting sqref="H216">
    <cfRule type="cellIs" dxfId="51089" priority="16253" stopIfTrue="1" operator="equal">
      <formula>0</formula>
    </cfRule>
  </conditionalFormatting>
  <conditionalFormatting sqref="H216">
    <cfRule type="cellIs" dxfId="51088" priority="16252" stopIfTrue="1" operator="equal">
      <formula>0</formula>
    </cfRule>
  </conditionalFormatting>
  <conditionalFormatting sqref="H216">
    <cfRule type="cellIs" dxfId="51087" priority="16251" stopIfTrue="1" operator="equal">
      <formula>0</formula>
    </cfRule>
  </conditionalFormatting>
  <conditionalFormatting sqref="H216">
    <cfRule type="cellIs" dxfId="51086" priority="16250" stopIfTrue="1" operator="equal">
      <formula>0</formula>
    </cfRule>
  </conditionalFormatting>
  <conditionalFormatting sqref="H216">
    <cfRule type="cellIs" dxfId="51085" priority="16249" stopIfTrue="1" operator="equal">
      <formula>0</formula>
    </cfRule>
  </conditionalFormatting>
  <conditionalFormatting sqref="H216">
    <cfRule type="cellIs" dxfId="51084" priority="16248" stopIfTrue="1" operator="equal">
      <formula>0</formula>
    </cfRule>
  </conditionalFormatting>
  <conditionalFormatting sqref="H216">
    <cfRule type="cellIs" dxfId="51083" priority="16247" stopIfTrue="1" operator="equal">
      <formula>0</formula>
    </cfRule>
  </conditionalFormatting>
  <conditionalFormatting sqref="H216">
    <cfRule type="cellIs" dxfId="51082" priority="16246" stopIfTrue="1" operator="equal">
      <formula>0</formula>
    </cfRule>
  </conditionalFormatting>
  <conditionalFormatting sqref="H216">
    <cfRule type="cellIs" dxfId="51081" priority="16245" stopIfTrue="1" operator="equal">
      <formula>0</formula>
    </cfRule>
  </conditionalFormatting>
  <conditionalFormatting sqref="H216">
    <cfRule type="cellIs" dxfId="51080" priority="16244" stopIfTrue="1" operator="equal">
      <formula>0</formula>
    </cfRule>
  </conditionalFormatting>
  <conditionalFormatting sqref="H216">
    <cfRule type="cellIs" dxfId="51079" priority="16243" stopIfTrue="1" operator="equal">
      <formula>0</formula>
    </cfRule>
  </conditionalFormatting>
  <conditionalFormatting sqref="H216">
    <cfRule type="cellIs" dxfId="51078" priority="16242" stopIfTrue="1" operator="equal">
      <formula>0</formula>
    </cfRule>
  </conditionalFormatting>
  <conditionalFormatting sqref="H216">
    <cfRule type="cellIs" dxfId="51077" priority="16241" stopIfTrue="1" operator="equal">
      <formula>0</formula>
    </cfRule>
  </conditionalFormatting>
  <conditionalFormatting sqref="H216">
    <cfRule type="cellIs" dxfId="51076" priority="16240" stopIfTrue="1" operator="equal">
      <formula>0</formula>
    </cfRule>
  </conditionalFormatting>
  <conditionalFormatting sqref="H216">
    <cfRule type="cellIs" dxfId="51075" priority="16239" stopIfTrue="1" operator="equal">
      <formula>0</formula>
    </cfRule>
  </conditionalFormatting>
  <conditionalFormatting sqref="H216">
    <cfRule type="cellIs" dxfId="51074" priority="16238" stopIfTrue="1" operator="equal">
      <formula>0</formula>
    </cfRule>
  </conditionalFormatting>
  <conditionalFormatting sqref="H216">
    <cfRule type="cellIs" dxfId="51073" priority="16237" stopIfTrue="1" operator="equal">
      <formula>0</formula>
    </cfRule>
  </conditionalFormatting>
  <conditionalFormatting sqref="H216">
    <cfRule type="cellIs" dxfId="51072" priority="16236" stopIfTrue="1" operator="equal">
      <formula>0</formula>
    </cfRule>
  </conditionalFormatting>
  <conditionalFormatting sqref="H216">
    <cfRule type="cellIs" dxfId="51071" priority="16235" stopIfTrue="1" operator="equal">
      <formula>0</formula>
    </cfRule>
  </conditionalFormatting>
  <conditionalFormatting sqref="H216">
    <cfRule type="cellIs" dxfId="51070" priority="16234" stopIfTrue="1" operator="equal">
      <formula>0</formula>
    </cfRule>
  </conditionalFormatting>
  <conditionalFormatting sqref="H216">
    <cfRule type="cellIs" dxfId="51069" priority="16233" stopIfTrue="1" operator="equal">
      <formula>0</formula>
    </cfRule>
  </conditionalFormatting>
  <conditionalFormatting sqref="H216">
    <cfRule type="cellIs" dxfId="51068" priority="16232" stopIfTrue="1" operator="equal">
      <formula>0</formula>
    </cfRule>
  </conditionalFormatting>
  <conditionalFormatting sqref="H216">
    <cfRule type="cellIs" dxfId="51067" priority="16231" stopIfTrue="1" operator="equal">
      <formula>0</formula>
    </cfRule>
  </conditionalFormatting>
  <conditionalFormatting sqref="H216">
    <cfRule type="cellIs" dxfId="51066" priority="16230" stopIfTrue="1" operator="equal">
      <formula>0</formula>
    </cfRule>
  </conditionalFormatting>
  <conditionalFormatting sqref="H216">
    <cfRule type="cellIs" dxfId="51065" priority="16229" stopIfTrue="1" operator="equal">
      <formula>0</formula>
    </cfRule>
  </conditionalFormatting>
  <conditionalFormatting sqref="H216">
    <cfRule type="cellIs" dxfId="51064" priority="16228" stopIfTrue="1" operator="equal">
      <formula>0</formula>
    </cfRule>
  </conditionalFormatting>
  <conditionalFormatting sqref="H216">
    <cfRule type="cellIs" dxfId="51063" priority="16227" stopIfTrue="1" operator="equal">
      <formula>0</formula>
    </cfRule>
  </conditionalFormatting>
  <conditionalFormatting sqref="H216">
    <cfRule type="cellIs" dxfId="51062" priority="16226" stopIfTrue="1" operator="equal">
      <formula>0</formula>
    </cfRule>
  </conditionalFormatting>
  <conditionalFormatting sqref="H216">
    <cfRule type="cellIs" dxfId="51061" priority="16225" stopIfTrue="1" operator="equal">
      <formula>0</formula>
    </cfRule>
  </conditionalFormatting>
  <conditionalFormatting sqref="H216">
    <cfRule type="cellIs" dxfId="51060" priority="16224" stopIfTrue="1" operator="equal">
      <formula>0</formula>
    </cfRule>
  </conditionalFormatting>
  <conditionalFormatting sqref="H216">
    <cfRule type="cellIs" dxfId="51059" priority="16223" stopIfTrue="1" operator="equal">
      <formula>0</formula>
    </cfRule>
  </conditionalFormatting>
  <conditionalFormatting sqref="H216">
    <cfRule type="cellIs" dxfId="51058" priority="16222" stopIfTrue="1" operator="equal">
      <formula>0</formula>
    </cfRule>
  </conditionalFormatting>
  <conditionalFormatting sqref="H216">
    <cfRule type="cellIs" dxfId="51057" priority="16221" stopIfTrue="1" operator="equal">
      <formula>0</formula>
    </cfRule>
  </conditionalFormatting>
  <conditionalFormatting sqref="H216">
    <cfRule type="cellIs" dxfId="51056" priority="16220" stopIfTrue="1" operator="equal">
      <formula>0</formula>
    </cfRule>
  </conditionalFormatting>
  <conditionalFormatting sqref="H216">
    <cfRule type="cellIs" dxfId="51055" priority="16219" stopIfTrue="1" operator="equal">
      <formula>0</formula>
    </cfRule>
  </conditionalFormatting>
  <conditionalFormatting sqref="H216">
    <cfRule type="cellIs" dxfId="51054" priority="16218" stopIfTrue="1" operator="equal">
      <formula>0</formula>
    </cfRule>
  </conditionalFormatting>
  <conditionalFormatting sqref="H216">
    <cfRule type="cellIs" dxfId="51053" priority="16217" stopIfTrue="1" operator="equal">
      <formula>0</formula>
    </cfRule>
  </conditionalFormatting>
  <conditionalFormatting sqref="H216">
    <cfRule type="cellIs" dxfId="51052" priority="16216" stopIfTrue="1" operator="equal">
      <formula>0</formula>
    </cfRule>
  </conditionalFormatting>
  <conditionalFormatting sqref="H216">
    <cfRule type="cellIs" dxfId="51051" priority="16215" stopIfTrue="1" operator="equal">
      <formula>0</formula>
    </cfRule>
  </conditionalFormatting>
  <conditionalFormatting sqref="H216">
    <cfRule type="cellIs" dxfId="51050" priority="16214" stopIfTrue="1" operator="equal">
      <formula>0</formula>
    </cfRule>
  </conditionalFormatting>
  <conditionalFormatting sqref="H216">
    <cfRule type="cellIs" dxfId="51049" priority="16213" stopIfTrue="1" operator="equal">
      <formula>0</formula>
    </cfRule>
  </conditionalFormatting>
  <conditionalFormatting sqref="H216">
    <cfRule type="cellIs" dxfId="51048" priority="16212" stopIfTrue="1" operator="equal">
      <formula>0</formula>
    </cfRule>
  </conditionalFormatting>
  <conditionalFormatting sqref="H216">
    <cfRule type="cellIs" dxfId="51047" priority="16211" stopIfTrue="1" operator="equal">
      <formula>0</formula>
    </cfRule>
  </conditionalFormatting>
  <conditionalFormatting sqref="H216">
    <cfRule type="cellIs" dxfId="51046" priority="16210" stopIfTrue="1" operator="equal">
      <formula>0</formula>
    </cfRule>
  </conditionalFormatting>
  <conditionalFormatting sqref="H216">
    <cfRule type="cellIs" dxfId="51045" priority="16209" stopIfTrue="1" operator="equal">
      <formula>0</formula>
    </cfRule>
  </conditionalFormatting>
  <conditionalFormatting sqref="H216">
    <cfRule type="cellIs" dxfId="51044" priority="16208" stopIfTrue="1" operator="equal">
      <formula>0</formula>
    </cfRule>
  </conditionalFormatting>
  <conditionalFormatting sqref="H216">
    <cfRule type="cellIs" dxfId="51043" priority="16207" stopIfTrue="1" operator="equal">
      <formula>0</formula>
    </cfRule>
  </conditionalFormatting>
  <conditionalFormatting sqref="H216">
    <cfRule type="cellIs" dxfId="51042" priority="16206" stopIfTrue="1" operator="equal">
      <formula>0</formula>
    </cfRule>
  </conditionalFormatting>
  <conditionalFormatting sqref="H216">
    <cfRule type="cellIs" dxfId="51041" priority="16205" stopIfTrue="1" operator="equal">
      <formula>0</formula>
    </cfRule>
  </conditionalFormatting>
  <conditionalFormatting sqref="H216">
    <cfRule type="cellIs" dxfId="51040" priority="16204" stopIfTrue="1" operator="equal">
      <formula>0</formula>
    </cfRule>
  </conditionalFormatting>
  <conditionalFormatting sqref="H216">
    <cfRule type="cellIs" dxfId="51039" priority="16203" stopIfTrue="1" operator="equal">
      <formula>0</formula>
    </cfRule>
  </conditionalFormatting>
  <conditionalFormatting sqref="H216">
    <cfRule type="cellIs" dxfId="51038" priority="16202" stopIfTrue="1" operator="equal">
      <formula>0</formula>
    </cfRule>
  </conditionalFormatting>
  <conditionalFormatting sqref="H216">
    <cfRule type="cellIs" dxfId="51037" priority="16201" stopIfTrue="1" operator="equal">
      <formula>0</formula>
    </cfRule>
  </conditionalFormatting>
  <conditionalFormatting sqref="H216">
    <cfRule type="cellIs" dxfId="51036" priority="16200" stopIfTrue="1" operator="equal">
      <formula>0</formula>
    </cfRule>
  </conditionalFormatting>
  <conditionalFormatting sqref="H216">
    <cfRule type="cellIs" dxfId="51035" priority="16199" stopIfTrue="1" operator="equal">
      <formula>0</formula>
    </cfRule>
  </conditionalFormatting>
  <conditionalFormatting sqref="H216">
    <cfRule type="cellIs" dxfId="51034" priority="16198" stopIfTrue="1" operator="equal">
      <formula>0</formula>
    </cfRule>
  </conditionalFormatting>
  <conditionalFormatting sqref="H216">
    <cfRule type="cellIs" dxfId="51033" priority="16197" stopIfTrue="1" operator="equal">
      <formula>0</formula>
    </cfRule>
  </conditionalFormatting>
  <conditionalFormatting sqref="H216">
    <cfRule type="cellIs" dxfId="51032" priority="16196" stopIfTrue="1" operator="equal">
      <formula>0</formula>
    </cfRule>
  </conditionalFormatting>
  <conditionalFormatting sqref="H216">
    <cfRule type="cellIs" dxfId="51031" priority="16195" stopIfTrue="1" operator="equal">
      <formula>0</formula>
    </cfRule>
  </conditionalFormatting>
  <conditionalFormatting sqref="H216">
    <cfRule type="cellIs" dxfId="51030" priority="16194" stopIfTrue="1" operator="equal">
      <formula>0</formula>
    </cfRule>
  </conditionalFormatting>
  <conditionalFormatting sqref="H216">
    <cfRule type="cellIs" dxfId="51029" priority="16193" stopIfTrue="1" operator="equal">
      <formula>0</formula>
    </cfRule>
  </conditionalFormatting>
  <conditionalFormatting sqref="H216">
    <cfRule type="cellIs" dxfId="51028" priority="16192" stopIfTrue="1" operator="equal">
      <formula>0</formula>
    </cfRule>
  </conditionalFormatting>
  <conditionalFormatting sqref="H216">
    <cfRule type="cellIs" dxfId="51027" priority="16191" stopIfTrue="1" operator="equal">
      <formula>0</formula>
    </cfRule>
  </conditionalFormatting>
  <conditionalFormatting sqref="H216">
    <cfRule type="cellIs" dxfId="51026" priority="16190" stopIfTrue="1" operator="equal">
      <formula>0</formula>
    </cfRule>
  </conditionalFormatting>
  <conditionalFormatting sqref="H216">
    <cfRule type="cellIs" dxfId="51025" priority="16189" stopIfTrue="1" operator="equal">
      <formula>0</formula>
    </cfRule>
  </conditionalFormatting>
  <conditionalFormatting sqref="H216">
    <cfRule type="cellIs" dxfId="51024" priority="16188" stopIfTrue="1" operator="equal">
      <formula>0</formula>
    </cfRule>
  </conditionalFormatting>
  <conditionalFormatting sqref="H216">
    <cfRule type="cellIs" dxfId="51023" priority="16187" stopIfTrue="1" operator="equal">
      <formula>0</formula>
    </cfRule>
  </conditionalFormatting>
  <conditionalFormatting sqref="H216">
    <cfRule type="cellIs" dxfId="51022" priority="16186" stopIfTrue="1" operator="equal">
      <formula>0</formula>
    </cfRule>
  </conditionalFormatting>
  <conditionalFormatting sqref="H216">
    <cfRule type="cellIs" dxfId="51021" priority="16185" stopIfTrue="1" operator="equal">
      <formula>0</formula>
    </cfRule>
  </conditionalFormatting>
  <conditionalFormatting sqref="H216">
    <cfRule type="cellIs" dxfId="51020" priority="16184" stopIfTrue="1" operator="equal">
      <formula>0</formula>
    </cfRule>
  </conditionalFormatting>
  <conditionalFormatting sqref="H216">
    <cfRule type="cellIs" dxfId="51019" priority="16183" stopIfTrue="1" operator="equal">
      <formula>0</formula>
    </cfRule>
  </conditionalFormatting>
  <conditionalFormatting sqref="H216">
    <cfRule type="cellIs" dxfId="51018" priority="16182" stopIfTrue="1" operator="equal">
      <formula>0</formula>
    </cfRule>
  </conditionalFormatting>
  <conditionalFormatting sqref="H216">
    <cfRule type="cellIs" dxfId="51017" priority="16181" stopIfTrue="1" operator="equal">
      <formula>0</formula>
    </cfRule>
  </conditionalFormatting>
  <conditionalFormatting sqref="H216">
    <cfRule type="cellIs" dxfId="51016" priority="16180" stopIfTrue="1" operator="equal">
      <formula>0</formula>
    </cfRule>
  </conditionalFormatting>
  <conditionalFormatting sqref="H216">
    <cfRule type="cellIs" dxfId="51015" priority="16179" stopIfTrue="1" operator="equal">
      <formula>0</formula>
    </cfRule>
  </conditionalFormatting>
  <conditionalFormatting sqref="H216">
    <cfRule type="cellIs" dxfId="51014" priority="16178" stopIfTrue="1" operator="equal">
      <formula>0</formula>
    </cfRule>
  </conditionalFormatting>
  <conditionalFormatting sqref="H216">
    <cfRule type="cellIs" dxfId="51013" priority="16177" stopIfTrue="1" operator="equal">
      <formula>0</formula>
    </cfRule>
  </conditionalFormatting>
  <conditionalFormatting sqref="H216">
    <cfRule type="cellIs" dxfId="51012" priority="16176" stopIfTrue="1" operator="equal">
      <formula>0</formula>
    </cfRule>
  </conditionalFormatting>
  <conditionalFormatting sqref="H216">
    <cfRule type="cellIs" dxfId="51011" priority="16175" stopIfTrue="1" operator="equal">
      <formula>0</formula>
    </cfRule>
  </conditionalFormatting>
  <conditionalFormatting sqref="H216">
    <cfRule type="cellIs" dxfId="51010" priority="16174" stopIfTrue="1" operator="equal">
      <formula>0</formula>
    </cfRule>
  </conditionalFormatting>
  <conditionalFormatting sqref="H216">
    <cfRule type="cellIs" dxfId="51009" priority="16173" stopIfTrue="1" operator="equal">
      <formula>0</formula>
    </cfRule>
  </conditionalFormatting>
  <conditionalFormatting sqref="H216">
    <cfRule type="cellIs" dxfId="51008" priority="16172" stopIfTrue="1" operator="equal">
      <formula>0</formula>
    </cfRule>
  </conditionalFormatting>
  <conditionalFormatting sqref="H216">
    <cfRule type="cellIs" dxfId="51007" priority="16171" stopIfTrue="1" operator="equal">
      <formula>0</formula>
    </cfRule>
  </conditionalFormatting>
  <conditionalFormatting sqref="H216">
    <cfRule type="cellIs" dxfId="51006" priority="16170" stopIfTrue="1" operator="equal">
      <formula>0</formula>
    </cfRule>
  </conditionalFormatting>
  <conditionalFormatting sqref="H216">
    <cfRule type="cellIs" dxfId="51005" priority="16169" stopIfTrue="1" operator="equal">
      <formula>0</formula>
    </cfRule>
  </conditionalFormatting>
  <conditionalFormatting sqref="H216">
    <cfRule type="cellIs" dxfId="51004" priority="16168" stopIfTrue="1" operator="equal">
      <formula>0</formula>
    </cfRule>
  </conditionalFormatting>
  <conditionalFormatting sqref="H216">
    <cfRule type="cellIs" dxfId="51003" priority="16167" stopIfTrue="1" operator="equal">
      <formula>0</formula>
    </cfRule>
  </conditionalFormatting>
  <conditionalFormatting sqref="H216">
    <cfRule type="cellIs" dxfId="51002" priority="16166" stopIfTrue="1" operator="equal">
      <formula>0</formula>
    </cfRule>
  </conditionalFormatting>
  <conditionalFormatting sqref="H216">
    <cfRule type="cellIs" dxfId="51001" priority="16165" stopIfTrue="1" operator="equal">
      <formula>0</formula>
    </cfRule>
  </conditionalFormatting>
  <conditionalFormatting sqref="H216">
    <cfRule type="cellIs" dxfId="51000" priority="16164" stopIfTrue="1" operator="equal">
      <formula>0</formula>
    </cfRule>
  </conditionalFormatting>
  <conditionalFormatting sqref="H216">
    <cfRule type="cellIs" dxfId="50999" priority="16163" stopIfTrue="1" operator="equal">
      <formula>0</formula>
    </cfRule>
  </conditionalFormatting>
  <conditionalFormatting sqref="H216">
    <cfRule type="cellIs" dxfId="50998" priority="16162" stopIfTrue="1" operator="equal">
      <formula>0</formula>
    </cfRule>
  </conditionalFormatting>
  <conditionalFormatting sqref="H216">
    <cfRule type="cellIs" dxfId="50997" priority="16161" stopIfTrue="1" operator="equal">
      <formula>0</formula>
    </cfRule>
  </conditionalFormatting>
  <conditionalFormatting sqref="H216">
    <cfRule type="cellIs" dxfId="50996" priority="16160" stopIfTrue="1" operator="equal">
      <formula>0</formula>
    </cfRule>
  </conditionalFormatting>
  <conditionalFormatting sqref="H216">
    <cfRule type="cellIs" dxfId="50995" priority="16159" stopIfTrue="1" operator="equal">
      <formula>0</formula>
    </cfRule>
  </conditionalFormatting>
  <conditionalFormatting sqref="H216">
    <cfRule type="cellIs" dxfId="50994" priority="16158" stopIfTrue="1" operator="equal">
      <formula>0</formula>
    </cfRule>
  </conditionalFormatting>
  <conditionalFormatting sqref="H216">
    <cfRule type="cellIs" dxfId="50993" priority="16157" stopIfTrue="1" operator="equal">
      <formula>0</formula>
    </cfRule>
  </conditionalFormatting>
  <conditionalFormatting sqref="H216">
    <cfRule type="cellIs" dxfId="50992" priority="16156" stopIfTrue="1" operator="equal">
      <formula>0</formula>
    </cfRule>
  </conditionalFormatting>
  <conditionalFormatting sqref="H216">
    <cfRule type="cellIs" dxfId="50991" priority="16155" stopIfTrue="1" operator="equal">
      <formula>0</formula>
    </cfRule>
  </conditionalFormatting>
  <conditionalFormatting sqref="H216">
    <cfRule type="cellIs" dxfId="50990" priority="16154" stopIfTrue="1" operator="equal">
      <formula>0</formula>
    </cfRule>
  </conditionalFormatting>
  <conditionalFormatting sqref="H216">
    <cfRule type="cellIs" dxfId="50989" priority="16153" stopIfTrue="1" operator="equal">
      <formula>0</formula>
    </cfRule>
  </conditionalFormatting>
  <conditionalFormatting sqref="H216">
    <cfRule type="cellIs" dxfId="50988" priority="16152" stopIfTrue="1" operator="equal">
      <formula>0</formula>
    </cfRule>
  </conditionalFormatting>
  <conditionalFormatting sqref="H216">
    <cfRule type="cellIs" dxfId="50987" priority="16151" stopIfTrue="1" operator="equal">
      <formula>0</formula>
    </cfRule>
  </conditionalFormatting>
  <conditionalFormatting sqref="H216">
    <cfRule type="cellIs" dxfId="50986" priority="16150" stopIfTrue="1" operator="equal">
      <formula>0</formula>
    </cfRule>
  </conditionalFormatting>
  <conditionalFormatting sqref="H216">
    <cfRule type="cellIs" dxfId="50985" priority="16149" stopIfTrue="1" operator="equal">
      <formula>0</formula>
    </cfRule>
  </conditionalFormatting>
  <conditionalFormatting sqref="H216">
    <cfRule type="cellIs" dxfId="50984" priority="16148" stopIfTrue="1" operator="equal">
      <formula>0</formula>
    </cfRule>
  </conditionalFormatting>
  <conditionalFormatting sqref="H216">
    <cfRule type="cellIs" dxfId="50983" priority="16147" stopIfTrue="1" operator="equal">
      <formula>0</formula>
    </cfRule>
  </conditionalFormatting>
  <conditionalFormatting sqref="H216">
    <cfRule type="cellIs" dxfId="50982" priority="16146" stopIfTrue="1" operator="equal">
      <formula>0</formula>
    </cfRule>
  </conditionalFormatting>
  <conditionalFormatting sqref="H216">
    <cfRule type="cellIs" dxfId="50981" priority="16145" stopIfTrue="1" operator="equal">
      <formula>0</formula>
    </cfRule>
  </conditionalFormatting>
  <conditionalFormatting sqref="H216">
    <cfRule type="cellIs" dxfId="50980" priority="16144" stopIfTrue="1" operator="equal">
      <formula>0</formula>
    </cfRule>
  </conditionalFormatting>
  <conditionalFormatting sqref="H216">
    <cfRule type="cellIs" dxfId="50979" priority="16143" stopIfTrue="1" operator="equal">
      <formula>0</formula>
    </cfRule>
  </conditionalFormatting>
  <conditionalFormatting sqref="H216">
    <cfRule type="cellIs" dxfId="50978" priority="16142" stopIfTrue="1" operator="equal">
      <formula>0</formula>
    </cfRule>
  </conditionalFormatting>
  <conditionalFormatting sqref="H216">
    <cfRule type="cellIs" dxfId="50977" priority="16141" stopIfTrue="1" operator="equal">
      <formula>0</formula>
    </cfRule>
  </conditionalFormatting>
  <conditionalFormatting sqref="H216">
    <cfRule type="cellIs" dxfId="50976" priority="16140" stopIfTrue="1" operator="equal">
      <formula>0</formula>
    </cfRule>
  </conditionalFormatting>
  <conditionalFormatting sqref="H216">
    <cfRule type="cellIs" dxfId="50975" priority="16139" stopIfTrue="1" operator="equal">
      <formula>0</formula>
    </cfRule>
  </conditionalFormatting>
  <conditionalFormatting sqref="H216">
    <cfRule type="cellIs" dxfId="50974" priority="16138" stopIfTrue="1" operator="equal">
      <formula>0</formula>
    </cfRule>
  </conditionalFormatting>
  <conditionalFormatting sqref="H216">
    <cfRule type="cellIs" dxfId="50973" priority="16137" stopIfTrue="1" operator="equal">
      <formula>0</formula>
    </cfRule>
  </conditionalFormatting>
  <conditionalFormatting sqref="H216">
    <cfRule type="cellIs" dxfId="50972" priority="16136" stopIfTrue="1" operator="equal">
      <formula>0</formula>
    </cfRule>
  </conditionalFormatting>
  <conditionalFormatting sqref="H216">
    <cfRule type="cellIs" dxfId="50971" priority="16135" stopIfTrue="1" operator="equal">
      <formula>0</formula>
    </cfRule>
  </conditionalFormatting>
  <conditionalFormatting sqref="H216">
    <cfRule type="cellIs" dxfId="50970" priority="16134" stopIfTrue="1" operator="equal">
      <formula>0</formula>
    </cfRule>
  </conditionalFormatting>
  <conditionalFormatting sqref="H216">
    <cfRule type="cellIs" dxfId="50969" priority="16133" stopIfTrue="1" operator="equal">
      <formula>0</formula>
    </cfRule>
  </conditionalFormatting>
  <conditionalFormatting sqref="H216">
    <cfRule type="cellIs" dxfId="50968" priority="16132" stopIfTrue="1" operator="equal">
      <formula>0</formula>
    </cfRule>
  </conditionalFormatting>
  <conditionalFormatting sqref="H216">
    <cfRule type="cellIs" dxfId="50967" priority="16131" stopIfTrue="1" operator="equal">
      <formula>0</formula>
    </cfRule>
  </conditionalFormatting>
  <conditionalFormatting sqref="H216">
    <cfRule type="cellIs" dxfId="50966" priority="16130" stopIfTrue="1" operator="equal">
      <formula>0</formula>
    </cfRule>
  </conditionalFormatting>
  <conditionalFormatting sqref="H216">
    <cfRule type="cellIs" dxfId="50965" priority="16129" stopIfTrue="1" operator="equal">
      <formula>0</formula>
    </cfRule>
  </conditionalFormatting>
  <conditionalFormatting sqref="H216">
    <cfRule type="cellIs" dxfId="50964" priority="16128" stopIfTrue="1" operator="equal">
      <formula>0</formula>
    </cfRule>
  </conditionalFormatting>
  <conditionalFormatting sqref="H216">
    <cfRule type="cellIs" dxfId="50963" priority="16127" stopIfTrue="1" operator="equal">
      <formula>0</formula>
    </cfRule>
  </conditionalFormatting>
  <conditionalFormatting sqref="H216">
    <cfRule type="cellIs" dxfId="50962" priority="16126" stopIfTrue="1" operator="equal">
      <formula>0</formula>
    </cfRule>
  </conditionalFormatting>
  <conditionalFormatting sqref="H216">
    <cfRule type="cellIs" dxfId="50961" priority="16125" stopIfTrue="1" operator="equal">
      <formula>0</formula>
    </cfRule>
  </conditionalFormatting>
  <conditionalFormatting sqref="H216">
    <cfRule type="cellIs" dxfId="50960" priority="16124" stopIfTrue="1" operator="equal">
      <formula>0</formula>
    </cfRule>
  </conditionalFormatting>
  <conditionalFormatting sqref="H216">
    <cfRule type="cellIs" dxfId="50959" priority="16123" stopIfTrue="1" operator="equal">
      <formula>0</formula>
    </cfRule>
  </conditionalFormatting>
  <conditionalFormatting sqref="H216">
    <cfRule type="cellIs" dxfId="50958" priority="16122" stopIfTrue="1" operator="equal">
      <formula>0</formula>
    </cfRule>
  </conditionalFormatting>
  <conditionalFormatting sqref="H216">
    <cfRule type="cellIs" dxfId="50957" priority="16121" stopIfTrue="1" operator="equal">
      <formula>0</formula>
    </cfRule>
  </conditionalFormatting>
  <conditionalFormatting sqref="H216">
    <cfRule type="cellIs" dxfId="50956" priority="16120" stopIfTrue="1" operator="equal">
      <formula>0</formula>
    </cfRule>
  </conditionalFormatting>
  <conditionalFormatting sqref="H216">
    <cfRule type="cellIs" dxfId="50955" priority="16119" stopIfTrue="1" operator="equal">
      <formula>0</formula>
    </cfRule>
  </conditionalFormatting>
  <conditionalFormatting sqref="H216">
    <cfRule type="cellIs" dxfId="50954" priority="16118" stopIfTrue="1" operator="equal">
      <formula>0</formula>
    </cfRule>
  </conditionalFormatting>
  <conditionalFormatting sqref="H216">
    <cfRule type="cellIs" dxfId="50953" priority="16117" stopIfTrue="1" operator="equal">
      <formula>0</formula>
    </cfRule>
  </conditionalFormatting>
  <conditionalFormatting sqref="H216">
    <cfRule type="cellIs" dxfId="50952" priority="16116" stopIfTrue="1" operator="equal">
      <formula>0</formula>
    </cfRule>
  </conditionalFormatting>
  <conditionalFormatting sqref="H216">
    <cfRule type="cellIs" dxfId="50951" priority="16115" stopIfTrue="1" operator="equal">
      <formula>0</formula>
    </cfRule>
  </conditionalFormatting>
  <conditionalFormatting sqref="H216">
    <cfRule type="cellIs" dxfId="50950" priority="16114" stopIfTrue="1" operator="equal">
      <formula>0</formula>
    </cfRule>
  </conditionalFormatting>
  <conditionalFormatting sqref="H216">
    <cfRule type="cellIs" dxfId="50949" priority="16113" stopIfTrue="1" operator="equal">
      <formula>0</formula>
    </cfRule>
  </conditionalFormatting>
  <conditionalFormatting sqref="H216">
    <cfRule type="cellIs" dxfId="50948" priority="16112" stopIfTrue="1" operator="equal">
      <formula>0</formula>
    </cfRule>
  </conditionalFormatting>
  <conditionalFormatting sqref="H216">
    <cfRule type="cellIs" dxfId="50947" priority="16111" stopIfTrue="1" operator="equal">
      <formula>0</formula>
    </cfRule>
  </conditionalFormatting>
  <conditionalFormatting sqref="H216">
    <cfRule type="cellIs" dxfId="50946" priority="16110" stopIfTrue="1" operator="equal">
      <formula>0</formula>
    </cfRule>
  </conditionalFormatting>
  <conditionalFormatting sqref="H216">
    <cfRule type="cellIs" dxfId="50945" priority="16109" stopIfTrue="1" operator="equal">
      <formula>0</formula>
    </cfRule>
  </conditionalFormatting>
  <conditionalFormatting sqref="H216">
    <cfRule type="cellIs" dxfId="50944" priority="16108" stopIfTrue="1" operator="equal">
      <formula>0</formula>
    </cfRule>
  </conditionalFormatting>
  <conditionalFormatting sqref="H216">
    <cfRule type="cellIs" dxfId="50943" priority="16107" stopIfTrue="1" operator="equal">
      <formula>0</formula>
    </cfRule>
  </conditionalFormatting>
  <conditionalFormatting sqref="H216">
    <cfRule type="cellIs" dxfId="50942" priority="16106" stopIfTrue="1" operator="equal">
      <formula>0</formula>
    </cfRule>
  </conditionalFormatting>
  <conditionalFormatting sqref="H216">
    <cfRule type="cellIs" dxfId="50941" priority="16105" stopIfTrue="1" operator="equal">
      <formula>0</formula>
    </cfRule>
  </conditionalFormatting>
  <conditionalFormatting sqref="H216">
    <cfRule type="cellIs" dxfId="50940" priority="16104" stopIfTrue="1" operator="equal">
      <formula>0</formula>
    </cfRule>
  </conditionalFormatting>
  <conditionalFormatting sqref="H216">
    <cfRule type="cellIs" dxfId="50939" priority="16103" stopIfTrue="1" operator="equal">
      <formula>0</formula>
    </cfRule>
  </conditionalFormatting>
  <conditionalFormatting sqref="H216">
    <cfRule type="cellIs" dxfId="50938" priority="16102" stopIfTrue="1" operator="equal">
      <formula>0</formula>
    </cfRule>
  </conditionalFormatting>
  <conditionalFormatting sqref="H216">
    <cfRule type="cellIs" dxfId="50937" priority="16101" stopIfTrue="1" operator="equal">
      <formula>0</formula>
    </cfRule>
  </conditionalFormatting>
  <conditionalFormatting sqref="H216">
    <cfRule type="cellIs" dxfId="50936" priority="16100" stopIfTrue="1" operator="equal">
      <formula>0</formula>
    </cfRule>
  </conditionalFormatting>
  <conditionalFormatting sqref="H216">
    <cfRule type="cellIs" dxfId="50935" priority="16099" stopIfTrue="1" operator="equal">
      <formula>0</formula>
    </cfRule>
  </conditionalFormatting>
  <conditionalFormatting sqref="H216">
    <cfRule type="cellIs" dxfId="50934" priority="16098" stopIfTrue="1" operator="equal">
      <formula>0</formula>
    </cfRule>
  </conditionalFormatting>
  <conditionalFormatting sqref="H216">
    <cfRule type="cellIs" dxfId="50933" priority="16097" stopIfTrue="1" operator="equal">
      <formula>0</formula>
    </cfRule>
  </conditionalFormatting>
  <conditionalFormatting sqref="H216">
    <cfRule type="cellIs" dxfId="50932" priority="16096" stopIfTrue="1" operator="equal">
      <formula>0</formula>
    </cfRule>
  </conditionalFormatting>
  <conditionalFormatting sqref="H216">
    <cfRule type="cellIs" dxfId="50931" priority="16095" stopIfTrue="1" operator="equal">
      <formula>0</formula>
    </cfRule>
  </conditionalFormatting>
  <conditionalFormatting sqref="H216">
    <cfRule type="cellIs" dxfId="50930" priority="16094" stopIfTrue="1" operator="equal">
      <formula>0</formula>
    </cfRule>
  </conditionalFormatting>
  <conditionalFormatting sqref="H216">
    <cfRule type="cellIs" dxfId="50929" priority="16093" stopIfTrue="1" operator="equal">
      <formula>0</formula>
    </cfRule>
  </conditionalFormatting>
  <conditionalFormatting sqref="H216">
    <cfRule type="cellIs" dxfId="50928" priority="16092" stopIfTrue="1" operator="equal">
      <formula>0</formula>
    </cfRule>
  </conditionalFormatting>
  <conditionalFormatting sqref="H216">
    <cfRule type="cellIs" dxfId="50927" priority="16091" stopIfTrue="1" operator="equal">
      <formula>0</formula>
    </cfRule>
  </conditionalFormatting>
  <conditionalFormatting sqref="H216">
    <cfRule type="cellIs" dxfId="50926" priority="16090" stopIfTrue="1" operator="equal">
      <formula>0</formula>
    </cfRule>
  </conditionalFormatting>
  <conditionalFormatting sqref="H216">
    <cfRule type="cellIs" dxfId="50925" priority="16089" stopIfTrue="1" operator="equal">
      <formula>0</formula>
    </cfRule>
  </conditionalFormatting>
  <conditionalFormatting sqref="H216">
    <cfRule type="cellIs" dxfId="50924" priority="16088" stopIfTrue="1" operator="equal">
      <formula>0</formula>
    </cfRule>
  </conditionalFormatting>
  <conditionalFormatting sqref="H216">
    <cfRule type="cellIs" dxfId="50923" priority="16087" stopIfTrue="1" operator="equal">
      <formula>0</formula>
    </cfRule>
  </conditionalFormatting>
  <conditionalFormatting sqref="H216">
    <cfRule type="cellIs" dxfId="50922" priority="16086" stopIfTrue="1" operator="equal">
      <formula>0</formula>
    </cfRule>
  </conditionalFormatting>
  <conditionalFormatting sqref="H216">
    <cfRule type="cellIs" dxfId="50921" priority="16085" stopIfTrue="1" operator="equal">
      <formula>0</formula>
    </cfRule>
  </conditionalFormatting>
  <conditionalFormatting sqref="H216">
    <cfRule type="cellIs" dxfId="50920" priority="16084" stopIfTrue="1" operator="equal">
      <formula>0</formula>
    </cfRule>
  </conditionalFormatting>
  <conditionalFormatting sqref="H216">
    <cfRule type="cellIs" dxfId="50919" priority="16083" stopIfTrue="1" operator="equal">
      <formula>0</formula>
    </cfRule>
  </conditionalFormatting>
  <conditionalFormatting sqref="H216">
    <cfRule type="cellIs" dxfId="50918" priority="16082" stopIfTrue="1" operator="equal">
      <formula>0</formula>
    </cfRule>
  </conditionalFormatting>
  <conditionalFormatting sqref="H216">
    <cfRule type="cellIs" dxfId="50917" priority="16081" stopIfTrue="1" operator="equal">
      <formula>0</formula>
    </cfRule>
  </conditionalFormatting>
  <conditionalFormatting sqref="H216">
    <cfRule type="cellIs" dxfId="50916" priority="16080" stopIfTrue="1" operator="equal">
      <formula>0</formula>
    </cfRule>
  </conditionalFormatting>
  <conditionalFormatting sqref="H216">
    <cfRule type="cellIs" dxfId="50915" priority="16079" stopIfTrue="1" operator="equal">
      <formula>0</formula>
    </cfRule>
  </conditionalFormatting>
  <conditionalFormatting sqref="H216">
    <cfRule type="cellIs" dxfId="50914" priority="16078" stopIfTrue="1" operator="equal">
      <formula>0</formula>
    </cfRule>
  </conditionalFormatting>
  <conditionalFormatting sqref="H216">
    <cfRule type="cellIs" dxfId="50913" priority="16077" stopIfTrue="1" operator="equal">
      <formula>0</formula>
    </cfRule>
  </conditionalFormatting>
  <conditionalFormatting sqref="H216">
    <cfRule type="cellIs" dxfId="50912" priority="16076" stopIfTrue="1" operator="equal">
      <formula>0</formula>
    </cfRule>
  </conditionalFormatting>
  <conditionalFormatting sqref="H216">
    <cfRule type="cellIs" dxfId="50911" priority="16075" stopIfTrue="1" operator="equal">
      <formula>0</formula>
    </cfRule>
  </conditionalFormatting>
  <conditionalFormatting sqref="H216">
    <cfRule type="cellIs" dxfId="50910" priority="16074" stopIfTrue="1" operator="equal">
      <formula>0</formula>
    </cfRule>
  </conditionalFormatting>
  <conditionalFormatting sqref="H216">
    <cfRule type="cellIs" dxfId="50909" priority="16073" stopIfTrue="1" operator="equal">
      <formula>0</formula>
    </cfRule>
  </conditionalFormatting>
  <conditionalFormatting sqref="H216">
    <cfRule type="cellIs" dxfId="50908" priority="16072" stopIfTrue="1" operator="equal">
      <formula>0</formula>
    </cfRule>
  </conditionalFormatting>
  <conditionalFormatting sqref="H216">
    <cfRule type="cellIs" dxfId="50907" priority="16071" stopIfTrue="1" operator="equal">
      <formula>0</formula>
    </cfRule>
  </conditionalFormatting>
  <conditionalFormatting sqref="H216">
    <cfRule type="cellIs" dxfId="50906" priority="16070" stopIfTrue="1" operator="equal">
      <formula>0</formula>
    </cfRule>
  </conditionalFormatting>
  <conditionalFormatting sqref="H216">
    <cfRule type="cellIs" dxfId="50905" priority="16069" stopIfTrue="1" operator="equal">
      <formula>0</formula>
    </cfRule>
  </conditionalFormatting>
  <conditionalFormatting sqref="H216">
    <cfRule type="cellIs" dxfId="50904" priority="16068" stopIfTrue="1" operator="equal">
      <formula>0</formula>
    </cfRule>
  </conditionalFormatting>
  <conditionalFormatting sqref="H216">
    <cfRule type="cellIs" dxfId="50903" priority="16067" stopIfTrue="1" operator="equal">
      <formula>0</formula>
    </cfRule>
  </conditionalFormatting>
  <conditionalFormatting sqref="H216">
    <cfRule type="cellIs" dxfId="50902" priority="16066" stopIfTrue="1" operator="equal">
      <formula>0</formula>
    </cfRule>
  </conditionalFormatting>
  <conditionalFormatting sqref="H216">
    <cfRule type="cellIs" dxfId="50901" priority="16065" stopIfTrue="1" operator="equal">
      <formula>0</formula>
    </cfRule>
  </conditionalFormatting>
  <conditionalFormatting sqref="H216">
    <cfRule type="cellIs" dxfId="50900" priority="16064" stopIfTrue="1" operator="equal">
      <formula>0</formula>
    </cfRule>
  </conditionalFormatting>
  <conditionalFormatting sqref="H216">
    <cfRule type="cellIs" dxfId="50899" priority="16063" stopIfTrue="1" operator="equal">
      <formula>0</formula>
    </cfRule>
  </conditionalFormatting>
  <conditionalFormatting sqref="H216">
    <cfRule type="cellIs" dxfId="50898" priority="16062" stopIfTrue="1" operator="equal">
      <formula>0</formula>
    </cfRule>
  </conditionalFormatting>
  <conditionalFormatting sqref="H216">
    <cfRule type="cellIs" dxfId="50897" priority="16061" stopIfTrue="1" operator="equal">
      <formula>0</formula>
    </cfRule>
  </conditionalFormatting>
  <conditionalFormatting sqref="H216">
    <cfRule type="cellIs" dxfId="50896" priority="16060" stopIfTrue="1" operator="equal">
      <formula>0</formula>
    </cfRule>
  </conditionalFormatting>
  <conditionalFormatting sqref="H216">
    <cfRule type="cellIs" dxfId="50895" priority="16059" stopIfTrue="1" operator="equal">
      <formula>0</formula>
    </cfRule>
  </conditionalFormatting>
  <conditionalFormatting sqref="H216">
    <cfRule type="cellIs" dxfId="50894" priority="16058" stopIfTrue="1" operator="equal">
      <formula>0</formula>
    </cfRule>
  </conditionalFormatting>
  <conditionalFormatting sqref="H216">
    <cfRule type="cellIs" dxfId="50893" priority="16057" stopIfTrue="1" operator="equal">
      <formula>0</formula>
    </cfRule>
  </conditionalFormatting>
  <conditionalFormatting sqref="H216">
    <cfRule type="cellIs" dxfId="50892" priority="16056" stopIfTrue="1" operator="equal">
      <formula>0</formula>
    </cfRule>
  </conditionalFormatting>
  <conditionalFormatting sqref="H216">
    <cfRule type="cellIs" dxfId="50891" priority="16055" stopIfTrue="1" operator="equal">
      <formula>0</formula>
    </cfRule>
  </conditionalFormatting>
  <conditionalFormatting sqref="H216">
    <cfRule type="cellIs" dxfId="50890" priority="16054" stopIfTrue="1" operator="equal">
      <formula>0</formula>
    </cfRule>
  </conditionalFormatting>
  <conditionalFormatting sqref="H216">
    <cfRule type="cellIs" dxfId="50889" priority="16053" stopIfTrue="1" operator="equal">
      <formula>0</formula>
    </cfRule>
  </conditionalFormatting>
  <conditionalFormatting sqref="H216">
    <cfRule type="cellIs" dxfId="50888" priority="16052" stopIfTrue="1" operator="equal">
      <formula>0</formula>
    </cfRule>
  </conditionalFormatting>
  <conditionalFormatting sqref="H216">
    <cfRule type="cellIs" dxfId="50887" priority="16051" stopIfTrue="1" operator="equal">
      <formula>0</formula>
    </cfRule>
  </conditionalFormatting>
  <conditionalFormatting sqref="H216">
    <cfRule type="cellIs" dxfId="50886" priority="16050" stopIfTrue="1" operator="equal">
      <formula>0</formula>
    </cfRule>
  </conditionalFormatting>
  <conditionalFormatting sqref="H216">
    <cfRule type="cellIs" dxfId="50885" priority="16049" stopIfTrue="1" operator="equal">
      <formula>0</formula>
    </cfRule>
  </conditionalFormatting>
  <conditionalFormatting sqref="H216">
    <cfRule type="cellIs" dxfId="50884" priority="16048" stopIfTrue="1" operator="equal">
      <formula>0</formula>
    </cfRule>
  </conditionalFormatting>
  <conditionalFormatting sqref="H216">
    <cfRule type="cellIs" dxfId="50883" priority="16047" stopIfTrue="1" operator="equal">
      <formula>0</formula>
    </cfRule>
  </conditionalFormatting>
  <conditionalFormatting sqref="H216">
    <cfRule type="cellIs" dxfId="50882" priority="16046" stopIfTrue="1" operator="equal">
      <formula>0</formula>
    </cfRule>
  </conditionalFormatting>
  <conditionalFormatting sqref="H216">
    <cfRule type="cellIs" dxfId="50881" priority="16045" stopIfTrue="1" operator="equal">
      <formula>0</formula>
    </cfRule>
  </conditionalFormatting>
  <conditionalFormatting sqref="H216">
    <cfRule type="cellIs" dxfId="50880" priority="16044" stopIfTrue="1" operator="equal">
      <formula>0</formula>
    </cfRule>
  </conditionalFormatting>
  <conditionalFormatting sqref="H216">
    <cfRule type="cellIs" dxfId="50879" priority="16043" stopIfTrue="1" operator="equal">
      <formula>0</formula>
    </cfRule>
  </conditionalFormatting>
  <conditionalFormatting sqref="H216">
    <cfRule type="cellIs" dxfId="50878" priority="16042" stopIfTrue="1" operator="equal">
      <formula>0</formula>
    </cfRule>
  </conditionalFormatting>
  <conditionalFormatting sqref="H216">
    <cfRule type="cellIs" dxfId="50877" priority="16041" stopIfTrue="1" operator="equal">
      <formula>0</formula>
    </cfRule>
  </conditionalFormatting>
  <conditionalFormatting sqref="H216">
    <cfRule type="cellIs" dxfId="50876" priority="16040" stopIfTrue="1" operator="equal">
      <formula>0</formula>
    </cfRule>
  </conditionalFormatting>
  <conditionalFormatting sqref="H216">
    <cfRule type="cellIs" dxfId="50875" priority="16039" stopIfTrue="1" operator="equal">
      <formula>0</formula>
    </cfRule>
  </conditionalFormatting>
  <conditionalFormatting sqref="H216">
    <cfRule type="cellIs" dxfId="50874" priority="16038" stopIfTrue="1" operator="equal">
      <formula>0</formula>
    </cfRule>
  </conditionalFormatting>
  <conditionalFormatting sqref="H216">
    <cfRule type="cellIs" dxfId="50873" priority="16037" stopIfTrue="1" operator="equal">
      <formula>0</formula>
    </cfRule>
  </conditionalFormatting>
  <conditionalFormatting sqref="H216">
    <cfRule type="cellIs" dxfId="50872" priority="16036" stopIfTrue="1" operator="equal">
      <formula>0</formula>
    </cfRule>
  </conditionalFormatting>
  <conditionalFormatting sqref="H216">
    <cfRule type="cellIs" dxfId="50871" priority="16035" stopIfTrue="1" operator="equal">
      <formula>0</formula>
    </cfRule>
  </conditionalFormatting>
  <conditionalFormatting sqref="H216">
    <cfRule type="cellIs" dxfId="50870" priority="16034" stopIfTrue="1" operator="equal">
      <formula>0</formula>
    </cfRule>
  </conditionalFormatting>
  <conditionalFormatting sqref="H216">
    <cfRule type="cellIs" dxfId="50869" priority="16033" stopIfTrue="1" operator="equal">
      <formula>0</formula>
    </cfRule>
  </conditionalFormatting>
  <conditionalFormatting sqref="H216">
    <cfRule type="cellIs" dxfId="50868" priority="16032" stopIfTrue="1" operator="equal">
      <formula>0</formula>
    </cfRule>
  </conditionalFormatting>
  <conditionalFormatting sqref="H216">
    <cfRule type="cellIs" dxfId="50867" priority="16031" stopIfTrue="1" operator="equal">
      <formula>0</formula>
    </cfRule>
  </conditionalFormatting>
  <conditionalFormatting sqref="H216">
    <cfRule type="cellIs" dxfId="50866" priority="16030" stopIfTrue="1" operator="equal">
      <formula>0</formula>
    </cfRule>
  </conditionalFormatting>
  <conditionalFormatting sqref="H216">
    <cfRule type="cellIs" dxfId="50865" priority="16029" stopIfTrue="1" operator="equal">
      <formula>0</formula>
    </cfRule>
  </conditionalFormatting>
  <conditionalFormatting sqref="H216">
    <cfRule type="cellIs" dxfId="50864" priority="16028" stopIfTrue="1" operator="equal">
      <formula>0</formula>
    </cfRule>
  </conditionalFormatting>
  <conditionalFormatting sqref="H216">
    <cfRule type="cellIs" dxfId="50863" priority="16027" stopIfTrue="1" operator="equal">
      <formula>0</formula>
    </cfRule>
  </conditionalFormatting>
  <conditionalFormatting sqref="H216">
    <cfRule type="cellIs" dxfId="50862" priority="16026" stopIfTrue="1" operator="equal">
      <formula>0</formula>
    </cfRule>
  </conditionalFormatting>
  <conditionalFormatting sqref="H216">
    <cfRule type="cellIs" dxfId="50861" priority="16025" stopIfTrue="1" operator="equal">
      <formula>0</formula>
    </cfRule>
  </conditionalFormatting>
  <conditionalFormatting sqref="H216">
    <cfRule type="cellIs" dxfId="50860" priority="16024" stopIfTrue="1" operator="equal">
      <formula>0</formula>
    </cfRule>
  </conditionalFormatting>
  <conditionalFormatting sqref="H216">
    <cfRule type="cellIs" dxfId="50859" priority="16023" stopIfTrue="1" operator="equal">
      <formula>0</formula>
    </cfRule>
  </conditionalFormatting>
  <conditionalFormatting sqref="H216">
    <cfRule type="cellIs" dxfId="50858" priority="16022" stopIfTrue="1" operator="equal">
      <formula>0</formula>
    </cfRule>
  </conditionalFormatting>
  <conditionalFormatting sqref="H216">
    <cfRule type="cellIs" dxfId="50857" priority="16021" stopIfTrue="1" operator="equal">
      <formula>0</formula>
    </cfRule>
  </conditionalFormatting>
  <conditionalFormatting sqref="H216">
    <cfRule type="cellIs" dxfId="50856" priority="16020" stopIfTrue="1" operator="equal">
      <formula>0</formula>
    </cfRule>
  </conditionalFormatting>
  <conditionalFormatting sqref="H216">
    <cfRule type="cellIs" dxfId="50855" priority="16019" stopIfTrue="1" operator="equal">
      <formula>0</formula>
    </cfRule>
  </conditionalFormatting>
  <conditionalFormatting sqref="H216">
    <cfRule type="cellIs" dxfId="50854" priority="16018" stopIfTrue="1" operator="equal">
      <formula>0</formula>
    </cfRule>
  </conditionalFormatting>
  <conditionalFormatting sqref="H216">
    <cfRule type="cellIs" dxfId="50853" priority="16017" stopIfTrue="1" operator="equal">
      <formula>0</formula>
    </cfRule>
  </conditionalFormatting>
  <conditionalFormatting sqref="H216">
    <cfRule type="cellIs" dxfId="50852" priority="16016" stopIfTrue="1" operator="equal">
      <formula>0</formula>
    </cfRule>
  </conditionalFormatting>
  <conditionalFormatting sqref="H216">
    <cfRule type="cellIs" dxfId="50851" priority="16015" stopIfTrue="1" operator="equal">
      <formula>0</formula>
    </cfRule>
  </conditionalFormatting>
  <conditionalFormatting sqref="H216">
    <cfRule type="cellIs" dxfId="50850" priority="16014" stopIfTrue="1" operator="equal">
      <formula>0</formula>
    </cfRule>
  </conditionalFormatting>
  <conditionalFormatting sqref="H216">
    <cfRule type="cellIs" dxfId="50849" priority="16013" stopIfTrue="1" operator="equal">
      <formula>0</formula>
    </cfRule>
  </conditionalFormatting>
  <conditionalFormatting sqref="H216">
    <cfRule type="cellIs" dxfId="50848" priority="16012" stopIfTrue="1" operator="equal">
      <formula>0</formula>
    </cfRule>
  </conditionalFormatting>
  <conditionalFormatting sqref="H216">
    <cfRule type="cellIs" dxfId="50847" priority="16011" stopIfTrue="1" operator="equal">
      <formula>0</formula>
    </cfRule>
  </conditionalFormatting>
  <conditionalFormatting sqref="H216">
    <cfRule type="cellIs" dxfId="50846" priority="16010" stopIfTrue="1" operator="equal">
      <formula>0</formula>
    </cfRule>
  </conditionalFormatting>
  <conditionalFormatting sqref="H216">
    <cfRule type="cellIs" dxfId="50845" priority="16009" stopIfTrue="1" operator="equal">
      <formula>0</formula>
    </cfRule>
  </conditionalFormatting>
  <conditionalFormatting sqref="H216">
    <cfRule type="cellIs" dxfId="50844" priority="16008" stopIfTrue="1" operator="equal">
      <formula>0</formula>
    </cfRule>
  </conditionalFormatting>
  <conditionalFormatting sqref="H216">
    <cfRule type="cellIs" dxfId="50843" priority="16007" stopIfTrue="1" operator="equal">
      <formula>0</formula>
    </cfRule>
  </conditionalFormatting>
  <conditionalFormatting sqref="H216">
    <cfRule type="cellIs" dxfId="50842" priority="16006" stopIfTrue="1" operator="equal">
      <formula>0</formula>
    </cfRule>
  </conditionalFormatting>
  <conditionalFormatting sqref="H216">
    <cfRule type="cellIs" dxfId="50841" priority="16005" stopIfTrue="1" operator="equal">
      <formula>0</formula>
    </cfRule>
  </conditionalFormatting>
  <conditionalFormatting sqref="H216">
    <cfRule type="cellIs" dxfId="50840" priority="16004" stopIfTrue="1" operator="equal">
      <formula>0</formula>
    </cfRule>
  </conditionalFormatting>
  <conditionalFormatting sqref="H216">
    <cfRule type="cellIs" dxfId="50839" priority="16003" stopIfTrue="1" operator="equal">
      <formula>0</formula>
    </cfRule>
  </conditionalFormatting>
  <conditionalFormatting sqref="H216">
    <cfRule type="cellIs" dxfId="50838" priority="16002" stopIfTrue="1" operator="equal">
      <formula>0</formula>
    </cfRule>
  </conditionalFormatting>
  <conditionalFormatting sqref="H216">
    <cfRule type="cellIs" dxfId="50837" priority="16001" stopIfTrue="1" operator="equal">
      <formula>0</formula>
    </cfRule>
  </conditionalFormatting>
  <conditionalFormatting sqref="H216">
    <cfRule type="cellIs" dxfId="50836" priority="16000" stopIfTrue="1" operator="equal">
      <formula>0</formula>
    </cfRule>
  </conditionalFormatting>
  <conditionalFormatting sqref="H216">
    <cfRule type="cellIs" dxfId="50835" priority="15999" stopIfTrue="1" operator="equal">
      <formula>0</formula>
    </cfRule>
  </conditionalFormatting>
  <conditionalFormatting sqref="H216">
    <cfRule type="cellIs" dxfId="50834" priority="15998" stopIfTrue="1" operator="equal">
      <formula>0</formula>
    </cfRule>
  </conditionalFormatting>
  <conditionalFormatting sqref="H216">
    <cfRule type="cellIs" dxfId="50833" priority="15997" stopIfTrue="1" operator="equal">
      <formula>0</formula>
    </cfRule>
  </conditionalFormatting>
  <conditionalFormatting sqref="H216">
    <cfRule type="cellIs" dxfId="50832" priority="15996" stopIfTrue="1" operator="equal">
      <formula>0</formula>
    </cfRule>
  </conditionalFormatting>
  <conditionalFormatting sqref="H216">
    <cfRule type="cellIs" dxfId="50831" priority="15995" stopIfTrue="1" operator="equal">
      <formula>0</formula>
    </cfRule>
  </conditionalFormatting>
  <conditionalFormatting sqref="H216">
    <cfRule type="cellIs" dxfId="50830" priority="15994" stopIfTrue="1" operator="equal">
      <formula>0</formula>
    </cfRule>
  </conditionalFormatting>
  <conditionalFormatting sqref="H216">
    <cfRule type="cellIs" dxfId="50829" priority="15993" stopIfTrue="1" operator="equal">
      <formula>0</formula>
    </cfRule>
  </conditionalFormatting>
  <conditionalFormatting sqref="H216">
    <cfRule type="cellIs" dxfId="50828" priority="15992" stopIfTrue="1" operator="equal">
      <formula>0</formula>
    </cfRule>
  </conditionalFormatting>
  <conditionalFormatting sqref="H216">
    <cfRule type="cellIs" dxfId="50827" priority="15991" stopIfTrue="1" operator="equal">
      <formula>0</formula>
    </cfRule>
  </conditionalFormatting>
  <conditionalFormatting sqref="H216">
    <cfRule type="cellIs" dxfId="50826" priority="15990" stopIfTrue="1" operator="equal">
      <formula>0</formula>
    </cfRule>
  </conditionalFormatting>
  <conditionalFormatting sqref="H216">
    <cfRule type="cellIs" dxfId="50825" priority="15989" stopIfTrue="1" operator="equal">
      <formula>0</formula>
    </cfRule>
  </conditionalFormatting>
  <conditionalFormatting sqref="H216">
    <cfRule type="cellIs" dxfId="50824" priority="15988" stopIfTrue="1" operator="equal">
      <formula>0</formula>
    </cfRule>
  </conditionalFormatting>
  <conditionalFormatting sqref="H216">
    <cfRule type="cellIs" dxfId="50823" priority="15987" stopIfTrue="1" operator="equal">
      <formula>0</formula>
    </cfRule>
  </conditionalFormatting>
  <conditionalFormatting sqref="H216">
    <cfRule type="cellIs" dxfId="50822" priority="15986" stopIfTrue="1" operator="equal">
      <formula>0</formula>
    </cfRule>
  </conditionalFormatting>
  <conditionalFormatting sqref="H216">
    <cfRule type="cellIs" dxfId="50821" priority="15985" stopIfTrue="1" operator="equal">
      <formula>0</formula>
    </cfRule>
  </conditionalFormatting>
  <conditionalFormatting sqref="H216">
    <cfRule type="cellIs" dxfId="50820" priority="15984" stopIfTrue="1" operator="equal">
      <formula>0</formula>
    </cfRule>
  </conditionalFormatting>
  <conditionalFormatting sqref="H216">
    <cfRule type="cellIs" dxfId="50819" priority="15983" stopIfTrue="1" operator="equal">
      <formula>0</formula>
    </cfRule>
  </conditionalFormatting>
  <conditionalFormatting sqref="H216">
    <cfRule type="cellIs" dxfId="50818" priority="15982" stopIfTrue="1" operator="equal">
      <formula>0</formula>
    </cfRule>
  </conditionalFormatting>
  <conditionalFormatting sqref="H216">
    <cfRule type="cellIs" dxfId="50817" priority="15981" stopIfTrue="1" operator="equal">
      <formula>0</formula>
    </cfRule>
  </conditionalFormatting>
  <conditionalFormatting sqref="H216">
    <cfRule type="cellIs" dxfId="50816" priority="15980" stopIfTrue="1" operator="equal">
      <formula>0</formula>
    </cfRule>
  </conditionalFormatting>
  <conditionalFormatting sqref="H216">
    <cfRule type="cellIs" dxfId="50815" priority="15979" stopIfTrue="1" operator="equal">
      <formula>0</formula>
    </cfRule>
  </conditionalFormatting>
  <conditionalFormatting sqref="H216">
    <cfRule type="cellIs" dxfId="50814" priority="15978" stopIfTrue="1" operator="equal">
      <formula>0</formula>
    </cfRule>
  </conditionalFormatting>
  <conditionalFormatting sqref="H216">
    <cfRule type="cellIs" dxfId="50813" priority="15977" stopIfTrue="1" operator="equal">
      <formula>0</formula>
    </cfRule>
  </conditionalFormatting>
  <conditionalFormatting sqref="H216">
    <cfRule type="cellIs" dxfId="50812" priority="15976" stopIfTrue="1" operator="equal">
      <formula>0</formula>
    </cfRule>
  </conditionalFormatting>
  <conditionalFormatting sqref="H216">
    <cfRule type="cellIs" dxfId="50811" priority="15975" stopIfTrue="1" operator="equal">
      <formula>0</formula>
    </cfRule>
  </conditionalFormatting>
  <conditionalFormatting sqref="H216">
    <cfRule type="cellIs" dxfId="50810" priority="15974" stopIfTrue="1" operator="equal">
      <formula>0</formula>
    </cfRule>
  </conditionalFormatting>
  <conditionalFormatting sqref="H216">
    <cfRule type="cellIs" dxfId="50809" priority="15973" stopIfTrue="1" operator="equal">
      <formula>0</formula>
    </cfRule>
  </conditionalFormatting>
  <conditionalFormatting sqref="H216">
    <cfRule type="cellIs" dxfId="50808" priority="15972" stopIfTrue="1" operator="equal">
      <formula>0</formula>
    </cfRule>
  </conditionalFormatting>
  <conditionalFormatting sqref="H216">
    <cfRule type="cellIs" dxfId="50807" priority="15971" stopIfTrue="1" operator="equal">
      <formula>0</formula>
    </cfRule>
  </conditionalFormatting>
  <conditionalFormatting sqref="H216">
    <cfRule type="cellIs" dxfId="50806" priority="15970" stopIfTrue="1" operator="equal">
      <formula>0</formula>
    </cfRule>
  </conditionalFormatting>
  <conditionalFormatting sqref="H216">
    <cfRule type="cellIs" dxfId="50805" priority="15969" stopIfTrue="1" operator="equal">
      <formula>0</formula>
    </cfRule>
  </conditionalFormatting>
  <conditionalFormatting sqref="H216">
    <cfRule type="cellIs" dxfId="50804" priority="15968" stopIfTrue="1" operator="equal">
      <formula>0</formula>
    </cfRule>
  </conditionalFormatting>
  <conditionalFormatting sqref="H216">
    <cfRule type="cellIs" dxfId="50803" priority="15967" stopIfTrue="1" operator="equal">
      <formula>0</formula>
    </cfRule>
  </conditionalFormatting>
  <conditionalFormatting sqref="H216">
    <cfRule type="cellIs" dxfId="50802" priority="15966" stopIfTrue="1" operator="equal">
      <formula>0</formula>
    </cfRule>
  </conditionalFormatting>
  <conditionalFormatting sqref="H216">
    <cfRule type="cellIs" dxfId="50801" priority="15965" stopIfTrue="1" operator="equal">
      <formula>0</formula>
    </cfRule>
  </conditionalFormatting>
  <conditionalFormatting sqref="H216">
    <cfRule type="cellIs" dxfId="50800" priority="15964" stopIfTrue="1" operator="equal">
      <formula>0</formula>
    </cfRule>
  </conditionalFormatting>
  <conditionalFormatting sqref="H216">
    <cfRule type="cellIs" dxfId="50799" priority="15963" stopIfTrue="1" operator="equal">
      <formula>0</formula>
    </cfRule>
  </conditionalFormatting>
  <conditionalFormatting sqref="H216">
    <cfRule type="cellIs" dxfId="50798" priority="15962" stopIfTrue="1" operator="equal">
      <formula>0</formula>
    </cfRule>
  </conditionalFormatting>
  <conditionalFormatting sqref="H216">
    <cfRule type="cellIs" dxfId="50797" priority="15961" stopIfTrue="1" operator="equal">
      <formula>0</formula>
    </cfRule>
  </conditionalFormatting>
  <conditionalFormatting sqref="H216">
    <cfRule type="cellIs" dxfId="50796" priority="15960" stopIfTrue="1" operator="equal">
      <formula>0</formula>
    </cfRule>
  </conditionalFormatting>
  <conditionalFormatting sqref="H216">
    <cfRule type="cellIs" dxfId="50795" priority="15959" stopIfTrue="1" operator="equal">
      <formula>0</formula>
    </cfRule>
  </conditionalFormatting>
  <conditionalFormatting sqref="H216">
    <cfRule type="cellIs" dxfId="50794" priority="15958" stopIfTrue="1" operator="equal">
      <formula>0</formula>
    </cfRule>
  </conditionalFormatting>
  <conditionalFormatting sqref="H216">
    <cfRule type="cellIs" dxfId="50793" priority="15957" stopIfTrue="1" operator="equal">
      <formula>0</formula>
    </cfRule>
  </conditionalFormatting>
  <conditionalFormatting sqref="H216">
    <cfRule type="cellIs" dxfId="50792" priority="15956" stopIfTrue="1" operator="equal">
      <formula>0</formula>
    </cfRule>
  </conditionalFormatting>
  <conditionalFormatting sqref="H216">
    <cfRule type="cellIs" dxfId="50791" priority="15955" stopIfTrue="1" operator="equal">
      <formula>0</formula>
    </cfRule>
  </conditionalFormatting>
  <conditionalFormatting sqref="H216">
    <cfRule type="cellIs" dxfId="50790" priority="15954" stopIfTrue="1" operator="equal">
      <formula>0</formula>
    </cfRule>
  </conditionalFormatting>
  <conditionalFormatting sqref="H216">
    <cfRule type="cellIs" dxfId="50789" priority="15953" stopIfTrue="1" operator="equal">
      <formula>0</formula>
    </cfRule>
  </conditionalFormatting>
  <conditionalFormatting sqref="H216">
    <cfRule type="cellIs" dxfId="50788" priority="15952" stopIfTrue="1" operator="equal">
      <formula>0</formula>
    </cfRule>
  </conditionalFormatting>
  <conditionalFormatting sqref="H216">
    <cfRule type="cellIs" dxfId="50787" priority="15951" stopIfTrue="1" operator="equal">
      <formula>0</formula>
    </cfRule>
  </conditionalFormatting>
  <conditionalFormatting sqref="H216">
    <cfRule type="cellIs" dxfId="50786" priority="15950" stopIfTrue="1" operator="equal">
      <formula>0</formula>
    </cfRule>
  </conditionalFormatting>
  <conditionalFormatting sqref="H216">
    <cfRule type="cellIs" dxfId="50785" priority="15949" stopIfTrue="1" operator="equal">
      <formula>0</formula>
    </cfRule>
  </conditionalFormatting>
  <conditionalFormatting sqref="H216">
    <cfRule type="cellIs" dxfId="50784" priority="15948" stopIfTrue="1" operator="equal">
      <formula>0</formula>
    </cfRule>
  </conditionalFormatting>
  <conditionalFormatting sqref="H216">
    <cfRule type="cellIs" dxfId="50783" priority="15947" stopIfTrue="1" operator="equal">
      <formula>0</formula>
    </cfRule>
  </conditionalFormatting>
  <conditionalFormatting sqref="H216">
    <cfRule type="cellIs" dxfId="50782" priority="15946" stopIfTrue="1" operator="equal">
      <formula>0</formula>
    </cfRule>
  </conditionalFormatting>
  <conditionalFormatting sqref="H216">
    <cfRule type="cellIs" dxfId="50781" priority="15945" stopIfTrue="1" operator="equal">
      <formula>0</formula>
    </cfRule>
  </conditionalFormatting>
  <conditionalFormatting sqref="H216">
    <cfRule type="cellIs" dxfId="50780" priority="15944" stopIfTrue="1" operator="equal">
      <formula>0</formula>
    </cfRule>
  </conditionalFormatting>
  <conditionalFormatting sqref="H216">
    <cfRule type="cellIs" dxfId="50779" priority="15943" stopIfTrue="1" operator="equal">
      <formula>0</formula>
    </cfRule>
  </conditionalFormatting>
  <conditionalFormatting sqref="H216">
    <cfRule type="cellIs" dxfId="50778" priority="15942" stopIfTrue="1" operator="equal">
      <formula>0</formula>
    </cfRule>
  </conditionalFormatting>
  <conditionalFormatting sqref="H216">
    <cfRule type="cellIs" dxfId="50777" priority="15941" stopIfTrue="1" operator="equal">
      <formula>0</formula>
    </cfRule>
  </conditionalFormatting>
  <conditionalFormatting sqref="H216">
    <cfRule type="cellIs" dxfId="50776" priority="15940" stopIfTrue="1" operator="equal">
      <formula>0</formula>
    </cfRule>
  </conditionalFormatting>
  <conditionalFormatting sqref="H216">
    <cfRule type="cellIs" dxfId="50775" priority="15939" stopIfTrue="1" operator="equal">
      <formula>0</formula>
    </cfRule>
  </conditionalFormatting>
  <conditionalFormatting sqref="H216">
    <cfRule type="cellIs" dxfId="50774" priority="15938" stopIfTrue="1" operator="equal">
      <formula>0</formula>
    </cfRule>
  </conditionalFormatting>
  <conditionalFormatting sqref="H216">
    <cfRule type="cellIs" dxfId="50773" priority="15937" stopIfTrue="1" operator="equal">
      <formula>0</formula>
    </cfRule>
  </conditionalFormatting>
  <conditionalFormatting sqref="H216">
    <cfRule type="cellIs" dxfId="50772" priority="15936" stopIfTrue="1" operator="equal">
      <formula>0</formula>
    </cfRule>
  </conditionalFormatting>
  <conditionalFormatting sqref="H216">
    <cfRule type="cellIs" dxfId="50771" priority="15935" stopIfTrue="1" operator="equal">
      <formula>0</formula>
    </cfRule>
  </conditionalFormatting>
  <conditionalFormatting sqref="H216">
    <cfRule type="cellIs" dxfId="50770" priority="15934" stopIfTrue="1" operator="equal">
      <formula>0</formula>
    </cfRule>
  </conditionalFormatting>
  <conditionalFormatting sqref="H216">
    <cfRule type="cellIs" dxfId="50769" priority="15933" stopIfTrue="1" operator="equal">
      <formula>0</formula>
    </cfRule>
  </conditionalFormatting>
  <conditionalFormatting sqref="H216">
    <cfRule type="cellIs" dxfId="50768" priority="15932" stopIfTrue="1" operator="equal">
      <formula>0</formula>
    </cfRule>
  </conditionalFormatting>
  <conditionalFormatting sqref="H216">
    <cfRule type="cellIs" dxfId="50767" priority="15931" stopIfTrue="1" operator="equal">
      <formula>0</formula>
    </cfRule>
  </conditionalFormatting>
  <conditionalFormatting sqref="H216">
    <cfRule type="cellIs" dxfId="50766" priority="15930" stopIfTrue="1" operator="equal">
      <formula>0</formula>
    </cfRule>
  </conditionalFormatting>
  <conditionalFormatting sqref="H216">
    <cfRule type="cellIs" dxfId="50765" priority="15929" stopIfTrue="1" operator="equal">
      <formula>0</formula>
    </cfRule>
  </conditionalFormatting>
  <conditionalFormatting sqref="H216">
    <cfRule type="cellIs" dxfId="50764" priority="15928" stopIfTrue="1" operator="equal">
      <formula>0</formula>
    </cfRule>
  </conditionalFormatting>
  <conditionalFormatting sqref="H216">
    <cfRule type="cellIs" dxfId="50763" priority="15927" stopIfTrue="1" operator="equal">
      <formula>0</formula>
    </cfRule>
  </conditionalFormatting>
  <conditionalFormatting sqref="H216">
    <cfRule type="cellIs" dxfId="50762" priority="15926" stopIfTrue="1" operator="equal">
      <formula>0</formula>
    </cfRule>
  </conditionalFormatting>
  <conditionalFormatting sqref="H216">
    <cfRule type="cellIs" dxfId="50761" priority="15925" stopIfTrue="1" operator="equal">
      <formula>0</formula>
    </cfRule>
  </conditionalFormatting>
  <conditionalFormatting sqref="H216">
    <cfRule type="cellIs" dxfId="50760" priority="15924" stopIfTrue="1" operator="equal">
      <formula>0</formula>
    </cfRule>
  </conditionalFormatting>
  <conditionalFormatting sqref="H216">
    <cfRule type="cellIs" dxfId="50759" priority="15923" stopIfTrue="1" operator="equal">
      <formula>0</formula>
    </cfRule>
  </conditionalFormatting>
  <conditionalFormatting sqref="H216">
    <cfRule type="cellIs" dxfId="50758" priority="15922" stopIfTrue="1" operator="equal">
      <formula>0</formula>
    </cfRule>
  </conditionalFormatting>
  <conditionalFormatting sqref="H216">
    <cfRule type="cellIs" dxfId="50757" priority="15921" stopIfTrue="1" operator="equal">
      <formula>0</formula>
    </cfRule>
  </conditionalFormatting>
  <conditionalFormatting sqref="H216">
    <cfRule type="cellIs" dxfId="50756" priority="15920" stopIfTrue="1" operator="equal">
      <formula>0</formula>
    </cfRule>
  </conditionalFormatting>
  <conditionalFormatting sqref="H216">
    <cfRule type="cellIs" dxfId="50755" priority="15919" stopIfTrue="1" operator="equal">
      <formula>0</formula>
    </cfRule>
  </conditionalFormatting>
  <conditionalFormatting sqref="H216">
    <cfRule type="cellIs" dxfId="50754" priority="15918" stopIfTrue="1" operator="equal">
      <formula>0</formula>
    </cfRule>
  </conditionalFormatting>
  <conditionalFormatting sqref="H216">
    <cfRule type="cellIs" dxfId="50753" priority="15917" stopIfTrue="1" operator="equal">
      <formula>0</formula>
    </cfRule>
  </conditionalFormatting>
  <conditionalFormatting sqref="H216">
    <cfRule type="cellIs" dxfId="50752" priority="15916" stopIfTrue="1" operator="equal">
      <formula>0</formula>
    </cfRule>
  </conditionalFormatting>
  <conditionalFormatting sqref="H216">
    <cfRule type="cellIs" dxfId="50751" priority="15915" stopIfTrue="1" operator="equal">
      <formula>0</formula>
    </cfRule>
  </conditionalFormatting>
  <conditionalFormatting sqref="H216">
    <cfRule type="cellIs" dxfId="50750" priority="15914" stopIfTrue="1" operator="equal">
      <formula>0</formula>
    </cfRule>
  </conditionalFormatting>
  <conditionalFormatting sqref="H216">
    <cfRule type="cellIs" dxfId="50749" priority="15913" stopIfTrue="1" operator="equal">
      <formula>0</formula>
    </cfRule>
  </conditionalFormatting>
  <conditionalFormatting sqref="H216">
    <cfRule type="cellIs" dxfId="50748" priority="15912" stopIfTrue="1" operator="equal">
      <formula>0</formula>
    </cfRule>
  </conditionalFormatting>
  <conditionalFormatting sqref="H216">
    <cfRule type="cellIs" dxfId="50747" priority="15911" stopIfTrue="1" operator="equal">
      <formula>0</formula>
    </cfRule>
  </conditionalFormatting>
  <conditionalFormatting sqref="H216">
    <cfRule type="cellIs" dxfId="50746" priority="15910" stopIfTrue="1" operator="equal">
      <formula>0</formula>
    </cfRule>
  </conditionalFormatting>
  <conditionalFormatting sqref="H216">
    <cfRule type="cellIs" dxfId="50745" priority="15909" stopIfTrue="1" operator="equal">
      <formula>0</formula>
    </cfRule>
  </conditionalFormatting>
  <conditionalFormatting sqref="H216">
    <cfRule type="cellIs" dxfId="50744" priority="15908" stopIfTrue="1" operator="equal">
      <formula>0</formula>
    </cfRule>
  </conditionalFormatting>
  <conditionalFormatting sqref="H216">
    <cfRule type="cellIs" dxfId="50743" priority="15907" stopIfTrue="1" operator="equal">
      <formula>0</formula>
    </cfRule>
  </conditionalFormatting>
  <conditionalFormatting sqref="H216">
    <cfRule type="cellIs" dxfId="50742" priority="15906" stopIfTrue="1" operator="equal">
      <formula>0</formula>
    </cfRule>
  </conditionalFormatting>
  <conditionalFormatting sqref="H216">
    <cfRule type="cellIs" dxfId="50741" priority="15905" stopIfTrue="1" operator="equal">
      <formula>0</formula>
    </cfRule>
  </conditionalFormatting>
  <conditionalFormatting sqref="H216">
    <cfRule type="cellIs" dxfId="50740" priority="15904" stopIfTrue="1" operator="equal">
      <formula>0</formula>
    </cfRule>
  </conditionalFormatting>
  <conditionalFormatting sqref="H216">
    <cfRule type="cellIs" dxfId="50739" priority="15903" stopIfTrue="1" operator="equal">
      <formula>0</formula>
    </cfRule>
  </conditionalFormatting>
  <conditionalFormatting sqref="H216">
    <cfRule type="cellIs" dxfId="50738" priority="15902" stopIfTrue="1" operator="equal">
      <formula>0</formula>
    </cfRule>
  </conditionalFormatting>
  <conditionalFormatting sqref="H216">
    <cfRule type="cellIs" dxfId="50737" priority="15901" stopIfTrue="1" operator="equal">
      <formula>0</formula>
    </cfRule>
  </conditionalFormatting>
  <conditionalFormatting sqref="H216">
    <cfRule type="cellIs" dxfId="50736" priority="15900" stopIfTrue="1" operator="equal">
      <formula>0</formula>
    </cfRule>
  </conditionalFormatting>
  <conditionalFormatting sqref="H216">
    <cfRule type="cellIs" dxfId="50735" priority="15899" stopIfTrue="1" operator="equal">
      <formula>0</formula>
    </cfRule>
  </conditionalFormatting>
  <conditionalFormatting sqref="H216">
    <cfRule type="cellIs" dxfId="50734" priority="15898" stopIfTrue="1" operator="equal">
      <formula>0</formula>
    </cfRule>
  </conditionalFormatting>
  <conditionalFormatting sqref="H216">
    <cfRule type="cellIs" dxfId="50733" priority="15897" stopIfTrue="1" operator="equal">
      <formula>0</formula>
    </cfRule>
  </conditionalFormatting>
  <conditionalFormatting sqref="H216">
    <cfRule type="cellIs" dxfId="50732" priority="15896" stopIfTrue="1" operator="equal">
      <formula>0</formula>
    </cfRule>
  </conditionalFormatting>
  <conditionalFormatting sqref="H216">
    <cfRule type="cellIs" dxfId="50731" priority="15895" stopIfTrue="1" operator="equal">
      <formula>0</formula>
    </cfRule>
  </conditionalFormatting>
  <conditionalFormatting sqref="H216">
    <cfRule type="cellIs" dxfId="50730" priority="15894" stopIfTrue="1" operator="equal">
      <formula>0</formula>
    </cfRule>
  </conditionalFormatting>
  <conditionalFormatting sqref="H216">
    <cfRule type="cellIs" dxfId="50729" priority="15893" stopIfTrue="1" operator="equal">
      <formula>0</formula>
    </cfRule>
  </conditionalFormatting>
  <conditionalFormatting sqref="H216">
    <cfRule type="cellIs" dxfId="50728" priority="15892" stopIfTrue="1" operator="equal">
      <formula>0</formula>
    </cfRule>
  </conditionalFormatting>
  <conditionalFormatting sqref="H216">
    <cfRule type="cellIs" dxfId="50727" priority="15891" stopIfTrue="1" operator="equal">
      <formula>0</formula>
    </cfRule>
  </conditionalFormatting>
  <conditionalFormatting sqref="H216">
    <cfRule type="cellIs" dxfId="50726" priority="15890" stopIfTrue="1" operator="equal">
      <formula>0</formula>
    </cfRule>
  </conditionalFormatting>
  <conditionalFormatting sqref="H216">
    <cfRule type="cellIs" dxfId="50725" priority="15889" stopIfTrue="1" operator="equal">
      <formula>0</formula>
    </cfRule>
  </conditionalFormatting>
  <conditionalFormatting sqref="H216">
    <cfRule type="cellIs" dxfId="50724" priority="15888" stopIfTrue="1" operator="equal">
      <formula>0</formula>
    </cfRule>
  </conditionalFormatting>
  <conditionalFormatting sqref="H216">
    <cfRule type="cellIs" dxfId="50723" priority="15887" stopIfTrue="1" operator="equal">
      <formula>0</formula>
    </cfRule>
  </conditionalFormatting>
  <conditionalFormatting sqref="H216">
    <cfRule type="cellIs" dxfId="50722" priority="15886" stopIfTrue="1" operator="equal">
      <formula>0</formula>
    </cfRule>
  </conditionalFormatting>
  <conditionalFormatting sqref="H216">
    <cfRule type="cellIs" dxfId="50721" priority="15885" stopIfTrue="1" operator="equal">
      <formula>0</formula>
    </cfRule>
  </conditionalFormatting>
  <conditionalFormatting sqref="H216">
    <cfRule type="cellIs" dxfId="50720" priority="15884" stopIfTrue="1" operator="equal">
      <formula>0</formula>
    </cfRule>
  </conditionalFormatting>
  <conditionalFormatting sqref="H216">
    <cfRule type="cellIs" dxfId="50719" priority="15883" stopIfTrue="1" operator="equal">
      <formula>0</formula>
    </cfRule>
  </conditionalFormatting>
  <conditionalFormatting sqref="H216">
    <cfRule type="cellIs" dxfId="50718" priority="15882" stopIfTrue="1" operator="equal">
      <formula>0</formula>
    </cfRule>
  </conditionalFormatting>
  <conditionalFormatting sqref="H216">
    <cfRule type="cellIs" dxfId="50717" priority="15881" stopIfTrue="1" operator="equal">
      <formula>0</formula>
    </cfRule>
  </conditionalFormatting>
  <conditionalFormatting sqref="H216">
    <cfRule type="cellIs" dxfId="50716" priority="15880" stopIfTrue="1" operator="equal">
      <formula>0</formula>
    </cfRule>
  </conditionalFormatting>
  <conditionalFormatting sqref="H216">
    <cfRule type="cellIs" dxfId="50715" priority="15879" stopIfTrue="1" operator="equal">
      <formula>0</formula>
    </cfRule>
  </conditionalFormatting>
  <conditionalFormatting sqref="H216">
    <cfRule type="cellIs" dxfId="50714" priority="15878" stopIfTrue="1" operator="equal">
      <formula>0</formula>
    </cfRule>
  </conditionalFormatting>
  <conditionalFormatting sqref="H216">
    <cfRule type="cellIs" dxfId="50713" priority="15877" stopIfTrue="1" operator="equal">
      <formula>0</formula>
    </cfRule>
  </conditionalFormatting>
  <conditionalFormatting sqref="H216">
    <cfRule type="cellIs" dxfId="50712" priority="15876" stopIfTrue="1" operator="equal">
      <formula>0</formula>
    </cfRule>
  </conditionalFormatting>
  <conditionalFormatting sqref="H216">
    <cfRule type="cellIs" dxfId="50711" priority="15875" stopIfTrue="1" operator="equal">
      <formula>0</formula>
    </cfRule>
  </conditionalFormatting>
  <conditionalFormatting sqref="H216">
    <cfRule type="cellIs" dxfId="50710" priority="15874" stopIfTrue="1" operator="equal">
      <formula>0</formula>
    </cfRule>
  </conditionalFormatting>
  <conditionalFormatting sqref="H216">
    <cfRule type="cellIs" dxfId="50709" priority="15873" stopIfTrue="1" operator="equal">
      <formula>0</formula>
    </cfRule>
  </conditionalFormatting>
  <conditionalFormatting sqref="H216">
    <cfRule type="cellIs" dxfId="50708" priority="15872" stopIfTrue="1" operator="equal">
      <formula>0</formula>
    </cfRule>
  </conditionalFormatting>
  <conditionalFormatting sqref="H216">
    <cfRule type="cellIs" dxfId="50707" priority="15871" stopIfTrue="1" operator="equal">
      <formula>0</formula>
    </cfRule>
  </conditionalFormatting>
  <conditionalFormatting sqref="H216">
    <cfRule type="cellIs" dxfId="50706" priority="15870" stopIfTrue="1" operator="equal">
      <formula>0</formula>
    </cfRule>
  </conditionalFormatting>
  <conditionalFormatting sqref="H216">
    <cfRule type="cellIs" dxfId="50705" priority="15869" stopIfTrue="1" operator="equal">
      <formula>0</formula>
    </cfRule>
  </conditionalFormatting>
  <conditionalFormatting sqref="H216">
    <cfRule type="cellIs" dxfId="50704" priority="15868" stopIfTrue="1" operator="equal">
      <formula>0</formula>
    </cfRule>
  </conditionalFormatting>
  <conditionalFormatting sqref="H216">
    <cfRule type="cellIs" dxfId="50703" priority="15867" stopIfTrue="1" operator="equal">
      <formula>0</formula>
    </cfRule>
  </conditionalFormatting>
  <conditionalFormatting sqref="H216">
    <cfRule type="cellIs" dxfId="50702" priority="15866" stopIfTrue="1" operator="equal">
      <formula>0</formula>
    </cfRule>
  </conditionalFormatting>
  <conditionalFormatting sqref="H216">
    <cfRule type="cellIs" dxfId="50701" priority="15865" stopIfTrue="1" operator="equal">
      <formula>0</formula>
    </cfRule>
  </conditionalFormatting>
  <conditionalFormatting sqref="H216">
    <cfRule type="cellIs" dxfId="50700" priority="15864" stopIfTrue="1" operator="equal">
      <formula>0</formula>
    </cfRule>
  </conditionalFormatting>
  <conditionalFormatting sqref="H216">
    <cfRule type="cellIs" dxfId="50699" priority="15863" stopIfTrue="1" operator="equal">
      <formula>0</formula>
    </cfRule>
  </conditionalFormatting>
  <conditionalFormatting sqref="H216">
    <cfRule type="cellIs" dxfId="50698" priority="15862" stopIfTrue="1" operator="equal">
      <formula>0</formula>
    </cfRule>
  </conditionalFormatting>
  <conditionalFormatting sqref="H216">
    <cfRule type="cellIs" dxfId="50697" priority="15861" stopIfTrue="1" operator="equal">
      <formula>0</formula>
    </cfRule>
  </conditionalFormatting>
  <conditionalFormatting sqref="H216">
    <cfRule type="cellIs" dxfId="50696" priority="15860" stopIfTrue="1" operator="equal">
      <formula>0</formula>
    </cfRule>
  </conditionalFormatting>
  <conditionalFormatting sqref="H216">
    <cfRule type="cellIs" dxfId="50695" priority="15859" stopIfTrue="1" operator="equal">
      <formula>0</formula>
    </cfRule>
  </conditionalFormatting>
  <conditionalFormatting sqref="H216">
    <cfRule type="cellIs" dxfId="50694" priority="15858" stopIfTrue="1" operator="equal">
      <formula>0</formula>
    </cfRule>
  </conditionalFormatting>
  <conditionalFormatting sqref="H216">
    <cfRule type="cellIs" dxfId="50693" priority="15857" stopIfTrue="1" operator="equal">
      <formula>0</formula>
    </cfRule>
  </conditionalFormatting>
  <conditionalFormatting sqref="H216">
    <cfRule type="cellIs" dxfId="50692" priority="15856" stopIfTrue="1" operator="equal">
      <formula>0</formula>
    </cfRule>
  </conditionalFormatting>
  <conditionalFormatting sqref="H216">
    <cfRule type="cellIs" dxfId="50691" priority="15855" stopIfTrue="1" operator="equal">
      <formula>0</formula>
    </cfRule>
  </conditionalFormatting>
  <conditionalFormatting sqref="H216">
    <cfRule type="cellIs" dxfId="50690" priority="15854" stopIfTrue="1" operator="equal">
      <formula>0</formula>
    </cfRule>
  </conditionalFormatting>
  <conditionalFormatting sqref="H216">
    <cfRule type="cellIs" dxfId="50689" priority="15853" stopIfTrue="1" operator="equal">
      <formula>0</formula>
    </cfRule>
  </conditionalFormatting>
  <conditionalFormatting sqref="H216">
    <cfRule type="cellIs" dxfId="50688" priority="15852" stopIfTrue="1" operator="equal">
      <formula>0</formula>
    </cfRule>
  </conditionalFormatting>
  <conditionalFormatting sqref="H216">
    <cfRule type="cellIs" dxfId="50687" priority="15851" stopIfTrue="1" operator="equal">
      <formula>0</formula>
    </cfRule>
  </conditionalFormatting>
  <conditionalFormatting sqref="H216">
    <cfRule type="cellIs" dxfId="50686" priority="15850" stopIfTrue="1" operator="equal">
      <formula>0</formula>
    </cfRule>
  </conditionalFormatting>
  <conditionalFormatting sqref="H216">
    <cfRule type="cellIs" dxfId="50685" priority="15849" stopIfTrue="1" operator="equal">
      <formula>0</formula>
    </cfRule>
  </conditionalFormatting>
  <conditionalFormatting sqref="H216">
    <cfRule type="cellIs" dxfId="50684" priority="15848" stopIfTrue="1" operator="equal">
      <formula>0</formula>
    </cfRule>
  </conditionalFormatting>
  <conditionalFormatting sqref="H216">
    <cfRule type="cellIs" dxfId="50683" priority="15847" stopIfTrue="1" operator="equal">
      <formula>0</formula>
    </cfRule>
  </conditionalFormatting>
  <conditionalFormatting sqref="H216">
    <cfRule type="cellIs" dxfId="50682" priority="15846" stopIfTrue="1" operator="equal">
      <formula>0</formula>
    </cfRule>
  </conditionalFormatting>
  <conditionalFormatting sqref="H216">
    <cfRule type="cellIs" dxfId="50681" priority="15845" stopIfTrue="1" operator="equal">
      <formula>0</formula>
    </cfRule>
  </conditionalFormatting>
  <conditionalFormatting sqref="H216">
    <cfRule type="cellIs" dxfId="50680" priority="15844" stopIfTrue="1" operator="equal">
      <formula>0</formula>
    </cfRule>
  </conditionalFormatting>
  <conditionalFormatting sqref="H216">
    <cfRule type="cellIs" dxfId="50679" priority="15843" stopIfTrue="1" operator="equal">
      <formula>0</formula>
    </cfRule>
  </conditionalFormatting>
  <conditionalFormatting sqref="H216">
    <cfRule type="cellIs" dxfId="50678" priority="15842" stopIfTrue="1" operator="equal">
      <formula>0</formula>
    </cfRule>
  </conditionalFormatting>
  <conditionalFormatting sqref="H216">
    <cfRule type="cellIs" dxfId="50677" priority="15841" stopIfTrue="1" operator="equal">
      <formula>0</formula>
    </cfRule>
  </conditionalFormatting>
  <conditionalFormatting sqref="H216">
    <cfRule type="cellIs" dxfId="50676" priority="15840" stopIfTrue="1" operator="equal">
      <formula>0</formula>
    </cfRule>
  </conditionalFormatting>
  <conditionalFormatting sqref="H216">
    <cfRule type="cellIs" dxfId="50675" priority="15839" stopIfTrue="1" operator="equal">
      <formula>0</formula>
    </cfRule>
  </conditionalFormatting>
  <conditionalFormatting sqref="H216">
    <cfRule type="cellIs" dxfId="50674" priority="15838" stopIfTrue="1" operator="equal">
      <formula>0</formula>
    </cfRule>
  </conditionalFormatting>
  <conditionalFormatting sqref="H216">
    <cfRule type="cellIs" dxfId="50673" priority="15837" stopIfTrue="1" operator="equal">
      <formula>0</formula>
    </cfRule>
  </conditionalFormatting>
  <conditionalFormatting sqref="H216">
    <cfRule type="cellIs" dxfId="50672" priority="15836" stopIfTrue="1" operator="equal">
      <formula>0</formula>
    </cfRule>
  </conditionalFormatting>
  <conditionalFormatting sqref="H216">
    <cfRule type="cellIs" dxfId="50671" priority="15835" stopIfTrue="1" operator="equal">
      <formula>0</formula>
    </cfRule>
  </conditionalFormatting>
  <conditionalFormatting sqref="H216">
    <cfRule type="cellIs" dxfId="50670" priority="15834" stopIfTrue="1" operator="equal">
      <formula>0</formula>
    </cfRule>
  </conditionalFormatting>
  <conditionalFormatting sqref="H216">
    <cfRule type="cellIs" dxfId="50669" priority="15833" stopIfTrue="1" operator="equal">
      <formula>0</formula>
    </cfRule>
  </conditionalFormatting>
  <conditionalFormatting sqref="H216">
    <cfRule type="cellIs" dxfId="50668" priority="15832" stopIfTrue="1" operator="equal">
      <formula>0</formula>
    </cfRule>
  </conditionalFormatting>
  <conditionalFormatting sqref="H216">
    <cfRule type="cellIs" dxfId="50667" priority="15831" stopIfTrue="1" operator="equal">
      <formula>0</formula>
    </cfRule>
  </conditionalFormatting>
  <conditionalFormatting sqref="H216">
    <cfRule type="cellIs" dxfId="50666" priority="15830" stopIfTrue="1" operator="equal">
      <formula>0</formula>
    </cfRule>
  </conditionalFormatting>
  <conditionalFormatting sqref="H216">
    <cfRule type="cellIs" dxfId="50665" priority="15829" stopIfTrue="1" operator="equal">
      <formula>0</formula>
    </cfRule>
  </conditionalFormatting>
  <conditionalFormatting sqref="H216">
    <cfRule type="cellIs" dxfId="50664" priority="15828" stopIfTrue="1" operator="equal">
      <formula>0</formula>
    </cfRule>
  </conditionalFormatting>
  <conditionalFormatting sqref="H216">
    <cfRule type="cellIs" dxfId="50663" priority="15827" stopIfTrue="1" operator="equal">
      <formula>0</formula>
    </cfRule>
  </conditionalFormatting>
  <conditionalFormatting sqref="H216">
    <cfRule type="cellIs" dxfId="50662" priority="15826" stopIfTrue="1" operator="equal">
      <formula>0</formula>
    </cfRule>
  </conditionalFormatting>
  <conditionalFormatting sqref="H216">
    <cfRule type="cellIs" dxfId="50661" priority="15825" stopIfTrue="1" operator="equal">
      <formula>0</formula>
    </cfRule>
  </conditionalFormatting>
  <conditionalFormatting sqref="H216">
    <cfRule type="cellIs" dxfId="50660" priority="15824" stopIfTrue="1" operator="equal">
      <formula>0</formula>
    </cfRule>
  </conditionalFormatting>
  <conditionalFormatting sqref="H216">
    <cfRule type="cellIs" dxfId="50659" priority="15823" stopIfTrue="1" operator="equal">
      <formula>0</formula>
    </cfRule>
  </conditionalFormatting>
  <conditionalFormatting sqref="H216">
    <cfRule type="cellIs" dxfId="50658" priority="15822" stopIfTrue="1" operator="equal">
      <formula>0</formula>
    </cfRule>
  </conditionalFormatting>
  <conditionalFormatting sqref="H216">
    <cfRule type="cellIs" dxfId="50657" priority="15821" stopIfTrue="1" operator="equal">
      <formula>0</formula>
    </cfRule>
  </conditionalFormatting>
  <conditionalFormatting sqref="H216">
    <cfRule type="cellIs" dxfId="50656" priority="15820" stopIfTrue="1" operator="equal">
      <formula>0</formula>
    </cfRule>
  </conditionalFormatting>
  <conditionalFormatting sqref="H216">
    <cfRule type="cellIs" dxfId="50655" priority="15819" stopIfTrue="1" operator="equal">
      <formula>0</formula>
    </cfRule>
  </conditionalFormatting>
  <conditionalFormatting sqref="H216">
    <cfRule type="cellIs" dxfId="50654" priority="15818" stopIfTrue="1" operator="equal">
      <formula>0</formula>
    </cfRule>
  </conditionalFormatting>
  <conditionalFormatting sqref="H216">
    <cfRule type="cellIs" dxfId="50653" priority="15817" stopIfTrue="1" operator="equal">
      <formula>0</formula>
    </cfRule>
  </conditionalFormatting>
  <conditionalFormatting sqref="H216">
    <cfRule type="cellIs" dxfId="50652" priority="15816" stopIfTrue="1" operator="equal">
      <formula>0</formula>
    </cfRule>
  </conditionalFormatting>
  <conditionalFormatting sqref="H216">
    <cfRule type="cellIs" dxfId="50651" priority="15815" stopIfTrue="1" operator="equal">
      <formula>0</formula>
    </cfRule>
  </conditionalFormatting>
  <conditionalFormatting sqref="H216">
    <cfRule type="cellIs" dxfId="50650" priority="15814" stopIfTrue="1" operator="equal">
      <formula>0</formula>
    </cfRule>
  </conditionalFormatting>
  <conditionalFormatting sqref="H216">
    <cfRule type="cellIs" dxfId="50649" priority="15813" stopIfTrue="1" operator="equal">
      <formula>0</formula>
    </cfRule>
  </conditionalFormatting>
  <conditionalFormatting sqref="H216">
    <cfRule type="cellIs" dxfId="50648" priority="15812" stopIfTrue="1" operator="equal">
      <formula>0</formula>
    </cfRule>
  </conditionalFormatting>
  <conditionalFormatting sqref="H216">
    <cfRule type="cellIs" dxfId="50647" priority="15811" stopIfTrue="1" operator="equal">
      <formula>0</formula>
    </cfRule>
  </conditionalFormatting>
  <conditionalFormatting sqref="H216">
    <cfRule type="cellIs" dxfId="50646" priority="15810" stopIfTrue="1" operator="equal">
      <formula>0</formula>
    </cfRule>
  </conditionalFormatting>
  <conditionalFormatting sqref="H216">
    <cfRule type="cellIs" dxfId="50645" priority="15809" stopIfTrue="1" operator="equal">
      <formula>0</formula>
    </cfRule>
  </conditionalFormatting>
  <conditionalFormatting sqref="H216">
    <cfRule type="cellIs" dxfId="50644" priority="15808" stopIfTrue="1" operator="equal">
      <formula>0</formula>
    </cfRule>
  </conditionalFormatting>
  <conditionalFormatting sqref="H216">
    <cfRule type="cellIs" dxfId="50643" priority="15807" stopIfTrue="1" operator="equal">
      <formula>0</formula>
    </cfRule>
  </conditionalFormatting>
  <conditionalFormatting sqref="H216">
    <cfRule type="cellIs" dxfId="50642" priority="15806" stopIfTrue="1" operator="equal">
      <formula>0</formula>
    </cfRule>
  </conditionalFormatting>
  <conditionalFormatting sqref="H216">
    <cfRule type="cellIs" dxfId="50641" priority="15805" stopIfTrue="1" operator="equal">
      <formula>0</formula>
    </cfRule>
  </conditionalFormatting>
  <conditionalFormatting sqref="H216">
    <cfRule type="cellIs" dxfId="50640" priority="15804" stopIfTrue="1" operator="equal">
      <formula>0</formula>
    </cfRule>
  </conditionalFormatting>
  <conditionalFormatting sqref="H216">
    <cfRule type="cellIs" dxfId="50639" priority="15803" stopIfTrue="1" operator="equal">
      <formula>0</formula>
    </cfRule>
  </conditionalFormatting>
  <conditionalFormatting sqref="H216">
    <cfRule type="cellIs" dxfId="50638" priority="15802" stopIfTrue="1" operator="equal">
      <formula>0</formula>
    </cfRule>
  </conditionalFormatting>
  <conditionalFormatting sqref="H216">
    <cfRule type="cellIs" dxfId="50637" priority="15801" stopIfTrue="1" operator="equal">
      <formula>0</formula>
    </cfRule>
  </conditionalFormatting>
  <conditionalFormatting sqref="H216">
    <cfRule type="cellIs" dxfId="50636" priority="15800" stopIfTrue="1" operator="equal">
      <formula>0</formula>
    </cfRule>
  </conditionalFormatting>
  <conditionalFormatting sqref="H216">
    <cfRule type="cellIs" dxfId="50635" priority="15799" stopIfTrue="1" operator="equal">
      <formula>0</formula>
    </cfRule>
  </conditionalFormatting>
  <conditionalFormatting sqref="H216">
    <cfRule type="cellIs" dxfId="50634" priority="15798" stopIfTrue="1" operator="equal">
      <formula>0</formula>
    </cfRule>
  </conditionalFormatting>
  <conditionalFormatting sqref="H216">
    <cfRule type="cellIs" dxfId="50633" priority="15797" stopIfTrue="1" operator="equal">
      <formula>0</formula>
    </cfRule>
  </conditionalFormatting>
  <conditionalFormatting sqref="H216">
    <cfRule type="cellIs" dxfId="50632" priority="15796" stopIfTrue="1" operator="equal">
      <formula>0</formula>
    </cfRule>
  </conditionalFormatting>
  <conditionalFormatting sqref="H216">
    <cfRule type="cellIs" dxfId="50631" priority="15795" stopIfTrue="1" operator="equal">
      <formula>0</formula>
    </cfRule>
  </conditionalFormatting>
  <conditionalFormatting sqref="H216">
    <cfRule type="cellIs" dxfId="50630" priority="15794" stopIfTrue="1" operator="equal">
      <formula>0</formula>
    </cfRule>
  </conditionalFormatting>
  <conditionalFormatting sqref="H216">
    <cfRule type="cellIs" dxfId="50629" priority="15793" stopIfTrue="1" operator="equal">
      <formula>0</formula>
    </cfRule>
  </conditionalFormatting>
  <conditionalFormatting sqref="H216">
    <cfRule type="cellIs" dxfId="50628" priority="15792" stopIfTrue="1" operator="equal">
      <formula>0</formula>
    </cfRule>
  </conditionalFormatting>
  <conditionalFormatting sqref="H216">
    <cfRule type="cellIs" dxfId="50627" priority="15791" stopIfTrue="1" operator="equal">
      <formula>0</formula>
    </cfRule>
  </conditionalFormatting>
  <conditionalFormatting sqref="H216">
    <cfRule type="cellIs" dxfId="50626" priority="15790" stopIfTrue="1" operator="equal">
      <formula>0</formula>
    </cfRule>
  </conditionalFormatting>
  <conditionalFormatting sqref="H216">
    <cfRule type="cellIs" dxfId="50625" priority="15789" stopIfTrue="1" operator="equal">
      <formula>0</formula>
    </cfRule>
  </conditionalFormatting>
  <conditionalFormatting sqref="H216">
    <cfRule type="cellIs" dxfId="50624" priority="15788" stopIfTrue="1" operator="equal">
      <formula>0</formula>
    </cfRule>
  </conditionalFormatting>
  <conditionalFormatting sqref="H216">
    <cfRule type="cellIs" dxfId="50623" priority="15787" stopIfTrue="1" operator="equal">
      <formula>0</formula>
    </cfRule>
  </conditionalFormatting>
  <conditionalFormatting sqref="H216">
    <cfRule type="cellIs" dxfId="50622" priority="15786" stopIfTrue="1" operator="equal">
      <formula>0</formula>
    </cfRule>
  </conditionalFormatting>
  <conditionalFormatting sqref="H216">
    <cfRule type="cellIs" dxfId="50621" priority="15785" stopIfTrue="1" operator="equal">
      <formula>0</formula>
    </cfRule>
  </conditionalFormatting>
  <conditionalFormatting sqref="H216">
    <cfRule type="cellIs" dxfId="50620" priority="15784" stopIfTrue="1" operator="equal">
      <formula>0</formula>
    </cfRule>
  </conditionalFormatting>
  <conditionalFormatting sqref="H216">
    <cfRule type="cellIs" dxfId="50619" priority="15783" stopIfTrue="1" operator="equal">
      <formula>0</formula>
    </cfRule>
  </conditionalFormatting>
  <conditionalFormatting sqref="H216">
    <cfRule type="cellIs" dxfId="50618" priority="15782" stopIfTrue="1" operator="equal">
      <formula>0</formula>
    </cfRule>
  </conditionalFormatting>
  <conditionalFormatting sqref="H216">
    <cfRule type="cellIs" dxfId="50617" priority="15781" stopIfTrue="1" operator="equal">
      <formula>0</formula>
    </cfRule>
  </conditionalFormatting>
  <conditionalFormatting sqref="H216">
    <cfRule type="cellIs" dxfId="50616" priority="15780" stopIfTrue="1" operator="equal">
      <formula>0</formula>
    </cfRule>
  </conditionalFormatting>
  <conditionalFormatting sqref="H216">
    <cfRule type="cellIs" dxfId="50615" priority="15779" stopIfTrue="1" operator="equal">
      <formula>0</formula>
    </cfRule>
  </conditionalFormatting>
  <conditionalFormatting sqref="H216">
    <cfRule type="cellIs" dxfId="50614" priority="15778" stopIfTrue="1" operator="equal">
      <formula>0</formula>
    </cfRule>
  </conditionalFormatting>
  <conditionalFormatting sqref="H216">
    <cfRule type="cellIs" dxfId="50613" priority="15777" stopIfTrue="1" operator="equal">
      <formula>0</formula>
    </cfRule>
  </conditionalFormatting>
  <conditionalFormatting sqref="H216">
    <cfRule type="cellIs" dxfId="50612" priority="15776" stopIfTrue="1" operator="equal">
      <formula>0</formula>
    </cfRule>
  </conditionalFormatting>
  <conditionalFormatting sqref="H216">
    <cfRule type="cellIs" dxfId="50611" priority="15775" stopIfTrue="1" operator="equal">
      <formula>0</formula>
    </cfRule>
  </conditionalFormatting>
  <conditionalFormatting sqref="H216">
    <cfRule type="cellIs" dxfId="50610" priority="15774" stopIfTrue="1" operator="equal">
      <formula>0</formula>
    </cfRule>
  </conditionalFormatting>
  <conditionalFormatting sqref="H216">
    <cfRule type="cellIs" dxfId="50609" priority="15773" stopIfTrue="1" operator="equal">
      <formula>0</formula>
    </cfRule>
  </conditionalFormatting>
  <conditionalFormatting sqref="H216">
    <cfRule type="cellIs" dxfId="50608" priority="15772" stopIfTrue="1" operator="equal">
      <formula>0</formula>
    </cfRule>
  </conditionalFormatting>
  <conditionalFormatting sqref="H216">
    <cfRule type="cellIs" dxfId="50607" priority="15771" stopIfTrue="1" operator="equal">
      <formula>0</formula>
    </cfRule>
  </conditionalFormatting>
  <conditionalFormatting sqref="H216">
    <cfRule type="cellIs" dxfId="50606" priority="15770" stopIfTrue="1" operator="equal">
      <formula>0</formula>
    </cfRule>
  </conditionalFormatting>
  <conditionalFormatting sqref="H216">
    <cfRule type="cellIs" dxfId="50605" priority="15769" stopIfTrue="1" operator="equal">
      <formula>0</formula>
    </cfRule>
  </conditionalFormatting>
  <conditionalFormatting sqref="H216">
    <cfRule type="cellIs" dxfId="50604" priority="15768" stopIfTrue="1" operator="equal">
      <formula>0</formula>
    </cfRule>
  </conditionalFormatting>
  <conditionalFormatting sqref="H216">
    <cfRule type="cellIs" dxfId="50603" priority="15767" stopIfTrue="1" operator="equal">
      <formula>0</formula>
    </cfRule>
  </conditionalFormatting>
  <conditionalFormatting sqref="H216">
    <cfRule type="cellIs" dxfId="50602" priority="15766" stopIfTrue="1" operator="equal">
      <formula>0</formula>
    </cfRule>
  </conditionalFormatting>
  <conditionalFormatting sqref="H216">
    <cfRule type="cellIs" dxfId="50601" priority="15765" stopIfTrue="1" operator="equal">
      <formula>0</formula>
    </cfRule>
  </conditionalFormatting>
  <conditionalFormatting sqref="H216">
    <cfRule type="cellIs" dxfId="50600" priority="15764" stopIfTrue="1" operator="equal">
      <formula>0</formula>
    </cfRule>
  </conditionalFormatting>
  <conditionalFormatting sqref="H216">
    <cfRule type="cellIs" dxfId="50599" priority="15763" stopIfTrue="1" operator="equal">
      <formula>0</formula>
    </cfRule>
  </conditionalFormatting>
  <conditionalFormatting sqref="H216">
    <cfRule type="cellIs" dxfId="50598" priority="15762" stopIfTrue="1" operator="equal">
      <formula>0</formula>
    </cfRule>
  </conditionalFormatting>
  <conditionalFormatting sqref="H216">
    <cfRule type="cellIs" dxfId="50597" priority="15761" stopIfTrue="1" operator="equal">
      <formula>0</formula>
    </cfRule>
  </conditionalFormatting>
  <conditionalFormatting sqref="H216">
    <cfRule type="cellIs" dxfId="50596" priority="15760" stopIfTrue="1" operator="equal">
      <formula>0</formula>
    </cfRule>
  </conditionalFormatting>
  <conditionalFormatting sqref="H216">
    <cfRule type="cellIs" dxfId="50595" priority="15759" stopIfTrue="1" operator="equal">
      <formula>0</formula>
    </cfRule>
  </conditionalFormatting>
  <conditionalFormatting sqref="H216">
    <cfRule type="cellIs" dxfId="50594" priority="15758" stopIfTrue="1" operator="equal">
      <formula>0</formula>
    </cfRule>
  </conditionalFormatting>
  <conditionalFormatting sqref="H216">
    <cfRule type="cellIs" dxfId="50593" priority="15757" stopIfTrue="1" operator="equal">
      <formula>0</formula>
    </cfRule>
  </conditionalFormatting>
  <conditionalFormatting sqref="H216">
    <cfRule type="cellIs" dxfId="50592" priority="15756" stopIfTrue="1" operator="equal">
      <formula>0</formula>
    </cfRule>
  </conditionalFormatting>
  <conditionalFormatting sqref="H216">
    <cfRule type="cellIs" dxfId="50591" priority="15755" stopIfTrue="1" operator="equal">
      <formula>0</formula>
    </cfRule>
  </conditionalFormatting>
  <conditionalFormatting sqref="H216">
    <cfRule type="cellIs" dxfId="50590" priority="15754" stopIfTrue="1" operator="equal">
      <formula>0</formula>
    </cfRule>
  </conditionalFormatting>
  <conditionalFormatting sqref="H216">
    <cfRule type="cellIs" dxfId="50589" priority="15753" stopIfTrue="1" operator="equal">
      <formula>0</formula>
    </cfRule>
  </conditionalFormatting>
  <conditionalFormatting sqref="H216">
    <cfRule type="cellIs" dxfId="50588" priority="15752" stopIfTrue="1" operator="equal">
      <formula>0</formula>
    </cfRule>
  </conditionalFormatting>
  <conditionalFormatting sqref="H216">
    <cfRule type="cellIs" dxfId="50587" priority="15751" stopIfTrue="1" operator="equal">
      <formula>0</formula>
    </cfRule>
  </conditionalFormatting>
  <conditionalFormatting sqref="H216">
    <cfRule type="cellIs" dxfId="50586" priority="15750" stopIfTrue="1" operator="equal">
      <formula>0</formula>
    </cfRule>
  </conditionalFormatting>
  <conditionalFormatting sqref="H216">
    <cfRule type="cellIs" dxfId="50585" priority="15749" stopIfTrue="1" operator="equal">
      <formula>0</formula>
    </cfRule>
  </conditionalFormatting>
  <conditionalFormatting sqref="H216">
    <cfRule type="cellIs" dxfId="50584" priority="15748" stopIfTrue="1" operator="equal">
      <formula>0</formula>
    </cfRule>
  </conditionalFormatting>
  <conditionalFormatting sqref="H216">
    <cfRule type="cellIs" dxfId="50583" priority="15747" stopIfTrue="1" operator="equal">
      <formula>0</formula>
    </cfRule>
  </conditionalFormatting>
  <conditionalFormatting sqref="H216">
    <cfRule type="cellIs" dxfId="50582" priority="15746" stopIfTrue="1" operator="equal">
      <formula>0</formula>
    </cfRule>
  </conditionalFormatting>
  <conditionalFormatting sqref="H216">
    <cfRule type="cellIs" dxfId="50581" priority="15745" stopIfTrue="1" operator="equal">
      <formula>0</formula>
    </cfRule>
  </conditionalFormatting>
  <conditionalFormatting sqref="H216">
    <cfRule type="cellIs" dxfId="50580" priority="15744" stopIfTrue="1" operator="equal">
      <formula>0</formula>
    </cfRule>
  </conditionalFormatting>
  <conditionalFormatting sqref="H216">
    <cfRule type="cellIs" dxfId="50579" priority="15743" stopIfTrue="1" operator="equal">
      <formula>0</formula>
    </cfRule>
  </conditionalFormatting>
  <conditionalFormatting sqref="H216">
    <cfRule type="cellIs" dxfId="50578" priority="15742" stopIfTrue="1" operator="equal">
      <formula>0</formula>
    </cfRule>
  </conditionalFormatting>
  <conditionalFormatting sqref="H216">
    <cfRule type="cellIs" dxfId="50577" priority="15741" stopIfTrue="1" operator="equal">
      <formula>0</formula>
    </cfRule>
  </conditionalFormatting>
  <conditionalFormatting sqref="H216">
    <cfRule type="cellIs" dxfId="50576" priority="15740" stopIfTrue="1" operator="equal">
      <formula>0</formula>
    </cfRule>
  </conditionalFormatting>
  <conditionalFormatting sqref="H216">
    <cfRule type="cellIs" dxfId="50575" priority="15739" stopIfTrue="1" operator="equal">
      <formula>0</formula>
    </cfRule>
  </conditionalFormatting>
  <conditionalFormatting sqref="H216">
    <cfRule type="cellIs" dxfId="50574" priority="15738" stopIfTrue="1" operator="equal">
      <formula>0</formula>
    </cfRule>
  </conditionalFormatting>
  <conditionalFormatting sqref="H216">
    <cfRule type="cellIs" dxfId="50573" priority="15737" stopIfTrue="1" operator="equal">
      <formula>0</formula>
    </cfRule>
  </conditionalFormatting>
  <conditionalFormatting sqref="H216">
    <cfRule type="cellIs" dxfId="50572" priority="15736" stopIfTrue="1" operator="equal">
      <formula>0</formula>
    </cfRule>
  </conditionalFormatting>
  <conditionalFormatting sqref="H216">
    <cfRule type="cellIs" dxfId="50571" priority="15735" stopIfTrue="1" operator="equal">
      <formula>0</formula>
    </cfRule>
  </conditionalFormatting>
  <conditionalFormatting sqref="H216">
    <cfRule type="cellIs" dxfId="50570" priority="15734" stopIfTrue="1" operator="equal">
      <formula>0</formula>
    </cfRule>
  </conditionalFormatting>
  <conditionalFormatting sqref="H216">
    <cfRule type="cellIs" dxfId="50569" priority="15733" stopIfTrue="1" operator="equal">
      <formula>0</formula>
    </cfRule>
  </conditionalFormatting>
  <conditionalFormatting sqref="H216">
    <cfRule type="cellIs" dxfId="50568" priority="15732" stopIfTrue="1" operator="equal">
      <formula>0</formula>
    </cfRule>
  </conditionalFormatting>
  <conditionalFormatting sqref="H216">
    <cfRule type="cellIs" dxfId="50567" priority="15731" stopIfTrue="1" operator="equal">
      <formula>0</formula>
    </cfRule>
  </conditionalFormatting>
  <conditionalFormatting sqref="H216">
    <cfRule type="cellIs" dxfId="50566" priority="15730" stopIfTrue="1" operator="equal">
      <formula>0</formula>
    </cfRule>
  </conditionalFormatting>
  <conditionalFormatting sqref="H216">
    <cfRule type="cellIs" dxfId="50565" priority="15729" stopIfTrue="1" operator="equal">
      <formula>0</formula>
    </cfRule>
  </conditionalFormatting>
  <conditionalFormatting sqref="H216">
    <cfRule type="cellIs" dxfId="50564" priority="15728" stopIfTrue="1" operator="equal">
      <formula>0</formula>
    </cfRule>
  </conditionalFormatting>
  <conditionalFormatting sqref="H216">
    <cfRule type="cellIs" dxfId="50563" priority="15727" stopIfTrue="1" operator="equal">
      <formula>0</formula>
    </cfRule>
  </conditionalFormatting>
  <conditionalFormatting sqref="H216">
    <cfRule type="cellIs" dxfId="50562" priority="15726" stopIfTrue="1" operator="equal">
      <formula>0</formula>
    </cfRule>
  </conditionalFormatting>
  <conditionalFormatting sqref="H216">
    <cfRule type="cellIs" dxfId="50561" priority="15725" stopIfTrue="1" operator="equal">
      <formula>0</formula>
    </cfRule>
  </conditionalFormatting>
  <conditionalFormatting sqref="H216">
    <cfRule type="cellIs" dxfId="50560" priority="15724" stopIfTrue="1" operator="equal">
      <formula>0</formula>
    </cfRule>
  </conditionalFormatting>
  <conditionalFormatting sqref="H216">
    <cfRule type="cellIs" dxfId="50559" priority="15723" stopIfTrue="1" operator="equal">
      <formula>0</formula>
    </cfRule>
  </conditionalFormatting>
  <conditionalFormatting sqref="H216">
    <cfRule type="cellIs" dxfId="50558" priority="15722" stopIfTrue="1" operator="equal">
      <formula>0</formula>
    </cfRule>
  </conditionalFormatting>
  <conditionalFormatting sqref="H216">
    <cfRule type="cellIs" dxfId="50557" priority="15721" stopIfTrue="1" operator="equal">
      <formula>0</formula>
    </cfRule>
  </conditionalFormatting>
  <conditionalFormatting sqref="H216">
    <cfRule type="cellIs" dxfId="50556" priority="15720" stopIfTrue="1" operator="equal">
      <formula>0</formula>
    </cfRule>
  </conditionalFormatting>
  <conditionalFormatting sqref="H216">
    <cfRule type="cellIs" dxfId="50555" priority="15719" stopIfTrue="1" operator="equal">
      <formula>0</formula>
    </cfRule>
  </conditionalFormatting>
  <conditionalFormatting sqref="H216">
    <cfRule type="cellIs" dxfId="50554" priority="15718" stopIfTrue="1" operator="equal">
      <formula>0</formula>
    </cfRule>
  </conditionalFormatting>
  <conditionalFormatting sqref="H216">
    <cfRule type="cellIs" dxfId="50553" priority="15717" stopIfTrue="1" operator="equal">
      <formula>0</formula>
    </cfRule>
  </conditionalFormatting>
  <conditionalFormatting sqref="H216">
    <cfRule type="cellIs" dxfId="50552" priority="15716" stopIfTrue="1" operator="equal">
      <formula>0</formula>
    </cfRule>
  </conditionalFormatting>
  <conditionalFormatting sqref="H216">
    <cfRule type="cellIs" dxfId="50551" priority="15715" stopIfTrue="1" operator="equal">
      <formula>0</formula>
    </cfRule>
  </conditionalFormatting>
  <conditionalFormatting sqref="H216">
    <cfRule type="cellIs" dxfId="50550" priority="15714" stopIfTrue="1" operator="equal">
      <formula>0</formula>
    </cfRule>
  </conditionalFormatting>
  <conditionalFormatting sqref="H216">
    <cfRule type="cellIs" dxfId="50549" priority="15713" stopIfTrue="1" operator="equal">
      <formula>0</formula>
    </cfRule>
  </conditionalFormatting>
  <conditionalFormatting sqref="H216">
    <cfRule type="cellIs" dxfId="50548" priority="15712" stopIfTrue="1" operator="equal">
      <formula>0</formula>
    </cfRule>
  </conditionalFormatting>
  <conditionalFormatting sqref="H216">
    <cfRule type="cellIs" dxfId="50547" priority="15711" stopIfTrue="1" operator="equal">
      <formula>0</formula>
    </cfRule>
  </conditionalFormatting>
  <conditionalFormatting sqref="H216">
    <cfRule type="cellIs" dxfId="50546" priority="15710" stopIfTrue="1" operator="equal">
      <formula>0</formula>
    </cfRule>
  </conditionalFormatting>
  <conditionalFormatting sqref="H216">
    <cfRule type="cellIs" dxfId="50545" priority="15709" stopIfTrue="1" operator="equal">
      <formula>0</formula>
    </cfRule>
  </conditionalFormatting>
  <conditionalFormatting sqref="H216">
    <cfRule type="cellIs" dxfId="50544" priority="15708" stopIfTrue="1" operator="equal">
      <formula>0</formula>
    </cfRule>
  </conditionalFormatting>
  <conditionalFormatting sqref="H216">
    <cfRule type="cellIs" dxfId="50543" priority="15707" stopIfTrue="1" operator="equal">
      <formula>0</formula>
    </cfRule>
  </conditionalFormatting>
  <conditionalFormatting sqref="H216">
    <cfRule type="cellIs" dxfId="50542" priority="15706" stopIfTrue="1" operator="equal">
      <formula>0</formula>
    </cfRule>
  </conditionalFormatting>
  <conditionalFormatting sqref="H216">
    <cfRule type="cellIs" dxfId="50541" priority="15705" stopIfTrue="1" operator="equal">
      <formula>0</formula>
    </cfRule>
  </conditionalFormatting>
  <conditionalFormatting sqref="H216">
    <cfRule type="cellIs" dxfId="50540" priority="15704" stopIfTrue="1" operator="equal">
      <formula>0</formula>
    </cfRule>
  </conditionalFormatting>
  <conditionalFormatting sqref="H216">
    <cfRule type="cellIs" dxfId="50539" priority="15703" stopIfTrue="1" operator="equal">
      <formula>0</formula>
    </cfRule>
  </conditionalFormatting>
  <conditionalFormatting sqref="H216">
    <cfRule type="cellIs" dxfId="50538" priority="15702" stopIfTrue="1" operator="equal">
      <formula>0</formula>
    </cfRule>
  </conditionalFormatting>
  <conditionalFormatting sqref="H216">
    <cfRule type="cellIs" dxfId="50537" priority="15701" stopIfTrue="1" operator="equal">
      <formula>0</formula>
    </cfRule>
  </conditionalFormatting>
  <conditionalFormatting sqref="H216">
    <cfRule type="cellIs" dxfId="50536" priority="15700" stopIfTrue="1" operator="equal">
      <formula>0</formula>
    </cfRule>
  </conditionalFormatting>
  <conditionalFormatting sqref="H216">
    <cfRule type="cellIs" dxfId="50535" priority="15699" stopIfTrue="1" operator="equal">
      <formula>0</formula>
    </cfRule>
  </conditionalFormatting>
  <conditionalFormatting sqref="H216">
    <cfRule type="cellIs" dxfId="50534" priority="15698" stopIfTrue="1" operator="equal">
      <formula>0</formula>
    </cfRule>
  </conditionalFormatting>
  <conditionalFormatting sqref="H216">
    <cfRule type="cellIs" dxfId="50533" priority="15697" stopIfTrue="1" operator="equal">
      <formula>0</formula>
    </cfRule>
  </conditionalFormatting>
  <conditionalFormatting sqref="H216">
    <cfRule type="cellIs" dxfId="50532" priority="15696" stopIfTrue="1" operator="equal">
      <formula>0</formula>
    </cfRule>
  </conditionalFormatting>
  <conditionalFormatting sqref="H216">
    <cfRule type="cellIs" dxfId="50531" priority="15695" stopIfTrue="1" operator="equal">
      <formula>0</formula>
    </cfRule>
  </conditionalFormatting>
  <conditionalFormatting sqref="H216">
    <cfRule type="cellIs" dxfId="50530" priority="15694" stopIfTrue="1" operator="equal">
      <formula>0</formula>
    </cfRule>
  </conditionalFormatting>
  <conditionalFormatting sqref="H216">
    <cfRule type="cellIs" dxfId="50529" priority="15693" stopIfTrue="1" operator="equal">
      <formula>0</formula>
    </cfRule>
  </conditionalFormatting>
  <conditionalFormatting sqref="H216">
    <cfRule type="cellIs" dxfId="50528" priority="15692" stopIfTrue="1" operator="equal">
      <formula>0</formula>
    </cfRule>
  </conditionalFormatting>
  <conditionalFormatting sqref="H216">
    <cfRule type="cellIs" dxfId="50527" priority="15691" stopIfTrue="1" operator="equal">
      <formula>0</formula>
    </cfRule>
  </conditionalFormatting>
  <conditionalFormatting sqref="H216">
    <cfRule type="cellIs" dxfId="50526" priority="15690" stopIfTrue="1" operator="equal">
      <formula>0</formula>
    </cfRule>
  </conditionalFormatting>
  <conditionalFormatting sqref="H216">
    <cfRule type="cellIs" dxfId="50525" priority="15689" stopIfTrue="1" operator="equal">
      <formula>0</formula>
    </cfRule>
  </conditionalFormatting>
  <conditionalFormatting sqref="H216">
    <cfRule type="cellIs" dxfId="50524" priority="15688" stopIfTrue="1" operator="equal">
      <formula>0</formula>
    </cfRule>
  </conditionalFormatting>
  <conditionalFormatting sqref="H216">
    <cfRule type="cellIs" dxfId="50523" priority="15687" stopIfTrue="1" operator="equal">
      <formula>0</formula>
    </cfRule>
  </conditionalFormatting>
  <conditionalFormatting sqref="H216">
    <cfRule type="cellIs" dxfId="50522" priority="15686" stopIfTrue="1" operator="equal">
      <formula>0</formula>
    </cfRule>
  </conditionalFormatting>
  <conditionalFormatting sqref="H216">
    <cfRule type="cellIs" dxfId="50521" priority="15685" stopIfTrue="1" operator="equal">
      <formula>0</formula>
    </cfRule>
  </conditionalFormatting>
  <conditionalFormatting sqref="H216">
    <cfRule type="cellIs" dxfId="50520" priority="15684" stopIfTrue="1" operator="equal">
      <formula>0</formula>
    </cfRule>
  </conditionalFormatting>
  <conditionalFormatting sqref="H216">
    <cfRule type="cellIs" dxfId="50519" priority="15683" stopIfTrue="1" operator="equal">
      <formula>0</formula>
    </cfRule>
  </conditionalFormatting>
  <conditionalFormatting sqref="H216">
    <cfRule type="cellIs" dxfId="50518" priority="15682" stopIfTrue="1" operator="equal">
      <formula>0</formula>
    </cfRule>
  </conditionalFormatting>
  <conditionalFormatting sqref="H216">
    <cfRule type="cellIs" dxfId="50517" priority="15681" stopIfTrue="1" operator="equal">
      <formula>0</formula>
    </cfRule>
  </conditionalFormatting>
  <conditionalFormatting sqref="H216">
    <cfRule type="cellIs" dxfId="50516" priority="15680" stopIfTrue="1" operator="equal">
      <formula>0</formula>
    </cfRule>
  </conditionalFormatting>
  <conditionalFormatting sqref="H216">
    <cfRule type="cellIs" dxfId="50515" priority="15679" stopIfTrue="1" operator="equal">
      <formula>0</formula>
    </cfRule>
  </conditionalFormatting>
  <conditionalFormatting sqref="H216">
    <cfRule type="cellIs" dxfId="50514" priority="15678" stopIfTrue="1" operator="equal">
      <formula>0</formula>
    </cfRule>
  </conditionalFormatting>
  <conditionalFormatting sqref="H216">
    <cfRule type="cellIs" dxfId="50513" priority="15677" stopIfTrue="1" operator="equal">
      <formula>0</formula>
    </cfRule>
  </conditionalFormatting>
  <conditionalFormatting sqref="H216">
    <cfRule type="cellIs" dxfId="50512" priority="15676" stopIfTrue="1" operator="equal">
      <formula>0</formula>
    </cfRule>
  </conditionalFormatting>
  <conditionalFormatting sqref="H216">
    <cfRule type="cellIs" dxfId="50511" priority="15675" stopIfTrue="1" operator="equal">
      <formula>0</formula>
    </cfRule>
  </conditionalFormatting>
  <conditionalFormatting sqref="H216">
    <cfRule type="cellIs" dxfId="50510" priority="15674" stopIfTrue="1" operator="equal">
      <formula>0</formula>
    </cfRule>
  </conditionalFormatting>
  <conditionalFormatting sqref="H216">
    <cfRule type="cellIs" dxfId="50509" priority="15673" stopIfTrue="1" operator="equal">
      <formula>0</formula>
    </cfRule>
  </conditionalFormatting>
  <conditionalFormatting sqref="H216">
    <cfRule type="cellIs" dxfId="50508" priority="15672" stopIfTrue="1" operator="equal">
      <formula>0</formula>
    </cfRule>
  </conditionalFormatting>
  <conditionalFormatting sqref="H216">
    <cfRule type="cellIs" dxfId="50507" priority="15671" stopIfTrue="1" operator="equal">
      <formula>0</formula>
    </cfRule>
  </conditionalFormatting>
  <conditionalFormatting sqref="H216">
    <cfRule type="cellIs" dxfId="50506" priority="15670" stopIfTrue="1" operator="equal">
      <formula>0</formula>
    </cfRule>
  </conditionalFormatting>
  <conditionalFormatting sqref="H216">
    <cfRule type="cellIs" dxfId="50505" priority="15669" stopIfTrue="1" operator="equal">
      <formula>0</formula>
    </cfRule>
  </conditionalFormatting>
  <conditionalFormatting sqref="H216">
    <cfRule type="cellIs" dxfId="50504" priority="15668" stopIfTrue="1" operator="equal">
      <formula>0</formula>
    </cfRule>
  </conditionalFormatting>
  <conditionalFormatting sqref="H216">
    <cfRule type="cellIs" dxfId="50503" priority="15667" stopIfTrue="1" operator="equal">
      <formula>0</formula>
    </cfRule>
  </conditionalFormatting>
  <conditionalFormatting sqref="H216">
    <cfRule type="cellIs" dxfId="50502" priority="15666" stopIfTrue="1" operator="equal">
      <formula>0</formula>
    </cfRule>
  </conditionalFormatting>
  <conditionalFormatting sqref="H216">
    <cfRule type="cellIs" dxfId="50501" priority="15665" stopIfTrue="1" operator="equal">
      <formula>0</formula>
    </cfRule>
  </conditionalFormatting>
  <conditionalFormatting sqref="H216">
    <cfRule type="cellIs" dxfId="50500" priority="15664" stopIfTrue="1" operator="equal">
      <formula>0</formula>
    </cfRule>
  </conditionalFormatting>
  <conditionalFormatting sqref="H216">
    <cfRule type="cellIs" dxfId="50499" priority="15663" stopIfTrue="1" operator="equal">
      <formula>0</formula>
    </cfRule>
  </conditionalFormatting>
  <conditionalFormatting sqref="H216">
    <cfRule type="cellIs" dxfId="50498" priority="15662" stopIfTrue="1" operator="equal">
      <formula>0</formula>
    </cfRule>
  </conditionalFormatting>
  <conditionalFormatting sqref="H216">
    <cfRule type="cellIs" dxfId="50497" priority="15661" stopIfTrue="1" operator="equal">
      <formula>0</formula>
    </cfRule>
  </conditionalFormatting>
  <conditionalFormatting sqref="H216">
    <cfRule type="cellIs" dxfId="50496" priority="15660" stopIfTrue="1" operator="equal">
      <formula>0</formula>
    </cfRule>
  </conditionalFormatting>
  <conditionalFormatting sqref="H216">
    <cfRule type="cellIs" dxfId="50495" priority="15659" stopIfTrue="1" operator="equal">
      <formula>0</formula>
    </cfRule>
  </conditionalFormatting>
  <conditionalFormatting sqref="H216">
    <cfRule type="cellIs" dxfId="50494" priority="15658" stopIfTrue="1" operator="equal">
      <formula>0</formula>
    </cfRule>
  </conditionalFormatting>
  <conditionalFormatting sqref="H216">
    <cfRule type="cellIs" dxfId="50493" priority="15657" stopIfTrue="1" operator="equal">
      <formula>0</formula>
    </cfRule>
  </conditionalFormatting>
  <conditionalFormatting sqref="H216">
    <cfRule type="cellIs" dxfId="50492" priority="15656" stopIfTrue="1" operator="equal">
      <formula>0</formula>
    </cfRule>
  </conditionalFormatting>
  <conditionalFormatting sqref="H216">
    <cfRule type="cellIs" dxfId="50491" priority="15655" stopIfTrue="1" operator="equal">
      <formula>0</formula>
    </cfRule>
  </conditionalFormatting>
  <conditionalFormatting sqref="H216">
    <cfRule type="cellIs" dxfId="50490" priority="15654" stopIfTrue="1" operator="equal">
      <formula>0</formula>
    </cfRule>
  </conditionalFormatting>
  <conditionalFormatting sqref="H216">
    <cfRule type="cellIs" dxfId="50489" priority="15653" stopIfTrue="1" operator="equal">
      <formula>0</formula>
    </cfRule>
  </conditionalFormatting>
  <conditionalFormatting sqref="H216">
    <cfRule type="cellIs" dxfId="50488" priority="15652" stopIfTrue="1" operator="equal">
      <formula>0</formula>
    </cfRule>
  </conditionalFormatting>
  <conditionalFormatting sqref="H216">
    <cfRule type="cellIs" dxfId="50487" priority="15651" stopIfTrue="1" operator="equal">
      <formula>0</formula>
    </cfRule>
  </conditionalFormatting>
  <conditionalFormatting sqref="H216">
    <cfRule type="cellIs" dxfId="50486" priority="15650" stopIfTrue="1" operator="equal">
      <formula>0</formula>
    </cfRule>
  </conditionalFormatting>
  <conditionalFormatting sqref="H216">
    <cfRule type="cellIs" dxfId="50485" priority="15649" stopIfTrue="1" operator="equal">
      <formula>0</formula>
    </cfRule>
  </conditionalFormatting>
  <conditionalFormatting sqref="H216">
    <cfRule type="cellIs" dxfId="50484" priority="15648" stopIfTrue="1" operator="equal">
      <formula>0</formula>
    </cfRule>
  </conditionalFormatting>
  <conditionalFormatting sqref="H216">
    <cfRule type="cellIs" dxfId="50483" priority="15647" stopIfTrue="1" operator="equal">
      <formula>0</formula>
    </cfRule>
  </conditionalFormatting>
  <conditionalFormatting sqref="H216">
    <cfRule type="cellIs" dxfId="50482" priority="15646" stopIfTrue="1" operator="equal">
      <formula>0</formula>
    </cfRule>
  </conditionalFormatting>
  <conditionalFormatting sqref="H216">
    <cfRule type="cellIs" dxfId="50481" priority="15645" stopIfTrue="1" operator="equal">
      <formula>0</formula>
    </cfRule>
  </conditionalFormatting>
  <conditionalFormatting sqref="H216">
    <cfRule type="cellIs" dxfId="50480" priority="15644" stopIfTrue="1" operator="equal">
      <formula>0</formula>
    </cfRule>
  </conditionalFormatting>
  <conditionalFormatting sqref="H216">
    <cfRule type="cellIs" dxfId="50479" priority="15643" stopIfTrue="1" operator="equal">
      <formula>0</formula>
    </cfRule>
  </conditionalFormatting>
  <conditionalFormatting sqref="H216">
    <cfRule type="cellIs" dxfId="50478" priority="15642" stopIfTrue="1" operator="equal">
      <formula>0</formula>
    </cfRule>
  </conditionalFormatting>
  <conditionalFormatting sqref="H216">
    <cfRule type="cellIs" dxfId="50477" priority="15641" stopIfTrue="1" operator="equal">
      <formula>0</formula>
    </cfRule>
  </conditionalFormatting>
  <conditionalFormatting sqref="H216">
    <cfRule type="cellIs" dxfId="50476" priority="15640" stopIfTrue="1" operator="equal">
      <formula>0</formula>
    </cfRule>
  </conditionalFormatting>
  <conditionalFormatting sqref="H216">
    <cfRule type="cellIs" dxfId="50475" priority="15639" stopIfTrue="1" operator="equal">
      <formula>0</formula>
    </cfRule>
  </conditionalFormatting>
  <conditionalFormatting sqref="H216">
    <cfRule type="cellIs" dxfId="50474" priority="15638" stopIfTrue="1" operator="equal">
      <formula>0</formula>
    </cfRule>
  </conditionalFormatting>
  <conditionalFormatting sqref="H216">
    <cfRule type="cellIs" dxfId="50473" priority="15637" stopIfTrue="1" operator="equal">
      <formula>0</formula>
    </cfRule>
  </conditionalFormatting>
  <conditionalFormatting sqref="H216">
    <cfRule type="cellIs" dxfId="50472" priority="15636" stopIfTrue="1" operator="equal">
      <formula>0</formula>
    </cfRule>
  </conditionalFormatting>
  <conditionalFormatting sqref="H216">
    <cfRule type="cellIs" dxfId="50471" priority="15635" stopIfTrue="1" operator="equal">
      <formula>0</formula>
    </cfRule>
  </conditionalFormatting>
  <conditionalFormatting sqref="H216">
    <cfRule type="cellIs" dxfId="50470" priority="15634" stopIfTrue="1" operator="equal">
      <formula>0</formula>
    </cfRule>
  </conditionalFormatting>
  <conditionalFormatting sqref="H216">
    <cfRule type="cellIs" dxfId="50469" priority="15633" stopIfTrue="1" operator="equal">
      <formula>0</formula>
    </cfRule>
  </conditionalFormatting>
  <conditionalFormatting sqref="H216">
    <cfRule type="cellIs" dxfId="50468" priority="15632" stopIfTrue="1" operator="equal">
      <formula>0</formula>
    </cfRule>
  </conditionalFormatting>
  <conditionalFormatting sqref="H216">
    <cfRule type="cellIs" dxfId="50467" priority="15631" stopIfTrue="1" operator="equal">
      <formula>0</formula>
    </cfRule>
  </conditionalFormatting>
  <conditionalFormatting sqref="H216">
    <cfRule type="cellIs" dxfId="50466" priority="15630" stopIfTrue="1" operator="equal">
      <formula>0</formula>
    </cfRule>
  </conditionalFormatting>
  <conditionalFormatting sqref="H216">
    <cfRule type="cellIs" dxfId="50465" priority="15629" stopIfTrue="1" operator="equal">
      <formula>0</formula>
    </cfRule>
  </conditionalFormatting>
  <conditionalFormatting sqref="H216">
    <cfRule type="cellIs" dxfId="50464" priority="15628" stopIfTrue="1" operator="equal">
      <formula>0</formula>
    </cfRule>
  </conditionalFormatting>
  <conditionalFormatting sqref="H216">
    <cfRule type="cellIs" dxfId="50463" priority="15627" stopIfTrue="1" operator="equal">
      <formula>0</formula>
    </cfRule>
  </conditionalFormatting>
  <conditionalFormatting sqref="H216">
    <cfRule type="cellIs" dxfId="50462" priority="15626" stopIfTrue="1" operator="equal">
      <formula>0</formula>
    </cfRule>
  </conditionalFormatting>
  <conditionalFormatting sqref="H216">
    <cfRule type="cellIs" dxfId="50461" priority="15625" stopIfTrue="1" operator="equal">
      <formula>0</formula>
    </cfRule>
  </conditionalFormatting>
  <conditionalFormatting sqref="H216">
    <cfRule type="cellIs" dxfId="50460" priority="15624" stopIfTrue="1" operator="equal">
      <formula>0</formula>
    </cfRule>
  </conditionalFormatting>
  <conditionalFormatting sqref="H216">
    <cfRule type="cellIs" dxfId="50459" priority="15623" stopIfTrue="1" operator="equal">
      <formula>0</formula>
    </cfRule>
  </conditionalFormatting>
  <conditionalFormatting sqref="H216">
    <cfRule type="cellIs" dxfId="50458" priority="15622" stopIfTrue="1" operator="equal">
      <formula>0</formula>
    </cfRule>
  </conditionalFormatting>
  <conditionalFormatting sqref="H216">
    <cfRule type="cellIs" dxfId="50457" priority="15621" stopIfTrue="1" operator="equal">
      <formula>0</formula>
    </cfRule>
  </conditionalFormatting>
  <conditionalFormatting sqref="H216">
    <cfRule type="cellIs" dxfId="50456" priority="15620" stopIfTrue="1" operator="equal">
      <formula>0</formula>
    </cfRule>
  </conditionalFormatting>
  <conditionalFormatting sqref="H216">
    <cfRule type="cellIs" dxfId="50455" priority="15619" stopIfTrue="1" operator="equal">
      <formula>0</formula>
    </cfRule>
  </conditionalFormatting>
  <conditionalFormatting sqref="H216">
    <cfRule type="cellIs" dxfId="50454" priority="15618" stopIfTrue="1" operator="equal">
      <formula>0</formula>
    </cfRule>
  </conditionalFormatting>
  <conditionalFormatting sqref="H216">
    <cfRule type="cellIs" dxfId="50453" priority="15617" stopIfTrue="1" operator="equal">
      <formula>0</formula>
    </cfRule>
  </conditionalFormatting>
  <conditionalFormatting sqref="H216">
    <cfRule type="cellIs" dxfId="50452" priority="15616" stopIfTrue="1" operator="equal">
      <formula>0</formula>
    </cfRule>
  </conditionalFormatting>
  <conditionalFormatting sqref="H216">
    <cfRule type="cellIs" dxfId="50451" priority="15615" stopIfTrue="1" operator="equal">
      <formula>0</formula>
    </cfRule>
  </conditionalFormatting>
  <conditionalFormatting sqref="H216">
    <cfRule type="cellIs" dxfId="50450" priority="15614" stopIfTrue="1" operator="equal">
      <formula>0</formula>
    </cfRule>
  </conditionalFormatting>
  <conditionalFormatting sqref="H216">
    <cfRule type="cellIs" dxfId="50449" priority="15613" stopIfTrue="1" operator="equal">
      <formula>0</formula>
    </cfRule>
  </conditionalFormatting>
  <conditionalFormatting sqref="H216">
    <cfRule type="cellIs" dxfId="50448" priority="15612" stopIfTrue="1" operator="equal">
      <formula>0</formula>
    </cfRule>
  </conditionalFormatting>
  <conditionalFormatting sqref="H216">
    <cfRule type="cellIs" dxfId="50447" priority="15611" stopIfTrue="1" operator="equal">
      <formula>0</formula>
    </cfRule>
  </conditionalFormatting>
  <conditionalFormatting sqref="H216">
    <cfRule type="cellIs" dxfId="50446" priority="15610" stopIfTrue="1" operator="equal">
      <formula>0</formula>
    </cfRule>
  </conditionalFormatting>
  <conditionalFormatting sqref="H216">
    <cfRule type="cellIs" dxfId="50445" priority="15609" stopIfTrue="1" operator="equal">
      <formula>0</formula>
    </cfRule>
  </conditionalFormatting>
  <conditionalFormatting sqref="H216">
    <cfRule type="cellIs" dxfId="50444" priority="15608" stopIfTrue="1" operator="equal">
      <formula>0</formula>
    </cfRule>
  </conditionalFormatting>
  <conditionalFormatting sqref="H216">
    <cfRule type="cellIs" dxfId="50443" priority="15607" stopIfTrue="1" operator="equal">
      <formula>0</formula>
    </cfRule>
  </conditionalFormatting>
  <conditionalFormatting sqref="H216">
    <cfRule type="cellIs" dxfId="50442" priority="15606" stopIfTrue="1" operator="equal">
      <formula>0</formula>
    </cfRule>
  </conditionalFormatting>
  <conditionalFormatting sqref="H216">
    <cfRule type="cellIs" dxfId="50441" priority="15605" stopIfTrue="1" operator="equal">
      <formula>0</formula>
    </cfRule>
  </conditionalFormatting>
  <conditionalFormatting sqref="H216">
    <cfRule type="cellIs" dxfId="50440" priority="15604" stopIfTrue="1" operator="equal">
      <formula>0</formula>
    </cfRule>
  </conditionalFormatting>
  <conditionalFormatting sqref="H216">
    <cfRule type="cellIs" dxfId="50439" priority="15603" stopIfTrue="1" operator="equal">
      <formula>0</formula>
    </cfRule>
  </conditionalFormatting>
  <conditionalFormatting sqref="H216">
    <cfRule type="cellIs" dxfId="50438" priority="15602" stopIfTrue="1" operator="equal">
      <formula>0</formula>
    </cfRule>
  </conditionalFormatting>
  <conditionalFormatting sqref="H216">
    <cfRule type="cellIs" dxfId="50437" priority="15601" stopIfTrue="1" operator="equal">
      <formula>0</formula>
    </cfRule>
  </conditionalFormatting>
  <conditionalFormatting sqref="H216">
    <cfRule type="cellIs" dxfId="50436" priority="15600" stopIfTrue="1" operator="equal">
      <formula>0</formula>
    </cfRule>
  </conditionalFormatting>
  <conditionalFormatting sqref="H216">
    <cfRule type="cellIs" dxfId="50435" priority="15599" stopIfTrue="1" operator="equal">
      <formula>0</formula>
    </cfRule>
  </conditionalFormatting>
  <conditionalFormatting sqref="H216">
    <cfRule type="cellIs" dxfId="50434" priority="15598" stopIfTrue="1" operator="equal">
      <formula>0</formula>
    </cfRule>
  </conditionalFormatting>
  <conditionalFormatting sqref="H216">
    <cfRule type="cellIs" dxfId="50433" priority="15597" stopIfTrue="1" operator="equal">
      <formula>0</formula>
    </cfRule>
  </conditionalFormatting>
  <conditionalFormatting sqref="H216">
    <cfRule type="cellIs" dxfId="50432" priority="15596" stopIfTrue="1" operator="equal">
      <formula>0</formula>
    </cfRule>
  </conditionalFormatting>
  <conditionalFormatting sqref="H216">
    <cfRule type="cellIs" dxfId="50431" priority="15595" stopIfTrue="1" operator="equal">
      <formula>0</formula>
    </cfRule>
  </conditionalFormatting>
  <conditionalFormatting sqref="H216">
    <cfRule type="cellIs" dxfId="50430" priority="15594" stopIfTrue="1" operator="equal">
      <formula>0</formula>
    </cfRule>
  </conditionalFormatting>
  <conditionalFormatting sqref="H216">
    <cfRule type="cellIs" dxfId="50429" priority="15593" stopIfTrue="1" operator="equal">
      <formula>0</formula>
    </cfRule>
  </conditionalFormatting>
  <conditionalFormatting sqref="H216">
    <cfRule type="cellIs" dxfId="50428" priority="15592" stopIfTrue="1" operator="equal">
      <formula>0</formula>
    </cfRule>
  </conditionalFormatting>
  <conditionalFormatting sqref="H216">
    <cfRule type="cellIs" dxfId="50427" priority="15591" stopIfTrue="1" operator="equal">
      <formula>0</formula>
    </cfRule>
  </conditionalFormatting>
  <conditionalFormatting sqref="H216">
    <cfRule type="cellIs" dxfId="50426" priority="15590" stopIfTrue="1" operator="equal">
      <formula>0</formula>
    </cfRule>
  </conditionalFormatting>
  <conditionalFormatting sqref="H216">
    <cfRule type="cellIs" dxfId="50425" priority="15589" stopIfTrue="1" operator="equal">
      <formula>0</formula>
    </cfRule>
  </conditionalFormatting>
  <conditionalFormatting sqref="H216">
    <cfRule type="cellIs" dxfId="50424" priority="15588" stopIfTrue="1" operator="equal">
      <formula>0</formula>
    </cfRule>
  </conditionalFormatting>
  <conditionalFormatting sqref="H216">
    <cfRule type="cellIs" dxfId="50423" priority="15587" stopIfTrue="1" operator="equal">
      <formula>0</formula>
    </cfRule>
  </conditionalFormatting>
  <conditionalFormatting sqref="H216">
    <cfRule type="cellIs" dxfId="50422" priority="15586" stopIfTrue="1" operator="equal">
      <formula>0</formula>
    </cfRule>
  </conditionalFormatting>
  <conditionalFormatting sqref="H216">
    <cfRule type="cellIs" dxfId="50421" priority="15585" stopIfTrue="1" operator="equal">
      <formula>0</formula>
    </cfRule>
  </conditionalFormatting>
  <conditionalFormatting sqref="H216">
    <cfRule type="cellIs" dxfId="50420" priority="15584" stopIfTrue="1" operator="equal">
      <formula>0</formula>
    </cfRule>
  </conditionalFormatting>
  <conditionalFormatting sqref="H216">
    <cfRule type="cellIs" dxfId="50419" priority="15583" stopIfTrue="1" operator="equal">
      <formula>0</formula>
    </cfRule>
  </conditionalFormatting>
  <conditionalFormatting sqref="H216">
    <cfRule type="cellIs" dxfId="50418" priority="15582" stopIfTrue="1" operator="equal">
      <formula>0</formula>
    </cfRule>
  </conditionalFormatting>
  <conditionalFormatting sqref="H216">
    <cfRule type="cellIs" dxfId="50417" priority="15581" stopIfTrue="1" operator="equal">
      <formula>0</formula>
    </cfRule>
  </conditionalFormatting>
  <conditionalFormatting sqref="H216">
    <cfRule type="cellIs" dxfId="50416" priority="15580" stopIfTrue="1" operator="equal">
      <formula>0</formula>
    </cfRule>
  </conditionalFormatting>
  <conditionalFormatting sqref="H216">
    <cfRule type="cellIs" dxfId="50415" priority="15579" stopIfTrue="1" operator="equal">
      <formula>0</formula>
    </cfRule>
  </conditionalFormatting>
  <conditionalFormatting sqref="H216">
    <cfRule type="cellIs" dxfId="50414" priority="15578" stopIfTrue="1" operator="equal">
      <formula>0</formula>
    </cfRule>
  </conditionalFormatting>
  <conditionalFormatting sqref="H216">
    <cfRule type="cellIs" dxfId="50413" priority="15577" stopIfTrue="1" operator="equal">
      <formula>0</formula>
    </cfRule>
  </conditionalFormatting>
  <conditionalFormatting sqref="H216">
    <cfRule type="cellIs" dxfId="50412" priority="15576" stopIfTrue="1" operator="equal">
      <formula>0</formula>
    </cfRule>
  </conditionalFormatting>
  <conditionalFormatting sqref="H216">
    <cfRule type="cellIs" dxfId="50411" priority="15575" stopIfTrue="1" operator="equal">
      <formula>0</formula>
    </cfRule>
  </conditionalFormatting>
  <conditionalFormatting sqref="H216">
    <cfRule type="cellIs" dxfId="50410" priority="15574" stopIfTrue="1" operator="equal">
      <formula>0</formula>
    </cfRule>
  </conditionalFormatting>
  <conditionalFormatting sqref="H216">
    <cfRule type="cellIs" dxfId="50409" priority="15573" stopIfTrue="1" operator="equal">
      <formula>0</formula>
    </cfRule>
  </conditionalFormatting>
  <conditionalFormatting sqref="H216">
    <cfRule type="cellIs" dxfId="50408" priority="15572" stopIfTrue="1" operator="equal">
      <formula>0</formula>
    </cfRule>
  </conditionalFormatting>
  <conditionalFormatting sqref="H216">
    <cfRule type="cellIs" dxfId="50407" priority="15571" stopIfTrue="1" operator="equal">
      <formula>0</formula>
    </cfRule>
  </conditionalFormatting>
  <conditionalFormatting sqref="H216">
    <cfRule type="cellIs" dxfId="50406" priority="15570" stopIfTrue="1" operator="equal">
      <formula>0</formula>
    </cfRule>
  </conditionalFormatting>
  <conditionalFormatting sqref="H216">
    <cfRule type="cellIs" dxfId="50405" priority="15569" stopIfTrue="1" operator="equal">
      <formula>0</formula>
    </cfRule>
  </conditionalFormatting>
  <conditionalFormatting sqref="H216">
    <cfRule type="cellIs" dxfId="50404" priority="15568" stopIfTrue="1" operator="equal">
      <formula>0</formula>
    </cfRule>
  </conditionalFormatting>
  <conditionalFormatting sqref="H216">
    <cfRule type="cellIs" dxfId="50403" priority="15567" stopIfTrue="1" operator="equal">
      <formula>0</formula>
    </cfRule>
  </conditionalFormatting>
  <conditionalFormatting sqref="H216">
    <cfRule type="cellIs" dxfId="50402" priority="15566" stopIfTrue="1" operator="equal">
      <formula>0</formula>
    </cfRule>
  </conditionalFormatting>
  <conditionalFormatting sqref="H216">
    <cfRule type="cellIs" dxfId="50401" priority="15565" stopIfTrue="1" operator="equal">
      <formula>0</formula>
    </cfRule>
  </conditionalFormatting>
  <conditionalFormatting sqref="H216">
    <cfRule type="cellIs" dxfId="50400" priority="15564" stopIfTrue="1" operator="equal">
      <formula>0</formula>
    </cfRule>
  </conditionalFormatting>
  <conditionalFormatting sqref="H216">
    <cfRule type="cellIs" dxfId="50399" priority="15563" stopIfTrue="1" operator="equal">
      <formula>0</formula>
    </cfRule>
  </conditionalFormatting>
  <conditionalFormatting sqref="H216">
    <cfRule type="cellIs" dxfId="50398" priority="15562" stopIfTrue="1" operator="equal">
      <formula>0</formula>
    </cfRule>
  </conditionalFormatting>
  <conditionalFormatting sqref="H216">
    <cfRule type="cellIs" dxfId="50397" priority="15561" stopIfTrue="1" operator="equal">
      <formula>0</formula>
    </cfRule>
  </conditionalFormatting>
  <conditionalFormatting sqref="H216">
    <cfRule type="cellIs" dxfId="50396" priority="15560" stopIfTrue="1" operator="equal">
      <formula>0</formula>
    </cfRule>
  </conditionalFormatting>
  <conditionalFormatting sqref="H216">
    <cfRule type="cellIs" dxfId="50395" priority="15559" stopIfTrue="1" operator="equal">
      <formula>0</formula>
    </cfRule>
  </conditionalFormatting>
  <conditionalFormatting sqref="H216">
    <cfRule type="cellIs" dxfId="50394" priority="15558" stopIfTrue="1" operator="equal">
      <formula>0</formula>
    </cfRule>
  </conditionalFormatting>
  <conditionalFormatting sqref="H216">
    <cfRule type="cellIs" dxfId="50393" priority="15557" stopIfTrue="1" operator="equal">
      <formula>0</formula>
    </cfRule>
  </conditionalFormatting>
  <conditionalFormatting sqref="H216">
    <cfRule type="cellIs" dxfId="50392" priority="15556" stopIfTrue="1" operator="equal">
      <formula>0</formula>
    </cfRule>
  </conditionalFormatting>
  <conditionalFormatting sqref="H216">
    <cfRule type="cellIs" dxfId="50391" priority="15555" stopIfTrue="1" operator="equal">
      <formula>0</formula>
    </cfRule>
  </conditionalFormatting>
  <conditionalFormatting sqref="H216">
    <cfRule type="cellIs" dxfId="50390" priority="15554" stopIfTrue="1" operator="equal">
      <formula>0</formula>
    </cfRule>
  </conditionalFormatting>
  <conditionalFormatting sqref="H216">
    <cfRule type="cellIs" dxfId="50389" priority="15553" stopIfTrue="1" operator="equal">
      <formula>0</formula>
    </cfRule>
  </conditionalFormatting>
  <conditionalFormatting sqref="H216">
    <cfRule type="cellIs" dxfId="50388" priority="15552" stopIfTrue="1" operator="equal">
      <formula>0</formula>
    </cfRule>
  </conditionalFormatting>
  <conditionalFormatting sqref="H216">
    <cfRule type="cellIs" dxfId="50387" priority="15551" stopIfTrue="1" operator="equal">
      <formula>0</formula>
    </cfRule>
  </conditionalFormatting>
  <conditionalFormatting sqref="H216">
    <cfRule type="cellIs" dxfId="50386" priority="15550" stopIfTrue="1" operator="equal">
      <formula>0</formula>
    </cfRule>
  </conditionalFormatting>
  <conditionalFormatting sqref="H216">
    <cfRule type="cellIs" dxfId="50385" priority="15549" stopIfTrue="1" operator="equal">
      <formula>0</formula>
    </cfRule>
  </conditionalFormatting>
  <conditionalFormatting sqref="H216">
    <cfRule type="cellIs" dxfId="50384" priority="15548" stopIfTrue="1" operator="equal">
      <formula>0</formula>
    </cfRule>
  </conditionalFormatting>
  <conditionalFormatting sqref="H216">
    <cfRule type="cellIs" dxfId="50383" priority="15547" stopIfTrue="1" operator="equal">
      <formula>0</formula>
    </cfRule>
  </conditionalFormatting>
  <conditionalFormatting sqref="H216">
    <cfRule type="cellIs" dxfId="50382" priority="15546" stopIfTrue="1" operator="equal">
      <formula>0</formula>
    </cfRule>
  </conditionalFormatting>
  <conditionalFormatting sqref="H216">
    <cfRule type="cellIs" dxfId="50381" priority="15545" stopIfTrue="1" operator="equal">
      <formula>0</formula>
    </cfRule>
  </conditionalFormatting>
  <conditionalFormatting sqref="H216">
    <cfRule type="cellIs" dxfId="50380" priority="15544" stopIfTrue="1" operator="equal">
      <formula>0</formula>
    </cfRule>
  </conditionalFormatting>
  <conditionalFormatting sqref="H216">
    <cfRule type="cellIs" dxfId="50379" priority="15543" stopIfTrue="1" operator="equal">
      <formula>0</formula>
    </cfRule>
  </conditionalFormatting>
  <conditionalFormatting sqref="H216">
    <cfRule type="cellIs" dxfId="50378" priority="15542" stopIfTrue="1" operator="equal">
      <formula>0</formula>
    </cfRule>
  </conditionalFormatting>
  <conditionalFormatting sqref="H216">
    <cfRule type="cellIs" dxfId="50377" priority="15541" stopIfTrue="1" operator="equal">
      <formula>0</formula>
    </cfRule>
  </conditionalFormatting>
  <conditionalFormatting sqref="H216">
    <cfRule type="cellIs" dxfId="50376" priority="15540" stopIfTrue="1" operator="equal">
      <formula>0</formula>
    </cfRule>
  </conditionalFormatting>
  <conditionalFormatting sqref="H216">
    <cfRule type="cellIs" dxfId="50375" priority="15539" stopIfTrue="1" operator="equal">
      <formula>0</formula>
    </cfRule>
  </conditionalFormatting>
  <conditionalFormatting sqref="H216">
    <cfRule type="cellIs" dxfId="50374" priority="15538" stopIfTrue="1" operator="equal">
      <formula>0</formula>
    </cfRule>
  </conditionalFormatting>
  <conditionalFormatting sqref="H216">
    <cfRule type="cellIs" dxfId="50373" priority="15537" stopIfTrue="1" operator="equal">
      <formula>0</formula>
    </cfRule>
  </conditionalFormatting>
  <conditionalFormatting sqref="H216">
    <cfRule type="cellIs" dxfId="50372" priority="15536" stopIfTrue="1" operator="equal">
      <formula>0</formula>
    </cfRule>
  </conditionalFormatting>
  <conditionalFormatting sqref="H216">
    <cfRule type="cellIs" dxfId="50371" priority="15535" stopIfTrue="1" operator="equal">
      <formula>0</formula>
    </cfRule>
  </conditionalFormatting>
  <conditionalFormatting sqref="H216">
    <cfRule type="cellIs" dxfId="50370" priority="15534" stopIfTrue="1" operator="equal">
      <formula>0</formula>
    </cfRule>
  </conditionalFormatting>
  <conditionalFormatting sqref="H216">
    <cfRule type="cellIs" dxfId="50369" priority="15533" stopIfTrue="1" operator="equal">
      <formula>0</formula>
    </cfRule>
  </conditionalFormatting>
  <conditionalFormatting sqref="H216">
    <cfRule type="cellIs" dxfId="50368" priority="15532" stopIfTrue="1" operator="equal">
      <formula>0</formula>
    </cfRule>
  </conditionalFormatting>
  <conditionalFormatting sqref="H216">
    <cfRule type="cellIs" dxfId="50367" priority="15531" stopIfTrue="1" operator="equal">
      <formula>0</formula>
    </cfRule>
  </conditionalFormatting>
  <conditionalFormatting sqref="H216">
    <cfRule type="cellIs" dxfId="50366" priority="15530" stopIfTrue="1" operator="equal">
      <formula>0</formula>
    </cfRule>
  </conditionalFormatting>
  <conditionalFormatting sqref="H216">
    <cfRule type="cellIs" dxfId="50365" priority="15529" stopIfTrue="1" operator="equal">
      <formula>0</formula>
    </cfRule>
  </conditionalFormatting>
  <conditionalFormatting sqref="H216">
    <cfRule type="cellIs" dxfId="50364" priority="15528" stopIfTrue="1" operator="equal">
      <formula>0</formula>
    </cfRule>
  </conditionalFormatting>
  <conditionalFormatting sqref="H216">
    <cfRule type="cellIs" dxfId="50363" priority="15527" stopIfTrue="1" operator="equal">
      <formula>0</formula>
    </cfRule>
  </conditionalFormatting>
  <conditionalFormatting sqref="H216">
    <cfRule type="cellIs" dxfId="50362" priority="15526" stopIfTrue="1" operator="equal">
      <formula>0</formula>
    </cfRule>
  </conditionalFormatting>
  <conditionalFormatting sqref="H216">
    <cfRule type="cellIs" dxfId="50361" priority="15525" stopIfTrue="1" operator="equal">
      <formula>0</formula>
    </cfRule>
  </conditionalFormatting>
  <conditionalFormatting sqref="H216">
    <cfRule type="cellIs" dxfId="50360" priority="15524" stopIfTrue="1" operator="equal">
      <formula>0</formula>
    </cfRule>
  </conditionalFormatting>
  <conditionalFormatting sqref="H216">
    <cfRule type="cellIs" dxfId="50359" priority="15523" stopIfTrue="1" operator="equal">
      <formula>0</formula>
    </cfRule>
  </conditionalFormatting>
  <conditionalFormatting sqref="H216">
    <cfRule type="cellIs" dxfId="50358" priority="15522" stopIfTrue="1" operator="equal">
      <formula>0</formula>
    </cfRule>
  </conditionalFormatting>
  <conditionalFormatting sqref="H216">
    <cfRule type="cellIs" dxfId="50357" priority="15521" stopIfTrue="1" operator="equal">
      <formula>0</formula>
    </cfRule>
  </conditionalFormatting>
  <conditionalFormatting sqref="H216">
    <cfRule type="cellIs" dxfId="50356" priority="15520" stopIfTrue="1" operator="equal">
      <formula>0</formula>
    </cfRule>
  </conditionalFormatting>
  <conditionalFormatting sqref="H216">
    <cfRule type="cellIs" dxfId="50355" priority="15519" stopIfTrue="1" operator="equal">
      <formula>0</formula>
    </cfRule>
  </conditionalFormatting>
  <conditionalFormatting sqref="H216">
    <cfRule type="cellIs" dxfId="50354" priority="15518" stopIfTrue="1" operator="equal">
      <formula>0</formula>
    </cfRule>
  </conditionalFormatting>
  <conditionalFormatting sqref="H216">
    <cfRule type="cellIs" dxfId="50353" priority="15517" stopIfTrue="1" operator="equal">
      <formula>0</formula>
    </cfRule>
  </conditionalFormatting>
  <conditionalFormatting sqref="H216">
    <cfRule type="cellIs" dxfId="50352" priority="15516" stopIfTrue="1" operator="equal">
      <formula>0</formula>
    </cfRule>
  </conditionalFormatting>
  <conditionalFormatting sqref="H216">
    <cfRule type="cellIs" dxfId="50351" priority="15515" stopIfTrue="1" operator="equal">
      <formula>0</formula>
    </cfRule>
  </conditionalFormatting>
  <conditionalFormatting sqref="H216">
    <cfRule type="cellIs" dxfId="50350" priority="15514" stopIfTrue="1" operator="equal">
      <formula>0</formula>
    </cfRule>
  </conditionalFormatting>
  <conditionalFormatting sqref="H216">
    <cfRule type="cellIs" dxfId="50349" priority="15513" stopIfTrue="1" operator="equal">
      <formula>0</formula>
    </cfRule>
  </conditionalFormatting>
  <conditionalFormatting sqref="H216">
    <cfRule type="cellIs" dxfId="50348" priority="15512" stopIfTrue="1" operator="equal">
      <formula>0</formula>
    </cfRule>
  </conditionalFormatting>
  <conditionalFormatting sqref="H216">
    <cfRule type="cellIs" dxfId="50347" priority="15511" stopIfTrue="1" operator="equal">
      <formula>0</formula>
    </cfRule>
  </conditionalFormatting>
  <conditionalFormatting sqref="H216">
    <cfRule type="cellIs" dxfId="50346" priority="15510" stopIfTrue="1" operator="equal">
      <formula>0</formula>
    </cfRule>
  </conditionalFormatting>
  <conditionalFormatting sqref="H216">
    <cfRule type="cellIs" dxfId="50345" priority="15509" stopIfTrue="1" operator="equal">
      <formula>0</formula>
    </cfRule>
  </conditionalFormatting>
  <conditionalFormatting sqref="H216">
    <cfRule type="cellIs" dxfId="50344" priority="15508" stopIfTrue="1" operator="equal">
      <formula>0</formula>
    </cfRule>
  </conditionalFormatting>
  <conditionalFormatting sqref="H216">
    <cfRule type="cellIs" dxfId="50343" priority="15507" stopIfTrue="1" operator="equal">
      <formula>0</formula>
    </cfRule>
  </conditionalFormatting>
  <conditionalFormatting sqref="H216">
    <cfRule type="cellIs" dxfId="50342" priority="15506" stopIfTrue="1" operator="equal">
      <formula>0</formula>
    </cfRule>
  </conditionalFormatting>
  <conditionalFormatting sqref="H216">
    <cfRule type="cellIs" dxfId="50341" priority="15505" stopIfTrue="1" operator="equal">
      <formula>0</formula>
    </cfRule>
  </conditionalFormatting>
  <conditionalFormatting sqref="H216">
    <cfRule type="cellIs" dxfId="50340" priority="15504" stopIfTrue="1" operator="equal">
      <formula>0</formula>
    </cfRule>
  </conditionalFormatting>
  <conditionalFormatting sqref="H216">
    <cfRule type="cellIs" dxfId="50339" priority="15503" stopIfTrue="1" operator="equal">
      <formula>0</formula>
    </cfRule>
  </conditionalFormatting>
  <conditionalFormatting sqref="H216">
    <cfRule type="cellIs" dxfId="50338" priority="15502" stopIfTrue="1" operator="equal">
      <formula>0</formula>
    </cfRule>
  </conditionalFormatting>
  <conditionalFormatting sqref="H216">
    <cfRule type="cellIs" dxfId="50337" priority="15501" stopIfTrue="1" operator="equal">
      <formula>0</formula>
    </cfRule>
  </conditionalFormatting>
  <conditionalFormatting sqref="H216">
    <cfRule type="cellIs" dxfId="50336" priority="15500" stopIfTrue="1" operator="equal">
      <formula>0</formula>
    </cfRule>
  </conditionalFormatting>
  <conditionalFormatting sqref="H216">
    <cfRule type="cellIs" dxfId="50335" priority="15499" stopIfTrue="1" operator="equal">
      <formula>0</formula>
    </cfRule>
  </conditionalFormatting>
  <conditionalFormatting sqref="H216">
    <cfRule type="cellIs" dxfId="50334" priority="15498" stopIfTrue="1" operator="equal">
      <formula>0</formula>
    </cfRule>
  </conditionalFormatting>
  <conditionalFormatting sqref="H216">
    <cfRule type="cellIs" dxfId="50333" priority="15497" stopIfTrue="1" operator="equal">
      <formula>0</formula>
    </cfRule>
  </conditionalFormatting>
  <conditionalFormatting sqref="H216">
    <cfRule type="cellIs" dxfId="50332" priority="15496" stopIfTrue="1" operator="equal">
      <formula>0</formula>
    </cfRule>
  </conditionalFormatting>
  <conditionalFormatting sqref="H216">
    <cfRule type="cellIs" dxfId="50331" priority="15495" stopIfTrue="1" operator="equal">
      <formula>0</formula>
    </cfRule>
  </conditionalFormatting>
  <conditionalFormatting sqref="H216">
    <cfRule type="cellIs" dxfId="50330" priority="15494" stopIfTrue="1" operator="equal">
      <formula>0</formula>
    </cfRule>
  </conditionalFormatting>
  <conditionalFormatting sqref="H216">
    <cfRule type="cellIs" dxfId="50329" priority="15493" stopIfTrue="1" operator="equal">
      <formula>0</formula>
    </cfRule>
  </conditionalFormatting>
  <conditionalFormatting sqref="H216">
    <cfRule type="cellIs" dxfId="50328" priority="15492" stopIfTrue="1" operator="equal">
      <formula>0</formula>
    </cfRule>
  </conditionalFormatting>
  <conditionalFormatting sqref="H216">
    <cfRule type="cellIs" dxfId="50327" priority="15491" stopIfTrue="1" operator="equal">
      <formula>0</formula>
    </cfRule>
  </conditionalFormatting>
  <conditionalFormatting sqref="H216">
    <cfRule type="cellIs" dxfId="50326" priority="15490" stopIfTrue="1" operator="equal">
      <formula>0</formula>
    </cfRule>
  </conditionalFormatting>
  <conditionalFormatting sqref="H216">
    <cfRule type="cellIs" dxfId="50325" priority="15489" stopIfTrue="1" operator="equal">
      <formula>0</formula>
    </cfRule>
  </conditionalFormatting>
  <conditionalFormatting sqref="H216">
    <cfRule type="cellIs" dxfId="50324" priority="15488" stopIfTrue="1" operator="equal">
      <formula>0</formula>
    </cfRule>
  </conditionalFormatting>
  <conditionalFormatting sqref="H216">
    <cfRule type="cellIs" dxfId="50323" priority="15487" stopIfTrue="1" operator="equal">
      <formula>0</formula>
    </cfRule>
  </conditionalFormatting>
  <conditionalFormatting sqref="H216">
    <cfRule type="cellIs" dxfId="50322" priority="15486" stopIfTrue="1" operator="equal">
      <formula>0</formula>
    </cfRule>
  </conditionalFormatting>
  <conditionalFormatting sqref="H216">
    <cfRule type="cellIs" dxfId="50321" priority="15485" stopIfTrue="1" operator="equal">
      <formula>0</formula>
    </cfRule>
  </conditionalFormatting>
  <conditionalFormatting sqref="H216">
    <cfRule type="cellIs" dxfId="50320" priority="15484" stopIfTrue="1" operator="equal">
      <formula>0</formula>
    </cfRule>
  </conditionalFormatting>
  <conditionalFormatting sqref="H216">
    <cfRule type="cellIs" dxfId="50319" priority="15483" stopIfTrue="1" operator="equal">
      <formula>0</formula>
    </cfRule>
  </conditionalFormatting>
  <conditionalFormatting sqref="H216">
    <cfRule type="cellIs" dxfId="50318" priority="15482" stopIfTrue="1" operator="equal">
      <formula>0</formula>
    </cfRule>
  </conditionalFormatting>
  <conditionalFormatting sqref="H216">
    <cfRule type="cellIs" dxfId="50317" priority="15481" stopIfTrue="1" operator="equal">
      <formula>0</formula>
    </cfRule>
  </conditionalFormatting>
  <conditionalFormatting sqref="H216">
    <cfRule type="cellIs" dxfId="50316" priority="15480" stopIfTrue="1" operator="equal">
      <formula>0</formula>
    </cfRule>
  </conditionalFormatting>
  <conditionalFormatting sqref="H216">
    <cfRule type="cellIs" dxfId="50315" priority="15479" stopIfTrue="1" operator="equal">
      <formula>0</formula>
    </cfRule>
  </conditionalFormatting>
  <conditionalFormatting sqref="H216">
    <cfRule type="cellIs" dxfId="50314" priority="15478" stopIfTrue="1" operator="equal">
      <formula>0</formula>
    </cfRule>
  </conditionalFormatting>
  <conditionalFormatting sqref="H216">
    <cfRule type="cellIs" dxfId="50313" priority="15477" stopIfTrue="1" operator="equal">
      <formula>0</formula>
    </cfRule>
  </conditionalFormatting>
  <conditionalFormatting sqref="H216">
    <cfRule type="cellIs" dxfId="50312" priority="15476" stopIfTrue="1" operator="equal">
      <formula>0</formula>
    </cfRule>
  </conditionalFormatting>
  <conditionalFormatting sqref="H216">
    <cfRule type="cellIs" dxfId="50311" priority="15475" stopIfTrue="1" operator="equal">
      <formula>0</formula>
    </cfRule>
  </conditionalFormatting>
  <conditionalFormatting sqref="H216">
    <cfRule type="cellIs" dxfId="50310" priority="15474" stopIfTrue="1" operator="equal">
      <formula>0</formula>
    </cfRule>
  </conditionalFormatting>
  <conditionalFormatting sqref="H216">
    <cfRule type="cellIs" dxfId="50309" priority="15473" stopIfTrue="1" operator="equal">
      <formula>0</formula>
    </cfRule>
  </conditionalFormatting>
  <conditionalFormatting sqref="H216">
    <cfRule type="cellIs" dxfId="50308" priority="15472" stopIfTrue="1" operator="equal">
      <formula>0</formula>
    </cfRule>
  </conditionalFormatting>
  <conditionalFormatting sqref="H216">
    <cfRule type="cellIs" dxfId="50307" priority="15471" stopIfTrue="1" operator="equal">
      <formula>0</formula>
    </cfRule>
  </conditionalFormatting>
  <conditionalFormatting sqref="H216">
    <cfRule type="cellIs" dxfId="50306" priority="15470" stopIfTrue="1" operator="equal">
      <formula>0</formula>
    </cfRule>
  </conditionalFormatting>
  <conditionalFormatting sqref="H216">
    <cfRule type="cellIs" dxfId="50305" priority="15469" stopIfTrue="1" operator="equal">
      <formula>0</formula>
    </cfRule>
  </conditionalFormatting>
  <conditionalFormatting sqref="H216">
    <cfRule type="cellIs" dxfId="50304" priority="15468" stopIfTrue="1" operator="equal">
      <formula>0</formula>
    </cfRule>
  </conditionalFormatting>
  <conditionalFormatting sqref="H216">
    <cfRule type="cellIs" dxfId="50303" priority="15467" stopIfTrue="1" operator="equal">
      <formula>0</formula>
    </cfRule>
  </conditionalFormatting>
  <conditionalFormatting sqref="H216">
    <cfRule type="cellIs" dxfId="50302" priority="15466" stopIfTrue="1" operator="equal">
      <formula>0</formula>
    </cfRule>
  </conditionalFormatting>
  <conditionalFormatting sqref="H216">
    <cfRule type="cellIs" dxfId="50301" priority="15465" stopIfTrue="1" operator="equal">
      <formula>0</formula>
    </cfRule>
  </conditionalFormatting>
  <conditionalFormatting sqref="H216">
    <cfRule type="cellIs" dxfId="50300" priority="15464" stopIfTrue="1" operator="equal">
      <formula>0</formula>
    </cfRule>
  </conditionalFormatting>
  <conditionalFormatting sqref="H216">
    <cfRule type="cellIs" dxfId="50299" priority="15463" stopIfTrue="1" operator="equal">
      <formula>0</formula>
    </cfRule>
  </conditionalFormatting>
  <conditionalFormatting sqref="H216">
    <cfRule type="cellIs" dxfId="50298" priority="15462" stopIfTrue="1" operator="equal">
      <formula>0</formula>
    </cfRule>
  </conditionalFormatting>
  <conditionalFormatting sqref="H216">
    <cfRule type="cellIs" dxfId="50297" priority="15461" stopIfTrue="1" operator="equal">
      <formula>0</formula>
    </cfRule>
  </conditionalFormatting>
  <conditionalFormatting sqref="H216">
    <cfRule type="cellIs" dxfId="50296" priority="15460" stopIfTrue="1" operator="equal">
      <formula>0</formula>
    </cfRule>
  </conditionalFormatting>
  <conditionalFormatting sqref="H216">
    <cfRule type="cellIs" dxfId="50295" priority="15459" stopIfTrue="1" operator="equal">
      <formula>0</formula>
    </cfRule>
  </conditionalFormatting>
  <conditionalFormatting sqref="H216">
    <cfRule type="cellIs" dxfId="50294" priority="15458" stopIfTrue="1" operator="equal">
      <formula>0</formula>
    </cfRule>
  </conditionalFormatting>
  <conditionalFormatting sqref="H216">
    <cfRule type="cellIs" dxfId="50293" priority="15457" stopIfTrue="1" operator="equal">
      <formula>0</formula>
    </cfRule>
  </conditionalFormatting>
  <conditionalFormatting sqref="H216">
    <cfRule type="cellIs" dxfId="50292" priority="15456" stopIfTrue="1" operator="equal">
      <formula>0</formula>
    </cfRule>
  </conditionalFormatting>
  <conditionalFormatting sqref="H216">
    <cfRule type="cellIs" dxfId="50291" priority="15455" stopIfTrue="1" operator="equal">
      <formula>0</formula>
    </cfRule>
  </conditionalFormatting>
  <conditionalFormatting sqref="H216">
    <cfRule type="cellIs" dxfId="50290" priority="15454" stopIfTrue="1" operator="equal">
      <formula>0</formula>
    </cfRule>
  </conditionalFormatting>
  <conditionalFormatting sqref="H216">
    <cfRule type="cellIs" dxfId="50289" priority="15453" stopIfTrue="1" operator="equal">
      <formula>0</formula>
    </cfRule>
  </conditionalFormatting>
  <conditionalFormatting sqref="H216">
    <cfRule type="cellIs" dxfId="50288" priority="15452" stopIfTrue="1" operator="equal">
      <formula>0</formula>
    </cfRule>
  </conditionalFormatting>
  <conditionalFormatting sqref="H216">
    <cfRule type="cellIs" dxfId="50287" priority="15451" stopIfTrue="1" operator="equal">
      <formula>0</formula>
    </cfRule>
  </conditionalFormatting>
  <conditionalFormatting sqref="H216">
    <cfRule type="cellIs" dxfId="50286" priority="15450" stopIfTrue="1" operator="equal">
      <formula>0</formula>
    </cfRule>
  </conditionalFormatting>
  <conditionalFormatting sqref="H216">
    <cfRule type="cellIs" dxfId="50285" priority="15449" stopIfTrue="1" operator="equal">
      <formula>0</formula>
    </cfRule>
  </conditionalFormatting>
  <conditionalFormatting sqref="H216">
    <cfRule type="cellIs" dxfId="50284" priority="15448" stopIfTrue="1" operator="equal">
      <formula>0</formula>
    </cfRule>
  </conditionalFormatting>
  <conditionalFormatting sqref="H216">
    <cfRule type="cellIs" dxfId="50283" priority="15447" stopIfTrue="1" operator="equal">
      <formula>0</formula>
    </cfRule>
  </conditionalFormatting>
  <conditionalFormatting sqref="H216">
    <cfRule type="cellIs" dxfId="50282" priority="15446" stopIfTrue="1" operator="equal">
      <formula>0</formula>
    </cfRule>
  </conditionalFormatting>
  <conditionalFormatting sqref="H216">
    <cfRule type="cellIs" dxfId="50281" priority="15445" stopIfTrue="1" operator="equal">
      <formula>0</formula>
    </cfRule>
  </conditionalFormatting>
  <conditionalFormatting sqref="H216">
    <cfRule type="cellIs" dxfId="50280" priority="15444" stopIfTrue="1" operator="equal">
      <formula>0</formula>
    </cfRule>
  </conditionalFormatting>
  <conditionalFormatting sqref="H216">
    <cfRule type="cellIs" dxfId="50279" priority="15443" stopIfTrue="1" operator="equal">
      <formula>0</formula>
    </cfRule>
  </conditionalFormatting>
  <conditionalFormatting sqref="H216">
    <cfRule type="cellIs" dxfId="50278" priority="15442" stopIfTrue="1" operator="equal">
      <formula>0</formula>
    </cfRule>
  </conditionalFormatting>
  <conditionalFormatting sqref="H216">
    <cfRule type="cellIs" dxfId="50277" priority="15441" stopIfTrue="1" operator="equal">
      <formula>0</formula>
    </cfRule>
  </conditionalFormatting>
  <conditionalFormatting sqref="H216">
    <cfRule type="cellIs" dxfId="50276" priority="15440" stopIfTrue="1" operator="equal">
      <formula>0</formula>
    </cfRule>
  </conditionalFormatting>
  <conditionalFormatting sqref="H216">
    <cfRule type="cellIs" dxfId="50275" priority="15439" stopIfTrue="1" operator="equal">
      <formula>0</formula>
    </cfRule>
  </conditionalFormatting>
  <conditionalFormatting sqref="H216">
    <cfRule type="cellIs" dxfId="50274" priority="15438" stopIfTrue="1" operator="equal">
      <formula>0</formula>
    </cfRule>
  </conditionalFormatting>
  <conditionalFormatting sqref="H216">
    <cfRule type="cellIs" dxfId="50273" priority="15437" stopIfTrue="1" operator="equal">
      <formula>0</formula>
    </cfRule>
  </conditionalFormatting>
  <conditionalFormatting sqref="H216">
    <cfRule type="cellIs" dxfId="50272" priority="15436" stopIfTrue="1" operator="equal">
      <formula>0</formula>
    </cfRule>
  </conditionalFormatting>
  <conditionalFormatting sqref="H216">
    <cfRule type="cellIs" dxfId="50271" priority="15435" stopIfTrue="1" operator="equal">
      <formula>0</formula>
    </cfRule>
  </conditionalFormatting>
  <conditionalFormatting sqref="H216">
    <cfRule type="cellIs" dxfId="50270" priority="15434" stopIfTrue="1" operator="equal">
      <formula>0</formula>
    </cfRule>
  </conditionalFormatting>
  <conditionalFormatting sqref="H216">
    <cfRule type="cellIs" dxfId="50269" priority="15433" stopIfTrue="1" operator="equal">
      <formula>0</formula>
    </cfRule>
  </conditionalFormatting>
  <conditionalFormatting sqref="H216">
    <cfRule type="cellIs" dxfId="50268" priority="15432" stopIfTrue="1" operator="equal">
      <formula>0</formula>
    </cfRule>
  </conditionalFormatting>
  <conditionalFormatting sqref="H216">
    <cfRule type="cellIs" dxfId="50267" priority="15431" stopIfTrue="1" operator="equal">
      <formula>0</formula>
    </cfRule>
  </conditionalFormatting>
  <conditionalFormatting sqref="H216">
    <cfRule type="cellIs" dxfId="50266" priority="15430" stopIfTrue="1" operator="equal">
      <formula>0</formula>
    </cfRule>
  </conditionalFormatting>
  <conditionalFormatting sqref="H216">
    <cfRule type="cellIs" dxfId="50265" priority="15429" stopIfTrue="1" operator="equal">
      <formula>0</formula>
    </cfRule>
  </conditionalFormatting>
  <conditionalFormatting sqref="H216">
    <cfRule type="cellIs" dxfId="50264" priority="15428" stopIfTrue="1" operator="equal">
      <formula>0</formula>
    </cfRule>
  </conditionalFormatting>
  <conditionalFormatting sqref="H216">
    <cfRule type="cellIs" dxfId="50263" priority="15427" stopIfTrue="1" operator="equal">
      <formula>0</formula>
    </cfRule>
  </conditionalFormatting>
  <conditionalFormatting sqref="H216">
    <cfRule type="cellIs" dxfId="50262" priority="15426" stopIfTrue="1" operator="equal">
      <formula>0</formula>
    </cfRule>
  </conditionalFormatting>
  <conditionalFormatting sqref="H216">
    <cfRule type="cellIs" dxfId="50261" priority="15425" stopIfTrue="1" operator="equal">
      <formula>0</formula>
    </cfRule>
  </conditionalFormatting>
  <conditionalFormatting sqref="H216">
    <cfRule type="cellIs" dxfId="50260" priority="15424" stopIfTrue="1" operator="equal">
      <formula>0</formula>
    </cfRule>
  </conditionalFormatting>
  <conditionalFormatting sqref="H216">
    <cfRule type="cellIs" dxfId="50259" priority="15423" stopIfTrue="1" operator="equal">
      <formula>0</formula>
    </cfRule>
  </conditionalFormatting>
  <conditionalFormatting sqref="H216">
    <cfRule type="cellIs" dxfId="50258" priority="15422" stopIfTrue="1" operator="equal">
      <formula>0</formula>
    </cfRule>
  </conditionalFormatting>
  <conditionalFormatting sqref="H216">
    <cfRule type="cellIs" dxfId="50257" priority="15421" stopIfTrue="1" operator="equal">
      <formula>0</formula>
    </cfRule>
  </conditionalFormatting>
  <conditionalFormatting sqref="H216">
    <cfRule type="cellIs" dxfId="50256" priority="15420" stopIfTrue="1" operator="equal">
      <formula>0</formula>
    </cfRule>
  </conditionalFormatting>
  <conditionalFormatting sqref="H216">
    <cfRule type="cellIs" dxfId="50255" priority="15419" stopIfTrue="1" operator="equal">
      <formula>0</formula>
    </cfRule>
  </conditionalFormatting>
  <conditionalFormatting sqref="H216">
    <cfRule type="cellIs" dxfId="50254" priority="15418" stopIfTrue="1" operator="equal">
      <formula>0</formula>
    </cfRule>
  </conditionalFormatting>
  <conditionalFormatting sqref="H216">
    <cfRule type="cellIs" dxfId="50253" priority="15417" stopIfTrue="1" operator="equal">
      <formula>0</formula>
    </cfRule>
  </conditionalFormatting>
  <conditionalFormatting sqref="H216">
    <cfRule type="cellIs" dxfId="50252" priority="15416" stopIfTrue="1" operator="equal">
      <formula>0</formula>
    </cfRule>
  </conditionalFormatting>
  <conditionalFormatting sqref="H216">
    <cfRule type="cellIs" dxfId="50251" priority="15415" stopIfTrue="1" operator="equal">
      <formula>0</formula>
    </cfRule>
  </conditionalFormatting>
  <conditionalFormatting sqref="H216">
    <cfRule type="cellIs" dxfId="50250" priority="15414" stopIfTrue="1" operator="equal">
      <formula>0</formula>
    </cfRule>
  </conditionalFormatting>
  <conditionalFormatting sqref="H216">
    <cfRule type="cellIs" dxfId="50249" priority="15413" stopIfTrue="1" operator="equal">
      <formula>0</formula>
    </cfRule>
  </conditionalFormatting>
  <conditionalFormatting sqref="H216">
    <cfRule type="cellIs" dxfId="50248" priority="15412" stopIfTrue="1" operator="equal">
      <formula>0</formula>
    </cfRule>
  </conditionalFormatting>
  <conditionalFormatting sqref="H216">
    <cfRule type="cellIs" dxfId="50247" priority="15411" stopIfTrue="1" operator="equal">
      <formula>0</formula>
    </cfRule>
  </conditionalFormatting>
  <conditionalFormatting sqref="H216">
    <cfRule type="cellIs" dxfId="50246" priority="15410" stopIfTrue="1" operator="equal">
      <formula>0</formula>
    </cfRule>
  </conditionalFormatting>
  <conditionalFormatting sqref="H216">
    <cfRule type="cellIs" dxfId="50245" priority="15409" stopIfTrue="1" operator="equal">
      <formula>0</formula>
    </cfRule>
  </conditionalFormatting>
  <conditionalFormatting sqref="H216">
    <cfRule type="cellIs" dxfId="50244" priority="15408" stopIfTrue="1" operator="equal">
      <formula>0</formula>
    </cfRule>
  </conditionalFormatting>
  <conditionalFormatting sqref="H216">
    <cfRule type="cellIs" dxfId="50243" priority="15407" stopIfTrue="1" operator="equal">
      <formula>0</formula>
    </cfRule>
  </conditionalFormatting>
  <conditionalFormatting sqref="H216">
    <cfRule type="cellIs" dxfId="50242" priority="15406" stopIfTrue="1" operator="equal">
      <formula>0</formula>
    </cfRule>
  </conditionalFormatting>
  <conditionalFormatting sqref="H216">
    <cfRule type="cellIs" dxfId="50241" priority="15405" stopIfTrue="1" operator="equal">
      <formula>0</formula>
    </cfRule>
  </conditionalFormatting>
  <conditionalFormatting sqref="H216">
    <cfRule type="cellIs" dxfId="50240" priority="15404" stopIfTrue="1" operator="equal">
      <formula>0</formula>
    </cfRule>
  </conditionalFormatting>
  <conditionalFormatting sqref="H216">
    <cfRule type="cellIs" dxfId="50239" priority="15403" stopIfTrue="1" operator="equal">
      <formula>0</formula>
    </cfRule>
  </conditionalFormatting>
  <conditionalFormatting sqref="H216">
    <cfRule type="cellIs" dxfId="50238" priority="15402" stopIfTrue="1" operator="equal">
      <formula>0</formula>
    </cfRule>
  </conditionalFormatting>
  <conditionalFormatting sqref="H216">
    <cfRule type="cellIs" dxfId="50237" priority="15401" stopIfTrue="1" operator="equal">
      <formula>0</formula>
    </cfRule>
  </conditionalFormatting>
  <conditionalFormatting sqref="H216">
    <cfRule type="cellIs" dxfId="50236" priority="15400" stopIfTrue="1" operator="equal">
      <formula>0</formula>
    </cfRule>
  </conditionalFormatting>
  <conditionalFormatting sqref="H216">
    <cfRule type="cellIs" dxfId="50235" priority="15399" stopIfTrue="1" operator="equal">
      <formula>0</formula>
    </cfRule>
  </conditionalFormatting>
  <conditionalFormatting sqref="H216">
    <cfRule type="cellIs" dxfId="50234" priority="15398" stopIfTrue="1" operator="equal">
      <formula>0</formula>
    </cfRule>
  </conditionalFormatting>
  <conditionalFormatting sqref="H216">
    <cfRule type="cellIs" dxfId="50233" priority="15397" stopIfTrue="1" operator="equal">
      <formula>0</formula>
    </cfRule>
  </conditionalFormatting>
  <conditionalFormatting sqref="H216">
    <cfRule type="cellIs" dxfId="50232" priority="15396" stopIfTrue="1" operator="equal">
      <formula>0</formula>
    </cfRule>
  </conditionalFormatting>
  <conditionalFormatting sqref="H216">
    <cfRule type="cellIs" dxfId="50231" priority="15395" stopIfTrue="1" operator="equal">
      <formula>0</formula>
    </cfRule>
  </conditionalFormatting>
  <conditionalFormatting sqref="H216">
    <cfRule type="cellIs" dxfId="50230" priority="15394" stopIfTrue="1" operator="equal">
      <formula>0</formula>
    </cfRule>
  </conditionalFormatting>
  <conditionalFormatting sqref="H216">
    <cfRule type="cellIs" dxfId="50229" priority="15393" stopIfTrue="1" operator="equal">
      <formula>0</formula>
    </cfRule>
  </conditionalFormatting>
  <conditionalFormatting sqref="H216">
    <cfRule type="cellIs" dxfId="50228" priority="15392" stopIfTrue="1" operator="equal">
      <formula>0</formula>
    </cfRule>
  </conditionalFormatting>
  <conditionalFormatting sqref="H216">
    <cfRule type="cellIs" dxfId="50227" priority="15391" stopIfTrue="1" operator="equal">
      <formula>0</formula>
    </cfRule>
  </conditionalFormatting>
  <conditionalFormatting sqref="H216">
    <cfRule type="cellIs" dxfId="50226" priority="15390" stopIfTrue="1" operator="equal">
      <formula>0</formula>
    </cfRule>
  </conditionalFormatting>
  <conditionalFormatting sqref="H216">
    <cfRule type="cellIs" dxfId="50225" priority="15389" stopIfTrue="1" operator="equal">
      <formula>0</formula>
    </cfRule>
  </conditionalFormatting>
  <conditionalFormatting sqref="H216">
    <cfRule type="cellIs" dxfId="50224" priority="15388" stopIfTrue="1" operator="equal">
      <formula>0</formula>
    </cfRule>
  </conditionalFormatting>
  <conditionalFormatting sqref="H216">
    <cfRule type="cellIs" dxfId="50223" priority="15387" stopIfTrue="1" operator="equal">
      <formula>0</formula>
    </cfRule>
  </conditionalFormatting>
  <conditionalFormatting sqref="H216">
    <cfRule type="cellIs" dxfId="50222" priority="15386" stopIfTrue="1" operator="equal">
      <formula>0</formula>
    </cfRule>
  </conditionalFormatting>
  <conditionalFormatting sqref="H216">
    <cfRule type="cellIs" dxfId="50221" priority="15385" stopIfTrue="1" operator="equal">
      <formula>0</formula>
    </cfRule>
  </conditionalFormatting>
  <conditionalFormatting sqref="H216">
    <cfRule type="cellIs" dxfId="50220" priority="15384" stopIfTrue="1" operator="equal">
      <formula>0</formula>
    </cfRule>
  </conditionalFormatting>
  <conditionalFormatting sqref="H216">
    <cfRule type="cellIs" dxfId="50219" priority="15383" stopIfTrue="1" operator="equal">
      <formula>0</formula>
    </cfRule>
  </conditionalFormatting>
  <conditionalFormatting sqref="H216">
    <cfRule type="cellIs" dxfId="50218" priority="15382" stopIfTrue="1" operator="equal">
      <formula>0</formula>
    </cfRule>
  </conditionalFormatting>
  <conditionalFormatting sqref="H216">
    <cfRule type="cellIs" dxfId="50217" priority="15381" stopIfTrue="1" operator="equal">
      <formula>0</formula>
    </cfRule>
  </conditionalFormatting>
  <conditionalFormatting sqref="H216">
    <cfRule type="cellIs" dxfId="50216" priority="15380" stopIfTrue="1" operator="equal">
      <formula>0</formula>
    </cfRule>
  </conditionalFormatting>
  <conditionalFormatting sqref="H216">
    <cfRule type="cellIs" dxfId="50215" priority="15379" stopIfTrue="1" operator="equal">
      <formula>0</formula>
    </cfRule>
  </conditionalFormatting>
  <conditionalFormatting sqref="H216">
    <cfRule type="cellIs" dxfId="50214" priority="15378" stopIfTrue="1" operator="equal">
      <formula>0</formula>
    </cfRule>
  </conditionalFormatting>
  <conditionalFormatting sqref="H216">
    <cfRule type="cellIs" dxfId="50213" priority="15377" stopIfTrue="1" operator="equal">
      <formula>0</formula>
    </cfRule>
  </conditionalFormatting>
  <conditionalFormatting sqref="H216">
    <cfRule type="cellIs" dxfId="50212" priority="15376" stopIfTrue="1" operator="equal">
      <formula>0</formula>
    </cfRule>
  </conditionalFormatting>
  <conditionalFormatting sqref="H216">
    <cfRule type="cellIs" dxfId="50211" priority="15375" stopIfTrue="1" operator="equal">
      <formula>0</formula>
    </cfRule>
  </conditionalFormatting>
  <conditionalFormatting sqref="H216">
    <cfRule type="cellIs" dxfId="50210" priority="15374" stopIfTrue="1" operator="equal">
      <formula>0</formula>
    </cfRule>
  </conditionalFormatting>
  <conditionalFormatting sqref="H216">
    <cfRule type="cellIs" dxfId="50209" priority="15373" stopIfTrue="1" operator="equal">
      <formula>0</formula>
    </cfRule>
  </conditionalFormatting>
  <conditionalFormatting sqref="H216">
    <cfRule type="cellIs" dxfId="50208" priority="15372" stopIfTrue="1" operator="equal">
      <formula>0</formula>
    </cfRule>
  </conditionalFormatting>
  <conditionalFormatting sqref="H216">
    <cfRule type="cellIs" dxfId="50207" priority="15371" stopIfTrue="1" operator="equal">
      <formula>0</formula>
    </cfRule>
  </conditionalFormatting>
  <conditionalFormatting sqref="H216">
    <cfRule type="cellIs" dxfId="50206" priority="15370" stopIfTrue="1" operator="equal">
      <formula>0</formula>
    </cfRule>
  </conditionalFormatting>
  <conditionalFormatting sqref="H216">
    <cfRule type="cellIs" dxfId="50205" priority="15369" stopIfTrue="1" operator="equal">
      <formula>0</formula>
    </cfRule>
  </conditionalFormatting>
  <conditionalFormatting sqref="H216">
    <cfRule type="cellIs" dxfId="50204" priority="15368" stopIfTrue="1" operator="equal">
      <formula>0</formula>
    </cfRule>
  </conditionalFormatting>
  <conditionalFormatting sqref="H216">
    <cfRule type="cellIs" dxfId="50203" priority="15367" stopIfTrue="1" operator="equal">
      <formula>0</formula>
    </cfRule>
  </conditionalFormatting>
  <conditionalFormatting sqref="H216">
    <cfRule type="cellIs" dxfId="50202" priority="15366" stopIfTrue="1" operator="equal">
      <formula>0</formula>
    </cfRule>
  </conditionalFormatting>
  <conditionalFormatting sqref="H216">
    <cfRule type="cellIs" dxfId="50201" priority="15365" stopIfTrue="1" operator="equal">
      <formula>0</formula>
    </cfRule>
  </conditionalFormatting>
  <conditionalFormatting sqref="H216">
    <cfRule type="cellIs" dxfId="50200" priority="15364" stopIfTrue="1" operator="equal">
      <formula>0</formula>
    </cfRule>
  </conditionalFormatting>
  <conditionalFormatting sqref="H216">
    <cfRule type="cellIs" dxfId="50199" priority="15363" stopIfTrue="1" operator="equal">
      <formula>0</formula>
    </cfRule>
  </conditionalFormatting>
  <conditionalFormatting sqref="H216">
    <cfRule type="cellIs" dxfId="50198" priority="15362" stopIfTrue="1" operator="equal">
      <formula>0</formula>
    </cfRule>
  </conditionalFormatting>
  <conditionalFormatting sqref="H216">
    <cfRule type="cellIs" dxfId="50197" priority="15361" stopIfTrue="1" operator="equal">
      <formula>0</formula>
    </cfRule>
  </conditionalFormatting>
  <conditionalFormatting sqref="H216">
    <cfRule type="cellIs" dxfId="50196" priority="15360" stopIfTrue="1" operator="equal">
      <formula>0</formula>
    </cfRule>
  </conditionalFormatting>
  <conditionalFormatting sqref="H216">
    <cfRule type="cellIs" dxfId="50195" priority="15359" stopIfTrue="1" operator="equal">
      <formula>0</formula>
    </cfRule>
  </conditionalFormatting>
  <conditionalFormatting sqref="H216">
    <cfRule type="cellIs" dxfId="50194" priority="15358" stopIfTrue="1" operator="equal">
      <formula>0</formula>
    </cfRule>
  </conditionalFormatting>
  <conditionalFormatting sqref="H216">
    <cfRule type="cellIs" dxfId="50193" priority="15357" stopIfTrue="1" operator="equal">
      <formula>0</formula>
    </cfRule>
  </conditionalFormatting>
  <conditionalFormatting sqref="H216">
    <cfRule type="cellIs" dxfId="50192" priority="15356" stopIfTrue="1" operator="equal">
      <formula>0</formula>
    </cfRule>
  </conditionalFormatting>
  <conditionalFormatting sqref="H216">
    <cfRule type="cellIs" dxfId="50191" priority="15355" stopIfTrue="1" operator="equal">
      <formula>0</formula>
    </cfRule>
  </conditionalFormatting>
  <conditionalFormatting sqref="H216">
    <cfRule type="cellIs" dxfId="50190" priority="15354" stopIfTrue="1" operator="equal">
      <formula>0</formula>
    </cfRule>
  </conditionalFormatting>
  <conditionalFormatting sqref="H216">
    <cfRule type="cellIs" dxfId="50189" priority="15353" stopIfTrue="1" operator="equal">
      <formula>0</formula>
    </cfRule>
  </conditionalFormatting>
  <conditionalFormatting sqref="H216">
    <cfRule type="cellIs" dxfId="50188" priority="15352" stopIfTrue="1" operator="equal">
      <formula>0</formula>
    </cfRule>
  </conditionalFormatting>
  <conditionalFormatting sqref="H216">
    <cfRule type="cellIs" dxfId="50187" priority="15351" stopIfTrue="1" operator="equal">
      <formula>0</formula>
    </cfRule>
  </conditionalFormatting>
  <conditionalFormatting sqref="H216">
    <cfRule type="cellIs" dxfId="50186" priority="15350" stopIfTrue="1" operator="equal">
      <formula>0</formula>
    </cfRule>
  </conditionalFormatting>
  <conditionalFormatting sqref="H216">
    <cfRule type="cellIs" dxfId="50185" priority="15349" stopIfTrue="1" operator="equal">
      <formula>0</formula>
    </cfRule>
  </conditionalFormatting>
  <conditionalFormatting sqref="H216">
    <cfRule type="cellIs" dxfId="50184" priority="15348" stopIfTrue="1" operator="equal">
      <formula>0</formula>
    </cfRule>
  </conditionalFormatting>
  <conditionalFormatting sqref="H216">
    <cfRule type="cellIs" dxfId="50183" priority="15347" stopIfTrue="1" operator="equal">
      <formula>0</formula>
    </cfRule>
  </conditionalFormatting>
  <conditionalFormatting sqref="H216">
    <cfRule type="cellIs" dxfId="50182" priority="15346" stopIfTrue="1" operator="equal">
      <formula>0</formula>
    </cfRule>
  </conditionalFormatting>
  <conditionalFormatting sqref="H216">
    <cfRule type="cellIs" dxfId="50181" priority="15345" stopIfTrue="1" operator="equal">
      <formula>0</formula>
    </cfRule>
  </conditionalFormatting>
  <conditionalFormatting sqref="H216">
    <cfRule type="cellIs" dxfId="50180" priority="15344" stopIfTrue="1" operator="equal">
      <formula>0</formula>
    </cfRule>
  </conditionalFormatting>
  <conditionalFormatting sqref="H216">
    <cfRule type="cellIs" dxfId="50179" priority="15343" stopIfTrue="1" operator="equal">
      <formula>0</formula>
    </cfRule>
  </conditionalFormatting>
  <conditionalFormatting sqref="H216">
    <cfRule type="cellIs" dxfId="50178" priority="15342" stopIfTrue="1" operator="equal">
      <formula>0</formula>
    </cfRule>
  </conditionalFormatting>
  <conditionalFormatting sqref="H216">
    <cfRule type="cellIs" dxfId="50177" priority="15341" stopIfTrue="1" operator="equal">
      <formula>0</formula>
    </cfRule>
  </conditionalFormatting>
  <conditionalFormatting sqref="H216">
    <cfRule type="cellIs" dxfId="50176" priority="15340" stopIfTrue="1" operator="equal">
      <formula>0</formula>
    </cfRule>
  </conditionalFormatting>
  <conditionalFormatting sqref="H216">
    <cfRule type="cellIs" dxfId="50175" priority="15339" stopIfTrue="1" operator="equal">
      <formula>0</formula>
    </cfRule>
  </conditionalFormatting>
  <conditionalFormatting sqref="H216">
    <cfRule type="cellIs" dxfId="50174" priority="15338" stopIfTrue="1" operator="equal">
      <formula>0</formula>
    </cfRule>
  </conditionalFormatting>
  <conditionalFormatting sqref="H216">
    <cfRule type="cellIs" dxfId="50173" priority="15337" stopIfTrue="1" operator="equal">
      <formula>0</formula>
    </cfRule>
  </conditionalFormatting>
  <conditionalFormatting sqref="H216">
    <cfRule type="cellIs" dxfId="50172" priority="15336" stopIfTrue="1" operator="equal">
      <formula>0</formula>
    </cfRule>
  </conditionalFormatting>
  <conditionalFormatting sqref="H216">
    <cfRule type="cellIs" dxfId="50171" priority="15335" stopIfTrue="1" operator="equal">
      <formula>0</formula>
    </cfRule>
  </conditionalFormatting>
  <conditionalFormatting sqref="H216">
    <cfRule type="cellIs" dxfId="50170" priority="15334" stopIfTrue="1" operator="equal">
      <formula>0</formula>
    </cfRule>
  </conditionalFormatting>
  <conditionalFormatting sqref="H216">
    <cfRule type="cellIs" dxfId="50169" priority="15333" stopIfTrue="1" operator="equal">
      <formula>0</formula>
    </cfRule>
  </conditionalFormatting>
  <conditionalFormatting sqref="H216">
    <cfRule type="cellIs" dxfId="50168" priority="15332" stopIfTrue="1" operator="equal">
      <formula>0</formula>
    </cfRule>
  </conditionalFormatting>
  <conditionalFormatting sqref="H216">
    <cfRule type="cellIs" dxfId="50167" priority="15331" stopIfTrue="1" operator="equal">
      <formula>0</formula>
    </cfRule>
  </conditionalFormatting>
  <conditionalFormatting sqref="H216">
    <cfRule type="cellIs" dxfId="50166" priority="15330" stopIfTrue="1" operator="equal">
      <formula>0</formula>
    </cfRule>
  </conditionalFormatting>
  <conditionalFormatting sqref="H216">
    <cfRule type="cellIs" dxfId="50165" priority="15329" stopIfTrue="1" operator="equal">
      <formula>0</formula>
    </cfRule>
  </conditionalFormatting>
  <conditionalFormatting sqref="H216">
    <cfRule type="cellIs" dxfId="50164" priority="15328" stopIfTrue="1" operator="equal">
      <formula>0</formula>
    </cfRule>
  </conditionalFormatting>
  <conditionalFormatting sqref="H216">
    <cfRule type="cellIs" dxfId="50163" priority="15327" stopIfTrue="1" operator="equal">
      <formula>0</formula>
    </cfRule>
  </conditionalFormatting>
  <conditionalFormatting sqref="H216">
    <cfRule type="cellIs" dxfId="50162" priority="15326" stopIfTrue="1" operator="equal">
      <formula>0</formula>
    </cfRule>
  </conditionalFormatting>
  <conditionalFormatting sqref="H216">
    <cfRule type="cellIs" dxfId="50161" priority="15325" stopIfTrue="1" operator="equal">
      <formula>0</formula>
    </cfRule>
  </conditionalFormatting>
  <conditionalFormatting sqref="H216">
    <cfRule type="cellIs" dxfId="50160" priority="15324" stopIfTrue="1" operator="equal">
      <formula>0</formula>
    </cfRule>
  </conditionalFormatting>
  <conditionalFormatting sqref="H216">
    <cfRule type="cellIs" dxfId="50159" priority="15323" stopIfTrue="1" operator="equal">
      <formula>0</formula>
    </cfRule>
  </conditionalFormatting>
  <conditionalFormatting sqref="H216">
    <cfRule type="cellIs" dxfId="50158" priority="15322" stopIfTrue="1" operator="equal">
      <formula>0</formula>
    </cfRule>
  </conditionalFormatting>
  <conditionalFormatting sqref="H216">
    <cfRule type="cellIs" dxfId="50157" priority="15321" stopIfTrue="1" operator="equal">
      <formula>0</formula>
    </cfRule>
  </conditionalFormatting>
  <conditionalFormatting sqref="H216">
    <cfRule type="cellIs" dxfId="50156" priority="15320" stopIfTrue="1" operator="equal">
      <formula>0</formula>
    </cfRule>
  </conditionalFormatting>
  <conditionalFormatting sqref="H216">
    <cfRule type="cellIs" dxfId="50155" priority="15319" stopIfTrue="1" operator="equal">
      <formula>0</formula>
    </cfRule>
  </conditionalFormatting>
  <conditionalFormatting sqref="H216">
    <cfRule type="cellIs" dxfId="50154" priority="15318" stopIfTrue="1" operator="equal">
      <formula>0</formula>
    </cfRule>
  </conditionalFormatting>
  <conditionalFormatting sqref="H216">
    <cfRule type="cellIs" dxfId="50153" priority="15317" stopIfTrue="1" operator="equal">
      <formula>0</formula>
    </cfRule>
  </conditionalFormatting>
  <conditionalFormatting sqref="H216">
    <cfRule type="cellIs" dxfId="50152" priority="15316" stopIfTrue="1" operator="equal">
      <formula>0</formula>
    </cfRule>
  </conditionalFormatting>
  <conditionalFormatting sqref="H216">
    <cfRule type="cellIs" dxfId="50151" priority="15315" stopIfTrue="1" operator="equal">
      <formula>0</formula>
    </cfRule>
  </conditionalFormatting>
  <conditionalFormatting sqref="H216">
    <cfRule type="cellIs" dxfId="50150" priority="15314" stopIfTrue="1" operator="equal">
      <formula>0</formula>
    </cfRule>
  </conditionalFormatting>
  <conditionalFormatting sqref="H216">
    <cfRule type="cellIs" dxfId="50149" priority="15313" stopIfTrue="1" operator="equal">
      <formula>0</formula>
    </cfRule>
  </conditionalFormatting>
  <conditionalFormatting sqref="H216">
    <cfRule type="cellIs" dxfId="50148" priority="15312" stopIfTrue="1" operator="equal">
      <formula>0</formula>
    </cfRule>
  </conditionalFormatting>
  <conditionalFormatting sqref="H216">
    <cfRule type="cellIs" dxfId="50147" priority="15311" stopIfTrue="1" operator="equal">
      <formula>0</formula>
    </cfRule>
  </conditionalFormatting>
  <conditionalFormatting sqref="H216">
    <cfRule type="cellIs" dxfId="50146" priority="15310" stopIfTrue="1" operator="equal">
      <formula>0</formula>
    </cfRule>
  </conditionalFormatting>
  <conditionalFormatting sqref="H216">
    <cfRule type="cellIs" dxfId="50145" priority="15309" stopIfTrue="1" operator="equal">
      <formula>0</formula>
    </cfRule>
  </conditionalFormatting>
  <conditionalFormatting sqref="H216">
    <cfRule type="cellIs" dxfId="50144" priority="15308" stopIfTrue="1" operator="equal">
      <formula>0</formula>
    </cfRule>
  </conditionalFormatting>
  <conditionalFormatting sqref="H216">
    <cfRule type="cellIs" dxfId="50143" priority="15307" stopIfTrue="1" operator="equal">
      <formula>0</formula>
    </cfRule>
  </conditionalFormatting>
  <conditionalFormatting sqref="H216">
    <cfRule type="cellIs" dxfId="50142" priority="15306" stopIfTrue="1" operator="equal">
      <formula>0</formula>
    </cfRule>
  </conditionalFormatting>
  <conditionalFormatting sqref="H216">
    <cfRule type="cellIs" dxfId="50141" priority="15305" stopIfTrue="1" operator="equal">
      <formula>0</formula>
    </cfRule>
  </conditionalFormatting>
  <conditionalFormatting sqref="H216">
    <cfRule type="cellIs" dxfId="50140" priority="15304" stopIfTrue="1" operator="equal">
      <formula>0</formula>
    </cfRule>
  </conditionalFormatting>
  <conditionalFormatting sqref="H216">
    <cfRule type="cellIs" dxfId="50139" priority="15303" stopIfTrue="1" operator="equal">
      <formula>0</formula>
    </cfRule>
  </conditionalFormatting>
  <conditionalFormatting sqref="H216">
    <cfRule type="cellIs" dxfId="50138" priority="15302" stopIfTrue="1" operator="equal">
      <formula>0</formula>
    </cfRule>
  </conditionalFormatting>
  <conditionalFormatting sqref="H216">
    <cfRule type="cellIs" dxfId="50137" priority="15301" stopIfTrue="1" operator="equal">
      <formula>0</formula>
    </cfRule>
  </conditionalFormatting>
  <conditionalFormatting sqref="H216">
    <cfRule type="cellIs" dxfId="50136" priority="15300" stopIfTrue="1" operator="equal">
      <formula>0</formula>
    </cfRule>
  </conditionalFormatting>
  <conditionalFormatting sqref="H216">
    <cfRule type="cellIs" dxfId="50135" priority="15299" stopIfTrue="1" operator="equal">
      <formula>0</formula>
    </cfRule>
  </conditionalFormatting>
  <conditionalFormatting sqref="H216">
    <cfRule type="cellIs" dxfId="50134" priority="15298" stopIfTrue="1" operator="equal">
      <formula>0</formula>
    </cfRule>
  </conditionalFormatting>
  <conditionalFormatting sqref="H216">
    <cfRule type="cellIs" dxfId="50133" priority="15297" stopIfTrue="1" operator="equal">
      <formula>0</formula>
    </cfRule>
  </conditionalFormatting>
  <conditionalFormatting sqref="H216">
    <cfRule type="cellIs" dxfId="50132" priority="15296" stopIfTrue="1" operator="equal">
      <formula>0</formula>
    </cfRule>
  </conditionalFormatting>
  <conditionalFormatting sqref="H216">
    <cfRule type="cellIs" dxfId="50131" priority="15295" stopIfTrue="1" operator="equal">
      <formula>0</formula>
    </cfRule>
  </conditionalFormatting>
  <conditionalFormatting sqref="H216">
    <cfRule type="cellIs" dxfId="50130" priority="15294" stopIfTrue="1" operator="equal">
      <formula>0</formula>
    </cfRule>
  </conditionalFormatting>
  <conditionalFormatting sqref="H237">
    <cfRule type="cellIs" dxfId="50129" priority="15293" stopIfTrue="1" operator="equal">
      <formula>0</formula>
    </cfRule>
  </conditionalFormatting>
  <conditionalFormatting sqref="H237">
    <cfRule type="cellIs" dxfId="50128" priority="15292" stopIfTrue="1" operator="equal">
      <formula>0</formula>
    </cfRule>
  </conditionalFormatting>
  <conditionalFormatting sqref="H219">
    <cfRule type="cellIs" dxfId="50127" priority="15291" stopIfTrue="1" operator="equal">
      <formula>0</formula>
    </cfRule>
  </conditionalFormatting>
  <conditionalFormatting sqref="H219">
    <cfRule type="cellIs" dxfId="50126" priority="15290" stopIfTrue="1" operator="equal">
      <formula>0</formula>
    </cfRule>
  </conditionalFormatting>
  <conditionalFormatting sqref="H219">
    <cfRule type="cellIs" dxfId="50125" priority="15289" stopIfTrue="1" operator="equal">
      <formula>0</formula>
    </cfRule>
  </conditionalFormatting>
  <conditionalFormatting sqref="H219">
    <cfRule type="cellIs" dxfId="50124" priority="15288" stopIfTrue="1" operator="equal">
      <formula>0</formula>
    </cfRule>
  </conditionalFormatting>
  <conditionalFormatting sqref="H219">
    <cfRule type="cellIs" dxfId="50123" priority="15287" stopIfTrue="1" operator="equal">
      <formula>0</formula>
    </cfRule>
  </conditionalFormatting>
  <conditionalFormatting sqref="H219">
    <cfRule type="cellIs" dxfId="50122" priority="15286" stopIfTrue="1" operator="equal">
      <formula>0</formula>
    </cfRule>
  </conditionalFormatting>
  <conditionalFormatting sqref="H219">
    <cfRule type="cellIs" dxfId="50121" priority="15285" stopIfTrue="1" operator="equal">
      <formula>0</formula>
    </cfRule>
  </conditionalFormatting>
  <conditionalFormatting sqref="H219">
    <cfRule type="cellIs" dxfId="50120" priority="15284" stopIfTrue="1" operator="equal">
      <formula>0</formula>
    </cfRule>
  </conditionalFormatting>
  <conditionalFormatting sqref="H219">
    <cfRule type="cellIs" dxfId="50119" priority="15283" stopIfTrue="1" operator="equal">
      <formula>0</formula>
    </cfRule>
  </conditionalFormatting>
  <conditionalFormatting sqref="H219">
    <cfRule type="cellIs" dxfId="50118" priority="15282" stopIfTrue="1" operator="equal">
      <formula>0</formula>
    </cfRule>
  </conditionalFormatting>
  <conditionalFormatting sqref="H219">
    <cfRule type="cellIs" dxfId="50117" priority="15281" stopIfTrue="1" operator="equal">
      <formula>0</formula>
    </cfRule>
  </conditionalFormatting>
  <conditionalFormatting sqref="H219">
    <cfRule type="cellIs" dxfId="50116" priority="15280" stopIfTrue="1" operator="equal">
      <formula>0</formula>
    </cfRule>
  </conditionalFormatting>
  <conditionalFormatting sqref="H219">
    <cfRule type="cellIs" dxfId="50115" priority="15279" stopIfTrue="1" operator="equal">
      <formula>0</formula>
    </cfRule>
  </conditionalFormatting>
  <conditionalFormatting sqref="H219">
    <cfRule type="cellIs" dxfId="50114" priority="15278" stopIfTrue="1" operator="equal">
      <formula>0</formula>
    </cfRule>
  </conditionalFormatting>
  <conditionalFormatting sqref="H219">
    <cfRule type="cellIs" dxfId="50113" priority="15277" stopIfTrue="1" operator="equal">
      <formula>0</formula>
    </cfRule>
  </conditionalFormatting>
  <conditionalFormatting sqref="H219">
    <cfRule type="cellIs" dxfId="50112" priority="15276" stopIfTrue="1" operator="equal">
      <formula>0</formula>
    </cfRule>
  </conditionalFormatting>
  <conditionalFormatting sqref="H219">
    <cfRule type="cellIs" dxfId="50111" priority="15275" stopIfTrue="1" operator="equal">
      <formula>0</formula>
    </cfRule>
  </conditionalFormatting>
  <conditionalFormatting sqref="H219">
    <cfRule type="cellIs" dxfId="50110" priority="15274" stopIfTrue="1" operator="equal">
      <formula>0</formula>
    </cfRule>
  </conditionalFormatting>
  <conditionalFormatting sqref="H219">
    <cfRule type="cellIs" dxfId="50109" priority="15273" stopIfTrue="1" operator="equal">
      <formula>0</formula>
    </cfRule>
  </conditionalFormatting>
  <conditionalFormatting sqref="H219">
    <cfRule type="cellIs" dxfId="50108" priority="15272" stopIfTrue="1" operator="equal">
      <formula>0</formula>
    </cfRule>
  </conditionalFormatting>
  <conditionalFormatting sqref="H219">
    <cfRule type="cellIs" dxfId="50107" priority="15271" stopIfTrue="1" operator="equal">
      <formula>0</formula>
    </cfRule>
  </conditionalFormatting>
  <conditionalFormatting sqref="H219">
    <cfRule type="cellIs" dxfId="50106" priority="15270" stopIfTrue="1" operator="equal">
      <formula>0</formula>
    </cfRule>
  </conditionalFormatting>
  <conditionalFormatting sqref="H219">
    <cfRule type="cellIs" dxfId="50105" priority="15269" stopIfTrue="1" operator="equal">
      <formula>0</formula>
    </cfRule>
  </conditionalFormatting>
  <conditionalFormatting sqref="H219">
    <cfRule type="cellIs" dxfId="50104" priority="15268" stopIfTrue="1" operator="equal">
      <formula>0</formula>
    </cfRule>
  </conditionalFormatting>
  <conditionalFormatting sqref="H219">
    <cfRule type="cellIs" dxfId="50103" priority="15267" stopIfTrue="1" operator="equal">
      <formula>0</formula>
    </cfRule>
  </conditionalFormatting>
  <conditionalFormatting sqref="H219">
    <cfRule type="cellIs" dxfId="50102" priority="15266" stopIfTrue="1" operator="equal">
      <formula>0</formula>
    </cfRule>
  </conditionalFormatting>
  <conditionalFormatting sqref="H219">
    <cfRule type="cellIs" dxfId="50101" priority="15265" stopIfTrue="1" operator="equal">
      <formula>0</formula>
    </cfRule>
  </conditionalFormatting>
  <conditionalFormatting sqref="H219">
    <cfRule type="cellIs" dxfId="50100" priority="15264" stopIfTrue="1" operator="equal">
      <formula>0</formula>
    </cfRule>
  </conditionalFormatting>
  <conditionalFormatting sqref="H219">
    <cfRule type="cellIs" dxfId="50099" priority="15263" stopIfTrue="1" operator="equal">
      <formula>0</formula>
    </cfRule>
  </conditionalFormatting>
  <conditionalFormatting sqref="H219">
    <cfRule type="cellIs" dxfId="50098" priority="15262" stopIfTrue="1" operator="equal">
      <formula>0</formula>
    </cfRule>
  </conditionalFormatting>
  <conditionalFormatting sqref="H219">
    <cfRule type="cellIs" dxfId="50097" priority="15261" stopIfTrue="1" operator="equal">
      <formula>0</formula>
    </cfRule>
  </conditionalFormatting>
  <conditionalFormatting sqref="H219">
    <cfRule type="cellIs" dxfId="50096" priority="15260" stopIfTrue="1" operator="equal">
      <formula>0</formula>
    </cfRule>
  </conditionalFormatting>
  <conditionalFormatting sqref="H219">
    <cfRule type="cellIs" dxfId="50095" priority="15259" stopIfTrue="1" operator="equal">
      <formula>0</formula>
    </cfRule>
  </conditionalFormatting>
  <conditionalFormatting sqref="H219">
    <cfRule type="cellIs" dxfId="50094" priority="15258" stopIfTrue="1" operator="equal">
      <formula>0</formula>
    </cfRule>
  </conditionalFormatting>
  <conditionalFormatting sqref="H219">
    <cfRule type="cellIs" dxfId="50093" priority="15257" stopIfTrue="1" operator="equal">
      <formula>0</formula>
    </cfRule>
  </conditionalFormatting>
  <conditionalFormatting sqref="H219">
    <cfRule type="cellIs" dxfId="50092" priority="15256" stopIfTrue="1" operator="equal">
      <formula>0</formula>
    </cfRule>
  </conditionalFormatting>
  <conditionalFormatting sqref="H219">
    <cfRule type="cellIs" dxfId="50091" priority="15255" stopIfTrue="1" operator="equal">
      <formula>0</formula>
    </cfRule>
  </conditionalFormatting>
  <conditionalFormatting sqref="H219">
    <cfRule type="cellIs" dxfId="50090" priority="15254" stopIfTrue="1" operator="equal">
      <formula>0</formula>
    </cfRule>
  </conditionalFormatting>
  <conditionalFormatting sqref="H219">
    <cfRule type="cellIs" dxfId="50089" priority="15253" stopIfTrue="1" operator="equal">
      <formula>0</formula>
    </cfRule>
  </conditionalFormatting>
  <conditionalFormatting sqref="H219">
    <cfRule type="cellIs" dxfId="50088" priority="15252" stopIfTrue="1" operator="equal">
      <formula>0</formula>
    </cfRule>
  </conditionalFormatting>
  <conditionalFormatting sqref="H219">
    <cfRule type="cellIs" dxfId="50087" priority="15251" stopIfTrue="1" operator="equal">
      <formula>0</formula>
    </cfRule>
  </conditionalFormatting>
  <conditionalFormatting sqref="H219">
    <cfRule type="cellIs" dxfId="50086" priority="15250" stopIfTrue="1" operator="equal">
      <formula>0</formula>
    </cfRule>
  </conditionalFormatting>
  <conditionalFormatting sqref="H219">
    <cfRule type="cellIs" dxfId="50085" priority="15249" stopIfTrue="1" operator="equal">
      <formula>0</formula>
    </cfRule>
  </conditionalFormatting>
  <conditionalFormatting sqref="H219">
    <cfRule type="cellIs" dxfId="50084" priority="15248" stopIfTrue="1" operator="equal">
      <formula>0</formula>
    </cfRule>
  </conditionalFormatting>
  <conditionalFormatting sqref="H219">
    <cfRule type="cellIs" dxfId="50083" priority="15247" stopIfTrue="1" operator="equal">
      <formula>0</formula>
    </cfRule>
  </conditionalFormatting>
  <conditionalFormatting sqref="H219">
    <cfRule type="cellIs" dxfId="50082" priority="15246" stopIfTrue="1" operator="equal">
      <formula>0</formula>
    </cfRule>
  </conditionalFormatting>
  <conditionalFormatting sqref="H219">
    <cfRule type="cellIs" dxfId="50081" priority="15245" stopIfTrue="1" operator="equal">
      <formula>0</formula>
    </cfRule>
  </conditionalFormatting>
  <conditionalFormatting sqref="H219">
    <cfRule type="cellIs" dxfId="50080" priority="15244" stopIfTrue="1" operator="equal">
      <formula>0</formula>
    </cfRule>
  </conditionalFormatting>
  <conditionalFormatting sqref="H219">
    <cfRule type="cellIs" dxfId="50079" priority="15243" stopIfTrue="1" operator="equal">
      <formula>0</formula>
    </cfRule>
  </conditionalFormatting>
  <conditionalFormatting sqref="H219">
    <cfRule type="cellIs" dxfId="50078" priority="15242" stopIfTrue="1" operator="equal">
      <formula>0</formula>
    </cfRule>
  </conditionalFormatting>
  <conditionalFormatting sqref="H219">
    <cfRule type="cellIs" dxfId="50077" priority="15241" stopIfTrue="1" operator="equal">
      <formula>0</formula>
    </cfRule>
  </conditionalFormatting>
  <conditionalFormatting sqref="H219">
    <cfRule type="cellIs" dxfId="50076" priority="15240" stopIfTrue="1" operator="equal">
      <formula>0</formula>
    </cfRule>
  </conditionalFormatting>
  <conditionalFormatting sqref="H219">
    <cfRule type="cellIs" dxfId="50075" priority="15239" stopIfTrue="1" operator="equal">
      <formula>0</formula>
    </cfRule>
  </conditionalFormatting>
  <conditionalFormatting sqref="H219">
    <cfRule type="cellIs" dxfId="50074" priority="15238" stopIfTrue="1" operator="equal">
      <formula>0</formula>
    </cfRule>
  </conditionalFormatting>
  <conditionalFormatting sqref="H219">
    <cfRule type="cellIs" dxfId="50073" priority="15237" stopIfTrue="1" operator="equal">
      <formula>0</formula>
    </cfRule>
  </conditionalFormatting>
  <conditionalFormatting sqref="H219">
    <cfRule type="cellIs" dxfId="50072" priority="15236" stopIfTrue="1" operator="equal">
      <formula>0</formula>
    </cfRule>
  </conditionalFormatting>
  <conditionalFormatting sqref="H219">
    <cfRule type="cellIs" dxfId="50071" priority="15235" stopIfTrue="1" operator="equal">
      <formula>0</formula>
    </cfRule>
  </conditionalFormatting>
  <conditionalFormatting sqref="H219">
    <cfRule type="cellIs" dxfId="50070" priority="15234" stopIfTrue="1" operator="equal">
      <formula>0</formula>
    </cfRule>
  </conditionalFormatting>
  <conditionalFormatting sqref="H219">
    <cfRule type="cellIs" dxfId="50069" priority="15233" stopIfTrue="1" operator="equal">
      <formula>0</formula>
    </cfRule>
  </conditionalFormatting>
  <conditionalFormatting sqref="H219">
    <cfRule type="cellIs" dxfId="50068" priority="15232" stopIfTrue="1" operator="equal">
      <formula>0</formula>
    </cfRule>
  </conditionalFormatting>
  <conditionalFormatting sqref="H219">
    <cfRule type="cellIs" dxfId="50067" priority="15231" stopIfTrue="1" operator="equal">
      <formula>0</formula>
    </cfRule>
  </conditionalFormatting>
  <conditionalFormatting sqref="H219">
    <cfRule type="cellIs" dxfId="50066" priority="15230" stopIfTrue="1" operator="equal">
      <formula>0</formula>
    </cfRule>
  </conditionalFormatting>
  <conditionalFormatting sqref="H219">
    <cfRule type="cellIs" dxfId="50065" priority="15229" stopIfTrue="1" operator="equal">
      <formula>0</formula>
    </cfRule>
  </conditionalFormatting>
  <conditionalFormatting sqref="H219">
    <cfRule type="cellIs" dxfId="50064" priority="15228" stopIfTrue="1" operator="equal">
      <formula>0</formula>
    </cfRule>
  </conditionalFormatting>
  <conditionalFormatting sqref="H219">
    <cfRule type="cellIs" dxfId="50063" priority="15227" stopIfTrue="1" operator="equal">
      <formula>0</formula>
    </cfRule>
  </conditionalFormatting>
  <conditionalFormatting sqref="H219">
    <cfRule type="cellIs" dxfId="50062" priority="15226" stopIfTrue="1" operator="equal">
      <formula>0</formula>
    </cfRule>
  </conditionalFormatting>
  <conditionalFormatting sqref="H219">
    <cfRule type="cellIs" dxfId="50061" priority="15225" stopIfTrue="1" operator="equal">
      <formula>0</formula>
    </cfRule>
  </conditionalFormatting>
  <conditionalFormatting sqref="H219">
    <cfRule type="cellIs" dxfId="50060" priority="15224" stopIfTrue="1" operator="equal">
      <formula>0</formula>
    </cfRule>
  </conditionalFormatting>
  <conditionalFormatting sqref="H219">
    <cfRule type="cellIs" dxfId="50059" priority="15223" stopIfTrue="1" operator="equal">
      <formula>0</formula>
    </cfRule>
  </conditionalFormatting>
  <conditionalFormatting sqref="H219">
    <cfRule type="cellIs" dxfId="50058" priority="15222" stopIfTrue="1" operator="equal">
      <formula>0</formula>
    </cfRule>
  </conditionalFormatting>
  <conditionalFormatting sqref="H219">
    <cfRule type="cellIs" dxfId="50057" priority="15221" stopIfTrue="1" operator="equal">
      <formula>0</formula>
    </cfRule>
  </conditionalFormatting>
  <conditionalFormatting sqref="H219">
    <cfRule type="cellIs" dxfId="50056" priority="15220" stopIfTrue="1" operator="equal">
      <formula>0</formula>
    </cfRule>
  </conditionalFormatting>
  <conditionalFormatting sqref="H219">
    <cfRule type="cellIs" dxfId="50055" priority="15219" stopIfTrue="1" operator="equal">
      <formula>0</formula>
    </cfRule>
  </conditionalFormatting>
  <conditionalFormatting sqref="H219">
    <cfRule type="cellIs" dxfId="50054" priority="15218" stopIfTrue="1" operator="equal">
      <formula>0</formula>
    </cfRule>
  </conditionalFormatting>
  <conditionalFormatting sqref="H219">
    <cfRule type="cellIs" dxfId="50053" priority="15217" stopIfTrue="1" operator="equal">
      <formula>0</formula>
    </cfRule>
  </conditionalFormatting>
  <conditionalFormatting sqref="H219">
    <cfRule type="cellIs" dxfId="50052" priority="15216" stopIfTrue="1" operator="equal">
      <formula>0</formula>
    </cfRule>
  </conditionalFormatting>
  <conditionalFormatting sqref="H219">
    <cfRule type="cellIs" dxfId="50051" priority="15215" stopIfTrue="1" operator="equal">
      <formula>0</formula>
    </cfRule>
  </conditionalFormatting>
  <conditionalFormatting sqref="H219">
    <cfRule type="cellIs" dxfId="50050" priority="15214" stopIfTrue="1" operator="equal">
      <formula>0</formula>
    </cfRule>
  </conditionalFormatting>
  <conditionalFormatting sqref="H219">
    <cfRule type="cellIs" dxfId="50049" priority="15213" stopIfTrue="1" operator="equal">
      <formula>0</formula>
    </cfRule>
  </conditionalFormatting>
  <conditionalFormatting sqref="H219">
    <cfRule type="cellIs" dxfId="50048" priority="15212" stopIfTrue="1" operator="equal">
      <formula>0</formula>
    </cfRule>
  </conditionalFormatting>
  <conditionalFormatting sqref="H219">
    <cfRule type="cellIs" dxfId="50047" priority="15211" stopIfTrue="1" operator="equal">
      <formula>0</formula>
    </cfRule>
  </conditionalFormatting>
  <conditionalFormatting sqref="H219">
    <cfRule type="cellIs" dxfId="50046" priority="15210" stopIfTrue="1" operator="equal">
      <formula>0</formula>
    </cfRule>
  </conditionalFormatting>
  <conditionalFormatting sqref="H219">
    <cfRule type="cellIs" dxfId="50045" priority="15209" stopIfTrue="1" operator="equal">
      <formula>0</formula>
    </cfRule>
  </conditionalFormatting>
  <conditionalFormatting sqref="H219">
    <cfRule type="cellIs" dxfId="50044" priority="15208" stopIfTrue="1" operator="equal">
      <formula>0</formula>
    </cfRule>
  </conditionalFormatting>
  <conditionalFormatting sqref="H219">
    <cfRule type="cellIs" dxfId="50043" priority="15207" stopIfTrue="1" operator="equal">
      <formula>0</formula>
    </cfRule>
  </conditionalFormatting>
  <conditionalFormatting sqref="H219">
    <cfRule type="cellIs" dxfId="50042" priority="15206" stopIfTrue="1" operator="equal">
      <formula>0</formula>
    </cfRule>
  </conditionalFormatting>
  <conditionalFormatting sqref="H219">
    <cfRule type="cellIs" dxfId="50041" priority="15205" stopIfTrue="1" operator="equal">
      <formula>0</formula>
    </cfRule>
  </conditionalFormatting>
  <conditionalFormatting sqref="H219">
    <cfRule type="cellIs" dxfId="50040" priority="15204" stopIfTrue="1" operator="equal">
      <formula>0</formula>
    </cfRule>
  </conditionalFormatting>
  <conditionalFormatting sqref="H219">
    <cfRule type="cellIs" dxfId="50039" priority="15203" stopIfTrue="1" operator="equal">
      <formula>0</formula>
    </cfRule>
  </conditionalFormatting>
  <conditionalFormatting sqref="H219">
    <cfRule type="cellIs" dxfId="50038" priority="15202" stopIfTrue="1" operator="equal">
      <formula>0</formula>
    </cfRule>
  </conditionalFormatting>
  <conditionalFormatting sqref="H219">
    <cfRule type="cellIs" dxfId="50037" priority="15201" stopIfTrue="1" operator="equal">
      <formula>0</formula>
    </cfRule>
  </conditionalFormatting>
  <conditionalFormatting sqref="H219">
    <cfRule type="cellIs" dxfId="50036" priority="15200" stopIfTrue="1" operator="equal">
      <formula>0</formula>
    </cfRule>
  </conditionalFormatting>
  <conditionalFormatting sqref="H219">
    <cfRule type="cellIs" dxfId="50035" priority="15199" stopIfTrue="1" operator="equal">
      <formula>0</formula>
    </cfRule>
  </conditionalFormatting>
  <conditionalFormatting sqref="H219">
    <cfRule type="cellIs" dxfId="50034" priority="15198" stopIfTrue="1" operator="equal">
      <formula>0</formula>
    </cfRule>
  </conditionalFormatting>
  <conditionalFormatting sqref="H219">
    <cfRule type="cellIs" dxfId="50033" priority="15197" stopIfTrue="1" operator="equal">
      <formula>0</formula>
    </cfRule>
  </conditionalFormatting>
  <conditionalFormatting sqref="H219">
    <cfRule type="cellIs" dxfId="50032" priority="15196" stopIfTrue="1" operator="equal">
      <formula>0</formula>
    </cfRule>
  </conditionalFormatting>
  <conditionalFormatting sqref="H219">
    <cfRule type="cellIs" dxfId="50031" priority="15195" stopIfTrue="1" operator="equal">
      <formula>0</formula>
    </cfRule>
  </conditionalFormatting>
  <conditionalFormatting sqref="H219">
    <cfRule type="cellIs" dxfId="50030" priority="15194" stopIfTrue="1" operator="equal">
      <formula>0</formula>
    </cfRule>
  </conditionalFormatting>
  <conditionalFormatting sqref="H219">
    <cfRule type="cellIs" dxfId="50029" priority="15193" stopIfTrue="1" operator="equal">
      <formula>0</formula>
    </cfRule>
  </conditionalFormatting>
  <conditionalFormatting sqref="H219">
    <cfRule type="cellIs" dxfId="50028" priority="15192" stopIfTrue="1" operator="equal">
      <formula>0</formula>
    </cfRule>
  </conditionalFormatting>
  <conditionalFormatting sqref="H219">
    <cfRule type="cellIs" dxfId="50027" priority="15191" stopIfTrue="1" operator="equal">
      <formula>0</formula>
    </cfRule>
  </conditionalFormatting>
  <conditionalFormatting sqref="H219">
    <cfRule type="cellIs" dxfId="50026" priority="15190" stopIfTrue="1" operator="equal">
      <formula>0</formula>
    </cfRule>
  </conditionalFormatting>
  <conditionalFormatting sqref="H219">
    <cfRule type="cellIs" dxfId="50025" priority="15189" stopIfTrue="1" operator="equal">
      <formula>0</formula>
    </cfRule>
  </conditionalFormatting>
  <conditionalFormatting sqref="H219">
    <cfRule type="cellIs" dxfId="50024" priority="15188" stopIfTrue="1" operator="equal">
      <formula>0</formula>
    </cfRule>
  </conditionalFormatting>
  <conditionalFormatting sqref="H219">
    <cfRule type="cellIs" dxfId="50023" priority="15187" stopIfTrue="1" operator="equal">
      <formula>0</formula>
    </cfRule>
  </conditionalFormatting>
  <conditionalFormatting sqref="H219">
    <cfRule type="cellIs" dxfId="50022" priority="15186" stopIfTrue="1" operator="equal">
      <formula>0</formula>
    </cfRule>
  </conditionalFormatting>
  <conditionalFormatting sqref="H219">
    <cfRule type="cellIs" dxfId="50021" priority="15185" stopIfTrue="1" operator="equal">
      <formula>0</formula>
    </cfRule>
  </conditionalFormatting>
  <conditionalFormatting sqref="H219">
    <cfRule type="cellIs" dxfId="50020" priority="15184" stopIfTrue="1" operator="equal">
      <formula>0</formula>
    </cfRule>
  </conditionalFormatting>
  <conditionalFormatting sqref="H219">
    <cfRule type="cellIs" dxfId="50019" priority="15183" stopIfTrue="1" operator="equal">
      <formula>0</formula>
    </cfRule>
  </conditionalFormatting>
  <conditionalFormatting sqref="H219">
    <cfRule type="cellIs" dxfId="50018" priority="15182" stopIfTrue="1" operator="equal">
      <formula>0</formula>
    </cfRule>
  </conditionalFormatting>
  <conditionalFormatting sqref="H219">
    <cfRule type="cellIs" dxfId="50017" priority="15181" stopIfTrue="1" operator="equal">
      <formula>0</formula>
    </cfRule>
  </conditionalFormatting>
  <conditionalFormatting sqref="H219">
    <cfRule type="cellIs" dxfId="50016" priority="15180" stopIfTrue="1" operator="equal">
      <formula>0</formula>
    </cfRule>
  </conditionalFormatting>
  <conditionalFormatting sqref="H219">
    <cfRule type="cellIs" dxfId="50015" priority="15179" stopIfTrue="1" operator="equal">
      <formula>0</formula>
    </cfRule>
  </conditionalFormatting>
  <conditionalFormatting sqref="H219">
    <cfRule type="cellIs" dxfId="50014" priority="15178" stopIfTrue="1" operator="equal">
      <formula>0</formula>
    </cfRule>
  </conditionalFormatting>
  <conditionalFormatting sqref="H219">
    <cfRule type="cellIs" dxfId="50013" priority="15177" stopIfTrue="1" operator="equal">
      <formula>0</formula>
    </cfRule>
  </conditionalFormatting>
  <conditionalFormatting sqref="H219">
    <cfRule type="cellIs" dxfId="50012" priority="15176" stopIfTrue="1" operator="equal">
      <formula>0</formula>
    </cfRule>
  </conditionalFormatting>
  <conditionalFormatting sqref="H219">
    <cfRule type="cellIs" dxfId="50011" priority="15175" stopIfTrue="1" operator="equal">
      <formula>0</formula>
    </cfRule>
  </conditionalFormatting>
  <conditionalFormatting sqref="H219">
    <cfRule type="cellIs" dxfId="50010" priority="15174" stopIfTrue="1" operator="equal">
      <formula>0</formula>
    </cfRule>
  </conditionalFormatting>
  <conditionalFormatting sqref="H219">
    <cfRule type="cellIs" dxfId="50009" priority="15173" stopIfTrue="1" operator="equal">
      <formula>0</formula>
    </cfRule>
  </conditionalFormatting>
  <conditionalFormatting sqref="H219">
    <cfRule type="cellIs" dxfId="50008" priority="15172" stopIfTrue="1" operator="equal">
      <formula>0</formula>
    </cfRule>
  </conditionalFormatting>
  <conditionalFormatting sqref="H219">
    <cfRule type="cellIs" dxfId="50007" priority="15171" stopIfTrue="1" operator="equal">
      <formula>0</formula>
    </cfRule>
  </conditionalFormatting>
  <conditionalFormatting sqref="H219">
    <cfRule type="cellIs" dxfId="50006" priority="15170" stopIfTrue="1" operator="equal">
      <formula>0</formula>
    </cfRule>
  </conditionalFormatting>
  <conditionalFormatting sqref="H219">
    <cfRule type="cellIs" dxfId="50005" priority="15169" stopIfTrue="1" operator="equal">
      <formula>0</formula>
    </cfRule>
  </conditionalFormatting>
  <conditionalFormatting sqref="H219">
    <cfRule type="cellIs" dxfId="50004" priority="15168" stopIfTrue="1" operator="equal">
      <formula>0</formula>
    </cfRule>
  </conditionalFormatting>
  <conditionalFormatting sqref="H219">
    <cfRule type="cellIs" dxfId="50003" priority="15167" stopIfTrue="1" operator="equal">
      <formula>0</formula>
    </cfRule>
  </conditionalFormatting>
  <conditionalFormatting sqref="H219">
    <cfRule type="cellIs" dxfId="50002" priority="15166" stopIfTrue="1" operator="equal">
      <formula>0</formula>
    </cfRule>
  </conditionalFormatting>
  <conditionalFormatting sqref="H219">
    <cfRule type="cellIs" dxfId="50001" priority="15165" stopIfTrue="1" operator="equal">
      <formula>0</formula>
    </cfRule>
  </conditionalFormatting>
  <conditionalFormatting sqref="H219">
    <cfRule type="cellIs" dxfId="50000" priority="15164" stopIfTrue="1" operator="equal">
      <formula>0</formula>
    </cfRule>
  </conditionalFormatting>
  <conditionalFormatting sqref="H219">
    <cfRule type="cellIs" dxfId="49999" priority="15163" stopIfTrue="1" operator="equal">
      <formula>0</formula>
    </cfRule>
  </conditionalFormatting>
  <conditionalFormatting sqref="H219">
    <cfRule type="cellIs" dxfId="49998" priority="15162" stopIfTrue="1" operator="equal">
      <formula>0</formula>
    </cfRule>
  </conditionalFormatting>
  <conditionalFormatting sqref="H219">
    <cfRule type="cellIs" dxfId="49997" priority="15161" stopIfTrue="1" operator="equal">
      <formula>0</formula>
    </cfRule>
  </conditionalFormatting>
  <conditionalFormatting sqref="H219">
    <cfRule type="cellIs" dxfId="49996" priority="15160" stopIfTrue="1" operator="equal">
      <formula>0</formula>
    </cfRule>
  </conditionalFormatting>
  <conditionalFormatting sqref="H219">
    <cfRule type="cellIs" dxfId="49995" priority="15159" stopIfTrue="1" operator="equal">
      <formula>0</formula>
    </cfRule>
  </conditionalFormatting>
  <conditionalFormatting sqref="H219">
    <cfRule type="cellIs" dxfId="49994" priority="15158" stopIfTrue="1" operator="equal">
      <formula>0</formula>
    </cfRule>
  </conditionalFormatting>
  <conditionalFormatting sqref="H219">
    <cfRule type="cellIs" dxfId="49993" priority="15157" stopIfTrue="1" operator="equal">
      <formula>0</formula>
    </cfRule>
  </conditionalFormatting>
  <conditionalFormatting sqref="H219">
    <cfRule type="cellIs" dxfId="49992" priority="15156" stopIfTrue="1" operator="equal">
      <formula>0</formula>
    </cfRule>
  </conditionalFormatting>
  <conditionalFormatting sqref="H219">
    <cfRule type="cellIs" dxfId="49991" priority="15155" stopIfTrue="1" operator="equal">
      <formula>0</formula>
    </cfRule>
  </conditionalFormatting>
  <conditionalFormatting sqref="H219">
    <cfRule type="cellIs" dxfId="49990" priority="15154" stopIfTrue="1" operator="equal">
      <formula>0</formula>
    </cfRule>
  </conditionalFormatting>
  <conditionalFormatting sqref="H219">
    <cfRule type="cellIs" dxfId="49989" priority="15153" stopIfTrue="1" operator="equal">
      <formula>0</formula>
    </cfRule>
  </conditionalFormatting>
  <conditionalFormatting sqref="H219">
    <cfRule type="cellIs" dxfId="49988" priority="15152" stopIfTrue="1" operator="equal">
      <formula>0</formula>
    </cfRule>
  </conditionalFormatting>
  <conditionalFormatting sqref="H219">
    <cfRule type="cellIs" dxfId="49987" priority="15151" stopIfTrue="1" operator="equal">
      <formula>0</formula>
    </cfRule>
  </conditionalFormatting>
  <conditionalFormatting sqref="H219">
    <cfRule type="cellIs" dxfId="49986" priority="15150" stopIfTrue="1" operator="equal">
      <formula>0</formula>
    </cfRule>
  </conditionalFormatting>
  <conditionalFormatting sqref="H219">
    <cfRule type="cellIs" dxfId="49985" priority="15149" stopIfTrue="1" operator="equal">
      <formula>0</formula>
    </cfRule>
  </conditionalFormatting>
  <conditionalFormatting sqref="H219">
    <cfRule type="cellIs" dxfId="49984" priority="15148" stopIfTrue="1" operator="equal">
      <formula>0</formula>
    </cfRule>
  </conditionalFormatting>
  <conditionalFormatting sqref="H219">
    <cfRule type="cellIs" dxfId="49983" priority="15147" stopIfTrue="1" operator="equal">
      <formula>0</formula>
    </cfRule>
  </conditionalFormatting>
  <conditionalFormatting sqref="H219">
    <cfRule type="cellIs" dxfId="49982" priority="15146" stopIfTrue="1" operator="equal">
      <formula>0</formula>
    </cfRule>
  </conditionalFormatting>
  <conditionalFormatting sqref="H219">
    <cfRule type="cellIs" dxfId="49981" priority="15145" stopIfTrue="1" operator="equal">
      <formula>0</formula>
    </cfRule>
  </conditionalFormatting>
  <conditionalFormatting sqref="H219">
    <cfRule type="cellIs" dxfId="49980" priority="15144" stopIfTrue="1" operator="equal">
      <formula>0</formula>
    </cfRule>
  </conditionalFormatting>
  <conditionalFormatting sqref="H219">
    <cfRule type="cellIs" dxfId="49979" priority="15143" stopIfTrue="1" operator="equal">
      <formula>0</formula>
    </cfRule>
  </conditionalFormatting>
  <conditionalFormatting sqref="H219">
    <cfRule type="cellIs" dxfId="49978" priority="15142" stopIfTrue="1" operator="equal">
      <formula>0</formula>
    </cfRule>
  </conditionalFormatting>
  <conditionalFormatting sqref="H219">
    <cfRule type="cellIs" dxfId="49977" priority="15141" stopIfTrue="1" operator="equal">
      <formula>0</formula>
    </cfRule>
  </conditionalFormatting>
  <conditionalFormatting sqref="H219">
    <cfRule type="cellIs" dxfId="49976" priority="15140" stopIfTrue="1" operator="equal">
      <formula>0</formula>
    </cfRule>
  </conditionalFormatting>
  <conditionalFormatting sqref="H219">
    <cfRule type="cellIs" dxfId="49975" priority="15139" stopIfTrue="1" operator="equal">
      <formula>0</formula>
    </cfRule>
  </conditionalFormatting>
  <conditionalFormatting sqref="H219">
    <cfRule type="cellIs" dxfId="49974" priority="15138" stopIfTrue="1" operator="equal">
      <formula>0</formula>
    </cfRule>
  </conditionalFormatting>
  <conditionalFormatting sqref="H219">
    <cfRule type="cellIs" dxfId="49973" priority="15137" stopIfTrue="1" operator="equal">
      <formula>0</formula>
    </cfRule>
  </conditionalFormatting>
  <conditionalFormatting sqref="H219">
    <cfRule type="cellIs" dxfId="49972" priority="15136" stopIfTrue="1" operator="equal">
      <formula>0</formula>
    </cfRule>
  </conditionalFormatting>
  <conditionalFormatting sqref="H219">
    <cfRule type="cellIs" dxfId="49971" priority="15135" stopIfTrue="1" operator="equal">
      <formula>0</formula>
    </cfRule>
  </conditionalFormatting>
  <conditionalFormatting sqref="H219">
    <cfRule type="cellIs" dxfId="49970" priority="15134" stopIfTrue="1" operator="equal">
      <formula>0</formula>
    </cfRule>
  </conditionalFormatting>
  <conditionalFormatting sqref="H219">
    <cfRule type="cellIs" dxfId="49969" priority="15133" stopIfTrue="1" operator="equal">
      <formula>0</formula>
    </cfRule>
  </conditionalFormatting>
  <conditionalFormatting sqref="H219">
    <cfRule type="cellIs" dxfId="49968" priority="15132" stopIfTrue="1" operator="equal">
      <formula>0</formula>
    </cfRule>
  </conditionalFormatting>
  <conditionalFormatting sqref="H219">
    <cfRule type="cellIs" dxfId="49967" priority="15131" stopIfTrue="1" operator="equal">
      <formula>0</formula>
    </cfRule>
  </conditionalFormatting>
  <conditionalFormatting sqref="H219">
    <cfRule type="cellIs" dxfId="49966" priority="15130" stopIfTrue="1" operator="equal">
      <formula>0</formula>
    </cfRule>
  </conditionalFormatting>
  <conditionalFormatting sqref="H219">
    <cfRule type="cellIs" dxfId="49965" priority="15129" stopIfTrue="1" operator="equal">
      <formula>0</formula>
    </cfRule>
  </conditionalFormatting>
  <conditionalFormatting sqref="H219">
    <cfRule type="cellIs" dxfId="49964" priority="15128" stopIfTrue="1" operator="equal">
      <formula>0</formula>
    </cfRule>
  </conditionalFormatting>
  <conditionalFormatting sqref="H219">
    <cfRule type="cellIs" dxfId="49963" priority="15127" stopIfTrue="1" operator="equal">
      <formula>0</formula>
    </cfRule>
  </conditionalFormatting>
  <conditionalFormatting sqref="H219">
    <cfRule type="cellIs" dxfId="49962" priority="15126" stopIfTrue="1" operator="equal">
      <formula>0</formula>
    </cfRule>
  </conditionalFormatting>
  <conditionalFormatting sqref="H219">
    <cfRule type="cellIs" dxfId="49961" priority="15125" stopIfTrue="1" operator="equal">
      <formula>0</formula>
    </cfRule>
  </conditionalFormatting>
  <conditionalFormatting sqref="H219">
    <cfRule type="cellIs" dxfId="49960" priority="15124" stopIfTrue="1" operator="equal">
      <formula>0</formula>
    </cfRule>
  </conditionalFormatting>
  <conditionalFormatting sqref="H219">
    <cfRule type="cellIs" dxfId="49959" priority="15123" stopIfTrue="1" operator="equal">
      <formula>0</formula>
    </cfRule>
  </conditionalFormatting>
  <conditionalFormatting sqref="H219">
    <cfRule type="cellIs" dxfId="49958" priority="15122" stopIfTrue="1" operator="equal">
      <formula>0</formula>
    </cfRule>
  </conditionalFormatting>
  <conditionalFormatting sqref="H219">
    <cfRule type="cellIs" dxfId="49957" priority="15121" stopIfTrue="1" operator="equal">
      <formula>0</formula>
    </cfRule>
  </conditionalFormatting>
  <conditionalFormatting sqref="H219">
    <cfRule type="cellIs" dxfId="49956" priority="15120" stopIfTrue="1" operator="equal">
      <formula>0</formula>
    </cfRule>
  </conditionalFormatting>
  <conditionalFormatting sqref="H219">
    <cfRule type="cellIs" dxfId="49955" priority="15119" stopIfTrue="1" operator="equal">
      <formula>0</formula>
    </cfRule>
  </conditionalFormatting>
  <conditionalFormatting sqref="H219">
    <cfRule type="cellIs" dxfId="49954" priority="15118" stopIfTrue="1" operator="equal">
      <formula>0</formula>
    </cfRule>
  </conditionalFormatting>
  <conditionalFormatting sqref="H219">
    <cfRule type="cellIs" dxfId="49953" priority="15117" stopIfTrue="1" operator="equal">
      <formula>0</formula>
    </cfRule>
  </conditionalFormatting>
  <conditionalFormatting sqref="H219">
    <cfRule type="cellIs" dxfId="49952" priority="15116" stopIfTrue="1" operator="equal">
      <formula>0</formula>
    </cfRule>
  </conditionalFormatting>
  <conditionalFormatting sqref="H219">
    <cfRule type="cellIs" dxfId="49951" priority="15115" stopIfTrue="1" operator="equal">
      <formula>0</formula>
    </cfRule>
  </conditionalFormatting>
  <conditionalFormatting sqref="H219">
    <cfRule type="cellIs" dxfId="49950" priority="15114" stopIfTrue="1" operator="equal">
      <formula>0</formula>
    </cfRule>
  </conditionalFormatting>
  <conditionalFormatting sqref="H219">
    <cfRule type="cellIs" dxfId="49949" priority="15113" stopIfTrue="1" operator="equal">
      <formula>0</formula>
    </cfRule>
  </conditionalFormatting>
  <conditionalFormatting sqref="H219">
    <cfRule type="cellIs" dxfId="49948" priority="15112" stopIfTrue="1" operator="equal">
      <formula>0</formula>
    </cfRule>
  </conditionalFormatting>
  <conditionalFormatting sqref="H219">
    <cfRule type="cellIs" dxfId="49947" priority="15111" stopIfTrue="1" operator="equal">
      <formula>0</formula>
    </cfRule>
  </conditionalFormatting>
  <conditionalFormatting sqref="H219">
    <cfRule type="cellIs" dxfId="49946" priority="15110" stopIfTrue="1" operator="equal">
      <formula>0</formula>
    </cfRule>
  </conditionalFormatting>
  <conditionalFormatting sqref="H219">
    <cfRule type="cellIs" dxfId="49945" priority="15109" stopIfTrue="1" operator="equal">
      <formula>0</formula>
    </cfRule>
  </conditionalFormatting>
  <conditionalFormatting sqref="H219">
    <cfRule type="cellIs" dxfId="49944" priority="15108" stopIfTrue="1" operator="equal">
      <formula>0</formula>
    </cfRule>
  </conditionalFormatting>
  <conditionalFormatting sqref="H219">
    <cfRule type="cellIs" dxfId="49943" priority="15107" stopIfTrue="1" operator="equal">
      <formula>0</formula>
    </cfRule>
  </conditionalFormatting>
  <conditionalFormatting sqref="H219">
    <cfRule type="cellIs" dxfId="49942" priority="15106" stopIfTrue="1" operator="equal">
      <formula>0</formula>
    </cfRule>
  </conditionalFormatting>
  <conditionalFormatting sqref="H219">
    <cfRule type="cellIs" dxfId="49941" priority="15105" stopIfTrue="1" operator="equal">
      <formula>0</formula>
    </cfRule>
  </conditionalFormatting>
  <conditionalFormatting sqref="H219">
    <cfRule type="cellIs" dxfId="49940" priority="15104" stopIfTrue="1" operator="equal">
      <formula>0</formula>
    </cfRule>
  </conditionalFormatting>
  <conditionalFormatting sqref="H219">
    <cfRule type="cellIs" dxfId="49939" priority="15103" stopIfTrue="1" operator="equal">
      <formula>0</formula>
    </cfRule>
  </conditionalFormatting>
  <conditionalFormatting sqref="H219">
    <cfRule type="cellIs" dxfId="49938" priority="15102" stopIfTrue="1" operator="equal">
      <formula>0</formula>
    </cfRule>
  </conditionalFormatting>
  <conditionalFormatting sqref="H219">
    <cfRule type="cellIs" dxfId="49937" priority="15101" stopIfTrue="1" operator="equal">
      <formula>0</formula>
    </cfRule>
  </conditionalFormatting>
  <conditionalFormatting sqref="H219">
    <cfRule type="cellIs" dxfId="49936" priority="15100" stopIfTrue="1" operator="equal">
      <formula>0</formula>
    </cfRule>
  </conditionalFormatting>
  <conditionalFormatting sqref="H219">
    <cfRule type="cellIs" dxfId="49935" priority="15099" stopIfTrue="1" operator="equal">
      <formula>0</formula>
    </cfRule>
  </conditionalFormatting>
  <conditionalFormatting sqref="H219">
    <cfRule type="cellIs" dxfId="49934" priority="15098" stopIfTrue="1" operator="equal">
      <formula>0</formula>
    </cfRule>
  </conditionalFormatting>
  <conditionalFormatting sqref="H219">
    <cfRule type="cellIs" dxfId="49933" priority="15097" stopIfTrue="1" operator="equal">
      <formula>0</formula>
    </cfRule>
  </conditionalFormatting>
  <conditionalFormatting sqref="H219">
    <cfRule type="cellIs" dxfId="49932" priority="15096" stopIfTrue="1" operator="equal">
      <formula>0</formula>
    </cfRule>
  </conditionalFormatting>
  <conditionalFormatting sqref="H219">
    <cfRule type="cellIs" dxfId="49931" priority="15095" stopIfTrue="1" operator="equal">
      <formula>0</formula>
    </cfRule>
  </conditionalFormatting>
  <conditionalFormatting sqref="H219">
    <cfRule type="cellIs" dxfId="49930" priority="15094" stopIfTrue="1" operator="equal">
      <formula>0</formula>
    </cfRule>
  </conditionalFormatting>
  <conditionalFormatting sqref="H219">
    <cfRule type="cellIs" dxfId="49929" priority="15093" stopIfTrue="1" operator="equal">
      <formula>0</formula>
    </cfRule>
  </conditionalFormatting>
  <conditionalFormatting sqref="H219">
    <cfRule type="cellIs" dxfId="49928" priority="15092" stopIfTrue="1" operator="equal">
      <formula>0</formula>
    </cfRule>
  </conditionalFormatting>
  <conditionalFormatting sqref="H219">
    <cfRule type="cellIs" dxfId="49927" priority="15091" stopIfTrue="1" operator="equal">
      <formula>0</formula>
    </cfRule>
  </conditionalFormatting>
  <conditionalFormatting sqref="H219">
    <cfRule type="cellIs" dxfId="49926" priority="15090" stopIfTrue="1" operator="equal">
      <formula>0</formula>
    </cfRule>
  </conditionalFormatting>
  <conditionalFormatting sqref="H219">
    <cfRule type="cellIs" dxfId="49925" priority="15089" stopIfTrue="1" operator="equal">
      <formula>0</formula>
    </cfRule>
  </conditionalFormatting>
  <conditionalFormatting sqref="H219">
    <cfRule type="cellIs" dxfId="49924" priority="15088" stopIfTrue="1" operator="equal">
      <formula>0</formula>
    </cfRule>
  </conditionalFormatting>
  <conditionalFormatting sqref="H219">
    <cfRule type="cellIs" dxfId="49923" priority="15087" stopIfTrue="1" operator="equal">
      <formula>0</formula>
    </cfRule>
  </conditionalFormatting>
  <conditionalFormatting sqref="H219">
    <cfRule type="cellIs" dxfId="49922" priority="15086" stopIfTrue="1" operator="equal">
      <formula>0</formula>
    </cfRule>
  </conditionalFormatting>
  <conditionalFormatting sqref="H219">
    <cfRule type="cellIs" dxfId="49921" priority="15085" stopIfTrue="1" operator="equal">
      <formula>0</formula>
    </cfRule>
  </conditionalFormatting>
  <conditionalFormatting sqref="H219">
    <cfRule type="cellIs" dxfId="49920" priority="15084" stopIfTrue="1" operator="equal">
      <formula>0</formula>
    </cfRule>
  </conditionalFormatting>
  <conditionalFormatting sqref="H219">
    <cfRule type="cellIs" dxfId="49919" priority="15083" stopIfTrue="1" operator="equal">
      <formula>0</formula>
    </cfRule>
  </conditionalFormatting>
  <conditionalFormatting sqref="H219">
    <cfRule type="cellIs" dxfId="49918" priority="15082" stopIfTrue="1" operator="equal">
      <formula>0</formula>
    </cfRule>
  </conditionalFormatting>
  <conditionalFormatting sqref="H219">
    <cfRule type="cellIs" dxfId="49917" priority="15081" stopIfTrue="1" operator="equal">
      <formula>0</formula>
    </cfRule>
  </conditionalFormatting>
  <conditionalFormatting sqref="H219">
    <cfRule type="cellIs" dxfId="49916" priority="15080" stopIfTrue="1" operator="equal">
      <formula>0</formula>
    </cfRule>
  </conditionalFormatting>
  <conditionalFormatting sqref="H219">
    <cfRule type="cellIs" dxfId="49915" priority="15079" stopIfTrue="1" operator="equal">
      <formula>0</formula>
    </cfRule>
  </conditionalFormatting>
  <conditionalFormatting sqref="H219">
    <cfRule type="cellIs" dxfId="49914" priority="15078" stopIfTrue="1" operator="equal">
      <formula>0</formula>
    </cfRule>
  </conditionalFormatting>
  <conditionalFormatting sqref="H219">
    <cfRule type="cellIs" dxfId="49913" priority="15077" stopIfTrue="1" operator="equal">
      <formula>0</formula>
    </cfRule>
  </conditionalFormatting>
  <conditionalFormatting sqref="H219">
    <cfRule type="cellIs" dxfId="49912" priority="15076" stopIfTrue="1" operator="equal">
      <formula>0</formula>
    </cfRule>
  </conditionalFormatting>
  <conditionalFormatting sqref="H219">
    <cfRule type="cellIs" dxfId="49911" priority="15075" stopIfTrue="1" operator="equal">
      <formula>0</formula>
    </cfRule>
  </conditionalFormatting>
  <conditionalFormatting sqref="H219">
    <cfRule type="cellIs" dxfId="49910" priority="15074" stopIfTrue="1" operator="equal">
      <formula>0</formula>
    </cfRule>
  </conditionalFormatting>
  <conditionalFormatting sqref="H219">
    <cfRule type="cellIs" dxfId="49909" priority="15073" stopIfTrue="1" operator="equal">
      <formula>0</formula>
    </cfRule>
  </conditionalFormatting>
  <conditionalFormatting sqref="H219">
    <cfRule type="cellIs" dxfId="49908" priority="15072" stopIfTrue="1" operator="equal">
      <formula>0</formula>
    </cfRule>
  </conditionalFormatting>
  <conditionalFormatting sqref="H219">
    <cfRule type="cellIs" dxfId="49907" priority="15071" stopIfTrue="1" operator="equal">
      <formula>0</formula>
    </cfRule>
  </conditionalFormatting>
  <conditionalFormatting sqref="H219">
    <cfRule type="cellIs" dxfId="49906" priority="15070" stopIfTrue="1" operator="equal">
      <formula>0</formula>
    </cfRule>
  </conditionalFormatting>
  <conditionalFormatting sqref="H219">
    <cfRule type="cellIs" dxfId="49905" priority="15069" stopIfTrue="1" operator="equal">
      <formula>0</formula>
    </cfRule>
  </conditionalFormatting>
  <conditionalFormatting sqref="H219">
    <cfRule type="cellIs" dxfId="49904" priority="15068" stopIfTrue="1" operator="equal">
      <formula>0</formula>
    </cfRule>
  </conditionalFormatting>
  <conditionalFormatting sqref="H219">
    <cfRule type="cellIs" dxfId="49903" priority="15067" stopIfTrue="1" operator="equal">
      <formula>0</formula>
    </cfRule>
  </conditionalFormatting>
  <conditionalFormatting sqref="H219">
    <cfRule type="cellIs" dxfId="49902" priority="15066" stopIfTrue="1" operator="equal">
      <formula>0</formula>
    </cfRule>
  </conditionalFormatting>
  <conditionalFormatting sqref="H219">
    <cfRule type="cellIs" dxfId="49901" priority="15065" stopIfTrue="1" operator="equal">
      <formula>0</formula>
    </cfRule>
  </conditionalFormatting>
  <conditionalFormatting sqref="H219">
    <cfRule type="cellIs" dxfId="49900" priority="15064" stopIfTrue="1" operator="equal">
      <formula>0</formula>
    </cfRule>
  </conditionalFormatting>
  <conditionalFormatting sqref="H219">
    <cfRule type="cellIs" dxfId="49899" priority="15063" stopIfTrue="1" operator="equal">
      <formula>0</formula>
    </cfRule>
  </conditionalFormatting>
  <conditionalFormatting sqref="H219">
    <cfRule type="cellIs" dxfId="49898" priority="15062" stopIfTrue="1" operator="equal">
      <formula>0</formula>
    </cfRule>
  </conditionalFormatting>
  <conditionalFormatting sqref="H219">
    <cfRule type="cellIs" dxfId="49897" priority="15061" stopIfTrue="1" operator="equal">
      <formula>0</formula>
    </cfRule>
  </conditionalFormatting>
  <conditionalFormatting sqref="H219">
    <cfRule type="cellIs" dxfId="49896" priority="15060" stopIfTrue="1" operator="equal">
      <formula>0</formula>
    </cfRule>
  </conditionalFormatting>
  <conditionalFormatting sqref="H219">
    <cfRule type="cellIs" dxfId="49895" priority="15059" stopIfTrue="1" operator="equal">
      <formula>0</formula>
    </cfRule>
  </conditionalFormatting>
  <conditionalFormatting sqref="H219">
    <cfRule type="cellIs" dxfId="49894" priority="15058" stopIfTrue="1" operator="equal">
      <formula>0</formula>
    </cfRule>
  </conditionalFormatting>
  <conditionalFormatting sqref="H219">
    <cfRule type="cellIs" dxfId="49893" priority="15057" stopIfTrue="1" operator="equal">
      <formula>0</formula>
    </cfRule>
  </conditionalFormatting>
  <conditionalFormatting sqref="H219">
    <cfRule type="cellIs" dxfId="49892" priority="15056" stopIfTrue="1" operator="equal">
      <formula>0</formula>
    </cfRule>
  </conditionalFormatting>
  <conditionalFormatting sqref="H219">
    <cfRule type="cellIs" dxfId="49891" priority="15055" stopIfTrue="1" operator="equal">
      <formula>0</formula>
    </cfRule>
  </conditionalFormatting>
  <conditionalFormatting sqref="H219">
    <cfRule type="cellIs" dxfId="49890" priority="15054" stopIfTrue="1" operator="equal">
      <formula>0</formula>
    </cfRule>
  </conditionalFormatting>
  <conditionalFormatting sqref="H219">
    <cfRule type="cellIs" dxfId="49889" priority="15053" stopIfTrue="1" operator="equal">
      <formula>0</formula>
    </cfRule>
  </conditionalFormatting>
  <conditionalFormatting sqref="H219">
    <cfRule type="cellIs" dxfId="49888" priority="15052" stopIfTrue="1" operator="equal">
      <formula>0</formula>
    </cfRule>
  </conditionalFormatting>
  <conditionalFormatting sqref="H219">
    <cfRule type="cellIs" dxfId="49887" priority="15051" stopIfTrue="1" operator="equal">
      <formula>0</formula>
    </cfRule>
  </conditionalFormatting>
  <conditionalFormatting sqref="H219">
    <cfRule type="cellIs" dxfId="49886" priority="15050" stopIfTrue="1" operator="equal">
      <formula>0</formula>
    </cfRule>
  </conditionalFormatting>
  <conditionalFormatting sqref="H219">
    <cfRule type="cellIs" dxfId="49885" priority="15049" stopIfTrue="1" operator="equal">
      <formula>0</formula>
    </cfRule>
  </conditionalFormatting>
  <conditionalFormatting sqref="H219">
    <cfRule type="cellIs" dxfId="49884" priority="15048" stopIfTrue="1" operator="equal">
      <formula>0</formula>
    </cfRule>
  </conditionalFormatting>
  <conditionalFormatting sqref="H219">
    <cfRule type="cellIs" dxfId="49883" priority="15047" stopIfTrue="1" operator="equal">
      <formula>0</formula>
    </cfRule>
  </conditionalFormatting>
  <conditionalFormatting sqref="H219">
    <cfRule type="cellIs" dxfId="49882" priority="15046" stopIfTrue="1" operator="equal">
      <formula>0</formula>
    </cfRule>
  </conditionalFormatting>
  <conditionalFormatting sqref="H219">
    <cfRule type="cellIs" dxfId="49881" priority="15045" stopIfTrue="1" operator="equal">
      <formula>0</formula>
    </cfRule>
  </conditionalFormatting>
  <conditionalFormatting sqref="H219">
    <cfRule type="cellIs" dxfId="49880" priority="15044" stopIfTrue="1" operator="equal">
      <formula>0</formula>
    </cfRule>
  </conditionalFormatting>
  <conditionalFormatting sqref="H219">
    <cfRule type="cellIs" dxfId="49879" priority="15043" stopIfTrue="1" operator="equal">
      <formula>0</formula>
    </cfRule>
  </conditionalFormatting>
  <conditionalFormatting sqref="H219">
    <cfRule type="cellIs" dxfId="49878" priority="15042" stopIfTrue="1" operator="equal">
      <formula>0</formula>
    </cfRule>
  </conditionalFormatting>
  <conditionalFormatting sqref="H219">
    <cfRule type="cellIs" dxfId="49877" priority="15041" stopIfTrue="1" operator="equal">
      <formula>0</formula>
    </cfRule>
  </conditionalFormatting>
  <conditionalFormatting sqref="H219">
    <cfRule type="cellIs" dxfId="49876" priority="15040" stopIfTrue="1" operator="equal">
      <formula>0</formula>
    </cfRule>
  </conditionalFormatting>
  <conditionalFormatting sqref="H219">
    <cfRule type="cellIs" dxfId="49875" priority="15039" stopIfTrue="1" operator="equal">
      <formula>0</formula>
    </cfRule>
  </conditionalFormatting>
  <conditionalFormatting sqref="H219">
    <cfRule type="cellIs" dxfId="49874" priority="15038" stopIfTrue="1" operator="equal">
      <formula>0</formula>
    </cfRule>
  </conditionalFormatting>
  <conditionalFormatting sqref="H219">
    <cfRule type="cellIs" dxfId="49873" priority="15037" stopIfTrue="1" operator="equal">
      <formula>0</formula>
    </cfRule>
  </conditionalFormatting>
  <conditionalFormatting sqref="H219">
    <cfRule type="cellIs" dxfId="49872" priority="15036" stopIfTrue="1" operator="equal">
      <formula>0</formula>
    </cfRule>
  </conditionalFormatting>
  <conditionalFormatting sqref="H219">
    <cfRule type="cellIs" dxfId="49871" priority="15035" stopIfTrue="1" operator="equal">
      <formula>0</formula>
    </cfRule>
  </conditionalFormatting>
  <conditionalFormatting sqref="H219">
    <cfRule type="cellIs" dxfId="49870" priority="15034" stopIfTrue="1" operator="equal">
      <formula>0</formula>
    </cfRule>
  </conditionalFormatting>
  <conditionalFormatting sqref="H219">
    <cfRule type="cellIs" dxfId="49869" priority="15033" stopIfTrue="1" operator="equal">
      <formula>0</formula>
    </cfRule>
  </conditionalFormatting>
  <conditionalFormatting sqref="H219">
    <cfRule type="cellIs" dxfId="49868" priority="15032" stopIfTrue="1" operator="equal">
      <formula>0</formula>
    </cfRule>
  </conditionalFormatting>
  <conditionalFormatting sqref="H219">
    <cfRule type="cellIs" dxfId="49867" priority="15031" stopIfTrue="1" operator="equal">
      <formula>0</formula>
    </cfRule>
  </conditionalFormatting>
  <conditionalFormatting sqref="H219">
    <cfRule type="cellIs" dxfId="49866" priority="15030" stopIfTrue="1" operator="equal">
      <formula>0</formula>
    </cfRule>
  </conditionalFormatting>
  <conditionalFormatting sqref="H219">
    <cfRule type="cellIs" dxfId="49865" priority="15029" stopIfTrue="1" operator="equal">
      <formula>0</formula>
    </cfRule>
  </conditionalFormatting>
  <conditionalFormatting sqref="H219">
    <cfRule type="cellIs" dxfId="49864" priority="15028" stopIfTrue="1" operator="equal">
      <formula>0</formula>
    </cfRule>
  </conditionalFormatting>
  <conditionalFormatting sqref="H219">
    <cfRule type="cellIs" dxfId="49863" priority="15027" stopIfTrue="1" operator="equal">
      <formula>0</formula>
    </cfRule>
  </conditionalFormatting>
  <conditionalFormatting sqref="H219">
    <cfRule type="cellIs" dxfId="49862" priority="15026" stopIfTrue="1" operator="equal">
      <formula>0</formula>
    </cfRule>
  </conditionalFormatting>
  <conditionalFormatting sqref="H219">
    <cfRule type="cellIs" dxfId="49861" priority="15025" stopIfTrue="1" operator="equal">
      <formula>0</formula>
    </cfRule>
  </conditionalFormatting>
  <conditionalFormatting sqref="H219">
    <cfRule type="cellIs" dxfId="49860" priority="15024" stopIfTrue="1" operator="equal">
      <formula>0</formula>
    </cfRule>
  </conditionalFormatting>
  <conditionalFormatting sqref="H219">
    <cfRule type="cellIs" dxfId="49859" priority="15023" stopIfTrue="1" operator="equal">
      <formula>0</formula>
    </cfRule>
  </conditionalFormatting>
  <conditionalFormatting sqref="H219">
    <cfRule type="cellIs" dxfId="49858" priority="15022" stopIfTrue="1" operator="equal">
      <formula>0</formula>
    </cfRule>
  </conditionalFormatting>
  <conditionalFormatting sqref="H219">
    <cfRule type="cellIs" dxfId="49857" priority="15021" stopIfTrue="1" operator="equal">
      <formula>0</formula>
    </cfRule>
  </conditionalFormatting>
  <conditionalFormatting sqref="H219">
    <cfRule type="cellIs" dxfId="49856" priority="15020" stopIfTrue="1" operator="equal">
      <formula>0</formula>
    </cfRule>
  </conditionalFormatting>
  <conditionalFormatting sqref="H219">
    <cfRule type="cellIs" dxfId="49855" priority="15019" stopIfTrue="1" operator="equal">
      <formula>0</formula>
    </cfRule>
  </conditionalFormatting>
  <conditionalFormatting sqref="H219">
    <cfRule type="cellIs" dxfId="49854" priority="15018" stopIfTrue="1" operator="equal">
      <formula>0</formula>
    </cfRule>
  </conditionalFormatting>
  <conditionalFormatting sqref="H219">
    <cfRule type="cellIs" dxfId="49853" priority="15017" stopIfTrue="1" operator="equal">
      <formula>0</formula>
    </cfRule>
  </conditionalFormatting>
  <conditionalFormatting sqref="H219">
    <cfRule type="cellIs" dxfId="49852" priority="15016" stopIfTrue="1" operator="equal">
      <formula>0</formula>
    </cfRule>
  </conditionalFormatting>
  <conditionalFormatting sqref="H219">
    <cfRule type="cellIs" dxfId="49851" priority="15015" stopIfTrue="1" operator="equal">
      <formula>0</formula>
    </cfRule>
  </conditionalFormatting>
  <conditionalFormatting sqref="H219">
    <cfRule type="cellIs" dxfId="49850" priority="15014" stopIfTrue="1" operator="equal">
      <formula>0</formula>
    </cfRule>
  </conditionalFormatting>
  <conditionalFormatting sqref="H219">
    <cfRule type="cellIs" dxfId="49849" priority="15013" stopIfTrue="1" operator="equal">
      <formula>0</formula>
    </cfRule>
  </conditionalFormatting>
  <conditionalFormatting sqref="H219">
    <cfRule type="cellIs" dxfId="49848" priority="15012" stopIfTrue="1" operator="equal">
      <formula>0</formula>
    </cfRule>
  </conditionalFormatting>
  <conditionalFormatting sqref="H219">
    <cfRule type="cellIs" dxfId="49847" priority="15011" stopIfTrue="1" operator="equal">
      <formula>0</formula>
    </cfRule>
  </conditionalFormatting>
  <conditionalFormatting sqref="H219">
    <cfRule type="cellIs" dxfId="49846" priority="15010" stopIfTrue="1" operator="equal">
      <formula>0</formula>
    </cfRule>
  </conditionalFormatting>
  <conditionalFormatting sqref="H219">
    <cfRule type="cellIs" dxfId="49845" priority="15009" stopIfTrue="1" operator="equal">
      <formula>0</formula>
    </cfRule>
  </conditionalFormatting>
  <conditionalFormatting sqref="H219">
    <cfRule type="cellIs" dxfId="49844" priority="15008" stopIfTrue="1" operator="equal">
      <formula>0</formula>
    </cfRule>
  </conditionalFormatting>
  <conditionalFormatting sqref="H219">
    <cfRule type="cellIs" dxfId="49843" priority="15007" stopIfTrue="1" operator="equal">
      <formula>0</formula>
    </cfRule>
  </conditionalFormatting>
  <conditionalFormatting sqref="H219">
    <cfRule type="cellIs" dxfId="49842" priority="15006" stopIfTrue="1" operator="equal">
      <formula>0</formula>
    </cfRule>
  </conditionalFormatting>
  <conditionalFormatting sqref="H219">
    <cfRule type="cellIs" dxfId="49841" priority="15005" stopIfTrue="1" operator="equal">
      <formula>0</formula>
    </cfRule>
  </conditionalFormatting>
  <conditionalFormatting sqref="H219">
    <cfRule type="cellIs" dxfId="49840" priority="15004" stopIfTrue="1" operator="equal">
      <formula>0</formula>
    </cfRule>
  </conditionalFormatting>
  <conditionalFormatting sqref="H219">
    <cfRule type="cellIs" dxfId="49839" priority="15003" stopIfTrue="1" operator="equal">
      <formula>0</formula>
    </cfRule>
  </conditionalFormatting>
  <conditionalFormatting sqref="H219">
    <cfRule type="cellIs" dxfId="49838" priority="15002" stopIfTrue="1" operator="equal">
      <formula>0</formula>
    </cfRule>
  </conditionalFormatting>
  <conditionalFormatting sqref="H219">
    <cfRule type="cellIs" dxfId="49837" priority="15001" stopIfTrue="1" operator="equal">
      <formula>0</formula>
    </cfRule>
  </conditionalFormatting>
  <conditionalFormatting sqref="H219">
    <cfRule type="cellIs" dxfId="49836" priority="15000" stopIfTrue="1" operator="equal">
      <formula>0</formula>
    </cfRule>
  </conditionalFormatting>
  <conditionalFormatting sqref="H219">
    <cfRule type="cellIs" dxfId="49835" priority="14999" stopIfTrue="1" operator="equal">
      <formula>0</formula>
    </cfRule>
  </conditionalFormatting>
  <conditionalFormatting sqref="H219">
    <cfRule type="cellIs" dxfId="49834" priority="14998" stopIfTrue="1" operator="equal">
      <formula>0</formula>
    </cfRule>
  </conditionalFormatting>
  <conditionalFormatting sqref="H219">
    <cfRule type="cellIs" dxfId="49833" priority="14997" stopIfTrue="1" operator="equal">
      <formula>0</formula>
    </cfRule>
  </conditionalFormatting>
  <conditionalFormatting sqref="H219">
    <cfRule type="cellIs" dxfId="49832" priority="14996" stopIfTrue="1" operator="equal">
      <formula>0</formula>
    </cfRule>
  </conditionalFormatting>
  <conditionalFormatting sqref="H219">
    <cfRule type="cellIs" dxfId="49831" priority="14995" stopIfTrue="1" operator="equal">
      <formula>0</formula>
    </cfRule>
  </conditionalFormatting>
  <conditionalFormatting sqref="H219">
    <cfRule type="cellIs" dxfId="49830" priority="14994" stopIfTrue="1" operator="equal">
      <formula>0</formula>
    </cfRule>
  </conditionalFormatting>
  <conditionalFormatting sqref="H219">
    <cfRule type="cellIs" dxfId="49829" priority="14993" stopIfTrue="1" operator="equal">
      <formula>0</formula>
    </cfRule>
  </conditionalFormatting>
  <conditionalFormatting sqref="H219">
    <cfRule type="cellIs" dxfId="49828" priority="14992" stopIfTrue="1" operator="equal">
      <formula>0</formula>
    </cfRule>
  </conditionalFormatting>
  <conditionalFormatting sqref="H219">
    <cfRule type="cellIs" dxfId="49827" priority="14991" stopIfTrue="1" operator="equal">
      <formula>0</formula>
    </cfRule>
  </conditionalFormatting>
  <conditionalFormatting sqref="H219">
    <cfRule type="cellIs" dxfId="49826" priority="14990" stopIfTrue="1" operator="equal">
      <formula>0</formula>
    </cfRule>
  </conditionalFormatting>
  <conditionalFormatting sqref="H219">
    <cfRule type="cellIs" dxfId="49825" priority="14989" stopIfTrue="1" operator="equal">
      <formula>0</formula>
    </cfRule>
  </conditionalFormatting>
  <conditionalFormatting sqref="H219">
    <cfRule type="cellIs" dxfId="49824" priority="14988" stopIfTrue="1" operator="equal">
      <formula>0</formula>
    </cfRule>
  </conditionalFormatting>
  <conditionalFormatting sqref="H219">
    <cfRule type="cellIs" dxfId="49823" priority="14987" stopIfTrue="1" operator="equal">
      <formula>0</formula>
    </cfRule>
  </conditionalFormatting>
  <conditionalFormatting sqref="H219">
    <cfRule type="cellIs" dxfId="49822" priority="14986" stopIfTrue="1" operator="equal">
      <formula>0</formula>
    </cfRule>
  </conditionalFormatting>
  <conditionalFormatting sqref="H219">
    <cfRule type="cellIs" dxfId="49821" priority="14985" stopIfTrue="1" operator="equal">
      <formula>0</formula>
    </cfRule>
  </conditionalFormatting>
  <conditionalFormatting sqref="H219">
    <cfRule type="cellIs" dxfId="49820" priority="14984" stopIfTrue="1" operator="equal">
      <formula>0</formula>
    </cfRule>
  </conditionalFormatting>
  <conditionalFormatting sqref="H219">
    <cfRule type="cellIs" dxfId="49819" priority="14983" stopIfTrue="1" operator="equal">
      <formula>0</formula>
    </cfRule>
  </conditionalFormatting>
  <conditionalFormatting sqref="H219">
    <cfRule type="cellIs" dxfId="49818" priority="14982" stopIfTrue="1" operator="equal">
      <formula>0</formula>
    </cfRule>
  </conditionalFormatting>
  <conditionalFormatting sqref="H219">
    <cfRule type="cellIs" dxfId="49817" priority="14981" stopIfTrue="1" operator="equal">
      <formula>0</formula>
    </cfRule>
  </conditionalFormatting>
  <conditionalFormatting sqref="H219">
    <cfRule type="cellIs" dxfId="49816" priority="14980" stopIfTrue="1" operator="equal">
      <formula>0</formula>
    </cfRule>
  </conditionalFormatting>
  <conditionalFormatting sqref="H219">
    <cfRule type="cellIs" dxfId="49815" priority="14979" stopIfTrue="1" operator="equal">
      <formula>0</formula>
    </cfRule>
  </conditionalFormatting>
  <conditionalFormatting sqref="H219">
    <cfRule type="cellIs" dxfId="49814" priority="14978" stopIfTrue="1" operator="equal">
      <formula>0</formula>
    </cfRule>
  </conditionalFormatting>
  <conditionalFormatting sqref="H219">
    <cfRule type="cellIs" dxfId="49813" priority="14977" stopIfTrue="1" operator="equal">
      <formula>0</formula>
    </cfRule>
  </conditionalFormatting>
  <conditionalFormatting sqref="H219">
    <cfRule type="cellIs" dxfId="49812" priority="14976" stopIfTrue="1" operator="equal">
      <formula>0</formula>
    </cfRule>
  </conditionalFormatting>
  <conditionalFormatting sqref="H219">
    <cfRule type="cellIs" dxfId="49811" priority="14975" stopIfTrue="1" operator="equal">
      <formula>0</formula>
    </cfRule>
  </conditionalFormatting>
  <conditionalFormatting sqref="H219">
    <cfRule type="cellIs" dxfId="49810" priority="14974" stopIfTrue="1" operator="equal">
      <formula>0</formula>
    </cfRule>
  </conditionalFormatting>
  <conditionalFormatting sqref="H219">
    <cfRule type="cellIs" dxfId="49809" priority="14973" stopIfTrue="1" operator="equal">
      <formula>0</formula>
    </cfRule>
  </conditionalFormatting>
  <conditionalFormatting sqref="H219">
    <cfRule type="cellIs" dxfId="49808" priority="14972" stopIfTrue="1" operator="equal">
      <formula>0</formula>
    </cfRule>
  </conditionalFormatting>
  <conditionalFormatting sqref="H219">
    <cfRule type="cellIs" dxfId="49807" priority="14971" stopIfTrue="1" operator="equal">
      <formula>0</formula>
    </cfRule>
  </conditionalFormatting>
  <conditionalFormatting sqref="H219">
    <cfRule type="cellIs" dxfId="49806" priority="14970" stopIfTrue="1" operator="equal">
      <formula>0</formula>
    </cfRule>
  </conditionalFormatting>
  <conditionalFormatting sqref="H219">
    <cfRule type="cellIs" dxfId="49805" priority="14969" stopIfTrue="1" operator="equal">
      <formula>0</formula>
    </cfRule>
  </conditionalFormatting>
  <conditionalFormatting sqref="H219">
    <cfRule type="cellIs" dxfId="49804" priority="14968" stopIfTrue="1" operator="equal">
      <formula>0</formula>
    </cfRule>
  </conditionalFormatting>
  <conditionalFormatting sqref="H219">
    <cfRule type="cellIs" dxfId="49803" priority="14967" stopIfTrue="1" operator="equal">
      <formula>0</formula>
    </cfRule>
  </conditionalFormatting>
  <conditionalFormatting sqref="H219">
    <cfRule type="cellIs" dxfId="49802" priority="14966" stopIfTrue="1" operator="equal">
      <formula>0</formula>
    </cfRule>
  </conditionalFormatting>
  <conditionalFormatting sqref="H219">
    <cfRule type="cellIs" dxfId="49801" priority="14965" stopIfTrue="1" operator="equal">
      <formula>0</formula>
    </cfRule>
  </conditionalFormatting>
  <conditionalFormatting sqref="H219">
    <cfRule type="cellIs" dxfId="49800" priority="14964" stopIfTrue="1" operator="equal">
      <formula>0</formula>
    </cfRule>
  </conditionalFormatting>
  <conditionalFormatting sqref="H219">
    <cfRule type="cellIs" dxfId="49799" priority="14963" stopIfTrue="1" operator="equal">
      <formula>0</formula>
    </cfRule>
  </conditionalFormatting>
  <conditionalFormatting sqref="H219">
    <cfRule type="cellIs" dxfId="49798" priority="14962" stopIfTrue="1" operator="equal">
      <formula>0</formula>
    </cfRule>
  </conditionalFormatting>
  <conditionalFormatting sqref="H219">
    <cfRule type="cellIs" dxfId="49797" priority="14961" stopIfTrue="1" operator="equal">
      <formula>0</formula>
    </cfRule>
  </conditionalFormatting>
  <conditionalFormatting sqref="H219">
    <cfRule type="cellIs" dxfId="49796" priority="14960" stopIfTrue="1" operator="equal">
      <formula>0</formula>
    </cfRule>
  </conditionalFormatting>
  <conditionalFormatting sqref="H219">
    <cfRule type="cellIs" dxfId="49795" priority="14959" stopIfTrue="1" operator="equal">
      <formula>0</formula>
    </cfRule>
  </conditionalFormatting>
  <conditionalFormatting sqref="H219">
    <cfRule type="cellIs" dxfId="49794" priority="14958" stopIfTrue="1" operator="equal">
      <formula>0</formula>
    </cfRule>
  </conditionalFormatting>
  <conditionalFormatting sqref="H219">
    <cfRule type="cellIs" dxfId="49793" priority="14957" stopIfTrue="1" operator="equal">
      <formula>0</formula>
    </cfRule>
  </conditionalFormatting>
  <conditionalFormatting sqref="H219">
    <cfRule type="cellIs" dxfId="49792" priority="14956" stopIfTrue="1" operator="equal">
      <formula>0</formula>
    </cfRule>
  </conditionalFormatting>
  <conditionalFormatting sqref="H219">
    <cfRule type="cellIs" dxfId="49791" priority="14955" stopIfTrue="1" operator="equal">
      <formula>0</formula>
    </cfRule>
  </conditionalFormatting>
  <conditionalFormatting sqref="H219">
    <cfRule type="cellIs" dxfId="49790" priority="14954" stopIfTrue="1" operator="equal">
      <formula>0</formula>
    </cfRule>
  </conditionalFormatting>
  <conditionalFormatting sqref="H219">
    <cfRule type="cellIs" dxfId="49789" priority="14953" stopIfTrue="1" operator="equal">
      <formula>0</formula>
    </cfRule>
  </conditionalFormatting>
  <conditionalFormatting sqref="H219">
    <cfRule type="cellIs" dxfId="49788" priority="14952" stopIfTrue="1" operator="equal">
      <formula>0</formula>
    </cfRule>
  </conditionalFormatting>
  <conditionalFormatting sqref="H219">
    <cfRule type="cellIs" dxfId="49787" priority="14951" stopIfTrue="1" operator="equal">
      <formula>0</formula>
    </cfRule>
  </conditionalFormatting>
  <conditionalFormatting sqref="H219">
    <cfRule type="cellIs" dxfId="49786" priority="14950" stopIfTrue="1" operator="equal">
      <formula>0</formula>
    </cfRule>
  </conditionalFormatting>
  <conditionalFormatting sqref="H219">
    <cfRule type="cellIs" dxfId="49785" priority="14949" stopIfTrue="1" operator="equal">
      <formula>0</formula>
    </cfRule>
  </conditionalFormatting>
  <conditionalFormatting sqref="H219">
    <cfRule type="cellIs" dxfId="49784" priority="14948" stopIfTrue="1" operator="equal">
      <formula>0</formula>
    </cfRule>
  </conditionalFormatting>
  <conditionalFormatting sqref="H219">
    <cfRule type="cellIs" dxfId="49783" priority="14947" stopIfTrue="1" operator="equal">
      <formula>0</formula>
    </cfRule>
  </conditionalFormatting>
  <conditionalFormatting sqref="H219">
    <cfRule type="cellIs" dxfId="49782" priority="14946" stopIfTrue="1" operator="equal">
      <formula>0</formula>
    </cfRule>
  </conditionalFormatting>
  <conditionalFormatting sqref="H219">
    <cfRule type="cellIs" dxfId="49781" priority="14945" stopIfTrue="1" operator="equal">
      <formula>0</formula>
    </cfRule>
  </conditionalFormatting>
  <conditionalFormatting sqref="H219">
    <cfRule type="cellIs" dxfId="49780" priority="14944" stopIfTrue="1" operator="equal">
      <formula>0</formula>
    </cfRule>
  </conditionalFormatting>
  <conditionalFormatting sqref="E236">
    <cfRule type="cellIs" dxfId="49779" priority="14943" stopIfTrue="1" operator="equal">
      <formula>0</formula>
    </cfRule>
  </conditionalFormatting>
  <conditionalFormatting sqref="E236">
    <cfRule type="cellIs" dxfId="49778" priority="14942" stopIfTrue="1" operator="equal">
      <formula>0</formula>
    </cfRule>
  </conditionalFormatting>
  <conditionalFormatting sqref="H236">
    <cfRule type="cellIs" dxfId="49777" priority="14941" stopIfTrue="1" operator="equal">
      <formula>0</formula>
    </cfRule>
  </conditionalFormatting>
  <conditionalFormatting sqref="H236">
    <cfRule type="cellIs" dxfId="49776" priority="14940" stopIfTrue="1" operator="equal">
      <formula>0</formula>
    </cfRule>
  </conditionalFormatting>
  <conditionalFormatting sqref="K235">
    <cfRule type="cellIs" dxfId="49775" priority="14939" stopIfTrue="1" operator="equal">
      <formula>0</formula>
    </cfRule>
  </conditionalFormatting>
  <conditionalFormatting sqref="K235">
    <cfRule type="cellIs" dxfId="49774" priority="14938" stopIfTrue="1" operator="equal">
      <formula>0</formula>
    </cfRule>
  </conditionalFormatting>
  <conditionalFormatting sqref="K235">
    <cfRule type="cellIs" dxfId="49773" priority="14937" stopIfTrue="1" operator="equal">
      <formula>0</formula>
    </cfRule>
  </conditionalFormatting>
  <conditionalFormatting sqref="N236">
    <cfRule type="cellIs" dxfId="49772" priority="14936" stopIfTrue="1" operator="equal">
      <formula>0</formula>
    </cfRule>
  </conditionalFormatting>
  <conditionalFormatting sqref="N236">
    <cfRule type="cellIs" dxfId="49771" priority="14935" stopIfTrue="1" operator="equal">
      <formula>0</formula>
    </cfRule>
  </conditionalFormatting>
  <conditionalFormatting sqref="K30">
    <cfRule type="cellIs" dxfId="49770" priority="14934" stopIfTrue="1" operator="equal">
      <formula>0</formula>
    </cfRule>
  </conditionalFormatting>
  <conditionalFormatting sqref="K216">
    <cfRule type="cellIs" dxfId="49769" priority="14933" stopIfTrue="1" operator="equal">
      <formula>0</formula>
    </cfRule>
  </conditionalFormatting>
  <conditionalFormatting sqref="K216">
    <cfRule type="cellIs" dxfId="49768" priority="14932" stopIfTrue="1" operator="equal">
      <formula>0</formula>
    </cfRule>
  </conditionalFormatting>
  <conditionalFormatting sqref="K216">
    <cfRule type="cellIs" dxfId="49767" priority="14931" stopIfTrue="1" operator="equal">
      <formula>0</formula>
    </cfRule>
  </conditionalFormatting>
  <conditionalFormatting sqref="K216">
    <cfRule type="cellIs" dxfId="49766" priority="14930" stopIfTrue="1" operator="equal">
      <formula>0</formula>
    </cfRule>
  </conditionalFormatting>
  <conditionalFormatting sqref="K216">
    <cfRule type="cellIs" dxfId="49765" priority="14929" stopIfTrue="1" operator="equal">
      <formula>0</formula>
    </cfRule>
  </conditionalFormatting>
  <conditionalFormatting sqref="K216">
    <cfRule type="cellIs" dxfId="49764" priority="14928" stopIfTrue="1" operator="equal">
      <formula>0</formula>
    </cfRule>
  </conditionalFormatting>
  <conditionalFormatting sqref="K216">
    <cfRule type="cellIs" dxfId="49763" priority="14927" stopIfTrue="1" operator="equal">
      <formula>0</formula>
    </cfRule>
  </conditionalFormatting>
  <conditionalFormatting sqref="K216">
    <cfRule type="cellIs" dxfId="49762" priority="14926" stopIfTrue="1" operator="equal">
      <formula>0</formula>
    </cfRule>
  </conditionalFormatting>
  <conditionalFormatting sqref="K216">
    <cfRule type="cellIs" dxfId="49761" priority="14925" stopIfTrue="1" operator="equal">
      <formula>0</formula>
    </cfRule>
  </conditionalFormatting>
  <conditionalFormatting sqref="K216">
    <cfRule type="cellIs" dxfId="49760" priority="14924" stopIfTrue="1" operator="equal">
      <formula>0</formula>
    </cfRule>
  </conditionalFormatting>
  <conditionalFormatting sqref="K216">
    <cfRule type="cellIs" dxfId="49759" priority="14923" stopIfTrue="1" operator="equal">
      <formula>0</formula>
    </cfRule>
  </conditionalFormatting>
  <conditionalFormatting sqref="K216">
    <cfRule type="cellIs" dxfId="49758" priority="14922" stopIfTrue="1" operator="equal">
      <formula>0</formula>
    </cfRule>
  </conditionalFormatting>
  <conditionalFormatting sqref="K216">
    <cfRule type="cellIs" dxfId="49757" priority="14921" stopIfTrue="1" operator="equal">
      <formula>0</formula>
    </cfRule>
  </conditionalFormatting>
  <conditionalFormatting sqref="K216">
    <cfRule type="cellIs" dxfId="49756" priority="14920" stopIfTrue="1" operator="equal">
      <formula>0</formula>
    </cfRule>
  </conditionalFormatting>
  <conditionalFormatting sqref="K216">
    <cfRule type="cellIs" dxfId="49755" priority="14919" stopIfTrue="1" operator="equal">
      <formula>0</formula>
    </cfRule>
  </conditionalFormatting>
  <conditionalFormatting sqref="K216">
    <cfRule type="cellIs" dxfId="49754" priority="14918" stopIfTrue="1" operator="equal">
      <formula>0</formula>
    </cfRule>
  </conditionalFormatting>
  <conditionalFormatting sqref="K216">
    <cfRule type="cellIs" dxfId="49753" priority="14917" stopIfTrue="1" operator="equal">
      <formula>0</formula>
    </cfRule>
  </conditionalFormatting>
  <conditionalFormatting sqref="K216">
    <cfRule type="cellIs" dxfId="49752" priority="14916" stopIfTrue="1" operator="equal">
      <formula>0</formula>
    </cfRule>
  </conditionalFormatting>
  <conditionalFormatting sqref="K216">
    <cfRule type="cellIs" dxfId="49751" priority="14915" stopIfTrue="1" operator="equal">
      <formula>0</formula>
    </cfRule>
  </conditionalFormatting>
  <conditionalFormatting sqref="K216">
    <cfRule type="cellIs" dxfId="49750" priority="14914" stopIfTrue="1" operator="equal">
      <formula>0</formula>
    </cfRule>
  </conditionalFormatting>
  <conditionalFormatting sqref="K216">
    <cfRule type="cellIs" dxfId="49749" priority="14913" stopIfTrue="1" operator="equal">
      <formula>0</formula>
    </cfRule>
  </conditionalFormatting>
  <conditionalFormatting sqref="K216">
    <cfRule type="cellIs" dxfId="49748" priority="14912" stopIfTrue="1" operator="equal">
      <formula>0</formula>
    </cfRule>
  </conditionalFormatting>
  <conditionalFormatting sqref="K216">
    <cfRule type="cellIs" dxfId="49747" priority="14911" stopIfTrue="1" operator="equal">
      <formula>0</formula>
    </cfRule>
  </conditionalFormatting>
  <conditionalFormatting sqref="K216">
    <cfRule type="cellIs" dxfId="49746" priority="14910" stopIfTrue="1" operator="equal">
      <formula>0</formula>
    </cfRule>
  </conditionalFormatting>
  <conditionalFormatting sqref="K216">
    <cfRule type="cellIs" dxfId="49745" priority="14909" stopIfTrue="1" operator="equal">
      <formula>0</formula>
    </cfRule>
  </conditionalFormatting>
  <conditionalFormatting sqref="K216">
    <cfRule type="cellIs" dxfId="49744" priority="14908" stopIfTrue="1" operator="equal">
      <formula>0</formula>
    </cfRule>
  </conditionalFormatting>
  <conditionalFormatting sqref="K216">
    <cfRule type="cellIs" dxfId="49743" priority="14907" stopIfTrue="1" operator="equal">
      <formula>0</formula>
    </cfRule>
  </conditionalFormatting>
  <conditionalFormatting sqref="K216">
    <cfRule type="cellIs" dxfId="49742" priority="14906" stopIfTrue="1" operator="equal">
      <formula>0</formula>
    </cfRule>
  </conditionalFormatting>
  <conditionalFormatting sqref="K216">
    <cfRule type="cellIs" dxfId="49741" priority="14905" stopIfTrue="1" operator="equal">
      <formula>0</formula>
    </cfRule>
  </conditionalFormatting>
  <conditionalFormatting sqref="K216">
    <cfRule type="cellIs" dxfId="49740" priority="14904" stopIfTrue="1" operator="equal">
      <formula>0</formula>
    </cfRule>
  </conditionalFormatting>
  <conditionalFormatting sqref="K216">
    <cfRule type="cellIs" dxfId="49739" priority="14903" stopIfTrue="1" operator="equal">
      <formula>0</formula>
    </cfRule>
  </conditionalFormatting>
  <conditionalFormatting sqref="K216">
    <cfRule type="cellIs" dxfId="49738" priority="14902" stopIfTrue="1" operator="equal">
      <formula>0</formula>
    </cfRule>
  </conditionalFormatting>
  <conditionalFormatting sqref="K216">
    <cfRule type="cellIs" dxfId="49737" priority="14901" stopIfTrue="1" operator="equal">
      <formula>0</formula>
    </cfRule>
  </conditionalFormatting>
  <conditionalFormatting sqref="K216">
    <cfRule type="cellIs" dxfId="49736" priority="14900" stopIfTrue="1" operator="equal">
      <formula>0</formula>
    </cfRule>
  </conditionalFormatting>
  <conditionalFormatting sqref="K216">
    <cfRule type="cellIs" dxfId="49735" priority="14899" stopIfTrue="1" operator="equal">
      <formula>0</formula>
    </cfRule>
  </conditionalFormatting>
  <conditionalFormatting sqref="K216">
    <cfRule type="cellIs" dxfId="49734" priority="14898" stopIfTrue="1" operator="equal">
      <formula>0</formula>
    </cfRule>
  </conditionalFormatting>
  <conditionalFormatting sqref="K216">
    <cfRule type="cellIs" dxfId="49733" priority="14897" stopIfTrue="1" operator="equal">
      <formula>0</formula>
    </cfRule>
  </conditionalFormatting>
  <conditionalFormatting sqref="K216">
    <cfRule type="cellIs" dxfId="49732" priority="14896" stopIfTrue="1" operator="equal">
      <formula>0</formula>
    </cfRule>
  </conditionalFormatting>
  <conditionalFormatting sqref="K216">
    <cfRule type="cellIs" dxfId="49731" priority="14895" stopIfTrue="1" operator="equal">
      <formula>0</formula>
    </cfRule>
  </conditionalFormatting>
  <conditionalFormatting sqref="K216">
    <cfRule type="cellIs" dxfId="49730" priority="14894" stopIfTrue="1" operator="equal">
      <formula>0</formula>
    </cfRule>
  </conditionalFormatting>
  <conditionalFormatting sqref="K216">
    <cfRule type="cellIs" dxfId="49729" priority="14893" stopIfTrue="1" operator="equal">
      <formula>0</formula>
    </cfRule>
  </conditionalFormatting>
  <conditionalFormatting sqref="K216">
    <cfRule type="cellIs" dxfId="49728" priority="14892" stopIfTrue="1" operator="equal">
      <formula>0</formula>
    </cfRule>
  </conditionalFormatting>
  <conditionalFormatting sqref="K216">
    <cfRule type="cellIs" dxfId="49727" priority="14891" stopIfTrue="1" operator="equal">
      <formula>0</formula>
    </cfRule>
  </conditionalFormatting>
  <conditionalFormatting sqref="K216">
    <cfRule type="cellIs" dxfId="49726" priority="14890" stopIfTrue="1" operator="equal">
      <formula>0</formula>
    </cfRule>
  </conditionalFormatting>
  <conditionalFormatting sqref="K216">
    <cfRule type="cellIs" dxfId="49725" priority="14889" stopIfTrue="1" operator="equal">
      <formula>0</formula>
    </cfRule>
  </conditionalFormatting>
  <conditionalFormatting sqref="K216">
    <cfRule type="cellIs" dxfId="49724" priority="14888" stopIfTrue="1" operator="equal">
      <formula>0</formula>
    </cfRule>
  </conditionalFormatting>
  <conditionalFormatting sqref="K216">
    <cfRule type="cellIs" dxfId="49723" priority="14887" stopIfTrue="1" operator="equal">
      <formula>0</formula>
    </cfRule>
  </conditionalFormatting>
  <conditionalFormatting sqref="K216">
    <cfRule type="cellIs" dxfId="49722" priority="14886" stopIfTrue="1" operator="equal">
      <formula>0</formula>
    </cfRule>
  </conditionalFormatting>
  <conditionalFormatting sqref="K216">
    <cfRule type="cellIs" dxfId="49721" priority="14885" stopIfTrue="1" operator="equal">
      <formula>0</formula>
    </cfRule>
  </conditionalFormatting>
  <conditionalFormatting sqref="K216">
    <cfRule type="cellIs" dxfId="49720" priority="14884" stopIfTrue="1" operator="equal">
      <formula>0</formula>
    </cfRule>
  </conditionalFormatting>
  <conditionalFormatting sqref="K216">
    <cfRule type="cellIs" dxfId="49719" priority="14883" stopIfTrue="1" operator="equal">
      <formula>0</formula>
    </cfRule>
  </conditionalFormatting>
  <conditionalFormatting sqref="K216">
    <cfRule type="cellIs" dxfId="49718" priority="14882" stopIfTrue="1" operator="equal">
      <formula>0</formula>
    </cfRule>
  </conditionalFormatting>
  <conditionalFormatting sqref="K216">
    <cfRule type="cellIs" dxfId="49717" priority="14881" stopIfTrue="1" operator="equal">
      <formula>0</formula>
    </cfRule>
  </conditionalFormatting>
  <conditionalFormatting sqref="K216">
    <cfRule type="cellIs" dxfId="49716" priority="14880" stopIfTrue="1" operator="equal">
      <formula>0</formula>
    </cfRule>
  </conditionalFormatting>
  <conditionalFormatting sqref="K216">
    <cfRule type="cellIs" dxfId="49715" priority="14879" stopIfTrue="1" operator="equal">
      <formula>0</formula>
    </cfRule>
  </conditionalFormatting>
  <conditionalFormatting sqref="K216">
    <cfRule type="cellIs" dxfId="49714" priority="14878" stopIfTrue="1" operator="equal">
      <formula>0</formula>
    </cfRule>
  </conditionalFormatting>
  <conditionalFormatting sqref="K216">
    <cfRule type="cellIs" dxfId="49713" priority="14877" stopIfTrue="1" operator="equal">
      <formula>0</formula>
    </cfRule>
  </conditionalFormatting>
  <conditionalFormatting sqref="K216">
    <cfRule type="cellIs" dxfId="49712" priority="14876" stopIfTrue="1" operator="equal">
      <formula>0</formula>
    </cfRule>
  </conditionalFormatting>
  <conditionalFormatting sqref="K216">
    <cfRule type="cellIs" dxfId="49711" priority="14875" stopIfTrue="1" operator="equal">
      <formula>0</formula>
    </cfRule>
  </conditionalFormatting>
  <conditionalFormatting sqref="K216">
    <cfRule type="cellIs" dxfId="49710" priority="14874" stopIfTrue="1" operator="equal">
      <formula>0</formula>
    </cfRule>
  </conditionalFormatting>
  <conditionalFormatting sqref="K216">
    <cfRule type="cellIs" dxfId="49709" priority="14873" stopIfTrue="1" operator="equal">
      <formula>0</formula>
    </cfRule>
  </conditionalFormatting>
  <conditionalFormatting sqref="K216">
    <cfRule type="cellIs" dxfId="49708" priority="14872" stopIfTrue="1" operator="equal">
      <formula>0</formula>
    </cfRule>
  </conditionalFormatting>
  <conditionalFormatting sqref="K216">
    <cfRule type="cellIs" dxfId="49707" priority="14871" stopIfTrue="1" operator="equal">
      <formula>0</formula>
    </cfRule>
  </conditionalFormatting>
  <conditionalFormatting sqref="K216">
    <cfRule type="cellIs" dxfId="49706" priority="14870" stopIfTrue="1" operator="equal">
      <formula>0</formula>
    </cfRule>
  </conditionalFormatting>
  <conditionalFormatting sqref="K216">
    <cfRule type="cellIs" dxfId="49705" priority="14869" stopIfTrue="1" operator="equal">
      <formula>0</formula>
    </cfRule>
  </conditionalFormatting>
  <conditionalFormatting sqref="K216">
    <cfRule type="cellIs" dxfId="49704" priority="14868" stopIfTrue="1" operator="equal">
      <formula>0</formula>
    </cfRule>
  </conditionalFormatting>
  <conditionalFormatting sqref="K216">
    <cfRule type="cellIs" dxfId="49703" priority="14867" stopIfTrue="1" operator="equal">
      <formula>0</formula>
    </cfRule>
  </conditionalFormatting>
  <conditionalFormatting sqref="K216">
    <cfRule type="cellIs" dxfId="49702" priority="14866" stopIfTrue="1" operator="equal">
      <formula>0</formula>
    </cfRule>
  </conditionalFormatting>
  <conditionalFormatting sqref="K216">
    <cfRule type="cellIs" dxfId="49701" priority="14865" stopIfTrue="1" operator="equal">
      <formula>0</formula>
    </cfRule>
  </conditionalFormatting>
  <conditionalFormatting sqref="K216">
    <cfRule type="cellIs" dxfId="49700" priority="14864" stopIfTrue="1" operator="equal">
      <formula>0</formula>
    </cfRule>
  </conditionalFormatting>
  <conditionalFormatting sqref="K216">
    <cfRule type="cellIs" dxfId="49699" priority="14863" stopIfTrue="1" operator="equal">
      <formula>0</formula>
    </cfRule>
  </conditionalFormatting>
  <conditionalFormatting sqref="K216">
    <cfRule type="cellIs" dxfId="49698" priority="14862" stopIfTrue="1" operator="equal">
      <formula>0</formula>
    </cfRule>
  </conditionalFormatting>
  <conditionalFormatting sqref="K216">
    <cfRule type="cellIs" dxfId="49697" priority="14861" stopIfTrue="1" operator="equal">
      <formula>0</formula>
    </cfRule>
  </conditionalFormatting>
  <conditionalFormatting sqref="K216">
    <cfRule type="cellIs" dxfId="49696" priority="14860" stopIfTrue="1" operator="equal">
      <formula>0</formula>
    </cfRule>
  </conditionalFormatting>
  <conditionalFormatting sqref="K216">
    <cfRule type="cellIs" dxfId="49695" priority="14859" stopIfTrue="1" operator="equal">
      <formula>0</formula>
    </cfRule>
  </conditionalFormatting>
  <conditionalFormatting sqref="K216">
    <cfRule type="cellIs" dxfId="49694" priority="14858" stopIfTrue="1" operator="equal">
      <formula>0</formula>
    </cfRule>
  </conditionalFormatting>
  <conditionalFormatting sqref="K216">
    <cfRule type="cellIs" dxfId="49693" priority="14857" stopIfTrue="1" operator="equal">
      <formula>0</formula>
    </cfRule>
  </conditionalFormatting>
  <conditionalFormatting sqref="K216">
    <cfRule type="cellIs" dxfId="49692" priority="14856" stopIfTrue="1" operator="equal">
      <formula>0</formula>
    </cfRule>
  </conditionalFormatting>
  <conditionalFormatting sqref="K216">
    <cfRule type="cellIs" dxfId="49691" priority="14855" stopIfTrue="1" operator="equal">
      <formula>0</formula>
    </cfRule>
  </conditionalFormatting>
  <conditionalFormatting sqref="K216">
    <cfRule type="cellIs" dxfId="49690" priority="14854" stopIfTrue="1" operator="equal">
      <formula>0</formula>
    </cfRule>
  </conditionalFormatting>
  <conditionalFormatting sqref="K216">
    <cfRule type="cellIs" dxfId="49689" priority="14853" stopIfTrue="1" operator="equal">
      <formula>0</formula>
    </cfRule>
  </conditionalFormatting>
  <conditionalFormatting sqref="K216">
    <cfRule type="cellIs" dxfId="49688" priority="14852" stopIfTrue="1" operator="equal">
      <formula>0</formula>
    </cfRule>
  </conditionalFormatting>
  <conditionalFormatting sqref="K216">
    <cfRule type="cellIs" dxfId="49687" priority="14851" stopIfTrue="1" operator="equal">
      <formula>0</formula>
    </cfRule>
  </conditionalFormatting>
  <conditionalFormatting sqref="K216">
    <cfRule type="cellIs" dxfId="49686" priority="14850" stopIfTrue="1" operator="equal">
      <formula>0</formula>
    </cfRule>
  </conditionalFormatting>
  <conditionalFormatting sqref="K216">
    <cfRule type="cellIs" dxfId="49685" priority="14849" stopIfTrue="1" operator="equal">
      <formula>0</formula>
    </cfRule>
  </conditionalFormatting>
  <conditionalFormatting sqref="K216">
    <cfRule type="cellIs" dxfId="49684" priority="14848" stopIfTrue="1" operator="equal">
      <formula>0</formula>
    </cfRule>
  </conditionalFormatting>
  <conditionalFormatting sqref="K216">
    <cfRule type="cellIs" dxfId="49683" priority="14847" stopIfTrue="1" operator="equal">
      <formula>0</formula>
    </cfRule>
  </conditionalFormatting>
  <conditionalFormatting sqref="K216">
    <cfRule type="cellIs" dxfId="49682" priority="14846" stopIfTrue="1" operator="equal">
      <formula>0</formula>
    </cfRule>
  </conditionalFormatting>
  <conditionalFormatting sqref="K216">
    <cfRule type="cellIs" dxfId="49681" priority="14845" stopIfTrue="1" operator="equal">
      <formula>0</formula>
    </cfRule>
  </conditionalFormatting>
  <conditionalFormatting sqref="K216">
    <cfRule type="cellIs" dxfId="49680" priority="14844" stopIfTrue="1" operator="equal">
      <formula>0</formula>
    </cfRule>
  </conditionalFormatting>
  <conditionalFormatting sqref="K216">
    <cfRule type="cellIs" dxfId="49679" priority="14843" stopIfTrue="1" operator="equal">
      <formula>0</formula>
    </cfRule>
  </conditionalFormatting>
  <conditionalFormatting sqref="K216">
    <cfRule type="cellIs" dxfId="49678" priority="14842" stopIfTrue="1" operator="equal">
      <formula>0</formula>
    </cfRule>
  </conditionalFormatting>
  <conditionalFormatting sqref="K216">
    <cfRule type="cellIs" dxfId="49677" priority="14841" stopIfTrue="1" operator="equal">
      <formula>0</formula>
    </cfRule>
  </conditionalFormatting>
  <conditionalFormatting sqref="K216">
    <cfRule type="cellIs" dxfId="49676" priority="14840" stopIfTrue="1" operator="equal">
      <formula>0</formula>
    </cfRule>
  </conditionalFormatting>
  <conditionalFormatting sqref="K216">
    <cfRule type="cellIs" dxfId="49675" priority="14839" stopIfTrue="1" operator="equal">
      <formula>0</formula>
    </cfRule>
  </conditionalFormatting>
  <conditionalFormatting sqref="K216">
    <cfRule type="cellIs" dxfId="49674" priority="14838" stopIfTrue="1" operator="equal">
      <formula>0</formula>
    </cfRule>
  </conditionalFormatting>
  <conditionalFormatting sqref="K216">
    <cfRule type="cellIs" dxfId="49673" priority="14837" stopIfTrue="1" operator="equal">
      <formula>0</formula>
    </cfRule>
  </conditionalFormatting>
  <conditionalFormatting sqref="K216">
    <cfRule type="cellIs" dxfId="49672" priority="14836" stopIfTrue="1" operator="equal">
      <formula>0</formula>
    </cfRule>
  </conditionalFormatting>
  <conditionalFormatting sqref="K216">
    <cfRule type="cellIs" dxfId="49671" priority="14835" stopIfTrue="1" operator="equal">
      <formula>0</formula>
    </cfRule>
  </conditionalFormatting>
  <conditionalFormatting sqref="K216">
    <cfRule type="cellIs" dxfId="49670" priority="14834" stopIfTrue="1" operator="equal">
      <formula>0</formula>
    </cfRule>
  </conditionalFormatting>
  <conditionalFormatting sqref="K216">
    <cfRule type="cellIs" dxfId="49669" priority="14833" stopIfTrue="1" operator="equal">
      <formula>0</formula>
    </cfRule>
  </conditionalFormatting>
  <conditionalFormatting sqref="K216">
    <cfRule type="cellIs" dxfId="49668" priority="14832" stopIfTrue="1" operator="equal">
      <formula>0</formula>
    </cfRule>
  </conditionalFormatting>
  <conditionalFormatting sqref="K216">
    <cfRule type="cellIs" dxfId="49667" priority="14831" stopIfTrue="1" operator="equal">
      <formula>0</formula>
    </cfRule>
  </conditionalFormatting>
  <conditionalFormatting sqref="K216">
    <cfRule type="cellIs" dxfId="49666" priority="14830" stopIfTrue="1" operator="equal">
      <formula>0</formula>
    </cfRule>
  </conditionalFormatting>
  <conditionalFormatting sqref="K216">
    <cfRule type="cellIs" dxfId="49665" priority="14829" stopIfTrue="1" operator="equal">
      <formula>0</formula>
    </cfRule>
  </conditionalFormatting>
  <conditionalFormatting sqref="K216">
    <cfRule type="cellIs" dxfId="49664" priority="14828" stopIfTrue="1" operator="equal">
      <formula>0</formula>
    </cfRule>
  </conditionalFormatting>
  <conditionalFormatting sqref="K216">
    <cfRule type="cellIs" dxfId="49663" priority="14827" stopIfTrue="1" operator="equal">
      <formula>0</formula>
    </cfRule>
  </conditionalFormatting>
  <conditionalFormatting sqref="K216">
    <cfRule type="cellIs" dxfId="49662" priority="14826" stopIfTrue="1" operator="equal">
      <formula>0</formula>
    </cfRule>
  </conditionalFormatting>
  <conditionalFormatting sqref="K216">
    <cfRule type="cellIs" dxfId="49661" priority="14825" stopIfTrue="1" operator="equal">
      <formula>0</formula>
    </cfRule>
  </conditionalFormatting>
  <conditionalFormatting sqref="K216">
    <cfRule type="cellIs" dxfId="49660" priority="14824" stopIfTrue="1" operator="equal">
      <formula>0</formula>
    </cfRule>
  </conditionalFormatting>
  <conditionalFormatting sqref="K216">
    <cfRule type="cellIs" dxfId="49659" priority="14823" stopIfTrue="1" operator="equal">
      <formula>0</formula>
    </cfRule>
  </conditionalFormatting>
  <conditionalFormatting sqref="K216">
    <cfRule type="cellIs" dxfId="49658" priority="14822" stopIfTrue="1" operator="equal">
      <formula>0</formula>
    </cfRule>
  </conditionalFormatting>
  <conditionalFormatting sqref="K216">
    <cfRule type="cellIs" dxfId="49657" priority="14821" stopIfTrue="1" operator="equal">
      <formula>0</formula>
    </cfRule>
  </conditionalFormatting>
  <conditionalFormatting sqref="K216">
    <cfRule type="cellIs" dxfId="49656" priority="14820" stopIfTrue="1" operator="equal">
      <formula>0</formula>
    </cfRule>
  </conditionalFormatting>
  <conditionalFormatting sqref="K216">
    <cfRule type="cellIs" dxfId="49655" priority="14819" stopIfTrue="1" operator="equal">
      <formula>0</formula>
    </cfRule>
  </conditionalFormatting>
  <conditionalFormatting sqref="K216">
    <cfRule type="cellIs" dxfId="49654" priority="14818" stopIfTrue="1" operator="equal">
      <formula>0</formula>
    </cfRule>
  </conditionalFormatting>
  <conditionalFormatting sqref="K216">
    <cfRule type="cellIs" dxfId="49653" priority="14817" stopIfTrue="1" operator="equal">
      <formula>0</formula>
    </cfRule>
  </conditionalFormatting>
  <conditionalFormatting sqref="K216">
    <cfRule type="cellIs" dxfId="49652" priority="14816" stopIfTrue="1" operator="equal">
      <formula>0</formula>
    </cfRule>
  </conditionalFormatting>
  <conditionalFormatting sqref="K216">
    <cfRule type="cellIs" dxfId="49651" priority="14815" stopIfTrue="1" operator="equal">
      <formula>0</formula>
    </cfRule>
  </conditionalFormatting>
  <conditionalFormatting sqref="K216">
    <cfRule type="cellIs" dxfId="49650" priority="14814" stopIfTrue="1" operator="equal">
      <formula>0</formula>
    </cfRule>
  </conditionalFormatting>
  <conditionalFormatting sqref="K216">
    <cfRule type="cellIs" dxfId="49649" priority="14813" stopIfTrue="1" operator="equal">
      <formula>0</formula>
    </cfRule>
  </conditionalFormatting>
  <conditionalFormatting sqref="K216">
    <cfRule type="cellIs" dxfId="49648" priority="14812" stopIfTrue="1" operator="equal">
      <formula>0</formula>
    </cfRule>
  </conditionalFormatting>
  <conditionalFormatting sqref="K216">
    <cfRule type="cellIs" dxfId="49647" priority="14811" stopIfTrue="1" operator="equal">
      <formula>0</formula>
    </cfRule>
  </conditionalFormatting>
  <conditionalFormatting sqref="K216">
    <cfRule type="cellIs" dxfId="49646" priority="14810" stopIfTrue="1" operator="equal">
      <formula>0</formula>
    </cfRule>
  </conditionalFormatting>
  <conditionalFormatting sqref="K216">
    <cfRule type="cellIs" dxfId="49645" priority="14809" stopIfTrue="1" operator="equal">
      <formula>0</formula>
    </cfRule>
  </conditionalFormatting>
  <conditionalFormatting sqref="K216">
    <cfRule type="cellIs" dxfId="49644" priority="14808" stopIfTrue="1" operator="equal">
      <formula>0</formula>
    </cfRule>
  </conditionalFormatting>
  <conditionalFormatting sqref="K216">
    <cfRule type="cellIs" dxfId="49643" priority="14807" stopIfTrue="1" operator="equal">
      <formula>0</formula>
    </cfRule>
  </conditionalFormatting>
  <conditionalFormatting sqref="K216">
    <cfRule type="cellIs" dxfId="49642" priority="14806" stopIfTrue="1" operator="equal">
      <formula>0</formula>
    </cfRule>
  </conditionalFormatting>
  <conditionalFormatting sqref="K216">
    <cfRule type="cellIs" dxfId="49641" priority="14805" stopIfTrue="1" operator="equal">
      <formula>0</formula>
    </cfRule>
  </conditionalFormatting>
  <conditionalFormatting sqref="K216">
    <cfRule type="cellIs" dxfId="49640" priority="14804" stopIfTrue="1" operator="equal">
      <formula>0</formula>
    </cfRule>
  </conditionalFormatting>
  <conditionalFormatting sqref="K216">
    <cfRule type="cellIs" dxfId="49639" priority="14803" stopIfTrue="1" operator="equal">
      <formula>0</formula>
    </cfRule>
  </conditionalFormatting>
  <conditionalFormatting sqref="K216">
    <cfRule type="cellIs" dxfId="49638" priority="14802" stopIfTrue="1" operator="equal">
      <formula>0</formula>
    </cfRule>
  </conditionalFormatting>
  <conditionalFormatting sqref="K216">
    <cfRule type="cellIs" dxfId="49637" priority="14801" stopIfTrue="1" operator="equal">
      <formula>0</formula>
    </cfRule>
  </conditionalFormatting>
  <conditionalFormatting sqref="K216">
    <cfRule type="cellIs" dxfId="49636" priority="14800" stopIfTrue="1" operator="equal">
      <formula>0</formula>
    </cfRule>
  </conditionalFormatting>
  <conditionalFormatting sqref="K216">
    <cfRule type="cellIs" dxfId="49635" priority="14799" stopIfTrue="1" operator="equal">
      <formula>0</formula>
    </cfRule>
  </conditionalFormatting>
  <conditionalFormatting sqref="K216">
    <cfRule type="cellIs" dxfId="49634" priority="14798" stopIfTrue="1" operator="equal">
      <formula>0</formula>
    </cfRule>
  </conditionalFormatting>
  <conditionalFormatting sqref="K216">
    <cfRule type="cellIs" dxfId="49633" priority="14797" stopIfTrue="1" operator="equal">
      <formula>0</formula>
    </cfRule>
  </conditionalFormatting>
  <conditionalFormatting sqref="K216">
    <cfRule type="cellIs" dxfId="49632" priority="14796" stopIfTrue="1" operator="equal">
      <formula>0</formula>
    </cfRule>
  </conditionalFormatting>
  <conditionalFormatting sqref="K216">
    <cfRule type="cellIs" dxfId="49631" priority="14795" stopIfTrue="1" operator="equal">
      <formula>0</formula>
    </cfRule>
  </conditionalFormatting>
  <conditionalFormatting sqref="K216">
    <cfRule type="cellIs" dxfId="49630" priority="14794" stopIfTrue="1" operator="equal">
      <formula>0</formula>
    </cfRule>
  </conditionalFormatting>
  <conditionalFormatting sqref="K216">
    <cfRule type="cellIs" dxfId="49629" priority="14793" stopIfTrue="1" operator="equal">
      <formula>0</formula>
    </cfRule>
  </conditionalFormatting>
  <conditionalFormatting sqref="K216">
    <cfRule type="cellIs" dxfId="49628" priority="14792" stopIfTrue="1" operator="equal">
      <formula>0</formula>
    </cfRule>
  </conditionalFormatting>
  <conditionalFormatting sqref="K216">
    <cfRule type="cellIs" dxfId="49627" priority="14791" stopIfTrue="1" operator="equal">
      <formula>0</formula>
    </cfRule>
  </conditionalFormatting>
  <conditionalFormatting sqref="K216">
    <cfRule type="cellIs" dxfId="49626" priority="14790" stopIfTrue="1" operator="equal">
      <formula>0</formula>
    </cfRule>
  </conditionalFormatting>
  <conditionalFormatting sqref="K216">
    <cfRule type="cellIs" dxfId="49625" priority="14789" stopIfTrue="1" operator="equal">
      <formula>0</formula>
    </cfRule>
  </conditionalFormatting>
  <conditionalFormatting sqref="K216">
    <cfRule type="cellIs" dxfId="49624" priority="14788" stopIfTrue="1" operator="equal">
      <formula>0</formula>
    </cfRule>
  </conditionalFormatting>
  <conditionalFormatting sqref="K216">
    <cfRule type="cellIs" dxfId="49623" priority="14787" stopIfTrue="1" operator="equal">
      <formula>0</formula>
    </cfRule>
  </conditionalFormatting>
  <conditionalFormatting sqref="K216">
    <cfRule type="cellIs" dxfId="49622" priority="14786" stopIfTrue="1" operator="equal">
      <formula>0</formula>
    </cfRule>
  </conditionalFormatting>
  <conditionalFormatting sqref="K216">
    <cfRule type="cellIs" dxfId="49621" priority="14785" stopIfTrue="1" operator="equal">
      <formula>0</formula>
    </cfRule>
  </conditionalFormatting>
  <conditionalFormatting sqref="K216">
    <cfRule type="cellIs" dxfId="49620" priority="14784" stopIfTrue="1" operator="equal">
      <formula>0</formula>
    </cfRule>
  </conditionalFormatting>
  <conditionalFormatting sqref="K216">
    <cfRule type="cellIs" dxfId="49619" priority="14783" stopIfTrue="1" operator="equal">
      <formula>0</formula>
    </cfRule>
  </conditionalFormatting>
  <conditionalFormatting sqref="K216">
    <cfRule type="cellIs" dxfId="49618" priority="14782" stopIfTrue="1" operator="equal">
      <formula>0</formula>
    </cfRule>
  </conditionalFormatting>
  <conditionalFormatting sqref="K216">
    <cfRule type="cellIs" dxfId="49617" priority="14781" stopIfTrue="1" operator="equal">
      <formula>0</formula>
    </cfRule>
  </conditionalFormatting>
  <conditionalFormatting sqref="K216">
    <cfRule type="cellIs" dxfId="49616" priority="14780" stopIfTrue="1" operator="equal">
      <formula>0</formula>
    </cfRule>
  </conditionalFormatting>
  <conditionalFormatting sqref="K216">
    <cfRule type="cellIs" dxfId="49615" priority="14779" stopIfTrue="1" operator="equal">
      <formula>0</formula>
    </cfRule>
  </conditionalFormatting>
  <conditionalFormatting sqref="K216">
    <cfRule type="cellIs" dxfId="49614" priority="14778" stopIfTrue="1" operator="equal">
      <formula>0</formula>
    </cfRule>
  </conditionalFormatting>
  <conditionalFormatting sqref="K216">
    <cfRule type="cellIs" dxfId="49613" priority="14777" stopIfTrue="1" operator="equal">
      <formula>0</formula>
    </cfRule>
  </conditionalFormatting>
  <conditionalFormatting sqref="K216">
    <cfRule type="cellIs" dxfId="49612" priority="14776" stopIfTrue="1" operator="equal">
      <formula>0</formula>
    </cfRule>
  </conditionalFormatting>
  <conditionalFormatting sqref="K216">
    <cfRule type="cellIs" dxfId="49611" priority="14775" stopIfTrue="1" operator="equal">
      <formula>0</formula>
    </cfRule>
  </conditionalFormatting>
  <conditionalFormatting sqref="K216">
    <cfRule type="cellIs" dxfId="49610" priority="14774" stopIfTrue="1" operator="equal">
      <formula>0</formula>
    </cfRule>
  </conditionalFormatting>
  <conditionalFormatting sqref="K216">
    <cfRule type="cellIs" dxfId="49609" priority="14773" stopIfTrue="1" operator="equal">
      <formula>0</formula>
    </cfRule>
  </conditionalFormatting>
  <conditionalFormatting sqref="K216">
    <cfRule type="cellIs" dxfId="49608" priority="14772" stopIfTrue="1" operator="equal">
      <formula>0</formula>
    </cfRule>
  </conditionalFormatting>
  <conditionalFormatting sqref="K216">
    <cfRule type="cellIs" dxfId="49607" priority="14771" stopIfTrue="1" operator="equal">
      <formula>0</formula>
    </cfRule>
  </conditionalFormatting>
  <conditionalFormatting sqref="K216">
    <cfRule type="cellIs" dxfId="49606" priority="14770" stopIfTrue="1" operator="equal">
      <formula>0</formula>
    </cfRule>
  </conditionalFormatting>
  <conditionalFormatting sqref="K216">
    <cfRule type="cellIs" dxfId="49605" priority="14769" stopIfTrue="1" operator="equal">
      <formula>0</formula>
    </cfRule>
  </conditionalFormatting>
  <conditionalFormatting sqref="K216">
    <cfRule type="cellIs" dxfId="49604" priority="14768" stopIfTrue="1" operator="equal">
      <formula>0</formula>
    </cfRule>
  </conditionalFormatting>
  <conditionalFormatting sqref="K216">
    <cfRule type="cellIs" dxfId="49603" priority="14767" stopIfTrue="1" operator="equal">
      <formula>0</formula>
    </cfRule>
  </conditionalFormatting>
  <conditionalFormatting sqref="K216">
    <cfRule type="cellIs" dxfId="49602" priority="14766" stopIfTrue="1" operator="equal">
      <formula>0</formula>
    </cfRule>
  </conditionalFormatting>
  <conditionalFormatting sqref="K216">
    <cfRule type="cellIs" dxfId="49601" priority="14765" stopIfTrue="1" operator="equal">
      <formula>0</formula>
    </cfRule>
  </conditionalFormatting>
  <conditionalFormatting sqref="K216">
    <cfRule type="cellIs" dxfId="49600" priority="14764" stopIfTrue="1" operator="equal">
      <formula>0</formula>
    </cfRule>
  </conditionalFormatting>
  <conditionalFormatting sqref="K216">
    <cfRule type="cellIs" dxfId="49599" priority="14763" stopIfTrue="1" operator="equal">
      <formula>0</formula>
    </cfRule>
  </conditionalFormatting>
  <conditionalFormatting sqref="K216">
    <cfRule type="cellIs" dxfId="49598" priority="14762" stopIfTrue="1" operator="equal">
      <formula>0</formula>
    </cfRule>
  </conditionalFormatting>
  <conditionalFormatting sqref="K216">
    <cfRule type="cellIs" dxfId="49597" priority="14761" stopIfTrue="1" operator="equal">
      <formula>0</formula>
    </cfRule>
  </conditionalFormatting>
  <conditionalFormatting sqref="K216">
    <cfRule type="cellIs" dxfId="49596" priority="14760" stopIfTrue="1" operator="equal">
      <formula>0</formula>
    </cfRule>
  </conditionalFormatting>
  <conditionalFormatting sqref="K216">
    <cfRule type="cellIs" dxfId="49595" priority="14759" stopIfTrue="1" operator="equal">
      <formula>0</formula>
    </cfRule>
  </conditionalFormatting>
  <conditionalFormatting sqref="K216">
    <cfRule type="cellIs" dxfId="49594" priority="14758" stopIfTrue="1" operator="equal">
      <formula>0</formula>
    </cfRule>
  </conditionalFormatting>
  <conditionalFormatting sqref="K216">
    <cfRule type="cellIs" dxfId="49593" priority="14757" stopIfTrue="1" operator="equal">
      <formula>0</formula>
    </cfRule>
  </conditionalFormatting>
  <conditionalFormatting sqref="K216">
    <cfRule type="cellIs" dxfId="49592" priority="14756" stopIfTrue="1" operator="equal">
      <formula>0</formula>
    </cfRule>
  </conditionalFormatting>
  <conditionalFormatting sqref="K216">
    <cfRule type="cellIs" dxfId="49591" priority="14755" stopIfTrue="1" operator="equal">
      <formula>0</formula>
    </cfRule>
  </conditionalFormatting>
  <conditionalFormatting sqref="K216">
    <cfRule type="cellIs" dxfId="49590" priority="14754" stopIfTrue="1" operator="equal">
      <formula>0</formula>
    </cfRule>
  </conditionalFormatting>
  <conditionalFormatting sqref="K216">
    <cfRule type="cellIs" dxfId="49589" priority="14753" stopIfTrue="1" operator="equal">
      <formula>0</formula>
    </cfRule>
  </conditionalFormatting>
  <conditionalFormatting sqref="K216">
    <cfRule type="cellIs" dxfId="49588" priority="14752" stopIfTrue="1" operator="equal">
      <formula>0</formula>
    </cfRule>
  </conditionalFormatting>
  <conditionalFormatting sqref="K216">
    <cfRule type="cellIs" dxfId="49587" priority="14751" stopIfTrue="1" operator="equal">
      <formula>0</formula>
    </cfRule>
  </conditionalFormatting>
  <conditionalFormatting sqref="K216">
    <cfRule type="cellIs" dxfId="49586" priority="14750" stopIfTrue="1" operator="equal">
      <formula>0</formula>
    </cfRule>
  </conditionalFormatting>
  <conditionalFormatting sqref="K216">
    <cfRule type="cellIs" dxfId="49585" priority="14749" stopIfTrue="1" operator="equal">
      <formula>0</formula>
    </cfRule>
  </conditionalFormatting>
  <conditionalFormatting sqref="K216">
    <cfRule type="cellIs" dxfId="49584" priority="14748" stopIfTrue="1" operator="equal">
      <formula>0</formula>
    </cfRule>
  </conditionalFormatting>
  <conditionalFormatting sqref="K216">
    <cfRule type="cellIs" dxfId="49583" priority="14747" stopIfTrue="1" operator="equal">
      <formula>0</formula>
    </cfRule>
  </conditionalFormatting>
  <conditionalFormatting sqref="K216">
    <cfRule type="cellIs" dxfId="49582" priority="14746" stopIfTrue="1" operator="equal">
      <formula>0</formula>
    </cfRule>
  </conditionalFormatting>
  <conditionalFormatting sqref="K216">
    <cfRule type="cellIs" dxfId="49581" priority="14745" stopIfTrue="1" operator="equal">
      <formula>0</formula>
    </cfRule>
  </conditionalFormatting>
  <conditionalFormatting sqref="K216">
    <cfRule type="cellIs" dxfId="49580" priority="14744" stopIfTrue="1" operator="equal">
      <formula>0</formula>
    </cfRule>
  </conditionalFormatting>
  <conditionalFormatting sqref="K216">
    <cfRule type="cellIs" dxfId="49579" priority="14743" stopIfTrue="1" operator="equal">
      <formula>0</formula>
    </cfRule>
  </conditionalFormatting>
  <conditionalFormatting sqref="K216">
    <cfRule type="cellIs" dxfId="49578" priority="14742" stopIfTrue="1" operator="equal">
      <formula>0</formula>
    </cfRule>
  </conditionalFormatting>
  <conditionalFormatting sqref="K216">
    <cfRule type="cellIs" dxfId="49577" priority="14741" stopIfTrue="1" operator="equal">
      <formula>0</formula>
    </cfRule>
  </conditionalFormatting>
  <conditionalFormatting sqref="K216">
    <cfRule type="cellIs" dxfId="49576" priority="14740" stopIfTrue="1" operator="equal">
      <formula>0</formula>
    </cfRule>
  </conditionalFormatting>
  <conditionalFormatting sqref="K216">
    <cfRule type="cellIs" dxfId="49575" priority="14739" stopIfTrue="1" operator="equal">
      <formula>0</formula>
    </cfRule>
  </conditionalFormatting>
  <conditionalFormatting sqref="K216">
    <cfRule type="cellIs" dxfId="49574" priority="14738" stopIfTrue="1" operator="equal">
      <formula>0</formula>
    </cfRule>
  </conditionalFormatting>
  <conditionalFormatting sqref="K216">
    <cfRule type="cellIs" dxfId="49573" priority="14737" stopIfTrue="1" operator="equal">
      <formula>0</formula>
    </cfRule>
  </conditionalFormatting>
  <conditionalFormatting sqref="K216">
    <cfRule type="cellIs" dxfId="49572" priority="14736" stopIfTrue="1" operator="equal">
      <formula>0</formula>
    </cfRule>
  </conditionalFormatting>
  <conditionalFormatting sqref="K216">
    <cfRule type="cellIs" dxfId="49571" priority="14735" stopIfTrue="1" operator="equal">
      <formula>0</formula>
    </cfRule>
  </conditionalFormatting>
  <conditionalFormatting sqref="K216">
    <cfRule type="cellIs" dxfId="49570" priority="14734" stopIfTrue="1" operator="equal">
      <formula>0</formula>
    </cfRule>
  </conditionalFormatting>
  <conditionalFormatting sqref="K216">
    <cfRule type="cellIs" dxfId="49569" priority="14733" stopIfTrue="1" operator="equal">
      <formula>0</formula>
    </cfRule>
  </conditionalFormatting>
  <conditionalFormatting sqref="K216">
    <cfRule type="cellIs" dxfId="49568" priority="14732" stopIfTrue="1" operator="equal">
      <formula>0</formula>
    </cfRule>
  </conditionalFormatting>
  <conditionalFormatting sqref="K216">
    <cfRule type="cellIs" dxfId="49567" priority="14731" stopIfTrue="1" operator="equal">
      <formula>0</formula>
    </cfRule>
  </conditionalFormatting>
  <conditionalFormatting sqref="K216">
    <cfRule type="cellIs" dxfId="49566" priority="14730" stopIfTrue="1" operator="equal">
      <formula>0</formula>
    </cfRule>
  </conditionalFormatting>
  <conditionalFormatting sqref="K216">
    <cfRule type="cellIs" dxfId="49565" priority="14729" stopIfTrue="1" operator="equal">
      <formula>0</formula>
    </cfRule>
  </conditionalFormatting>
  <conditionalFormatting sqref="H83:H94">
    <cfRule type="cellIs" dxfId="49564" priority="14728" stopIfTrue="1" operator="equal">
      <formula>0</formula>
    </cfRule>
  </conditionalFormatting>
  <conditionalFormatting sqref="H82">
    <cfRule type="cellIs" dxfId="49563" priority="14727" stopIfTrue="1" operator="equal">
      <formula>0</formula>
    </cfRule>
  </conditionalFormatting>
  <conditionalFormatting sqref="H82">
    <cfRule type="cellIs" dxfId="49562" priority="14726" stopIfTrue="1" operator="equal">
      <formula>0</formula>
    </cfRule>
  </conditionalFormatting>
  <conditionalFormatting sqref="H81">
    <cfRule type="cellIs" dxfId="49561" priority="14725" stopIfTrue="1" operator="equal">
      <formula>0</formula>
    </cfRule>
  </conditionalFormatting>
  <conditionalFormatting sqref="H74:H76">
    <cfRule type="cellIs" dxfId="49560" priority="14724" stopIfTrue="1" operator="equal">
      <formula>0</formula>
    </cfRule>
  </conditionalFormatting>
  <conditionalFormatting sqref="H77:H80">
    <cfRule type="cellIs" dxfId="49559" priority="14723" stopIfTrue="1" operator="equal">
      <formula>0</formula>
    </cfRule>
  </conditionalFormatting>
  <conditionalFormatting sqref="E233">
    <cfRule type="cellIs" dxfId="49558" priority="14722" stopIfTrue="1" operator="equal">
      <formula>0</formula>
    </cfRule>
  </conditionalFormatting>
  <conditionalFormatting sqref="E233">
    <cfRule type="cellIs" dxfId="49557" priority="14721" stopIfTrue="1" operator="equal">
      <formula>0</formula>
    </cfRule>
  </conditionalFormatting>
  <conditionalFormatting sqref="H232">
    <cfRule type="cellIs" dxfId="49556" priority="14720" stopIfTrue="1" operator="equal">
      <formula>0</formula>
    </cfRule>
  </conditionalFormatting>
  <conditionalFormatting sqref="H232">
    <cfRule type="cellIs" dxfId="49555" priority="14719" stopIfTrue="1" operator="equal">
      <formula>0</formula>
    </cfRule>
  </conditionalFormatting>
  <conditionalFormatting sqref="H233">
    <cfRule type="cellIs" dxfId="49554" priority="14718" stopIfTrue="1" operator="equal">
      <formula>0</formula>
    </cfRule>
  </conditionalFormatting>
  <conditionalFormatting sqref="H233">
    <cfRule type="cellIs" dxfId="49553" priority="14717" stopIfTrue="1" operator="equal">
      <formula>0</formula>
    </cfRule>
  </conditionalFormatting>
  <conditionalFormatting sqref="H235">
    <cfRule type="cellIs" dxfId="49552" priority="14716" stopIfTrue="1" operator="equal">
      <formula>0</formula>
    </cfRule>
  </conditionalFormatting>
  <conditionalFormatting sqref="H235">
    <cfRule type="cellIs" dxfId="49551" priority="14715" stopIfTrue="1" operator="equal">
      <formula>0</formula>
    </cfRule>
  </conditionalFormatting>
  <conditionalFormatting sqref="H235">
    <cfRule type="cellIs" dxfId="49550" priority="14714" stopIfTrue="1" operator="equal">
      <formula>0</formula>
    </cfRule>
  </conditionalFormatting>
  <conditionalFormatting sqref="O33:Q33">
    <cfRule type="cellIs" dxfId="49549" priority="14713" stopIfTrue="1" operator="equal">
      <formula>0</formula>
    </cfRule>
  </conditionalFormatting>
  <conditionalFormatting sqref="N232">
    <cfRule type="cellIs" dxfId="49548" priority="14712" stopIfTrue="1" operator="equal">
      <formula>0</formula>
    </cfRule>
  </conditionalFormatting>
  <conditionalFormatting sqref="N232">
    <cfRule type="cellIs" dxfId="49547" priority="14711" stopIfTrue="1" operator="equal">
      <formula>0</formula>
    </cfRule>
  </conditionalFormatting>
  <conditionalFormatting sqref="N233">
    <cfRule type="cellIs" dxfId="49546" priority="14710" stopIfTrue="1" operator="equal">
      <formula>0</formula>
    </cfRule>
  </conditionalFormatting>
  <conditionalFormatting sqref="N233">
    <cfRule type="cellIs" dxfId="49545" priority="14709" stopIfTrue="1" operator="equal">
      <formula>0</formula>
    </cfRule>
  </conditionalFormatting>
  <conditionalFormatting sqref="N235">
    <cfRule type="cellIs" dxfId="49544" priority="14708" stopIfTrue="1" operator="equal">
      <formula>0</formula>
    </cfRule>
  </conditionalFormatting>
  <conditionalFormatting sqref="N235">
    <cfRule type="cellIs" dxfId="49543" priority="14707" stopIfTrue="1" operator="equal">
      <formula>0</formula>
    </cfRule>
  </conditionalFormatting>
  <conditionalFormatting sqref="N235">
    <cfRule type="cellIs" dxfId="49542" priority="14706" stopIfTrue="1" operator="equal">
      <formula>0</formula>
    </cfRule>
  </conditionalFormatting>
  <conditionalFormatting sqref="K215">
    <cfRule type="cellIs" dxfId="49541" priority="14705" stopIfTrue="1" operator="equal">
      <formula>0</formula>
    </cfRule>
  </conditionalFormatting>
  <conditionalFormatting sqref="K215">
    <cfRule type="cellIs" dxfId="49540" priority="14704" stopIfTrue="1" operator="equal">
      <formula>0</formula>
    </cfRule>
  </conditionalFormatting>
  <conditionalFormatting sqref="K217">
    <cfRule type="cellIs" dxfId="49539" priority="14703" stopIfTrue="1" operator="equal">
      <formula>0</formula>
    </cfRule>
  </conditionalFormatting>
  <conditionalFormatting sqref="K217">
    <cfRule type="cellIs" dxfId="49538" priority="14702" stopIfTrue="1" operator="equal">
      <formula>0</formula>
    </cfRule>
  </conditionalFormatting>
  <conditionalFormatting sqref="K217">
    <cfRule type="cellIs" dxfId="49537" priority="14701" stopIfTrue="1" operator="equal">
      <formula>0</formula>
    </cfRule>
  </conditionalFormatting>
  <conditionalFormatting sqref="K217">
    <cfRule type="cellIs" dxfId="49536" priority="14700" stopIfTrue="1" operator="equal">
      <formula>0</formula>
    </cfRule>
  </conditionalFormatting>
  <conditionalFormatting sqref="K217">
    <cfRule type="cellIs" dxfId="49535" priority="14699" stopIfTrue="1" operator="equal">
      <formula>0</formula>
    </cfRule>
  </conditionalFormatting>
  <conditionalFormatting sqref="K217">
    <cfRule type="cellIs" dxfId="49534" priority="14698" stopIfTrue="1" operator="equal">
      <formula>0</formula>
    </cfRule>
  </conditionalFormatting>
  <conditionalFormatting sqref="K217">
    <cfRule type="cellIs" dxfId="49533" priority="14697" stopIfTrue="1" operator="equal">
      <formula>0</formula>
    </cfRule>
  </conditionalFormatting>
  <conditionalFormatting sqref="K217">
    <cfRule type="cellIs" dxfId="49532" priority="14696" stopIfTrue="1" operator="equal">
      <formula>0</formula>
    </cfRule>
  </conditionalFormatting>
  <conditionalFormatting sqref="K217">
    <cfRule type="cellIs" dxfId="49531" priority="14695" stopIfTrue="1" operator="equal">
      <formula>0</formula>
    </cfRule>
  </conditionalFormatting>
  <conditionalFormatting sqref="K217">
    <cfRule type="cellIs" dxfId="49530" priority="14694" stopIfTrue="1" operator="equal">
      <formula>0</formula>
    </cfRule>
  </conditionalFormatting>
  <conditionalFormatting sqref="K217">
    <cfRule type="cellIs" dxfId="49529" priority="14693" stopIfTrue="1" operator="equal">
      <formula>0</formula>
    </cfRule>
  </conditionalFormatting>
  <conditionalFormatting sqref="K217">
    <cfRule type="cellIs" dxfId="49528" priority="14692" stopIfTrue="1" operator="equal">
      <formula>0</formula>
    </cfRule>
  </conditionalFormatting>
  <conditionalFormatting sqref="K217">
    <cfRule type="cellIs" dxfId="49527" priority="14691" stopIfTrue="1" operator="equal">
      <formula>0</formula>
    </cfRule>
  </conditionalFormatting>
  <conditionalFormatting sqref="K217">
    <cfRule type="cellIs" dxfId="49526" priority="14690" stopIfTrue="1" operator="equal">
      <formula>0</formula>
    </cfRule>
  </conditionalFormatting>
  <conditionalFormatting sqref="K217">
    <cfRule type="cellIs" dxfId="49525" priority="14689" stopIfTrue="1" operator="equal">
      <formula>0</formula>
    </cfRule>
  </conditionalFormatting>
  <conditionalFormatting sqref="K217">
    <cfRule type="cellIs" dxfId="49524" priority="14688" stopIfTrue="1" operator="equal">
      <formula>0</formula>
    </cfRule>
  </conditionalFormatting>
  <conditionalFormatting sqref="K217">
    <cfRule type="cellIs" dxfId="49523" priority="14687" stopIfTrue="1" operator="equal">
      <formula>0</formula>
    </cfRule>
  </conditionalFormatting>
  <conditionalFormatting sqref="K217">
    <cfRule type="cellIs" dxfId="49522" priority="14686" stopIfTrue="1" operator="equal">
      <formula>0</formula>
    </cfRule>
  </conditionalFormatting>
  <conditionalFormatting sqref="K217">
    <cfRule type="cellIs" dxfId="49521" priority="14685" stopIfTrue="1" operator="equal">
      <formula>0</formula>
    </cfRule>
  </conditionalFormatting>
  <conditionalFormatting sqref="K217">
    <cfRule type="cellIs" dxfId="49520" priority="14684" stopIfTrue="1" operator="equal">
      <formula>0</formula>
    </cfRule>
  </conditionalFormatting>
  <conditionalFormatting sqref="K217">
    <cfRule type="cellIs" dxfId="49519" priority="14683" stopIfTrue="1" operator="equal">
      <formula>0</formula>
    </cfRule>
  </conditionalFormatting>
  <conditionalFormatting sqref="K217">
    <cfRule type="cellIs" dxfId="49518" priority="14682" stopIfTrue="1" operator="equal">
      <formula>0</formula>
    </cfRule>
  </conditionalFormatting>
  <conditionalFormatting sqref="K217">
    <cfRule type="cellIs" dxfId="49517" priority="14681" stopIfTrue="1" operator="equal">
      <formula>0</formula>
    </cfRule>
  </conditionalFormatting>
  <conditionalFormatting sqref="K217">
    <cfRule type="cellIs" dxfId="49516" priority="14680" stopIfTrue="1" operator="equal">
      <formula>0</formula>
    </cfRule>
  </conditionalFormatting>
  <conditionalFormatting sqref="K217">
    <cfRule type="cellIs" dxfId="49515" priority="14679" stopIfTrue="1" operator="equal">
      <formula>0</formula>
    </cfRule>
  </conditionalFormatting>
  <conditionalFormatting sqref="K217">
    <cfRule type="cellIs" dxfId="49514" priority="14678" stopIfTrue="1" operator="equal">
      <formula>0</formula>
    </cfRule>
  </conditionalFormatting>
  <conditionalFormatting sqref="K217">
    <cfRule type="cellIs" dxfId="49513" priority="14677" stopIfTrue="1" operator="equal">
      <formula>0</formula>
    </cfRule>
  </conditionalFormatting>
  <conditionalFormatting sqref="K217">
    <cfRule type="cellIs" dxfId="49512" priority="14676" stopIfTrue="1" operator="equal">
      <formula>0</formula>
    </cfRule>
  </conditionalFormatting>
  <conditionalFormatting sqref="K217">
    <cfRule type="cellIs" dxfId="49511" priority="14675" stopIfTrue="1" operator="equal">
      <formula>0</formula>
    </cfRule>
  </conditionalFormatting>
  <conditionalFormatting sqref="K217">
    <cfRule type="cellIs" dxfId="49510" priority="14674" stopIfTrue="1" operator="equal">
      <formula>0</formula>
    </cfRule>
  </conditionalFormatting>
  <conditionalFormatting sqref="K217">
    <cfRule type="cellIs" dxfId="49509" priority="14673" stopIfTrue="1" operator="equal">
      <formula>0</formula>
    </cfRule>
  </conditionalFormatting>
  <conditionalFormatting sqref="K217">
    <cfRule type="cellIs" dxfId="49508" priority="14672" stopIfTrue="1" operator="equal">
      <formula>0</formula>
    </cfRule>
  </conditionalFormatting>
  <conditionalFormatting sqref="K217">
    <cfRule type="cellIs" dxfId="49507" priority="14671" stopIfTrue="1" operator="equal">
      <formula>0</formula>
    </cfRule>
  </conditionalFormatting>
  <conditionalFormatting sqref="K217">
    <cfRule type="cellIs" dxfId="49506" priority="14670" stopIfTrue="1" operator="equal">
      <formula>0</formula>
    </cfRule>
  </conditionalFormatting>
  <conditionalFormatting sqref="K217">
    <cfRule type="cellIs" dxfId="49505" priority="14669" stopIfTrue="1" operator="equal">
      <formula>0</formula>
    </cfRule>
  </conditionalFormatting>
  <conditionalFormatting sqref="K217">
    <cfRule type="cellIs" dxfId="49504" priority="14668" stopIfTrue="1" operator="equal">
      <formula>0</formula>
    </cfRule>
  </conditionalFormatting>
  <conditionalFormatting sqref="K217">
    <cfRule type="cellIs" dxfId="49503" priority="14667" stopIfTrue="1" operator="equal">
      <formula>0</formula>
    </cfRule>
  </conditionalFormatting>
  <conditionalFormatting sqref="K217">
    <cfRule type="cellIs" dxfId="49502" priority="14666" stopIfTrue="1" operator="equal">
      <formula>0</formula>
    </cfRule>
  </conditionalFormatting>
  <conditionalFormatting sqref="K217">
    <cfRule type="cellIs" dxfId="49501" priority="14665" stopIfTrue="1" operator="equal">
      <formula>0</formula>
    </cfRule>
  </conditionalFormatting>
  <conditionalFormatting sqref="K217">
    <cfRule type="cellIs" dxfId="49500" priority="14664" stopIfTrue="1" operator="equal">
      <formula>0</formula>
    </cfRule>
  </conditionalFormatting>
  <conditionalFormatting sqref="K217">
    <cfRule type="cellIs" dxfId="49499" priority="14663" stopIfTrue="1" operator="equal">
      <formula>0</formula>
    </cfRule>
  </conditionalFormatting>
  <conditionalFormatting sqref="K217">
    <cfRule type="cellIs" dxfId="49498" priority="14662" stopIfTrue="1" operator="equal">
      <formula>0</formula>
    </cfRule>
  </conditionalFormatting>
  <conditionalFormatting sqref="K217">
    <cfRule type="cellIs" dxfId="49497" priority="14661" stopIfTrue="1" operator="equal">
      <formula>0</formula>
    </cfRule>
  </conditionalFormatting>
  <conditionalFormatting sqref="K217">
    <cfRule type="cellIs" dxfId="49496" priority="14660" stopIfTrue="1" operator="equal">
      <formula>0</formula>
    </cfRule>
  </conditionalFormatting>
  <conditionalFormatting sqref="K217">
    <cfRule type="cellIs" dxfId="49495" priority="14659" stopIfTrue="1" operator="equal">
      <formula>0</formula>
    </cfRule>
  </conditionalFormatting>
  <conditionalFormatting sqref="K217">
    <cfRule type="cellIs" dxfId="49494" priority="14658" stopIfTrue="1" operator="equal">
      <formula>0</formula>
    </cfRule>
  </conditionalFormatting>
  <conditionalFormatting sqref="K217">
    <cfRule type="cellIs" dxfId="49493" priority="14657" stopIfTrue="1" operator="equal">
      <formula>0</formula>
    </cfRule>
  </conditionalFormatting>
  <conditionalFormatting sqref="K217">
    <cfRule type="cellIs" dxfId="49492" priority="14656" stopIfTrue="1" operator="equal">
      <formula>0</formula>
    </cfRule>
  </conditionalFormatting>
  <conditionalFormatting sqref="K217">
    <cfRule type="cellIs" dxfId="49491" priority="14655" stopIfTrue="1" operator="equal">
      <formula>0</formula>
    </cfRule>
  </conditionalFormatting>
  <conditionalFormatting sqref="K217">
    <cfRule type="cellIs" dxfId="49490" priority="14654" stopIfTrue="1" operator="equal">
      <formula>0</formula>
    </cfRule>
  </conditionalFormatting>
  <conditionalFormatting sqref="K217">
    <cfRule type="cellIs" dxfId="49489" priority="14653" stopIfTrue="1" operator="equal">
      <formula>0</formula>
    </cfRule>
  </conditionalFormatting>
  <conditionalFormatting sqref="K217">
    <cfRule type="cellIs" dxfId="49488" priority="14652" stopIfTrue="1" operator="equal">
      <formula>0</formula>
    </cfRule>
  </conditionalFormatting>
  <conditionalFormatting sqref="K217">
    <cfRule type="cellIs" dxfId="49487" priority="14651" stopIfTrue="1" operator="equal">
      <formula>0</formula>
    </cfRule>
  </conditionalFormatting>
  <conditionalFormatting sqref="K217">
    <cfRule type="cellIs" dxfId="49486" priority="14650" stopIfTrue="1" operator="equal">
      <formula>0</formula>
    </cfRule>
  </conditionalFormatting>
  <conditionalFormatting sqref="K217">
    <cfRule type="cellIs" dxfId="49485" priority="14649" stopIfTrue="1" operator="equal">
      <formula>0</formula>
    </cfRule>
  </conditionalFormatting>
  <conditionalFormatting sqref="K217">
    <cfRule type="cellIs" dxfId="49484" priority="14648" stopIfTrue="1" operator="equal">
      <formula>0</formula>
    </cfRule>
  </conditionalFormatting>
  <conditionalFormatting sqref="K217">
    <cfRule type="cellIs" dxfId="49483" priority="14647" stopIfTrue="1" operator="equal">
      <formula>0</formula>
    </cfRule>
  </conditionalFormatting>
  <conditionalFormatting sqref="K217">
    <cfRule type="cellIs" dxfId="49482" priority="14646" stopIfTrue="1" operator="equal">
      <formula>0</formula>
    </cfRule>
  </conditionalFormatting>
  <conditionalFormatting sqref="K217">
    <cfRule type="cellIs" dxfId="49481" priority="14645" stopIfTrue="1" operator="equal">
      <formula>0</formula>
    </cfRule>
  </conditionalFormatting>
  <conditionalFormatting sqref="K217">
    <cfRule type="cellIs" dxfId="49480" priority="14644" stopIfTrue="1" operator="equal">
      <formula>0</formula>
    </cfRule>
  </conditionalFormatting>
  <conditionalFormatting sqref="K217">
    <cfRule type="cellIs" dxfId="49479" priority="14643" stopIfTrue="1" operator="equal">
      <formula>0</formula>
    </cfRule>
  </conditionalFormatting>
  <conditionalFormatting sqref="K217">
    <cfRule type="cellIs" dxfId="49478" priority="14642" stopIfTrue="1" operator="equal">
      <formula>0</formula>
    </cfRule>
  </conditionalFormatting>
  <conditionalFormatting sqref="K217">
    <cfRule type="cellIs" dxfId="49477" priority="14641" stopIfTrue="1" operator="equal">
      <formula>0</formula>
    </cfRule>
  </conditionalFormatting>
  <conditionalFormatting sqref="K217">
    <cfRule type="cellIs" dxfId="49476" priority="14640" stopIfTrue="1" operator="equal">
      <formula>0</formula>
    </cfRule>
  </conditionalFormatting>
  <conditionalFormatting sqref="K217">
    <cfRule type="cellIs" dxfId="49475" priority="14639" stopIfTrue="1" operator="equal">
      <formula>0</formula>
    </cfRule>
  </conditionalFormatting>
  <conditionalFormatting sqref="K217">
    <cfRule type="cellIs" dxfId="49474" priority="14638" stopIfTrue="1" operator="equal">
      <formula>0</formula>
    </cfRule>
  </conditionalFormatting>
  <conditionalFormatting sqref="K217">
    <cfRule type="cellIs" dxfId="49473" priority="14637" stopIfTrue="1" operator="equal">
      <formula>0</formula>
    </cfRule>
  </conditionalFormatting>
  <conditionalFormatting sqref="K217">
    <cfRule type="cellIs" dxfId="49472" priority="14636" stopIfTrue="1" operator="equal">
      <formula>0</formula>
    </cfRule>
  </conditionalFormatting>
  <conditionalFormatting sqref="K217">
    <cfRule type="cellIs" dxfId="49471" priority="14635" stopIfTrue="1" operator="equal">
      <formula>0</formula>
    </cfRule>
  </conditionalFormatting>
  <conditionalFormatting sqref="K217">
    <cfRule type="cellIs" dxfId="49470" priority="14634" stopIfTrue="1" operator="equal">
      <formula>0</formula>
    </cfRule>
  </conditionalFormatting>
  <conditionalFormatting sqref="K217">
    <cfRule type="cellIs" dxfId="49469" priority="14633" stopIfTrue="1" operator="equal">
      <formula>0</formula>
    </cfRule>
  </conditionalFormatting>
  <conditionalFormatting sqref="K217">
    <cfRule type="cellIs" dxfId="49468" priority="14632" stopIfTrue="1" operator="equal">
      <formula>0</formula>
    </cfRule>
  </conditionalFormatting>
  <conditionalFormatting sqref="K217">
    <cfRule type="cellIs" dxfId="49467" priority="14631" stopIfTrue="1" operator="equal">
      <formula>0</formula>
    </cfRule>
  </conditionalFormatting>
  <conditionalFormatting sqref="K217">
    <cfRule type="cellIs" dxfId="49466" priority="14630" stopIfTrue="1" operator="equal">
      <formula>0</formula>
    </cfRule>
  </conditionalFormatting>
  <conditionalFormatting sqref="K217">
    <cfRule type="cellIs" dxfId="49465" priority="14629" stopIfTrue="1" operator="equal">
      <formula>0</formula>
    </cfRule>
  </conditionalFormatting>
  <conditionalFormatting sqref="K217">
    <cfRule type="cellIs" dxfId="49464" priority="14628" stopIfTrue="1" operator="equal">
      <formula>0</formula>
    </cfRule>
  </conditionalFormatting>
  <conditionalFormatting sqref="K217">
    <cfRule type="cellIs" dxfId="49463" priority="14627" stopIfTrue="1" operator="equal">
      <formula>0</formula>
    </cfRule>
  </conditionalFormatting>
  <conditionalFormatting sqref="K217">
    <cfRule type="cellIs" dxfId="49462" priority="14626" stopIfTrue="1" operator="equal">
      <formula>0</formula>
    </cfRule>
  </conditionalFormatting>
  <conditionalFormatting sqref="K217">
    <cfRule type="cellIs" dxfId="49461" priority="14625" stopIfTrue="1" operator="equal">
      <formula>0</formula>
    </cfRule>
  </conditionalFormatting>
  <conditionalFormatting sqref="K217">
    <cfRule type="cellIs" dxfId="49460" priority="14624" stopIfTrue="1" operator="equal">
      <formula>0</formula>
    </cfRule>
  </conditionalFormatting>
  <conditionalFormatting sqref="K217">
    <cfRule type="cellIs" dxfId="49459" priority="14623" stopIfTrue="1" operator="equal">
      <formula>0</formula>
    </cfRule>
  </conditionalFormatting>
  <conditionalFormatting sqref="K217">
    <cfRule type="cellIs" dxfId="49458" priority="14622" stopIfTrue="1" operator="equal">
      <formula>0</formula>
    </cfRule>
  </conditionalFormatting>
  <conditionalFormatting sqref="K217">
    <cfRule type="cellIs" dxfId="49457" priority="14621" stopIfTrue="1" operator="equal">
      <formula>0</formula>
    </cfRule>
  </conditionalFormatting>
  <conditionalFormatting sqref="K217">
    <cfRule type="cellIs" dxfId="49456" priority="14620" stopIfTrue="1" operator="equal">
      <formula>0</formula>
    </cfRule>
  </conditionalFormatting>
  <conditionalFormatting sqref="K217">
    <cfRule type="cellIs" dxfId="49455" priority="14619" stopIfTrue="1" operator="equal">
      <formula>0</formula>
    </cfRule>
  </conditionalFormatting>
  <conditionalFormatting sqref="K217">
    <cfRule type="cellIs" dxfId="49454" priority="14618" stopIfTrue="1" operator="equal">
      <formula>0</formula>
    </cfRule>
  </conditionalFormatting>
  <conditionalFormatting sqref="K217">
    <cfRule type="cellIs" dxfId="49453" priority="14617" stopIfTrue="1" operator="equal">
      <formula>0</formula>
    </cfRule>
  </conditionalFormatting>
  <conditionalFormatting sqref="K217">
    <cfRule type="cellIs" dxfId="49452" priority="14616" stopIfTrue="1" operator="equal">
      <formula>0</formula>
    </cfRule>
  </conditionalFormatting>
  <conditionalFormatting sqref="K217">
    <cfRule type="cellIs" dxfId="49451" priority="14615" stopIfTrue="1" operator="equal">
      <formula>0</formula>
    </cfRule>
  </conditionalFormatting>
  <conditionalFormatting sqref="K217">
    <cfRule type="cellIs" dxfId="49450" priority="14614" stopIfTrue="1" operator="equal">
      <formula>0</formula>
    </cfRule>
  </conditionalFormatting>
  <conditionalFormatting sqref="K217">
    <cfRule type="cellIs" dxfId="49449" priority="14613" stopIfTrue="1" operator="equal">
      <formula>0</formula>
    </cfRule>
  </conditionalFormatting>
  <conditionalFormatting sqref="K217">
    <cfRule type="cellIs" dxfId="49448" priority="14612" stopIfTrue="1" operator="equal">
      <formula>0</formula>
    </cfRule>
  </conditionalFormatting>
  <conditionalFormatting sqref="K217">
    <cfRule type="cellIs" dxfId="49447" priority="14611" stopIfTrue="1" operator="equal">
      <formula>0</formula>
    </cfRule>
  </conditionalFormatting>
  <conditionalFormatting sqref="K217">
    <cfRule type="cellIs" dxfId="49446" priority="14610" stopIfTrue="1" operator="equal">
      <formula>0</formula>
    </cfRule>
  </conditionalFormatting>
  <conditionalFormatting sqref="K217">
    <cfRule type="cellIs" dxfId="49445" priority="14609" stopIfTrue="1" operator="equal">
      <formula>0</formula>
    </cfRule>
  </conditionalFormatting>
  <conditionalFormatting sqref="K217">
    <cfRule type="cellIs" dxfId="49444" priority="14608" stopIfTrue="1" operator="equal">
      <formula>0</formula>
    </cfRule>
  </conditionalFormatting>
  <conditionalFormatting sqref="K217">
    <cfRule type="cellIs" dxfId="49443" priority="14607" stopIfTrue="1" operator="equal">
      <formula>0</formula>
    </cfRule>
  </conditionalFormatting>
  <conditionalFormatting sqref="K217">
    <cfRule type="cellIs" dxfId="49442" priority="14606" stopIfTrue="1" operator="equal">
      <formula>0</formula>
    </cfRule>
  </conditionalFormatting>
  <conditionalFormatting sqref="K217">
    <cfRule type="cellIs" dxfId="49441" priority="14605" stopIfTrue="1" operator="equal">
      <formula>0</formula>
    </cfRule>
  </conditionalFormatting>
  <conditionalFormatting sqref="K217">
    <cfRule type="cellIs" dxfId="49440" priority="14604" stopIfTrue="1" operator="equal">
      <formula>0</formula>
    </cfRule>
  </conditionalFormatting>
  <conditionalFormatting sqref="K217">
    <cfRule type="cellIs" dxfId="49439" priority="14603" stopIfTrue="1" operator="equal">
      <formula>0</formula>
    </cfRule>
  </conditionalFormatting>
  <conditionalFormatting sqref="K217">
    <cfRule type="cellIs" dxfId="49438" priority="14602" stopIfTrue="1" operator="equal">
      <formula>0</formula>
    </cfRule>
  </conditionalFormatting>
  <conditionalFormatting sqref="K217">
    <cfRule type="cellIs" dxfId="49437" priority="14601" stopIfTrue="1" operator="equal">
      <formula>0</formula>
    </cfRule>
  </conditionalFormatting>
  <conditionalFormatting sqref="K217">
    <cfRule type="cellIs" dxfId="49436" priority="14600" stopIfTrue="1" operator="equal">
      <formula>0</formula>
    </cfRule>
  </conditionalFormatting>
  <conditionalFormatting sqref="K217">
    <cfRule type="cellIs" dxfId="49435" priority="14599" stopIfTrue="1" operator="equal">
      <formula>0</formula>
    </cfRule>
  </conditionalFormatting>
  <conditionalFormatting sqref="K217">
    <cfRule type="cellIs" dxfId="49434" priority="14598" stopIfTrue="1" operator="equal">
      <formula>0</formula>
    </cfRule>
  </conditionalFormatting>
  <conditionalFormatting sqref="K217">
    <cfRule type="cellIs" dxfId="49433" priority="14597" stopIfTrue="1" operator="equal">
      <formula>0</formula>
    </cfRule>
  </conditionalFormatting>
  <conditionalFormatting sqref="K217">
    <cfRule type="cellIs" dxfId="49432" priority="14596" stopIfTrue="1" operator="equal">
      <formula>0</formula>
    </cfRule>
  </conditionalFormatting>
  <conditionalFormatting sqref="K217">
    <cfRule type="cellIs" dxfId="49431" priority="14595" stopIfTrue="1" operator="equal">
      <formula>0</formula>
    </cfRule>
  </conditionalFormatting>
  <conditionalFormatting sqref="K217">
    <cfRule type="cellIs" dxfId="49430" priority="14594" stopIfTrue="1" operator="equal">
      <formula>0</formula>
    </cfRule>
  </conditionalFormatting>
  <conditionalFormatting sqref="K217">
    <cfRule type="cellIs" dxfId="49429" priority="14593" stopIfTrue="1" operator="equal">
      <formula>0</formula>
    </cfRule>
  </conditionalFormatting>
  <conditionalFormatting sqref="K217">
    <cfRule type="cellIs" dxfId="49428" priority="14592" stopIfTrue="1" operator="equal">
      <formula>0</formula>
    </cfRule>
  </conditionalFormatting>
  <conditionalFormatting sqref="K217">
    <cfRule type="cellIs" dxfId="49427" priority="14591" stopIfTrue="1" operator="equal">
      <formula>0</formula>
    </cfRule>
  </conditionalFormatting>
  <conditionalFormatting sqref="K217">
    <cfRule type="cellIs" dxfId="49426" priority="14590" stopIfTrue="1" operator="equal">
      <formula>0</formula>
    </cfRule>
  </conditionalFormatting>
  <conditionalFormatting sqref="K217">
    <cfRule type="cellIs" dxfId="49425" priority="14589" stopIfTrue="1" operator="equal">
      <formula>0</formula>
    </cfRule>
  </conditionalFormatting>
  <conditionalFormatting sqref="K217">
    <cfRule type="cellIs" dxfId="49424" priority="14588" stopIfTrue="1" operator="equal">
      <formula>0</formula>
    </cfRule>
  </conditionalFormatting>
  <conditionalFormatting sqref="K217">
    <cfRule type="cellIs" dxfId="49423" priority="14587" stopIfTrue="1" operator="equal">
      <formula>0</formula>
    </cfRule>
  </conditionalFormatting>
  <conditionalFormatting sqref="K217">
    <cfRule type="cellIs" dxfId="49422" priority="14586" stopIfTrue="1" operator="equal">
      <formula>0</formula>
    </cfRule>
  </conditionalFormatting>
  <conditionalFormatting sqref="K217">
    <cfRule type="cellIs" dxfId="49421" priority="14585" stopIfTrue="1" operator="equal">
      <formula>0</formula>
    </cfRule>
  </conditionalFormatting>
  <conditionalFormatting sqref="K217">
    <cfRule type="cellIs" dxfId="49420" priority="14584" stopIfTrue="1" operator="equal">
      <formula>0</formula>
    </cfRule>
  </conditionalFormatting>
  <conditionalFormatting sqref="K217">
    <cfRule type="cellIs" dxfId="49419" priority="14583" stopIfTrue="1" operator="equal">
      <formula>0</formula>
    </cfRule>
  </conditionalFormatting>
  <conditionalFormatting sqref="K217">
    <cfRule type="cellIs" dxfId="49418" priority="14582" stopIfTrue="1" operator="equal">
      <formula>0</formula>
    </cfRule>
  </conditionalFormatting>
  <conditionalFormatting sqref="K217">
    <cfRule type="cellIs" dxfId="49417" priority="14581" stopIfTrue="1" operator="equal">
      <formula>0</formula>
    </cfRule>
  </conditionalFormatting>
  <conditionalFormatting sqref="K217">
    <cfRule type="cellIs" dxfId="49416" priority="14580" stopIfTrue="1" operator="equal">
      <formula>0</formula>
    </cfRule>
  </conditionalFormatting>
  <conditionalFormatting sqref="K217">
    <cfRule type="cellIs" dxfId="49415" priority="14579" stopIfTrue="1" operator="equal">
      <formula>0</formula>
    </cfRule>
  </conditionalFormatting>
  <conditionalFormatting sqref="K217">
    <cfRule type="cellIs" dxfId="49414" priority="14578" stopIfTrue="1" operator="equal">
      <formula>0</formula>
    </cfRule>
  </conditionalFormatting>
  <conditionalFormatting sqref="K217">
    <cfRule type="cellIs" dxfId="49413" priority="14577" stopIfTrue="1" operator="equal">
      <formula>0</formula>
    </cfRule>
  </conditionalFormatting>
  <conditionalFormatting sqref="K217">
    <cfRule type="cellIs" dxfId="49412" priority="14576" stopIfTrue="1" operator="equal">
      <formula>0</formula>
    </cfRule>
  </conditionalFormatting>
  <conditionalFormatting sqref="K217">
    <cfRule type="cellIs" dxfId="49411" priority="14575" stopIfTrue="1" operator="equal">
      <formula>0</formula>
    </cfRule>
  </conditionalFormatting>
  <conditionalFormatting sqref="K217">
    <cfRule type="cellIs" dxfId="49410" priority="14574" stopIfTrue="1" operator="equal">
      <formula>0</formula>
    </cfRule>
  </conditionalFormatting>
  <conditionalFormatting sqref="K217">
    <cfRule type="cellIs" dxfId="49409" priority="14573" stopIfTrue="1" operator="equal">
      <formula>0</formula>
    </cfRule>
  </conditionalFormatting>
  <conditionalFormatting sqref="K217">
    <cfRule type="cellIs" dxfId="49408" priority="14572" stopIfTrue="1" operator="equal">
      <formula>0</formula>
    </cfRule>
  </conditionalFormatting>
  <conditionalFormatting sqref="K217">
    <cfRule type="cellIs" dxfId="49407" priority="14571" stopIfTrue="1" operator="equal">
      <formula>0</formula>
    </cfRule>
  </conditionalFormatting>
  <conditionalFormatting sqref="K217">
    <cfRule type="cellIs" dxfId="49406" priority="14570" stopIfTrue="1" operator="equal">
      <formula>0</formula>
    </cfRule>
  </conditionalFormatting>
  <conditionalFormatting sqref="K217">
    <cfRule type="cellIs" dxfId="49405" priority="14569" stopIfTrue="1" operator="equal">
      <formula>0</formula>
    </cfRule>
  </conditionalFormatting>
  <conditionalFormatting sqref="K217">
    <cfRule type="cellIs" dxfId="49404" priority="14568" stopIfTrue="1" operator="equal">
      <formula>0</formula>
    </cfRule>
  </conditionalFormatting>
  <conditionalFormatting sqref="K217">
    <cfRule type="cellIs" dxfId="49403" priority="14567" stopIfTrue="1" operator="equal">
      <formula>0</formula>
    </cfRule>
  </conditionalFormatting>
  <conditionalFormatting sqref="K217">
    <cfRule type="cellIs" dxfId="49402" priority="14566" stopIfTrue="1" operator="equal">
      <formula>0</formula>
    </cfRule>
  </conditionalFormatting>
  <conditionalFormatting sqref="K217">
    <cfRule type="cellIs" dxfId="49401" priority="14565" stopIfTrue="1" operator="equal">
      <formula>0</formula>
    </cfRule>
  </conditionalFormatting>
  <conditionalFormatting sqref="K217">
    <cfRule type="cellIs" dxfId="49400" priority="14564" stopIfTrue="1" operator="equal">
      <formula>0</formula>
    </cfRule>
  </conditionalFormatting>
  <conditionalFormatting sqref="K217">
    <cfRule type="cellIs" dxfId="49399" priority="14563" stopIfTrue="1" operator="equal">
      <formula>0</formula>
    </cfRule>
  </conditionalFormatting>
  <conditionalFormatting sqref="K217">
    <cfRule type="cellIs" dxfId="49398" priority="14562" stopIfTrue="1" operator="equal">
      <formula>0</formula>
    </cfRule>
  </conditionalFormatting>
  <conditionalFormatting sqref="K217">
    <cfRule type="cellIs" dxfId="49397" priority="14561" stopIfTrue="1" operator="equal">
      <formula>0</formula>
    </cfRule>
  </conditionalFormatting>
  <conditionalFormatting sqref="K217">
    <cfRule type="cellIs" dxfId="49396" priority="14560" stopIfTrue="1" operator="equal">
      <formula>0</formula>
    </cfRule>
  </conditionalFormatting>
  <conditionalFormatting sqref="K217">
    <cfRule type="cellIs" dxfId="49395" priority="14559" stopIfTrue="1" operator="equal">
      <formula>0</formula>
    </cfRule>
  </conditionalFormatting>
  <conditionalFormatting sqref="K217">
    <cfRule type="cellIs" dxfId="49394" priority="14558" stopIfTrue="1" operator="equal">
      <formula>0</formula>
    </cfRule>
  </conditionalFormatting>
  <conditionalFormatting sqref="K217">
    <cfRule type="cellIs" dxfId="49393" priority="14557" stopIfTrue="1" operator="equal">
      <formula>0</formula>
    </cfRule>
  </conditionalFormatting>
  <conditionalFormatting sqref="K217">
    <cfRule type="cellIs" dxfId="49392" priority="14556" stopIfTrue="1" operator="equal">
      <formula>0</formula>
    </cfRule>
  </conditionalFormatting>
  <conditionalFormatting sqref="K217">
    <cfRule type="cellIs" dxfId="49391" priority="14555" stopIfTrue="1" operator="equal">
      <formula>0</formula>
    </cfRule>
  </conditionalFormatting>
  <conditionalFormatting sqref="K217">
    <cfRule type="cellIs" dxfId="49390" priority="14554" stopIfTrue="1" operator="equal">
      <formula>0</formula>
    </cfRule>
  </conditionalFormatting>
  <conditionalFormatting sqref="K217">
    <cfRule type="cellIs" dxfId="49389" priority="14553" stopIfTrue="1" operator="equal">
      <formula>0</formula>
    </cfRule>
  </conditionalFormatting>
  <conditionalFormatting sqref="K217">
    <cfRule type="cellIs" dxfId="49388" priority="14552" stopIfTrue="1" operator="equal">
      <formula>0</formula>
    </cfRule>
  </conditionalFormatting>
  <conditionalFormatting sqref="K217">
    <cfRule type="cellIs" dxfId="49387" priority="14551" stopIfTrue="1" operator="equal">
      <formula>0</formula>
    </cfRule>
  </conditionalFormatting>
  <conditionalFormatting sqref="K217">
    <cfRule type="cellIs" dxfId="49386" priority="14550" stopIfTrue="1" operator="equal">
      <formula>0</formula>
    </cfRule>
  </conditionalFormatting>
  <conditionalFormatting sqref="K217">
    <cfRule type="cellIs" dxfId="49385" priority="14549" stopIfTrue="1" operator="equal">
      <formula>0</formula>
    </cfRule>
  </conditionalFormatting>
  <conditionalFormatting sqref="K217">
    <cfRule type="cellIs" dxfId="49384" priority="14548" stopIfTrue="1" operator="equal">
      <formula>0</formula>
    </cfRule>
  </conditionalFormatting>
  <conditionalFormatting sqref="K217">
    <cfRule type="cellIs" dxfId="49383" priority="14547" stopIfTrue="1" operator="equal">
      <formula>0</formula>
    </cfRule>
  </conditionalFormatting>
  <conditionalFormatting sqref="K217">
    <cfRule type="cellIs" dxfId="49382" priority="14546" stopIfTrue="1" operator="equal">
      <formula>0</formula>
    </cfRule>
  </conditionalFormatting>
  <conditionalFormatting sqref="K217">
    <cfRule type="cellIs" dxfId="49381" priority="14545" stopIfTrue="1" operator="equal">
      <formula>0</formula>
    </cfRule>
  </conditionalFormatting>
  <conditionalFormatting sqref="K217">
    <cfRule type="cellIs" dxfId="49380" priority="14544" stopIfTrue="1" operator="equal">
      <formula>0</formula>
    </cfRule>
  </conditionalFormatting>
  <conditionalFormatting sqref="K217">
    <cfRule type="cellIs" dxfId="49379" priority="14543" stopIfTrue="1" operator="equal">
      <formula>0</formula>
    </cfRule>
  </conditionalFormatting>
  <conditionalFormatting sqref="K217">
    <cfRule type="cellIs" dxfId="49378" priority="14542" stopIfTrue="1" operator="equal">
      <formula>0</formula>
    </cfRule>
  </conditionalFormatting>
  <conditionalFormatting sqref="K217">
    <cfRule type="cellIs" dxfId="49377" priority="14541" stopIfTrue="1" operator="equal">
      <formula>0</formula>
    </cfRule>
  </conditionalFormatting>
  <conditionalFormatting sqref="K217">
    <cfRule type="cellIs" dxfId="49376" priority="14540" stopIfTrue="1" operator="equal">
      <formula>0</formula>
    </cfRule>
  </conditionalFormatting>
  <conditionalFormatting sqref="K217">
    <cfRule type="cellIs" dxfId="49375" priority="14539" stopIfTrue="1" operator="equal">
      <formula>0</formula>
    </cfRule>
  </conditionalFormatting>
  <conditionalFormatting sqref="K217">
    <cfRule type="cellIs" dxfId="49374" priority="14538" stopIfTrue="1" operator="equal">
      <formula>0</formula>
    </cfRule>
  </conditionalFormatting>
  <conditionalFormatting sqref="K217">
    <cfRule type="cellIs" dxfId="49373" priority="14537" stopIfTrue="1" operator="equal">
      <formula>0</formula>
    </cfRule>
  </conditionalFormatting>
  <conditionalFormatting sqref="K217">
    <cfRule type="cellIs" dxfId="49372" priority="14536" stopIfTrue="1" operator="equal">
      <formula>0</formula>
    </cfRule>
  </conditionalFormatting>
  <conditionalFormatting sqref="K217">
    <cfRule type="cellIs" dxfId="49371" priority="14535" stopIfTrue="1" operator="equal">
      <formula>0</formula>
    </cfRule>
  </conditionalFormatting>
  <conditionalFormatting sqref="K217">
    <cfRule type="cellIs" dxfId="49370" priority="14534" stopIfTrue="1" operator="equal">
      <formula>0</formula>
    </cfRule>
  </conditionalFormatting>
  <conditionalFormatting sqref="K217">
    <cfRule type="cellIs" dxfId="49369" priority="14533" stopIfTrue="1" operator="equal">
      <formula>0</formula>
    </cfRule>
  </conditionalFormatting>
  <conditionalFormatting sqref="K217">
    <cfRule type="cellIs" dxfId="49368" priority="14532" stopIfTrue="1" operator="equal">
      <formula>0</formula>
    </cfRule>
  </conditionalFormatting>
  <conditionalFormatting sqref="K217">
    <cfRule type="cellIs" dxfId="49367" priority="14531" stopIfTrue="1" operator="equal">
      <formula>0</formula>
    </cfRule>
  </conditionalFormatting>
  <conditionalFormatting sqref="K217">
    <cfRule type="cellIs" dxfId="49366" priority="14530" stopIfTrue="1" operator="equal">
      <formula>0</formula>
    </cfRule>
  </conditionalFormatting>
  <conditionalFormatting sqref="K217">
    <cfRule type="cellIs" dxfId="49365" priority="14529" stopIfTrue="1" operator="equal">
      <formula>0</formula>
    </cfRule>
  </conditionalFormatting>
  <conditionalFormatting sqref="K217">
    <cfRule type="cellIs" dxfId="49364" priority="14528" stopIfTrue="1" operator="equal">
      <formula>0</formula>
    </cfRule>
  </conditionalFormatting>
  <conditionalFormatting sqref="K217">
    <cfRule type="cellIs" dxfId="49363" priority="14527" stopIfTrue="1" operator="equal">
      <formula>0</formula>
    </cfRule>
  </conditionalFormatting>
  <conditionalFormatting sqref="K217">
    <cfRule type="cellIs" dxfId="49362" priority="14526" stopIfTrue="1" operator="equal">
      <formula>0</formula>
    </cfRule>
  </conditionalFormatting>
  <conditionalFormatting sqref="K217">
    <cfRule type="cellIs" dxfId="49361" priority="14525" stopIfTrue="1" operator="equal">
      <formula>0</formula>
    </cfRule>
  </conditionalFormatting>
  <conditionalFormatting sqref="K217">
    <cfRule type="cellIs" dxfId="49360" priority="14524" stopIfTrue="1" operator="equal">
      <formula>0</formula>
    </cfRule>
  </conditionalFormatting>
  <conditionalFormatting sqref="K217">
    <cfRule type="cellIs" dxfId="49359" priority="14523" stopIfTrue="1" operator="equal">
      <formula>0</formula>
    </cfRule>
  </conditionalFormatting>
  <conditionalFormatting sqref="K217">
    <cfRule type="cellIs" dxfId="49358" priority="14522" stopIfTrue="1" operator="equal">
      <formula>0</formula>
    </cfRule>
  </conditionalFormatting>
  <conditionalFormatting sqref="K217">
    <cfRule type="cellIs" dxfId="49357" priority="14521" stopIfTrue="1" operator="equal">
      <formula>0</formula>
    </cfRule>
  </conditionalFormatting>
  <conditionalFormatting sqref="K217">
    <cfRule type="cellIs" dxfId="49356" priority="14520" stopIfTrue="1" operator="equal">
      <formula>0</formula>
    </cfRule>
  </conditionalFormatting>
  <conditionalFormatting sqref="K217">
    <cfRule type="cellIs" dxfId="49355" priority="14519" stopIfTrue="1" operator="equal">
      <formula>0</formula>
    </cfRule>
  </conditionalFormatting>
  <conditionalFormatting sqref="K217">
    <cfRule type="cellIs" dxfId="49354" priority="14518" stopIfTrue="1" operator="equal">
      <formula>0</formula>
    </cfRule>
  </conditionalFormatting>
  <conditionalFormatting sqref="K217">
    <cfRule type="cellIs" dxfId="49353" priority="14517" stopIfTrue="1" operator="equal">
      <formula>0</formula>
    </cfRule>
  </conditionalFormatting>
  <conditionalFormatting sqref="K217">
    <cfRule type="cellIs" dxfId="49352" priority="14516" stopIfTrue="1" operator="equal">
      <formula>0</formula>
    </cfRule>
  </conditionalFormatting>
  <conditionalFormatting sqref="K217">
    <cfRule type="cellIs" dxfId="49351" priority="14515" stopIfTrue="1" operator="equal">
      <formula>0</formula>
    </cfRule>
  </conditionalFormatting>
  <conditionalFormatting sqref="K217">
    <cfRule type="cellIs" dxfId="49350" priority="14514" stopIfTrue="1" operator="equal">
      <formula>0</formula>
    </cfRule>
  </conditionalFormatting>
  <conditionalFormatting sqref="K217">
    <cfRule type="cellIs" dxfId="49349" priority="14513" stopIfTrue="1" operator="equal">
      <formula>0</formula>
    </cfRule>
  </conditionalFormatting>
  <conditionalFormatting sqref="K217">
    <cfRule type="cellIs" dxfId="49348" priority="14512" stopIfTrue="1" operator="equal">
      <formula>0</formula>
    </cfRule>
  </conditionalFormatting>
  <conditionalFormatting sqref="K217">
    <cfRule type="cellIs" dxfId="49347" priority="14511" stopIfTrue="1" operator="equal">
      <formula>0</formula>
    </cfRule>
  </conditionalFormatting>
  <conditionalFormatting sqref="K217">
    <cfRule type="cellIs" dxfId="49346" priority="14510" stopIfTrue="1" operator="equal">
      <formula>0</formula>
    </cfRule>
  </conditionalFormatting>
  <conditionalFormatting sqref="K217">
    <cfRule type="cellIs" dxfId="49345" priority="14509" stopIfTrue="1" operator="equal">
      <formula>0</formula>
    </cfRule>
  </conditionalFormatting>
  <conditionalFormatting sqref="K217">
    <cfRule type="cellIs" dxfId="49344" priority="14508" stopIfTrue="1" operator="equal">
      <formula>0</formula>
    </cfRule>
  </conditionalFormatting>
  <conditionalFormatting sqref="K217">
    <cfRule type="cellIs" dxfId="49343" priority="14507" stopIfTrue="1" operator="equal">
      <formula>0</formula>
    </cfRule>
  </conditionalFormatting>
  <conditionalFormatting sqref="K217">
    <cfRule type="cellIs" dxfId="49342" priority="14506" stopIfTrue="1" operator="equal">
      <formula>0</formula>
    </cfRule>
  </conditionalFormatting>
  <conditionalFormatting sqref="K217">
    <cfRule type="cellIs" dxfId="49341" priority="14505" stopIfTrue="1" operator="equal">
      <formula>0</formula>
    </cfRule>
  </conditionalFormatting>
  <conditionalFormatting sqref="K217">
    <cfRule type="cellIs" dxfId="49340" priority="14504" stopIfTrue="1" operator="equal">
      <formula>0</formula>
    </cfRule>
  </conditionalFormatting>
  <conditionalFormatting sqref="K217">
    <cfRule type="cellIs" dxfId="49339" priority="14503" stopIfTrue="1" operator="equal">
      <formula>0</formula>
    </cfRule>
  </conditionalFormatting>
  <conditionalFormatting sqref="K217">
    <cfRule type="cellIs" dxfId="49338" priority="14502" stopIfTrue="1" operator="equal">
      <formula>0</formula>
    </cfRule>
  </conditionalFormatting>
  <conditionalFormatting sqref="K217">
    <cfRule type="cellIs" dxfId="49337" priority="14501" stopIfTrue="1" operator="equal">
      <formula>0</formula>
    </cfRule>
  </conditionalFormatting>
  <conditionalFormatting sqref="K217">
    <cfRule type="cellIs" dxfId="49336" priority="14500" stopIfTrue="1" operator="equal">
      <formula>0</formula>
    </cfRule>
  </conditionalFormatting>
  <conditionalFormatting sqref="K217">
    <cfRule type="cellIs" dxfId="49335" priority="14499" stopIfTrue="1" operator="equal">
      <formula>0</formula>
    </cfRule>
  </conditionalFormatting>
  <conditionalFormatting sqref="K217">
    <cfRule type="cellIs" dxfId="49334" priority="14498" stopIfTrue="1" operator="equal">
      <formula>0</formula>
    </cfRule>
  </conditionalFormatting>
  <conditionalFormatting sqref="K217">
    <cfRule type="cellIs" dxfId="49333" priority="14497" stopIfTrue="1" operator="equal">
      <formula>0</formula>
    </cfRule>
  </conditionalFormatting>
  <conditionalFormatting sqref="K217">
    <cfRule type="cellIs" dxfId="49332" priority="14496" stopIfTrue="1" operator="equal">
      <formula>0</formula>
    </cfRule>
  </conditionalFormatting>
  <conditionalFormatting sqref="K217">
    <cfRule type="cellIs" dxfId="49331" priority="14495" stopIfTrue="1" operator="equal">
      <formula>0</formula>
    </cfRule>
  </conditionalFormatting>
  <conditionalFormatting sqref="K217">
    <cfRule type="cellIs" dxfId="49330" priority="14494" stopIfTrue="1" operator="equal">
      <formula>0</formula>
    </cfRule>
  </conditionalFormatting>
  <conditionalFormatting sqref="K217">
    <cfRule type="cellIs" dxfId="49329" priority="14493" stopIfTrue="1" operator="equal">
      <formula>0</formula>
    </cfRule>
  </conditionalFormatting>
  <conditionalFormatting sqref="K217">
    <cfRule type="cellIs" dxfId="49328" priority="14492" stopIfTrue="1" operator="equal">
      <formula>0</formula>
    </cfRule>
  </conditionalFormatting>
  <conditionalFormatting sqref="K217">
    <cfRule type="cellIs" dxfId="49327" priority="14491" stopIfTrue="1" operator="equal">
      <formula>0</formula>
    </cfRule>
  </conditionalFormatting>
  <conditionalFormatting sqref="K217">
    <cfRule type="cellIs" dxfId="49326" priority="14490" stopIfTrue="1" operator="equal">
      <formula>0</formula>
    </cfRule>
  </conditionalFormatting>
  <conditionalFormatting sqref="K217">
    <cfRule type="cellIs" dxfId="49325" priority="14489" stopIfTrue="1" operator="equal">
      <formula>0</formula>
    </cfRule>
  </conditionalFormatting>
  <conditionalFormatting sqref="K217">
    <cfRule type="cellIs" dxfId="49324" priority="14488" stopIfTrue="1" operator="equal">
      <formula>0</formula>
    </cfRule>
  </conditionalFormatting>
  <conditionalFormatting sqref="K217">
    <cfRule type="cellIs" dxfId="49323" priority="14487" stopIfTrue="1" operator="equal">
      <formula>0</formula>
    </cfRule>
  </conditionalFormatting>
  <conditionalFormatting sqref="K217">
    <cfRule type="cellIs" dxfId="49322" priority="14486" stopIfTrue="1" operator="equal">
      <formula>0</formula>
    </cfRule>
  </conditionalFormatting>
  <conditionalFormatting sqref="K217">
    <cfRule type="cellIs" dxfId="49321" priority="14485" stopIfTrue="1" operator="equal">
      <formula>0</formula>
    </cfRule>
  </conditionalFormatting>
  <conditionalFormatting sqref="K217">
    <cfRule type="cellIs" dxfId="49320" priority="14484" stopIfTrue="1" operator="equal">
      <formula>0</formula>
    </cfRule>
  </conditionalFormatting>
  <conditionalFormatting sqref="K217">
    <cfRule type="cellIs" dxfId="49319" priority="14483" stopIfTrue="1" operator="equal">
      <formula>0</formula>
    </cfRule>
  </conditionalFormatting>
  <conditionalFormatting sqref="K217">
    <cfRule type="cellIs" dxfId="49318" priority="14482" stopIfTrue="1" operator="equal">
      <formula>0</formula>
    </cfRule>
  </conditionalFormatting>
  <conditionalFormatting sqref="K217">
    <cfRule type="cellIs" dxfId="49317" priority="14481" stopIfTrue="1" operator="equal">
      <formula>0</formula>
    </cfRule>
  </conditionalFormatting>
  <conditionalFormatting sqref="K217">
    <cfRule type="cellIs" dxfId="49316" priority="14480" stopIfTrue="1" operator="equal">
      <formula>0</formula>
    </cfRule>
  </conditionalFormatting>
  <conditionalFormatting sqref="K217">
    <cfRule type="cellIs" dxfId="49315" priority="14479" stopIfTrue="1" operator="equal">
      <formula>0</formula>
    </cfRule>
  </conditionalFormatting>
  <conditionalFormatting sqref="K217">
    <cfRule type="cellIs" dxfId="49314" priority="14478" stopIfTrue="1" operator="equal">
      <formula>0</formula>
    </cfRule>
  </conditionalFormatting>
  <conditionalFormatting sqref="K217">
    <cfRule type="cellIs" dxfId="49313" priority="14477" stopIfTrue="1" operator="equal">
      <formula>0</formula>
    </cfRule>
  </conditionalFormatting>
  <conditionalFormatting sqref="K217">
    <cfRule type="cellIs" dxfId="49312" priority="14476" stopIfTrue="1" operator="equal">
      <formula>0</formula>
    </cfRule>
  </conditionalFormatting>
  <conditionalFormatting sqref="K217">
    <cfRule type="cellIs" dxfId="49311" priority="14475" stopIfTrue="1" operator="equal">
      <formula>0</formula>
    </cfRule>
  </conditionalFormatting>
  <conditionalFormatting sqref="K217">
    <cfRule type="cellIs" dxfId="49310" priority="14474" stopIfTrue="1" operator="equal">
      <formula>0</formula>
    </cfRule>
  </conditionalFormatting>
  <conditionalFormatting sqref="K217">
    <cfRule type="cellIs" dxfId="49309" priority="14473" stopIfTrue="1" operator="equal">
      <formula>0</formula>
    </cfRule>
  </conditionalFormatting>
  <conditionalFormatting sqref="K217">
    <cfRule type="cellIs" dxfId="49308" priority="14472" stopIfTrue="1" operator="equal">
      <formula>0</formula>
    </cfRule>
  </conditionalFormatting>
  <conditionalFormatting sqref="K217">
    <cfRule type="cellIs" dxfId="49307" priority="14471" stopIfTrue="1" operator="equal">
      <formula>0</formula>
    </cfRule>
  </conditionalFormatting>
  <conditionalFormatting sqref="K217">
    <cfRule type="cellIs" dxfId="49306" priority="14470" stopIfTrue="1" operator="equal">
      <formula>0</formula>
    </cfRule>
  </conditionalFormatting>
  <conditionalFormatting sqref="K217">
    <cfRule type="cellIs" dxfId="49305" priority="14469" stopIfTrue="1" operator="equal">
      <formula>0</formula>
    </cfRule>
  </conditionalFormatting>
  <conditionalFormatting sqref="K217">
    <cfRule type="cellIs" dxfId="49304" priority="14468" stopIfTrue="1" operator="equal">
      <formula>0</formula>
    </cfRule>
  </conditionalFormatting>
  <conditionalFormatting sqref="K217">
    <cfRule type="cellIs" dxfId="49303" priority="14467" stopIfTrue="1" operator="equal">
      <formula>0</formula>
    </cfRule>
  </conditionalFormatting>
  <conditionalFormatting sqref="K217">
    <cfRule type="cellIs" dxfId="49302" priority="14466" stopIfTrue="1" operator="equal">
      <formula>0</formula>
    </cfRule>
  </conditionalFormatting>
  <conditionalFormatting sqref="K217">
    <cfRule type="cellIs" dxfId="49301" priority="14465" stopIfTrue="1" operator="equal">
      <formula>0</formula>
    </cfRule>
  </conditionalFormatting>
  <conditionalFormatting sqref="K217">
    <cfRule type="cellIs" dxfId="49300" priority="14464" stopIfTrue="1" operator="equal">
      <formula>0</formula>
    </cfRule>
  </conditionalFormatting>
  <conditionalFormatting sqref="K217">
    <cfRule type="cellIs" dxfId="49299" priority="14463" stopIfTrue="1" operator="equal">
      <formula>0</formula>
    </cfRule>
  </conditionalFormatting>
  <conditionalFormatting sqref="K217">
    <cfRule type="cellIs" dxfId="49298" priority="14462" stopIfTrue="1" operator="equal">
      <formula>0</formula>
    </cfRule>
  </conditionalFormatting>
  <conditionalFormatting sqref="K217">
    <cfRule type="cellIs" dxfId="49297" priority="14461" stopIfTrue="1" operator="equal">
      <formula>0</formula>
    </cfRule>
  </conditionalFormatting>
  <conditionalFormatting sqref="K217">
    <cfRule type="cellIs" dxfId="49296" priority="14460" stopIfTrue="1" operator="equal">
      <formula>0</formula>
    </cfRule>
  </conditionalFormatting>
  <conditionalFormatting sqref="K217">
    <cfRule type="cellIs" dxfId="49295" priority="14459" stopIfTrue="1" operator="equal">
      <formula>0</formula>
    </cfRule>
  </conditionalFormatting>
  <conditionalFormatting sqref="K217">
    <cfRule type="cellIs" dxfId="49294" priority="14458" stopIfTrue="1" operator="equal">
      <formula>0</formula>
    </cfRule>
  </conditionalFormatting>
  <conditionalFormatting sqref="K217">
    <cfRule type="cellIs" dxfId="49293" priority="14457" stopIfTrue="1" operator="equal">
      <formula>0</formula>
    </cfRule>
  </conditionalFormatting>
  <conditionalFormatting sqref="K217">
    <cfRule type="cellIs" dxfId="49292" priority="14456" stopIfTrue="1" operator="equal">
      <formula>0</formula>
    </cfRule>
  </conditionalFormatting>
  <conditionalFormatting sqref="K217">
    <cfRule type="cellIs" dxfId="49291" priority="14455" stopIfTrue="1" operator="equal">
      <formula>0</formula>
    </cfRule>
  </conditionalFormatting>
  <conditionalFormatting sqref="K217">
    <cfRule type="cellIs" dxfId="49290" priority="14454" stopIfTrue="1" operator="equal">
      <formula>0</formula>
    </cfRule>
  </conditionalFormatting>
  <conditionalFormatting sqref="K217">
    <cfRule type="cellIs" dxfId="49289" priority="14453" stopIfTrue="1" operator="equal">
      <formula>0</formula>
    </cfRule>
  </conditionalFormatting>
  <conditionalFormatting sqref="K217">
    <cfRule type="cellIs" dxfId="49288" priority="14452" stopIfTrue="1" operator="equal">
      <formula>0</formula>
    </cfRule>
  </conditionalFormatting>
  <conditionalFormatting sqref="K217">
    <cfRule type="cellIs" dxfId="49287" priority="14451" stopIfTrue="1" operator="equal">
      <formula>0</formula>
    </cfRule>
  </conditionalFormatting>
  <conditionalFormatting sqref="K217">
    <cfRule type="cellIs" dxfId="49286" priority="14450" stopIfTrue="1" operator="equal">
      <formula>0</formula>
    </cfRule>
  </conditionalFormatting>
  <conditionalFormatting sqref="K217">
    <cfRule type="cellIs" dxfId="49285" priority="14449" stopIfTrue="1" operator="equal">
      <formula>0</formula>
    </cfRule>
  </conditionalFormatting>
  <conditionalFormatting sqref="K217">
    <cfRule type="cellIs" dxfId="49284" priority="14448" stopIfTrue="1" operator="equal">
      <formula>0</formula>
    </cfRule>
  </conditionalFormatting>
  <conditionalFormatting sqref="K217">
    <cfRule type="cellIs" dxfId="49283" priority="14447" stopIfTrue="1" operator="equal">
      <formula>0</formula>
    </cfRule>
  </conditionalFormatting>
  <conditionalFormatting sqref="K217">
    <cfRule type="cellIs" dxfId="49282" priority="14446" stopIfTrue="1" operator="equal">
      <formula>0</formula>
    </cfRule>
  </conditionalFormatting>
  <conditionalFormatting sqref="K217">
    <cfRule type="cellIs" dxfId="49281" priority="14445" stopIfTrue="1" operator="equal">
      <formula>0</formula>
    </cfRule>
  </conditionalFormatting>
  <conditionalFormatting sqref="K217">
    <cfRule type="cellIs" dxfId="49280" priority="14444" stopIfTrue="1" operator="equal">
      <formula>0</formula>
    </cfRule>
  </conditionalFormatting>
  <conditionalFormatting sqref="K217">
    <cfRule type="cellIs" dxfId="49279" priority="14443" stopIfTrue="1" operator="equal">
      <formula>0</formula>
    </cfRule>
  </conditionalFormatting>
  <conditionalFormatting sqref="K217">
    <cfRule type="cellIs" dxfId="49278" priority="14442" stopIfTrue="1" operator="equal">
      <formula>0</formula>
    </cfRule>
  </conditionalFormatting>
  <conditionalFormatting sqref="K217">
    <cfRule type="cellIs" dxfId="49277" priority="14441" stopIfTrue="1" operator="equal">
      <formula>0</formula>
    </cfRule>
  </conditionalFormatting>
  <conditionalFormatting sqref="K217">
    <cfRule type="cellIs" dxfId="49276" priority="14440" stopIfTrue="1" operator="equal">
      <formula>0</formula>
    </cfRule>
  </conditionalFormatting>
  <conditionalFormatting sqref="K217">
    <cfRule type="cellIs" dxfId="49275" priority="14439" stopIfTrue="1" operator="equal">
      <formula>0</formula>
    </cfRule>
  </conditionalFormatting>
  <conditionalFormatting sqref="K217">
    <cfRule type="cellIs" dxfId="49274" priority="14438" stopIfTrue="1" operator="equal">
      <formula>0</formula>
    </cfRule>
  </conditionalFormatting>
  <conditionalFormatting sqref="K217">
    <cfRule type="cellIs" dxfId="49273" priority="14437" stopIfTrue="1" operator="equal">
      <formula>0</formula>
    </cfRule>
  </conditionalFormatting>
  <conditionalFormatting sqref="K217">
    <cfRule type="cellIs" dxfId="49272" priority="14436" stopIfTrue="1" operator="equal">
      <formula>0</formula>
    </cfRule>
  </conditionalFormatting>
  <conditionalFormatting sqref="K217">
    <cfRule type="cellIs" dxfId="49271" priority="14435" stopIfTrue="1" operator="equal">
      <formula>0</formula>
    </cfRule>
  </conditionalFormatting>
  <conditionalFormatting sqref="K217">
    <cfRule type="cellIs" dxfId="49270" priority="14434" stopIfTrue="1" operator="equal">
      <formula>0</formula>
    </cfRule>
  </conditionalFormatting>
  <conditionalFormatting sqref="K217">
    <cfRule type="cellIs" dxfId="49269" priority="14433" stopIfTrue="1" operator="equal">
      <formula>0</formula>
    </cfRule>
  </conditionalFormatting>
  <conditionalFormatting sqref="K217">
    <cfRule type="cellIs" dxfId="49268" priority="14432" stopIfTrue="1" operator="equal">
      <formula>0</formula>
    </cfRule>
  </conditionalFormatting>
  <conditionalFormatting sqref="K217">
    <cfRule type="cellIs" dxfId="49267" priority="14431" stopIfTrue="1" operator="equal">
      <formula>0</formula>
    </cfRule>
  </conditionalFormatting>
  <conditionalFormatting sqref="K217">
    <cfRule type="cellIs" dxfId="49266" priority="14430" stopIfTrue="1" operator="equal">
      <formula>0</formula>
    </cfRule>
  </conditionalFormatting>
  <conditionalFormatting sqref="K217">
    <cfRule type="cellIs" dxfId="49265" priority="14429" stopIfTrue="1" operator="equal">
      <formula>0</formula>
    </cfRule>
  </conditionalFormatting>
  <conditionalFormatting sqref="K217">
    <cfRule type="cellIs" dxfId="49264" priority="14428" stopIfTrue="1" operator="equal">
      <formula>0</formula>
    </cfRule>
  </conditionalFormatting>
  <conditionalFormatting sqref="K217">
    <cfRule type="cellIs" dxfId="49263" priority="14427" stopIfTrue="1" operator="equal">
      <formula>0</formula>
    </cfRule>
  </conditionalFormatting>
  <conditionalFormatting sqref="K217">
    <cfRule type="cellIs" dxfId="49262" priority="14426" stopIfTrue="1" operator="equal">
      <formula>0</formula>
    </cfRule>
  </conditionalFormatting>
  <conditionalFormatting sqref="K217">
    <cfRule type="cellIs" dxfId="49261" priority="14425" stopIfTrue="1" operator="equal">
      <formula>0</formula>
    </cfRule>
  </conditionalFormatting>
  <conditionalFormatting sqref="K217">
    <cfRule type="cellIs" dxfId="49260" priority="14424" stopIfTrue="1" operator="equal">
      <formula>0</formula>
    </cfRule>
  </conditionalFormatting>
  <conditionalFormatting sqref="K217">
    <cfRule type="cellIs" dxfId="49259" priority="14423" stopIfTrue="1" operator="equal">
      <formula>0</formula>
    </cfRule>
  </conditionalFormatting>
  <conditionalFormatting sqref="K217">
    <cfRule type="cellIs" dxfId="49258" priority="14422" stopIfTrue="1" operator="equal">
      <formula>0</formula>
    </cfRule>
  </conditionalFormatting>
  <conditionalFormatting sqref="K217">
    <cfRule type="cellIs" dxfId="49257" priority="14421" stopIfTrue="1" operator="equal">
      <formula>0</formula>
    </cfRule>
  </conditionalFormatting>
  <conditionalFormatting sqref="K217">
    <cfRule type="cellIs" dxfId="49256" priority="14420" stopIfTrue="1" operator="equal">
      <formula>0</formula>
    </cfRule>
  </conditionalFormatting>
  <conditionalFormatting sqref="K217">
    <cfRule type="cellIs" dxfId="49255" priority="14419" stopIfTrue="1" operator="equal">
      <formula>0</formula>
    </cfRule>
  </conditionalFormatting>
  <conditionalFormatting sqref="K217">
    <cfRule type="cellIs" dxfId="49254" priority="14418" stopIfTrue="1" operator="equal">
      <formula>0</formula>
    </cfRule>
  </conditionalFormatting>
  <conditionalFormatting sqref="K217">
    <cfRule type="cellIs" dxfId="49253" priority="14417" stopIfTrue="1" operator="equal">
      <formula>0</formula>
    </cfRule>
  </conditionalFormatting>
  <conditionalFormatting sqref="K217">
    <cfRule type="cellIs" dxfId="49252" priority="14416" stopIfTrue="1" operator="equal">
      <formula>0</formula>
    </cfRule>
  </conditionalFormatting>
  <conditionalFormatting sqref="K217">
    <cfRule type="cellIs" dxfId="49251" priority="14415" stopIfTrue="1" operator="equal">
      <formula>0</formula>
    </cfRule>
  </conditionalFormatting>
  <conditionalFormatting sqref="K217">
    <cfRule type="cellIs" dxfId="49250" priority="14414" stopIfTrue="1" operator="equal">
      <formula>0</formula>
    </cfRule>
  </conditionalFormatting>
  <conditionalFormatting sqref="K217">
    <cfRule type="cellIs" dxfId="49249" priority="14413" stopIfTrue="1" operator="equal">
      <formula>0</formula>
    </cfRule>
  </conditionalFormatting>
  <conditionalFormatting sqref="K217">
    <cfRule type="cellIs" dxfId="49248" priority="14412" stopIfTrue="1" operator="equal">
      <formula>0</formula>
    </cfRule>
  </conditionalFormatting>
  <conditionalFormatting sqref="K217">
    <cfRule type="cellIs" dxfId="49247" priority="14411" stopIfTrue="1" operator="equal">
      <formula>0</formula>
    </cfRule>
  </conditionalFormatting>
  <conditionalFormatting sqref="K217">
    <cfRule type="cellIs" dxfId="49246" priority="14410" stopIfTrue="1" operator="equal">
      <formula>0</formula>
    </cfRule>
  </conditionalFormatting>
  <conditionalFormatting sqref="K217">
    <cfRule type="cellIs" dxfId="49245" priority="14409" stopIfTrue="1" operator="equal">
      <formula>0</formula>
    </cfRule>
  </conditionalFormatting>
  <conditionalFormatting sqref="K217">
    <cfRule type="cellIs" dxfId="49244" priority="14408" stopIfTrue="1" operator="equal">
      <formula>0</formula>
    </cfRule>
  </conditionalFormatting>
  <conditionalFormatting sqref="K217">
    <cfRule type="cellIs" dxfId="49243" priority="14407" stopIfTrue="1" operator="equal">
      <formula>0</formula>
    </cfRule>
  </conditionalFormatting>
  <conditionalFormatting sqref="K217">
    <cfRule type="cellIs" dxfId="49242" priority="14406" stopIfTrue="1" operator="equal">
      <formula>0</formula>
    </cfRule>
  </conditionalFormatting>
  <conditionalFormatting sqref="K217">
    <cfRule type="cellIs" dxfId="49241" priority="14405" stopIfTrue="1" operator="equal">
      <formula>0</formula>
    </cfRule>
  </conditionalFormatting>
  <conditionalFormatting sqref="K217">
    <cfRule type="cellIs" dxfId="49240" priority="14404" stopIfTrue="1" operator="equal">
      <formula>0</formula>
    </cfRule>
  </conditionalFormatting>
  <conditionalFormatting sqref="K217">
    <cfRule type="cellIs" dxfId="49239" priority="14403" stopIfTrue="1" operator="equal">
      <formula>0</formula>
    </cfRule>
  </conditionalFormatting>
  <conditionalFormatting sqref="K217">
    <cfRule type="cellIs" dxfId="49238" priority="14402" stopIfTrue="1" operator="equal">
      <formula>0</formula>
    </cfRule>
  </conditionalFormatting>
  <conditionalFormatting sqref="K217">
    <cfRule type="cellIs" dxfId="49237" priority="14401" stopIfTrue="1" operator="equal">
      <formula>0</formula>
    </cfRule>
  </conditionalFormatting>
  <conditionalFormatting sqref="K217">
    <cfRule type="cellIs" dxfId="49236" priority="14400" stopIfTrue="1" operator="equal">
      <formula>0</formula>
    </cfRule>
  </conditionalFormatting>
  <conditionalFormatting sqref="K217">
    <cfRule type="cellIs" dxfId="49235" priority="14399" stopIfTrue="1" operator="equal">
      <formula>0</formula>
    </cfRule>
  </conditionalFormatting>
  <conditionalFormatting sqref="K217">
    <cfRule type="cellIs" dxfId="49234" priority="14398" stopIfTrue="1" operator="equal">
      <formula>0</formula>
    </cfRule>
  </conditionalFormatting>
  <conditionalFormatting sqref="K217">
    <cfRule type="cellIs" dxfId="49233" priority="14397" stopIfTrue="1" operator="equal">
      <formula>0</formula>
    </cfRule>
  </conditionalFormatting>
  <conditionalFormatting sqref="K217">
    <cfRule type="cellIs" dxfId="49232" priority="14396" stopIfTrue="1" operator="equal">
      <formula>0</formula>
    </cfRule>
  </conditionalFormatting>
  <conditionalFormatting sqref="K217">
    <cfRule type="cellIs" dxfId="49231" priority="14395" stopIfTrue="1" operator="equal">
      <formula>0</formula>
    </cfRule>
  </conditionalFormatting>
  <conditionalFormatting sqref="K217">
    <cfRule type="cellIs" dxfId="49230" priority="14394" stopIfTrue="1" operator="equal">
      <formula>0</formula>
    </cfRule>
  </conditionalFormatting>
  <conditionalFormatting sqref="K217">
    <cfRule type="cellIs" dxfId="49229" priority="14393" stopIfTrue="1" operator="equal">
      <formula>0</formula>
    </cfRule>
  </conditionalFormatting>
  <conditionalFormatting sqref="K217">
    <cfRule type="cellIs" dxfId="49228" priority="14392" stopIfTrue="1" operator="equal">
      <formula>0</formula>
    </cfRule>
  </conditionalFormatting>
  <conditionalFormatting sqref="K217">
    <cfRule type="cellIs" dxfId="49227" priority="14391" stopIfTrue="1" operator="equal">
      <formula>0</formula>
    </cfRule>
  </conditionalFormatting>
  <conditionalFormatting sqref="K217">
    <cfRule type="cellIs" dxfId="49226" priority="14390" stopIfTrue="1" operator="equal">
      <formula>0</formula>
    </cfRule>
  </conditionalFormatting>
  <conditionalFormatting sqref="K217">
    <cfRule type="cellIs" dxfId="49225" priority="14389" stopIfTrue="1" operator="equal">
      <formula>0</formula>
    </cfRule>
  </conditionalFormatting>
  <conditionalFormatting sqref="K217">
    <cfRule type="cellIs" dxfId="49224" priority="14388" stopIfTrue="1" operator="equal">
      <formula>0</formula>
    </cfRule>
  </conditionalFormatting>
  <conditionalFormatting sqref="K217">
    <cfRule type="cellIs" dxfId="49223" priority="14387" stopIfTrue="1" operator="equal">
      <formula>0</formula>
    </cfRule>
  </conditionalFormatting>
  <conditionalFormatting sqref="K217">
    <cfRule type="cellIs" dxfId="49222" priority="14386" stopIfTrue="1" operator="equal">
      <formula>0</formula>
    </cfRule>
  </conditionalFormatting>
  <conditionalFormatting sqref="K217">
    <cfRule type="cellIs" dxfId="49221" priority="14385" stopIfTrue="1" operator="equal">
      <formula>0</formula>
    </cfRule>
  </conditionalFormatting>
  <conditionalFormatting sqref="K217">
    <cfRule type="cellIs" dxfId="49220" priority="14384" stopIfTrue="1" operator="equal">
      <formula>0</formula>
    </cfRule>
  </conditionalFormatting>
  <conditionalFormatting sqref="K217">
    <cfRule type="cellIs" dxfId="49219" priority="14383" stopIfTrue="1" operator="equal">
      <formula>0</formula>
    </cfRule>
  </conditionalFormatting>
  <conditionalFormatting sqref="K217">
    <cfRule type="cellIs" dxfId="49218" priority="14382" stopIfTrue="1" operator="equal">
      <formula>0</formula>
    </cfRule>
  </conditionalFormatting>
  <conditionalFormatting sqref="K217">
    <cfRule type="cellIs" dxfId="49217" priority="14381" stopIfTrue="1" operator="equal">
      <formula>0</formula>
    </cfRule>
  </conditionalFormatting>
  <conditionalFormatting sqref="K217">
    <cfRule type="cellIs" dxfId="49216" priority="14380" stopIfTrue="1" operator="equal">
      <formula>0</formula>
    </cfRule>
  </conditionalFormatting>
  <conditionalFormatting sqref="K217">
    <cfRule type="cellIs" dxfId="49215" priority="14379" stopIfTrue="1" operator="equal">
      <formula>0</formula>
    </cfRule>
  </conditionalFormatting>
  <conditionalFormatting sqref="K217">
    <cfRule type="cellIs" dxfId="49214" priority="14378" stopIfTrue="1" operator="equal">
      <formula>0</formula>
    </cfRule>
  </conditionalFormatting>
  <conditionalFormatting sqref="K217">
    <cfRule type="cellIs" dxfId="49213" priority="14377" stopIfTrue="1" operator="equal">
      <formula>0</formula>
    </cfRule>
  </conditionalFormatting>
  <conditionalFormatting sqref="K217">
    <cfRule type="cellIs" dxfId="49212" priority="14376" stopIfTrue="1" operator="equal">
      <formula>0</formula>
    </cfRule>
  </conditionalFormatting>
  <conditionalFormatting sqref="K217">
    <cfRule type="cellIs" dxfId="49211" priority="14375" stopIfTrue="1" operator="equal">
      <formula>0</formula>
    </cfRule>
  </conditionalFormatting>
  <conditionalFormatting sqref="K217">
    <cfRule type="cellIs" dxfId="49210" priority="14374" stopIfTrue="1" operator="equal">
      <formula>0</formula>
    </cfRule>
  </conditionalFormatting>
  <conditionalFormatting sqref="K217">
    <cfRule type="cellIs" dxfId="49209" priority="14373" stopIfTrue="1" operator="equal">
      <formula>0</formula>
    </cfRule>
  </conditionalFormatting>
  <conditionalFormatting sqref="K217">
    <cfRule type="cellIs" dxfId="49208" priority="14372" stopIfTrue="1" operator="equal">
      <formula>0</formula>
    </cfRule>
  </conditionalFormatting>
  <conditionalFormatting sqref="K217">
    <cfRule type="cellIs" dxfId="49207" priority="14371" stopIfTrue="1" operator="equal">
      <formula>0</formula>
    </cfRule>
  </conditionalFormatting>
  <conditionalFormatting sqref="K217">
    <cfRule type="cellIs" dxfId="49206" priority="14370" stopIfTrue="1" operator="equal">
      <formula>0</formula>
    </cfRule>
  </conditionalFormatting>
  <conditionalFormatting sqref="K217">
    <cfRule type="cellIs" dxfId="49205" priority="14369" stopIfTrue="1" operator="equal">
      <formula>0</formula>
    </cfRule>
  </conditionalFormatting>
  <conditionalFormatting sqref="K217">
    <cfRule type="cellIs" dxfId="49204" priority="14368" stopIfTrue="1" operator="equal">
      <formula>0</formula>
    </cfRule>
  </conditionalFormatting>
  <conditionalFormatting sqref="K217">
    <cfRule type="cellIs" dxfId="49203" priority="14367" stopIfTrue="1" operator="equal">
      <formula>0</formula>
    </cfRule>
  </conditionalFormatting>
  <conditionalFormatting sqref="K217">
    <cfRule type="cellIs" dxfId="49202" priority="14366" stopIfTrue="1" operator="equal">
      <formula>0</formula>
    </cfRule>
  </conditionalFormatting>
  <conditionalFormatting sqref="K217">
    <cfRule type="cellIs" dxfId="49201" priority="14365" stopIfTrue="1" operator="equal">
      <formula>0</formula>
    </cfRule>
  </conditionalFormatting>
  <conditionalFormatting sqref="K217">
    <cfRule type="cellIs" dxfId="49200" priority="14364" stopIfTrue="1" operator="equal">
      <formula>0</formula>
    </cfRule>
  </conditionalFormatting>
  <conditionalFormatting sqref="K217">
    <cfRule type="cellIs" dxfId="49199" priority="14363" stopIfTrue="1" operator="equal">
      <formula>0</formula>
    </cfRule>
  </conditionalFormatting>
  <conditionalFormatting sqref="K217">
    <cfRule type="cellIs" dxfId="49198" priority="14362" stopIfTrue="1" operator="equal">
      <formula>0</formula>
    </cfRule>
  </conditionalFormatting>
  <conditionalFormatting sqref="K217">
    <cfRule type="cellIs" dxfId="49197" priority="14361" stopIfTrue="1" operator="equal">
      <formula>0</formula>
    </cfRule>
  </conditionalFormatting>
  <conditionalFormatting sqref="K217">
    <cfRule type="cellIs" dxfId="49196" priority="14360" stopIfTrue="1" operator="equal">
      <formula>0</formula>
    </cfRule>
  </conditionalFormatting>
  <conditionalFormatting sqref="K217">
    <cfRule type="cellIs" dxfId="49195" priority="14359" stopIfTrue="1" operator="equal">
      <formula>0</formula>
    </cfRule>
  </conditionalFormatting>
  <conditionalFormatting sqref="K217">
    <cfRule type="cellIs" dxfId="49194" priority="14358" stopIfTrue="1" operator="equal">
      <formula>0</formula>
    </cfRule>
  </conditionalFormatting>
  <conditionalFormatting sqref="K217">
    <cfRule type="cellIs" dxfId="49193" priority="14357" stopIfTrue="1" operator="equal">
      <formula>0</formula>
    </cfRule>
  </conditionalFormatting>
  <conditionalFormatting sqref="K217">
    <cfRule type="cellIs" dxfId="49192" priority="14356" stopIfTrue="1" operator="equal">
      <formula>0</formula>
    </cfRule>
  </conditionalFormatting>
  <conditionalFormatting sqref="K218">
    <cfRule type="cellIs" dxfId="49191" priority="14355" stopIfTrue="1" operator="equal">
      <formula>0</formula>
    </cfRule>
  </conditionalFormatting>
  <conditionalFormatting sqref="K218">
    <cfRule type="cellIs" dxfId="49190" priority="14354" stopIfTrue="1" operator="equal">
      <formula>0</formula>
    </cfRule>
  </conditionalFormatting>
  <conditionalFormatting sqref="K218">
    <cfRule type="cellIs" dxfId="49189" priority="14353" stopIfTrue="1" operator="equal">
      <formula>0</formula>
    </cfRule>
  </conditionalFormatting>
  <conditionalFormatting sqref="K218">
    <cfRule type="cellIs" dxfId="49188" priority="14352" stopIfTrue="1" operator="equal">
      <formula>0</formula>
    </cfRule>
  </conditionalFormatting>
  <conditionalFormatting sqref="K218">
    <cfRule type="cellIs" dxfId="49187" priority="14351" stopIfTrue="1" operator="equal">
      <formula>0</formula>
    </cfRule>
  </conditionalFormatting>
  <conditionalFormatting sqref="K218">
    <cfRule type="cellIs" dxfId="49186" priority="14350" stopIfTrue="1" operator="equal">
      <formula>0</formula>
    </cfRule>
  </conditionalFormatting>
  <conditionalFormatting sqref="K218">
    <cfRule type="cellIs" dxfId="49185" priority="14349" stopIfTrue="1" operator="equal">
      <formula>0</formula>
    </cfRule>
  </conditionalFormatting>
  <conditionalFormatting sqref="K218">
    <cfRule type="cellIs" dxfId="49184" priority="14348" stopIfTrue="1" operator="equal">
      <formula>0</formula>
    </cfRule>
  </conditionalFormatting>
  <conditionalFormatting sqref="K218">
    <cfRule type="cellIs" dxfId="49183" priority="14347" stopIfTrue="1" operator="equal">
      <formula>0</formula>
    </cfRule>
  </conditionalFormatting>
  <conditionalFormatting sqref="K218">
    <cfRule type="cellIs" dxfId="49182" priority="14346" stopIfTrue="1" operator="equal">
      <formula>0</formula>
    </cfRule>
  </conditionalFormatting>
  <conditionalFormatting sqref="K218">
    <cfRule type="cellIs" dxfId="49181" priority="14345" stopIfTrue="1" operator="equal">
      <formula>0</formula>
    </cfRule>
  </conditionalFormatting>
  <conditionalFormatting sqref="K218">
    <cfRule type="cellIs" dxfId="49180" priority="14344" stopIfTrue="1" operator="equal">
      <formula>0</formula>
    </cfRule>
  </conditionalFormatting>
  <conditionalFormatting sqref="K218">
    <cfRule type="cellIs" dxfId="49179" priority="14343" stopIfTrue="1" operator="equal">
      <formula>0</formula>
    </cfRule>
  </conditionalFormatting>
  <conditionalFormatting sqref="K218">
    <cfRule type="cellIs" dxfId="49178" priority="14342" stopIfTrue="1" operator="equal">
      <formula>0</formula>
    </cfRule>
  </conditionalFormatting>
  <conditionalFormatting sqref="K218">
    <cfRule type="cellIs" dxfId="49177" priority="14341" stopIfTrue="1" operator="equal">
      <formula>0</formula>
    </cfRule>
  </conditionalFormatting>
  <conditionalFormatting sqref="K218">
    <cfRule type="cellIs" dxfId="49176" priority="14340" stopIfTrue="1" operator="equal">
      <formula>0</formula>
    </cfRule>
  </conditionalFormatting>
  <conditionalFormatting sqref="K218">
    <cfRule type="cellIs" dxfId="49175" priority="14339" stopIfTrue="1" operator="equal">
      <formula>0</formula>
    </cfRule>
  </conditionalFormatting>
  <conditionalFormatting sqref="K218">
    <cfRule type="cellIs" dxfId="49174" priority="14338" stopIfTrue="1" operator="equal">
      <formula>0</formula>
    </cfRule>
  </conditionalFormatting>
  <conditionalFormatting sqref="K218">
    <cfRule type="cellIs" dxfId="49173" priority="14337" stopIfTrue="1" operator="equal">
      <formula>0</formula>
    </cfRule>
  </conditionalFormatting>
  <conditionalFormatting sqref="K218">
    <cfRule type="cellIs" dxfId="49172" priority="14336" stopIfTrue="1" operator="equal">
      <formula>0</formula>
    </cfRule>
  </conditionalFormatting>
  <conditionalFormatting sqref="K218">
    <cfRule type="cellIs" dxfId="49171" priority="14335" stopIfTrue="1" operator="equal">
      <formula>0</formula>
    </cfRule>
  </conditionalFormatting>
  <conditionalFormatting sqref="K218">
    <cfRule type="cellIs" dxfId="49170" priority="14334" stopIfTrue="1" operator="equal">
      <formula>0</formula>
    </cfRule>
  </conditionalFormatting>
  <conditionalFormatting sqref="K218">
    <cfRule type="cellIs" dxfId="49169" priority="14333" stopIfTrue="1" operator="equal">
      <formula>0</formula>
    </cfRule>
  </conditionalFormatting>
  <conditionalFormatting sqref="K218">
    <cfRule type="cellIs" dxfId="49168" priority="14332" stopIfTrue="1" operator="equal">
      <formula>0</formula>
    </cfRule>
  </conditionalFormatting>
  <conditionalFormatting sqref="K218">
    <cfRule type="cellIs" dxfId="49167" priority="14331" stopIfTrue="1" operator="equal">
      <formula>0</formula>
    </cfRule>
  </conditionalFormatting>
  <conditionalFormatting sqref="K218">
    <cfRule type="cellIs" dxfId="49166" priority="14330" stopIfTrue="1" operator="equal">
      <formula>0</formula>
    </cfRule>
  </conditionalFormatting>
  <conditionalFormatting sqref="K218">
    <cfRule type="cellIs" dxfId="49165" priority="14329" stopIfTrue="1" operator="equal">
      <formula>0</formula>
    </cfRule>
  </conditionalFormatting>
  <conditionalFormatting sqref="K218">
    <cfRule type="cellIs" dxfId="49164" priority="14328" stopIfTrue="1" operator="equal">
      <formula>0</formula>
    </cfRule>
  </conditionalFormatting>
  <conditionalFormatting sqref="K218">
    <cfRule type="cellIs" dxfId="49163" priority="14327" stopIfTrue="1" operator="equal">
      <formula>0</formula>
    </cfRule>
  </conditionalFormatting>
  <conditionalFormatting sqref="K218">
    <cfRule type="cellIs" dxfId="49162" priority="14326" stopIfTrue="1" operator="equal">
      <formula>0</formula>
    </cfRule>
  </conditionalFormatting>
  <conditionalFormatting sqref="K218">
    <cfRule type="cellIs" dxfId="49161" priority="14325" stopIfTrue="1" operator="equal">
      <formula>0</formula>
    </cfRule>
  </conditionalFormatting>
  <conditionalFormatting sqref="K218">
    <cfRule type="cellIs" dxfId="49160" priority="14324" stopIfTrue="1" operator="equal">
      <formula>0</formula>
    </cfRule>
  </conditionalFormatting>
  <conditionalFormatting sqref="K218">
    <cfRule type="cellIs" dxfId="49159" priority="14323" stopIfTrue="1" operator="equal">
      <formula>0</formula>
    </cfRule>
  </conditionalFormatting>
  <conditionalFormatting sqref="K218">
    <cfRule type="cellIs" dxfId="49158" priority="14322" stopIfTrue="1" operator="equal">
      <formula>0</formula>
    </cfRule>
  </conditionalFormatting>
  <conditionalFormatting sqref="K218">
    <cfRule type="cellIs" dxfId="49157" priority="14321" stopIfTrue="1" operator="equal">
      <formula>0</formula>
    </cfRule>
  </conditionalFormatting>
  <conditionalFormatting sqref="K218">
    <cfRule type="cellIs" dxfId="49156" priority="14320" stopIfTrue="1" operator="equal">
      <formula>0</formula>
    </cfRule>
  </conditionalFormatting>
  <conditionalFormatting sqref="K218">
    <cfRule type="cellIs" dxfId="49155" priority="14319" stopIfTrue="1" operator="equal">
      <formula>0</formula>
    </cfRule>
  </conditionalFormatting>
  <conditionalFormatting sqref="K218">
    <cfRule type="cellIs" dxfId="49154" priority="14318" stopIfTrue="1" operator="equal">
      <formula>0</formula>
    </cfRule>
  </conditionalFormatting>
  <conditionalFormatting sqref="K218">
    <cfRule type="cellIs" dxfId="49153" priority="14317" stopIfTrue="1" operator="equal">
      <formula>0</formula>
    </cfRule>
  </conditionalFormatting>
  <conditionalFormatting sqref="K218">
    <cfRule type="cellIs" dxfId="49152" priority="14316" stopIfTrue="1" operator="equal">
      <formula>0</formula>
    </cfRule>
  </conditionalFormatting>
  <conditionalFormatting sqref="K218">
    <cfRule type="cellIs" dxfId="49151" priority="14315" stopIfTrue="1" operator="equal">
      <formula>0</formula>
    </cfRule>
  </conditionalFormatting>
  <conditionalFormatting sqref="K218">
    <cfRule type="cellIs" dxfId="49150" priority="14314" stopIfTrue="1" operator="equal">
      <formula>0</formula>
    </cfRule>
  </conditionalFormatting>
  <conditionalFormatting sqref="K218">
    <cfRule type="cellIs" dxfId="49149" priority="14313" stopIfTrue="1" operator="equal">
      <formula>0</formula>
    </cfRule>
  </conditionalFormatting>
  <conditionalFormatting sqref="K218">
    <cfRule type="cellIs" dxfId="49148" priority="14312" stopIfTrue="1" operator="equal">
      <formula>0</formula>
    </cfRule>
  </conditionalFormatting>
  <conditionalFormatting sqref="K218">
    <cfRule type="cellIs" dxfId="49147" priority="14311" stopIfTrue="1" operator="equal">
      <formula>0</formula>
    </cfRule>
  </conditionalFormatting>
  <conditionalFormatting sqref="K218">
    <cfRule type="cellIs" dxfId="49146" priority="14310" stopIfTrue="1" operator="equal">
      <formula>0</formula>
    </cfRule>
  </conditionalFormatting>
  <conditionalFormatting sqref="K218">
    <cfRule type="cellIs" dxfId="49145" priority="14309" stopIfTrue="1" operator="equal">
      <formula>0</formula>
    </cfRule>
  </conditionalFormatting>
  <conditionalFormatting sqref="K218">
    <cfRule type="cellIs" dxfId="49144" priority="14308" stopIfTrue="1" operator="equal">
      <formula>0</formula>
    </cfRule>
  </conditionalFormatting>
  <conditionalFormatting sqref="K218">
    <cfRule type="cellIs" dxfId="49143" priority="14307" stopIfTrue="1" operator="equal">
      <formula>0</formula>
    </cfRule>
  </conditionalFormatting>
  <conditionalFormatting sqref="K218">
    <cfRule type="cellIs" dxfId="49142" priority="14306" stopIfTrue="1" operator="equal">
      <formula>0</formula>
    </cfRule>
  </conditionalFormatting>
  <conditionalFormatting sqref="K218">
    <cfRule type="cellIs" dxfId="49141" priority="14305" stopIfTrue="1" operator="equal">
      <formula>0</formula>
    </cfRule>
  </conditionalFormatting>
  <conditionalFormatting sqref="K218">
    <cfRule type="cellIs" dxfId="49140" priority="14304" stopIfTrue="1" operator="equal">
      <formula>0</formula>
    </cfRule>
  </conditionalFormatting>
  <conditionalFormatting sqref="K218">
    <cfRule type="cellIs" dxfId="49139" priority="14303" stopIfTrue="1" operator="equal">
      <formula>0</formula>
    </cfRule>
  </conditionalFormatting>
  <conditionalFormatting sqref="K218">
    <cfRule type="cellIs" dxfId="49138" priority="14302" stopIfTrue="1" operator="equal">
      <formula>0</formula>
    </cfRule>
  </conditionalFormatting>
  <conditionalFormatting sqref="K218">
    <cfRule type="cellIs" dxfId="49137" priority="14301" stopIfTrue="1" operator="equal">
      <formula>0</formula>
    </cfRule>
  </conditionalFormatting>
  <conditionalFormatting sqref="K218">
    <cfRule type="cellIs" dxfId="49136" priority="14300" stopIfTrue="1" operator="equal">
      <formula>0</formula>
    </cfRule>
  </conditionalFormatting>
  <conditionalFormatting sqref="K218">
    <cfRule type="cellIs" dxfId="49135" priority="14299" stopIfTrue="1" operator="equal">
      <formula>0</formula>
    </cfRule>
  </conditionalFormatting>
  <conditionalFormatting sqref="K218">
    <cfRule type="cellIs" dxfId="49134" priority="14298" stopIfTrue="1" operator="equal">
      <formula>0</formula>
    </cfRule>
  </conditionalFormatting>
  <conditionalFormatting sqref="K218">
    <cfRule type="cellIs" dxfId="49133" priority="14297" stopIfTrue="1" operator="equal">
      <formula>0</formula>
    </cfRule>
  </conditionalFormatting>
  <conditionalFormatting sqref="K218">
    <cfRule type="cellIs" dxfId="49132" priority="14296" stopIfTrue="1" operator="equal">
      <formula>0</formula>
    </cfRule>
  </conditionalFormatting>
  <conditionalFormatting sqref="K218">
    <cfRule type="cellIs" dxfId="49131" priority="14295" stopIfTrue="1" operator="equal">
      <formula>0</formula>
    </cfRule>
  </conditionalFormatting>
  <conditionalFormatting sqref="K218">
    <cfRule type="cellIs" dxfId="49130" priority="14294" stopIfTrue="1" operator="equal">
      <formula>0</formula>
    </cfRule>
  </conditionalFormatting>
  <conditionalFormatting sqref="K218">
    <cfRule type="cellIs" dxfId="49129" priority="14293" stopIfTrue="1" operator="equal">
      <formula>0</formula>
    </cfRule>
  </conditionalFormatting>
  <conditionalFormatting sqref="K218">
    <cfRule type="cellIs" dxfId="49128" priority="14292" stopIfTrue="1" operator="equal">
      <formula>0</formula>
    </cfRule>
  </conditionalFormatting>
  <conditionalFormatting sqref="K218">
    <cfRule type="cellIs" dxfId="49127" priority="14291" stopIfTrue="1" operator="equal">
      <formula>0</formula>
    </cfRule>
  </conditionalFormatting>
  <conditionalFormatting sqref="K218">
    <cfRule type="cellIs" dxfId="49126" priority="14290" stopIfTrue="1" operator="equal">
      <formula>0</formula>
    </cfRule>
  </conditionalFormatting>
  <conditionalFormatting sqref="K218">
    <cfRule type="cellIs" dxfId="49125" priority="14289" stopIfTrue="1" operator="equal">
      <formula>0</formula>
    </cfRule>
  </conditionalFormatting>
  <conditionalFormatting sqref="K218">
    <cfRule type="cellIs" dxfId="49124" priority="14288" stopIfTrue="1" operator="equal">
      <formula>0</formula>
    </cfRule>
  </conditionalFormatting>
  <conditionalFormatting sqref="K218">
    <cfRule type="cellIs" dxfId="49123" priority="14287" stopIfTrue="1" operator="equal">
      <formula>0</formula>
    </cfRule>
  </conditionalFormatting>
  <conditionalFormatting sqref="K218">
    <cfRule type="cellIs" dxfId="49122" priority="14286" stopIfTrue="1" operator="equal">
      <formula>0</formula>
    </cfRule>
  </conditionalFormatting>
  <conditionalFormatting sqref="K218">
    <cfRule type="cellIs" dxfId="49121" priority="14285" stopIfTrue="1" operator="equal">
      <formula>0</formula>
    </cfRule>
  </conditionalFormatting>
  <conditionalFormatting sqref="K218">
    <cfRule type="cellIs" dxfId="49120" priority="14284" stopIfTrue="1" operator="equal">
      <formula>0</formula>
    </cfRule>
  </conditionalFormatting>
  <conditionalFormatting sqref="K218">
    <cfRule type="cellIs" dxfId="49119" priority="14283" stopIfTrue="1" operator="equal">
      <formula>0</formula>
    </cfRule>
  </conditionalFormatting>
  <conditionalFormatting sqref="K218">
    <cfRule type="cellIs" dxfId="49118" priority="14282" stopIfTrue="1" operator="equal">
      <formula>0</formula>
    </cfRule>
  </conditionalFormatting>
  <conditionalFormatting sqref="K218">
    <cfRule type="cellIs" dxfId="49117" priority="14281" stopIfTrue="1" operator="equal">
      <formula>0</formula>
    </cfRule>
  </conditionalFormatting>
  <conditionalFormatting sqref="K218">
    <cfRule type="cellIs" dxfId="49116" priority="14280" stopIfTrue="1" operator="equal">
      <formula>0</formula>
    </cfRule>
  </conditionalFormatting>
  <conditionalFormatting sqref="K218">
    <cfRule type="cellIs" dxfId="49115" priority="14279" stopIfTrue="1" operator="equal">
      <formula>0</formula>
    </cfRule>
  </conditionalFormatting>
  <conditionalFormatting sqref="K218">
    <cfRule type="cellIs" dxfId="49114" priority="14278" stopIfTrue="1" operator="equal">
      <formula>0</formula>
    </cfRule>
  </conditionalFormatting>
  <conditionalFormatting sqref="K218">
    <cfRule type="cellIs" dxfId="49113" priority="14277" stopIfTrue="1" operator="equal">
      <formula>0</formula>
    </cfRule>
  </conditionalFormatting>
  <conditionalFormatting sqref="K218">
    <cfRule type="cellIs" dxfId="49112" priority="14276" stopIfTrue="1" operator="equal">
      <formula>0</formula>
    </cfRule>
  </conditionalFormatting>
  <conditionalFormatting sqref="K218">
    <cfRule type="cellIs" dxfId="49111" priority="14275" stopIfTrue="1" operator="equal">
      <formula>0</formula>
    </cfRule>
  </conditionalFormatting>
  <conditionalFormatting sqref="K218">
    <cfRule type="cellIs" dxfId="49110" priority="14274" stopIfTrue="1" operator="equal">
      <formula>0</formula>
    </cfRule>
  </conditionalFormatting>
  <conditionalFormatting sqref="K218">
    <cfRule type="cellIs" dxfId="49109" priority="14273" stopIfTrue="1" operator="equal">
      <formula>0</formula>
    </cfRule>
  </conditionalFormatting>
  <conditionalFormatting sqref="K218">
    <cfRule type="cellIs" dxfId="49108" priority="14272" stopIfTrue="1" operator="equal">
      <formula>0</formula>
    </cfRule>
  </conditionalFormatting>
  <conditionalFormatting sqref="K218">
    <cfRule type="cellIs" dxfId="49107" priority="14271" stopIfTrue="1" operator="equal">
      <formula>0</formula>
    </cfRule>
  </conditionalFormatting>
  <conditionalFormatting sqref="K218">
    <cfRule type="cellIs" dxfId="49106" priority="14270" stopIfTrue="1" operator="equal">
      <formula>0</formula>
    </cfRule>
  </conditionalFormatting>
  <conditionalFormatting sqref="K218">
    <cfRule type="cellIs" dxfId="49105" priority="14269" stopIfTrue="1" operator="equal">
      <formula>0</formula>
    </cfRule>
  </conditionalFormatting>
  <conditionalFormatting sqref="K218">
    <cfRule type="cellIs" dxfId="49104" priority="14268" stopIfTrue="1" operator="equal">
      <formula>0</formula>
    </cfRule>
  </conditionalFormatting>
  <conditionalFormatting sqref="K218">
    <cfRule type="cellIs" dxfId="49103" priority="14267" stopIfTrue="1" operator="equal">
      <formula>0</formula>
    </cfRule>
  </conditionalFormatting>
  <conditionalFormatting sqref="K218">
    <cfRule type="cellIs" dxfId="49102" priority="14266" stopIfTrue="1" operator="equal">
      <formula>0</formula>
    </cfRule>
  </conditionalFormatting>
  <conditionalFormatting sqref="K218">
    <cfRule type="cellIs" dxfId="49101" priority="14265" stopIfTrue="1" operator="equal">
      <formula>0</formula>
    </cfRule>
  </conditionalFormatting>
  <conditionalFormatting sqref="K218">
    <cfRule type="cellIs" dxfId="49100" priority="14264" stopIfTrue="1" operator="equal">
      <formula>0</formula>
    </cfRule>
  </conditionalFormatting>
  <conditionalFormatting sqref="K218">
    <cfRule type="cellIs" dxfId="49099" priority="14263" stopIfTrue="1" operator="equal">
      <formula>0</formula>
    </cfRule>
  </conditionalFormatting>
  <conditionalFormatting sqref="K218">
    <cfRule type="cellIs" dxfId="49098" priority="14262" stopIfTrue="1" operator="equal">
      <formula>0</formula>
    </cfRule>
  </conditionalFormatting>
  <conditionalFormatting sqref="K218">
    <cfRule type="cellIs" dxfId="49097" priority="14261" stopIfTrue="1" operator="equal">
      <formula>0</formula>
    </cfRule>
  </conditionalFormatting>
  <conditionalFormatting sqref="K218">
    <cfRule type="cellIs" dxfId="49096" priority="14260" stopIfTrue="1" operator="equal">
      <formula>0</formula>
    </cfRule>
  </conditionalFormatting>
  <conditionalFormatting sqref="K218">
    <cfRule type="cellIs" dxfId="49095" priority="14259" stopIfTrue="1" operator="equal">
      <formula>0</formula>
    </cfRule>
  </conditionalFormatting>
  <conditionalFormatting sqref="K218">
    <cfRule type="cellIs" dxfId="49094" priority="14258" stopIfTrue="1" operator="equal">
      <formula>0</formula>
    </cfRule>
  </conditionalFormatting>
  <conditionalFormatting sqref="K218">
    <cfRule type="cellIs" dxfId="49093" priority="14257" stopIfTrue="1" operator="equal">
      <formula>0</formula>
    </cfRule>
  </conditionalFormatting>
  <conditionalFormatting sqref="K218">
    <cfRule type="cellIs" dxfId="49092" priority="14256" stopIfTrue="1" operator="equal">
      <formula>0</formula>
    </cfRule>
  </conditionalFormatting>
  <conditionalFormatting sqref="K218">
    <cfRule type="cellIs" dxfId="49091" priority="14255" stopIfTrue="1" operator="equal">
      <formula>0</formula>
    </cfRule>
  </conditionalFormatting>
  <conditionalFormatting sqref="K218">
    <cfRule type="cellIs" dxfId="49090" priority="14254" stopIfTrue="1" operator="equal">
      <formula>0</formula>
    </cfRule>
  </conditionalFormatting>
  <conditionalFormatting sqref="K218">
    <cfRule type="cellIs" dxfId="49089" priority="14253" stopIfTrue="1" operator="equal">
      <formula>0</formula>
    </cfRule>
  </conditionalFormatting>
  <conditionalFormatting sqref="K218">
    <cfRule type="cellIs" dxfId="49088" priority="14252" stopIfTrue="1" operator="equal">
      <formula>0</formula>
    </cfRule>
  </conditionalFormatting>
  <conditionalFormatting sqref="K218">
    <cfRule type="cellIs" dxfId="49087" priority="14251" stopIfTrue="1" operator="equal">
      <formula>0</formula>
    </cfRule>
  </conditionalFormatting>
  <conditionalFormatting sqref="K218">
    <cfRule type="cellIs" dxfId="49086" priority="14250" stopIfTrue="1" operator="equal">
      <formula>0</formula>
    </cfRule>
  </conditionalFormatting>
  <conditionalFormatting sqref="K218">
    <cfRule type="cellIs" dxfId="49085" priority="14249" stopIfTrue="1" operator="equal">
      <formula>0</formula>
    </cfRule>
  </conditionalFormatting>
  <conditionalFormatting sqref="K218">
    <cfRule type="cellIs" dxfId="49084" priority="14248" stopIfTrue="1" operator="equal">
      <formula>0</formula>
    </cfRule>
  </conditionalFormatting>
  <conditionalFormatting sqref="K218">
    <cfRule type="cellIs" dxfId="49083" priority="14247" stopIfTrue="1" operator="equal">
      <formula>0</formula>
    </cfRule>
  </conditionalFormatting>
  <conditionalFormatting sqref="K218">
    <cfRule type="cellIs" dxfId="49082" priority="14246" stopIfTrue="1" operator="equal">
      <formula>0</formula>
    </cfRule>
  </conditionalFormatting>
  <conditionalFormatting sqref="K218">
    <cfRule type="cellIs" dxfId="49081" priority="14245" stopIfTrue="1" operator="equal">
      <formula>0</formula>
    </cfRule>
  </conditionalFormatting>
  <conditionalFormatting sqref="K218">
    <cfRule type="cellIs" dxfId="49080" priority="14244" stopIfTrue="1" operator="equal">
      <formula>0</formula>
    </cfRule>
  </conditionalFormatting>
  <conditionalFormatting sqref="K218">
    <cfRule type="cellIs" dxfId="49079" priority="14243" stopIfTrue="1" operator="equal">
      <formula>0</formula>
    </cfRule>
  </conditionalFormatting>
  <conditionalFormatting sqref="K218">
    <cfRule type="cellIs" dxfId="49078" priority="14242" stopIfTrue="1" operator="equal">
      <formula>0</formula>
    </cfRule>
  </conditionalFormatting>
  <conditionalFormatting sqref="K218">
    <cfRule type="cellIs" dxfId="49077" priority="14241" stopIfTrue="1" operator="equal">
      <formula>0</formula>
    </cfRule>
  </conditionalFormatting>
  <conditionalFormatting sqref="K218">
    <cfRule type="cellIs" dxfId="49076" priority="14240" stopIfTrue="1" operator="equal">
      <formula>0</formula>
    </cfRule>
  </conditionalFormatting>
  <conditionalFormatting sqref="K218">
    <cfRule type="cellIs" dxfId="49075" priority="14239" stopIfTrue="1" operator="equal">
      <formula>0</formula>
    </cfRule>
  </conditionalFormatting>
  <conditionalFormatting sqref="K218">
    <cfRule type="cellIs" dxfId="49074" priority="14238" stopIfTrue="1" operator="equal">
      <formula>0</formula>
    </cfRule>
  </conditionalFormatting>
  <conditionalFormatting sqref="K218">
    <cfRule type="cellIs" dxfId="49073" priority="14237" stopIfTrue="1" operator="equal">
      <formula>0</formula>
    </cfRule>
  </conditionalFormatting>
  <conditionalFormatting sqref="K218">
    <cfRule type="cellIs" dxfId="49072" priority="14236" stopIfTrue="1" operator="equal">
      <formula>0</formula>
    </cfRule>
  </conditionalFormatting>
  <conditionalFormatting sqref="K218">
    <cfRule type="cellIs" dxfId="49071" priority="14235" stopIfTrue="1" operator="equal">
      <formula>0</formula>
    </cfRule>
  </conditionalFormatting>
  <conditionalFormatting sqref="K218">
    <cfRule type="cellIs" dxfId="49070" priority="14234" stopIfTrue="1" operator="equal">
      <formula>0</formula>
    </cfRule>
  </conditionalFormatting>
  <conditionalFormatting sqref="K218">
    <cfRule type="cellIs" dxfId="49069" priority="14233" stopIfTrue="1" operator="equal">
      <formula>0</formula>
    </cfRule>
  </conditionalFormatting>
  <conditionalFormatting sqref="K218">
    <cfRule type="cellIs" dxfId="49068" priority="14232" stopIfTrue="1" operator="equal">
      <formula>0</formula>
    </cfRule>
  </conditionalFormatting>
  <conditionalFormatting sqref="K218">
    <cfRule type="cellIs" dxfId="49067" priority="14231" stopIfTrue="1" operator="equal">
      <formula>0</formula>
    </cfRule>
  </conditionalFormatting>
  <conditionalFormatting sqref="K218">
    <cfRule type="cellIs" dxfId="49066" priority="14230" stopIfTrue="1" operator="equal">
      <formula>0</formula>
    </cfRule>
  </conditionalFormatting>
  <conditionalFormatting sqref="K218">
    <cfRule type="cellIs" dxfId="49065" priority="14229" stopIfTrue="1" operator="equal">
      <formula>0</formula>
    </cfRule>
  </conditionalFormatting>
  <conditionalFormatting sqref="K218">
    <cfRule type="cellIs" dxfId="49064" priority="14228" stopIfTrue="1" operator="equal">
      <formula>0</formula>
    </cfRule>
  </conditionalFormatting>
  <conditionalFormatting sqref="K218">
    <cfRule type="cellIs" dxfId="49063" priority="14227" stopIfTrue="1" operator="equal">
      <formula>0</formula>
    </cfRule>
  </conditionalFormatting>
  <conditionalFormatting sqref="K218">
    <cfRule type="cellIs" dxfId="49062" priority="14226" stopIfTrue="1" operator="equal">
      <formula>0</formula>
    </cfRule>
  </conditionalFormatting>
  <conditionalFormatting sqref="K218">
    <cfRule type="cellIs" dxfId="49061" priority="14225" stopIfTrue="1" operator="equal">
      <formula>0</formula>
    </cfRule>
  </conditionalFormatting>
  <conditionalFormatting sqref="K218">
    <cfRule type="cellIs" dxfId="49060" priority="14224" stopIfTrue="1" operator="equal">
      <formula>0</formula>
    </cfRule>
  </conditionalFormatting>
  <conditionalFormatting sqref="K218">
    <cfRule type="cellIs" dxfId="49059" priority="14223" stopIfTrue="1" operator="equal">
      <formula>0</formula>
    </cfRule>
  </conditionalFormatting>
  <conditionalFormatting sqref="K218">
    <cfRule type="cellIs" dxfId="49058" priority="14222" stopIfTrue="1" operator="equal">
      <formula>0</formula>
    </cfRule>
  </conditionalFormatting>
  <conditionalFormatting sqref="K218">
    <cfRule type="cellIs" dxfId="49057" priority="14221" stopIfTrue="1" operator="equal">
      <formula>0</formula>
    </cfRule>
  </conditionalFormatting>
  <conditionalFormatting sqref="K218">
    <cfRule type="cellIs" dxfId="49056" priority="14220" stopIfTrue="1" operator="equal">
      <formula>0</formula>
    </cfRule>
  </conditionalFormatting>
  <conditionalFormatting sqref="K218">
    <cfRule type="cellIs" dxfId="49055" priority="14219" stopIfTrue="1" operator="equal">
      <formula>0</formula>
    </cfRule>
  </conditionalFormatting>
  <conditionalFormatting sqref="K218">
    <cfRule type="cellIs" dxfId="49054" priority="14218" stopIfTrue="1" operator="equal">
      <formula>0</formula>
    </cfRule>
  </conditionalFormatting>
  <conditionalFormatting sqref="K218">
    <cfRule type="cellIs" dxfId="49053" priority="14217" stopIfTrue="1" operator="equal">
      <formula>0</formula>
    </cfRule>
  </conditionalFormatting>
  <conditionalFormatting sqref="K218">
    <cfRule type="cellIs" dxfId="49052" priority="14216" stopIfTrue="1" operator="equal">
      <formula>0</formula>
    </cfRule>
  </conditionalFormatting>
  <conditionalFormatting sqref="K218">
    <cfRule type="cellIs" dxfId="49051" priority="14215" stopIfTrue="1" operator="equal">
      <formula>0</formula>
    </cfRule>
  </conditionalFormatting>
  <conditionalFormatting sqref="K218">
    <cfRule type="cellIs" dxfId="49050" priority="14214" stopIfTrue="1" operator="equal">
      <formula>0</formula>
    </cfRule>
  </conditionalFormatting>
  <conditionalFormatting sqref="K218">
    <cfRule type="cellIs" dxfId="49049" priority="14213" stopIfTrue="1" operator="equal">
      <formula>0</formula>
    </cfRule>
  </conditionalFormatting>
  <conditionalFormatting sqref="K218">
    <cfRule type="cellIs" dxfId="49048" priority="14212" stopIfTrue="1" operator="equal">
      <formula>0</formula>
    </cfRule>
  </conditionalFormatting>
  <conditionalFormatting sqref="K218">
    <cfRule type="cellIs" dxfId="49047" priority="14211" stopIfTrue="1" operator="equal">
      <formula>0</formula>
    </cfRule>
  </conditionalFormatting>
  <conditionalFormatting sqref="K218">
    <cfRule type="cellIs" dxfId="49046" priority="14210" stopIfTrue="1" operator="equal">
      <formula>0</formula>
    </cfRule>
  </conditionalFormatting>
  <conditionalFormatting sqref="K218">
    <cfRule type="cellIs" dxfId="49045" priority="14209" stopIfTrue="1" operator="equal">
      <formula>0</formula>
    </cfRule>
  </conditionalFormatting>
  <conditionalFormatting sqref="K218">
    <cfRule type="cellIs" dxfId="49044" priority="14208" stopIfTrue="1" operator="equal">
      <formula>0</formula>
    </cfRule>
  </conditionalFormatting>
  <conditionalFormatting sqref="K218">
    <cfRule type="cellIs" dxfId="49043" priority="14207" stopIfTrue="1" operator="equal">
      <formula>0</formula>
    </cfRule>
  </conditionalFormatting>
  <conditionalFormatting sqref="K218">
    <cfRule type="cellIs" dxfId="49042" priority="14206" stopIfTrue="1" operator="equal">
      <formula>0</formula>
    </cfRule>
  </conditionalFormatting>
  <conditionalFormatting sqref="K218">
    <cfRule type="cellIs" dxfId="49041" priority="14205" stopIfTrue="1" operator="equal">
      <formula>0</formula>
    </cfRule>
  </conditionalFormatting>
  <conditionalFormatting sqref="K218">
    <cfRule type="cellIs" dxfId="49040" priority="14204" stopIfTrue="1" operator="equal">
      <formula>0</formula>
    </cfRule>
  </conditionalFormatting>
  <conditionalFormatting sqref="K218">
    <cfRule type="cellIs" dxfId="49039" priority="14203" stopIfTrue="1" operator="equal">
      <formula>0</formula>
    </cfRule>
  </conditionalFormatting>
  <conditionalFormatting sqref="K218">
    <cfRule type="cellIs" dxfId="49038" priority="14202" stopIfTrue="1" operator="equal">
      <formula>0</formula>
    </cfRule>
  </conditionalFormatting>
  <conditionalFormatting sqref="K218">
    <cfRule type="cellIs" dxfId="49037" priority="14201" stopIfTrue="1" operator="equal">
      <formula>0</formula>
    </cfRule>
  </conditionalFormatting>
  <conditionalFormatting sqref="K218">
    <cfRule type="cellIs" dxfId="49036" priority="14200" stopIfTrue="1" operator="equal">
      <formula>0</formula>
    </cfRule>
  </conditionalFormatting>
  <conditionalFormatting sqref="K218">
    <cfRule type="cellIs" dxfId="49035" priority="14199" stopIfTrue="1" operator="equal">
      <formula>0</formula>
    </cfRule>
  </conditionalFormatting>
  <conditionalFormatting sqref="K218">
    <cfRule type="cellIs" dxfId="49034" priority="14198" stopIfTrue="1" operator="equal">
      <formula>0</formula>
    </cfRule>
  </conditionalFormatting>
  <conditionalFormatting sqref="K218">
    <cfRule type="cellIs" dxfId="49033" priority="14197" stopIfTrue="1" operator="equal">
      <formula>0</formula>
    </cfRule>
  </conditionalFormatting>
  <conditionalFormatting sqref="K218">
    <cfRule type="cellIs" dxfId="49032" priority="14196" stopIfTrue="1" operator="equal">
      <formula>0</formula>
    </cfRule>
  </conditionalFormatting>
  <conditionalFormatting sqref="K218">
    <cfRule type="cellIs" dxfId="49031" priority="14195" stopIfTrue="1" operator="equal">
      <formula>0</formula>
    </cfRule>
  </conditionalFormatting>
  <conditionalFormatting sqref="K218">
    <cfRule type="cellIs" dxfId="49030" priority="14194" stopIfTrue="1" operator="equal">
      <formula>0</formula>
    </cfRule>
  </conditionalFormatting>
  <conditionalFormatting sqref="K218">
    <cfRule type="cellIs" dxfId="49029" priority="14193" stopIfTrue="1" operator="equal">
      <formula>0</formula>
    </cfRule>
  </conditionalFormatting>
  <conditionalFormatting sqref="K218">
    <cfRule type="cellIs" dxfId="49028" priority="14192" stopIfTrue="1" operator="equal">
      <formula>0</formula>
    </cfRule>
  </conditionalFormatting>
  <conditionalFormatting sqref="K218">
    <cfRule type="cellIs" dxfId="49027" priority="14191" stopIfTrue="1" operator="equal">
      <formula>0</formula>
    </cfRule>
  </conditionalFormatting>
  <conditionalFormatting sqref="K218">
    <cfRule type="cellIs" dxfId="49026" priority="14190" stopIfTrue="1" operator="equal">
      <formula>0</formula>
    </cfRule>
  </conditionalFormatting>
  <conditionalFormatting sqref="K218">
    <cfRule type="cellIs" dxfId="49025" priority="14189" stopIfTrue="1" operator="equal">
      <formula>0</formula>
    </cfRule>
  </conditionalFormatting>
  <conditionalFormatting sqref="K218">
    <cfRule type="cellIs" dxfId="49024" priority="14188" stopIfTrue="1" operator="equal">
      <formula>0</formula>
    </cfRule>
  </conditionalFormatting>
  <conditionalFormatting sqref="K218">
    <cfRule type="cellIs" dxfId="49023" priority="14187" stopIfTrue="1" operator="equal">
      <formula>0</formula>
    </cfRule>
  </conditionalFormatting>
  <conditionalFormatting sqref="K218">
    <cfRule type="cellIs" dxfId="49022" priority="14186" stopIfTrue="1" operator="equal">
      <formula>0</formula>
    </cfRule>
  </conditionalFormatting>
  <conditionalFormatting sqref="K218">
    <cfRule type="cellIs" dxfId="49021" priority="14185" stopIfTrue="1" operator="equal">
      <formula>0</formula>
    </cfRule>
  </conditionalFormatting>
  <conditionalFormatting sqref="K218">
    <cfRule type="cellIs" dxfId="49020" priority="14184" stopIfTrue="1" operator="equal">
      <formula>0</formula>
    </cfRule>
  </conditionalFormatting>
  <conditionalFormatting sqref="K218">
    <cfRule type="cellIs" dxfId="49019" priority="14183" stopIfTrue="1" operator="equal">
      <formula>0</formula>
    </cfRule>
  </conditionalFormatting>
  <conditionalFormatting sqref="K218">
    <cfRule type="cellIs" dxfId="49018" priority="14182" stopIfTrue="1" operator="equal">
      <formula>0</formula>
    </cfRule>
  </conditionalFormatting>
  <conditionalFormatting sqref="K218">
    <cfRule type="cellIs" dxfId="49017" priority="14181" stopIfTrue="1" operator="equal">
      <formula>0</formula>
    </cfRule>
  </conditionalFormatting>
  <conditionalFormatting sqref="K218">
    <cfRule type="cellIs" dxfId="49016" priority="14180" stopIfTrue="1" operator="equal">
      <formula>0</formula>
    </cfRule>
  </conditionalFormatting>
  <conditionalFormatting sqref="K218">
    <cfRule type="cellIs" dxfId="49015" priority="14179" stopIfTrue="1" operator="equal">
      <formula>0</formula>
    </cfRule>
  </conditionalFormatting>
  <conditionalFormatting sqref="K218">
    <cfRule type="cellIs" dxfId="49014" priority="14178" stopIfTrue="1" operator="equal">
      <formula>0</formula>
    </cfRule>
  </conditionalFormatting>
  <conditionalFormatting sqref="K218">
    <cfRule type="cellIs" dxfId="49013" priority="14177" stopIfTrue="1" operator="equal">
      <formula>0</formula>
    </cfRule>
  </conditionalFormatting>
  <conditionalFormatting sqref="K218">
    <cfRule type="cellIs" dxfId="49012" priority="14176" stopIfTrue="1" operator="equal">
      <formula>0</formula>
    </cfRule>
  </conditionalFormatting>
  <conditionalFormatting sqref="K218">
    <cfRule type="cellIs" dxfId="49011" priority="14175" stopIfTrue="1" operator="equal">
      <formula>0</formula>
    </cfRule>
  </conditionalFormatting>
  <conditionalFormatting sqref="K218">
    <cfRule type="cellIs" dxfId="49010" priority="14174" stopIfTrue="1" operator="equal">
      <formula>0</formula>
    </cfRule>
  </conditionalFormatting>
  <conditionalFormatting sqref="K218">
    <cfRule type="cellIs" dxfId="49009" priority="14173" stopIfTrue="1" operator="equal">
      <formula>0</formula>
    </cfRule>
  </conditionalFormatting>
  <conditionalFormatting sqref="K218">
    <cfRule type="cellIs" dxfId="49008" priority="14172" stopIfTrue="1" operator="equal">
      <formula>0</formula>
    </cfRule>
  </conditionalFormatting>
  <conditionalFormatting sqref="K218">
    <cfRule type="cellIs" dxfId="49007" priority="14171" stopIfTrue="1" operator="equal">
      <formula>0</formula>
    </cfRule>
  </conditionalFormatting>
  <conditionalFormatting sqref="K218">
    <cfRule type="cellIs" dxfId="49006" priority="14170" stopIfTrue="1" operator="equal">
      <formula>0</formula>
    </cfRule>
  </conditionalFormatting>
  <conditionalFormatting sqref="K218">
    <cfRule type="cellIs" dxfId="49005" priority="14169" stopIfTrue="1" operator="equal">
      <formula>0</formula>
    </cfRule>
  </conditionalFormatting>
  <conditionalFormatting sqref="K218">
    <cfRule type="cellIs" dxfId="49004" priority="14168" stopIfTrue="1" operator="equal">
      <formula>0</formula>
    </cfRule>
  </conditionalFormatting>
  <conditionalFormatting sqref="K218">
    <cfRule type="cellIs" dxfId="49003" priority="14167" stopIfTrue="1" operator="equal">
      <formula>0</formula>
    </cfRule>
  </conditionalFormatting>
  <conditionalFormatting sqref="K218">
    <cfRule type="cellIs" dxfId="49002" priority="14166" stopIfTrue="1" operator="equal">
      <formula>0</formula>
    </cfRule>
  </conditionalFormatting>
  <conditionalFormatting sqref="K218">
    <cfRule type="cellIs" dxfId="49001" priority="14165" stopIfTrue="1" operator="equal">
      <formula>0</formula>
    </cfRule>
  </conditionalFormatting>
  <conditionalFormatting sqref="K218">
    <cfRule type="cellIs" dxfId="49000" priority="14164" stopIfTrue="1" operator="equal">
      <formula>0</formula>
    </cfRule>
  </conditionalFormatting>
  <conditionalFormatting sqref="K218">
    <cfRule type="cellIs" dxfId="48999" priority="14163" stopIfTrue="1" operator="equal">
      <formula>0</formula>
    </cfRule>
  </conditionalFormatting>
  <conditionalFormatting sqref="K218">
    <cfRule type="cellIs" dxfId="48998" priority="14162" stopIfTrue="1" operator="equal">
      <formula>0</formula>
    </cfRule>
  </conditionalFormatting>
  <conditionalFormatting sqref="K218">
    <cfRule type="cellIs" dxfId="48997" priority="14161" stopIfTrue="1" operator="equal">
      <formula>0</formula>
    </cfRule>
  </conditionalFormatting>
  <conditionalFormatting sqref="K218">
    <cfRule type="cellIs" dxfId="48996" priority="14160" stopIfTrue="1" operator="equal">
      <formula>0</formula>
    </cfRule>
  </conditionalFormatting>
  <conditionalFormatting sqref="K218">
    <cfRule type="cellIs" dxfId="48995" priority="14159" stopIfTrue="1" operator="equal">
      <formula>0</formula>
    </cfRule>
  </conditionalFormatting>
  <conditionalFormatting sqref="K218">
    <cfRule type="cellIs" dxfId="48994" priority="14158" stopIfTrue="1" operator="equal">
      <formula>0</formula>
    </cfRule>
  </conditionalFormatting>
  <conditionalFormatting sqref="K218">
    <cfRule type="cellIs" dxfId="48993" priority="14157" stopIfTrue="1" operator="equal">
      <formula>0</formula>
    </cfRule>
  </conditionalFormatting>
  <conditionalFormatting sqref="K218">
    <cfRule type="cellIs" dxfId="48992" priority="14156" stopIfTrue="1" operator="equal">
      <formula>0</formula>
    </cfRule>
  </conditionalFormatting>
  <conditionalFormatting sqref="K218">
    <cfRule type="cellIs" dxfId="48991" priority="14155" stopIfTrue="1" operator="equal">
      <formula>0</formula>
    </cfRule>
  </conditionalFormatting>
  <conditionalFormatting sqref="K218">
    <cfRule type="cellIs" dxfId="48990" priority="14154" stopIfTrue="1" operator="equal">
      <formula>0</formula>
    </cfRule>
  </conditionalFormatting>
  <conditionalFormatting sqref="K218">
    <cfRule type="cellIs" dxfId="48989" priority="14153" stopIfTrue="1" operator="equal">
      <formula>0</formula>
    </cfRule>
  </conditionalFormatting>
  <conditionalFormatting sqref="K218">
    <cfRule type="cellIs" dxfId="48988" priority="14152" stopIfTrue="1" operator="equal">
      <formula>0</formula>
    </cfRule>
  </conditionalFormatting>
  <conditionalFormatting sqref="K218">
    <cfRule type="cellIs" dxfId="48987" priority="14151" stopIfTrue="1" operator="equal">
      <formula>0</formula>
    </cfRule>
  </conditionalFormatting>
  <conditionalFormatting sqref="K219">
    <cfRule type="cellIs" dxfId="48986" priority="14150" stopIfTrue="1" operator="equal">
      <formula>0</formula>
    </cfRule>
  </conditionalFormatting>
  <conditionalFormatting sqref="K219">
    <cfRule type="cellIs" dxfId="48985" priority="14149" stopIfTrue="1" operator="equal">
      <formula>0</formula>
    </cfRule>
  </conditionalFormatting>
  <conditionalFormatting sqref="K219">
    <cfRule type="cellIs" dxfId="48984" priority="14148" stopIfTrue="1" operator="equal">
      <formula>0</formula>
    </cfRule>
  </conditionalFormatting>
  <conditionalFormatting sqref="K219">
    <cfRule type="cellIs" dxfId="48983" priority="14147" stopIfTrue="1" operator="equal">
      <formula>0</formula>
    </cfRule>
  </conditionalFormatting>
  <conditionalFormatting sqref="K219">
    <cfRule type="cellIs" dxfId="48982" priority="14146" stopIfTrue="1" operator="equal">
      <formula>0</formula>
    </cfRule>
  </conditionalFormatting>
  <conditionalFormatting sqref="K219">
    <cfRule type="cellIs" dxfId="48981" priority="14145" stopIfTrue="1" operator="equal">
      <formula>0</formula>
    </cfRule>
  </conditionalFormatting>
  <conditionalFormatting sqref="K219">
    <cfRule type="cellIs" dxfId="48980" priority="14144" stopIfTrue="1" operator="equal">
      <formula>0</formula>
    </cfRule>
  </conditionalFormatting>
  <conditionalFormatting sqref="K219">
    <cfRule type="cellIs" dxfId="48979" priority="14143" stopIfTrue="1" operator="equal">
      <formula>0</formula>
    </cfRule>
  </conditionalFormatting>
  <conditionalFormatting sqref="K219">
    <cfRule type="cellIs" dxfId="48978" priority="14142" stopIfTrue="1" operator="equal">
      <formula>0</formula>
    </cfRule>
  </conditionalFormatting>
  <conditionalFormatting sqref="K219">
    <cfRule type="cellIs" dxfId="48977" priority="14141" stopIfTrue="1" operator="equal">
      <formula>0</formula>
    </cfRule>
  </conditionalFormatting>
  <conditionalFormatting sqref="K219">
    <cfRule type="cellIs" dxfId="48976" priority="14140" stopIfTrue="1" operator="equal">
      <formula>0</formula>
    </cfRule>
  </conditionalFormatting>
  <conditionalFormatting sqref="K219">
    <cfRule type="cellIs" dxfId="48975" priority="14139" stopIfTrue="1" operator="equal">
      <formula>0</formula>
    </cfRule>
  </conditionalFormatting>
  <conditionalFormatting sqref="K219">
    <cfRule type="cellIs" dxfId="48974" priority="14138" stopIfTrue="1" operator="equal">
      <formula>0</formula>
    </cfRule>
  </conditionalFormatting>
  <conditionalFormatting sqref="K219">
    <cfRule type="cellIs" dxfId="48973" priority="14137" stopIfTrue="1" operator="equal">
      <formula>0</formula>
    </cfRule>
  </conditionalFormatting>
  <conditionalFormatting sqref="K219">
    <cfRule type="cellIs" dxfId="48972" priority="14136" stopIfTrue="1" operator="equal">
      <formula>0</formula>
    </cfRule>
  </conditionalFormatting>
  <conditionalFormatting sqref="K219">
    <cfRule type="cellIs" dxfId="48971" priority="14135" stopIfTrue="1" operator="equal">
      <formula>0</formula>
    </cfRule>
  </conditionalFormatting>
  <conditionalFormatting sqref="K219">
    <cfRule type="cellIs" dxfId="48970" priority="14134" stopIfTrue="1" operator="equal">
      <formula>0</formula>
    </cfRule>
  </conditionalFormatting>
  <conditionalFormatting sqref="K219">
    <cfRule type="cellIs" dxfId="48969" priority="14133" stopIfTrue="1" operator="equal">
      <formula>0</formula>
    </cfRule>
  </conditionalFormatting>
  <conditionalFormatting sqref="K219">
    <cfRule type="cellIs" dxfId="48968" priority="14132" stopIfTrue="1" operator="equal">
      <formula>0</formula>
    </cfRule>
  </conditionalFormatting>
  <conditionalFormatting sqref="K219">
    <cfRule type="cellIs" dxfId="48967" priority="14131" stopIfTrue="1" operator="equal">
      <formula>0</formula>
    </cfRule>
  </conditionalFormatting>
  <conditionalFormatting sqref="K219">
    <cfRule type="cellIs" dxfId="48966" priority="14130" stopIfTrue="1" operator="equal">
      <formula>0</formula>
    </cfRule>
  </conditionalFormatting>
  <conditionalFormatting sqref="K219">
    <cfRule type="cellIs" dxfId="48965" priority="14129" stopIfTrue="1" operator="equal">
      <formula>0</formula>
    </cfRule>
  </conditionalFormatting>
  <conditionalFormatting sqref="K219">
    <cfRule type="cellIs" dxfId="48964" priority="14128" stopIfTrue="1" operator="equal">
      <formula>0</formula>
    </cfRule>
  </conditionalFormatting>
  <conditionalFormatting sqref="K219">
    <cfRule type="cellIs" dxfId="48963" priority="14127" stopIfTrue="1" operator="equal">
      <formula>0</formula>
    </cfRule>
  </conditionalFormatting>
  <conditionalFormatting sqref="K219">
    <cfRule type="cellIs" dxfId="48962" priority="14126" stopIfTrue="1" operator="equal">
      <formula>0</formula>
    </cfRule>
  </conditionalFormatting>
  <conditionalFormatting sqref="K219">
    <cfRule type="cellIs" dxfId="48961" priority="14125" stopIfTrue="1" operator="equal">
      <formula>0</formula>
    </cfRule>
  </conditionalFormatting>
  <conditionalFormatting sqref="K219">
    <cfRule type="cellIs" dxfId="48960" priority="14124" stopIfTrue="1" operator="equal">
      <formula>0</formula>
    </cfRule>
  </conditionalFormatting>
  <conditionalFormatting sqref="K219">
    <cfRule type="cellIs" dxfId="48959" priority="14123" stopIfTrue="1" operator="equal">
      <formula>0</formula>
    </cfRule>
  </conditionalFormatting>
  <conditionalFormatting sqref="K219">
    <cfRule type="cellIs" dxfId="48958" priority="14122" stopIfTrue="1" operator="equal">
      <formula>0</formula>
    </cfRule>
  </conditionalFormatting>
  <conditionalFormatting sqref="K219">
    <cfRule type="cellIs" dxfId="48957" priority="14121" stopIfTrue="1" operator="equal">
      <formula>0</formula>
    </cfRule>
  </conditionalFormatting>
  <conditionalFormatting sqref="K219">
    <cfRule type="cellIs" dxfId="48956" priority="14120" stopIfTrue="1" operator="equal">
      <formula>0</formula>
    </cfRule>
  </conditionalFormatting>
  <conditionalFormatting sqref="K219">
    <cfRule type="cellIs" dxfId="48955" priority="14119" stopIfTrue="1" operator="equal">
      <formula>0</formula>
    </cfRule>
  </conditionalFormatting>
  <conditionalFormatting sqref="K219">
    <cfRule type="cellIs" dxfId="48954" priority="14118" stopIfTrue="1" operator="equal">
      <formula>0</formula>
    </cfRule>
  </conditionalFormatting>
  <conditionalFormatting sqref="K219">
    <cfRule type="cellIs" dxfId="48953" priority="14117" stopIfTrue="1" operator="equal">
      <formula>0</formula>
    </cfRule>
  </conditionalFormatting>
  <conditionalFormatting sqref="K219">
    <cfRule type="cellIs" dxfId="48952" priority="14116" stopIfTrue="1" operator="equal">
      <formula>0</formula>
    </cfRule>
  </conditionalFormatting>
  <conditionalFormatting sqref="K219">
    <cfRule type="cellIs" dxfId="48951" priority="14115" stopIfTrue="1" operator="equal">
      <formula>0</formula>
    </cfRule>
  </conditionalFormatting>
  <conditionalFormatting sqref="K219">
    <cfRule type="cellIs" dxfId="48950" priority="14114" stopIfTrue="1" operator="equal">
      <formula>0</formula>
    </cfRule>
  </conditionalFormatting>
  <conditionalFormatting sqref="K219">
    <cfRule type="cellIs" dxfId="48949" priority="14113" stopIfTrue="1" operator="equal">
      <formula>0</formula>
    </cfRule>
  </conditionalFormatting>
  <conditionalFormatting sqref="K219">
    <cfRule type="cellIs" dxfId="48948" priority="14112" stopIfTrue="1" operator="equal">
      <formula>0</formula>
    </cfRule>
  </conditionalFormatting>
  <conditionalFormatting sqref="K219">
    <cfRule type="cellIs" dxfId="48947" priority="14111" stopIfTrue="1" operator="equal">
      <formula>0</formula>
    </cfRule>
  </conditionalFormatting>
  <conditionalFormatting sqref="K219">
    <cfRule type="cellIs" dxfId="48946" priority="14110" stopIfTrue="1" operator="equal">
      <formula>0</formula>
    </cfRule>
  </conditionalFormatting>
  <conditionalFormatting sqref="K219">
    <cfRule type="cellIs" dxfId="48945" priority="14109" stopIfTrue="1" operator="equal">
      <formula>0</formula>
    </cfRule>
  </conditionalFormatting>
  <conditionalFormatting sqref="K219">
    <cfRule type="cellIs" dxfId="48944" priority="14108" stopIfTrue="1" operator="equal">
      <formula>0</formula>
    </cfRule>
  </conditionalFormatting>
  <conditionalFormatting sqref="K219">
    <cfRule type="cellIs" dxfId="48943" priority="14107" stopIfTrue="1" operator="equal">
      <formula>0</formula>
    </cfRule>
  </conditionalFormatting>
  <conditionalFormatting sqref="K219">
    <cfRule type="cellIs" dxfId="48942" priority="14106" stopIfTrue="1" operator="equal">
      <formula>0</formula>
    </cfRule>
  </conditionalFormatting>
  <conditionalFormatting sqref="K219">
    <cfRule type="cellIs" dxfId="48941" priority="14105" stopIfTrue="1" operator="equal">
      <formula>0</formula>
    </cfRule>
  </conditionalFormatting>
  <conditionalFormatting sqref="K219">
    <cfRule type="cellIs" dxfId="48940" priority="14104" stopIfTrue="1" operator="equal">
      <formula>0</formula>
    </cfRule>
  </conditionalFormatting>
  <conditionalFormatting sqref="K219">
    <cfRule type="cellIs" dxfId="48939" priority="14103" stopIfTrue="1" operator="equal">
      <formula>0</formula>
    </cfRule>
  </conditionalFormatting>
  <conditionalFormatting sqref="K219">
    <cfRule type="cellIs" dxfId="48938" priority="14102" stopIfTrue="1" operator="equal">
      <formula>0</formula>
    </cfRule>
  </conditionalFormatting>
  <conditionalFormatting sqref="K219">
    <cfRule type="cellIs" dxfId="48937" priority="14101" stopIfTrue="1" operator="equal">
      <formula>0</formula>
    </cfRule>
  </conditionalFormatting>
  <conditionalFormatting sqref="K219">
    <cfRule type="cellIs" dxfId="48936" priority="14100" stopIfTrue="1" operator="equal">
      <formula>0</formula>
    </cfRule>
  </conditionalFormatting>
  <conditionalFormatting sqref="K219">
    <cfRule type="cellIs" dxfId="48935" priority="14099" stopIfTrue="1" operator="equal">
      <formula>0</formula>
    </cfRule>
  </conditionalFormatting>
  <conditionalFormatting sqref="K219">
    <cfRule type="cellIs" dxfId="48934" priority="14098" stopIfTrue="1" operator="equal">
      <formula>0</formula>
    </cfRule>
  </conditionalFormatting>
  <conditionalFormatting sqref="K219">
    <cfRule type="cellIs" dxfId="48933" priority="14097" stopIfTrue="1" operator="equal">
      <formula>0</formula>
    </cfRule>
  </conditionalFormatting>
  <conditionalFormatting sqref="K219">
    <cfRule type="cellIs" dxfId="48932" priority="14096" stopIfTrue="1" operator="equal">
      <formula>0</formula>
    </cfRule>
  </conditionalFormatting>
  <conditionalFormatting sqref="K219">
    <cfRule type="cellIs" dxfId="48931" priority="14095" stopIfTrue="1" operator="equal">
      <formula>0</formula>
    </cfRule>
  </conditionalFormatting>
  <conditionalFormatting sqref="K219">
    <cfRule type="cellIs" dxfId="48930" priority="14094" stopIfTrue="1" operator="equal">
      <formula>0</formula>
    </cfRule>
  </conditionalFormatting>
  <conditionalFormatting sqref="K219">
    <cfRule type="cellIs" dxfId="48929" priority="14093" stopIfTrue="1" operator="equal">
      <formula>0</formula>
    </cfRule>
  </conditionalFormatting>
  <conditionalFormatting sqref="K219">
    <cfRule type="cellIs" dxfId="48928" priority="14092" stopIfTrue="1" operator="equal">
      <formula>0</formula>
    </cfRule>
  </conditionalFormatting>
  <conditionalFormatting sqref="K219">
    <cfRule type="cellIs" dxfId="48927" priority="14091" stopIfTrue="1" operator="equal">
      <formula>0</formula>
    </cfRule>
  </conditionalFormatting>
  <conditionalFormatting sqref="K219">
    <cfRule type="cellIs" dxfId="48926" priority="14090" stopIfTrue="1" operator="equal">
      <formula>0</formula>
    </cfRule>
  </conditionalFormatting>
  <conditionalFormatting sqref="K219">
    <cfRule type="cellIs" dxfId="48925" priority="14089" stopIfTrue="1" operator="equal">
      <formula>0</formula>
    </cfRule>
  </conditionalFormatting>
  <conditionalFormatting sqref="K219">
    <cfRule type="cellIs" dxfId="48924" priority="14088" stopIfTrue="1" operator="equal">
      <formula>0</formula>
    </cfRule>
  </conditionalFormatting>
  <conditionalFormatting sqref="K219">
    <cfRule type="cellIs" dxfId="48923" priority="14087" stopIfTrue="1" operator="equal">
      <formula>0</formula>
    </cfRule>
  </conditionalFormatting>
  <conditionalFormatting sqref="K219">
    <cfRule type="cellIs" dxfId="48922" priority="14086" stopIfTrue="1" operator="equal">
      <formula>0</formula>
    </cfRule>
  </conditionalFormatting>
  <conditionalFormatting sqref="K219">
    <cfRule type="cellIs" dxfId="48921" priority="14085" stopIfTrue="1" operator="equal">
      <formula>0</formula>
    </cfRule>
  </conditionalFormatting>
  <conditionalFormatting sqref="K219">
    <cfRule type="cellIs" dxfId="48920" priority="14084" stopIfTrue="1" operator="equal">
      <formula>0</formula>
    </cfRule>
  </conditionalFormatting>
  <conditionalFormatting sqref="K219">
    <cfRule type="cellIs" dxfId="48919" priority="14083" stopIfTrue="1" operator="equal">
      <formula>0</formula>
    </cfRule>
  </conditionalFormatting>
  <conditionalFormatting sqref="K219">
    <cfRule type="cellIs" dxfId="48918" priority="14082" stopIfTrue="1" operator="equal">
      <formula>0</formula>
    </cfRule>
  </conditionalFormatting>
  <conditionalFormatting sqref="K219">
    <cfRule type="cellIs" dxfId="48917" priority="14081" stopIfTrue="1" operator="equal">
      <formula>0</formula>
    </cfRule>
  </conditionalFormatting>
  <conditionalFormatting sqref="K219">
    <cfRule type="cellIs" dxfId="48916" priority="14080" stopIfTrue="1" operator="equal">
      <formula>0</formula>
    </cfRule>
  </conditionalFormatting>
  <conditionalFormatting sqref="K219">
    <cfRule type="cellIs" dxfId="48915" priority="14079" stopIfTrue="1" operator="equal">
      <formula>0</formula>
    </cfRule>
  </conditionalFormatting>
  <conditionalFormatting sqref="K219">
    <cfRule type="cellIs" dxfId="48914" priority="14078" stopIfTrue="1" operator="equal">
      <formula>0</formula>
    </cfRule>
  </conditionalFormatting>
  <conditionalFormatting sqref="K219">
    <cfRule type="cellIs" dxfId="48913" priority="14077" stopIfTrue="1" operator="equal">
      <formula>0</formula>
    </cfRule>
  </conditionalFormatting>
  <conditionalFormatting sqref="K219">
    <cfRule type="cellIs" dxfId="48912" priority="14076" stopIfTrue="1" operator="equal">
      <formula>0</formula>
    </cfRule>
  </conditionalFormatting>
  <conditionalFormatting sqref="K219">
    <cfRule type="cellIs" dxfId="48911" priority="14075" stopIfTrue="1" operator="equal">
      <formula>0</formula>
    </cfRule>
  </conditionalFormatting>
  <conditionalFormatting sqref="K219">
    <cfRule type="cellIs" dxfId="48910" priority="14074" stopIfTrue="1" operator="equal">
      <formula>0</formula>
    </cfRule>
  </conditionalFormatting>
  <conditionalFormatting sqref="K219">
    <cfRule type="cellIs" dxfId="48909" priority="14073" stopIfTrue="1" operator="equal">
      <formula>0</formula>
    </cfRule>
  </conditionalFormatting>
  <conditionalFormatting sqref="K219">
    <cfRule type="cellIs" dxfId="48908" priority="14072" stopIfTrue="1" operator="equal">
      <formula>0</formula>
    </cfRule>
  </conditionalFormatting>
  <conditionalFormatting sqref="K219">
    <cfRule type="cellIs" dxfId="48907" priority="14071" stopIfTrue="1" operator="equal">
      <formula>0</formula>
    </cfRule>
  </conditionalFormatting>
  <conditionalFormatting sqref="K219">
    <cfRule type="cellIs" dxfId="48906" priority="14070" stopIfTrue="1" operator="equal">
      <formula>0</formula>
    </cfRule>
  </conditionalFormatting>
  <conditionalFormatting sqref="K219">
    <cfRule type="cellIs" dxfId="48905" priority="14069" stopIfTrue="1" operator="equal">
      <formula>0</formula>
    </cfRule>
  </conditionalFormatting>
  <conditionalFormatting sqref="K219">
    <cfRule type="cellIs" dxfId="48904" priority="14068" stopIfTrue="1" operator="equal">
      <formula>0</formula>
    </cfRule>
  </conditionalFormatting>
  <conditionalFormatting sqref="K219">
    <cfRule type="cellIs" dxfId="48903" priority="14067" stopIfTrue="1" operator="equal">
      <formula>0</formula>
    </cfRule>
  </conditionalFormatting>
  <conditionalFormatting sqref="K219">
    <cfRule type="cellIs" dxfId="48902" priority="14066" stopIfTrue="1" operator="equal">
      <formula>0</formula>
    </cfRule>
  </conditionalFormatting>
  <conditionalFormatting sqref="K219">
    <cfRule type="cellIs" dxfId="48901" priority="14065" stopIfTrue="1" operator="equal">
      <formula>0</formula>
    </cfRule>
  </conditionalFormatting>
  <conditionalFormatting sqref="K219">
    <cfRule type="cellIs" dxfId="48900" priority="14064" stopIfTrue="1" operator="equal">
      <formula>0</formula>
    </cfRule>
  </conditionalFormatting>
  <conditionalFormatting sqref="K219">
    <cfRule type="cellIs" dxfId="48899" priority="14063" stopIfTrue="1" operator="equal">
      <formula>0</formula>
    </cfRule>
  </conditionalFormatting>
  <conditionalFormatting sqref="K219">
    <cfRule type="cellIs" dxfId="48898" priority="14062" stopIfTrue="1" operator="equal">
      <formula>0</formula>
    </cfRule>
  </conditionalFormatting>
  <conditionalFormatting sqref="K219">
    <cfRule type="cellIs" dxfId="48897" priority="14061" stopIfTrue="1" operator="equal">
      <formula>0</formula>
    </cfRule>
  </conditionalFormatting>
  <conditionalFormatting sqref="K219">
    <cfRule type="cellIs" dxfId="48896" priority="14060" stopIfTrue="1" operator="equal">
      <formula>0</formula>
    </cfRule>
  </conditionalFormatting>
  <conditionalFormatting sqref="K219">
    <cfRule type="cellIs" dxfId="48895" priority="14059" stopIfTrue="1" operator="equal">
      <formula>0</formula>
    </cfRule>
  </conditionalFormatting>
  <conditionalFormatting sqref="K219">
    <cfRule type="cellIs" dxfId="48894" priority="14058" stopIfTrue="1" operator="equal">
      <formula>0</formula>
    </cfRule>
  </conditionalFormatting>
  <conditionalFormatting sqref="K219">
    <cfRule type="cellIs" dxfId="48893" priority="14057" stopIfTrue="1" operator="equal">
      <formula>0</formula>
    </cfRule>
  </conditionalFormatting>
  <conditionalFormatting sqref="K219">
    <cfRule type="cellIs" dxfId="48892" priority="14056" stopIfTrue="1" operator="equal">
      <formula>0</formula>
    </cfRule>
  </conditionalFormatting>
  <conditionalFormatting sqref="K219">
    <cfRule type="cellIs" dxfId="48891" priority="14055" stopIfTrue="1" operator="equal">
      <formula>0</formula>
    </cfRule>
  </conditionalFormatting>
  <conditionalFormatting sqref="K219">
    <cfRule type="cellIs" dxfId="48890" priority="14054" stopIfTrue="1" operator="equal">
      <formula>0</formula>
    </cfRule>
  </conditionalFormatting>
  <conditionalFormatting sqref="K219">
    <cfRule type="cellIs" dxfId="48889" priority="14053" stopIfTrue="1" operator="equal">
      <formula>0</formula>
    </cfRule>
  </conditionalFormatting>
  <conditionalFormatting sqref="K219">
    <cfRule type="cellIs" dxfId="48888" priority="14052" stopIfTrue="1" operator="equal">
      <formula>0</formula>
    </cfRule>
  </conditionalFormatting>
  <conditionalFormatting sqref="K219">
    <cfRule type="cellIs" dxfId="48887" priority="14051" stopIfTrue="1" operator="equal">
      <formula>0</formula>
    </cfRule>
  </conditionalFormatting>
  <conditionalFormatting sqref="K219">
    <cfRule type="cellIs" dxfId="48886" priority="14050" stopIfTrue="1" operator="equal">
      <formula>0</formula>
    </cfRule>
  </conditionalFormatting>
  <conditionalFormatting sqref="K219">
    <cfRule type="cellIs" dxfId="48885" priority="14049" stopIfTrue="1" operator="equal">
      <formula>0</formula>
    </cfRule>
  </conditionalFormatting>
  <conditionalFormatting sqref="K219">
    <cfRule type="cellIs" dxfId="48884" priority="14048" stopIfTrue="1" operator="equal">
      <formula>0</formula>
    </cfRule>
  </conditionalFormatting>
  <conditionalFormatting sqref="K219">
    <cfRule type="cellIs" dxfId="48883" priority="14047" stopIfTrue="1" operator="equal">
      <formula>0</formula>
    </cfRule>
  </conditionalFormatting>
  <conditionalFormatting sqref="K219">
    <cfRule type="cellIs" dxfId="48882" priority="14046" stopIfTrue="1" operator="equal">
      <formula>0</formula>
    </cfRule>
  </conditionalFormatting>
  <conditionalFormatting sqref="K219">
    <cfRule type="cellIs" dxfId="48881" priority="14045" stopIfTrue="1" operator="equal">
      <formula>0</formula>
    </cfRule>
  </conditionalFormatting>
  <conditionalFormatting sqref="K219">
    <cfRule type="cellIs" dxfId="48880" priority="14044" stopIfTrue="1" operator="equal">
      <formula>0</formula>
    </cfRule>
  </conditionalFormatting>
  <conditionalFormatting sqref="K219">
    <cfRule type="cellIs" dxfId="48879" priority="14043" stopIfTrue="1" operator="equal">
      <formula>0</formula>
    </cfRule>
  </conditionalFormatting>
  <conditionalFormatting sqref="K219">
    <cfRule type="cellIs" dxfId="48878" priority="14042" stopIfTrue="1" operator="equal">
      <formula>0</formula>
    </cfRule>
  </conditionalFormatting>
  <conditionalFormatting sqref="K219">
    <cfRule type="cellIs" dxfId="48877" priority="14041" stopIfTrue="1" operator="equal">
      <formula>0</formula>
    </cfRule>
  </conditionalFormatting>
  <conditionalFormatting sqref="K219">
    <cfRule type="cellIs" dxfId="48876" priority="14040" stopIfTrue="1" operator="equal">
      <formula>0</formula>
    </cfRule>
  </conditionalFormatting>
  <conditionalFormatting sqref="K219">
    <cfRule type="cellIs" dxfId="48875" priority="14039" stopIfTrue="1" operator="equal">
      <formula>0</formula>
    </cfRule>
  </conditionalFormatting>
  <conditionalFormatting sqref="K219">
    <cfRule type="cellIs" dxfId="48874" priority="14038" stopIfTrue="1" operator="equal">
      <formula>0</formula>
    </cfRule>
  </conditionalFormatting>
  <conditionalFormatting sqref="K219">
    <cfRule type="cellIs" dxfId="48873" priority="14037" stopIfTrue="1" operator="equal">
      <formula>0</formula>
    </cfRule>
  </conditionalFormatting>
  <conditionalFormatting sqref="K219">
    <cfRule type="cellIs" dxfId="48872" priority="14036" stopIfTrue="1" operator="equal">
      <formula>0</formula>
    </cfRule>
  </conditionalFormatting>
  <conditionalFormatting sqref="K219">
    <cfRule type="cellIs" dxfId="48871" priority="14035" stopIfTrue="1" operator="equal">
      <formula>0</formula>
    </cfRule>
  </conditionalFormatting>
  <conditionalFormatting sqref="K219">
    <cfRule type="cellIs" dxfId="48870" priority="14034" stopIfTrue="1" operator="equal">
      <formula>0</formula>
    </cfRule>
  </conditionalFormatting>
  <conditionalFormatting sqref="K219">
    <cfRule type="cellIs" dxfId="48869" priority="14033" stopIfTrue="1" operator="equal">
      <formula>0</formula>
    </cfRule>
  </conditionalFormatting>
  <conditionalFormatting sqref="K219">
    <cfRule type="cellIs" dxfId="48868" priority="14032" stopIfTrue="1" operator="equal">
      <formula>0</formula>
    </cfRule>
  </conditionalFormatting>
  <conditionalFormatting sqref="K219">
    <cfRule type="cellIs" dxfId="48867" priority="14031" stopIfTrue="1" operator="equal">
      <formula>0</formula>
    </cfRule>
  </conditionalFormatting>
  <conditionalFormatting sqref="K219">
    <cfRule type="cellIs" dxfId="48866" priority="14030" stopIfTrue="1" operator="equal">
      <formula>0</formula>
    </cfRule>
  </conditionalFormatting>
  <conditionalFormatting sqref="K219">
    <cfRule type="cellIs" dxfId="48865" priority="14029" stopIfTrue="1" operator="equal">
      <formula>0</formula>
    </cfRule>
  </conditionalFormatting>
  <conditionalFormatting sqref="K219">
    <cfRule type="cellIs" dxfId="48864" priority="14028" stopIfTrue="1" operator="equal">
      <formula>0</formula>
    </cfRule>
  </conditionalFormatting>
  <conditionalFormatting sqref="K219">
    <cfRule type="cellIs" dxfId="48863" priority="14027" stopIfTrue="1" operator="equal">
      <formula>0</formula>
    </cfRule>
  </conditionalFormatting>
  <conditionalFormatting sqref="K219">
    <cfRule type="cellIs" dxfId="48862" priority="14026" stopIfTrue="1" operator="equal">
      <formula>0</formula>
    </cfRule>
  </conditionalFormatting>
  <conditionalFormatting sqref="K219">
    <cfRule type="cellIs" dxfId="48861" priority="14025" stopIfTrue="1" operator="equal">
      <formula>0</formula>
    </cfRule>
  </conditionalFormatting>
  <conditionalFormatting sqref="K219">
    <cfRule type="cellIs" dxfId="48860" priority="14024" stopIfTrue="1" operator="equal">
      <formula>0</formula>
    </cfRule>
  </conditionalFormatting>
  <conditionalFormatting sqref="K219">
    <cfRule type="cellIs" dxfId="48859" priority="14023" stopIfTrue="1" operator="equal">
      <formula>0</formula>
    </cfRule>
  </conditionalFormatting>
  <conditionalFormatting sqref="K219">
    <cfRule type="cellIs" dxfId="48858" priority="14022" stopIfTrue="1" operator="equal">
      <formula>0</formula>
    </cfRule>
  </conditionalFormatting>
  <conditionalFormatting sqref="K219">
    <cfRule type="cellIs" dxfId="48857" priority="14021" stopIfTrue="1" operator="equal">
      <formula>0</formula>
    </cfRule>
  </conditionalFormatting>
  <conditionalFormatting sqref="K219">
    <cfRule type="cellIs" dxfId="48856" priority="14020" stopIfTrue="1" operator="equal">
      <formula>0</formula>
    </cfRule>
  </conditionalFormatting>
  <conditionalFormatting sqref="K219">
    <cfRule type="cellIs" dxfId="48855" priority="14019" stopIfTrue="1" operator="equal">
      <formula>0</formula>
    </cfRule>
  </conditionalFormatting>
  <conditionalFormatting sqref="K219">
    <cfRule type="cellIs" dxfId="48854" priority="14018" stopIfTrue="1" operator="equal">
      <formula>0</formula>
    </cfRule>
  </conditionalFormatting>
  <conditionalFormatting sqref="K219">
    <cfRule type="cellIs" dxfId="48853" priority="14017" stopIfTrue="1" operator="equal">
      <formula>0</formula>
    </cfRule>
  </conditionalFormatting>
  <conditionalFormatting sqref="K219">
    <cfRule type="cellIs" dxfId="48852" priority="14016" stopIfTrue="1" operator="equal">
      <formula>0</formula>
    </cfRule>
  </conditionalFormatting>
  <conditionalFormatting sqref="K219">
    <cfRule type="cellIs" dxfId="48851" priority="14015" stopIfTrue="1" operator="equal">
      <formula>0</formula>
    </cfRule>
  </conditionalFormatting>
  <conditionalFormatting sqref="K219">
    <cfRule type="cellIs" dxfId="48850" priority="14014" stopIfTrue="1" operator="equal">
      <formula>0</formula>
    </cfRule>
  </conditionalFormatting>
  <conditionalFormatting sqref="K219">
    <cfRule type="cellIs" dxfId="48849" priority="14013" stopIfTrue="1" operator="equal">
      <formula>0</formula>
    </cfRule>
  </conditionalFormatting>
  <conditionalFormatting sqref="K219">
    <cfRule type="cellIs" dxfId="48848" priority="14012" stopIfTrue="1" operator="equal">
      <formula>0</formula>
    </cfRule>
  </conditionalFormatting>
  <conditionalFormatting sqref="K219">
    <cfRule type="cellIs" dxfId="48847" priority="14011" stopIfTrue="1" operator="equal">
      <formula>0</formula>
    </cfRule>
  </conditionalFormatting>
  <conditionalFormatting sqref="K219">
    <cfRule type="cellIs" dxfId="48846" priority="14010" stopIfTrue="1" operator="equal">
      <formula>0</formula>
    </cfRule>
  </conditionalFormatting>
  <conditionalFormatting sqref="K219">
    <cfRule type="cellIs" dxfId="48845" priority="14009" stopIfTrue="1" operator="equal">
      <formula>0</formula>
    </cfRule>
  </conditionalFormatting>
  <conditionalFormatting sqref="K219">
    <cfRule type="cellIs" dxfId="48844" priority="14008" stopIfTrue="1" operator="equal">
      <formula>0</formula>
    </cfRule>
  </conditionalFormatting>
  <conditionalFormatting sqref="K219">
    <cfRule type="cellIs" dxfId="48843" priority="14007" stopIfTrue="1" operator="equal">
      <formula>0</formula>
    </cfRule>
  </conditionalFormatting>
  <conditionalFormatting sqref="K219">
    <cfRule type="cellIs" dxfId="48842" priority="14006" stopIfTrue="1" operator="equal">
      <formula>0</formula>
    </cfRule>
  </conditionalFormatting>
  <conditionalFormatting sqref="K219">
    <cfRule type="cellIs" dxfId="48841" priority="14005" stopIfTrue="1" operator="equal">
      <formula>0</formula>
    </cfRule>
  </conditionalFormatting>
  <conditionalFormatting sqref="K219">
    <cfRule type="cellIs" dxfId="48840" priority="14004" stopIfTrue="1" operator="equal">
      <formula>0</formula>
    </cfRule>
  </conditionalFormatting>
  <conditionalFormatting sqref="K219">
    <cfRule type="cellIs" dxfId="48839" priority="14003" stopIfTrue="1" operator="equal">
      <formula>0</formula>
    </cfRule>
  </conditionalFormatting>
  <conditionalFormatting sqref="K219">
    <cfRule type="cellIs" dxfId="48838" priority="14002" stopIfTrue="1" operator="equal">
      <formula>0</formula>
    </cfRule>
  </conditionalFormatting>
  <conditionalFormatting sqref="K219">
    <cfRule type="cellIs" dxfId="48837" priority="14001" stopIfTrue="1" operator="equal">
      <formula>0</formula>
    </cfRule>
  </conditionalFormatting>
  <conditionalFormatting sqref="K219">
    <cfRule type="cellIs" dxfId="48836" priority="14000" stopIfTrue="1" operator="equal">
      <formula>0</formula>
    </cfRule>
  </conditionalFormatting>
  <conditionalFormatting sqref="K219">
    <cfRule type="cellIs" dxfId="48835" priority="13999" stopIfTrue="1" operator="equal">
      <formula>0</formula>
    </cfRule>
  </conditionalFormatting>
  <conditionalFormatting sqref="K219">
    <cfRule type="cellIs" dxfId="48834" priority="13998" stopIfTrue="1" operator="equal">
      <formula>0</formula>
    </cfRule>
  </conditionalFormatting>
  <conditionalFormatting sqref="K219">
    <cfRule type="cellIs" dxfId="48833" priority="13997" stopIfTrue="1" operator="equal">
      <formula>0</formula>
    </cfRule>
  </conditionalFormatting>
  <conditionalFormatting sqref="K219">
    <cfRule type="cellIs" dxfId="48832" priority="13996" stopIfTrue="1" operator="equal">
      <formula>0</formula>
    </cfRule>
  </conditionalFormatting>
  <conditionalFormatting sqref="K219">
    <cfRule type="cellIs" dxfId="48831" priority="13995" stopIfTrue="1" operator="equal">
      <formula>0</formula>
    </cfRule>
  </conditionalFormatting>
  <conditionalFormatting sqref="K219">
    <cfRule type="cellIs" dxfId="48830" priority="13994" stopIfTrue="1" operator="equal">
      <formula>0</formula>
    </cfRule>
  </conditionalFormatting>
  <conditionalFormatting sqref="K219">
    <cfRule type="cellIs" dxfId="48829" priority="13993" stopIfTrue="1" operator="equal">
      <formula>0</formula>
    </cfRule>
  </conditionalFormatting>
  <conditionalFormatting sqref="K219">
    <cfRule type="cellIs" dxfId="48828" priority="13992" stopIfTrue="1" operator="equal">
      <formula>0</formula>
    </cfRule>
  </conditionalFormatting>
  <conditionalFormatting sqref="K219">
    <cfRule type="cellIs" dxfId="48827" priority="13991" stopIfTrue="1" operator="equal">
      <formula>0</formula>
    </cfRule>
  </conditionalFormatting>
  <conditionalFormatting sqref="K219">
    <cfRule type="cellIs" dxfId="48826" priority="13990" stopIfTrue="1" operator="equal">
      <formula>0</formula>
    </cfRule>
  </conditionalFormatting>
  <conditionalFormatting sqref="K219">
    <cfRule type="cellIs" dxfId="48825" priority="13989" stopIfTrue="1" operator="equal">
      <formula>0</formula>
    </cfRule>
  </conditionalFormatting>
  <conditionalFormatting sqref="K219">
    <cfRule type="cellIs" dxfId="48824" priority="13988" stopIfTrue="1" operator="equal">
      <formula>0</formula>
    </cfRule>
  </conditionalFormatting>
  <conditionalFormatting sqref="K219">
    <cfRule type="cellIs" dxfId="48823" priority="13987" stopIfTrue="1" operator="equal">
      <formula>0</formula>
    </cfRule>
  </conditionalFormatting>
  <conditionalFormatting sqref="K219">
    <cfRule type="cellIs" dxfId="48822" priority="13986" stopIfTrue="1" operator="equal">
      <formula>0</formula>
    </cfRule>
  </conditionalFormatting>
  <conditionalFormatting sqref="K219">
    <cfRule type="cellIs" dxfId="48821" priority="13985" stopIfTrue="1" operator="equal">
      <formula>0</formula>
    </cfRule>
  </conditionalFormatting>
  <conditionalFormatting sqref="K219">
    <cfRule type="cellIs" dxfId="48820" priority="13984" stopIfTrue="1" operator="equal">
      <formula>0</formula>
    </cfRule>
  </conditionalFormatting>
  <conditionalFormatting sqref="K219">
    <cfRule type="cellIs" dxfId="48819" priority="13983" stopIfTrue="1" operator="equal">
      <formula>0</formula>
    </cfRule>
  </conditionalFormatting>
  <conditionalFormatting sqref="K219">
    <cfRule type="cellIs" dxfId="48818" priority="13982" stopIfTrue="1" operator="equal">
      <formula>0</formula>
    </cfRule>
  </conditionalFormatting>
  <conditionalFormatting sqref="K219">
    <cfRule type="cellIs" dxfId="48817" priority="13981" stopIfTrue="1" operator="equal">
      <formula>0</formula>
    </cfRule>
  </conditionalFormatting>
  <conditionalFormatting sqref="K219">
    <cfRule type="cellIs" dxfId="48816" priority="13980" stopIfTrue="1" operator="equal">
      <formula>0</formula>
    </cfRule>
  </conditionalFormatting>
  <conditionalFormatting sqref="K219">
    <cfRule type="cellIs" dxfId="48815" priority="13979" stopIfTrue="1" operator="equal">
      <formula>0</formula>
    </cfRule>
  </conditionalFormatting>
  <conditionalFormatting sqref="K219">
    <cfRule type="cellIs" dxfId="48814" priority="13978" stopIfTrue="1" operator="equal">
      <formula>0</formula>
    </cfRule>
  </conditionalFormatting>
  <conditionalFormatting sqref="K219">
    <cfRule type="cellIs" dxfId="48813" priority="13977" stopIfTrue="1" operator="equal">
      <formula>0</formula>
    </cfRule>
  </conditionalFormatting>
  <conditionalFormatting sqref="K219">
    <cfRule type="cellIs" dxfId="48812" priority="13976" stopIfTrue="1" operator="equal">
      <formula>0</formula>
    </cfRule>
  </conditionalFormatting>
  <conditionalFormatting sqref="K219">
    <cfRule type="cellIs" dxfId="48811" priority="13975" stopIfTrue="1" operator="equal">
      <formula>0</formula>
    </cfRule>
  </conditionalFormatting>
  <conditionalFormatting sqref="K219">
    <cfRule type="cellIs" dxfId="48810" priority="13974" stopIfTrue="1" operator="equal">
      <formula>0</formula>
    </cfRule>
  </conditionalFormatting>
  <conditionalFormatting sqref="K219">
    <cfRule type="cellIs" dxfId="48809" priority="13973" stopIfTrue="1" operator="equal">
      <formula>0</formula>
    </cfRule>
  </conditionalFormatting>
  <conditionalFormatting sqref="K219">
    <cfRule type="cellIs" dxfId="48808" priority="13972" stopIfTrue="1" operator="equal">
      <formula>0</formula>
    </cfRule>
  </conditionalFormatting>
  <conditionalFormatting sqref="K219">
    <cfRule type="cellIs" dxfId="48807" priority="13971" stopIfTrue="1" operator="equal">
      <formula>0</formula>
    </cfRule>
  </conditionalFormatting>
  <conditionalFormatting sqref="K219">
    <cfRule type="cellIs" dxfId="48806" priority="13970" stopIfTrue="1" operator="equal">
      <formula>0</formula>
    </cfRule>
  </conditionalFormatting>
  <conditionalFormatting sqref="K219">
    <cfRule type="cellIs" dxfId="48805" priority="13969" stopIfTrue="1" operator="equal">
      <formula>0</formula>
    </cfRule>
  </conditionalFormatting>
  <conditionalFormatting sqref="K219">
    <cfRule type="cellIs" dxfId="48804" priority="13968" stopIfTrue="1" operator="equal">
      <formula>0</formula>
    </cfRule>
  </conditionalFormatting>
  <conditionalFormatting sqref="K219">
    <cfRule type="cellIs" dxfId="48803" priority="13967" stopIfTrue="1" operator="equal">
      <formula>0</formula>
    </cfRule>
  </conditionalFormatting>
  <conditionalFormatting sqref="K219">
    <cfRule type="cellIs" dxfId="48802" priority="13966" stopIfTrue="1" operator="equal">
      <formula>0</formula>
    </cfRule>
  </conditionalFormatting>
  <conditionalFormatting sqref="K219">
    <cfRule type="cellIs" dxfId="48801" priority="13965" stopIfTrue="1" operator="equal">
      <formula>0</formula>
    </cfRule>
  </conditionalFormatting>
  <conditionalFormatting sqref="K219">
    <cfRule type="cellIs" dxfId="48800" priority="13964" stopIfTrue="1" operator="equal">
      <formula>0</formula>
    </cfRule>
  </conditionalFormatting>
  <conditionalFormatting sqref="K219">
    <cfRule type="cellIs" dxfId="48799" priority="13963" stopIfTrue="1" operator="equal">
      <formula>0</formula>
    </cfRule>
  </conditionalFormatting>
  <conditionalFormatting sqref="K219">
    <cfRule type="cellIs" dxfId="48798" priority="13962" stopIfTrue="1" operator="equal">
      <formula>0</formula>
    </cfRule>
  </conditionalFormatting>
  <conditionalFormatting sqref="K219">
    <cfRule type="cellIs" dxfId="48797" priority="13961" stopIfTrue="1" operator="equal">
      <formula>0</formula>
    </cfRule>
  </conditionalFormatting>
  <conditionalFormatting sqref="K219">
    <cfRule type="cellIs" dxfId="48796" priority="13960" stopIfTrue="1" operator="equal">
      <formula>0</formula>
    </cfRule>
  </conditionalFormatting>
  <conditionalFormatting sqref="K219">
    <cfRule type="cellIs" dxfId="48795" priority="13959" stopIfTrue="1" operator="equal">
      <formula>0</formula>
    </cfRule>
  </conditionalFormatting>
  <conditionalFormatting sqref="K219">
    <cfRule type="cellIs" dxfId="48794" priority="13958" stopIfTrue="1" operator="equal">
      <formula>0</formula>
    </cfRule>
  </conditionalFormatting>
  <conditionalFormatting sqref="K219">
    <cfRule type="cellIs" dxfId="48793" priority="13957" stopIfTrue="1" operator="equal">
      <formula>0</formula>
    </cfRule>
  </conditionalFormatting>
  <conditionalFormatting sqref="K219">
    <cfRule type="cellIs" dxfId="48792" priority="13956" stopIfTrue="1" operator="equal">
      <formula>0</formula>
    </cfRule>
  </conditionalFormatting>
  <conditionalFormatting sqref="K219">
    <cfRule type="cellIs" dxfId="48791" priority="13955" stopIfTrue="1" operator="equal">
      <formula>0</formula>
    </cfRule>
  </conditionalFormatting>
  <conditionalFormatting sqref="K219">
    <cfRule type="cellIs" dxfId="48790" priority="13954" stopIfTrue="1" operator="equal">
      <formula>0</formula>
    </cfRule>
  </conditionalFormatting>
  <conditionalFormatting sqref="K219">
    <cfRule type="cellIs" dxfId="48789" priority="13953" stopIfTrue="1" operator="equal">
      <formula>0</formula>
    </cfRule>
  </conditionalFormatting>
  <conditionalFormatting sqref="K219">
    <cfRule type="cellIs" dxfId="48788" priority="13952" stopIfTrue="1" operator="equal">
      <formula>0</formula>
    </cfRule>
  </conditionalFormatting>
  <conditionalFormatting sqref="K219">
    <cfRule type="cellIs" dxfId="48787" priority="13951" stopIfTrue="1" operator="equal">
      <formula>0</formula>
    </cfRule>
  </conditionalFormatting>
  <conditionalFormatting sqref="K219">
    <cfRule type="cellIs" dxfId="48786" priority="13950" stopIfTrue="1" operator="equal">
      <formula>0</formula>
    </cfRule>
  </conditionalFormatting>
  <conditionalFormatting sqref="K219">
    <cfRule type="cellIs" dxfId="48785" priority="13949" stopIfTrue="1" operator="equal">
      <formula>0</formula>
    </cfRule>
  </conditionalFormatting>
  <conditionalFormatting sqref="K219">
    <cfRule type="cellIs" dxfId="48784" priority="13948" stopIfTrue="1" operator="equal">
      <formula>0</formula>
    </cfRule>
  </conditionalFormatting>
  <conditionalFormatting sqref="K219">
    <cfRule type="cellIs" dxfId="48783" priority="13947" stopIfTrue="1" operator="equal">
      <formula>0</formula>
    </cfRule>
  </conditionalFormatting>
  <conditionalFormatting sqref="K219">
    <cfRule type="cellIs" dxfId="48782" priority="13946" stopIfTrue="1" operator="equal">
      <formula>0</formula>
    </cfRule>
  </conditionalFormatting>
  <conditionalFormatting sqref="K220">
    <cfRule type="cellIs" dxfId="48781" priority="13945" stopIfTrue="1" operator="equal">
      <formula>0</formula>
    </cfRule>
  </conditionalFormatting>
  <conditionalFormatting sqref="K220">
    <cfRule type="cellIs" dxfId="48780" priority="13944" stopIfTrue="1" operator="equal">
      <formula>0</formula>
    </cfRule>
  </conditionalFormatting>
  <conditionalFormatting sqref="K83:K94">
    <cfRule type="cellIs" dxfId="48779" priority="13943" stopIfTrue="1" operator="equal">
      <formula>0</formula>
    </cfRule>
  </conditionalFormatting>
  <conditionalFormatting sqref="K82">
    <cfRule type="cellIs" dxfId="48778" priority="13942" stopIfTrue="1" operator="equal">
      <formula>0</formula>
    </cfRule>
  </conditionalFormatting>
  <conditionalFormatting sqref="K82">
    <cfRule type="cellIs" dxfId="48777" priority="13941" stopIfTrue="1" operator="equal">
      <formula>0</formula>
    </cfRule>
  </conditionalFormatting>
  <conditionalFormatting sqref="K81">
    <cfRule type="cellIs" dxfId="48776" priority="13940" stopIfTrue="1" operator="equal">
      <formula>0</formula>
    </cfRule>
  </conditionalFormatting>
  <conditionalFormatting sqref="K74:K76">
    <cfRule type="cellIs" dxfId="48775" priority="13939" stopIfTrue="1" operator="equal">
      <formula>0</formula>
    </cfRule>
  </conditionalFormatting>
  <conditionalFormatting sqref="K77:K80">
    <cfRule type="cellIs" dxfId="48774" priority="13938" stopIfTrue="1" operator="equal">
      <formula>0</formula>
    </cfRule>
  </conditionalFormatting>
  <conditionalFormatting sqref="H215">
    <cfRule type="cellIs" dxfId="48773" priority="13937" stopIfTrue="1" operator="equal">
      <formula>0</formula>
    </cfRule>
  </conditionalFormatting>
  <conditionalFormatting sqref="H215">
    <cfRule type="cellIs" dxfId="48772" priority="13936" stopIfTrue="1" operator="equal">
      <formula>0</formula>
    </cfRule>
  </conditionalFormatting>
  <conditionalFormatting sqref="H215">
    <cfRule type="cellIs" dxfId="48771" priority="13935" stopIfTrue="1" operator="equal">
      <formula>0</formula>
    </cfRule>
  </conditionalFormatting>
  <conditionalFormatting sqref="H215">
    <cfRule type="cellIs" dxfId="48770" priority="13934" stopIfTrue="1" operator="equal">
      <formula>0</formula>
    </cfRule>
  </conditionalFormatting>
  <conditionalFormatting sqref="H215">
    <cfRule type="cellIs" dxfId="48769" priority="13933" stopIfTrue="1" operator="equal">
      <formula>0</formula>
    </cfRule>
  </conditionalFormatting>
  <conditionalFormatting sqref="H215">
    <cfRule type="cellIs" dxfId="48768" priority="13932" stopIfTrue="1" operator="equal">
      <formula>0</formula>
    </cfRule>
  </conditionalFormatting>
  <conditionalFormatting sqref="H215">
    <cfRule type="cellIs" dxfId="48767" priority="13931" stopIfTrue="1" operator="equal">
      <formula>0</formula>
    </cfRule>
  </conditionalFormatting>
  <conditionalFormatting sqref="H215">
    <cfRule type="cellIs" dxfId="48766" priority="13930" stopIfTrue="1" operator="equal">
      <formula>0</formula>
    </cfRule>
  </conditionalFormatting>
  <conditionalFormatting sqref="H215">
    <cfRule type="cellIs" dxfId="48765" priority="13929" stopIfTrue="1" operator="equal">
      <formula>0</formula>
    </cfRule>
  </conditionalFormatting>
  <conditionalFormatting sqref="H215">
    <cfRule type="cellIs" dxfId="48764" priority="13928" stopIfTrue="1" operator="equal">
      <formula>0</formula>
    </cfRule>
  </conditionalFormatting>
  <conditionalFormatting sqref="H215">
    <cfRule type="cellIs" dxfId="48763" priority="13927" stopIfTrue="1" operator="equal">
      <formula>0</formula>
    </cfRule>
  </conditionalFormatting>
  <conditionalFormatting sqref="H215">
    <cfRule type="cellIs" dxfId="48762" priority="13926" stopIfTrue="1" operator="equal">
      <formula>0</formula>
    </cfRule>
  </conditionalFormatting>
  <conditionalFormatting sqref="H215">
    <cfRule type="cellIs" dxfId="48761" priority="13925" stopIfTrue="1" operator="equal">
      <formula>0</formula>
    </cfRule>
  </conditionalFormatting>
  <conditionalFormatting sqref="H215">
    <cfRule type="cellIs" dxfId="48760" priority="13924" stopIfTrue="1" operator="equal">
      <formula>0</formula>
    </cfRule>
  </conditionalFormatting>
  <conditionalFormatting sqref="H215">
    <cfRule type="cellIs" dxfId="48759" priority="13923" stopIfTrue="1" operator="equal">
      <formula>0</formula>
    </cfRule>
  </conditionalFormatting>
  <conditionalFormatting sqref="H215">
    <cfRule type="cellIs" dxfId="48758" priority="13922" stopIfTrue="1" operator="equal">
      <formula>0</formula>
    </cfRule>
  </conditionalFormatting>
  <conditionalFormatting sqref="H215">
    <cfRule type="cellIs" dxfId="48757" priority="13921" stopIfTrue="1" operator="equal">
      <formula>0</formula>
    </cfRule>
  </conditionalFormatting>
  <conditionalFormatting sqref="H215">
    <cfRule type="cellIs" dxfId="48756" priority="13920" stopIfTrue="1" operator="equal">
      <formula>0</formula>
    </cfRule>
  </conditionalFormatting>
  <conditionalFormatting sqref="H215">
    <cfRule type="cellIs" dxfId="48755" priority="13919" stopIfTrue="1" operator="equal">
      <formula>0</formula>
    </cfRule>
  </conditionalFormatting>
  <conditionalFormatting sqref="H215">
    <cfRule type="cellIs" dxfId="48754" priority="13918" stopIfTrue="1" operator="equal">
      <formula>0</formula>
    </cfRule>
  </conditionalFormatting>
  <conditionalFormatting sqref="H215">
    <cfRule type="cellIs" dxfId="48753" priority="13917" stopIfTrue="1" operator="equal">
      <formula>0</formula>
    </cfRule>
  </conditionalFormatting>
  <conditionalFormatting sqref="H215">
    <cfRule type="cellIs" dxfId="48752" priority="13916" stopIfTrue="1" operator="equal">
      <formula>0</formula>
    </cfRule>
  </conditionalFormatting>
  <conditionalFormatting sqref="H215">
    <cfRule type="cellIs" dxfId="48751" priority="13915" stopIfTrue="1" operator="equal">
      <formula>0</formula>
    </cfRule>
  </conditionalFormatting>
  <conditionalFormatting sqref="H215">
    <cfRule type="cellIs" dxfId="48750" priority="13914" stopIfTrue="1" operator="equal">
      <formula>0</formula>
    </cfRule>
  </conditionalFormatting>
  <conditionalFormatting sqref="H215">
    <cfRule type="cellIs" dxfId="48749" priority="13913" stopIfTrue="1" operator="equal">
      <formula>0</formula>
    </cfRule>
  </conditionalFormatting>
  <conditionalFormatting sqref="H215">
    <cfRule type="cellIs" dxfId="48748" priority="13912" stopIfTrue="1" operator="equal">
      <formula>0</formula>
    </cfRule>
  </conditionalFormatting>
  <conditionalFormatting sqref="H215">
    <cfRule type="cellIs" dxfId="48747" priority="13911" stopIfTrue="1" operator="equal">
      <formula>0</formula>
    </cfRule>
  </conditionalFormatting>
  <conditionalFormatting sqref="H215">
    <cfRule type="cellIs" dxfId="48746" priority="13910" stopIfTrue="1" operator="equal">
      <formula>0</formula>
    </cfRule>
  </conditionalFormatting>
  <conditionalFormatting sqref="H215">
    <cfRule type="cellIs" dxfId="48745" priority="13909" stopIfTrue="1" operator="equal">
      <formula>0</formula>
    </cfRule>
  </conditionalFormatting>
  <conditionalFormatting sqref="H215">
    <cfRule type="cellIs" dxfId="48744" priority="13908" stopIfTrue="1" operator="equal">
      <formula>0</formula>
    </cfRule>
  </conditionalFormatting>
  <conditionalFormatting sqref="H215">
    <cfRule type="cellIs" dxfId="48743" priority="13907" stopIfTrue="1" operator="equal">
      <formula>0</formula>
    </cfRule>
  </conditionalFormatting>
  <conditionalFormatting sqref="H215">
    <cfRule type="cellIs" dxfId="48742" priority="13906" stopIfTrue="1" operator="equal">
      <formula>0</formula>
    </cfRule>
  </conditionalFormatting>
  <conditionalFormatting sqref="H215">
    <cfRule type="cellIs" dxfId="48741" priority="13905" stopIfTrue="1" operator="equal">
      <formula>0</formula>
    </cfRule>
  </conditionalFormatting>
  <conditionalFormatting sqref="H215">
    <cfRule type="cellIs" dxfId="48740" priority="13904" stopIfTrue="1" operator="equal">
      <formula>0</formula>
    </cfRule>
  </conditionalFormatting>
  <conditionalFormatting sqref="H215">
    <cfRule type="cellIs" dxfId="48739" priority="13903" stopIfTrue="1" operator="equal">
      <formula>0</formula>
    </cfRule>
  </conditionalFormatting>
  <conditionalFormatting sqref="H215">
    <cfRule type="cellIs" dxfId="48738" priority="13902" stopIfTrue="1" operator="equal">
      <formula>0</formula>
    </cfRule>
  </conditionalFormatting>
  <conditionalFormatting sqref="H215">
    <cfRule type="cellIs" dxfId="48737" priority="13901" stopIfTrue="1" operator="equal">
      <formula>0</formula>
    </cfRule>
  </conditionalFormatting>
  <conditionalFormatting sqref="H215">
    <cfRule type="cellIs" dxfId="48736" priority="13900" stopIfTrue="1" operator="equal">
      <formula>0</formula>
    </cfRule>
  </conditionalFormatting>
  <conditionalFormatting sqref="H215">
    <cfRule type="cellIs" dxfId="48735" priority="13899" stopIfTrue="1" operator="equal">
      <formula>0</formula>
    </cfRule>
  </conditionalFormatting>
  <conditionalFormatting sqref="H215">
    <cfRule type="cellIs" dxfId="48734" priority="13898" stopIfTrue="1" operator="equal">
      <formula>0</formula>
    </cfRule>
  </conditionalFormatting>
  <conditionalFormatting sqref="H215">
    <cfRule type="cellIs" dxfId="48733" priority="13897" stopIfTrue="1" operator="equal">
      <formula>0</formula>
    </cfRule>
  </conditionalFormatting>
  <conditionalFormatting sqref="H215">
    <cfRule type="cellIs" dxfId="48732" priority="13896" stopIfTrue="1" operator="equal">
      <formula>0</formula>
    </cfRule>
  </conditionalFormatting>
  <conditionalFormatting sqref="H215">
    <cfRule type="cellIs" dxfId="48731" priority="13895" stopIfTrue="1" operator="equal">
      <formula>0</formula>
    </cfRule>
  </conditionalFormatting>
  <conditionalFormatting sqref="H215">
    <cfRule type="cellIs" dxfId="48730" priority="13894" stopIfTrue="1" operator="equal">
      <formula>0</formula>
    </cfRule>
  </conditionalFormatting>
  <conditionalFormatting sqref="H215">
    <cfRule type="cellIs" dxfId="48729" priority="13893" stopIfTrue="1" operator="equal">
      <formula>0</formula>
    </cfRule>
  </conditionalFormatting>
  <conditionalFormatting sqref="H215">
    <cfRule type="cellIs" dxfId="48728" priority="13892" stopIfTrue="1" operator="equal">
      <formula>0</formula>
    </cfRule>
  </conditionalFormatting>
  <conditionalFormatting sqref="H215">
    <cfRule type="cellIs" dxfId="48727" priority="13891" stopIfTrue="1" operator="equal">
      <formula>0</formula>
    </cfRule>
  </conditionalFormatting>
  <conditionalFormatting sqref="H215">
    <cfRule type="cellIs" dxfId="48726" priority="13890" stopIfTrue="1" operator="equal">
      <formula>0</formula>
    </cfRule>
  </conditionalFormatting>
  <conditionalFormatting sqref="H215">
    <cfRule type="cellIs" dxfId="48725" priority="13889" stopIfTrue="1" operator="equal">
      <formula>0</formula>
    </cfRule>
  </conditionalFormatting>
  <conditionalFormatting sqref="H215">
    <cfRule type="cellIs" dxfId="48724" priority="13888" stopIfTrue="1" operator="equal">
      <formula>0</formula>
    </cfRule>
  </conditionalFormatting>
  <conditionalFormatting sqref="H215">
    <cfRule type="cellIs" dxfId="48723" priority="13887" stopIfTrue="1" operator="equal">
      <formula>0</formula>
    </cfRule>
  </conditionalFormatting>
  <conditionalFormatting sqref="H215">
    <cfRule type="cellIs" dxfId="48722" priority="13886" stopIfTrue="1" operator="equal">
      <formula>0</formula>
    </cfRule>
  </conditionalFormatting>
  <conditionalFormatting sqref="H215">
    <cfRule type="cellIs" dxfId="48721" priority="13885" stopIfTrue="1" operator="equal">
      <formula>0</formula>
    </cfRule>
  </conditionalFormatting>
  <conditionalFormatting sqref="H215">
    <cfRule type="cellIs" dxfId="48720" priority="13884" stopIfTrue="1" operator="equal">
      <formula>0</formula>
    </cfRule>
  </conditionalFormatting>
  <conditionalFormatting sqref="H215">
    <cfRule type="cellIs" dxfId="48719" priority="13883" stopIfTrue="1" operator="equal">
      <formula>0</formula>
    </cfRule>
  </conditionalFormatting>
  <conditionalFormatting sqref="H215">
    <cfRule type="cellIs" dxfId="48718" priority="13882" stopIfTrue="1" operator="equal">
      <formula>0</formula>
    </cfRule>
  </conditionalFormatting>
  <conditionalFormatting sqref="H215">
    <cfRule type="cellIs" dxfId="48717" priority="13881" stopIfTrue="1" operator="equal">
      <formula>0</formula>
    </cfRule>
  </conditionalFormatting>
  <conditionalFormatting sqref="H215">
    <cfRule type="cellIs" dxfId="48716" priority="13880" stopIfTrue="1" operator="equal">
      <formula>0</formula>
    </cfRule>
  </conditionalFormatting>
  <conditionalFormatting sqref="H215">
    <cfRule type="cellIs" dxfId="48715" priority="13879" stopIfTrue="1" operator="equal">
      <formula>0</formula>
    </cfRule>
  </conditionalFormatting>
  <conditionalFormatting sqref="H215">
    <cfRule type="cellIs" dxfId="48714" priority="13878" stopIfTrue="1" operator="equal">
      <formula>0</formula>
    </cfRule>
  </conditionalFormatting>
  <conditionalFormatting sqref="H215">
    <cfRule type="cellIs" dxfId="48713" priority="13877" stopIfTrue="1" operator="equal">
      <formula>0</formula>
    </cfRule>
  </conditionalFormatting>
  <conditionalFormatting sqref="H215">
    <cfRule type="cellIs" dxfId="48712" priority="13876" stopIfTrue="1" operator="equal">
      <formula>0</formula>
    </cfRule>
  </conditionalFormatting>
  <conditionalFormatting sqref="H215">
    <cfRule type="cellIs" dxfId="48711" priority="13875" stopIfTrue="1" operator="equal">
      <formula>0</formula>
    </cfRule>
  </conditionalFormatting>
  <conditionalFormatting sqref="H215">
    <cfRule type="cellIs" dxfId="48710" priority="13874" stopIfTrue="1" operator="equal">
      <formula>0</formula>
    </cfRule>
  </conditionalFormatting>
  <conditionalFormatting sqref="H215">
    <cfRule type="cellIs" dxfId="48709" priority="13873" stopIfTrue="1" operator="equal">
      <formula>0</formula>
    </cfRule>
  </conditionalFormatting>
  <conditionalFormatting sqref="H215">
    <cfRule type="cellIs" dxfId="48708" priority="13872" stopIfTrue="1" operator="equal">
      <formula>0</formula>
    </cfRule>
  </conditionalFormatting>
  <conditionalFormatting sqref="H215">
    <cfRule type="cellIs" dxfId="48707" priority="13871" stopIfTrue="1" operator="equal">
      <formula>0</formula>
    </cfRule>
  </conditionalFormatting>
  <conditionalFormatting sqref="H215">
    <cfRule type="cellIs" dxfId="48706" priority="13870" stopIfTrue="1" operator="equal">
      <formula>0</formula>
    </cfRule>
  </conditionalFormatting>
  <conditionalFormatting sqref="H215">
    <cfRule type="cellIs" dxfId="48705" priority="13869" stopIfTrue="1" operator="equal">
      <formula>0</formula>
    </cfRule>
  </conditionalFormatting>
  <conditionalFormatting sqref="H215">
    <cfRule type="cellIs" dxfId="48704" priority="13868" stopIfTrue="1" operator="equal">
      <formula>0</formula>
    </cfRule>
  </conditionalFormatting>
  <conditionalFormatting sqref="H215">
    <cfRule type="cellIs" dxfId="48703" priority="13867" stopIfTrue="1" operator="equal">
      <formula>0</formula>
    </cfRule>
  </conditionalFormatting>
  <conditionalFormatting sqref="H215">
    <cfRule type="cellIs" dxfId="48702" priority="13866" stopIfTrue="1" operator="equal">
      <formula>0</formula>
    </cfRule>
  </conditionalFormatting>
  <conditionalFormatting sqref="H215">
    <cfRule type="cellIs" dxfId="48701" priority="13865" stopIfTrue="1" operator="equal">
      <formula>0</formula>
    </cfRule>
  </conditionalFormatting>
  <conditionalFormatting sqref="H215">
    <cfRule type="cellIs" dxfId="48700" priority="13864" stopIfTrue="1" operator="equal">
      <formula>0</formula>
    </cfRule>
  </conditionalFormatting>
  <conditionalFormatting sqref="H215">
    <cfRule type="cellIs" dxfId="48699" priority="13863" stopIfTrue="1" operator="equal">
      <formula>0</formula>
    </cfRule>
  </conditionalFormatting>
  <conditionalFormatting sqref="H215">
    <cfRule type="cellIs" dxfId="48698" priority="13862" stopIfTrue="1" operator="equal">
      <formula>0</formula>
    </cfRule>
  </conditionalFormatting>
  <conditionalFormatting sqref="H215">
    <cfRule type="cellIs" dxfId="48697" priority="13861" stopIfTrue="1" operator="equal">
      <formula>0</formula>
    </cfRule>
  </conditionalFormatting>
  <conditionalFormatting sqref="H215">
    <cfRule type="cellIs" dxfId="48696" priority="13860" stopIfTrue="1" operator="equal">
      <formula>0</formula>
    </cfRule>
  </conditionalFormatting>
  <conditionalFormatting sqref="H215">
    <cfRule type="cellIs" dxfId="48695" priority="13859" stopIfTrue="1" operator="equal">
      <formula>0</formula>
    </cfRule>
  </conditionalFormatting>
  <conditionalFormatting sqref="H215">
    <cfRule type="cellIs" dxfId="48694" priority="13858" stopIfTrue="1" operator="equal">
      <formula>0</formula>
    </cfRule>
  </conditionalFormatting>
  <conditionalFormatting sqref="H215">
    <cfRule type="cellIs" dxfId="48693" priority="13857" stopIfTrue="1" operator="equal">
      <formula>0</formula>
    </cfRule>
  </conditionalFormatting>
  <conditionalFormatting sqref="H215">
    <cfRule type="cellIs" dxfId="48692" priority="13856" stopIfTrue="1" operator="equal">
      <formula>0</formula>
    </cfRule>
  </conditionalFormatting>
  <conditionalFormatting sqref="H215">
    <cfRule type="cellIs" dxfId="48691" priority="13855" stopIfTrue="1" operator="equal">
      <formula>0</formula>
    </cfRule>
  </conditionalFormatting>
  <conditionalFormatting sqref="H215">
    <cfRule type="cellIs" dxfId="48690" priority="13854" stopIfTrue="1" operator="equal">
      <formula>0</formula>
    </cfRule>
  </conditionalFormatting>
  <conditionalFormatting sqref="H215">
    <cfRule type="cellIs" dxfId="48689" priority="13853" stopIfTrue="1" operator="equal">
      <formula>0</formula>
    </cfRule>
  </conditionalFormatting>
  <conditionalFormatting sqref="H215">
    <cfRule type="cellIs" dxfId="48688" priority="13852" stopIfTrue="1" operator="equal">
      <formula>0</formula>
    </cfRule>
  </conditionalFormatting>
  <conditionalFormatting sqref="H215">
    <cfRule type="cellIs" dxfId="48687" priority="13851" stopIfTrue="1" operator="equal">
      <formula>0</formula>
    </cfRule>
  </conditionalFormatting>
  <conditionalFormatting sqref="H215">
    <cfRule type="cellIs" dxfId="48686" priority="13850" stopIfTrue="1" operator="equal">
      <formula>0</formula>
    </cfRule>
  </conditionalFormatting>
  <conditionalFormatting sqref="H215">
    <cfRule type="cellIs" dxfId="48685" priority="13849" stopIfTrue="1" operator="equal">
      <formula>0</formula>
    </cfRule>
  </conditionalFormatting>
  <conditionalFormatting sqref="H215">
    <cfRule type="cellIs" dxfId="48684" priority="13848" stopIfTrue="1" operator="equal">
      <formula>0</formula>
    </cfRule>
  </conditionalFormatting>
  <conditionalFormatting sqref="H215">
    <cfRule type="cellIs" dxfId="48683" priority="13847" stopIfTrue="1" operator="equal">
      <formula>0</formula>
    </cfRule>
  </conditionalFormatting>
  <conditionalFormatting sqref="H215">
    <cfRule type="cellIs" dxfId="48682" priority="13846" stopIfTrue="1" operator="equal">
      <formula>0</formula>
    </cfRule>
  </conditionalFormatting>
  <conditionalFormatting sqref="H215">
    <cfRule type="cellIs" dxfId="48681" priority="13845" stopIfTrue="1" operator="equal">
      <formula>0</formula>
    </cfRule>
  </conditionalFormatting>
  <conditionalFormatting sqref="H215">
    <cfRule type="cellIs" dxfId="48680" priority="13844" stopIfTrue="1" operator="equal">
      <formula>0</formula>
    </cfRule>
  </conditionalFormatting>
  <conditionalFormatting sqref="H215">
    <cfRule type="cellIs" dxfId="48679" priority="13843" stopIfTrue="1" operator="equal">
      <formula>0</formula>
    </cfRule>
  </conditionalFormatting>
  <conditionalFormatting sqref="H215">
    <cfRule type="cellIs" dxfId="48678" priority="13842" stopIfTrue="1" operator="equal">
      <formula>0</formula>
    </cfRule>
  </conditionalFormatting>
  <conditionalFormatting sqref="H215">
    <cfRule type="cellIs" dxfId="48677" priority="13841" stopIfTrue="1" operator="equal">
      <formula>0</formula>
    </cfRule>
  </conditionalFormatting>
  <conditionalFormatting sqref="H215">
    <cfRule type="cellIs" dxfId="48676" priority="13840" stopIfTrue="1" operator="equal">
      <formula>0</formula>
    </cfRule>
  </conditionalFormatting>
  <conditionalFormatting sqref="H215">
    <cfRule type="cellIs" dxfId="48675" priority="13839" stopIfTrue="1" operator="equal">
      <formula>0</formula>
    </cfRule>
  </conditionalFormatting>
  <conditionalFormatting sqref="H215">
    <cfRule type="cellIs" dxfId="48674" priority="13838" stopIfTrue="1" operator="equal">
      <formula>0</formula>
    </cfRule>
  </conditionalFormatting>
  <conditionalFormatting sqref="H215">
    <cfRule type="cellIs" dxfId="48673" priority="13837" stopIfTrue="1" operator="equal">
      <formula>0</formula>
    </cfRule>
  </conditionalFormatting>
  <conditionalFormatting sqref="H215">
    <cfRule type="cellIs" dxfId="48672" priority="13836" stopIfTrue="1" operator="equal">
      <formula>0</formula>
    </cfRule>
  </conditionalFormatting>
  <conditionalFormatting sqref="H215">
    <cfRule type="cellIs" dxfId="48671" priority="13835" stopIfTrue="1" operator="equal">
      <formula>0</formula>
    </cfRule>
  </conditionalFormatting>
  <conditionalFormatting sqref="H215">
    <cfRule type="cellIs" dxfId="48670" priority="13834" stopIfTrue="1" operator="equal">
      <formula>0</formula>
    </cfRule>
  </conditionalFormatting>
  <conditionalFormatting sqref="H215">
    <cfRule type="cellIs" dxfId="48669" priority="13833" stopIfTrue="1" operator="equal">
      <formula>0</formula>
    </cfRule>
  </conditionalFormatting>
  <conditionalFormatting sqref="H215">
    <cfRule type="cellIs" dxfId="48668" priority="13832" stopIfTrue="1" operator="equal">
      <formula>0</formula>
    </cfRule>
  </conditionalFormatting>
  <conditionalFormatting sqref="H215">
    <cfRule type="cellIs" dxfId="48667" priority="13831" stopIfTrue="1" operator="equal">
      <formula>0</formula>
    </cfRule>
  </conditionalFormatting>
  <conditionalFormatting sqref="H215">
    <cfRule type="cellIs" dxfId="48666" priority="13830" stopIfTrue="1" operator="equal">
      <formula>0</formula>
    </cfRule>
  </conditionalFormatting>
  <conditionalFormatting sqref="H215">
    <cfRule type="cellIs" dxfId="48665" priority="13829" stopIfTrue="1" operator="equal">
      <formula>0</formula>
    </cfRule>
  </conditionalFormatting>
  <conditionalFormatting sqref="H215">
    <cfRule type="cellIs" dxfId="48664" priority="13828" stopIfTrue="1" operator="equal">
      <formula>0</formula>
    </cfRule>
  </conditionalFormatting>
  <conditionalFormatting sqref="H215">
    <cfRule type="cellIs" dxfId="48663" priority="13827" stopIfTrue="1" operator="equal">
      <formula>0</formula>
    </cfRule>
  </conditionalFormatting>
  <conditionalFormatting sqref="H215">
    <cfRule type="cellIs" dxfId="48662" priority="13826" stopIfTrue="1" operator="equal">
      <formula>0</formula>
    </cfRule>
  </conditionalFormatting>
  <conditionalFormatting sqref="H215">
    <cfRule type="cellIs" dxfId="48661" priority="13825" stopIfTrue="1" operator="equal">
      <formula>0</formula>
    </cfRule>
  </conditionalFormatting>
  <conditionalFormatting sqref="H215">
    <cfRule type="cellIs" dxfId="48660" priority="13824" stopIfTrue="1" operator="equal">
      <formula>0</formula>
    </cfRule>
  </conditionalFormatting>
  <conditionalFormatting sqref="H215">
    <cfRule type="cellIs" dxfId="48659" priority="13823" stopIfTrue="1" operator="equal">
      <formula>0</formula>
    </cfRule>
  </conditionalFormatting>
  <conditionalFormatting sqref="H215">
    <cfRule type="cellIs" dxfId="48658" priority="13822" stopIfTrue="1" operator="equal">
      <formula>0</formula>
    </cfRule>
  </conditionalFormatting>
  <conditionalFormatting sqref="H215">
    <cfRule type="cellIs" dxfId="48657" priority="13821" stopIfTrue="1" operator="equal">
      <formula>0</formula>
    </cfRule>
  </conditionalFormatting>
  <conditionalFormatting sqref="H215">
    <cfRule type="cellIs" dxfId="48656" priority="13820" stopIfTrue="1" operator="equal">
      <formula>0</formula>
    </cfRule>
  </conditionalFormatting>
  <conditionalFormatting sqref="H215">
    <cfRule type="cellIs" dxfId="48655" priority="13819" stopIfTrue="1" operator="equal">
      <formula>0</formula>
    </cfRule>
  </conditionalFormatting>
  <conditionalFormatting sqref="H215">
    <cfRule type="cellIs" dxfId="48654" priority="13818" stopIfTrue="1" operator="equal">
      <formula>0</formula>
    </cfRule>
  </conditionalFormatting>
  <conditionalFormatting sqref="H215">
    <cfRule type="cellIs" dxfId="48653" priority="13817" stopIfTrue="1" operator="equal">
      <formula>0</formula>
    </cfRule>
  </conditionalFormatting>
  <conditionalFormatting sqref="H215">
    <cfRule type="cellIs" dxfId="48652" priority="13816" stopIfTrue="1" operator="equal">
      <formula>0</formula>
    </cfRule>
  </conditionalFormatting>
  <conditionalFormatting sqref="H215">
    <cfRule type="cellIs" dxfId="48651" priority="13815" stopIfTrue="1" operator="equal">
      <formula>0</formula>
    </cfRule>
  </conditionalFormatting>
  <conditionalFormatting sqref="H215">
    <cfRule type="cellIs" dxfId="48650" priority="13814" stopIfTrue="1" operator="equal">
      <formula>0</formula>
    </cfRule>
  </conditionalFormatting>
  <conditionalFormatting sqref="H215">
    <cfRule type="cellIs" dxfId="48649" priority="13813" stopIfTrue="1" operator="equal">
      <formula>0</formula>
    </cfRule>
  </conditionalFormatting>
  <conditionalFormatting sqref="H215">
    <cfRule type="cellIs" dxfId="48648" priority="13812" stopIfTrue="1" operator="equal">
      <formula>0</formula>
    </cfRule>
  </conditionalFormatting>
  <conditionalFormatting sqref="H215">
    <cfRule type="cellIs" dxfId="48647" priority="13811" stopIfTrue="1" operator="equal">
      <formula>0</formula>
    </cfRule>
  </conditionalFormatting>
  <conditionalFormatting sqref="H215">
    <cfRule type="cellIs" dxfId="48646" priority="13810" stopIfTrue="1" operator="equal">
      <formula>0</formula>
    </cfRule>
  </conditionalFormatting>
  <conditionalFormatting sqref="H215">
    <cfRule type="cellIs" dxfId="48645" priority="13809" stopIfTrue="1" operator="equal">
      <formula>0</formula>
    </cfRule>
  </conditionalFormatting>
  <conditionalFormatting sqref="H215">
    <cfRule type="cellIs" dxfId="48644" priority="13808" stopIfTrue="1" operator="equal">
      <formula>0</formula>
    </cfRule>
  </conditionalFormatting>
  <conditionalFormatting sqref="H215">
    <cfRule type="cellIs" dxfId="48643" priority="13807" stopIfTrue="1" operator="equal">
      <formula>0</formula>
    </cfRule>
  </conditionalFormatting>
  <conditionalFormatting sqref="H215">
    <cfRule type="cellIs" dxfId="48642" priority="13806" stopIfTrue="1" operator="equal">
      <formula>0</formula>
    </cfRule>
  </conditionalFormatting>
  <conditionalFormatting sqref="H215">
    <cfRule type="cellIs" dxfId="48641" priority="13805" stopIfTrue="1" operator="equal">
      <formula>0</formula>
    </cfRule>
  </conditionalFormatting>
  <conditionalFormatting sqref="H215">
    <cfRule type="cellIs" dxfId="48640" priority="13804" stopIfTrue="1" operator="equal">
      <formula>0</formula>
    </cfRule>
  </conditionalFormatting>
  <conditionalFormatting sqref="H215">
    <cfRule type="cellIs" dxfId="48639" priority="13803" stopIfTrue="1" operator="equal">
      <formula>0</formula>
    </cfRule>
  </conditionalFormatting>
  <conditionalFormatting sqref="H215">
    <cfRule type="cellIs" dxfId="48638" priority="13802" stopIfTrue="1" operator="equal">
      <formula>0</formula>
    </cfRule>
  </conditionalFormatting>
  <conditionalFormatting sqref="H215">
    <cfRule type="cellIs" dxfId="48637" priority="13801" stopIfTrue="1" operator="equal">
      <formula>0</formula>
    </cfRule>
  </conditionalFormatting>
  <conditionalFormatting sqref="H215">
    <cfRule type="cellIs" dxfId="48636" priority="13800" stopIfTrue="1" operator="equal">
      <formula>0</formula>
    </cfRule>
  </conditionalFormatting>
  <conditionalFormatting sqref="H215">
    <cfRule type="cellIs" dxfId="48635" priority="13799" stopIfTrue="1" operator="equal">
      <formula>0</formula>
    </cfRule>
  </conditionalFormatting>
  <conditionalFormatting sqref="H215">
    <cfRule type="cellIs" dxfId="48634" priority="13798" stopIfTrue="1" operator="equal">
      <formula>0</formula>
    </cfRule>
  </conditionalFormatting>
  <conditionalFormatting sqref="H215">
    <cfRule type="cellIs" dxfId="48633" priority="13797" stopIfTrue="1" operator="equal">
      <formula>0</formula>
    </cfRule>
  </conditionalFormatting>
  <conditionalFormatting sqref="H215">
    <cfRule type="cellIs" dxfId="48632" priority="13796" stopIfTrue="1" operator="equal">
      <formula>0</formula>
    </cfRule>
  </conditionalFormatting>
  <conditionalFormatting sqref="H215">
    <cfRule type="cellIs" dxfId="48631" priority="13795" stopIfTrue="1" operator="equal">
      <formula>0</formula>
    </cfRule>
  </conditionalFormatting>
  <conditionalFormatting sqref="H215">
    <cfRule type="cellIs" dxfId="48630" priority="13794" stopIfTrue="1" operator="equal">
      <formula>0</formula>
    </cfRule>
  </conditionalFormatting>
  <conditionalFormatting sqref="H215">
    <cfRule type="cellIs" dxfId="48629" priority="13793" stopIfTrue="1" operator="equal">
      <formula>0</formula>
    </cfRule>
  </conditionalFormatting>
  <conditionalFormatting sqref="H215">
    <cfRule type="cellIs" dxfId="48628" priority="13792" stopIfTrue="1" operator="equal">
      <formula>0</formula>
    </cfRule>
  </conditionalFormatting>
  <conditionalFormatting sqref="H215">
    <cfRule type="cellIs" dxfId="48627" priority="13791" stopIfTrue="1" operator="equal">
      <formula>0</formula>
    </cfRule>
  </conditionalFormatting>
  <conditionalFormatting sqref="H215">
    <cfRule type="cellIs" dxfId="48626" priority="13790" stopIfTrue="1" operator="equal">
      <formula>0</formula>
    </cfRule>
  </conditionalFormatting>
  <conditionalFormatting sqref="H215">
    <cfRule type="cellIs" dxfId="48625" priority="13789" stopIfTrue="1" operator="equal">
      <formula>0</formula>
    </cfRule>
  </conditionalFormatting>
  <conditionalFormatting sqref="H215">
    <cfRule type="cellIs" dxfId="48624" priority="13788" stopIfTrue="1" operator="equal">
      <formula>0</formula>
    </cfRule>
  </conditionalFormatting>
  <conditionalFormatting sqref="H215">
    <cfRule type="cellIs" dxfId="48623" priority="13787" stopIfTrue="1" operator="equal">
      <formula>0</formula>
    </cfRule>
  </conditionalFormatting>
  <conditionalFormatting sqref="H215">
    <cfRule type="cellIs" dxfId="48622" priority="13786" stopIfTrue="1" operator="equal">
      <formula>0</formula>
    </cfRule>
  </conditionalFormatting>
  <conditionalFormatting sqref="H215">
    <cfRule type="cellIs" dxfId="48621" priority="13785" stopIfTrue="1" operator="equal">
      <formula>0</formula>
    </cfRule>
  </conditionalFormatting>
  <conditionalFormatting sqref="H215">
    <cfRule type="cellIs" dxfId="48620" priority="13784" stopIfTrue="1" operator="equal">
      <formula>0</formula>
    </cfRule>
  </conditionalFormatting>
  <conditionalFormatting sqref="H215">
    <cfRule type="cellIs" dxfId="48619" priority="13783" stopIfTrue="1" operator="equal">
      <formula>0</formula>
    </cfRule>
  </conditionalFormatting>
  <conditionalFormatting sqref="H215">
    <cfRule type="cellIs" dxfId="48618" priority="13782" stopIfTrue="1" operator="equal">
      <formula>0</formula>
    </cfRule>
  </conditionalFormatting>
  <conditionalFormatting sqref="H215">
    <cfRule type="cellIs" dxfId="48617" priority="13781" stopIfTrue="1" operator="equal">
      <formula>0</formula>
    </cfRule>
  </conditionalFormatting>
  <conditionalFormatting sqref="H215">
    <cfRule type="cellIs" dxfId="48616" priority="13780" stopIfTrue="1" operator="equal">
      <formula>0</formula>
    </cfRule>
  </conditionalFormatting>
  <conditionalFormatting sqref="H215">
    <cfRule type="cellIs" dxfId="48615" priority="13779" stopIfTrue="1" operator="equal">
      <formula>0</formula>
    </cfRule>
  </conditionalFormatting>
  <conditionalFormatting sqref="H215">
    <cfRule type="cellIs" dxfId="48614" priority="13778" stopIfTrue="1" operator="equal">
      <formula>0</formula>
    </cfRule>
  </conditionalFormatting>
  <conditionalFormatting sqref="H215">
    <cfRule type="cellIs" dxfId="48613" priority="13777" stopIfTrue="1" operator="equal">
      <formula>0</formula>
    </cfRule>
  </conditionalFormatting>
  <conditionalFormatting sqref="H215">
    <cfRule type="cellIs" dxfId="48612" priority="13776" stopIfTrue="1" operator="equal">
      <formula>0</formula>
    </cfRule>
  </conditionalFormatting>
  <conditionalFormatting sqref="H215">
    <cfRule type="cellIs" dxfId="48611" priority="13775" stopIfTrue="1" operator="equal">
      <formula>0</formula>
    </cfRule>
  </conditionalFormatting>
  <conditionalFormatting sqref="H215">
    <cfRule type="cellIs" dxfId="48610" priority="13774" stopIfTrue="1" operator="equal">
      <formula>0</formula>
    </cfRule>
  </conditionalFormatting>
  <conditionalFormatting sqref="H215">
    <cfRule type="cellIs" dxfId="48609" priority="13773" stopIfTrue="1" operator="equal">
      <formula>0</formula>
    </cfRule>
  </conditionalFormatting>
  <conditionalFormatting sqref="H215">
    <cfRule type="cellIs" dxfId="48608" priority="13772" stopIfTrue="1" operator="equal">
      <formula>0</formula>
    </cfRule>
  </conditionalFormatting>
  <conditionalFormatting sqref="H215">
    <cfRule type="cellIs" dxfId="48607" priority="13771" stopIfTrue="1" operator="equal">
      <formula>0</formula>
    </cfRule>
  </conditionalFormatting>
  <conditionalFormatting sqref="H215">
    <cfRule type="cellIs" dxfId="48606" priority="13770" stopIfTrue="1" operator="equal">
      <formula>0</formula>
    </cfRule>
  </conditionalFormatting>
  <conditionalFormatting sqref="H215">
    <cfRule type="cellIs" dxfId="48605" priority="13769" stopIfTrue="1" operator="equal">
      <formula>0</formula>
    </cfRule>
  </conditionalFormatting>
  <conditionalFormatting sqref="H215">
    <cfRule type="cellIs" dxfId="48604" priority="13768" stopIfTrue="1" operator="equal">
      <formula>0</formula>
    </cfRule>
  </conditionalFormatting>
  <conditionalFormatting sqref="H215">
    <cfRule type="cellIs" dxfId="48603" priority="13767" stopIfTrue="1" operator="equal">
      <formula>0</formula>
    </cfRule>
  </conditionalFormatting>
  <conditionalFormatting sqref="H215">
    <cfRule type="cellIs" dxfId="48602" priority="13766" stopIfTrue="1" operator="equal">
      <formula>0</formula>
    </cfRule>
  </conditionalFormatting>
  <conditionalFormatting sqref="H215">
    <cfRule type="cellIs" dxfId="48601" priority="13765" stopIfTrue="1" operator="equal">
      <formula>0</formula>
    </cfRule>
  </conditionalFormatting>
  <conditionalFormatting sqref="H215">
    <cfRule type="cellIs" dxfId="48600" priority="13764" stopIfTrue="1" operator="equal">
      <formula>0</formula>
    </cfRule>
  </conditionalFormatting>
  <conditionalFormatting sqref="H215">
    <cfRule type="cellIs" dxfId="48599" priority="13763" stopIfTrue="1" operator="equal">
      <formula>0</formula>
    </cfRule>
  </conditionalFormatting>
  <conditionalFormatting sqref="H215">
    <cfRule type="cellIs" dxfId="48598" priority="13762" stopIfTrue="1" operator="equal">
      <formula>0</formula>
    </cfRule>
  </conditionalFormatting>
  <conditionalFormatting sqref="H215">
    <cfRule type="cellIs" dxfId="48597" priority="13761" stopIfTrue="1" operator="equal">
      <formula>0</formula>
    </cfRule>
  </conditionalFormatting>
  <conditionalFormatting sqref="H215">
    <cfRule type="cellIs" dxfId="48596" priority="13760" stopIfTrue="1" operator="equal">
      <formula>0</formula>
    </cfRule>
  </conditionalFormatting>
  <conditionalFormatting sqref="H215">
    <cfRule type="cellIs" dxfId="48595" priority="13759" stopIfTrue="1" operator="equal">
      <formula>0</formula>
    </cfRule>
  </conditionalFormatting>
  <conditionalFormatting sqref="H215">
    <cfRule type="cellIs" dxfId="48594" priority="13758" stopIfTrue="1" operator="equal">
      <formula>0</formula>
    </cfRule>
  </conditionalFormatting>
  <conditionalFormatting sqref="H215">
    <cfRule type="cellIs" dxfId="48593" priority="13757" stopIfTrue="1" operator="equal">
      <formula>0</formula>
    </cfRule>
  </conditionalFormatting>
  <conditionalFormatting sqref="H215">
    <cfRule type="cellIs" dxfId="48592" priority="13756" stopIfTrue="1" operator="equal">
      <formula>0</formula>
    </cfRule>
  </conditionalFormatting>
  <conditionalFormatting sqref="H215">
    <cfRule type="cellIs" dxfId="48591" priority="13755" stopIfTrue="1" operator="equal">
      <formula>0</formula>
    </cfRule>
  </conditionalFormatting>
  <conditionalFormatting sqref="H215">
    <cfRule type="cellIs" dxfId="48590" priority="13754" stopIfTrue="1" operator="equal">
      <formula>0</formula>
    </cfRule>
  </conditionalFormatting>
  <conditionalFormatting sqref="H215">
    <cfRule type="cellIs" dxfId="48589" priority="13753" stopIfTrue="1" operator="equal">
      <formula>0</formula>
    </cfRule>
  </conditionalFormatting>
  <conditionalFormatting sqref="H215">
    <cfRule type="cellIs" dxfId="48588" priority="13752" stopIfTrue="1" operator="equal">
      <formula>0</formula>
    </cfRule>
  </conditionalFormatting>
  <conditionalFormatting sqref="H215">
    <cfRule type="cellIs" dxfId="48587" priority="13751" stopIfTrue="1" operator="equal">
      <formula>0</formula>
    </cfRule>
  </conditionalFormatting>
  <conditionalFormatting sqref="H215">
    <cfRule type="cellIs" dxfId="48586" priority="13750" stopIfTrue="1" operator="equal">
      <formula>0</formula>
    </cfRule>
  </conditionalFormatting>
  <conditionalFormatting sqref="H215">
    <cfRule type="cellIs" dxfId="48585" priority="13749" stopIfTrue="1" operator="equal">
      <formula>0</formula>
    </cfRule>
  </conditionalFormatting>
  <conditionalFormatting sqref="H215">
    <cfRule type="cellIs" dxfId="48584" priority="13748" stopIfTrue="1" operator="equal">
      <formula>0</formula>
    </cfRule>
  </conditionalFormatting>
  <conditionalFormatting sqref="H215">
    <cfRule type="cellIs" dxfId="48583" priority="13747" stopIfTrue="1" operator="equal">
      <formula>0</formula>
    </cfRule>
  </conditionalFormatting>
  <conditionalFormatting sqref="H215">
    <cfRule type="cellIs" dxfId="48582" priority="13746" stopIfTrue="1" operator="equal">
      <formula>0</formula>
    </cfRule>
  </conditionalFormatting>
  <conditionalFormatting sqref="H215">
    <cfRule type="cellIs" dxfId="48581" priority="13745" stopIfTrue="1" operator="equal">
      <formula>0</formula>
    </cfRule>
  </conditionalFormatting>
  <conditionalFormatting sqref="H215">
    <cfRule type="cellIs" dxfId="48580" priority="13744" stopIfTrue="1" operator="equal">
      <formula>0</formula>
    </cfRule>
  </conditionalFormatting>
  <conditionalFormatting sqref="H215">
    <cfRule type="cellIs" dxfId="48579" priority="13743" stopIfTrue="1" operator="equal">
      <formula>0</formula>
    </cfRule>
  </conditionalFormatting>
  <conditionalFormatting sqref="H215">
    <cfRule type="cellIs" dxfId="48578" priority="13742" stopIfTrue="1" operator="equal">
      <formula>0</formula>
    </cfRule>
  </conditionalFormatting>
  <conditionalFormatting sqref="H215">
    <cfRule type="cellIs" dxfId="48577" priority="13741" stopIfTrue="1" operator="equal">
      <formula>0</formula>
    </cfRule>
  </conditionalFormatting>
  <conditionalFormatting sqref="H215">
    <cfRule type="cellIs" dxfId="48576" priority="13740" stopIfTrue="1" operator="equal">
      <formula>0</formula>
    </cfRule>
  </conditionalFormatting>
  <conditionalFormatting sqref="H215">
    <cfRule type="cellIs" dxfId="48575" priority="13739" stopIfTrue="1" operator="equal">
      <formula>0</formula>
    </cfRule>
  </conditionalFormatting>
  <conditionalFormatting sqref="H215">
    <cfRule type="cellIs" dxfId="48574" priority="13738" stopIfTrue="1" operator="equal">
      <formula>0</formula>
    </cfRule>
  </conditionalFormatting>
  <conditionalFormatting sqref="H215">
    <cfRule type="cellIs" dxfId="48573" priority="13737" stopIfTrue="1" operator="equal">
      <formula>0</formula>
    </cfRule>
  </conditionalFormatting>
  <conditionalFormatting sqref="H215">
    <cfRule type="cellIs" dxfId="48572" priority="13736" stopIfTrue="1" operator="equal">
      <formula>0</formula>
    </cfRule>
  </conditionalFormatting>
  <conditionalFormatting sqref="H215">
    <cfRule type="cellIs" dxfId="48571" priority="13735" stopIfTrue="1" operator="equal">
      <formula>0</formula>
    </cfRule>
  </conditionalFormatting>
  <conditionalFormatting sqref="H215">
    <cfRule type="cellIs" dxfId="48570" priority="13734" stopIfTrue="1" operator="equal">
      <formula>0</formula>
    </cfRule>
  </conditionalFormatting>
  <conditionalFormatting sqref="H215">
    <cfRule type="cellIs" dxfId="48569" priority="13733" stopIfTrue="1" operator="equal">
      <formula>0</formula>
    </cfRule>
  </conditionalFormatting>
  <conditionalFormatting sqref="H215">
    <cfRule type="cellIs" dxfId="48568" priority="13732" stopIfTrue="1" operator="equal">
      <formula>0</formula>
    </cfRule>
  </conditionalFormatting>
  <conditionalFormatting sqref="H215">
    <cfRule type="cellIs" dxfId="48567" priority="13731" stopIfTrue="1" operator="equal">
      <formula>0</formula>
    </cfRule>
  </conditionalFormatting>
  <conditionalFormatting sqref="H215">
    <cfRule type="cellIs" dxfId="48566" priority="13730" stopIfTrue="1" operator="equal">
      <formula>0</formula>
    </cfRule>
  </conditionalFormatting>
  <conditionalFormatting sqref="H215">
    <cfRule type="cellIs" dxfId="48565" priority="13729" stopIfTrue="1" operator="equal">
      <formula>0</formula>
    </cfRule>
  </conditionalFormatting>
  <conditionalFormatting sqref="H215">
    <cfRule type="cellIs" dxfId="48564" priority="13728" stopIfTrue="1" operator="equal">
      <formula>0</formula>
    </cfRule>
  </conditionalFormatting>
  <conditionalFormatting sqref="H215">
    <cfRule type="cellIs" dxfId="48563" priority="13727" stopIfTrue="1" operator="equal">
      <formula>0</formula>
    </cfRule>
  </conditionalFormatting>
  <conditionalFormatting sqref="H215">
    <cfRule type="cellIs" dxfId="48562" priority="13726" stopIfTrue="1" operator="equal">
      <formula>0</formula>
    </cfRule>
  </conditionalFormatting>
  <conditionalFormatting sqref="H215">
    <cfRule type="cellIs" dxfId="48561" priority="13725" stopIfTrue="1" operator="equal">
      <formula>0</formula>
    </cfRule>
  </conditionalFormatting>
  <conditionalFormatting sqref="H215">
    <cfRule type="cellIs" dxfId="48560" priority="13724" stopIfTrue="1" operator="equal">
      <formula>0</formula>
    </cfRule>
  </conditionalFormatting>
  <conditionalFormatting sqref="H215">
    <cfRule type="cellIs" dxfId="48559" priority="13723" stopIfTrue="1" operator="equal">
      <formula>0</formula>
    </cfRule>
  </conditionalFormatting>
  <conditionalFormatting sqref="H215">
    <cfRule type="cellIs" dxfId="48558" priority="13722" stopIfTrue="1" operator="equal">
      <formula>0</formula>
    </cfRule>
  </conditionalFormatting>
  <conditionalFormatting sqref="H215">
    <cfRule type="cellIs" dxfId="48557" priority="13721" stopIfTrue="1" operator="equal">
      <formula>0</formula>
    </cfRule>
  </conditionalFormatting>
  <conditionalFormatting sqref="H215">
    <cfRule type="cellIs" dxfId="48556" priority="13720" stopIfTrue="1" operator="equal">
      <formula>0</formula>
    </cfRule>
  </conditionalFormatting>
  <conditionalFormatting sqref="H215">
    <cfRule type="cellIs" dxfId="48555" priority="13719" stopIfTrue="1" operator="equal">
      <formula>0</formula>
    </cfRule>
  </conditionalFormatting>
  <conditionalFormatting sqref="H215">
    <cfRule type="cellIs" dxfId="48554" priority="13718" stopIfTrue="1" operator="equal">
      <formula>0</formula>
    </cfRule>
  </conditionalFormatting>
  <conditionalFormatting sqref="H215">
    <cfRule type="cellIs" dxfId="48553" priority="13717" stopIfTrue="1" operator="equal">
      <formula>0</formula>
    </cfRule>
  </conditionalFormatting>
  <conditionalFormatting sqref="H215">
    <cfRule type="cellIs" dxfId="48552" priority="13716" stopIfTrue="1" operator="equal">
      <formula>0</formula>
    </cfRule>
  </conditionalFormatting>
  <conditionalFormatting sqref="H215">
    <cfRule type="cellIs" dxfId="48551" priority="13715" stopIfTrue="1" operator="equal">
      <formula>0</formula>
    </cfRule>
  </conditionalFormatting>
  <conditionalFormatting sqref="H215">
    <cfRule type="cellIs" dxfId="48550" priority="13714" stopIfTrue="1" operator="equal">
      <formula>0</formula>
    </cfRule>
  </conditionalFormatting>
  <conditionalFormatting sqref="H215">
    <cfRule type="cellIs" dxfId="48549" priority="13713" stopIfTrue="1" operator="equal">
      <formula>0</formula>
    </cfRule>
  </conditionalFormatting>
  <conditionalFormatting sqref="H215">
    <cfRule type="cellIs" dxfId="48548" priority="13712" stopIfTrue="1" operator="equal">
      <formula>0</formula>
    </cfRule>
  </conditionalFormatting>
  <conditionalFormatting sqref="H215">
    <cfRule type="cellIs" dxfId="48547" priority="13711" stopIfTrue="1" operator="equal">
      <formula>0</formula>
    </cfRule>
  </conditionalFormatting>
  <conditionalFormatting sqref="H215">
    <cfRule type="cellIs" dxfId="48546" priority="13710" stopIfTrue="1" operator="equal">
      <formula>0</formula>
    </cfRule>
  </conditionalFormatting>
  <conditionalFormatting sqref="H215">
    <cfRule type="cellIs" dxfId="48545" priority="13709" stopIfTrue="1" operator="equal">
      <formula>0</formula>
    </cfRule>
  </conditionalFormatting>
  <conditionalFormatting sqref="H215">
    <cfRule type="cellIs" dxfId="48544" priority="13708" stopIfTrue="1" operator="equal">
      <formula>0</formula>
    </cfRule>
  </conditionalFormatting>
  <conditionalFormatting sqref="H215">
    <cfRule type="cellIs" dxfId="48543" priority="13707" stopIfTrue="1" operator="equal">
      <formula>0</formula>
    </cfRule>
  </conditionalFormatting>
  <conditionalFormatting sqref="H215">
    <cfRule type="cellIs" dxfId="48542" priority="13706" stopIfTrue="1" operator="equal">
      <formula>0</formula>
    </cfRule>
  </conditionalFormatting>
  <conditionalFormatting sqref="H215">
    <cfRule type="cellIs" dxfId="48541" priority="13705" stopIfTrue="1" operator="equal">
      <formula>0</formula>
    </cfRule>
  </conditionalFormatting>
  <conditionalFormatting sqref="H215">
    <cfRule type="cellIs" dxfId="48540" priority="13704" stopIfTrue="1" operator="equal">
      <formula>0</formula>
    </cfRule>
  </conditionalFormatting>
  <conditionalFormatting sqref="H215">
    <cfRule type="cellIs" dxfId="48539" priority="13703" stopIfTrue="1" operator="equal">
      <formula>0</formula>
    </cfRule>
  </conditionalFormatting>
  <conditionalFormatting sqref="H215">
    <cfRule type="cellIs" dxfId="48538" priority="13702" stopIfTrue="1" operator="equal">
      <formula>0</formula>
    </cfRule>
  </conditionalFormatting>
  <conditionalFormatting sqref="H215">
    <cfRule type="cellIs" dxfId="48537" priority="13701" stopIfTrue="1" operator="equal">
      <formula>0</formula>
    </cfRule>
  </conditionalFormatting>
  <conditionalFormatting sqref="H215">
    <cfRule type="cellIs" dxfId="48536" priority="13700" stopIfTrue="1" operator="equal">
      <formula>0</formula>
    </cfRule>
  </conditionalFormatting>
  <conditionalFormatting sqref="H215">
    <cfRule type="cellIs" dxfId="48535" priority="13699" stopIfTrue="1" operator="equal">
      <formula>0</formula>
    </cfRule>
  </conditionalFormatting>
  <conditionalFormatting sqref="H215">
    <cfRule type="cellIs" dxfId="48534" priority="13698" stopIfTrue="1" operator="equal">
      <formula>0</formula>
    </cfRule>
  </conditionalFormatting>
  <conditionalFormatting sqref="H215">
    <cfRule type="cellIs" dxfId="48533" priority="13697" stopIfTrue="1" operator="equal">
      <formula>0</formula>
    </cfRule>
  </conditionalFormatting>
  <conditionalFormatting sqref="H215">
    <cfRule type="cellIs" dxfId="48532" priority="13696" stopIfTrue="1" operator="equal">
      <formula>0</formula>
    </cfRule>
  </conditionalFormatting>
  <conditionalFormatting sqref="H215">
    <cfRule type="cellIs" dxfId="48531" priority="13695" stopIfTrue="1" operator="equal">
      <formula>0</formula>
    </cfRule>
  </conditionalFormatting>
  <conditionalFormatting sqref="H215">
    <cfRule type="cellIs" dxfId="48530" priority="13694" stopIfTrue="1" operator="equal">
      <formula>0</formula>
    </cfRule>
  </conditionalFormatting>
  <conditionalFormatting sqref="H215">
    <cfRule type="cellIs" dxfId="48529" priority="13693" stopIfTrue="1" operator="equal">
      <formula>0</formula>
    </cfRule>
  </conditionalFormatting>
  <conditionalFormatting sqref="H215">
    <cfRule type="cellIs" dxfId="48528" priority="13692" stopIfTrue="1" operator="equal">
      <formula>0</formula>
    </cfRule>
  </conditionalFormatting>
  <conditionalFormatting sqref="H215">
    <cfRule type="cellIs" dxfId="48527" priority="13691" stopIfTrue="1" operator="equal">
      <formula>0</formula>
    </cfRule>
  </conditionalFormatting>
  <conditionalFormatting sqref="H215">
    <cfRule type="cellIs" dxfId="48526" priority="13690" stopIfTrue="1" operator="equal">
      <formula>0</formula>
    </cfRule>
  </conditionalFormatting>
  <conditionalFormatting sqref="H215">
    <cfRule type="cellIs" dxfId="48525" priority="13689" stopIfTrue="1" operator="equal">
      <formula>0</formula>
    </cfRule>
  </conditionalFormatting>
  <conditionalFormatting sqref="H215">
    <cfRule type="cellIs" dxfId="48524" priority="13688" stopIfTrue="1" operator="equal">
      <formula>0</formula>
    </cfRule>
  </conditionalFormatting>
  <conditionalFormatting sqref="H215">
    <cfRule type="cellIs" dxfId="48523" priority="13687" stopIfTrue="1" operator="equal">
      <formula>0</formula>
    </cfRule>
  </conditionalFormatting>
  <conditionalFormatting sqref="H215">
    <cfRule type="cellIs" dxfId="48522" priority="13686" stopIfTrue="1" operator="equal">
      <formula>0</formula>
    </cfRule>
  </conditionalFormatting>
  <conditionalFormatting sqref="H215">
    <cfRule type="cellIs" dxfId="48521" priority="13685" stopIfTrue="1" operator="equal">
      <formula>0</formula>
    </cfRule>
  </conditionalFormatting>
  <conditionalFormatting sqref="H215">
    <cfRule type="cellIs" dxfId="48520" priority="13684" stopIfTrue="1" operator="equal">
      <formula>0</formula>
    </cfRule>
  </conditionalFormatting>
  <conditionalFormatting sqref="H215">
    <cfRule type="cellIs" dxfId="48519" priority="13683" stopIfTrue="1" operator="equal">
      <formula>0</formula>
    </cfRule>
  </conditionalFormatting>
  <conditionalFormatting sqref="H215">
    <cfRule type="cellIs" dxfId="48518" priority="13682" stopIfTrue="1" operator="equal">
      <formula>0</formula>
    </cfRule>
  </conditionalFormatting>
  <conditionalFormatting sqref="H215">
    <cfRule type="cellIs" dxfId="48517" priority="13681" stopIfTrue="1" operator="equal">
      <formula>0</formula>
    </cfRule>
  </conditionalFormatting>
  <conditionalFormatting sqref="H215">
    <cfRule type="cellIs" dxfId="48516" priority="13680" stopIfTrue="1" operator="equal">
      <formula>0</formula>
    </cfRule>
  </conditionalFormatting>
  <conditionalFormatting sqref="H215">
    <cfRule type="cellIs" dxfId="48515" priority="13679" stopIfTrue="1" operator="equal">
      <formula>0</formula>
    </cfRule>
  </conditionalFormatting>
  <conditionalFormatting sqref="H215">
    <cfRule type="cellIs" dxfId="48514" priority="13678" stopIfTrue="1" operator="equal">
      <formula>0</formula>
    </cfRule>
  </conditionalFormatting>
  <conditionalFormatting sqref="H215">
    <cfRule type="cellIs" dxfId="48513" priority="13677" stopIfTrue="1" operator="equal">
      <formula>0</formula>
    </cfRule>
  </conditionalFormatting>
  <conditionalFormatting sqref="H215">
    <cfRule type="cellIs" dxfId="48512" priority="13676" stopIfTrue="1" operator="equal">
      <formula>0</formula>
    </cfRule>
  </conditionalFormatting>
  <conditionalFormatting sqref="H215">
    <cfRule type="cellIs" dxfId="48511" priority="13675" stopIfTrue="1" operator="equal">
      <formula>0</formula>
    </cfRule>
  </conditionalFormatting>
  <conditionalFormatting sqref="H215">
    <cfRule type="cellIs" dxfId="48510" priority="13674" stopIfTrue="1" operator="equal">
      <formula>0</formula>
    </cfRule>
  </conditionalFormatting>
  <conditionalFormatting sqref="H215">
    <cfRule type="cellIs" dxfId="48509" priority="13673" stopIfTrue="1" operator="equal">
      <formula>0</formula>
    </cfRule>
  </conditionalFormatting>
  <conditionalFormatting sqref="H215">
    <cfRule type="cellIs" dxfId="48508" priority="13672" stopIfTrue="1" operator="equal">
      <formula>0</formula>
    </cfRule>
  </conditionalFormatting>
  <conditionalFormatting sqref="H215">
    <cfRule type="cellIs" dxfId="48507" priority="13671" stopIfTrue="1" operator="equal">
      <formula>0</formula>
    </cfRule>
  </conditionalFormatting>
  <conditionalFormatting sqref="H215">
    <cfRule type="cellIs" dxfId="48506" priority="13670" stopIfTrue="1" operator="equal">
      <formula>0</formula>
    </cfRule>
  </conditionalFormatting>
  <conditionalFormatting sqref="H215">
    <cfRule type="cellIs" dxfId="48505" priority="13669" stopIfTrue="1" operator="equal">
      <formula>0</formula>
    </cfRule>
  </conditionalFormatting>
  <conditionalFormatting sqref="H215">
    <cfRule type="cellIs" dxfId="48504" priority="13668" stopIfTrue="1" operator="equal">
      <formula>0</formula>
    </cfRule>
  </conditionalFormatting>
  <conditionalFormatting sqref="H215">
    <cfRule type="cellIs" dxfId="48503" priority="13667" stopIfTrue="1" operator="equal">
      <formula>0</formula>
    </cfRule>
  </conditionalFormatting>
  <conditionalFormatting sqref="H215">
    <cfRule type="cellIs" dxfId="48502" priority="13666" stopIfTrue="1" operator="equal">
      <formula>0</formula>
    </cfRule>
  </conditionalFormatting>
  <conditionalFormatting sqref="H215">
    <cfRule type="cellIs" dxfId="48501" priority="13665" stopIfTrue="1" operator="equal">
      <formula>0</formula>
    </cfRule>
  </conditionalFormatting>
  <conditionalFormatting sqref="H215">
    <cfRule type="cellIs" dxfId="48500" priority="13664" stopIfTrue="1" operator="equal">
      <formula>0</formula>
    </cfRule>
  </conditionalFormatting>
  <conditionalFormatting sqref="H215">
    <cfRule type="cellIs" dxfId="48499" priority="13663" stopIfTrue="1" operator="equal">
      <formula>0</formula>
    </cfRule>
  </conditionalFormatting>
  <conditionalFormatting sqref="H215">
    <cfRule type="cellIs" dxfId="48498" priority="13662" stopIfTrue="1" operator="equal">
      <formula>0</formula>
    </cfRule>
  </conditionalFormatting>
  <conditionalFormatting sqref="H215">
    <cfRule type="cellIs" dxfId="48497" priority="13661" stopIfTrue="1" operator="equal">
      <formula>0</formula>
    </cfRule>
  </conditionalFormatting>
  <conditionalFormatting sqref="H215">
    <cfRule type="cellIs" dxfId="48496" priority="13660" stopIfTrue="1" operator="equal">
      <formula>0</formula>
    </cfRule>
  </conditionalFormatting>
  <conditionalFormatting sqref="H215">
    <cfRule type="cellIs" dxfId="48495" priority="13659" stopIfTrue="1" operator="equal">
      <formula>0</formula>
    </cfRule>
  </conditionalFormatting>
  <conditionalFormatting sqref="H215">
    <cfRule type="cellIs" dxfId="48494" priority="13658" stopIfTrue="1" operator="equal">
      <formula>0</formula>
    </cfRule>
  </conditionalFormatting>
  <conditionalFormatting sqref="H215">
    <cfRule type="cellIs" dxfId="48493" priority="13657" stopIfTrue="1" operator="equal">
      <formula>0</formula>
    </cfRule>
  </conditionalFormatting>
  <conditionalFormatting sqref="H215">
    <cfRule type="cellIs" dxfId="48492" priority="13656" stopIfTrue="1" operator="equal">
      <formula>0</formula>
    </cfRule>
  </conditionalFormatting>
  <conditionalFormatting sqref="H215">
    <cfRule type="cellIs" dxfId="48491" priority="13655" stopIfTrue="1" operator="equal">
      <formula>0</formula>
    </cfRule>
  </conditionalFormatting>
  <conditionalFormatting sqref="H215">
    <cfRule type="cellIs" dxfId="48490" priority="13654" stopIfTrue="1" operator="equal">
      <formula>0</formula>
    </cfRule>
  </conditionalFormatting>
  <conditionalFormatting sqref="H215">
    <cfRule type="cellIs" dxfId="48489" priority="13653" stopIfTrue="1" operator="equal">
      <formula>0</formula>
    </cfRule>
  </conditionalFormatting>
  <conditionalFormatting sqref="H215">
    <cfRule type="cellIs" dxfId="48488" priority="13652" stopIfTrue="1" operator="equal">
      <formula>0</formula>
    </cfRule>
  </conditionalFormatting>
  <conditionalFormatting sqref="H215">
    <cfRule type="cellIs" dxfId="48487" priority="13651" stopIfTrue="1" operator="equal">
      <formula>0</formula>
    </cfRule>
  </conditionalFormatting>
  <conditionalFormatting sqref="H215">
    <cfRule type="cellIs" dxfId="48486" priority="13650" stopIfTrue="1" operator="equal">
      <formula>0</formula>
    </cfRule>
  </conditionalFormatting>
  <conditionalFormatting sqref="H215">
    <cfRule type="cellIs" dxfId="48485" priority="13649" stopIfTrue="1" operator="equal">
      <formula>0</formula>
    </cfRule>
  </conditionalFormatting>
  <conditionalFormatting sqref="H215">
    <cfRule type="cellIs" dxfId="48484" priority="13648" stopIfTrue="1" operator="equal">
      <formula>0</formula>
    </cfRule>
  </conditionalFormatting>
  <conditionalFormatting sqref="H215">
    <cfRule type="cellIs" dxfId="48483" priority="13647" stopIfTrue="1" operator="equal">
      <formula>0</formula>
    </cfRule>
  </conditionalFormatting>
  <conditionalFormatting sqref="H215">
    <cfRule type="cellIs" dxfId="48482" priority="13646" stopIfTrue="1" operator="equal">
      <formula>0</formula>
    </cfRule>
  </conditionalFormatting>
  <conditionalFormatting sqref="H215">
    <cfRule type="cellIs" dxfId="48481" priority="13645" stopIfTrue="1" operator="equal">
      <formula>0</formula>
    </cfRule>
  </conditionalFormatting>
  <conditionalFormatting sqref="H215">
    <cfRule type="cellIs" dxfId="48480" priority="13644" stopIfTrue="1" operator="equal">
      <formula>0</formula>
    </cfRule>
  </conditionalFormatting>
  <conditionalFormatting sqref="H215">
    <cfRule type="cellIs" dxfId="48479" priority="13643" stopIfTrue="1" operator="equal">
      <formula>0</formula>
    </cfRule>
  </conditionalFormatting>
  <conditionalFormatting sqref="H215">
    <cfRule type="cellIs" dxfId="48478" priority="13642" stopIfTrue="1" operator="equal">
      <formula>0</formula>
    </cfRule>
  </conditionalFormatting>
  <conditionalFormatting sqref="H215">
    <cfRule type="cellIs" dxfId="48477" priority="13641" stopIfTrue="1" operator="equal">
      <formula>0</formula>
    </cfRule>
  </conditionalFormatting>
  <conditionalFormatting sqref="H215">
    <cfRule type="cellIs" dxfId="48476" priority="13640" stopIfTrue="1" operator="equal">
      <formula>0</formula>
    </cfRule>
  </conditionalFormatting>
  <conditionalFormatting sqref="H215">
    <cfRule type="cellIs" dxfId="48475" priority="13639" stopIfTrue="1" operator="equal">
      <formula>0</formula>
    </cfRule>
  </conditionalFormatting>
  <conditionalFormatting sqref="H215">
    <cfRule type="cellIs" dxfId="48474" priority="13638" stopIfTrue="1" operator="equal">
      <formula>0</formula>
    </cfRule>
  </conditionalFormatting>
  <conditionalFormatting sqref="H215">
    <cfRule type="cellIs" dxfId="48473" priority="13637" stopIfTrue="1" operator="equal">
      <formula>0</formula>
    </cfRule>
  </conditionalFormatting>
  <conditionalFormatting sqref="H215">
    <cfRule type="cellIs" dxfId="48472" priority="13636" stopIfTrue="1" operator="equal">
      <formula>0</formula>
    </cfRule>
  </conditionalFormatting>
  <conditionalFormatting sqref="H215">
    <cfRule type="cellIs" dxfId="48471" priority="13635" stopIfTrue="1" operator="equal">
      <formula>0</formula>
    </cfRule>
  </conditionalFormatting>
  <conditionalFormatting sqref="H215">
    <cfRule type="cellIs" dxfId="48470" priority="13634" stopIfTrue="1" operator="equal">
      <formula>0</formula>
    </cfRule>
  </conditionalFormatting>
  <conditionalFormatting sqref="H215">
    <cfRule type="cellIs" dxfId="48469" priority="13633" stopIfTrue="1" operator="equal">
      <formula>0</formula>
    </cfRule>
  </conditionalFormatting>
  <conditionalFormatting sqref="H215">
    <cfRule type="cellIs" dxfId="48468" priority="13632" stopIfTrue="1" operator="equal">
      <formula>0</formula>
    </cfRule>
  </conditionalFormatting>
  <conditionalFormatting sqref="H215">
    <cfRule type="cellIs" dxfId="48467" priority="13631" stopIfTrue="1" operator="equal">
      <formula>0</formula>
    </cfRule>
  </conditionalFormatting>
  <conditionalFormatting sqref="H215">
    <cfRule type="cellIs" dxfId="48466" priority="13630" stopIfTrue="1" operator="equal">
      <formula>0</formula>
    </cfRule>
  </conditionalFormatting>
  <conditionalFormatting sqref="H215">
    <cfRule type="cellIs" dxfId="48465" priority="13629" stopIfTrue="1" operator="equal">
      <formula>0</formula>
    </cfRule>
  </conditionalFormatting>
  <conditionalFormatting sqref="H215">
    <cfRule type="cellIs" dxfId="48464" priority="13628" stopIfTrue="1" operator="equal">
      <formula>0</formula>
    </cfRule>
  </conditionalFormatting>
  <conditionalFormatting sqref="H215">
    <cfRule type="cellIs" dxfId="48463" priority="13627" stopIfTrue="1" operator="equal">
      <formula>0</formula>
    </cfRule>
  </conditionalFormatting>
  <conditionalFormatting sqref="H215">
    <cfRule type="cellIs" dxfId="48462" priority="13626" stopIfTrue="1" operator="equal">
      <formula>0</formula>
    </cfRule>
  </conditionalFormatting>
  <conditionalFormatting sqref="H215">
    <cfRule type="cellIs" dxfId="48461" priority="13625" stopIfTrue="1" operator="equal">
      <formula>0</formula>
    </cfRule>
  </conditionalFormatting>
  <conditionalFormatting sqref="H215">
    <cfRule type="cellIs" dxfId="48460" priority="13624" stopIfTrue="1" operator="equal">
      <formula>0</formula>
    </cfRule>
  </conditionalFormatting>
  <conditionalFormatting sqref="H215">
    <cfRule type="cellIs" dxfId="48459" priority="13623" stopIfTrue="1" operator="equal">
      <formula>0</formula>
    </cfRule>
  </conditionalFormatting>
  <conditionalFormatting sqref="H215">
    <cfRule type="cellIs" dxfId="48458" priority="13622" stopIfTrue="1" operator="equal">
      <formula>0</formula>
    </cfRule>
  </conditionalFormatting>
  <conditionalFormatting sqref="H215">
    <cfRule type="cellIs" dxfId="48457" priority="13621" stopIfTrue="1" operator="equal">
      <formula>0</formula>
    </cfRule>
  </conditionalFormatting>
  <conditionalFormatting sqref="H215">
    <cfRule type="cellIs" dxfId="48456" priority="13620" stopIfTrue="1" operator="equal">
      <formula>0</formula>
    </cfRule>
  </conditionalFormatting>
  <conditionalFormatting sqref="H215">
    <cfRule type="cellIs" dxfId="48455" priority="13619" stopIfTrue="1" operator="equal">
      <formula>0</formula>
    </cfRule>
  </conditionalFormatting>
  <conditionalFormatting sqref="H215">
    <cfRule type="cellIs" dxfId="48454" priority="13618" stopIfTrue="1" operator="equal">
      <formula>0</formula>
    </cfRule>
  </conditionalFormatting>
  <conditionalFormatting sqref="H215">
    <cfRule type="cellIs" dxfId="48453" priority="13617" stopIfTrue="1" operator="equal">
      <formula>0</formula>
    </cfRule>
  </conditionalFormatting>
  <conditionalFormatting sqref="H215">
    <cfRule type="cellIs" dxfId="48452" priority="13616" stopIfTrue="1" operator="equal">
      <formula>0</formula>
    </cfRule>
  </conditionalFormatting>
  <conditionalFormatting sqref="H215">
    <cfRule type="cellIs" dxfId="48451" priority="13615" stopIfTrue="1" operator="equal">
      <formula>0</formula>
    </cfRule>
  </conditionalFormatting>
  <conditionalFormatting sqref="H215">
    <cfRule type="cellIs" dxfId="48450" priority="13614" stopIfTrue="1" operator="equal">
      <formula>0</formula>
    </cfRule>
  </conditionalFormatting>
  <conditionalFormatting sqref="H215">
    <cfRule type="cellIs" dxfId="48449" priority="13613" stopIfTrue="1" operator="equal">
      <formula>0</formula>
    </cfRule>
  </conditionalFormatting>
  <conditionalFormatting sqref="H215">
    <cfRule type="cellIs" dxfId="48448" priority="13612" stopIfTrue="1" operator="equal">
      <formula>0</formula>
    </cfRule>
  </conditionalFormatting>
  <conditionalFormatting sqref="H215">
    <cfRule type="cellIs" dxfId="48447" priority="13611" stopIfTrue="1" operator="equal">
      <formula>0</formula>
    </cfRule>
  </conditionalFormatting>
  <conditionalFormatting sqref="H215">
    <cfRule type="cellIs" dxfId="48446" priority="13610" stopIfTrue="1" operator="equal">
      <formula>0</formula>
    </cfRule>
  </conditionalFormatting>
  <conditionalFormatting sqref="H215">
    <cfRule type="cellIs" dxfId="48445" priority="13609" stopIfTrue="1" operator="equal">
      <formula>0</formula>
    </cfRule>
  </conditionalFormatting>
  <conditionalFormatting sqref="H215">
    <cfRule type="cellIs" dxfId="48444" priority="13608" stopIfTrue="1" operator="equal">
      <formula>0</formula>
    </cfRule>
  </conditionalFormatting>
  <conditionalFormatting sqref="H215">
    <cfRule type="cellIs" dxfId="48443" priority="13607" stopIfTrue="1" operator="equal">
      <formula>0</formula>
    </cfRule>
  </conditionalFormatting>
  <conditionalFormatting sqref="H215">
    <cfRule type="cellIs" dxfId="48442" priority="13606" stopIfTrue="1" operator="equal">
      <formula>0</formula>
    </cfRule>
  </conditionalFormatting>
  <conditionalFormatting sqref="H215">
    <cfRule type="cellIs" dxfId="48441" priority="13605" stopIfTrue="1" operator="equal">
      <formula>0</formula>
    </cfRule>
  </conditionalFormatting>
  <conditionalFormatting sqref="H215">
    <cfRule type="cellIs" dxfId="48440" priority="13604" stopIfTrue="1" operator="equal">
      <formula>0</formula>
    </cfRule>
  </conditionalFormatting>
  <conditionalFormatting sqref="H215">
    <cfRule type="cellIs" dxfId="48439" priority="13603" stopIfTrue="1" operator="equal">
      <formula>0</formula>
    </cfRule>
  </conditionalFormatting>
  <conditionalFormatting sqref="H215">
    <cfRule type="cellIs" dxfId="48438" priority="13602" stopIfTrue="1" operator="equal">
      <formula>0</formula>
    </cfRule>
  </conditionalFormatting>
  <conditionalFormatting sqref="H215">
    <cfRule type="cellIs" dxfId="48437" priority="13601" stopIfTrue="1" operator="equal">
      <formula>0</formula>
    </cfRule>
  </conditionalFormatting>
  <conditionalFormatting sqref="H215">
    <cfRule type="cellIs" dxfId="48436" priority="13600" stopIfTrue="1" operator="equal">
      <formula>0</formula>
    </cfRule>
  </conditionalFormatting>
  <conditionalFormatting sqref="H215">
    <cfRule type="cellIs" dxfId="48435" priority="13599" stopIfTrue="1" operator="equal">
      <formula>0</formula>
    </cfRule>
  </conditionalFormatting>
  <conditionalFormatting sqref="H215">
    <cfRule type="cellIs" dxfId="48434" priority="13598" stopIfTrue="1" operator="equal">
      <formula>0</formula>
    </cfRule>
  </conditionalFormatting>
  <conditionalFormatting sqref="H215">
    <cfRule type="cellIs" dxfId="48433" priority="13597" stopIfTrue="1" operator="equal">
      <formula>0</formula>
    </cfRule>
  </conditionalFormatting>
  <conditionalFormatting sqref="H215">
    <cfRule type="cellIs" dxfId="48432" priority="13596" stopIfTrue="1" operator="equal">
      <formula>0</formula>
    </cfRule>
  </conditionalFormatting>
  <conditionalFormatting sqref="H215">
    <cfRule type="cellIs" dxfId="48431" priority="13595" stopIfTrue="1" operator="equal">
      <formula>0</formula>
    </cfRule>
  </conditionalFormatting>
  <conditionalFormatting sqref="H215">
    <cfRule type="cellIs" dxfId="48430" priority="13594" stopIfTrue="1" operator="equal">
      <formula>0</formula>
    </cfRule>
  </conditionalFormatting>
  <conditionalFormatting sqref="H215">
    <cfRule type="cellIs" dxfId="48429" priority="13593" stopIfTrue="1" operator="equal">
      <formula>0</formula>
    </cfRule>
  </conditionalFormatting>
  <conditionalFormatting sqref="H215">
    <cfRule type="cellIs" dxfId="48428" priority="13592" stopIfTrue="1" operator="equal">
      <formula>0</formula>
    </cfRule>
  </conditionalFormatting>
  <conditionalFormatting sqref="H215">
    <cfRule type="cellIs" dxfId="48427" priority="13591" stopIfTrue="1" operator="equal">
      <formula>0</formula>
    </cfRule>
  </conditionalFormatting>
  <conditionalFormatting sqref="H215">
    <cfRule type="cellIs" dxfId="48426" priority="13590" stopIfTrue="1" operator="equal">
      <formula>0</formula>
    </cfRule>
  </conditionalFormatting>
  <conditionalFormatting sqref="H215">
    <cfRule type="cellIs" dxfId="48425" priority="13589" stopIfTrue="1" operator="equal">
      <formula>0</formula>
    </cfRule>
  </conditionalFormatting>
  <conditionalFormatting sqref="H215">
    <cfRule type="cellIs" dxfId="48424" priority="13588" stopIfTrue="1" operator="equal">
      <formula>0</formula>
    </cfRule>
  </conditionalFormatting>
  <conditionalFormatting sqref="H215">
    <cfRule type="cellIs" dxfId="48423" priority="13587" stopIfTrue="1" operator="equal">
      <formula>0</formula>
    </cfRule>
  </conditionalFormatting>
  <conditionalFormatting sqref="H215">
    <cfRule type="cellIs" dxfId="48422" priority="13586" stopIfTrue="1" operator="equal">
      <formula>0</formula>
    </cfRule>
  </conditionalFormatting>
  <conditionalFormatting sqref="H215">
    <cfRule type="cellIs" dxfId="48421" priority="13585" stopIfTrue="1" operator="equal">
      <formula>0</formula>
    </cfRule>
  </conditionalFormatting>
  <conditionalFormatting sqref="H215">
    <cfRule type="cellIs" dxfId="48420" priority="13584" stopIfTrue="1" operator="equal">
      <formula>0</formula>
    </cfRule>
  </conditionalFormatting>
  <conditionalFormatting sqref="H215">
    <cfRule type="cellIs" dxfId="48419" priority="13583" stopIfTrue="1" operator="equal">
      <formula>0</formula>
    </cfRule>
  </conditionalFormatting>
  <conditionalFormatting sqref="H215">
    <cfRule type="cellIs" dxfId="48418" priority="13582" stopIfTrue="1" operator="equal">
      <formula>0</formula>
    </cfRule>
  </conditionalFormatting>
  <conditionalFormatting sqref="H215">
    <cfRule type="cellIs" dxfId="48417" priority="13581" stopIfTrue="1" operator="equal">
      <formula>0</formula>
    </cfRule>
  </conditionalFormatting>
  <conditionalFormatting sqref="H215">
    <cfRule type="cellIs" dxfId="48416" priority="13580" stopIfTrue="1" operator="equal">
      <formula>0</formula>
    </cfRule>
  </conditionalFormatting>
  <conditionalFormatting sqref="H215">
    <cfRule type="cellIs" dxfId="48415" priority="13579" stopIfTrue="1" operator="equal">
      <formula>0</formula>
    </cfRule>
  </conditionalFormatting>
  <conditionalFormatting sqref="H215">
    <cfRule type="cellIs" dxfId="48414" priority="13578" stopIfTrue="1" operator="equal">
      <formula>0</formula>
    </cfRule>
  </conditionalFormatting>
  <conditionalFormatting sqref="H215">
    <cfRule type="cellIs" dxfId="48413" priority="13577" stopIfTrue="1" operator="equal">
      <formula>0</formula>
    </cfRule>
  </conditionalFormatting>
  <conditionalFormatting sqref="H215">
    <cfRule type="cellIs" dxfId="48412" priority="13576" stopIfTrue="1" operator="equal">
      <formula>0</formula>
    </cfRule>
  </conditionalFormatting>
  <conditionalFormatting sqref="H215">
    <cfRule type="cellIs" dxfId="48411" priority="13575" stopIfTrue="1" operator="equal">
      <formula>0</formula>
    </cfRule>
  </conditionalFormatting>
  <conditionalFormatting sqref="H215">
    <cfRule type="cellIs" dxfId="48410" priority="13574" stopIfTrue="1" operator="equal">
      <formula>0</formula>
    </cfRule>
  </conditionalFormatting>
  <conditionalFormatting sqref="H215">
    <cfRule type="cellIs" dxfId="48409" priority="13573" stopIfTrue="1" operator="equal">
      <formula>0</formula>
    </cfRule>
  </conditionalFormatting>
  <conditionalFormatting sqref="H215">
    <cfRule type="cellIs" dxfId="48408" priority="13572" stopIfTrue="1" operator="equal">
      <formula>0</formula>
    </cfRule>
  </conditionalFormatting>
  <conditionalFormatting sqref="H215">
    <cfRule type="cellIs" dxfId="48407" priority="13571" stopIfTrue="1" operator="equal">
      <formula>0</formula>
    </cfRule>
  </conditionalFormatting>
  <conditionalFormatting sqref="H215">
    <cfRule type="cellIs" dxfId="48406" priority="13570" stopIfTrue="1" operator="equal">
      <formula>0</formula>
    </cfRule>
  </conditionalFormatting>
  <conditionalFormatting sqref="H215">
    <cfRule type="cellIs" dxfId="48405" priority="13569" stopIfTrue="1" operator="equal">
      <formula>0</formula>
    </cfRule>
  </conditionalFormatting>
  <conditionalFormatting sqref="H215">
    <cfRule type="cellIs" dxfId="48404" priority="13568" stopIfTrue="1" operator="equal">
      <formula>0</formula>
    </cfRule>
  </conditionalFormatting>
  <conditionalFormatting sqref="H215">
    <cfRule type="cellIs" dxfId="48403" priority="13567" stopIfTrue="1" operator="equal">
      <formula>0</formula>
    </cfRule>
  </conditionalFormatting>
  <conditionalFormatting sqref="H215">
    <cfRule type="cellIs" dxfId="48402" priority="13566" stopIfTrue="1" operator="equal">
      <formula>0</formula>
    </cfRule>
  </conditionalFormatting>
  <conditionalFormatting sqref="H215">
    <cfRule type="cellIs" dxfId="48401" priority="13565" stopIfTrue="1" operator="equal">
      <formula>0</formula>
    </cfRule>
  </conditionalFormatting>
  <conditionalFormatting sqref="H215">
    <cfRule type="cellIs" dxfId="48400" priority="13564" stopIfTrue="1" operator="equal">
      <formula>0</formula>
    </cfRule>
  </conditionalFormatting>
  <conditionalFormatting sqref="H215">
    <cfRule type="cellIs" dxfId="48399" priority="13563" stopIfTrue="1" operator="equal">
      <formula>0</formula>
    </cfRule>
  </conditionalFormatting>
  <conditionalFormatting sqref="H215">
    <cfRule type="cellIs" dxfId="48398" priority="13562" stopIfTrue="1" operator="equal">
      <formula>0</formula>
    </cfRule>
  </conditionalFormatting>
  <conditionalFormatting sqref="H215">
    <cfRule type="cellIs" dxfId="48397" priority="13561" stopIfTrue="1" operator="equal">
      <formula>0</formula>
    </cfRule>
  </conditionalFormatting>
  <conditionalFormatting sqref="H215">
    <cfRule type="cellIs" dxfId="48396" priority="13560" stopIfTrue="1" operator="equal">
      <formula>0</formula>
    </cfRule>
  </conditionalFormatting>
  <conditionalFormatting sqref="H215">
    <cfRule type="cellIs" dxfId="48395" priority="13559" stopIfTrue="1" operator="equal">
      <formula>0</formula>
    </cfRule>
  </conditionalFormatting>
  <conditionalFormatting sqref="H215">
    <cfRule type="cellIs" dxfId="48394" priority="13558" stopIfTrue="1" operator="equal">
      <formula>0</formula>
    </cfRule>
  </conditionalFormatting>
  <conditionalFormatting sqref="H215">
    <cfRule type="cellIs" dxfId="48393" priority="13557" stopIfTrue="1" operator="equal">
      <formula>0</formula>
    </cfRule>
  </conditionalFormatting>
  <conditionalFormatting sqref="H215">
    <cfRule type="cellIs" dxfId="48392" priority="13556" stopIfTrue="1" operator="equal">
      <formula>0</formula>
    </cfRule>
  </conditionalFormatting>
  <conditionalFormatting sqref="H215">
    <cfRule type="cellIs" dxfId="48391" priority="13555" stopIfTrue="1" operator="equal">
      <formula>0</formula>
    </cfRule>
  </conditionalFormatting>
  <conditionalFormatting sqref="H215">
    <cfRule type="cellIs" dxfId="48390" priority="13554" stopIfTrue="1" operator="equal">
      <formula>0</formula>
    </cfRule>
  </conditionalFormatting>
  <conditionalFormatting sqref="H215">
    <cfRule type="cellIs" dxfId="48389" priority="13553" stopIfTrue="1" operator="equal">
      <formula>0</formula>
    </cfRule>
  </conditionalFormatting>
  <conditionalFormatting sqref="H215">
    <cfRule type="cellIs" dxfId="48388" priority="13552" stopIfTrue="1" operator="equal">
      <formula>0</formula>
    </cfRule>
  </conditionalFormatting>
  <conditionalFormatting sqref="H215">
    <cfRule type="cellIs" dxfId="48387" priority="13551" stopIfTrue="1" operator="equal">
      <formula>0</formula>
    </cfRule>
  </conditionalFormatting>
  <conditionalFormatting sqref="H215">
    <cfRule type="cellIs" dxfId="48386" priority="13550" stopIfTrue="1" operator="equal">
      <formula>0</formula>
    </cfRule>
  </conditionalFormatting>
  <conditionalFormatting sqref="H215">
    <cfRule type="cellIs" dxfId="48385" priority="13549" stopIfTrue="1" operator="equal">
      <formula>0</formula>
    </cfRule>
  </conditionalFormatting>
  <conditionalFormatting sqref="H215">
    <cfRule type="cellIs" dxfId="48384" priority="13548" stopIfTrue="1" operator="equal">
      <formula>0</formula>
    </cfRule>
  </conditionalFormatting>
  <conditionalFormatting sqref="H215">
    <cfRule type="cellIs" dxfId="48383" priority="13547" stopIfTrue="1" operator="equal">
      <formula>0</formula>
    </cfRule>
  </conditionalFormatting>
  <conditionalFormatting sqref="H215">
    <cfRule type="cellIs" dxfId="48382" priority="13546" stopIfTrue="1" operator="equal">
      <formula>0</formula>
    </cfRule>
  </conditionalFormatting>
  <conditionalFormatting sqref="H215">
    <cfRule type="cellIs" dxfId="48381" priority="13545" stopIfTrue="1" operator="equal">
      <formula>0</formula>
    </cfRule>
  </conditionalFormatting>
  <conditionalFormatting sqref="H215">
    <cfRule type="cellIs" dxfId="48380" priority="13544" stopIfTrue="1" operator="equal">
      <formula>0</formula>
    </cfRule>
  </conditionalFormatting>
  <conditionalFormatting sqref="H215">
    <cfRule type="cellIs" dxfId="48379" priority="13543" stopIfTrue="1" operator="equal">
      <formula>0</formula>
    </cfRule>
  </conditionalFormatting>
  <conditionalFormatting sqref="H215">
    <cfRule type="cellIs" dxfId="48378" priority="13542" stopIfTrue="1" operator="equal">
      <formula>0</formula>
    </cfRule>
  </conditionalFormatting>
  <conditionalFormatting sqref="H215">
    <cfRule type="cellIs" dxfId="48377" priority="13541" stopIfTrue="1" operator="equal">
      <formula>0</formula>
    </cfRule>
  </conditionalFormatting>
  <conditionalFormatting sqref="H215">
    <cfRule type="cellIs" dxfId="48376" priority="13540" stopIfTrue="1" operator="equal">
      <formula>0</formula>
    </cfRule>
  </conditionalFormatting>
  <conditionalFormatting sqref="H215">
    <cfRule type="cellIs" dxfId="48375" priority="13539" stopIfTrue="1" operator="equal">
      <formula>0</formula>
    </cfRule>
  </conditionalFormatting>
  <conditionalFormatting sqref="H215">
    <cfRule type="cellIs" dxfId="48374" priority="13538" stopIfTrue="1" operator="equal">
      <formula>0</formula>
    </cfRule>
  </conditionalFormatting>
  <conditionalFormatting sqref="H215">
    <cfRule type="cellIs" dxfId="48373" priority="13537" stopIfTrue="1" operator="equal">
      <formula>0</formula>
    </cfRule>
  </conditionalFormatting>
  <conditionalFormatting sqref="H215">
    <cfRule type="cellIs" dxfId="48372" priority="13536" stopIfTrue="1" operator="equal">
      <formula>0</formula>
    </cfRule>
  </conditionalFormatting>
  <conditionalFormatting sqref="H215">
    <cfRule type="cellIs" dxfId="48371" priority="13535" stopIfTrue="1" operator="equal">
      <formula>0</formula>
    </cfRule>
  </conditionalFormatting>
  <conditionalFormatting sqref="H215">
    <cfRule type="cellIs" dxfId="48370" priority="13534" stopIfTrue="1" operator="equal">
      <formula>0</formula>
    </cfRule>
  </conditionalFormatting>
  <conditionalFormatting sqref="H215">
    <cfRule type="cellIs" dxfId="48369" priority="13533" stopIfTrue="1" operator="equal">
      <formula>0</formula>
    </cfRule>
  </conditionalFormatting>
  <conditionalFormatting sqref="H215">
    <cfRule type="cellIs" dxfId="48368" priority="13532" stopIfTrue="1" operator="equal">
      <formula>0</formula>
    </cfRule>
  </conditionalFormatting>
  <conditionalFormatting sqref="H215">
    <cfRule type="cellIs" dxfId="48367" priority="13531" stopIfTrue="1" operator="equal">
      <formula>0</formula>
    </cfRule>
  </conditionalFormatting>
  <conditionalFormatting sqref="H215">
    <cfRule type="cellIs" dxfId="48366" priority="13530" stopIfTrue="1" operator="equal">
      <formula>0</formula>
    </cfRule>
  </conditionalFormatting>
  <conditionalFormatting sqref="H215">
    <cfRule type="cellIs" dxfId="48365" priority="13529" stopIfTrue="1" operator="equal">
      <formula>0</formula>
    </cfRule>
  </conditionalFormatting>
  <conditionalFormatting sqref="H215">
    <cfRule type="cellIs" dxfId="48364" priority="13528" stopIfTrue="1" operator="equal">
      <formula>0</formula>
    </cfRule>
  </conditionalFormatting>
  <conditionalFormatting sqref="H215">
    <cfRule type="cellIs" dxfId="48363" priority="13527" stopIfTrue="1" operator="equal">
      <formula>0</formula>
    </cfRule>
  </conditionalFormatting>
  <conditionalFormatting sqref="H215">
    <cfRule type="cellIs" dxfId="48362" priority="13526" stopIfTrue="1" operator="equal">
      <formula>0</formula>
    </cfRule>
  </conditionalFormatting>
  <conditionalFormatting sqref="H215">
    <cfRule type="cellIs" dxfId="48361" priority="13525" stopIfTrue="1" operator="equal">
      <formula>0</formula>
    </cfRule>
  </conditionalFormatting>
  <conditionalFormatting sqref="H215">
    <cfRule type="cellIs" dxfId="48360" priority="13524" stopIfTrue="1" operator="equal">
      <formula>0</formula>
    </cfRule>
  </conditionalFormatting>
  <conditionalFormatting sqref="H215">
    <cfRule type="cellIs" dxfId="48359" priority="13523" stopIfTrue="1" operator="equal">
      <formula>0</formula>
    </cfRule>
  </conditionalFormatting>
  <conditionalFormatting sqref="H215">
    <cfRule type="cellIs" dxfId="48358" priority="13522" stopIfTrue="1" operator="equal">
      <formula>0</formula>
    </cfRule>
  </conditionalFormatting>
  <conditionalFormatting sqref="H215">
    <cfRule type="cellIs" dxfId="48357" priority="13521" stopIfTrue="1" operator="equal">
      <formula>0</formula>
    </cfRule>
  </conditionalFormatting>
  <conditionalFormatting sqref="H215">
    <cfRule type="cellIs" dxfId="48356" priority="13520" stopIfTrue="1" operator="equal">
      <formula>0</formula>
    </cfRule>
  </conditionalFormatting>
  <conditionalFormatting sqref="H215">
    <cfRule type="cellIs" dxfId="48355" priority="13519" stopIfTrue="1" operator="equal">
      <formula>0</formula>
    </cfRule>
  </conditionalFormatting>
  <conditionalFormatting sqref="H215">
    <cfRule type="cellIs" dxfId="48354" priority="13518" stopIfTrue="1" operator="equal">
      <formula>0</formula>
    </cfRule>
  </conditionalFormatting>
  <conditionalFormatting sqref="H215">
    <cfRule type="cellIs" dxfId="48353" priority="13517" stopIfTrue="1" operator="equal">
      <formula>0</formula>
    </cfRule>
  </conditionalFormatting>
  <conditionalFormatting sqref="H215">
    <cfRule type="cellIs" dxfId="48352" priority="13516" stopIfTrue="1" operator="equal">
      <formula>0</formula>
    </cfRule>
  </conditionalFormatting>
  <conditionalFormatting sqref="H215">
    <cfRule type="cellIs" dxfId="48351" priority="13515" stopIfTrue="1" operator="equal">
      <formula>0</formula>
    </cfRule>
  </conditionalFormatting>
  <conditionalFormatting sqref="H215">
    <cfRule type="cellIs" dxfId="48350" priority="13514" stopIfTrue="1" operator="equal">
      <formula>0</formula>
    </cfRule>
  </conditionalFormatting>
  <conditionalFormatting sqref="H215">
    <cfRule type="cellIs" dxfId="48349" priority="13513" stopIfTrue="1" operator="equal">
      <formula>0</formula>
    </cfRule>
  </conditionalFormatting>
  <conditionalFormatting sqref="H215">
    <cfRule type="cellIs" dxfId="48348" priority="13512" stopIfTrue="1" operator="equal">
      <formula>0</formula>
    </cfRule>
  </conditionalFormatting>
  <conditionalFormatting sqref="H215">
    <cfRule type="cellIs" dxfId="48347" priority="13511" stopIfTrue="1" operator="equal">
      <formula>0</formula>
    </cfRule>
  </conditionalFormatting>
  <conditionalFormatting sqref="H215">
    <cfRule type="cellIs" dxfId="48346" priority="13510" stopIfTrue="1" operator="equal">
      <formula>0</formula>
    </cfRule>
  </conditionalFormatting>
  <conditionalFormatting sqref="H215">
    <cfRule type="cellIs" dxfId="48345" priority="13509" stopIfTrue="1" operator="equal">
      <formula>0</formula>
    </cfRule>
  </conditionalFormatting>
  <conditionalFormatting sqref="H215">
    <cfRule type="cellIs" dxfId="48344" priority="13508" stopIfTrue="1" operator="equal">
      <formula>0</formula>
    </cfRule>
  </conditionalFormatting>
  <conditionalFormatting sqref="H215">
    <cfRule type="cellIs" dxfId="48343" priority="13507" stopIfTrue="1" operator="equal">
      <formula>0</formula>
    </cfRule>
  </conditionalFormatting>
  <conditionalFormatting sqref="H215">
    <cfRule type="cellIs" dxfId="48342" priority="13506" stopIfTrue="1" operator="equal">
      <formula>0</formula>
    </cfRule>
  </conditionalFormatting>
  <conditionalFormatting sqref="H215">
    <cfRule type="cellIs" dxfId="48341" priority="13505" stopIfTrue="1" operator="equal">
      <formula>0</formula>
    </cfRule>
  </conditionalFormatting>
  <conditionalFormatting sqref="H215">
    <cfRule type="cellIs" dxfId="48340" priority="13504" stopIfTrue="1" operator="equal">
      <formula>0</formula>
    </cfRule>
  </conditionalFormatting>
  <conditionalFormatting sqref="H215">
    <cfRule type="cellIs" dxfId="48339" priority="13503" stopIfTrue="1" operator="equal">
      <formula>0</formula>
    </cfRule>
  </conditionalFormatting>
  <conditionalFormatting sqref="H215">
    <cfRule type="cellIs" dxfId="48338" priority="13502" stopIfTrue="1" operator="equal">
      <formula>0</formula>
    </cfRule>
  </conditionalFormatting>
  <conditionalFormatting sqref="H215">
    <cfRule type="cellIs" dxfId="48337" priority="13501" stopIfTrue="1" operator="equal">
      <formula>0</formula>
    </cfRule>
  </conditionalFormatting>
  <conditionalFormatting sqref="H215">
    <cfRule type="cellIs" dxfId="48336" priority="13500" stopIfTrue="1" operator="equal">
      <formula>0</formula>
    </cfRule>
  </conditionalFormatting>
  <conditionalFormatting sqref="H215">
    <cfRule type="cellIs" dxfId="48335" priority="13499" stopIfTrue="1" operator="equal">
      <formula>0</formula>
    </cfRule>
  </conditionalFormatting>
  <conditionalFormatting sqref="H215">
    <cfRule type="cellIs" dxfId="48334" priority="13498" stopIfTrue="1" operator="equal">
      <formula>0</formula>
    </cfRule>
  </conditionalFormatting>
  <conditionalFormatting sqref="H215">
    <cfRule type="cellIs" dxfId="48333" priority="13497" stopIfTrue="1" operator="equal">
      <formula>0</formula>
    </cfRule>
  </conditionalFormatting>
  <conditionalFormatting sqref="H215">
    <cfRule type="cellIs" dxfId="48332" priority="13496" stopIfTrue="1" operator="equal">
      <formula>0</formula>
    </cfRule>
  </conditionalFormatting>
  <conditionalFormatting sqref="H215">
    <cfRule type="cellIs" dxfId="48331" priority="13495" stopIfTrue="1" operator="equal">
      <formula>0</formula>
    </cfRule>
  </conditionalFormatting>
  <conditionalFormatting sqref="H215">
    <cfRule type="cellIs" dxfId="48330" priority="13494" stopIfTrue="1" operator="equal">
      <formula>0</formula>
    </cfRule>
  </conditionalFormatting>
  <conditionalFormatting sqref="H215">
    <cfRule type="cellIs" dxfId="48329" priority="13493" stopIfTrue="1" operator="equal">
      <formula>0</formula>
    </cfRule>
  </conditionalFormatting>
  <conditionalFormatting sqref="H215">
    <cfRule type="cellIs" dxfId="48328" priority="13492" stopIfTrue="1" operator="equal">
      <formula>0</formula>
    </cfRule>
  </conditionalFormatting>
  <conditionalFormatting sqref="H215">
    <cfRule type="cellIs" dxfId="48327" priority="13491" stopIfTrue="1" operator="equal">
      <formula>0</formula>
    </cfRule>
  </conditionalFormatting>
  <conditionalFormatting sqref="H215">
    <cfRule type="cellIs" dxfId="48326" priority="13490" stopIfTrue="1" operator="equal">
      <formula>0</formula>
    </cfRule>
  </conditionalFormatting>
  <conditionalFormatting sqref="H215">
    <cfRule type="cellIs" dxfId="48325" priority="13489" stopIfTrue="1" operator="equal">
      <formula>0</formula>
    </cfRule>
  </conditionalFormatting>
  <conditionalFormatting sqref="H215">
    <cfRule type="cellIs" dxfId="48324" priority="13488" stopIfTrue="1" operator="equal">
      <formula>0</formula>
    </cfRule>
  </conditionalFormatting>
  <conditionalFormatting sqref="H215">
    <cfRule type="cellIs" dxfId="48323" priority="13487" stopIfTrue="1" operator="equal">
      <formula>0</formula>
    </cfRule>
  </conditionalFormatting>
  <conditionalFormatting sqref="H215">
    <cfRule type="cellIs" dxfId="48322" priority="13486" stopIfTrue="1" operator="equal">
      <formula>0</formula>
    </cfRule>
  </conditionalFormatting>
  <conditionalFormatting sqref="H215">
    <cfRule type="cellIs" dxfId="48321" priority="13485" stopIfTrue="1" operator="equal">
      <formula>0</formula>
    </cfRule>
  </conditionalFormatting>
  <conditionalFormatting sqref="H215">
    <cfRule type="cellIs" dxfId="48320" priority="13484" stopIfTrue="1" operator="equal">
      <formula>0</formula>
    </cfRule>
  </conditionalFormatting>
  <conditionalFormatting sqref="H215">
    <cfRule type="cellIs" dxfId="48319" priority="13483" stopIfTrue="1" operator="equal">
      <formula>0</formula>
    </cfRule>
  </conditionalFormatting>
  <conditionalFormatting sqref="H215">
    <cfRule type="cellIs" dxfId="48318" priority="13482" stopIfTrue="1" operator="equal">
      <formula>0</formula>
    </cfRule>
  </conditionalFormatting>
  <conditionalFormatting sqref="H215">
    <cfRule type="cellIs" dxfId="48317" priority="13481" stopIfTrue="1" operator="equal">
      <formula>0</formula>
    </cfRule>
  </conditionalFormatting>
  <conditionalFormatting sqref="H215">
    <cfRule type="cellIs" dxfId="48316" priority="13480" stopIfTrue="1" operator="equal">
      <formula>0</formula>
    </cfRule>
  </conditionalFormatting>
  <conditionalFormatting sqref="H215">
    <cfRule type="cellIs" dxfId="48315" priority="13479" stopIfTrue="1" operator="equal">
      <formula>0</formula>
    </cfRule>
  </conditionalFormatting>
  <conditionalFormatting sqref="H215">
    <cfRule type="cellIs" dxfId="48314" priority="13478" stopIfTrue="1" operator="equal">
      <formula>0</formula>
    </cfRule>
  </conditionalFormatting>
  <conditionalFormatting sqref="H215">
    <cfRule type="cellIs" dxfId="48313" priority="13477" stopIfTrue="1" operator="equal">
      <formula>0</formula>
    </cfRule>
  </conditionalFormatting>
  <conditionalFormatting sqref="H215">
    <cfRule type="cellIs" dxfId="48312" priority="13476" stopIfTrue="1" operator="equal">
      <formula>0</formula>
    </cfRule>
  </conditionalFormatting>
  <conditionalFormatting sqref="H215">
    <cfRule type="cellIs" dxfId="48311" priority="13475" stopIfTrue="1" operator="equal">
      <formula>0</formula>
    </cfRule>
  </conditionalFormatting>
  <conditionalFormatting sqref="H215">
    <cfRule type="cellIs" dxfId="48310" priority="13474" stopIfTrue="1" operator="equal">
      <formula>0</formula>
    </cfRule>
  </conditionalFormatting>
  <conditionalFormatting sqref="H215">
    <cfRule type="cellIs" dxfId="48309" priority="13473" stopIfTrue="1" operator="equal">
      <formula>0</formula>
    </cfRule>
  </conditionalFormatting>
  <conditionalFormatting sqref="H215">
    <cfRule type="cellIs" dxfId="48308" priority="13472" stopIfTrue="1" operator="equal">
      <formula>0</formula>
    </cfRule>
  </conditionalFormatting>
  <conditionalFormatting sqref="H215">
    <cfRule type="cellIs" dxfId="48307" priority="13471" stopIfTrue="1" operator="equal">
      <formula>0</formula>
    </cfRule>
  </conditionalFormatting>
  <conditionalFormatting sqref="H215">
    <cfRule type="cellIs" dxfId="48306" priority="13470" stopIfTrue="1" operator="equal">
      <formula>0</formula>
    </cfRule>
  </conditionalFormatting>
  <conditionalFormatting sqref="H215">
    <cfRule type="cellIs" dxfId="48305" priority="13469" stopIfTrue="1" operator="equal">
      <formula>0</formula>
    </cfRule>
  </conditionalFormatting>
  <conditionalFormatting sqref="H215">
    <cfRule type="cellIs" dxfId="48304" priority="13468" stopIfTrue="1" operator="equal">
      <formula>0</formula>
    </cfRule>
  </conditionalFormatting>
  <conditionalFormatting sqref="H215">
    <cfRule type="cellIs" dxfId="48303" priority="13467" stopIfTrue="1" operator="equal">
      <formula>0</formula>
    </cfRule>
  </conditionalFormatting>
  <conditionalFormatting sqref="H215">
    <cfRule type="cellIs" dxfId="48302" priority="13466" stopIfTrue="1" operator="equal">
      <formula>0</formula>
    </cfRule>
  </conditionalFormatting>
  <conditionalFormatting sqref="H215">
    <cfRule type="cellIs" dxfId="48301" priority="13465" stopIfTrue="1" operator="equal">
      <formula>0</formula>
    </cfRule>
  </conditionalFormatting>
  <conditionalFormatting sqref="H215">
    <cfRule type="cellIs" dxfId="48300" priority="13464" stopIfTrue="1" operator="equal">
      <formula>0</formula>
    </cfRule>
  </conditionalFormatting>
  <conditionalFormatting sqref="H215">
    <cfRule type="cellIs" dxfId="48299" priority="13463" stopIfTrue="1" operator="equal">
      <formula>0</formula>
    </cfRule>
  </conditionalFormatting>
  <conditionalFormatting sqref="H215">
    <cfRule type="cellIs" dxfId="48298" priority="13462" stopIfTrue="1" operator="equal">
      <formula>0</formula>
    </cfRule>
  </conditionalFormatting>
  <conditionalFormatting sqref="H215">
    <cfRule type="cellIs" dxfId="48297" priority="13461" stopIfTrue="1" operator="equal">
      <formula>0</formula>
    </cfRule>
  </conditionalFormatting>
  <conditionalFormatting sqref="H215">
    <cfRule type="cellIs" dxfId="48296" priority="13460" stopIfTrue="1" operator="equal">
      <formula>0</formula>
    </cfRule>
  </conditionalFormatting>
  <conditionalFormatting sqref="H215">
    <cfRule type="cellIs" dxfId="48295" priority="13459" stopIfTrue="1" operator="equal">
      <formula>0</formula>
    </cfRule>
  </conditionalFormatting>
  <conditionalFormatting sqref="H215">
    <cfRule type="cellIs" dxfId="48294" priority="13458" stopIfTrue="1" operator="equal">
      <formula>0</formula>
    </cfRule>
  </conditionalFormatting>
  <conditionalFormatting sqref="H215">
    <cfRule type="cellIs" dxfId="48293" priority="13457" stopIfTrue="1" operator="equal">
      <formula>0</formula>
    </cfRule>
  </conditionalFormatting>
  <conditionalFormatting sqref="H215">
    <cfRule type="cellIs" dxfId="48292" priority="13456" stopIfTrue="1" operator="equal">
      <formula>0</formula>
    </cfRule>
  </conditionalFormatting>
  <conditionalFormatting sqref="H215">
    <cfRule type="cellIs" dxfId="48291" priority="13455" stopIfTrue="1" operator="equal">
      <formula>0</formula>
    </cfRule>
  </conditionalFormatting>
  <conditionalFormatting sqref="H215">
    <cfRule type="cellIs" dxfId="48290" priority="13454" stopIfTrue="1" operator="equal">
      <formula>0</formula>
    </cfRule>
  </conditionalFormatting>
  <conditionalFormatting sqref="H215">
    <cfRule type="cellIs" dxfId="48289" priority="13453" stopIfTrue="1" operator="equal">
      <formula>0</formula>
    </cfRule>
  </conditionalFormatting>
  <conditionalFormatting sqref="H215">
    <cfRule type="cellIs" dxfId="48288" priority="13452" stopIfTrue="1" operator="equal">
      <formula>0</formula>
    </cfRule>
  </conditionalFormatting>
  <conditionalFormatting sqref="H215">
    <cfRule type="cellIs" dxfId="48287" priority="13451" stopIfTrue="1" operator="equal">
      <formula>0</formula>
    </cfRule>
  </conditionalFormatting>
  <conditionalFormatting sqref="H215">
    <cfRule type="cellIs" dxfId="48286" priority="13450" stopIfTrue="1" operator="equal">
      <formula>0</formula>
    </cfRule>
  </conditionalFormatting>
  <conditionalFormatting sqref="H215">
    <cfRule type="cellIs" dxfId="48285" priority="13449" stopIfTrue="1" operator="equal">
      <formula>0</formula>
    </cfRule>
  </conditionalFormatting>
  <conditionalFormatting sqref="H215">
    <cfRule type="cellIs" dxfId="48284" priority="13448" stopIfTrue="1" operator="equal">
      <formula>0</formula>
    </cfRule>
  </conditionalFormatting>
  <conditionalFormatting sqref="H215">
    <cfRule type="cellIs" dxfId="48283" priority="13447" stopIfTrue="1" operator="equal">
      <formula>0</formula>
    </cfRule>
  </conditionalFormatting>
  <conditionalFormatting sqref="H215">
    <cfRule type="cellIs" dxfId="48282" priority="13446" stopIfTrue="1" operator="equal">
      <formula>0</formula>
    </cfRule>
  </conditionalFormatting>
  <conditionalFormatting sqref="H215">
    <cfRule type="cellIs" dxfId="48281" priority="13445" stopIfTrue="1" operator="equal">
      <formula>0</formula>
    </cfRule>
  </conditionalFormatting>
  <conditionalFormatting sqref="H215">
    <cfRule type="cellIs" dxfId="48280" priority="13444" stopIfTrue="1" operator="equal">
      <formula>0</formula>
    </cfRule>
  </conditionalFormatting>
  <conditionalFormatting sqref="H215">
    <cfRule type="cellIs" dxfId="48279" priority="13443" stopIfTrue="1" operator="equal">
      <formula>0</formula>
    </cfRule>
  </conditionalFormatting>
  <conditionalFormatting sqref="H215">
    <cfRule type="cellIs" dxfId="48278" priority="13442" stopIfTrue="1" operator="equal">
      <formula>0</formula>
    </cfRule>
  </conditionalFormatting>
  <conditionalFormatting sqref="H215">
    <cfRule type="cellIs" dxfId="48277" priority="13441" stopIfTrue="1" operator="equal">
      <formula>0</formula>
    </cfRule>
  </conditionalFormatting>
  <conditionalFormatting sqref="H215">
    <cfRule type="cellIs" dxfId="48276" priority="13440" stopIfTrue="1" operator="equal">
      <formula>0</formula>
    </cfRule>
  </conditionalFormatting>
  <conditionalFormatting sqref="H215">
    <cfRule type="cellIs" dxfId="48275" priority="13439" stopIfTrue="1" operator="equal">
      <formula>0</formula>
    </cfRule>
  </conditionalFormatting>
  <conditionalFormatting sqref="H215">
    <cfRule type="cellIs" dxfId="48274" priority="13438" stopIfTrue="1" operator="equal">
      <formula>0</formula>
    </cfRule>
  </conditionalFormatting>
  <conditionalFormatting sqref="H215">
    <cfRule type="cellIs" dxfId="48273" priority="13437" stopIfTrue="1" operator="equal">
      <formula>0</formula>
    </cfRule>
  </conditionalFormatting>
  <conditionalFormatting sqref="H215">
    <cfRule type="cellIs" dxfId="48272" priority="13436" stopIfTrue="1" operator="equal">
      <formula>0</formula>
    </cfRule>
  </conditionalFormatting>
  <conditionalFormatting sqref="H215">
    <cfRule type="cellIs" dxfId="48271" priority="13435" stopIfTrue="1" operator="equal">
      <formula>0</formula>
    </cfRule>
  </conditionalFormatting>
  <conditionalFormatting sqref="H215">
    <cfRule type="cellIs" dxfId="48270" priority="13434" stopIfTrue="1" operator="equal">
      <formula>0</formula>
    </cfRule>
  </conditionalFormatting>
  <conditionalFormatting sqref="H215">
    <cfRule type="cellIs" dxfId="48269" priority="13433" stopIfTrue="1" operator="equal">
      <formula>0</formula>
    </cfRule>
  </conditionalFormatting>
  <conditionalFormatting sqref="H215">
    <cfRule type="cellIs" dxfId="48268" priority="13432" stopIfTrue="1" operator="equal">
      <formula>0</formula>
    </cfRule>
  </conditionalFormatting>
  <conditionalFormatting sqref="H215">
    <cfRule type="cellIs" dxfId="48267" priority="13431" stopIfTrue="1" operator="equal">
      <formula>0</formula>
    </cfRule>
  </conditionalFormatting>
  <conditionalFormatting sqref="H215">
    <cfRule type="cellIs" dxfId="48266" priority="13430" stopIfTrue="1" operator="equal">
      <formula>0</formula>
    </cfRule>
  </conditionalFormatting>
  <conditionalFormatting sqref="H215">
    <cfRule type="cellIs" dxfId="48265" priority="13429" stopIfTrue="1" operator="equal">
      <formula>0</formula>
    </cfRule>
  </conditionalFormatting>
  <conditionalFormatting sqref="H215">
    <cfRule type="cellIs" dxfId="48264" priority="13428" stopIfTrue="1" operator="equal">
      <formula>0</formula>
    </cfRule>
  </conditionalFormatting>
  <conditionalFormatting sqref="H215">
    <cfRule type="cellIs" dxfId="48263" priority="13427" stopIfTrue="1" operator="equal">
      <formula>0</formula>
    </cfRule>
  </conditionalFormatting>
  <conditionalFormatting sqref="H215">
    <cfRule type="cellIs" dxfId="48262" priority="13426" stopIfTrue="1" operator="equal">
      <formula>0</formula>
    </cfRule>
  </conditionalFormatting>
  <conditionalFormatting sqref="H215">
    <cfRule type="cellIs" dxfId="48261" priority="13425" stopIfTrue="1" operator="equal">
      <formula>0</formula>
    </cfRule>
  </conditionalFormatting>
  <conditionalFormatting sqref="H215">
    <cfRule type="cellIs" dxfId="48260" priority="13424" stopIfTrue="1" operator="equal">
      <formula>0</formula>
    </cfRule>
  </conditionalFormatting>
  <conditionalFormatting sqref="H215">
    <cfRule type="cellIs" dxfId="48259" priority="13423" stopIfTrue="1" operator="equal">
      <formula>0</formula>
    </cfRule>
  </conditionalFormatting>
  <conditionalFormatting sqref="H215">
    <cfRule type="cellIs" dxfId="48258" priority="13422" stopIfTrue="1" operator="equal">
      <formula>0</formula>
    </cfRule>
  </conditionalFormatting>
  <conditionalFormatting sqref="H215">
    <cfRule type="cellIs" dxfId="48257" priority="13421" stopIfTrue="1" operator="equal">
      <formula>0</formula>
    </cfRule>
  </conditionalFormatting>
  <conditionalFormatting sqref="H215">
    <cfRule type="cellIs" dxfId="48256" priority="13420" stopIfTrue="1" operator="equal">
      <formula>0</formula>
    </cfRule>
  </conditionalFormatting>
  <conditionalFormatting sqref="H215">
    <cfRule type="cellIs" dxfId="48255" priority="13419" stopIfTrue="1" operator="equal">
      <formula>0</formula>
    </cfRule>
  </conditionalFormatting>
  <conditionalFormatting sqref="H215">
    <cfRule type="cellIs" dxfId="48254" priority="13418" stopIfTrue="1" operator="equal">
      <formula>0</formula>
    </cfRule>
  </conditionalFormatting>
  <conditionalFormatting sqref="H215">
    <cfRule type="cellIs" dxfId="48253" priority="13417" stopIfTrue="1" operator="equal">
      <formula>0</formula>
    </cfRule>
  </conditionalFormatting>
  <conditionalFormatting sqref="H215">
    <cfRule type="cellIs" dxfId="48252" priority="13416" stopIfTrue="1" operator="equal">
      <formula>0</formula>
    </cfRule>
  </conditionalFormatting>
  <conditionalFormatting sqref="H215">
    <cfRule type="cellIs" dxfId="48251" priority="13415" stopIfTrue="1" operator="equal">
      <formula>0</formula>
    </cfRule>
  </conditionalFormatting>
  <conditionalFormatting sqref="H215">
    <cfRule type="cellIs" dxfId="48250" priority="13414" stopIfTrue="1" operator="equal">
      <formula>0</formula>
    </cfRule>
  </conditionalFormatting>
  <conditionalFormatting sqref="H215">
    <cfRule type="cellIs" dxfId="48249" priority="13413" stopIfTrue="1" operator="equal">
      <formula>0</formula>
    </cfRule>
  </conditionalFormatting>
  <conditionalFormatting sqref="H215">
    <cfRule type="cellIs" dxfId="48248" priority="13412" stopIfTrue="1" operator="equal">
      <formula>0</formula>
    </cfRule>
  </conditionalFormatting>
  <conditionalFormatting sqref="H215">
    <cfRule type="cellIs" dxfId="48247" priority="13411" stopIfTrue="1" operator="equal">
      <formula>0</formula>
    </cfRule>
  </conditionalFormatting>
  <conditionalFormatting sqref="H215">
    <cfRule type="cellIs" dxfId="48246" priority="13410" stopIfTrue="1" operator="equal">
      <formula>0</formula>
    </cfRule>
  </conditionalFormatting>
  <conditionalFormatting sqref="H215">
    <cfRule type="cellIs" dxfId="48245" priority="13409" stopIfTrue="1" operator="equal">
      <formula>0</formula>
    </cfRule>
  </conditionalFormatting>
  <conditionalFormatting sqref="H215">
    <cfRule type="cellIs" dxfId="48244" priority="13408" stopIfTrue="1" operator="equal">
      <formula>0</formula>
    </cfRule>
  </conditionalFormatting>
  <conditionalFormatting sqref="H215">
    <cfRule type="cellIs" dxfId="48243" priority="13407" stopIfTrue="1" operator="equal">
      <formula>0</formula>
    </cfRule>
  </conditionalFormatting>
  <conditionalFormatting sqref="H215">
    <cfRule type="cellIs" dxfId="48242" priority="13406" stopIfTrue="1" operator="equal">
      <formula>0</formula>
    </cfRule>
  </conditionalFormatting>
  <conditionalFormatting sqref="H215">
    <cfRule type="cellIs" dxfId="48241" priority="13405" stopIfTrue="1" operator="equal">
      <formula>0</formula>
    </cfRule>
  </conditionalFormatting>
  <conditionalFormatting sqref="H215">
    <cfRule type="cellIs" dxfId="48240" priority="13404" stopIfTrue="1" operator="equal">
      <formula>0</formula>
    </cfRule>
  </conditionalFormatting>
  <conditionalFormatting sqref="H215">
    <cfRule type="cellIs" dxfId="48239" priority="13403" stopIfTrue="1" operator="equal">
      <formula>0</formula>
    </cfRule>
  </conditionalFormatting>
  <conditionalFormatting sqref="H215">
    <cfRule type="cellIs" dxfId="48238" priority="13402" stopIfTrue="1" operator="equal">
      <formula>0</formula>
    </cfRule>
  </conditionalFormatting>
  <conditionalFormatting sqref="H215">
    <cfRule type="cellIs" dxfId="48237" priority="13401" stopIfTrue="1" operator="equal">
      <formula>0</formula>
    </cfRule>
  </conditionalFormatting>
  <conditionalFormatting sqref="H215">
    <cfRule type="cellIs" dxfId="48236" priority="13400" stopIfTrue="1" operator="equal">
      <formula>0</formula>
    </cfRule>
  </conditionalFormatting>
  <conditionalFormatting sqref="H215">
    <cfRule type="cellIs" dxfId="48235" priority="13399" stopIfTrue="1" operator="equal">
      <formula>0</formula>
    </cfRule>
  </conditionalFormatting>
  <conditionalFormatting sqref="H215">
    <cfRule type="cellIs" dxfId="48234" priority="13398" stopIfTrue="1" operator="equal">
      <formula>0</formula>
    </cfRule>
  </conditionalFormatting>
  <conditionalFormatting sqref="H215">
    <cfRule type="cellIs" dxfId="48233" priority="13397" stopIfTrue="1" operator="equal">
      <formula>0</formula>
    </cfRule>
  </conditionalFormatting>
  <conditionalFormatting sqref="H215">
    <cfRule type="cellIs" dxfId="48232" priority="13396" stopIfTrue="1" operator="equal">
      <formula>0</formula>
    </cfRule>
  </conditionalFormatting>
  <conditionalFormatting sqref="H215">
    <cfRule type="cellIs" dxfId="48231" priority="13395" stopIfTrue="1" operator="equal">
      <formula>0</formula>
    </cfRule>
  </conditionalFormatting>
  <conditionalFormatting sqref="H215">
    <cfRule type="cellIs" dxfId="48230" priority="13394" stopIfTrue="1" operator="equal">
      <formula>0</formula>
    </cfRule>
  </conditionalFormatting>
  <conditionalFormatting sqref="H215">
    <cfRule type="cellIs" dxfId="48229" priority="13393" stopIfTrue="1" operator="equal">
      <formula>0</formula>
    </cfRule>
  </conditionalFormatting>
  <conditionalFormatting sqref="H215">
    <cfRule type="cellIs" dxfId="48228" priority="13392" stopIfTrue="1" operator="equal">
      <formula>0</formula>
    </cfRule>
  </conditionalFormatting>
  <conditionalFormatting sqref="H215">
    <cfRule type="cellIs" dxfId="48227" priority="13391" stopIfTrue="1" operator="equal">
      <formula>0</formula>
    </cfRule>
  </conditionalFormatting>
  <conditionalFormatting sqref="H215">
    <cfRule type="cellIs" dxfId="48226" priority="13390" stopIfTrue="1" operator="equal">
      <formula>0</formula>
    </cfRule>
  </conditionalFormatting>
  <conditionalFormatting sqref="H215">
    <cfRule type="cellIs" dxfId="48225" priority="13389" stopIfTrue="1" operator="equal">
      <formula>0</formula>
    </cfRule>
  </conditionalFormatting>
  <conditionalFormatting sqref="H215">
    <cfRule type="cellIs" dxfId="48224" priority="13388" stopIfTrue="1" operator="equal">
      <formula>0</formula>
    </cfRule>
  </conditionalFormatting>
  <conditionalFormatting sqref="H215">
    <cfRule type="cellIs" dxfId="48223" priority="13387" stopIfTrue="1" operator="equal">
      <formula>0</formula>
    </cfRule>
  </conditionalFormatting>
  <conditionalFormatting sqref="H215">
    <cfRule type="cellIs" dxfId="48222" priority="13386" stopIfTrue="1" operator="equal">
      <formula>0</formula>
    </cfRule>
  </conditionalFormatting>
  <conditionalFormatting sqref="H215">
    <cfRule type="cellIs" dxfId="48221" priority="13385" stopIfTrue="1" operator="equal">
      <formula>0</formula>
    </cfRule>
  </conditionalFormatting>
  <conditionalFormatting sqref="H215">
    <cfRule type="cellIs" dxfId="48220" priority="13384" stopIfTrue="1" operator="equal">
      <formula>0</formula>
    </cfRule>
  </conditionalFormatting>
  <conditionalFormatting sqref="H215">
    <cfRule type="cellIs" dxfId="48219" priority="13383" stopIfTrue="1" operator="equal">
      <formula>0</formula>
    </cfRule>
  </conditionalFormatting>
  <conditionalFormatting sqref="H215">
    <cfRule type="cellIs" dxfId="48218" priority="13382" stopIfTrue="1" operator="equal">
      <formula>0</formula>
    </cfRule>
  </conditionalFormatting>
  <conditionalFormatting sqref="H215">
    <cfRule type="cellIs" dxfId="48217" priority="13381" stopIfTrue="1" operator="equal">
      <formula>0</formula>
    </cfRule>
  </conditionalFormatting>
  <conditionalFormatting sqref="H215">
    <cfRule type="cellIs" dxfId="48216" priority="13380" stopIfTrue="1" operator="equal">
      <formula>0</formula>
    </cfRule>
  </conditionalFormatting>
  <conditionalFormatting sqref="H215">
    <cfRule type="cellIs" dxfId="48215" priority="13379" stopIfTrue="1" operator="equal">
      <formula>0</formula>
    </cfRule>
  </conditionalFormatting>
  <conditionalFormatting sqref="H215">
    <cfRule type="cellIs" dxfId="48214" priority="13378" stopIfTrue="1" operator="equal">
      <formula>0</formula>
    </cfRule>
  </conditionalFormatting>
  <conditionalFormatting sqref="H215">
    <cfRule type="cellIs" dxfId="48213" priority="13377" stopIfTrue="1" operator="equal">
      <formula>0</formula>
    </cfRule>
  </conditionalFormatting>
  <conditionalFormatting sqref="H215">
    <cfRule type="cellIs" dxfId="48212" priority="13376" stopIfTrue="1" operator="equal">
      <formula>0</formula>
    </cfRule>
  </conditionalFormatting>
  <conditionalFormatting sqref="H215">
    <cfRule type="cellIs" dxfId="48211" priority="13375" stopIfTrue="1" operator="equal">
      <formula>0</formula>
    </cfRule>
  </conditionalFormatting>
  <conditionalFormatting sqref="H215">
    <cfRule type="cellIs" dxfId="48210" priority="13374" stopIfTrue="1" operator="equal">
      <formula>0</formula>
    </cfRule>
  </conditionalFormatting>
  <conditionalFormatting sqref="H215">
    <cfRule type="cellIs" dxfId="48209" priority="13373" stopIfTrue="1" operator="equal">
      <formula>0</formula>
    </cfRule>
  </conditionalFormatting>
  <conditionalFormatting sqref="H215">
    <cfRule type="cellIs" dxfId="48208" priority="13372" stopIfTrue="1" operator="equal">
      <formula>0</formula>
    </cfRule>
  </conditionalFormatting>
  <conditionalFormatting sqref="H215">
    <cfRule type="cellIs" dxfId="48207" priority="13371" stopIfTrue="1" operator="equal">
      <formula>0</formula>
    </cfRule>
  </conditionalFormatting>
  <conditionalFormatting sqref="H215">
    <cfRule type="cellIs" dxfId="48206" priority="13370" stopIfTrue="1" operator="equal">
      <formula>0</formula>
    </cfRule>
  </conditionalFormatting>
  <conditionalFormatting sqref="H215">
    <cfRule type="cellIs" dxfId="48205" priority="13369" stopIfTrue="1" operator="equal">
      <formula>0</formula>
    </cfRule>
  </conditionalFormatting>
  <conditionalFormatting sqref="H215">
    <cfRule type="cellIs" dxfId="48204" priority="13368" stopIfTrue="1" operator="equal">
      <formula>0</formula>
    </cfRule>
  </conditionalFormatting>
  <conditionalFormatting sqref="H215">
    <cfRule type="cellIs" dxfId="48203" priority="13367" stopIfTrue="1" operator="equal">
      <formula>0</formula>
    </cfRule>
  </conditionalFormatting>
  <conditionalFormatting sqref="H215">
    <cfRule type="cellIs" dxfId="48202" priority="13366" stopIfTrue="1" operator="equal">
      <formula>0</formula>
    </cfRule>
  </conditionalFormatting>
  <conditionalFormatting sqref="H215">
    <cfRule type="cellIs" dxfId="48201" priority="13365" stopIfTrue="1" operator="equal">
      <formula>0</formula>
    </cfRule>
  </conditionalFormatting>
  <conditionalFormatting sqref="H215">
    <cfRule type="cellIs" dxfId="48200" priority="13364" stopIfTrue="1" operator="equal">
      <formula>0</formula>
    </cfRule>
  </conditionalFormatting>
  <conditionalFormatting sqref="H215">
    <cfRule type="cellIs" dxfId="48199" priority="13363" stopIfTrue="1" operator="equal">
      <formula>0</formula>
    </cfRule>
  </conditionalFormatting>
  <conditionalFormatting sqref="H215">
    <cfRule type="cellIs" dxfId="48198" priority="13362" stopIfTrue="1" operator="equal">
      <formula>0</formula>
    </cfRule>
  </conditionalFormatting>
  <conditionalFormatting sqref="H215">
    <cfRule type="cellIs" dxfId="48197" priority="13361" stopIfTrue="1" operator="equal">
      <formula>0</formula>
    </cfRule>
  </conditionalFormatting>
  <conditionalFormatting sqref="H215">
    <cfRule type="cellIs" dxfId="48196" priority="13360" stopIfTrue="1" operator="equal">
      <formula>0</formula>
    </cfRule>
  </conditionalFormatting>
  <conditionalFormatting sqref="H215">
    <cfRule type="cellIs" dxfId="48195" priority="13359" stopIfTrue="1" operator="equal">
      <formula>0</formula>
    </cfRule>
  </conditionalFormatting>
  <conditionalFormatting sqref="H215">
    <cfRule type="cellIs" dxfId="48194" priority="13358" stopIfTrue="1" operator="equal">
      <formula>0</formula>
    </cfRule>
  </conditionalFormatting>
  <conditionalFormatting sqref="H215">
    <cfRule type="cellIs" dxfId="48193" priority="13357" stopIfTrue="1" operator="equal">
      <formula>0</formula>
    </cfRule>
  </conditionalFormatting>
  <conditionalFormatting sqref="H215">
    <cfRule type="cellIs" dxfId="48192" priority="13356" stopIfTrue="1" operator="equal">
      <formula>0</formula>
    </cfRule>
  </conditionalFormatting>
  <conditionalFormatting sqref="H215">
    <cfRule type="cellIs" dxfId="48191" priority="13355" stopIfTrue="1" operator="equal">
      <formula>0</formula>
    </cfRule>
  </conditionalFormatting>
  <conditionalFormatting sqref="H215">
    <cfRule type="cellIs" dxfId="48190" priority="13354" stopIfTrue="1" operator="equal">
      <formula>0</formula>
    </cfRule>
  </conditionalFormatting>
  <conditionalFormatting sqref="H215">
    <cfRule type="cellIs" dxfId="48189" priority="13353" stopIfTrue="1" operator="equal">
      <formula>0</formula>
    </cfRule>
  </conditionalFormatting>
  <conditionalFormatting sqref="H215">
    <cfRule type="cellIs" dxfId="48188" priority="13352" stopIfTrue="1" operator="equal">
      <formula>0</formula>
    </cfRule>
  </conditionalFormatting>
  <conditionalFormatting sqref="H215">
    <cfRule type="cellIs" dxfId="48187" priority="13351" stopIfTrue="1" operator="equal">
      <formula>0</formula>
    </cfRule>
  </conditionalFormatting>
  <conditionalFormatting sqref="H215">
    <cfRule type="cellIs" dxfId="48186" priority="13350" stopIfTrue="1" operator="equal">
      <formula>0</formula>
    </cfRule>
  </conditionalFormatting>
  <conditionalFormatting sqref="H215">
    <cfRule type="cellIs" dxfId="48185" priority="13349" stopIfTrue="1" operator="equal">
      <formula>0</formula>
    </cfRule>
  </conditionalFormatting>
  <conditionalFormatting sqref="H215">
    <cfRule type="cellIs" dxfId="48184" priority="13348" stopIfTrue="1" operator="equal">
      <formula>0</formula>
    </cfRule>
  </conditionalFormatting>
  <conditionalFormatting sqref="H215">
    <cfRule type="cellIs" dxfId="48183" priority="13347" stopIfTrue="1" operator="equal">
      <formula>0</formula>
    </cfRule>
  </conditionalFormatting>
  <conditionalFormatting sqref="H215">
    <cfRule type="cellIs" dxfId="48182" priority="13346" stopIfTrue="1" operator="equal">
      <formula>0</formula>
    </cfRule>
  </conditionalFormatting>
  <conditionalFormatting sqref="H215">
    <cfRule type="cellIs" dxfId="48181" priority="13345" stopIfTrue="1" operator="equal">
      <formula>0</formula>
    </cfRule>
  </conditionalFormatting>
  <conditionalFormatting sqref="H215">
    <cfRule type="cellIs" dxfId="48180" priority="13344" stopIfTrue="1" operator="equal">
      <formula>0</formula>
    </cfRule>
  </conditionalFormatting>
  <conditionalFormatting sqref="H215">
    <cfRule type="cellIs" dxfId="48179" priority="13343" stopIfTrue="1" operator="equal">
      <formula>0</formula>
    </cfRule>
  </conditionalFormatting>
  <conditionalFormatting sqref="H215">
    <cfRule type="cellIs" dxfId="48178" priority="13342" stopIfTrue="1" operator="equal">
      <formula>0</formula>
    </cfRule>
  </conditionalFormatting>
  <conditionalFormatting sqref="H215">
    <cfRule type="cellIs" dxfId="48177" priority="13341" stopIfTrue="1" operator="equal">
      <formula>0</formula>
    </cfRule>
  </conditionalFormatting>
  <conditionalFormatting sqref="H215">
    <cfRule type="cellIs" dxfId="48176" priority="13340" stopIfTrue="1" operator="equal">
      <formula>0</formula>
    </cfRule>
  </conditionalFormatting>
  <conditionalFormatting sqref="H215">
    <cfRule type="cellIs" dxfId="48175" priority="13339" stopIfTrue="1" operator="equal">
      <formula>0</formula>
    </cfRule>
  </conditionalFormatting>
  <conditionalFormatting sqref="H215">
    <cfRule type="cellIs" dxfId="48174" priority="13338" stopIfTrue="1" operator="equal">
      <formula>0</formula>
    </cfRule>
  </conditionalFormatting>
  <conditionalFormatting sqref="H215">
    <cfRule type="cellIs" dxfId="48173" priority="13337" stopIfTrue="1" operator="equal">
      <formula>0</formula>
    </cfRule>
  </conditionalFormatting>
  <conditionalFormatting sqref="H215">
    <cfRule type="cellIs" dxfId="48172" priority="13336" stopIfTrue="1" operator="equal">
      <formula>0</formula>
    </cfRule>
  </conditionalFormatting>
  <conditionalFormatting sqref="H215">
    <cfRule type="cellIs" dxfId="48171" priority="13335" stopIfTrue="1" operator="equal">
      <formula>0</formula>
    </cfRule>
  </conditionalFormatting>
  <conditionalFormatting sqref="H215">
    <cfRule type="cellIs" dxfId="48170" priority="13334" stopIfTrue="1" operator="equal">
      <formula>0</formula>
    </cfRule>
  </conditionalFormatting>
  <conditionalFormatting sqref="H215">
    <cfRule type="cellIs" dxfId="48169" priority="13333" stopIfTrue="1" operator="equal">
      <formula>0</formula>
    </cfRule>
  </conditionalFormatting>
  <conditionalFormatting sqref="H215">
    <cfRule type="cellIs" dxfId="48168" priority="13332" stopIfTrue="1" operator="equal">
      <formula>0</formula>
    </cfRule>
  </conditionalFormatting>
  <conditionalFormatting sqref="H215">
    <cfRule type="cellIs" dxfId="48167" priority="13331" stopIfTrue="1" operator="equal">
      <formula>0</formula>
    </cfRule>
  </conditionalFormatting>
  <conditionalFormatting sqref="H215">
    <cfRule type="cellIs" dxfId="48166" priority="13330" stopIfTrue="1" operator="equal">
      <formula>0</formula>
    </cfRule>
  </conditionalFormatting>
  <conditionalFormatting sqref="H215">
    <cfRule type="cellIs" dxfId="48165" priority="13329" stopIfTrue="1" operator="equal">
      <formula>0</formula>
    </cfRule>
  </conditionalFormatting>
  <conditionalFormatting sqref="H215">
    <cfRule type="cellIs" dxfId="48164" priority="13328" stopIfTrue="1" operator="equal">
      <formula>0</formula>
    </cfRule>
  </conditionalFormatting>
  <conditionalFormatting sqref="H215">
    <cfRule type="cellIs" dxfId="48163" priority="13327" stopIfTrue="1" operator="equal">
      <formula>0</formula>
    </cfRule>
  </conditionalFormatting>
  <conditionalFormatting sqref="H215">
    <cfRule type="cellIs" dxfId="48162" priority="13326" stopIfTrue="1" operator="equal">
      <formula>0</formula>
    </cfRule>
  </conditionalFormatting>
  <conditionalFormatting sqref="H215">
    <cfRule type="cellIs" dxfId="48161" priority="13325" stopIfTrue="1" operator="equal">
      <formula>0</formula>
    </cfRule>
  </conditionalFormatting>
  <conditionalFormatting sqref="H215">
    <cfRule type="cellIs" dxfId="48160" priority="13324" stopIfTrue="1" operator="equal">
      <formula>0</formula>
    </cfRule>
  </conditionalFormatting>
  <conditionalFormatting sqref="H215">
    <cfRule type="cellIs" dxfId="48159" priority="13323" stopIfTrue="1" operator="equal">
      <formula>0</formula>
    </cfRule>
  </conditionalFormatting>
  <conditionalFormatting sqref="H215">
    <cfRule type="cellIs" dxfId="48158" priority="13322" stopIfTrue="1" operator="equal">
      <formula>0</formula>
    </cfRule>
  </conditionalFormatting>
  <conditionalFormatting sqref="H215">
    <cfRule type="cellIs" dxfId="48157" priority="13321" stopIfTrue="1" operator="equal">
      <formula>0</formula>
    </cfRule>
  </conditionalFormatting>
  <conditionalFormatting sqref="H215">
    <cfRule type="cellIs" dxfId="48156" priority="13320" stopIfTrue="1" operator="equal">
      <formula>0</formula>
    </cfRule>
  </conditionalFormatting>
  <conditionalFormatting sqref="H215">
    <cfRule type="cellIs" dxfId="48155" priority="13319" stopIfTrue="1" operator="equal">
      <formula>0</formula>
    </cfRule>
  </conditionalFormatting>
  <conditionalFormatting sqref="H215">
    <cfRule type="cellIs" dxfId="48154" priority="13318" stopIfTrue="1" operator="equal">
      <formula>0</formula>
    </cfRule>
  </conditionalFormatting>
  <conditionalFormatting sqref="H215">
    <cfRule type="cellIs" dxfId="48153" priority="13317" stopIfTrue="1" operator="equal">
      <formula>0</formula>
    </cfRule>
  </conditionalFormatting>
  <conditionalFormatting sqref="H215">
    <cfRule type="cellIs" dxfId="48152" priority="13316" stopIfTrue="1" operator="equal">
      <formula>0</formula>
    </cfRule>
  </conditionalFormatting>
  <conditionalFormatting sqref="H215">
    <cfRule type="cellIs" dxfId="48151" priority="13315" stopIfTrue="1" operator="equal">
      <formula>0</formula>
    </cfRule>
  </conditionalFormatting>
  <conditionalFormatting sqref="H215">
    <cfRule type="cellIs" dxfId="48150" priority="13314" stopIfTrue="1" operator="equal">
      <formula>0</formula>
    </cfRule>
  </conditionalFormatting>
  <conditionalFormatting sqref="H215">
    <cfRule type="cellIs" dxfId="48149" priority="13313" stopIfTrue="1" operator="equal">
      <formula>0</formula>
    </cfRule>
  </conditionalFormatting>
  <conditionalFormatting sqref="H215">
    <cfRule type="cellIs" dxfId="48148" priority="13312" stopIfTrue="1" operator="equal">
      <formula>0</formula>
    </cfRule>
  </conditionalFormatting>
  <conditionalFormatting sqref="H215">
    <cfRule type="cellIs" dxfId="48147" priority="13311" stopIfTrue="1" operator="equal">
      <formula>0</formula>
    </cfRule>
  </conditionalFormatting>
  <conditionalFormatting sqref="H215">
    <cfRule type="cellIs" dxfId="48146" priority="13310" stopIfTrue="1" operator="equal">
      <formula>0</formula>
    </cfRule>
  </conditionalFormatting>
  <conditionalFormatting sqref="H215">
    <cfRule type="cellIs" dxfId="48145" priority="13309" stopIfTrue="1" operator="equal">
      <formula>0</formula>
    </cfRule>
  </conditionalFormatting>
  <conditionalFormatting sqref="H215">
    <cfRule type="cellIs" dxfId="48144" priority="13308" stopIfTrue="1" operator="equal">
      <formula>0</formula>
    </cfRule>
  </conditionalFormatting>
  <conditionalFormatting sqref="H215">
    <cfRule type="cellIs" dxfId="48143" priority="13307" stopIfTrue="1" operator="equal">
      <formula>0</formula>
    </cfRule>
  </conditionalFormatting>
  <conditionalFormatting sqref="H215">
    <cfRule type="cellIs" dxfId="48142" priority="13306" stopIfTrue="1" operator="equal">
      <formula>0</formula>
    </cfRule>
  </conditionalFormatting>
  <conditionalFormatting sqref="H215">
    <cfRule type="cellIs" dxfId="48141" priority="13305" stopIfTrue="1" operator="equal">
      <formula>0</formula>
    </cfRule>
  </conditionalFormatting>
  <conditionalFormatting sqref="H215">
    <cfRule type="cellIs" dxfId="48140" priority="13304" stopIfTrue="1" operator="equal">
      <formula>0</formula>
    </cfRule>
  </conditionalFormatting>
  <conditionalFormatting sqref="H215">
    <cfRule type="cellIs" dxfId="48139" priority="13303" stopIfTrue="1" operator="equal">
      <formula>0</formula>
    </cfRule>
  </conditionalFormatting>
  <conditionalFormatting sqref="H215">
    <cfRule type="cellIs" dxfId="48138" priority="13302" stopIfTrue="1" operator="equal">
      <formula>0</formula>
    </cfRule>
  </conditionalFormatting>
  <conditionalFormatting sqref="H215">
    <cfRule type="cellIs" dxfId="48137" priority="13301" stopIfTrue="1" operator="equal">
      <formula>0</formula>
    </cfRule>
  </conditionalFormatting>
  <conditionalFormatting sqref="H215">
    <cfRule type="cellIs" dxfId="48136" priority="13300" stopIfTrue="1" operator="equal">
      <formula>0</formula>
    </cfRule>
  </conditionalFormatting>
  <conditionalFormatting sqref="H215">
    <cfRule type="cellIs" dxfId="48135" priority="13299" stopIfTrue="1" operator="equal">
      <formula>0</formula>
    </cfRule>
  </conditionalFormatting>
  <conditionalFormatting sqref="H215">
    <cfRule type="cellIs" dxfId="48134" priority="13298" stopIfTrue="1" operator="equal">
      <formula>0</formula>
    </cfRule>
  </conditionalFormatting>
  <conditionalFormatting sqref="H215">
    <cfRule type="cellIs" dxfId="48133" priority="13297" stopIfTrue="1" operator="equal">
      <formula>0</formula>
    </cfRule>
  </conditionalFormatting>
  <conditionalFormatting sqref="H215">
    <cfRule type="cellIs" dxfId="48132" priority="13296" stopIfTrue="1" operator="equal">
      <formula>0</formula>
    </cfRule>
  </conditionalFormatting>
  <conditionalFormatting sqref="H215">
    <cfRule type="cellIs" dxfId="48131" priority="13295" stopIfTrue="1" operator="equal">
      <formula>0</formula>
    </cfRule>
  </conditionalFormatting>
  <conditionalFormatting sqref="H215">
    <cfRule type="cellIs" dxfId="48130" priority="13294" stopIfTrue="1" operator="equal">
      <formula>0</formula>
    </cfRule>
  </conditionalFormatting>
  <conditionalFormatting sqref="H215">
    <cfRule type="cellIs" dxfId="48129" priority="13293" stopIfTrue="1" operator="equal">
      <formula>0</formula>
    </cfRule>
  </conditionalFormatting>
  <conditionalFormatting sqref="H215">
    <cfRule type="cellIs" dxfId="48128" priority="13292" stopIfTrue="1" operator="equal">
      <formula>0</formula>
    </cfRule>
  </conditionalFormatting>
  <conditionalFormatting sqref="H215">
    <cfRule type="cellIs" dxfId="48127" priority="13291" stopIfTrue="1" operator="equal">
      <formula>0</formula>
    </cfRule>
  </conditionalFormatting>
  <conditionalFormatting sqref="H215">
    <cfRule type="cellIs" dxfId="48126" priority="13290" stopIfTrue="1" operator="equal">
      <formula>0</formula>
    </cfRule>
  </conditionalFormatting>
  <conditionalFormatting sqref="H215">
    <cfRule type="cellIs" dxfId="48125" priority="13289" stopIfTrue="1" operator="equal">
      <formula>0</formula>
    </cfRule>
  </conditionalFormatting>
  <conditionalFormatting sqref="H215">
    <cfRule type="cellIs" dxfId="48124" priority="13288" stopIfTrue="1" operator="equal">
      <formula>0</formula>
    </cfRule>
  </conditionalFormatting>
  <conditionalFormatting sqref="H215">
    <cfRule type="cellIs" dxfId="48123" priority="13287" stopIfTrue="1" operator="equal">
      <formula>0</formula>
    </cfRule>
  </conditionalFormatting>
  <conditionalFormatting sqref="H215">
    <cfRule type="cellIs" dxfId="48122" priority="13286" stopIfTrue="1" operator="equal">
      <formula>0</formula>
    </cfRule>
  </conditionalFormatting>
  <conditionalFormatting sqref="H215">
    <cfRule type="cellIs" dxfId="48121" priority="13285" stopIfTrue="1" operator="equal">
      <formula>0</formula>
    </cfRule>
  </conditionalFormatting>
  <conditionalFormatting sqref="H215">
    <cfRule type="cellIs" dxfId="48120" priority="13284" stopIfTrue="1" operator="equal">
      <formula>0</formula>
    </cfRule>
  </conditionalFormatting>
  <conditionalFormatting sqref="H215">
    <cfRule type="cellIs" dxfId="48119" priority="13283" stopIfTrue="1" operator="equal">
      <formula>0</formula>
    </cfRule>
  </conditionalFormatting>
  <conditionalFormatting sqref="H215">
    <cfRule type="cellIs" dxfId="48118" priority="13282" stopIfTrue="1" operator="equal">
      <formula>0</formula>
    </cfRule>
  </conditionalFormatting>
  <conditionalFormatting sqref="H215">
    <cfRule type="cellIs" dxfId="48117" priority="13281" stopIfTrue="1" operator="equal">
      <formula>0</formula>
    </cfRule>
  </conditionalFormatting>
  <conditionalFormatting sqref="H215">
    <cfRule type="cellIs" dxfId="48116" priority="13280" stopIfTrue="1" operator="equal">
      <formula>0</formula>
    </cfRule>
  </conditionalFormatting>
  <conditionalFormatting sqref="H215">
    <cfRule type="cellIs" dxfId="48115" priority="13279" stopIfTrue="1" operator="equal">
      <formula>0</formula>
    </cfRule>
  </conditionalFormatting>
  <conditionalFormatting sqref="H215">
    <cfRule type="cellIs" dxfId="48114" priority="13278" stopIfTrue="1" operator="equal">
      <formula>0</formula>
    </cfRule>
  </conditionalFormatting>
  <conditionalFormatting sqref="H215">
    <cfRule type="cellIs" dxfId="48113" priority="13277" stopIfTrue="1" operator="equal">
      <formula>0</formula>
    </cfRule>
  </conditionalFormatting>
  <conditionalFormatting sqref="H215">
    <cfRule type="cellIs" dxfId="48112" priority="13276" stopIfTrue="1" operator="equal">
      <formula>0</formula>
    </cfRule>
  </conditionalFormatting>
  <conditionalFormatting sqref="H215">
    <cfRule type="cellIs" dxfId="48111" priority="13275" stopIfTrue="1" operator="equal">
      <formula>0</formula>
    </cfRule>
  </conditionalFormatting>
  <conditionalFormatting sqref="H215">
    <cfRule type="cellIs" dxfId="48110" priority="13274" stopIfTrue="1" operator="equal">
      <formula>0</formula>
    </cfRule>
  </conditionalFormatting>
  <conditionalFormatting sqref="H215">
    <cfRule type="cellIs" dxfId="48109" priority="13273" stopIfTrue="1" operator="equal">
      <formula>0</formula>
    </cfRule>
  </conditionalFormatting>
  <conditionalFormatting sqref="H215">
    <cfRule type="cellIs" dxfId="48108" priority="13272" stopIfTrue="1" operator="equal">
      <formula>0</formula>
    </cfRule>
  </conditionalFormatting>
  <conditionalFormatting sqref="H215">
    <cfRule type="cellIs" dxfId="48107" priority="13271" stopIfTrue="1" operator="equal">
      <formula>0</formula>
    </cfRule>
  </conditionalFormatting>
  <conditionalFormatting sqref="H215">
    <cfRule type="cellIs" dxfId="48106" priority="13270" stopIfTrue="1" operator="equal">
      <formula>0</formula>
    </cfRule>
  </conditionalFormatting>
  <conditionalFormatting sqref="H215">
    <cfRule type="cellIs" dxfId="48105" priority="13269" stopIfTrue="1" operator="equal">
      <formula>0</formula>
    </cfRule>
  </conditionalFormatting>
  <conditionalFormatting sqref="H215">
    <cfRule type="cellIs" dxfId="48104" priority="13268" stopIfTrue="1" operator="equal">
      <formula>0</formula>
    </cfRule>
  </conditionalFormatting>
  <conditionalFormatting sqref="H215">
    <cfRule type="cellIs" dxfId="48103" priority="13267" stopIfTrue="1" operator="equal">
      <formula>0</formula>
    </cfRule>
  </conditionalFormatting>
  <conditionalFormatting sqref="H215">
    <cfRule type="cellIs" dxfId="48102" priority="13266" stopIfTrue="1" operator="equal">
      <formula>0</formula>
    </cfRule>
  </conditionalFormatting>
  <conditionalFormatting sqref="H215">
    <cfRule type="cellIs" dxfId="48101" priority="13265" stopIfTrue="1" operator="equal">
      <formula>0</formula>
    </cfRule>
  </conditionalFormatting>
  <conditionalFormatting sqref="H215">
    <cfRule type="cellIs" dxfId="48100" priority="13264" stopIfTrue="1" operator="equal">
      <formula>0</formula>
    </cfRule>
  </conditionalFormatting>
  <conditionalFormatting sqref="H215">
    <cfRule type="cellIs" dxfId="48099" priority="13263" stopIfTrue="1" operator="equal">
      <formula>0</formula>
    </cfRule>
  </conditionalFormatting>
  <conditionalFormatting sqref="H215">
    <cfRule type="cellIs" dxfId="48098" priority="13262" stopIfTrue="1" operator="equal">
      <formula>0</formula>
    </cfRule>
  </conditionalFormatting>
  <conditionalFormatting sqref="H215">
    <cfRule type="cellIs" dxfId="48097" priority="13261" stopIfTrue="1" operator="equal">
      <formula>0</formula>
    </cfRule>
  </conditionalFormatting>
  <conditionalFormatting sqref="H215">
    <cfRule type="cellIs" dxfId="48096" priority="13260" stopIfTrue="1" operator="equal">
      <formula>0</formula>
    </cfRule>
  </conditionalFormatting>
  <conditionalFormatting sqref="H215">
    <cfRule type="cellIs" dxfId="48095" priority="13259" stopIfTrue="1" operator="equal">
      <formula>0</formula>
    </cfRule>
  </conditionalFormatting>
  <conditionalFormatting sqref="H215">
    <cfRule type="cellIs" dxfId="48094" priority="13258" stopIfTrue="1" operator="equal">
      <formula>0</formula>
    </cfRule>
  </conditionalFormatting>
  <conditionalFormatting sqref="H215">
    <cfRule type="cellIs" dxfId="48093" priority="13257" stopIfTrue="1" operator="equal">
      <formula>0</formula>
    </cfRule>
  </conditionalFormatting>
  <conditionalFormatting sqref="H215">
    <cfRule type="cellIs" dxfId="48092" priority="13256" stopIfTrue="1" operator="equal">
      <formula>0</formula>
    </cfRule>
  </conditionalFormatting>
  <conditionalFormatting sqref="H215">
    <cfRule type="cellIs" dxfId="48091" priority="13255" stopIfTrue="1" operator="equal">
      <formula>0</formula>
    </cfRule>
  </conditionalFormatting>
  <conditionalFormatting sqref="H215">
    <cfRule type="cellIs" dxfId="48090" priority="13254" stopIfTrue="1" operator="equal">
      <formula>0</formula>
    </cfRule>
  </conditionalFormatting>
  <conditionalFormatting sqref="H215">
    <cfRule type="cellIs" dxfId="48089" priority="13253" stopIfTrue="1" operator="equal">
      <formula>0</formula>
    </cfRule>
  </conditionalFormatting>
  <conditionalFormatting sqref="H215">
    <cfRule type="cellIs" dxfId="48088" priority="13252" stopIfTrue="1" operator="equal">
      <formula>0</formula>
    </cfRule>
  </conditionalFormatting>
  <conditionalFormatting sqref="H215">
    <cfRule type="cellIs" dxfId="48087" priority="13251" stopIfTrue="1" operator="equal">
      <formula>0</formula>
    </cfRule>
  </conditionalFormatting>
  <conditionalFormatting sqref="H215">
    <cfRule type="cellIs" dxfId="48086" priority="13250" stopIfTrue="1" operator="equal">
      <formula>0</formula>
    </cfRule>
  </conditionalFormatting>
  <conditionalFormatting sqref="H215">
    <cfRule type="cellIs" dxfId="48085" priority="13249" stopIfTrue="1" operator="equal">
      <formula>0</formula>
    </cfRule>
  </conditionalFormatting>
  <conditionalFormatting sqref="H215">
    <cfRule type="cellIs" dxfId="48084" priority="13248" stopIfTrue="1" operator="equal">
      <formula>0</formula>
    </cfRule>
  </conditionalFormatting>
  <conditionalFormatting sqref="H215">
    <cfRule type="cellIs" dxfId="48083" priority="13247" stopIfTrue="1" operator="equal">
      <formula>0</formula>
    </cfRule>
  </conditionalFormatting>
  <conditionalFormatting sqref="H215">
    <cfRule type="cellIs" dxfId="48082" priority="13246" stopIfTrue="1" operator="equal">
      <formula>0</formula>
    </cfRule>
  </conditionalFormatting>
  <conditionalFormatting sqref="H215">
    <cfRule type="cellIs" dxfId="48081" priority="13245" stopIfTrue="1" operator="equal">
      <formula>0</formula>
    </cfRule>
  </conditionalFormatting>
  <conditionalFormatting sqref="H215">
    <cfRule type="cellIs" dxfId="48080" priority="13244" stopIfTrue="1" operator="equal">
      <formula>0</formula>
    </cfRule>
  </conditionalFormatting>
  <conditionalFormatting sqref="H215">
    <cfRule type="cellIs" dxfId="48079" priority="13243" stopIfTrue="1" operator="equal">
      <formula>0</formula>
    </cfRule>
  </conditionalFormatting>
  <conditionalFormatting sqref="H215">
    <cfRule type="cellIs" dxfId="48078" priority="13242" stopIfTrue="1" operator="equal">
      <formula>0</formula>
    </cfRule>
  </conditionalFormatting>
  <conditionalFormatting sqref="H215">
    <cfRule type="cellIs" dxfId="48077" priority="13241" stopIfTrue="1" operator="equal">
      <formula>0</formula>
    </cfRule>
  </conditionalFormatting>
  <conditionalFormatting sqref="H215">
    <cfRule type="cellIs" dxfId="48076" priority="13240" stopIfTrue="1" operator="equal">
      <formula>0</formula>
    </cfRule>
  </conditionalFormatting>
  <conditionalFormatting sqref="H215">
    <cfRule type="cellIs" dxfId="48075" priority="13239" stopIfTrue="1" operator="equal">
      <formula>0</formula>
    </cfRule>
  </conditionalFormatting>
  <conditionalFormatting sqref="H215">
    <cfRule type="cellIs" dxfId="48074" priority="13238" stopIfTrue="1" operator="equal">
      <formula>0</formula>
    </cfRule>
  </conditionalFormatting>
  <conditionalFormatting sqref="H215">
    <cfRule type="cellIs" dxfId="48073" priority="13237" stopIfTrue="1" operator="equal">
      <formula>0</formula>
    </cfRule>
  </conditionalFormatting>
  <conditionalFormatting sqref="H215">
    <cfRule type="cellIs" dxfId="48072" priority="13236" stopIfTrue="1" operator="equal">
      <formula>0</formula>
    </cfRule>
  </conditionalFormatting>
  <conditionalFormatting sqref="H215">
    <cfRule type="cellIs" dxfId="48071" priority="13235" stopIfTrue="1" operator="equal">
      <formula>0</formula>
    </cfRule>
  </conditionalFormatting>
  <conditionalFormatting sqref="H215">
    <cfRule type="cellIs" dxfId="48070" priority="13234" stopIfTrue="1" operator="equal">
      <formula>0</formula>
    </cfRule>
  </conditionalFormatting>
  <conditionalFormatting sqref="H215">
    <cfRule type="cellIs" dxfId="48069" priority="13233" stopIfTrue="1" operator="equal">
      <formula>0</formula>
    </cfRule>
  </conditionalFormatting>
  <conditionalFormatting sqref="H215">
    <cfRule type="cellIs" dxfId="48068" priority="13232" stopIfTrue="1" operator="equal">
      <formula>0</formula>
    </cfRule>
  </conditionalFormatting>
  <conditionalFormatting sqref="H215">
    <cfRule type="cellIs" dxfId="48067" priority="13231" stopIfTrue="1" operator="equal">
      <formula>0</formula>
    </cfRule>
  </conditionalFormatting>
  <conditionalFormatting sqref="H215">
    <cfRule type="cellIs" dxfId="48066" priority="13230" stopIfTrue="1" operator="equal">
      <formula>0</formula>
    </cfRule>
  </conditionalFormatting>
  <conditionalFormatting sqref="H215">
    <cfRule type="cellIs" dxfId="48065" priority="13229" stopIfTrue="1" operator="equal">
      <formula>0</formula>
    </cfRule>
  </conditionalFormatting>
  <conditionalFormatting sqref="H215">
    <cfRule type="cellIs" dxfId="48064" priority="13228" stopIfTrue="1" operator="equal">
      <formula>0</formula>
    </cfRule>
  </conditionalFormatting>
  <conditionalFormatting sqref="H215">
    <cfRule type="cellIs" dxfId="48063" priority="13227" stopIfTrue="1" operator="equal">
      <formula>0</formula>
    </cfRule>
  </conditionalFormatting>
  <conditionalFormatting sqref="H215">
    <cfRule type="cellIs" dxfId="48062" priority="13226" stopIfTrue="1" operator="equal">
      <formula>0</formula>
    </cfRule>
  </conditionalFormatting>
  <conditionalFormatting sqref="H215">
    <cfRule type="cellIs" dxfId="48061" priority="13225" stopIfTrue="1" operator="equal">
      <formula>0</formula>
    </cfRule>
  </conditionalFormatting>
  <conditionalFormatting sqref="H215">
    <cfRule type="cellIs" dxfId="48060" priority="13224" stopIfTrue="1" operator="equal">
      <formula>0</formula>
    </cfRule>
  </conditionalFormatting>
  <conditionalFormatting sqref="H215">
    <cfRule type="cellIs" dxfId="48059" priority="13223" stopIfTrue="1" operator="equal">
      <formula>0</formula>
    </cfRule>
  </conditionalFormatting>
  <conditionalFormatting sqref="H215">
    <cfRule type="cellIs" dxfId="48058" priority="13222" stopIfTrue="1" operator="equal">
      <formula>0</formula>
    </cfRule>
  </conditionalFormatting>
  <conditionalFormatting sqref="H215">
    <cfRule type="cellIs" dxfId="48057" priority="13221" stopIfTrue="1" operator="equal">
      <formula>0</formula>
    </cfRule>
  </conditionalFormatting>
  <conditionalFormatting sqref="H215">
    <cfRule type="cellIs" dxfId="48056" priority="13220" stopIfTrue="1" operator="equal">
      <formula>0</formula>
    </cfRule>
  </conditionalFormatting>
  <conditionalFormatting sqref="H215">
    <cfRule type="cellIs" dxfId="48055" priority="13219" stopIfTrue="1" operator="equal">
      <formula>0</formula>
    </cfRule>
  </conditionalFormatting>
  <conditionalFormatting sqref="H215">
    <cfRule type="cellIs" dxfId="48054" priority="13218" stopIfTrue="1" operator="equal">
      <formula>0</formula>
    </cfRule>
  </conditionalFormatting>
  <conditionalFormatting sqref="H215">
    <cfRule type="cellIs" dxfId="48053" priority="13217" stopIfTrue="1" operator="equal">
      <formula>0</formula>
    </cfRule>
  </conditionalFormatting>
  <conditionalFormatting sqref="H215">
    <cfRule type="cellIs" dxfId="48052" priority="13216" stopIfTrue="1" operator="equal">
      <formula>0</formula>
    </cfRule>
  </conditionalFormatting>
  <conditionalFormatting sqref="H215">
    <cfRule type="cellIs" dxfId="48051" priority="13215" stopIfTrue="1" operator="equal">
      <formula>0</formula>
    </cfRule>
  </conditionalFormatting>
  <conditionalFormatting sqref="H215">
    <cfRule type="cellIs" dxfId="48050" priority="13214" stopIfTrue="1" operator="equal">
      <formula>0</formula>
    </cfRule>
  </conditionalFormatting>
  <conditionalFormatting sqref="H215">
    <cfRule type="cellIs" dxfId="48049" priority="13213" stopIfTrue="1" operator="equal">
      <formula>0</formula>
    </cfRule>
  </conditionalFormatting>
  <conditionalFormatting sqref="H215">
    <cfRule type="cellIs" dxfId="48048" priority="13212" stopIfTrue="1" operator="equal">
      <formula>0</formula>
    </cfRule>
  </conditionalFormatting>
  <conditionalFormatting sqref="H215">
    <cfRule type="cellIs" dxfId="48047" priority="13211" stopIfTrue="1" operator="equal">
      <formula>0</formula>
    </cfRule>
  </conditionalFormatting>
  <conditionalFormatting sqref="H215">
    <cfRule type="cellIs" dxfId="48046" priority="13210" stopIfTrue="1" operator="equal">
      <formula>0</formula>
    </cfRule>
  </conditionalFormatting>
  <conditionalFormatting sqref="H215">
    <cfRule type="cellIs" dxfId="48045" priority="13209" stopIfTrue="1" operator="equal">
      <formula>0</formula>
    </cfRule>
  </conditionalFormatting>
  <conditionalFormatting sqref="H215">
    <cfRule type="cellIs" dxfId="48044" priority="13208" stopIfTrue="1" operator="equal">
      <formula>0</formula>
    </cfRule>
  </conditionalFormatting>
  <conditionalFormatting sqref="H215">
    <cfRule type="cellIs" dxfId="48043" priority="13207" stopIfTrue="1" operator="equal">
      <formula>0</formula>
    </cfRule>
  </conditionalFormatting>
  <conditionalFormatting sqref="H215">
    <cfRule type="cellIs" dxfId="48042" priority="13206" stopIfTrue="1" operator="equal">
      <formula>0</formula>
    </cfRule>
  </conditionalFormatting>
  <conditionalFormatting sqref="H215">
    <cfRule type="cellIs" dxfId="48041" priority="13205" stopIfTrue="1" operator="equal">
      <formula>0</formula>
    </cfRule>
  </conditionalFormatting>
  <conditionalFormatting sqref="H215">
    <cfRule type="cellIs" dxfId="48040" priority="13204" stopIfTrue="1" operator="equal">
      <formula>0</formula>
    </cfRule>
  </conditionalFormatting>
  <conditionalFormatting sqref="H215">
    <cfRule type="cellIs" dxfId="48039" priority="13203" stopIfTrue="1" operator="equal">
      <formula>0</formula>
    </cfRule>
  </conditionalFormatting>
  <conditionalFormatting sqref="H215">
    <cfRule type="cellIs" dxfId="48038" priority="13202" stopIfTrue="1" operator="equal">
      <formula>0</formula>
    </cfRule>
  </conditionalFormatting>
  <conditionalFormatting sqref="H215">
    <cfRule type="cellIs" dxfId="48037" priority="13201" stopIfTrue="1" operator="equal">
      <formula>0</formula>
    </cfRule>
  </conditionalFormatting>
  <conditionalFormatting sqref="H215">
    <cfRule type="cellIs" dxfId="48036" priority="13200" stopIfTrue="1" operator="equal">
      <formula>0</formula>
    </cfRule>
  </conditionalFormatting>
  <conditionalFormatting sqref="H215">
    <cfRule type="cellIs" dxfId="48035" priority="13199" stopIfTrue="1" operator="equal">
      <formula>0</formula>
    </cfRule>
  </conditionalFormatting>
  <conditionalFormatting sqref="H215">
    <cfRule type="cellIs" dxfId="48034" priority="13198" stopIfTrue="1" operator="equal">
      <formula>0</formula>
    </cfRule>
  </conditionalFormatting>
  <conditionalFormatting sqref="H215">
    <cfRule type="cellIs" dxfId="48033" priority="13197" stopIfTrue="1" operator="equal">
      <formula>0</formula>
    </cfRule>
  </conditionalFormatting>
  <conditionalFormatting sqref="H215">
    <cfRule type="cellIs" dxfId="48032" priority="13196" stopIfTrue="1" operator="equal">
      <formula>0</formula>
    </cfRule>
  </conditionalFormatting>
  <conditionalFormatting sqref="H215">
    <cfRule type="cellIs" dxfId="48031" priority="13195" stopIfTrue="1" operator="equal">
      <formula>0</formula>
    </cfRule>
  </conditionalFormatting>
  <conditionalFormatting sqref="H215">
    <cfRule type="cellIs" dxfId="48030" priority="13194" stopIfTrue="1" operator="equal">
      <formula>0</formula>
    </cfRule>
  </conditionalFormatting>
  <conditionalFormatting sqref="H215">
    <cfRule type="cellIs" dxfId="48029" priority="13193" stopIfTrue="1" operator="equal">
      <formula>0</formula>
    </cfRule>
  </conditionalFormatting>
  <conditionalFormatting sqref="H215">
    <cfRule type="cellIs" dxfId="48028" priority="13192" stopIfTrue="1" operator="equal">
      <formula>0</formula>
    </cfRule>
  </conditionalFormatting>
  <conditionalFormatting sqref="H215">
    <cfRule type="cellIs" dxfId="48027" priority="13191" stopIfTrue="1" operator="equal">
      <formula>0</formula>
    </cfRule>
  </conditionalFormatting>
  <conditionalFormatting sqref="H215">
    <cfRule type="cellIs" dxfId="48026" priority="13190" stopIfTrue="1" operator="equal">
      <formula>0</formula>
    </cfRule>
  </conditionalFormatting>
  <conditionalFormatting sqref="H215">
    <cfRule type="cellIs" dxfId="48025" priority="13189" stopIfTrue="1" operator="equal">
      <formula>0</formula>
    </cfRule>
  </conditionalFormatting>
  <conditionalFormatting sqref="H215">
    <cfRule type="cellIs" dxfId="48024" priority="13188" stopIfTrue="1" operator="equal">
      <formula>0</formula>
    </cfRule>
  </conditionalFormatting>
  <conditionalFormatting sqref="H215">
    <cfRule type="cellIs" dxfId="48023" priority="13187" stopIfTrue="1" operator="equal">
      <formula>0</formula>
    </cfRule>
  </conditionalFormatting>
  <conditionalFormatting sqref="H215">
    <cfRule type="cellIs" dxfId="48022" priority="13186" stopIfTrue="1" operator="equal">
      <formula>0</formula>
    </cfRule>
  </conditionalFormatting>
  <conditionalFormatting sqref="H215">
    <cfRule type="cellIs" dxfId="48021" priority="13185" stopIfTrue="1" operator="equal">
      <formula>0</formula>
    </cfRule>
  </conditionalFormatting>
  <conditionalFormatting sqref="H215">
    <cfRule type="cellIs" dxfId="48020" priority="13184" stopIfTrue="1" operator="equal">
      <formula>0</formula>
    </cfRule>
  </conditionalFormatting>
  <conditionalFormatting sqref="H215">
    <cfRule type="cellIs" dxfId="48019" priority="13183" stopIfTrue="1" operator="equal">
      <formula>0</formula>
    </cfRule>
  </conditionalFormatting>
  <conditionalFormatting sqref="H215">
    <cfRule type="cellIs" dxfId="48018" priority="13182" stopIfTrue="1" operator="equal">
      <formula>0</formula>
    </cfRule>
  </conditionalFormatting>
  <conditionalFormatting sqref="H215">
    <cfRule type="cellIs" dxfId="48017" priority="13181" stopIfTrue="1" operator="equal">
      <formula>0</formula>
    </cfRule>
  </conditionalFormatting>
  <conditionalFormatting sqref="H215">
    <cfRule type="cellIs" dxfId="48016" priority="13180" stopIfTrue="1" operator="equal">
      <formula>0</formula>
    </cfRule>
  </conditionalFormatting>
  <conditionalFormatting sqref="H215">
    <cfRule type="cellIs" dxfId="48015" priority="13179" stopIfTrue="1" operator="equal">
      <formula>0</formula>
    </cfRule>
  </conditionalFormatting>
  <conditionalFormatting sqref="H215">
    <cfRule type="cellIs" dxfId="48014" priority="13178" stopIfTrue="1" operator="equal">
      <formula>0</formula>
    </cfRule>
  </conditionalFormatting>
  <conditionalFormatting sqref="H215">
    <cfRule type="cellIs" dxfId="48013" priority="13177" stopIfTrue="1" operator="equal">
      <formula>0</formula>
    </cfRule>
  </conditionalFormatting>
  <conditionalFormatting sqref="H215">
    <cfRule type="cellIs" dxfId="48012" priority="13176" stopIfTrue="1" operator="equal">
      <formula>0</formula>
    </cfRule>
  </conditionalFormatting>
  <conditionalFormatting sqref="H215">
    <cfRule type="cellIs" dxfId="48011" priority="13175" stopIfTrue="1" operator="equal">
      <formula>0</formula>
    </cfRule>
  </conditionalFormatting>
  <conditionalFormatting sqref="H215">
    <cfRule type="cellIs" dxfId="48010" priority="13174" stopIfTrue="1" operator="equal">
      <formula>0</formula>
    </cfRule>
  </conditionalFormatting>
  <conditionalFormatting sqref="H215">
    <cfRule type="cellIs" dxfId="48009" priority="13173" stopIfTrue="1" operator="equal">
      <formula>0</formula>
    </cfRule>
  </conditionalFormatting>
  <conditionalFormatting sqref="H215">
    <cfRule type="cellIs" dxfId="48008" priority="13172" stopIfTrue="1" operator="equal">
      <formula>0</formula>
    </cfRule>
  </conditionalFormatting>
  <conditionalFormatting sqref="H215">
    <cfRule type="cellIs" dxfId="48007" priority="13171" stopIfTrue="1" operator="equal">
      <formula>0</formula>
    </cfRule>
  </conditionalFormatting>
  <conditionalFormatting sqref="H215">
    <cfRule type="cellIs" dxfId="48006" priority="13170" stopIfTrue="1" operator="equal">
      <formula>0</formula>
    </cfRule>
  </conditionalFormatting>
  <conditionalFormatting sqref="H215">
    <cfRule type="cellIs" dxfId="48005" priority="13169" stopIfTrue="1" operator="equal">
      <formula>0</formula>
    </cfRule>
  </conditionalFormatting>
  <conditionalFormatting sqref="H215">
    <cfRule type="cellIs" dxfId="48004" priority="13168" stopIfTrue="1" operator="equal">
      <formula>0</formula>
    </cfRule>
  </conditionalFormatting>
  <conditionalFormatting sqref="H215">
    <cfRule type="cellIs" dxfId="48003" priority="13167" stopIfTrue="1" operator="equal">
      <formula>0</formula>
    </cfRule>
  </conditionalFormatting>
  <conditionalFormatting sqref="H215">
    <cfRule type="cellIs" dxfId="48002" priority="13166" stopIfTrue="1" operator="equal">
      <formula>0</formula>
    </cfRule>
  </conditionalFormatting>
  <conditionalFormatting sqref="H215">
    <cfRule type="cellIs" dxfId="48001" priority="13165" stopIfTrue="1" operator="equal">
      <formula>0</formula>
    </cfRule>
  </conditionalFormatting>
  <conditionalFormatting sqref="H215">
    <cfRule type="cellIs" dxfId="48000" priority="13164" stopIfTrue="1" operator="equal">
      <formula>0</formula>
    </cfRule>
  </conditionalFormatting>
  <conditionalFormatting sqref="H215">
    <cfRule type="cellIs" dxfId="47999" priority="13163" stopIfTrue="1" operator="equal">
      <formula>0</formula>
    </cfRule>
  </conditionalFormatting>
  <conditionalFormatting sqref="H215">
    <cfRule type="cellIs" dxfId="47998" priority="13162" stopIfTrue="1" operator="equal">
      <formula>0</formula>
    </cfRule>
  </conditionalFormatting>
  <conditionalFormatting sqref="H215">
    <cfRule type="cellIs" dxfId="47997" priority="13161" stopIfTrue="1" operator="equal">
      <formula>0</formula>
    </cfRule>
  </conditionalFormatting>
  <conditionalFormatting sqref="H215">
    <cfRule type="cellIs" dxfId="47996" priority="13160" stopIfTrue="1" operator="equal">
      <formula>0</formula>
    </cfRule>
  </conditionalFormatting>
  <conditionalFormatting sqref="H215">
    <cfRule type="cellIs" dxfId="47995" priority="13159" stopIfTrue="1" operator="equal">
      <formula>0</formula>
    </cfRule>
  </conditionalFormatting>
  <conditionalFormatting sqref="H215">
    <cfRule type="cellIs" dxfId="47994" priority="13158" stopIfTrue="1" operator="equal">
      <formula>0</formula>
    </cfRule>
  </conditionalFormatting>
  <conditionalFormatting sqref="H215">
    <cfRule type="cellIs" dxfId="47993" priority="13157" stopIfTrue="1" operator="equal">
      <formula>0</formula>
    </cfRule>
  </conditionalFormatting>
  <conditionalFormatting sqref="H215">
    <cfRule type="cellIs" dxfId="47992" priority="13156" stopIfTrue="1" operator="equal">
      <formula>0</formula>
    </cfRule>
  </conditionalFormatting>
  <conditionalFormatting sqref="H215">
    <cfRule type="cellIs" dxfId="47991" priority="13155" stopIfTrue="1" operator="equal">
      <formula>0</formula>
    </cfRule>
  </conditionalFormatting>
  <conditionalFormatting sqref="H215">
    <cfRule type="cellIs" dxfId="47990" priority="13154" stopIfTrue="1" operator="equal">
      <formula>0</formula>
    </cfRule>
  </conditionalFormatting>
  <conditionalFormatting sqref="H215">
    <cfRule type="cellIs" dxfId="47989" priority="13153" stopIfTrue="1" operator="equal">
      <formula>0</formula>
    </cfRule>
  </conditionalFormatting>
  <conditionalFormatting sqref="H215">
    <cfRule type="cellIs" dxfId="47988" priority="13152" stopIfTrue="1" operator="equal">
      <formula>0</formula>
    </cfRule>
  </conditionalFormatting>
  <conditionalFormatting sqref="H215">
    <cfRule type="cellIs" dxfId="47987" priority="13151" stopIfTrue="1" operator="equal">
      <formula>0</formula>
    </cfRule>
  </conditionalFormatting>
  <conditionalFormatting sqref="H215">
    <cfRule type="cellIs" dxfId="47986" priority="13150" stopIfTrue="1" operator="equal">
      <formula>0</formula>
    </cfRule>
  </conditionalFormatting>
  <conditionalFormatting sqref="H215">
    <cfRule type="cellIs" dxfId="47985" priority="13149" stopIfTrue="1" operator="equal">
      <formula>0</formula>
    </cfRule>
  </conditionalFormatting>
  <conditionalFormatting sqref="H215">
    <cfRule type="cellIs" dxfId="47984" priority="13148" stopIfTrue="1" operator="equal">
      <formula>0</formula>
    </cfRule>
  </conditionalFormatting>
  <conditionalFormatting sqref="H215">
    <cfRule type="cellIs" dxfId="47983" priority="13147" stopIfTrue="1" operator="equal">
      <formula>0</formula>
    </cfRule>
  </conditionalFormatting>
  <conditionalFormatting sqref="H215">
    <cfRule type="cellIs" dxfId="47982" priority="13146" stopIfTrue="1" operator="equal">
      <formula>0</formula>
    </cfRule>
  </conditionalFormatting>
  <conditionalFormatting sqref="H215">
    <cfRule type="cellIs" dxfId="47981" priority="13145" stopIfTrue="1" operator="equal">
      <formula>0</formula>
    </cfRule>
  </conditionalFormatting>
  <conditionalFormatting sqref="H215">
    <cfRule type="cellIs" dxfId="47980" priority="13144" stopIfTrue="1" operator="equal">
      <formula>0</formula>
    </cfRule>
  </conditionalFormatting>
  <conditionalFormatting sqref="H215">
    <cfRule type="cellIs" dxfId="47979" priority="13143" stopIfTrue="1" operator="equal">
      <formula>0</formula>
    </cfRule>
  </conditionalFormatting>
  <conditionalFormatting sqref="H215">
    <cfRule type="cellIs" dxfId="47978" priority="13142" stopIfTrue="1" operator="equal">
      <formula>0</formula>
    </cfRule>
  </conditionalFormatting>
  <conditionalFormatting sqref="H215">
    <cfRule type="cellIs" dxfId="47977" priority="13141" stopIfTrue="1" operator="equal">
      <formula>0</formula>
    </cfRule>
  </conditionalFormatting>
  <conditionalFormatting sqref="H215">
    <cfRule type="cellIs" dxfId="47976" priority="13140" stopIfTrue="1" operator="equal">
      <formula>0</formula>
    </cfRule>
  </conditionalFormatting>
  <conditionalFormatting sqref="H215">
    <cfRule type="cellIs" dxfId="47975" priority="13139" stopIfTrue="1" operator="equal">
      <formula>0</formula>
    </cfRule>
  </conditionalFormatting>
  <conditionalFormatting sqref="H215">
    <cfRule type="cellIs" dxfId="47974" priority="13138" stopIfTrue="1" operator="equal">
      <formula>0</formula>
    </cfRule>
  </conditionalFormatting>
  <conditionalFormatting sqref="H215">
    <cfRule type="cellIs" dxfId="47973" priority="13137" stopIfTrue="1" operator="equal">
      <formula>0</formula>
    </cfRule>
  </conditionalFormatting>
  <conditionalFormatting sqref="H215">
    <cfRule type="cellIs" dxfId="47972" priority="13136" stopIfTrue="1" operator="equal">
      <formula>0</formula>
    </cfRule>
  </conditionalFormatting>
  <conditionalFormatting sqref="H215">
    <cfRule type="cellIs" dxfId="47971" priority="13135" stopIfTrue="1" operator="equal">
      <formula>0</formula>
    </cfRule>
  </conditionalFormatting>
  <conditionalFormatting sqref="H215">
    <cfRule type="cellIs" dxfId="47970" priority="13134" stopIfTrue="1" operator="equal">
      <formula>0</formula>
    </cfRule>
  </conditionalFormatting>
  <conditionalFormatting sqref="H215">
    <cfRule type="cellIs" dxfId="47969" priority="13133" stopIfTrue="1" operator="equal">
      <formula>0</formula>
    </cfRule>
  </conditionalFormatting>
  <conditionalFormatting sqref="H215">
    <cfRule type="cellIs" dxfId="47968" priority="13132" stopIfTrue="1" operator="equal">
      <formula>0</formula>
    </cfRule>
  </conditionalFormatting>
  <conditionalFormatting sqref="H215">
    <cfRule type="cellIs" dxfId="47967" priority="13131" stopIfTrue="1" operator="equal">
      <formula>0</formula>
    </cfRule>
  </conditionalFormatting>
  <conditionalFormatting sqref="H215">
    <cfRule type="cellIs" dxfId="47966" priority="13130" stopIfTrue="1" operator="equal">
      <formula>0</formula>
    </cfRule>
  </conditionalFormatting>
  <conditionalFormatting sqref="H215">
    <cfRule type="cellIs" dxfId="47965" priority="13129" stopIfTrue="1" operator="equal">
      <formula>0</formula>
    </cfRule>
  </conditionalFormatting>
  <conditionalFormatting sqref="H215">
    <cfRule type="cellIs" dxfId="47964" priority="13128" stopIfTrue="1" operator="equal">
      <formula>0</formula>
    </cfRule>
  </conditionalFormatting>
  <conditionalFormatting sqref="H215">
    <cfRule type="cellIs" dxfId="47963" priority="13127" stopIfTrue="1" operator="equal">
      <formula>0</formula>
    </cfRule>
  </conditionalFormatting>
  <conditionalFormatting sqref="H215">
    <cfRule type="cellIs" dxfId="47962" priority="13126" stopIfTrue="1" operator="equal">
      <formula>0</formula>
    </cfRule>
  </conditionalFormatting>
  <conditionalFormatting sqref="H215">
    <cfRule type="cellIs" dxfId="47961" priority="13125" stopIfTrue="1" operator="equal">
      <formula>0</formula>
    </cfRule>
  </conditionalFormatting>
  <conditionalFormatting sqref="H215">
    <cfRule type="cellIs" dxfId="47960" priority="13124" stopIfTrue="1" operator="equal">
      <formula>0</formula>
    </cfRule>
  </conditionalFormatting>
  <conditionalFormatting sqref="H215">
    <cfRule type="cellIs" dxfId="47959" priority="13123" stopIfTrue="1" operator="equal">
      <formula>0</formula>
    </cfRule>
  </conditionalFormatting>
  <conditionalFormatting sqref="H215">
    <cfRule type="cellIs" dxfId="47958" priority="13122" stopIfTrue="1" operator="equal">
      <formula>0</formula>
    </cfRule>
  </conditionalFormatting>
  <conditionalFormatting sqref="H215">
    <cfRule type="cellIs" dxfId="47957" priority="13121" stopIfTrue="1" operator="equal">
      <formula>0</formula>
    </cfRule>
  </conditionalFormatting>
  <conditionalFormatting sqref="H215">
    <cfRule type="cellIs" dxfId="47956" priority="13120" stopIfTrue="1" operator="equal">
      <formula>0</formula>
    </cfRule>
  </conditionalFormatting>
  <conditionalFormatting sqref="H215">
    <cfRule type="cellIs" dxfId="47955" priority="13119" stopIfTrue="1" operator="equal">
      <formula>0</formula>
    </cfRule>
  </conditionalFormatting>
  <conditionalFormatting sqref="H215">
    <cfRule type="cellIs" dxfId="47954" priority="13118" stopIfTrue="1" operator="equal">
      <formula>0</formula>
    </cfRule>
  </conditionalFormatting>
  <conditionalFormatting sqref="H215">
    <cfRule type="cellIs" dxfId="47953" priority="13117" stopIfTrue="1" operator="equal">
      <formula>0</formula>
    </cfRule>
  </conditionalFormatting>
  <conditionalFormatting sqref="H215">
    <cfRule type="cellIs" dxfId="47952" priority="13116" stopIfTrue="1" operator="equal">
      <formula>0</formula>
    </cfRule>
  </conditionalFormatting>
  <conditionalFormatting sqref="H215">
    <cfRule type="cellIs" dxfId="47951" priority="13115" stopIfTrue="1" operator="equal">
      <formula>0</formula>
    </cfRule>
  </conditionalFormatting>
  <conditionalFormatting sqref="H215">
    <cfRule type="cellIs" dxfId="47950" priority="13114" stopIfTrue="1" operator="equal">
      <formula>0</formula>
    </cfRule>
  </conditionalFormatting>
  <conditionalFormatting sqref="H215">
    <cfRule type="cellIs" dxfId="47949" priority="13113" stopIfTrue="1" operator="equal">
      <formula>0</formula>
    </cfRule>
  </conditionalFormatting>
  <conditionalFormatting sqref="H215">
    <cfRule type="cellIs" dxfId="47948" priority="13112" stopIfTrue="1" operator="equal">
      <formula>0</formula>
    </cfRule>
  </conditionalFormatting>
  <conditionalFormatting sqref="H215">
    <cfRule type="cellIs" dxfId="47947" priority="13111" stopIfTrue="1" operator="equal">
      <formula>0</formula>
    </cfRule>
  </conditionalFormatting>
  <conditionalFormatting sqref="H215">
    <cfRule type="cellIs" dxfId="47946" priority="13110" stopIfTrue="1" operator="equal">
      <formula>0</formula>
    </cfRule>
  </conditionalFormatting>
  <conditionalFormatting sqref="H215">
    <cfRule type="cellIs" dxfId="47945" priority="13109" stopIfTrue="1" operator="equal">
      <formula>0</formula>
    </cfRule>
  </conditionalFormatting>
  <conditionalFormatting sqref="H215">
    <cfRule type="cellIs" dxfId="47944" priority="13108" stopIfTrue="1" operator="equal">
      <formula>0</formula>
    </cfRule>
  </conditionalFormatting>
  <conditionalFormatting sqref="H215">
    <cfRule type="cellIs" dxfId="47943" priority="13107" stopIfTrue="1" operator="equal">
      <formula>0</formula>
    </cfRule>
  </conditionalFormatting>
  <conditionalFormatting sqref="H215">
    <cfRule type="cellIs" dxfId="47942" priority="13106" stopIfTrue="1" operator="equal">
      <formula>0</formula>
    </cfRule>
  </conditionalFormatting>
  <conditionalFormatting sqref="H215">
    <cfRule type="cellIs" dxfId="47941" priority="13105" stopIfTrue="1" operator="equal">
      <formula>0</formula>
    </cfRule>
  </conditionalFormatting>
  <conditionalFormatting sqref="H215">
    <cfRule type="cellIs" dxfId="47940" priority="13104" stopIfTrue="1" operator="equal">
      <formula>0</formula>
    </cfRule>
  </conditionalFormatting>
  <conditionalFormatting sqref="H215">
    <cfRule type="cellIs" dxfId="47939" priority="13103" stopIfTrue="1" operator="equal">
      <formula>0</formula>
    </cfRule>
  </conditionalFormatting>
  <conditionalFormatting sqref="H215">
    <cfRule type="cellIs" dxfId="47938" priority="13102" stopIfTrue="1" operator="equal">
      <formula>0</formula>
    </cfRule>
  </conditionalFormatting>
  <conditionalFormatting sqref="H215">
    <cfRule type="cellIs" dxfId="47937" priority="13101" stopIfTrue="1" operator="equal">
      <formula>0</formula>
    </cfRule>
  </conditionalFormatting>
  <conditionalFormatting sqref="H215">
    <cfRule type="cellIs" dxfId="47936" priority="13100" stopIfTrue="1" operator="equal">
      <formula>0</formula>
    </cfRule>
  </conditionalFormatting>
  <conditionalFormatting sqref="H215">
    <cfRule type="cellIs" dxfId="47935" priority="13099" stopIfTrue="1" operator="equal">
      <formula>0</formula>
    </cfRule>
  </conditionalFormatting>
  <conditionalFormatting sqref="H215">
    <cfRule type="cellIs" dxfId="47934" priority="13098" stopIfTrue="1" operator="equal">
      <formula>0</formula>
    </cfRule>
  </conditionalFormatting>
  <conditionalFormatting sqref="H215">
    <cfRule type="cellIs" dxfId="47933" priority="13097" stopIfTrue="1" operator="equal">
      <formula>0</formula>
    </cfRule>
  </conditionalFormatting>
  <conditionalFormatting sqref="H215">
    <cfRule type="cellIs" dxfId="47932" priority="13096" stopIfTrue="1" operator="equal">
      <formula>0</formula>
    </cfRule>
  </conditionalFormatting>
  <conditionalFormatting sqref="H215">
    <cfRule type="cellIs" dxfId="47931" priority="13095" stopIfTrue="1" operator="equal">
      <formula>0</formula>
    </cfRule>
  </conditionalFormatting>
  <conditionalFormatting sqref="H215">
    <cfRule type="cellIs" dxfId="47930" priority="13094" stopIfTrue="1" operator="equal">
      <formula>0</formula>
    </cfRule>
  </conditionalFormatting>
  <conditionalFormatting sqref="H215">
    <cfRule type="cellIs" dxfId="47929" priority="13093" stopIfTrue="1" operator="equal">
      <formula>0</formula>
    </cfRule>
  </conditionalFormatting>
  <conditionalFormatting sqref="H215">
    <cfRule type="cellIs" dxfId="47928" priority="13092" stopIfTrue="1" operator="equal">
      <formula>0</formula>
    </cfRule>
  </conditionalFormatting>
  <conditionalFormatting sqref="H215">
    <cfRule type="cellIs" dxfId="47927" priority="13091" stopIfTrue="1" operator="equal">
      <formula>0</formula>
    </cfRule>
  </conditionalFormatting>
  <conditionalFormatting sqref="H215">
    <cfRule type="cellIs" dxfId="47926" priority="13090" stopIfTrue="1" operator="equal">
      <formula>0</formula>
    </cfRule>
  </conditionalFormatting>
  <conditionalFormatting sqref="H215">
    <cfRule type="cellIs" dxfId="47925" priority="13089" stopIfTrue="1" operator="equal">
      <formula>0</formula>
    </cfRule>
  </conditionalFormatting>
  <conditionalFormatting sqref="H215">
    <cfRule type="cellIs" dxfId="47924" priority="13088" stopIfTrue="1" operator="equal">
      <formula>0</formula>
    </cfRule>
  </conditionalFormatting>
  <conditionalFormatting sqref="H215">
    <cfRule type="cellIs" dxfId="47923" priority="13087" stopIfTrue="1" operator="equal">
      <formula>0</formula>
    </cfRule>
  </conditionalFormatting>
  <conditionalFormatting sqref="H215">
    <cfRule type="cellIs" dxfId="47922" priority="13086" stopIfTrue="1" operator="equal">
      <formula>0</formula>
    </cfRule>
  </conditionalFormatting>
  <conditionalFormatting sqref="H215">
    <cfRule type="cellIs" dxfId="47921" priority="13085" stopIfTrue="1" operator="equal">
      <formula>0</formula>
    </cfRule>
  </conditionalFormatting>
  <conditionalFormatting sqref="H215">
    <cfRule type="cellIs" dxfId="47920" priority="13084" stopIfTrue="1" operator="equal">
      <formula>0</formula>
    </cfRule>
  </conditionalFormatting>
  <conditionalFormatting sqref="H215">
    <cfRule type="cellIs" dxfId="47919" priority="13083" stopIfTrue="1" operator="equal">
      <formula>0</formula>
    </cfRule>
  </conditionalFormatting>
  <conditionalFormatting sqref="H215">
    <cfRule type="cellIs" dxfId="47918" priority="13082" stopIfTrue="1" operator="equal">
      <formula>0</formula>
    </cfRule>
  </conditionalFormatting>
  <conditionalFormatting sqref="H215">
    <cfRule type="cellIs" dxfId="47917" priority="13081" stopIfTrue="1" operator="equal">
      <formula>0</formula>
    </cfRule>
  </conditionalFormatting>
  <conditionalFormatting sqref="H215">
    <cfRule type="cellIs" dxfId="47916" priority="13080" stopIfTrue="1" operator="equal">
      <formula>0</formula>
    </cfRule>
  </conditionalFormatting>
  <conditionalFormatting sqref="H215">
    <cfRule type="cellIs" dxfId="47915" priority="13079" stopIfTrue="1" operator="equal">
      <formula>0</formula>
    </cfRule>
  </conditionalFormatting>
  <conditionalFormatting sqref="H215">
    <cfRule type="cellIs" dxfId="47914" priority="13078" stopIfTrue="1" operator="equal">
      <formula>0</formula>
    </cfRule>
  </conditionalFormatting>
  <conditionalFormatting sqref="H215">
    <cfRule type="cellIs" dxfId="47913" priority="13077" stopIfTrue="1" operator="equal">
      <formula>0</formula>
    </cfRule>
  </conditionalFormatting>
  <conditionalFormatting sqref="H215">
    <cfRule type="cellIs" dxfId="47912" priority="13076" stopIfTrue="1" operator="equal">
      <formula>0</formula>
    </cfRule>
  </conditionalFormatting>
  <conditionalFormatting sqref="H215">
    <cfRule type="cellIs" dxfId="47911" priority="13075" stopIfTrue="1" operator="equal">
      <formula>0</formula>
    </cfRule>
  </conditionalFormatting>
  <conditionalFormatting sqref="H215">
    <cfRule type="cellIs" dxfId="47910" priority="13074" stopIfTrue="1" operator="equal">
      <formula>0</formula>
    </cfRule>
  </conditionalFormatting>
  <conditionalFormatting sqref="H215">
    <cfRule type="cellIs" dxfId="47909" priority="13073" stopIfTrue="1" operator="equal">
      <formula>0</formula>
    </cfRule>
  </conditionalFormatting>
  <conditionalFormatting sqref="H215">
    <cfRule type="cellIs" dxfId="47908" priority="13072" stopIfTrue="1" operator="equal">
      <formula>0</formula>
    </cfRule>
  </conditionalFormatting>
  <conditionalFormatting sqref="H215">
    <cfRule type="cellIs" dxfId="47907" priority="13071" stopIfTrue="1" operator="equal">
      <formula>0</formula>
    </cfRule>
  </conditionalFormatting>
  <conditionalFormatting sqref="H215">
    <cfRule type="cellIs" dxfId="47906" priority="13070" stopIfTrue="1" operator="equal">
      <formula>0</formula>
    </cfRule>
  </conditionalFormatting>
  <conditionalFormatting sqref="H215">
    <cfRule type="cellIs" dxfId="47905" priority="13069" stopIfTrue="1" operator="equal">
      <formula>0</formula>
    </cfRule>
  </conditionalFormatting>
  <conditionalFormatting sqref="H215">
    <cfRule type="cellIs" dxfId="47904" priority="13068" stopIfTrue="1" operator="equal">
      <formula>0</formula>
    </cfRule>
  </conditionalFormatting>
  <conditionalFormatting sqref="H215">
    <cfRule type="cellIs" dxfId="47903" priority="13067" stopIfTrue="1" operator="equal">
      <formula>0</formula>
    </cfRule>
  </conditionalFormatting>
  <conditionalFormatting sqref="H215">
    <cfRule type="cellIs" dxfId="47902" priority="13066" stopIfTrue="1" operator="equal">
      <formula>0</formula>
    </cfRule>
  </conditionalFormatting>
  <conditionalFormatting sqref="H215">
    <cfRule type="cellIs" dxfId="47901" priority="13065" stopIfTrue="1" operator="equal">
      <formula>0</formula>
    </cfRule>
  </conditionalFormatting>
  <conditionalFormatting sqref="H215">
    <cfRule type="cellIs" dxfId="47900" priority="13064" stopIfTrue="1" operator="equal">
      <formula>0</formula>
    </cfRule>
  </conditionalFormatting>
  <conditionalFormatting sqref="H215">
    <cfRule type="cellIs" dxfId="47899" priority="13063" stopIfTrue="1" operator="equal">
      <formula>0</formula>
    </cfRule>
  </conditionalFormatting>
  <conditionalFormatting sqref="H215">
    <cfRule type="cellIs" dxfId="47898" priority="13062" stopIfTrue="1" operator="equal">
      <formula>0</formula>
    </cfRule>
  </conditionalFormatting>
  <conditionalFormatting sqref="H215">
    <cfRule type="cellIs" dxfId="47897" priority="13061" stopIfTrue="1" operator="equal">
      <formula>0</formula>
    </cfRule>
  </conditionalFormatting>
  <conditionalFormatting sqref="H215">
    <cfRule type="cellIs" dxfId="47896" priority="13060" stopIfTrue="1" operator="equal">
      <formula>0</formula>
    </cfRule>
  </conditionalFormatting>
  <conditionalFormatting sqref="H215">
    <cfRule type="cellIs" dxfId="47895" priority="13059" stopIfTrue="1" operator="equal">
      <formula>0</formula>
    </cfRule>
  </conditionalFormatting>
  <conditionalFormatting sqref="H215">
    <cfRule type="cellIs" dxfId="47894" priority="13058" stopIfTrue="1" operator="equal">
      <formula>0</formula>
    </cfRule>
  </conditionalFormatting>
  <conditionalFormatting sqref="H215">
    <cfRule type="cellIs" dxfId="47893" priority="13057" stopIfTrue="1" operator="equal">
      <formula>0</formula>
    </cfRule>
  </conditionalFormatting>
  <conditionalFormatting sqref="H215">
    <cfRule type="cellIs" dxfId="47892" priority="13056" stopIfTrue="1" operator="equal">
      <formula>0</formula>
    </cfRule>
  </conditionalFormatting>
  <conditionalFormatting sqref="H215">
    <cfRule type="cellIs" dxfId="47891" priority="13055" stopIfTrue="1" operator="equal">
      <formula>0</formula>
    </cfRule>
  </conditionalFormatting>
  <conditionalFormatting sqref="H215">
    <cfRule type="cellIs" dxfId="47890" priority="13054" stopIfTrue="1" operator="equal">
      <formula>0</formula>
    </cfRule>
  </conditionalFormatting>
  <conditionalFormatting sqref="H215">
    <cfRule type="cellIs" dxfId="47889" priority="13053" stopIfTrue="1" operator="equal">
      <formula>0</formula>
    </cfRule>
  </conditionalFormatting>
  <conditionalFormatting sqref="H215">
    <cfRule type="cellIs" dxfId="47888" priority="13052" stopIfTrue="1" operator="equal">
      <formula>0</formula>
    </cfRule>
  </conditionalFormatting>
  <conditionalFormatting sqref="H215">
    <cfRule type="cellIs" dxfId="47887" priority="13051" stopIfTrue="1" operator="equal">
      <formula>0</formula>
    </cfRule>
  </conditionalFormatting>
  <conditionalFormatting sqref="H215">
    <cfRule type="cellIs" dxfId="47886" priority="13050" stopIfTrue="1" operator="equal">
      <formula>0</formula>
    </cfRule>
  </conditionalFormatting>
  <conditionalFormatting sqref="H215">
    <cfRule type="cellIs" dxfId="47885" priority="13049" stopIfTrue="1" operator="equal">
      <formula>0</formula>
    </cfRule>
  </conditionalFormatting>
  <conditionalFormatting sqref="H215">
    <cfRule type="cellIs" dxfId="47884" priority="13048" stopIfTrue="1" operator="equal">
      <formula>0</formula>
    </cfRule>
  </conditionalFormatting>
  <conditionalFormatting sqref="H215">
    <cfRule type="cellIs" dxfId="47883" priority="13047" stopIfTrue="1" operator="equal">
      <formula>0</formula>
    </cfRule>
  </conditionalFormatting>
  <conditionalFormatting sqref="H215">
    <cfRule type="cellIs" dxfId="47882" priority="13046" stopIfTrue="1" operator="equal">
      <formula>0</formula>
    </cfRule>
  </conditionalFormatting>
  <conditionalFormatting sqref="H215">
    <cfRule type="cellIs" dxfId="47881" priority="13045" stopIfTrue="1" operator="equal">
      <formula>0</formula>
    </cfRule>
  </conditionalFormatting>
  <conditionalFormatting sqref="H215">
    <cfRule type="cellIs" dxfId="47880" priority="13044" stopIfTrue="1" operator="equal">
      <formula>0</formula>
    </cfRule>
  </conditionalFormatting>
  <conditionalFormatting sqref="H215">
    <cfRule type="cellIs" dxfId="47879" priority="13043" stopIfTrue="1" operator="equal">
      <formula>0</formula>
    </cfRule>
  </conditionalFormatting>
  <conditionalFormatting sqref="H215">
    <cfRule type="cellIs" dxfId="47878" priority="13042" stopIfTrue="1" operator="equal">
      <formula>0</formula>
    </cfRule>
  </conditionalFormatting>
  <conditionalFormatting sqref="H215">
    <cfRule type="cellIs" dxfId="47877" priority="13041" stopIfTrue="1" operator="equal">
      <formula>0</formula>
    </cfRule>
  </conditionalFormatting>
  <conditionalFormatting sqref="H215">
    <cfRule type="cellIs" dxfId="47876" priority="13040" stopIfTrue="1" operator="equal">
      <formula>0</formula>
    </cfRule>
  </conditionalFormatting>
  <conditionalFormatting sqref="H215">
    <cfRule type="cellIs" dxfId="47875" priority="13039" stopIfTrue="1" operator="equal">
      <formula>0</formula>
    </cfRule>
  </conditionalFormatting>
  <conditionalFormatting sqref="H215">
    <cfRule type="cellIs" dxfId="47874" priority="13038" stopIfTrue="1" operator="equal">
      <formula>0</formula>
    </cfRule>
  </conditionalFormatting>
  <conditionalFormatting sqref="H215">
    <cfRule type="cellIs" dxfId="47873" priority="13037" stopIfTrue="1" operator="equal">
      <formula>0</formula>
    </cfRule>
  </conditionalFormatting>
  <conditionalFormatting sqref="H215">
    <cfRule type="cellIs" dxfId="47872" priority="13036" stopIfTrue="1" operator="equal">
      <formula>0</formula>
    </cfRule>
  </conditionalFormatting>
  <conditionalFormatting sqref="H215">
    <cfRule type="cellIs" dxfId="47871" priority="13035" stopIfTrue="1" operator="equal">
      <formula>0</formula>
    </cfRule>
  </conditionalFormatting>
  <conditionalFormatting sqref="H215">
    <cfRule type="cellIs" dxfId="47870" priority="13034" stopIfTrue="1" operator="equal">
      <formula>0</formula>
    </cfRule>
  </conditionalFormatting>
  <conditionalFormatting sqref="H215">
    <cfRule type="cellIs" dxfId="47869" priority="13033" stopIfTrue="1" operator="equal">
      <formula>0</formula>
    </cfRule>
  </conditionalFormatting>
  <conditionalFormatting sqref="H215">
    <cfRule type="cellIs" dxfId="47868" priority="13032" stopIfTrue="1" operator="equal">
      <formula>0</formula>
    </cfRule>
  </conditionalFormatting>
  <conditionalFormatting sqref="H215">
    <cfRule type="cellIs" dxfId="47867" priority="13031" stopIfTrue="1" operator="equal">
      <formula>0</formula>
    </cfRule>
  </conditionalFormatting>
  <conditionalFormatting sqref="H215">
    <cfRule type="cellIs" dxfId="47866" priority="13030" stopIfTrue="1" operator="equal">
      <formula>0</formula>
    </cfRule>
  </conditionalFormatting>
  <conditionalFormatting sqref="H215">
    <cfRule type="cellIs" dxfId="47865" priority="13029" stopIfTrue="1" operator="equal">
      <formula>0</formula>
    </cfRule>
  </conditionalFormatting>
  <conditionalFormatting sqref="H215">
    <cfRule type="cellIs" dxfId="47864" priority="13028" stopIfTrue="1" operator="equal">
      <formula>0</formula>
    </cfRule>
  </conditionalFormatting>
  <conditionalFormatting sqref="H215">
    <cfRule type="cellIs" dxfId="47863" priority="13027" stopIfTrue="1" operator="equal">
      <formula>0</formula>
    </cfRule>
  </conditionalFormatting>
  <conditionalFormatting sqref="H215">
    <cfRule type="cellIs" dxfId="47862" priority="13026" stopIfTrue="1" operator="equal">
      <formula>0</formula>
    </cfRule>
  </conditionalFormatting>
  <conditionalFormatting sqref="H215">
    <cfRule type="cellIs" dxfId="47861" priority="13025" stopIfTrue="1" operator="equal">
      <formula>0</formula>
    </cfRule>
  </conditionalFormatting>
  <conditionalFormatting sqref="H215">
    <cfRule type="cellIs" dxfId="47860" priority="13024" stopIfTrue="1" operator="equal">
      <formula>0</formula>
    </cfRule>
  </conditionalFormatting>
  <conditionalFormatting sqref="H215">
    <cfRule type="cellIs" dxfId="47859" priority="13023" stopIfTrue="1" operator="equal">
      <formula>0</formula>
    </cfRule>
  </conditionalFormatting>
  <conditionalFormatting sqref="H215">
    <cfRule type="cellIs" dxfId="47858" priority="13022" stopIfTrue="1" operator="equal">
      <formula>0</formula>
    </cfRule>
  </conditionalFormatting>
  <conditionalFormatting sqref="H215">
    <cfRule type="cellIs" dxfId="47857" priority="13021" stopIfTrue="1" operator="equal">
      <formula>0</formula>
    </cfRule>
  </conditionalFormatting>
  <conditionalFormatting sqref="H215">
    <cfRule type="cellIs" dxfId="47856" priority="13020" stopIfTrue="1" operator="equal">
      <formula>0</formula>
    </cfRule>
  </conditionalFormatting>
  <conditionalFormatting sqref="H215">
    <cfRule type="cellIs" dxfId="47855" priority="13019" stopIfTrue="1" operator="equal">
      <formula>0</formula>
    </cfRule>
  </conditionalFormatting>
  <conditionalFormatting sqref="H215">
    <cfRule type="cellIs" dxfId="47854" priority="13018" stopIfTrue="1" operator="equal">
      <formula>0</formula>
    </cfRule>
  </conditionalFormatting>
  <conditionalFormatting sqref="H215">
    <cfRule type="cellIs" dxfId="47853" priority="13017" stopIfTrue="1" operator="equal">
      <formula>0</formula>
    </cfRule>
  </conditionalFormatting>
  <conditionalFormatting sqref="H215">
    <cfRule type="cellIs" dxfId="47852" priority="13016" stopIfTrue="1" operator="equal">
      <formula>0</formula>
    </cfRule>
  </conditionalFormatting>
  <conditionalFormatting sqref="H215">
    <cfRule type="cellIs" dxfId="47851" priority="13015" stopIfTrue="1" operator="equal">
      <formula>0</formula>
    </cfRule>
  </conditionalFormatting>
  <conditionalFormatting sqref="H215">
    <cfRule type="cellIs" dxfId="47850" priority="13014" stopIfTrue="1" operator="equal">
      <formula>0</formula>
    </cfRule>
  </conditionalFormatting>
  <conditionalFormatting sqref="H215">
    <cfRule type="cellIs" dxfId="47849" priority="13013" stopIfTrue="1" operator="equal">
      <formula>0</formula>
    </cfRule>
  </conditionalFormatting>
  <conditionalFormatting sqref="H215">
    <cfRule type="cellIs" dxfId="47848" priority="13012" stopIfTrue="1" operator="equal">
      <formula>0</formula>
    </cfRule>
  </conditionalFormatting>
  <conditionalFormatting sqref="H215">
    <cfRule type="cellIs" dxfId="47847" priority="13011" stopIfTrue="1" operator="equal">
      <formula>0</formula>
    </cfRule>
  </conditionalFormatting>
  <conditionalFormatting sqref="H215">
    <cfRule type="cellIs" dxfId="47846" priority="13010" stopIfTrue="1" operator="equal">
      <formula>0</formula>
    </cfRule>
  </conditionalFormatting>
  <conditionalFormatting sqref="H215">
    <cfRule type="cellIs" dxfId="47845" priority="13009" stopIfTrue="1" operator="equal">
      <formula>0</formula>
    </cfRule>
  </conditionalFormatting>
  <conditionalFormatting sqref="H215">
    <cfRule type="cellIs" dxfId="47844" priority="13008" stopIfTrue="1" operator="equal">
      <formula>0</formula>
    </cfRule>
  </conditionalFormatting>
  <conditionalFormatting sqref="H215">
    <cfRule type="cellIs" dxfId="47843" priority="13007" stopIfTrue="1" operator="equal">
      <formula>0</formula>
    </cfRule>
  </conditionalFormatting>
  <conditionalFormatting sqref="H215">
    <cfRule type="cellIs" dxfId="47842" priority="13006" stopIfTrue="1" operator="equal">
      <formula>0</formula>
    </cfRule>
  </conditionalFormatting>
  <conditionalFormatting sqref="H215">
    <cfRule type="cellIs" dxfId="47841" priority="13005" stopIfTrue="1" operator="equal">
      <formula>0</formula>
    </cfRule>
  </conditionalFormatting>
  <conditionalFormatting sqref="H215">
    <cfRule type="cellIs" dxfId="47840" priority="13004" stopIfTrue="1" operator="equal">
      <formula>0</formula>
    </cfRule>
  </conditionalFormatting>
  <conditionalFormatting sqref="H215">
    <cfRule type="cellIs" dxfId="47839" priority="13003" stopIfTrue="1" operator="equal">
      <formula>0</formula>
    </cfRule>
  </conditionalFormatting>
  <conditionalFormatting sqref="H215">
    <cfRule type="cellIs" dxfId="47838" priority="13002" stopIfTrue="1" operator="equal">
      <formula>0</formula>
    </cfRule>
  </conditionalFormatting>
  <conditionalFormatting sqref="H215">
    <cfRule type="cellIs" dxfId="47837" priority="13001" stopIfTrue="1" operator="equal">
      <formula>0</formula>
    </cfRule>
  </conditionalFormatting>
  <conditionalFormatting sqref="H215">
    <cfRule type="cellIs" dxfId="47836" priority="13000" stopIfTrue="1" operator="equal">
      <formula>0</formula>
    </cfRule>
  </conditionalFormatting>
  <conditionalFormatting sqref="H215">
    <cfRule type="cellIs" dxfId="47835" priority="12999" stopIfTrue="1" operator="equal">
      <formula>0</formula>
    </cfRule>
  </conditionalFormatting>
  <conditionalFormatting sqref="H215">
    <cfRule type="cellIs" dxfId="47834" priority="12998" stopIfTrue="1" operator="equal">
      <formula>0</formula>
    </cfRule>
  </conditionalFormatting>
  <conditionalFormatting sqref="H215">
    <cfRule type="cellIs" dxfId="47833" priority="12997" stopIfTrue="1" operator="equal">
      <formula>0</formula>
    </cfRule>
  </conditionalFormatting>
  <conditionalFormatting sqref="H215">
    <cfRule type="cellIs" dxfId="47832" priority="12996" stopIfTrue="1" operator="equal">
      <formula>0</formula>
    </cfRule>
  </conditionalFormatting>
  <conditionalFormatting sqref="H215">
    <cfRule type="cellIs" dxfId="47831" priority="12995" stopIfTrue="1" operator="equal">
      <formula>0</formula>
    </cfRule>
  </conditionalFormatting>
  <conditionalFormatting sqref="H215">
    <cfRule type="cellIs" dxfId="47830" priority="12994" stopIfTrue="1" operator="equal">
      <formula>0</formula>
    </cfRule>
  </conditionalFormatting>
  <conditionalFormatting sqref="H215">
    <cfRule type="cellIs" dxfId="47829" priority="12993" stopIfTrue="1" operator="equal">
      <formula>0</formula>
    </cfRule>
  </conditionalFormatting>
  <conditionalFormatting sqref="H215">
    <cfRule type="cellIs" dxfId="47828" priority="12992" stopIfTrue="1" operator="equal">
      <formula>0</formula>
    </cfRule>
  </conditionalFormatting>
  <conditionalFormatting sqref="H215">
    <cfRule type="cellIs" dxfId="47827" priority="12991" stopIfTrue="1" operator="equal">
      <formula>0</formula>
    </cfRule>
  </conditionalFormatting>
  <conditionalFormatting sqref="H215">
    <cfRule type="cellIs" dxfId="47826" priority="12990" stopIfTrue="1" operator="equal">
      <formula>0</formula>
    </cfRule>
  </conditionalFormatting>
  <conditionalFormatting sqref="H215">
    <cfRule type="cellIs" dxfId="47825" priority="12989" stopIfTrue="1" operator="equal">
      <formula>0</formula>
    </cfRule>
  </conditionalFormatting>
  <conditionalFormatting sqref="H215">
    <cfRule type="cellIs" dxfId="47824" priority="12988" stopIfTrue="1" operator="equal">
      <formula>0</formula>
    </cfRule>
  </conditionalFormatting>
  <conditionalFormatting sqref="H215">
    <cfRule type="cellIs" dxfId="47823" priority="12987" stopIfTrue="1" operator="equal">
      <formula>0</formula>
    </cfRule>
  </conditionalFormatting>
  <conditionalFormatting sqref="H215">
    <cfRule type="cellIs" dxfId="47822" priority="12986" stopIfTrue="1" operator="equal">
      <formula>0</formula>
    </cfRule>
  </conditionalFormatting>
  <conditionalFormatting sqref="H215">
    <cfRule type="cellIs" dxfId="47821" priority="12985" stopIfTrue="1" operator="equal">
      <formula>0</formula>
    </cfRule>
  </conditionalFormatting>
  <conditionalFormatting sqref="H215">
    <cfRule type="cellIs" dxfId="47820" priority="12984" stopIfTrue="1" operator="equal">
      <formula>0</formula>
    </cfRule>
  </conditionalFormatting>
  <conditionalFormatting sqref="H215">
    <cfRule type="cellIs" dxfId="47819" priority="12983" stopIfTrue="1" operator="equal">
      <formula>0</formula>
    </cfRule>
  </conditionalFormatting>
  <conditionalFormatting sqref="H215">
    <cfRule type="cellIs" dxfId="47818" priority="12982" stopIfTrue="1" operator="equal">
      <formula>0</formula>
    </cfRule>
  </conditionalFormatting>
  <conditionalFormatting sqref="H215">
    <cfRule type="cellIs" dxfId="47817" priority="12981" stopIfTrue="1" operator="equal">
      <formula>0</formula>
    </cfRule>
  </conditionalFormatting>
  <conditionalFormatting sqref="H215">
    <cfRule type="cellIs" dxfId="47816" priority="12980" stopIfTrue="1" operator="equal">
      <formula>0</formula>
    </cfRule>
  </conditionalFormatting>
  <conditionalFormatting sqref="H215">
    <cfRule type="cellIs" dxfId="47815" priority="12979" stopIfTrue="1" operator="equal">
      <formula>0</formula>
    </cfRule>
  </conditionalFormatting>
  <conditionalFormatting sqref="H215">
    <cfRule type="cellIs" dxfId="47814" priority="12978" stopIfTrue="1" operator="equal">
      <formula>0</formula>
    </cfRule>
  </conditionalFormatting>
  <conditionalFormatting sqref="H215">
    <cfRule type="cellIs" dxfId="47813" priority="12977" stopIfTrue="1" operator="equal">
      <formula>0</formula>
    </cfRule>
  </conditionalFormatting>
  <conditionalFormatting sqref="H215">
    <cfRule type="cellIs" dxfId="47812" priority="12976" stopIfTrue="1" operator="equal">
      <formula>0</formula>
    </cfRule>
  </conditionalFormatting>
  <conditionalFormatting sqref="H215">
    <cfRule type="cellIs" dxfId="47811" priority="12975" stopIfTrue="1" operator="equal">
      <formula>0</formula>
    </cfRule>
  </conditionalFormatting>
  <conditionalFormatting sqref="H215">
    <cfRule type="cellIs" dxfId="47810" priority="12974" stopIfTrue="1" operator="equal">
      <formula>0</formula>
    </cfRule>
  </conditionalFormatting>
  <conditionalFormatting sqref="H215">
    <cfRule type="cellIs" dxfId="47809" priority="12973" stopIfTrue="1" operator="equal">
      <formula>0</formula>
    </cfRule>
  </conditionalFormatting>
  <conditionalFormatting sqref="H215">
    <cfRule type="cellIs" dxfId="47808" priority="12972" stopIfTrue="1" operator="equal">
      <formula>0</formula>
    </cfRule>
  </conditionalFormatting>
  <conditionalFormatting sqref="H215">
    <cfRule type="cellIs" dxfId="47807" priority="12971" stopIfTrue="1" operator="equal">
      <formula>0</formula>
    </cfRule>
  </conditionalFormatting>
  <conditionalFormatting sqref="H215">
    <cfRule type="cellIs" dxfId="47806" priority="12970" stopIfTrue="1" operator="equal">
      <formula>0</formula>
    </cfRule>
  </conditionalFormatting>
  <conditionalFormatting sqref="H215">
    <cfRule type="cellIs" dxfId="47805" priority="12969" stopIfTrue="1" operator="equal">
      <formula>0</formula>
    </cfRule>
  </conditionalFormatting>
  <conditionalFormatting sqref="H215">
    <cfRule type="cellIs" dxfId="47804" priority="12968" stopIfTrue="1" operator="equal">
      <formula>0</formula>
    </cfRule>
  </conditionalFormatting>
  <conditionalFormatting sqref="H215">
    <cfRule type="cellIs" dxfId="47803" priority="12967" stopIfTrue="1" operator="equal">
      <formula>0</formula>
    </cfRule>
  </conditionalFormatting>
  <conditionalFormatting sqref="H215">
    <cfRule type="cellIs" dxfId="47802" priority="12966" stopIfTrue="1" operator="equal">
      <formula>0</formula>
    </cfRule>
  </conditionalFormatting>
  <conditionalFormatting sqref="H215">
    <cfRule type="cellIs" dxfId="47801" priority="12965" stopIfTrue="1" operator="equal">
      <formula>0</formula>
    </cfRule>
  </conditionalFormatting>
  <conditionalFormatting sqref="H215">
    <cfRule type="cellIs" dxfId="47800" priority="12964" stopIfTrue="1" operator="equal">
      <formula>0</formula>
    </cfRule>
  </conditionalFormatting>
  <conditionalFormatting sqref="H215">
    <cfRule type="cellIs" dxfId="47799" priority="12963" stopIfTrue="1" operator="equal">
      <formula>0</formula>
    </cfRule>
  </conditionalFormatting>
  <conditionalFormatting sqref="H215">
    <cfRule type="cellIs" dxfId="47798" priority="12962" stopIfTrue="1" operator="equal">
      <formula>0</formula>
    </cfRule>
  </conditionalFormatting>
  <conditionalFormatting sqref="H215">
    <cfRule type="cellIs" dxfId="47797" priority="12961" stopIfTrue="1" operator="equal">
      <formula>0</formula>
    </cfRule>
  </conditionalFormatting>
  <conditionalFormatting sqref="H215">
    <cfRule type="cellIs" dxfId="47796" priority="12960" stopIfTrue="1" operator="equal">
      <formula>0</formula>
    </cfRule>
  </conditionalFormatting>
  <conditionalFormatting sqref="H215">
    <cfRule type="cellIs" dxfId="47795" priority="12959" stopIfTrue="1" operator="equal">
      <formula>0</formula>
    </cfRule>
  </conditionalFormatting>
  <conditionalFormatting sqref="H215">
    <cfRule type="cellIs" dxfId="47794" priority="12958" stopIfTrue="1" operator="equal">
      <formula>0</formula>
    </cfRule>
  </conditionalFormatting>
  <conditionalFormatting sqref="H215">
    <cfRule type="cellIs" dxfId="47793" priority="12957" stopIfTrue="1" operator="equal">
      <formula>0</formula>
    </cfRule>
  </conditionalFormatting>
  <conditionalFormatting sqref="H215">
    <cfRule type="cellIs" dxfId="47792" priority="12956" stopIfTrue="1" operator="equal">
      <formula>0</formula>
    </cfRule>
  </conditionalFormatting>
  <conditionalFormatting sqref="H215">
    <cfRule type="cellIs" dxfId="47791" priority="12955" stopIfTrue="1" operator="equal">
      <formula>0</formula>
    </cfRule>
  </conditionalFormatting>
  <conditionalFormatting sqref="H215">
    <cfRule type="cellIs" dxfId="47790" priority="12954" stopIfTrue="1" operator="equal">
      <formula>0</formula>
    </cfRule>
  </conditionalFormatting>
  <conditionalFormatting sqref="H215">
    <cfRule type="cellIs" dxfId="47789" priority="12953" stopIfTrue="1" operator="equal">
      <formula>0</formula>
    </cfRule>
  </conditionalFormatting>
  <conditionalFormatting sqref="H215">
    <cfRule type="cellIs" dxfId="47788" priority="12952" stopIfTrue="1" operator="equal">
      <formula>0</formula>
    </cfRule>
  </conditionalFormatting>
  <conditionalFormatting sqref="H215">
    <cfRule type="cellIs" dxfId="47787" priority="12951" stopIfTrue="1" operator="equal">
      <formula>0</formula>
    </cfRule>
  </conditionalFormatting>
  <conditionalFormatting sqref="H215">
    <cfRule type="cellIs" dxfId="47786" priority="12950" stopIfTrue="1" operator="equal">
      <formula>0</formula>
    </cfRule>
  </conditionalFormatting>
  <conditionalFormatting sqref="H215">
    <cfRule type="cellIs" dxfId="47785" priority="12949" stopIfTrue="1" operator="equal">
      <formula>0</formula>
    </cfRule>
  </conditionalFormatting>
  <conditionalFormatting sqref="H215">
    <cfRule type="cellIs" dxfId="47784" priority="12948" stopIfTrue="1" operator="equal">
      <formula>0</formula>
    </cfRule>
  </conditionalFormatting>
  <conditionalFormatting sqref="H215">
    <cfRule type="cellIs" dxfId="47783" priority="12947" stopIfTrue="1" operator="equal">
      <formula>0</formula>
    </cfRule>
  </conditionalFormatting>
  <conditionalFormatting sqref="H215">
    <cfRule type="cellIs" dxfId="47782" priority="12946" stopIfTrue="1" operator="equal">
      <formula>0</formula>
    </cfRule>
  </conditionalFormatting>
  <conditionalFormatting sqref="H215">
    <cfRule type="cellIs" dxfId="47781" priority="12945" stopIfTrue="1" operator="equal">
      <formula>0</formula>
    </cfRule>
  </conditionalFormatting>
  <conditionalFormatting sqref="H215">
    <cfRule type="cellIs" dxfId="47780" priority="12944" stopIfTrue="1" operator="equal">
      <formula>0</formula>
    </cfRule>
  </conditionalFormatting>
  <conditionalFormatting sqref="H215">
    <cfRule type="cellIs" dxfId="47779" priority="12943" stopIfTrue="1" operator="equal">
      <formula>0</formula>
    </cfRule>
  </conditionalFormatting>
  <conditionalFormatting sqref="H215">
    <cfRule type="cellIs" dxfId="47778" priority="12942" stopIfTrue="1" operator="equal">
      <formula>0</formula>
    </cfRule>
  </conditionalFormatting>
  <conditionalFormatting sqref="H215">
    <cfRule type="cellIs" dxfId="47777" priority="12941" stopIfTrue="1" operator="equal">
      <formula>0</formula>
    </cfRule>
  </conditionalFormatting>
  <conditionalFormatting sqref="H215">
    <cfRule type="cellIs" dxfId="47776" priority="12940" stopIfTrue="1" operator="equal">
      <formula>0</formula>
    </cfRule>
  </conditionalFormatting>
  <conditionalFormatting sqref="H215">
    <cfRule type="cellIs" dxfId="47775" priority="12939" stopIfTrue="1" operator="equal">
      <formula>0</formula>
    </cfRule>
  </conditionalFormatting>
  <conditionalFormatting sqref="H215">
    <cfRule type="cellIs" dxfId="47774" priority="12938" stopIfTrue="1" operator="equal">
      <formula>0</formula>
    </cfRule>
  </conditionalFormatting>
  <conditionalFormatting sqref="H215">
    <cfRule type="cellIs" dxfId="47773" priority="12937" stopIfTrue="1" operator="equal">
      <formula>0</formula>
    </cfRule>
  </conditionalFormatting>
  <conditionalFormatting sqref="H215">
    <cfRule type="cellIs" dxfId="47772" priority="12936" stopIfTrue="1" operator="equal">
      <formula>0</formula>
    </cfRule>
  </conditionalFormatting>
  <conditionalFormatting sqref="H215">
    <cfRule type="cellIs" dxfId="47771" priority="12935" stopIfTrue="1" operator="equal">
      <formula>0</formula>
    </cfRule>
  </conditionalFormatting>
  <conditionalFormatting sqref="H215">
    <cfRule type="cellIs" dxfId="47770" priority="12934" stopIfTrue="1" operator="equal">
      <formula>0</formula>
    </cfRule>
  </conditionalFormatting>
  <conditionalFormatting sqref="H215">
    <cfRule type="cellIs" dxfId="47769" priority="12933" stopIfTrue="1" operator="equal">
      <formula>0</formula>
    </cfRule>
  </conditionalFormatting>
  <conditionalFormatting sqref="H215">
    <cfRule type="cellIs" dxfId="47768" priority="12932" stopIfTrue="1" operator="equal">
      <formula>0</formula>
    </cfRule>
  </conditionalFormatting>
  <conditionalFormatting sqref="H215">
    <cfRule type="cellIs" dxfId="47767" priority="12931" stopIfTrue="1" operator="equal">
      <formula>0</formula>
    </cfRule>
  </conditionalFormatting>
  <conditionalFormatting sqref="H215">
    <cfRule type="cellIs" dxfId="47766" priority="12930" stopIfTrue="1" operator="equal">
      <formula>0</formula>
    </cfRule>
  </conditionalFormatting>
  <conditionalFormatting sqref="H215">
    <cfRule type="cellIs" dxfId="47765" priority="12929" stopIfTrue="1" operator="equal">
      <formula>0</formula>
    </cfRule>
  </conditionalFormatting>
  <conditionalFormatting sqref="H215">
    <cfRule type="cellIs" dxfId="47764" priority="12928" stopIfTrue="1" operator="equal">
      <formula>0</formula>
    </cfRule>
  </conditionalFormatting>
  <conditionalFormatting sqref="H215">
    <cfRule type="cellIs" dxfId="47763" priority="12927" stopIfTrue="1" operator="equal">
      <formula>0</formula>
    </cfRule>
  </conditionalFormatting>
  <conditionalFormatting sqref="H215">
    <cfRule type="cellIs" dxfId="47762" priority="12926" stopIfTrue="1" operator="equal">
      <formula>0</formula>
    </cfRule>
  </conditionalFormatting>
  <conditionalFormatting sqref="H215">
    <cfRule type="cellIs" dxfId="47761" priority="12925" stopIfTrue="1" operator="equal">
      <formula>0</formula>
    </cfRule>
  </conditionalFormatting>
  <conditionalFormatting sqref="H215">
    <cfRule type="cellIs" dxfId="47760" priority="12924" stopIfTrue="1" operator="equal">
      <formula>0</formula>
    </cfRule>
  </conditionalFormatting>
  <conditionalFormatting sqref="H215">
    <cfRule type="cellIs" dxfId="47759" priority="12923" stopIfTrue="1" operator="equal">
      <formula>0</formula>
    </cfRule>
  </conditionalFormatting>
  <conditionalFormatting sqref="H215">
    <cfRule type="cellIs" dxfId="47758" priority="12922" stopIfTrue="1" operator="equal">
      <formula>0</formula>
    </cfRule>
  </conditionalFormatting>
  <conditionalFormatting sqref="H215">
    <cfRule type="cellIs" dxfId="47757" priority="12921" stopIfTrue="1" operator="equal">
      <formula>0</formula>
    </cfRule>
  </conditionalFormatting>
  <conditionalFormatting sqref="H215">
    <cfRule type="cellIs" dxfId="47756" priority="12920" stopIfTrue="1" operator="equal">
      <formula>0</formula>
    </cfRule>
  </conditionalFormatting>
  <conditionalFormatting sqref="H215">
    <cfRule type="cellIs" dxfId="47755" priority="12919" stopIfTrue="1" operator="equal">
      <formula>0</formula>
    </cfRule>
  </conditionalFormatting>
  <conditionalFormatting sqref="H215">
    <cfRule type="cellIs" dxfId="47754" priority="12918" stopIfTrue="1" operator="equal">
      <formula>0</formula>
    </cfRule>
  </conditionalFormatting>
  <conditionalFormatting sqref="H215">
    <cfRule type="cellIs" dxfId="47753" priority="12917" stopIfTrue="1" operator="equal">
      <formula>0</formula>
    </cfRule>
  </conditionalFormatting>
  <conditionalFormatting sqref="H215">
    <cfRule type="cellIs" dxfId="47752" priority="12916" stopIfTrue="1" operator="equal">
      <formula>0</formula>
    </cfRule>
  </conditionalFormatting>
  <conditionalFormatting sqref="H215">
    <cfRule type="cellIs" dxfId="47751" priority="12915" stopIfTrue="1" operator="equal">
      <formula>0</formula>
    </cfRule>
  </conditionalFormatting>
  <conditionalFormatting sqref="H215">
    <cfRule type="cellIs" dxfId="47750" priority="12914" stopIfTrue="1" operator="equal">
      <formula>0</formula>
    </cfRule>
  </conditionalFormatting>
  <conditionalFormatting sqref="H215">
    <cfRule type="cellIs" dxfId="47749" priority="12913" stopIfTrue="1" operator="equal">
      <formula>0</formula>
    </cfRule>
  </conditionalFormatting>
  <conditionalFormatting sqref="H215">
    <cfRule type="cellIs" dxfId="47748" priority="12912" stopIfTrue="1" operator="equal">
      <formula>0</formula>
    </cfRule>
  </conditionalFormatting>
  <conditionalFormatting sqref="H215">
    <cfRule type="cellIs" dxfId="47747" priority="12911" stopIfTrue="1" operator="equal">
      <formula>0</formula>
    </cfRule>
  </conditionalFormatting>
  <conditionalFormatting sqref="H215">
    <cfRule type="cellIs" dxfId="47746" priority="12910" stopIfTrue="1" operator="equal">
      <formula>0</formula>
    </cfRule>
  </conditionalFormatting>
  <conditionalFormatting sqref="H215">
    <cfRule type="cellIs" dxfId="47745" priority="12909" stopIfTrue="1" operator="equal">
      <formula>0</formula>
    </cfRule>
  </conditionalFormatting>
  <conditionalFormatting sqref="H215">
    <cfRule type="cellIs" dxfId="47744" priority="12908" stopIfTrue="1" operator="equal">
      <formula>0</formula>
    </cfRule>
  </conditionalFormatting>
  <conditionalFormatting sqref="H215">
    <cfRule type="cellIs" dxfId="47743" priority="12907" stopIfTrue="1" operator="equal">
      <formula>0</formula>
    </cfRule>
  </conditionalFormatting>
  <conditionalFormatting sqref="H215">
    <cfRule type="cellIs" dxfId="47742" priority="12906" stopIfTrue="1" operator="equal">
      <formula>0</formula>
    </cfRule>
  </conditionalFormatting>
  <conditionalFormatting sqref="H215">
    <cfRule type="cellIs" dxfId="47741" priority="12905" stopIfTrue="1" operator="equal">
      <formula>0</formula>
    </cfRule>
  </conditionalFormatting>
  <conditionalFormatting sqref="H215">
    <cfRule type="cellIs" dxfId="47740" priority="12904" stopIfTrue="1" operator="equal">
      <formula>0</formula>
    </cfRule>
  </conditionalFormatting>
  <conditionalFormatting sqref="H215">
    <cfRule type="cellIs" dxfId="47739" priority="12903" stopIfTrue="1" operator="equal">
      <formula>0</formula>
    </cfRule>
  </conditionalFormatting>
  <conditionalFormatting sqref="H215">
    <cfRule type="cellIs" dxfId="47738" priority="12902" stopIfTrue="1" operator="equal">
      <formula>0</formula>
    </cfRule>
  </conditionalFormatting>
  <conditionalFormatting sqref="H215">
    <cfRule type="cellIs" dxfId="47737" priority="12901" stopIfTrue="1" operator="equal">
      <formula>0</formula>
    </cfRule>
  </conditionalFormatting>
  <conditionalFormatting sqref="H215">
    <cfRule type="cellIs" dxfId="47736" priority="12900" stopIfTrue="1" operator="equal">
      <formula>0</formula>
    </cfRule>
  </conditionalFormatting>
  <conditionalFormatting sqref="H215">
    <cfRule type="cellIs" dxfId="47735" priority="12899" stopIfTrue="1" operator="equal">
      <formula>0</formula>
    </cfRule>
  </conditionalFormatting>
  <conditionalFormatting sqref="H215">
    <cfRule type="cellIs" dxfId="47734" priority="12898" stopIfTrue="1" operator="equal">
      <formula>0</formula>
    </cfRule>
  </conditionalFormatting>
  <conditionalFormatting sqref="H215">
    <cfRule type="cellIs" dxfId="47733" priority="12897" stopIfTrue="1" operator="equal">
      <formula>0</formula>
    </cfRule>
  </conditionalFormatting>
  <conditionalFormatting sqref="H215">
    <cfRule type="cellIs" dxfId="47732" priority="12896" stopIfTrue="1" operator="equal">
      <formula>0</formula>
    </cfRule>
  </conditionalFormatting>
  <conditionalFormatting sqref="H215">
    <cfRule type="cellIs" dxfId="47731" priority="12895" stopIfTrue="1" operator="equal">
      <formula>0</formula>
    </cfRule>
  </conditionalFormatting>
  <conditionalFormatting sqref="H215">
    <cfRule type="cellIs" dxfId="47730" priority="12894" stopIfTrue="1" operator="equal">
      <formula>0</formula>
    </cfRule>
  </conditionalFormatting>
  <conditionalFormatting sqref="H215">
    <cfRule type="cellIs" dxfId="47729" priority="12893" stopIfTrue="1" operator="equal">
      <formula>0</formula>
    </cfRule>
  </conditionalFormatting>
  <conditionalFormatting sqref="H215">
    <cfRule type="cellIs" dxfId="47728" priority="12892" stopIfTrue="1" operator="equal">
      <formula>0</formula>
    </cfRule>
  </conditionalFormatting>
  <conditionalFormatting sqref="H215">
    <cfRule type="cellIs" dxfId="47727" priority="12891" stopIfTrue="1" operator="equal">
      <formula>0</formula>
    </cfRule>
  </conditionalFormatting>
  <conditionalFormatting sqref="H215">
    <cfRule type="cellIs" dxfId="47726" priority="12890" stopIfTrue="1" operator="equal">
      <formula>0</formula>
    </cfRule>
  </conditionalFormatting>
  <conditionalFormatting sqref="H215">
    <cfRule type="cellIs" dxfId="47725" priority="12889" stopIfTrue="1" operator="equal">
      <formula>0</formula>
    </cfRule>
  </conditionalFormatting>
  <conditionalFormatting sqref="H215">
    <cfRule type="cellIs" dxfId="47724" priority="12888" stopIfTrue="1" operator="equal">
      <formula>0</formula>
    </cfRule>
  </conditionalFormatting>
  <conditionalFormatting sqref="H215">
    <cfRule type="cellIs" dxfId="47723" priority="12887" stopIfTrue="1" operator="equal">
      <formula>0</formula>
    </cfRule>
  </conditionalFormatting>
  <conditionalFormatting sqref="H215">
    <cfRule type="cellIs" dxfId="47722" priority="12886" stopIfTrue="1" operator="equal">
      <formula>0</formula>
    </cfRule>
  </conditionalFormatting>
  <conditionalFormatting sqref="H215">
    <cfRule type="cellIs" dxfId="47721" priority="12885" stopIfTrue="1" operator="equal">
      <formula>0</formula>
    </cfRule>
  </conditionalFormatting>
  <conditionalFormatting sqref="H215">
    <cfRule type="cellIs" dxfId="47720" priority="12884" stopIfTrue="1" operator="equal">
      <formula>0</formula>
    </cfRule>
  </conditionalFormatting>
  <conditionalFormatting sqref="H215">
    <cfRule type="cellIs" dxfId="47719" priority="12883" stopIfTrue="1" operator="equal">
      <formula>0</formula>
    </cfRule>
  </conditionalFormatting>
  <conditionalFormatting sqref="H215">
    <cfRule type="cellIs" dxfId="47718" priority="12882" stopIfTrue="1" operator="equal">
      <formula>0</formula>
    </cfRule>
  </conditionalFormatting>
  <conditionalFormatting sqref="H215">
    <cfRule type="cellIs" dxfId="47717" priority="12881" stopIfTrue="1" operator="equal">
      <formula>0</formula>
    </cfRule>
  </conditionalFormatting>
  <conditionalFormatting sqref="H215">
    <cfRule type="cellIs" dxfId="47716" priority="12880" stopIfTrue="1" operator="equal">
      <formula>0</formula>
    </cfRule>
  </conditionalFormatting>
  <conditionalFormatting sqref="H215">
    <cfRule type="cellIs" dxfId="47715" priority="12879" stopIfTrue="1" operator="equal">
      <formula>0</formula>
    </cfRule>
  </conditionalFormatting>
  <conditionalFormatting sqref="H215">
    <cfRule type="cellIs" dxfId="47714" priority="12878" stopIfTrue="1" operator="equal">
      <formula>0</formula>
    </cfRule>
  </conditionalFormatting>
  <conditionalFormatting sqref="H215">
    <cfRule type="cellIs" dxfId="47713" priority="12877" stopIfTrue="1" operator="equal">
      <formula>0</formula>
    </cfRule>
  </conditionalFormatting>
  <conditionalFormatting sqref="H215">
    <cfRule type="cellIs" dxfId="47712" priority="12876" stopIfTrue="1" operator="equal">
      <formula>0</formula>
    </cfRule>
  </conditionalFormatting>
  <conditionalFormatting sqref="H215">
    <cfRule type="cellIs" dxfId="47711" priority="12875" stopIfTrue="1" operator="equal">
      <formula>0</formula>
    </cfRule>
  </conditionalFormatting>
  <conditionalFormatting sqref="H215">
    <cfRule type="cellIs" dxfId="47710" priority="12874" stopIfTrue="1" operator="equal">
      <formula>0</formula>
    </cfRule>
  </conditionalFormatting>
  <conditionalFormatting sqref="H215">
    <cfRule type="cellIs" dxfId="47709" priority="12873" stopIfTrue="1" operator="equal">
      <formula>0</formula>
    </cfRule>
  </conditionalFormatting>
  <conditionalFormatting sqref="H215">
    <cfRule type="cellIs" dxfId="47708" priority="12872" stopIfTrue="1" operator="equal">
      <formula>0</formula>
    </cfRule>
  </conditionalFormatting>
  <conditionalFormatting sqref="H215">
    <cfRule type="cellIs" dxfId="47707" priority="12871" stopIfTrue="1" operator="equal">
      <formula>0</formula>
    </cfRule>
  </conditionalFormatting>
  <conditionalFormatting sqref="H215">
    <cfRule type="cellIs" dxfId="47706" priority="12870" stopIfTrue="1" operator="equal">
      <formula>0</formula>
    </cfRule>
  </conditionalFormatting>
  <conditionalFormatting sqref="H215">
    <cfRule type="cellIs" dxfId="47705" priority="12869" stopIfTrue="1" operator="equal">
      <formula>0</formula>
    </cfRule>
  </conditionalFormatting>
  <conditionalFormatting sqref="H215">
    <cfRule type="cellIs" dxfId="47704" priority="12868" stopIfTrue="1" operator="equal">
      <formula>0</formula>
    </cfRule>
  </conditionalFormatting>
  <conditionalFormatting sqref="H215">
    <cfRule type="cellIs" dxfId="47703" priority="12867" stopIfTrue="1" operator="equal">
      <formula>0</formula>
    </cfRule>
  </conditionalFormatting>
  <conditionalFormatting sqref="H215">
    <cfRule type="cellIs" dxfId="47702" priority="12866" stopIfTrue="1" operator="equal">
      <formula>0</formula>
    </cfRule>
  </conditionalFormatting>
  <conditionalFormatting sqref="H215">
    <cfRule type="cellIs" dxfId="47701" priority="12865" stopIfTrue="1" operator="equal">
      <formula>0</formula>
    </cfRule>
  </conditionalFormatting>
  <conditionalFormatting sqref="H215">
    <cfRule type="cellIs" dxfId="47700" priority="12864" stopIfTrue="1" operator="equal">
      <formula>0</formula>
    </cfRule>
  </conditionalFormatting>
  <conditionalFormatting sqref="H215">
    <cfRule type="cellIs" dxfId="47699" priority="12863" stopIfTrue="1" operator="equal">
      <formula>0</formula>
    </cfRule>
  </conditionalFormatting>
  <conditionalFormatting sqref="H215">
    <cfRule type="cellIs" dxfId="47698" priority="12862" stopIfTrue="1" operator="equal">
      <formula>0</formula>
    </cfRule>
  </conditionalFormatting>
  <conditionalFormatting sqref="H215">
    <cfRule type="cellIs" dxfId="47697" priority="12861" stopIfTrue="1" operator="equal">
      <formula>0</formula>
    </cfRule>
  </conditionalFormatting>
  <conditionalFormatting sqref="H215">
    <cfRule type="cellIs" dxfId="47696" priority="12860" stopIfTrue="1" operator="equal">
      <formula>0</formula>
    </cfRule>
  </conditionalFormatting>
  <conditionalFormatting sqref="H215">
    <cfRule type="cellIs" dxfId="47695" priority="12859" stopIfTrue="1" operator="equal">
      <formula>0</formula>
    </cfRule>
  </conditionalFormatting>
  <conditionalFormatting sqref="H215">
    <cfRule type="cellIs" dxfId="47694" priority="12858" stopIfTrue="1" operator="equal">
      <formula>0</formula>
    </cfRule>
  </conditionalFormatting>
  <conditionalFormatting sqref="H215">
    <cfRule type="cellIs" dxfId="47693" priority="12857" stopIfTrue="1" operator="equal">
      <formula>0</formula>
    </cfRule>
  </conditionalFormatting>
  <conditionalFormatting sqref="H215">
    <cfRule type="cellIs" dxfId="47692" priority="12856" stopIfTrue="1" operator="equal">
      <formula>0</formula>
    </cfRule>
  </conditionalFormatting>
  <conditionalFormatting sqref="H215">
    <cfRule type="cellIs" dxfId="47691" priority="12855" stopIfTrue="1" operator="equal">
      <formula>0</formula>
    </cfRule>
  </conditionalFormatting>
  <conditionalFormatting sqref="H215">
    <cfRule type="cellIs" dxfId="47690" priority="12854" stopIfTrue="1" operator="equal">
      <formula>0</formula>
    </cfRule>
  </conditionalFormatting>
  <conditionalFormatting sqref="H215">
    <cfRule type="cellIs" dxfId="47689" priority="12853" stopIfTrue="1" operator="equal">
      <formula>0</formula>
    </cfRule>
  </conditionalFormatting>
  <conditionalFormatting sqref="H215">
    <cfRule type="cellIs" dxfId="47688" priority="12852" stopIfTrue="1" operator="equal">
      <formula>0</formula>
    </cfRule>
  </conditionalFormatting>
  <conditionalFormatting sqref="H215">
    <cfRule type="cellIs" dxfId="47687" priority="12851" stopIfTrue="1" operator="equal">
      <formula>0</formula>
    </cfRule>
  </conditionalFormatting>
  <conditionalFormatting sqref="H215">
    <cfRule type="cellIs" dxfId="47686" priority="12850" stopIfTrue="1" operator="equal">
      <formula>0</formula>
    </cfRule>
  </conditionalFormatting>
  <conditionalFormatting sqref="H215">
    <cfRule type="cellIs" dxfId="47685" priority="12849" stopIfTrue="1" operator="equal">
      <formula>0</formula>
    </cfRule>
  </conditionalFormatting>
  <conditionalFormatting sqref="H215">
    <cfRule type="cellIs" dxfId="47684" priority="12848" stopIfTrue="1" operator="equal">
      <formula>0</formula>
    </cfRule>
  </conditionalFormatting>
  <conditionalFormatting sqref="H215">
    <cfRule type="cellIs" dxfId="47683" priority="12847" stopIfTrue="1" operator="equal">
      <formula>0</formula>
    </cfRule>
  </conditionalFormatting>
  <conditionalFormatting sqref="H215">
    <cfRule type="cellIs" dxfId="47682" priority="12846" stopIfTrue="1" operator="equal">
      <formula>0</formula>
    </cfRule>
  </conditionalFormatting>
  <conditionalFormatting sqref="H215">
    <cfRule type="cellIs" dxfId="47681" priority="12845" stopIfTrue="1" operator="equal">
      <formula>0</formula>
    </cfRule>
  </conditionalFormatting>
  <conditionalFormatting sqref="H215">
    <cfRule type="cellIs" dxfId="47680" priority="12844" stopIfTrue="1" operator="equal">
      <formula>0</formula>
    </cfRule>
  </conditionalFormatting>
  <conditionalFormatting sqref="H215">
    <cfRule type="cellIs" dxfId="47679" priority="12843" stopIfTrue="1" operator="equal">
      <formula>0</formula>
    </cfRule>
  </conditionalFormatting>
  <conditionalFormatting sqref="H215">
    <cfRule type="cellIs" dxfId="47678" priority="12842" stopIfTrue="1" operator="equal">
      <formula>0</formula>
    </cfRule>
  </conditionalFormatting>
  <conditionalFormatting sqref="H215">
    <cfRule type="cellIs" dxfId="47677" priority="12841" stopIfTrue="1" operator="equal">
      <formula>0</formula>
    </cfRule>
  </conditionalFormatting>
  <conditionalFormatting sqref="H215">
    <cfRule type="cellIs" dxfId="47676" priority="12840" stopIfTrue="1" operator="equal">
      <formula>0</formula>
    </cfRule>
  </conditionalFormatting>
  <conditionalFormatting sqref="H215">
    <cfRule type="cellIs" dxfId="47675" priority="12839" stopIfTrue="1" operator="equal">
      <formula>0</formula>
    </cfRule>
  </conditionalFormatting>
  <conditionalFormatting sqref="H215">
    <cfRule type="cellIs" dxfId="47674" priority="12838" stopIfTrue="1" operator="equal">
      <formula>0</formula>
    </cfRule>
  </conditionalFormatting>
  <conditionalFormatting sqref="H215">
    <cfRule type="cellIs" dxfId="47673" priority="12837" stopIfTrue="1" operator="equal">
      <formula>0</formula>
    </cfRule>
  </conditionalFormatting>
  <conditionalFormatting sqref="H215">
    <cfRule type="cellIs" dxfId="47672" priority="12836" stopIfTrue="1" operator="equal">
      <formula>0</formula>
    </cfRule>
  </conditionalFormatting>
  <conditionalFormatting sqref="H215">
    <cfRule type="cellIs" dxfId="47671" priority="12835" stopIfTrue="1" operator="equal">
      <formula>0</formula>
    </cfRule>
  </conditionalFormatting>
  <conditionalFormatting sqref="H215">
    <cfRule type="cellIs" dxfId="47670" priority="12834" stopIfTrue="1" operator="equal">
      <formula>0</formula>
    </cfRule>
  </conditionalFormatting>
  <conditionalFormatting sqref="H215">
    <cfRule type="cellIs" dxfId="47669" priority="12833" stopIfTrue="1" operator="equal">
      <formula>0</formula>
    </cfRule>
  </conditionalFormatting>
  <conditionalFormatting sqref="H215">
    <cfRule type="cellIs" dxfId="47668" priority="12832" stopIfTrue="1" operator="equal">
      <formula>0</formula>
    </cfRule>
  </conditionalFormatting>
  <conditionalFormatting sqref="H215">
    <cfRule type="cellIs" dxfId="47667" priority="12831" stopIfTrue="1" operator="equal">
      <formula>0</formula>
    </cfRule>
  </conditionalFormatting>
  <conditionalFormatting sqref="H215">
    <cfRule type="cellIs" dxfId="47666" priority="12830" stopIfTrue="1" operator="equal">
      <formula>0</formula>
    </cfRule>
  </conditionalFormatting>
  <conditionalFormatting sqref="H215">
    <cfRule type="cellIs" dxfId="47665" priority="12829" stopIfTrue="1" operator="equal">
      <formula>0</formula>
    </cfRule>
  </conditionalFormatting>
  <conditionalFormatting sqref="H215">
    <cfRule type="cellIs" dxfId="47664" priority="12828" stopIfTrue="1" operator="equal">
      <formula>0</formula>
    </cfRule>
  </conditionalFormatting>
  <conditionalFormatting sqref="H215">
    <cfRule type="cellIs" dxfId="47663" priority="12827" stopIfTrue="1" operator="equal">
      <formula>0</formula>
    </cfRule>
  </conditionalFormatting>
  <conditionalFormatting sqref="H215">
    <cfRule type="cellIs" dxfId="47662" priority="12826" stopIfTrue="1" operator="equal">
      <formula>0</formula>
    </cfRule>
  </conditionalFormatting>
  <conditionalFormatting sqref="H215">
    <cfRule type="cellIs" dxfId="47661" priority="12825" stopIfTrue="1" operator="equal">
      <formula>0</formula>
    </cfRule>
  </conditionalFormatting>
  <conditionalFormatting sqref="H215">
    <cfRule type="cellIs" dxfId="47660" priority="12824" stopIfTrue="1" operator="equal">
      <formula>0</formula>
    </cfRule>
  </conditionalFormatting>
  <conditionalFormatting sqref="H215">
    <cfRule type="cellIs" dxfId="47659" priority="12823" stopIfTrue="1" operator="equal">
      <formula>0</formula>
    </cfRule>
  </conditionalFormatting>
  <conditionalFormatting sqref="H215">
    <cfRule type="cellIs" dxfId="47658" priority="12822" stopIfTrue="1" operator="equal">
      <formula>0</formula>
    </cfRule>
  </conditionalFormatting>
  <conditionalFormatting sqref="H215">
    <cfRule type="cellIs" dxfId="47657" priority="12821" stopIfTrue="1" operator="equal">
      <formula>0</formula>
    </cfRule>
  </conditionalFormatting>
  <conditionalFormatting sqref="H215">
    <cfRule type="cellIs" dxfId="47656" priority="12820" stopIfTrue="1" operator="equal">
      <formula>0</formula>
    </cfRule>
  </conditionalFormatting>
  <conditionalFormatting sqref="H215">
    <cfRule type="cellIs" dxfId="47655" priority="12819" stopIfTrue="1" operator="equal">
      <formula>0</formula>
    </cfRule>
  </conditionalFormatting>
  <conditionalFormatting sqref="H215">
    <cfRule type="cellIs" dxfId="47654" priority="12818" stopIfTrue="1" operator="equal">
      <formula>0</formula>
    </cfRule>
  </conditionalFormatting>
  <conditionalFormatting sqref="H215">
    <cfRule type="cellIs" dxfId="47653" priority="12817" stopIfTrue="1" operator="equal">
      <formula>0</formula>
    </cfRule>
  </conditionalFormatting>
  <conditionalFormatting sqref="H215">
    <cfRule type="cellIs" dxfId="47652" priority="12816" stopIfTrue="1" operator="equal">
      <formula>0</formula>
    </cfRule>
  </conditionalFormatting>
  <conditionalFormatting sqref="H215">
    <cfRule type="cellIs" dxfId="47651" priority="12815" stopIfTrue="1" operator="equal">
      <formula>0</formula>
    </cfRule>
  </conditionalFormatting>
  <conditionalFormatting sqref="H215">
    <cfRule type="cellIs" dxfId="47650" priority="12814" stopIfTrue="1" operator="equal">
      <formula>0</formula>
    </cfRule>
  </conditionalFormatting>
  <conditionalFormatting sqref="H215">
    <cfRule type="cellIs" dxfId="47649" priority="12813" stopIfTrue="1" operator="equal">
      <formula>0</formula>
    </cfRule>
  </conditionalFormatting>
  <conditionalFormatting sqref="H215">
    <cfRule type="cellIs" dxfId="47648" priority="12812" stopIfTrue="1" operator="equal">
      <formula>0</formula>
    </cfRule>
  </conditionalFormatting>
  <conditionalFormatting sqref="H215">
    <cfRule type="cellIs" dxfId="47647" priority="12811" stopIfTrue="1" operator="equal">
      <formula>0</formula>
    </cfRule>
  </conditionalFormatting>
  <conditionalFormatting sqref="H215">
    <cfRule type="cellIs" dxfId="47646" priority="12810" stopIfTrue="1" operator="equal">
      <formula>0</formula>
    </cfRule>
  </conditionalFormatting>
  <conditionalFormatting sqref="H215">
    <cfRule type="cellIs" dxfId="47645" priority="12809" stopIfTrue="1" operator="equal">
      <formula>0</formula>
    </cfRule>
  </conditionalFormatting>
  <conditionalFormatting sqref="H215">
    <cfRule type="cellIs" dxfId="47644" priority="12808" stopIfTrue="1" operator="equal">
      <formula>0</formula>
    </cfRule>
  </conditionalFormatting>
  <conditionalFormatting sqref="H215">
    <cfRule type="cellIs" dxfId="47643" priority="12807" stopIfTrue="1" operator="equal">
      <formula>0</formula>
    </cfRule>
  </conditionalFormatting>
  <conditionalFormatting sqref="H215">
    <cfRule type="cellIs" dxfId="47642" priority="12806" stopIfTrue="1" operator="equal">
      <formula>0</formula>
    </cfRule>
  </conditionalFormatting>
  <conditionalFormatting sqref="H215">
    <cfRule type="cellIs" dxfId="47641" priority="12805" stopIfTrue="1" operator="equal">
      <formula>0</formula>
    </cfRule>
  </conditionalFormatting>
  <conditionalFormatting sqref="H215">
    <cfRule type="cellIs" dxfId="47640" priority="12804" stopIfTrue="1" operator="equal">
      <formula>0</formula>
    </cfRule>
  </conditionalFormatting>
  <conditionalFormatting sqref="H215">
    <cfRule type="cellIs" dxfId="47639" priority="12803" stopIfTrue="1" operator="equal">
      <formula>0</formula>
    </cfRule>
  </conditionalFormatting>
  <conditionalFormatting sqref="H215">
    <cfRule type="cellIs" dxfId="47638" priority="12802" stopIfTrue="1" operator="equal">
      <formula>0</formula>
    </cfRule>
  </conditionalFormatting>
  <conditionalFormatting sqref="H215">
    <cfRule type="cellIs" dxfId="47637" priority="12801" stopIfTrue="1" operator="equal">
      <formula>0</formula>
    </cfRule>
  </conditionalFormatting>
  <conditionalFormatting sqref="H215">
    <cfRule type="cellIs" dxfId="47636" priority="12800" stopIfTrue="1" operator="equal">
      <formula>0</formula>
    </cfRule>
  </conditionalFormatting>
  <conditionalFormatting sqref="H215">
    <cfRule type="cellIs" dxfId="47635" priority="12799" stopIfTrue="1" operator="equal">
      <formula>0</formula>
    </cfRule>
  </conditionalFormatting>
  <conditionalFormatting sqref="H215">
    <cfRule type="cellIs" dxfId="47634" priority="12798" stopIfTrue="1" operator="equal">
      <formula>0</formula>
    </cfRule>
  </conditionalFormatting>
  <conditionalFormatting sqref="H215">
    <cfRule type="cellIs" dxfId="47633" priority="12797" stopIfTrue="1" operator="equal">
      <formula>0</formula>
    </cfRule>
  </conditionalFormatting>
  <conditionalFormatting sqref="H215">
    <cfRule type="cellIs" dxfId="47632" priority="12796" stopIfTrue="1" operator="equal">
      <formula>0</formula>
    </cfRule>
  </conditionalFormatting>
  <conditionalFormatting sqref="H215">
    <cfRule type="cellIs" dxfId="47631" priority="12795" stopIfTrue="1" operator="equal">
      <formula>0</formula>
    </cfRule>
  </conditionalFormatting>
  <conditionalFormatting sqref="H215">
    <cfRule type="cellIs" dxfId="47630" priority="12794" stopIfTrue="1" operator="equal">
      <formula>0</formula>
    </cfRule>
  </conditionalFormatting>
  <conditionalFormatting sqref="H215">
    <cfRule type="cellIs" dxfId="47629" priority="12793" stopIfTrue="1" operator="equal">
      <formula>0</formula>
    </cfRule>
  </conditionalFormatting>
  <conditionalFormatting sqref="H215">
    <cfRule type="cellIs" dxfId="47628" priority="12792" stopIfTrue="1" operator="equal">
      <formula>0</formula>
    </cfRule>
  </conditionalFormatting>
  <conditionalFormatting sqref="H215">
    <cfRule type="cellIs" dxfId="47627" priority="12791" stopIfTrue="1" operator="equal">
      <formula>0</formula>
    </cfRule>
  </conditionalFormatting>
  <conditionalFormatting sqref="H215">
    <cfRule type="cellIs" dxfId="47626" priority="12790" stopIfTrue="1" operator="equal">
      <formula>0</formula>
    </cfRule>
  </conditionalFormatting>
  <conditionalFormatting sqref="H215">
    <cfRule type="cellIs" dxfId="47625" priority="12789" stopIfTrue="1" operator="equal">
      <formula>0</formula>
    </cfRule>
  </conditionalFormatting>
  <conditionalFormatting sqref="H215">
    <cfRule type="cellIs" dxfId="47624" priority="12788" stopIfTrue="1" operator="equal">
      <formula>0</formula>
    </cfRule>
  </conditionalFormatting>
  <conditionalFormatting sqref="H215">
    <cfRule type="cellIs" dxfId="47623" priority="12787" stopIfTrue="1" operator="equal">
      <formula>0</formula>
    </cfRule>
  </conditionalFormatting>
  <conditionalFormatting sqref="H215">
    <cfRule type="cellIs" dxfId="47622" priority="12786" stopIfTrue="1" operator="equal">
      <formula>0</formula>
    </cfRule>
  </conditionalFormatting>
  <conditionalFormatting sqref="H215">
    <cfRule type="cellIs" dxfId="47621" priority="12785" stopIfTrue="1" operator="equal">
      <formula>0</formula>
    </cfRule>
  </conditionalFormatting>
  <conditionalFormatting sqref="H215">
    <cfRule type="cellIs" dxfId="47620" priority="12784" stopIfTrue="1" operator="equal">
      <formula>0</formula>
    </cfRule>
  </conditionalFormatting>
  <conditionalFormatting sqref="H215">
    <cfRule type="cellIs" dxfId="47619" priority="12783" stopIfTrue="1" operator="equal">
      <formula>0</formula>
    </cfRule>
  </conditionalFormatting>
  <conditionalFormatting sqref="H215">
    <cfRule type="cellIs" dxfId="47618" priority="12782" stopIfTrue="1" operator="equal">
      <formula>0</formula>
    </cfRule>
  </conditionalFormatting>
  <conditionalFormatting sqref="H215">
    <cfRule type="cellIs" dxfId="47617" priority="12781" stopIfTrue="1" operator="equal">
      <formula>0</formula>
    </cfRule>
  </conditionalFormatting>
  <conditionalFormatting sqref="H215">
    <cfRule type="cellIs" dxfId="47616" priority="12780" stopIfTrue="1" operator="equal">
      <formula>0</formula>
    </cfRule>
  </conditionalFormatting>
  <conditionalFormatting sqref="H215">
    <cfRule type="cellIs" dxfId="47615" priority="12779" stopIfTrue="1" operator="equal">
      <formula>0</formula>
    </cfRule>
  </conditionalFormatting>
  <conditionalFormatting sqref="H215">
    <cfRule type="cellIs" dxfId="47614" priority="12778" stopIfTrue="1" operator="equal">
      <formula>0</formula>
    </cfRule>
  </conditionalFormatting>
  <conditionalFormatting sqref="H215">
    <cfRule type="cellIs" dxfId="47613" priority="12777" stopIfTrue="1" operator="equal">
      <formula>0</formula>
    </cfRule>
  </conditionalFormatting>
  <conditionalFormatting sqref="H215">
    <cfRule type="cellIs" dxfId="47612" priority="12776" stopIfTrue="1" operator="equal">
      <formula>0</formula>
    </cfRule>
  </conditionalFormatting>
  <conditionalFormatting sqref="H215">
    <cfRule type="cellIs" dxfId="47611" priority="12775" stopIfTrue="1" operator="equal">
      <formula>0</formula>
    </cfRule>
  </conditionalFormatting>
  <conditionalFormatting sqref="H215">
    <cfRule type="cellIs" dxfId="47610" priority="12774" stopIfTrue="1" operator="equal">
      <formula>0</formula>
    </cfRule>
  </conditionalFormatting>
  <conditionalFormatting sqref="H215">
    <cfRule type="cellIs" dxfId="47609" priority="12773" stopIfTrue="1" operator="equal">
      <formula>0</formula>
    </cfRule>
  </conditionalFormatting>
  <conditionalFormatting sqref="H215">
    <cfRule type="cellIs" dxfId="47608" priority="12772" stopIfTrue="1" operator="equal">
      <formula>0</formula>
    </cfRule>
  </conditionalFormatting>
  <conditionalFormatting sqref="H215">
    <cfRule type="cellIs" dxfId="47607" priority="12771" stopIfTrue="1" operator="equal">
      <formula>0</formula>
    </cfRule>
  </conditionalFormatting>
  <conditionalFormatting sqref="H215">
    <cfRule type="cellIs" dxfId="47606" priority="12770" stopIfTrue="1" operator="equal">
      <formula>0</formula>
    </cfRule>
  </conditionalFormatting>
  <conditionalFormatting sqref="H215">
    <cfRule type="cellIs" dxfId="47605" priority="12769" stopIfTrue="1" operator="equal">
      <formula>0</formula>
    </cfRule>
  </conditionalFormatting>
  <conditionalFormatting sqref="H215">
    <cfRule type="cellIs" dxfId="47604" priority="12768" stopIfTrue="1" operator="equal">
      <formula>0</formula>
    </cfRule>
  </conditionalFormatting>
  <conditionalFormatting sqref="H215">
    <cfRule type="cellIs" dxfId="47603" priority="12767" stopIfTrue="1" operator="equal">
      <formula>0</formula>
    </cfRule>
  </conditionalFormatting>
  <conditionalFormatting sqref="H215">
    <cfRule type="cellIs" dxfId="47602" priority="12766" stopIfTrue="1" operator="equal">
      <formula>0</formula>
    </cfRule>
  </conditionalFormatting>
  <conditionalFormatting sqref="H215">
    <cfRule type="cellIs" dxfId="47601" priority="12765" stopIfTrue="1" operator="equal">
      <formula>0</formula>
    </cfRule>
  </conditionalFormatting>
  <conditionalFormatting sqref="H215">
    <cfRule type="cellIs" dxfId="47600" priority="12764" stopIfTrue="1" operator="equal">
      <formula>0</formula>
    </cfRule>
  </conditionalFormatting>
  <conditionalFormatting sqref="H215">
    <cfRule type="cellIs" dxfId="47599" priority="12763" stopIfTrue="1" operator="equal">
      <formula>0</formula>
    </cfRule>
  </conditionalFormatting>
  <conditionalFormatting sqref="H215">
    <cfRule type="cellIs" dxfId="47598" priority="12762" stopIfTrue="1" operator="equal">
      <formula>0</formula>
    </cfRule>
  </conditionalFormatting>
  <conditionalFormatting sqref="H215">
    <cfRule type="cellIs" dxfId="47597" priority="12761" stopIfTrue="1" operator="equal">
      <formula>0</formula>
    </cfRule>
  </conditionalFormatting>
  <conditionalFormatting sqref="H215">
    <cfRule type="cellIs" dxfId="47596" priority="12760" stopIfTrue="1" operator="equal">
      <formula>0</formula>
    </cfRule>
  </conditionalFormatting>
  <conditionalFormatting sqref="H215">
    <cfRule type="cellIs" dxfId="47595" priority="12759" stopIfTrue="1" operator="equal">
      <formula>0</formula>
    </cfRule>
  </conditionalFormatting>
  <conditionalFormatting sqref="H215">
    <cfRule type="cellIs" dxfId="47594" priority="12758" stopIfTrue="1" operator="equal">
      <formula>0</formula>
    </cfRule>
  </conditionalFormatting>
  <conditionalFormatting sqref="H215">
    <cfRule type="cellIs" dxfId="47593" priority="12757" stopIfTrue="1" operator="equal">
      <formula>0</formula>
    </cfRule>
  </conditionalFormatting>
  <conditionalFormatting sqref="H215">
    <cfRule type="cellIs" dxfId="47592" priority="12756" stopIfTrue="1" operator="equal">
      <formula>0</formula>
    </cfRule>
  </conditionalFormatting>
  <conditionalFormatting sqref="H215">
    <cfRule type="cellIs" dxfId="47591" priority="12755" stopIfTrue="1" operator="equal">
      <formula>0</formula>
    </cfRule>
  </conditionalFormatting>
  <conditionalFormatting sqref="H215">
    <cfRule type="cellIs" dxfId="47590" priority="12754" stopIfTrue="1" operator="equal">
      <formula>0</formula>
    </cfRule>
  </conditionalFormatting>
  <conditionalFormatting sqref="H215">
    <cfRule type="cellIs" dxfId="47589" priority="12753" stopIfTrue="1" operator="equal">
      <formula>0</formula>
    </cfRule>
  </conditionalFormatting>
  <conditionalFormatting sqref="H215">
    <cfRule type="cellIs" dxfId="47588" priority="12752" stopIfTrue="1" operator="equal">
      <formula>0</formula>
    </cfRule>
  </conditionalFormatting>
  <conditionalFormatting sqref="H215">
    <cfRule type="cellIs" dxfId="47587" priority="12751" stopIfTrue="1" operator="equal">
      <formula>0</formula>
    </cfRule>
  </conditionalFormatting>
  <conditionalFormatting sqref="H215">
    <cfRule type="cellIs" dxfId="47586" priority="12750" stopIfTrue="1" operator="equal">
      <formula>0</formula>
    </cfRule>
  </conditionalFormatting>
  <conditionalFormatting sqref="H215">
    <cfRule type="cellIs" dxfId="47585" priority="12749" stopIfTrue="1" operator="equal">
      <formula>0</formula>
    </cfRule>
  </conditionalFormatting>
  <conditionalFormatting sqref="H215">
    <cfRule type="cellIs" dxfId="47584" priority="12748" stopIfTrue="1" operator="equal">
      <formula>0</formula>
    </cfRule>
  </conditionalFormatting>
  <conditionalFormatting sqref="H215">
    <cfRule type="cellIs" dxfId="47583" priority="12747" stopIfTrue="1" operator="equal">
      <formula>0</formula>
    </cfRule>
  </conditionalFormatting>
  <conditionalFormatting sqref="H215">
    <cfRule type="cellIs" dxfId="47582" priority="12746" stopIfTrue="1" operator="equal">
      <formula>0</formula>
    </cfRule>
  </conditionalFormatting>
  <conditionalFormatting sqref="H215">
    <cfRule type="cellIs" dxfId="47581" priority="12745" stopIfTrue="1" operator="equal">
      <formula>0</formula>
    </cfRule>
  </conditionalFormatting>
  <conditionalFormatting sqref="H215">
    <cfRule type="cellIs" dxfId="47580" priority="12744" stopIfTrue="1" operator="equal">
      <formula>0</formula>
    </cfRule>
  </conditionalFormatting>
  <conditionalFormatting sqref="H215">
    <cfRule type="cellIs" dxfId="47579" priority="12743" stopIfTrue="1" operator="equal">
      <formula>0</formula>
    </cfRule>
  </conditionalFormatting>
  <conditionalFormatting sqref="H215">
    <cfRule type="cellIs" dxfId="47578" priority="12742" stopIfTrue="1" operator="equal">
      <formula>0</formula>
    </cfRule>
  </conditionalFormatting>
  <conditionalFormatting sqref="H215">
    <cfRule type="cellIs" dxfId="47577" priority="12741" stopIfTrue="1" operator="equal">
      <formula>0</formula>
    </cfRule>
  </conditionalFormatting>
  <conditionalFormatting sqref="H215">
    <cfRule type="cellIs" dxfId="47576" priority="12740" stopIfTrue="1" operator="equal">
      <formula>0</formula>
    </cfRule>
  </conditionalFormatting>
  <conditionalFormatting sqref="H215">
    <cfRule type="cellIs" dxfId="47575" priority="12739" stopIfTrue="1" operator="equal">
      <formula>0</formula>
    </cfRule>
  </conditionalFormatting>
  <conditionalFormatting sqref="H215">
    <cfRule type="cellIs" dxfId="47574" priority="12738" stopIfTrue="1" operator="equal">
      <formula>0</formula>
    </cfRule>
  </conditionalFormatting>
  <conditionalFormatting sqref="H215">
    <cfRule type="cellIs" dxfId="47573" priority="12737" stopIfTrue="1" operator="equal">
      <formula>0</formula>
    </cfRule>
  </conditionalFormatting>
  <conditionalFormatting sqref="H215">
    <cfRule type="cellIs" dxfId="47572" priority="12736" stopIfTrue="1" operator="equal">
      <formula>0</formula>
    </cfRule>
  </conditionalFormatting>
  <conditionalFormatting sqref="H215">
    <cfRule type="cellIs" dxfId="47571" priority="12735" stopIfTrue="1" operator="equal">
      <formula>0</formula>
    </cfRule>
  </conditionalFormatting>
  <conditionalFormatting sqref="H215">
    <cfRule type="cellIs" dxfId="47570" priority="12734" stopIfTrue="1" operator="equal">
      <formula>0</formula>
    </cfRule>
  </conditionalFormatting>
  <conditionalFormatting sqref="H215">
    <cfRule type="cellIs" dxfId="47569" priority="12733" stopIfTrue="1" operator="equal">
      <formula>0</formula>
    </cfRule>
  </conditionalFormatting>
  <conditionalFormatting sqref="H215">
    <cfRule type="cellIs" dxfId="47568" priority="12732" stopIfTrue="1" operator="equal">
      <formula>0</formula>
    </cfRule>
  </conditionalFormatting>
  <conditionalFormatting sqref="H215">
    <cfRule type="cellIs" dxfId="47567" priority="12731" stopIfTrue="1" operator="equal">
      <formula>0</formula>
    </cfRule>
  </conditionalFormatting>
  <conditionalFormatting sqref="H215">
    <cfRule type="cellIs" dxfId="47566" priority="12730" stopIfTrue="1" operator="equal">
      <formula>0</formula>
    </cfRule>
  </conditionalFormatting>
  <conditionalFormatting sqref="H215">
    <cfRule type="cellIs" dxfId="47565" priority="12729" stopIfTrue="1" operator="equal">
      <formula>0</formula>
    </cfRule>
  </conditionalFormatting>
  <conditionalFormatting sqref="H215">
    <cfRule type="cellIs" dxfId="47564" priority="12728" stopIfTrue="1" operator="equal">
      <formula>0</formula>
    </cfRule>
  </conditionalFormatting>
  <conditionalFormatting sqref="H215">
    <cfRule type="cellIs" dxfId="47563" priority="12727" stopIfTrue="1" operator="equal">
      <formula>0</formula>
    </cfRule>
  </conditionalFormatting>
  <conditionalFormatting sqref="H215">
    <cfRule type="cellIs" dxfId="47562" priority="12726" stopIfTrue="1" operator="equal">
      <formula>0</formula>
    </cfRule>
  </conditionalFormatting>
  <conditionalFormatting sqref="H215">
    <cfRule type="cellIs" dxfId="47561" priority="12725" stopIfTrue="1" operator="equal">
      <formula>0</formula>
    </cfRule>
  </conditionalFormatting>
  <conditionalFormatting sqref="H215">
    <cfRule type="cellIs" dxfId="47560" priority="12724" stopIfTrue="1" operator="equal">
      <formula>0</formula>
    </cfRule>
  </conditionalFormatting>
  <conditionalFormatting sqref="H215">
    <cfRule type="cellIs" dxfId="47559" priority="12723" stopIfTrue="1" operator="equal">
      <formula>0</formula>
    </cfRule>
  </conditionalFormatting>
  <conditionalFormatting sqref="H215">
    <cfRule type="cellIs" dxfId="47558" priority="12722" stopIfTrue="1" operator="equal">
      <formula>0</formula>
    </cfRule>
  </conditionalFormatting>
  <conditionalFormatting sqref="H215">
    <cfRule type="cellIs" dxfId="47557" priority="12721" stopIfTrue="1" operator="equal">
      <formula>0</formula>
    </cfRule>
  </conditionalFormatting>
  <conditionalFormatting sqref="H215">
    <cfRule type="cellIs" dxfId="47556" priority="12720" stopIfTrue="1" operator="equal">
      <formula>0</formula>
    </cfRule>
  </conditionalFormatting>
  <conditionalFormatting sqref="H215">
    <cfRule type="cellIs" dxfId="47555" priority="12719" stopIfTrue="1" operator="equal">
      <formula>0</formula>
    </cfRule>
  </conditionalFormatting>
  <conditionalFormatting sqref="H215">
    <cfRule type="cellIs" dxfId="47554" priority="12718" stopIfTrue="1" operator="equal">
      <formula>0</formula>
    </cfRule>
  </conditionalFormatting>
  <conditionalFormatting sqref="H215">
    <cfRule type="cellIs" dxfId="47553" priority="12717" stopIfTrue="1" operator="equal">
      <formula>0</formula>
    </cfRule>
  </conditionalFormatting>
  <conditionalFormatting sqref="H215">
    <cfRule type="cellIs" dxfId="47552" priority="12716" stopIfTrue="1" operator="equal">
      <formula>0</formula>
    </cfRule>
  </conditionalFormatting>
  <conditionalFormatting sqref="H215">
    <cfRule type="cellIs" dxfId="47551" priority="12715" stopIfTrue="1" operator="equal">
      <formula>0</formula>
    </cfRule>
  </conditionalFormatting>
  <conditionalFormatting sqref="H215">
    <cfRule type="cellIs" dxfId="47550" priority="12714" stopIfTrue="1" operator="equal">
      <formula>0</formula>
    </cfRule>
  </conditionalFormatting>
  <conditionalFormatting sqref="H215">
    <cfRule type="cellIs" dxfId="47549" priority="12713" stopIfTrue="1" operator="equal">
      <formula>0</formula>
    </cfRule>
  </conditionalFormatting>
  <conditionalFormatting sqref="H215">
    <cfRule type="cellIs" dxfId="47548" priority="12712" stopIfTrue="1" operator="equal">
      <formula>0</formula>
    </cfRule>
  </conditionalFormatting>
  <conditionalFormatting sqref="H215">
    <cfRule type="cellIs" dxfId="47547" priority="12711" stopIfTrue="1" operator="equal">
      <formula>0</formula>
    </cfRule>
  </conditionalFormatting>
  <conditionalFormatting sqref="H215">
    <cfRule type="cellIs" dxfId="47546" priority="12710" stopIfTrue="1" operator="equal">
      <formula>0</formula>
    </cfRule>
  </conditionalFormatting>
  <conditionalFormatting sqref="H215">
    <cfRule type="cellIs" dxfId="47545" priority="12709" stopIfTrue="1" operator="equal">
      <formula>0</formula>
    </cfRule>
  </conditionalFormatting>
  <conditionalFormatting sqref="H215">
    <cfRule type="cellIs" dxfId="47544" priority="12708" stopIfTrue="1" operator="equal">
      <formula>0</formula>
    </cfRule>
  </conditionalFormatting>
  <conditionalFormatting sqref="H215">
    <cfRule type="cellIs" dxfId="47543" priority="12707" stopIfTrue="1" operator="equal">
      <formula>0</formula>
    </cfRule>
  </conditionalFormatting>
  <conditionalFormatting sqref="H215">
    <cfRule type="cellIs" dxfId="47542" priority="12706" stopIfTrue="1" operator="equal">
      <formula>0</formula>
    </cfRule>
  </conditionalFormatting>
  <conditionalFormatting sqref="H215">
    <cfRule type="cellIs" dxfId="47541" priority="12705" stopIfTrue="1" operator="equal">
      <formula>0</formula>
    </cfRule>
  </conditionalFormatting>
  <conditionalFormatting sqref="H215">
    <cfRule type="cellIs" dxfId="47540" priority="12704" stopIfTrue="1" operator="equal">
      <formula>0</formula>
    </cfRule>
  </conditionalFormatting>
  <conditionalFormatting sqref="H215">
    <cfRule type="cellIs" dxfId="47539" priority="12703" stopIfTrue="1" operator="equal">
      <formula>0</formula>
    </cfRule>
  </conditionalFormatting>
  <conditionalFormatting sqref="H215">
    <cfRule type="cellIs" dxfId="47538" priority="12702" stopIfTrue="1" operator="equal">
      <formula>0</formula>
    </cfRule>
  </conditionalFormatting>
  <conditionalFormatting sqref="H215">
    <cfRule type="cellIs" dxfId="47537" priority="12701" stopIfTrue="1" operator="equal">
      <formula>0</formula>
    </cfRule>
  </conditionalFormatting>
  <conditionalFormatting sqref="H215">
    <cfRule type="cellIs" dxfId="47536" priority="12700" stopIfTrue="1" operator="equal">
      <formula>0</formula>
    </cfRule>
  </conditionalFormatting>
  <conditionalFormatting sqref="H215">
    <cfRule type="cellIs" dxfId="47535" priority="12699" stopIfTrue="1" operator="equal">
      <formula>0</formula>
    </cfRule>
  </conditionalFormatting>
  <conditionalFormatting sqref="H215">
    <cfRule type="cellIs" dxfId="47534" priority="12698" stopIfTrue="1" operator="equal">
      <formula>0</formula>
    </cfRule>
  </conditionalFormatting>
  <conditionalFormatting sqref="H215">
    <cfRule type="cellIs" dxfId="47533" priority="12697" stopIfTrue="1" operator="equal">
      <formula>0</formula>
    </cfRule>
  </conditionalFormatting>
  <conditionalFormatting sqref="H215">
    <cfRule type="cellIs" dxfId="47532" priority="12696" stopIfTrue="1" operator="equal">
      <formula>0</formula>
    </cfRule>
  </conditionalFormatting>
  <conditionalFormatting sqref="H215">
    <cfRule type="cellIs" dxfId="47531" priority="12695" stopIfTrue="1" operator="equal">
      <formula>0</formula>
    </cfRule>
  </conditionalFormatting>
  <conditionalFormatting sqref="H215">
    <cfRule type="cellIs" dxfId="47530" priority="12694" stopIfTrue="1" operator="equal">
      <formula>0</formula>
    </cfRule>
  </conditionalFormatting>
  <conditionalFormatting sqref="H215">
    <cfRule type="cellIs" dxfId="47529" priority="12693" stopIfTrue="1" operator="equal">
      <formula>0</formula>
    </cfRule>
  </conditionalFormatting>
  <conditionalFormatting sqref="H215">
    <cfRule type="cellIs" dxfId="47528" priority="12692" stopIfTrue="1" operator="equal">
      <formula>0</formula>
    </cfRule>
  </conditionalFormatting>
  <conditionalFormatting sqref="H215">
    <cfRule type="cellIs" dxfId="47527" priority="12691" stopIfTrue="1" operator="equal">
      <formula>0</formula>
    </cfRule>
  </conditionalFormatting>
  <conditionalFormatting sqref="H215">
    <cfRule type="cellIs" dxfId="47526" priority="12690" stopIfTrue="1" operator="equal">
      <formula>0</formula>
    </cfRule>
  </conditionalFormatting>
  <conditionalFormatting sqref="H215">
    <cfRule type="cellIs" dxfId="47525" priority="12689" stopIfTrue="1" operator="equal">
      <formula>0</formula>
    </cfRule>
  </conditionalFormatting>
  <conditionalFormatting sqref="H215">
    <cfRule type="cellIs" dxfId="47524" priority="12688" stopIfTrue="1" operator="equal">
      <formula>0</formula>
    </cfRule>
  </conditionalFormatting>
  <conditionalFormatting sqref="H215">
    <cfRule type="cellIs" dxfId="47523" priority="12687" stopIfTrue="1" operator="equal">
      <formula>0</formula>
    </cfRule>
  </conditionalFormatting>
  <conditionalFormatting sqref="H215">
    <cfRule type="cellIs" dxfId="47522" priority="12686" stopIfTrue="1" operator="equal">
      <formula>0</formula>
    </cfRule>
  </conditionalFormatting>
  <conditionalFormatting sqref="H215">
    <cfRule type="cellIs" dxfId="47521" priority="12685" stopIfTrue="1" operator="equal">
      <formula>0</formula>
    </cfRule>
  </conditionalFormatting>
  <conditionalFormatting sqref="H215">
    <cfRule type="cellIs" dxfId="47520" priority="12684" stopIfTrue="1" operator="equal">
      <formula>0</formula>
    </cfRule>
  </conditionalFormatting>
  <conditionalFormatting sqref="H215">
    <cfRule type="cellIs" dxfId="47519" priority="12683" stopIfTrue="1" operator="equal">
      <formula>0</formula>
    </cfRule>
  </conditionalFormatting>
  <conditionalFormatting sqref="H215">
    <cfRule type="cellIs" dxfId="47518" priority="12682" stopIfTrue="1" operator="equal">
      <formula>0</formula>
    </cfRule>
  </conditionalFormatting>
  <conditionalFormatting sqref="H215">
    <cfRule type="cellIs" dxfId="47517" priority="12681" stopIfTrue="1" operator="equal">
      <formula>0</formula>
    </cfRule>
  </conditionalFormatting>
  <conditionalFormatting sqref="H215">
    <cfRule type="cellIs" dxfId="47516" priority="12680" stopIfTrue="1" operator="equal">
      <formula>0</formula>
    </cfRule>
  </conditionalFormatting>
  <conditionalFormatting sqref="H215">
    <cfRule type="cellIs" dxfId="47515" priority="12679" stopIfTrue="1" operator="equal">
      <formula>0</formula>
    </cfRule>
  </conditionalFormatting>
  <conditionalFormatting sqref="H215">
    <cfRule type="cellIs" dxfId="47514" priority="12678" stopIfTrue="1" operator="equal">
      <formula>0</formula>
    </cfRule>
  </conditionalFormatting>
  <conditionalFormatting sqref="H215">
    <cfRule type="cellIs" dxfId="47513" priority="12677" stopIfTrue="1" operator="equal">
      <formula>0</formula>
    </cfRule>
  </conditionalFormatting>
  <conditionalFormatting sqref="H215">
    <cfRule type="cellIs" dxfId="47512" priority="12676" stopIfTrue="1" operator="equal">
      <formula>0</formula>
    </cfRule>
  </conditionalFormatting>
  <conditionalFormatting sqref="H215">
    <cfRule type="cellIs" dxfId="47511" priority="12675" stopIfTrue="1" operator="equal">
      <formula>0</formula>
    </cfRule>
  </conditionalFormatting>
  <conditionalFormatting sqref="H215">
    <cfRule type="cellIs" dxfId="47510" priority="12674" stopIfTrue="1" operator="equal">
      <formula>0</formula>
    </cfRule>
  </conditionalFormatting>
  <conditionalFormatting sqref="H215">
    <cfRule type="cellIs" dxfId="47509" priority="12673" stopIfTrue="1" operator="equal">
      <formula>0</formula>
    </cfRule>
  </conditionalFormatting>
  <conditionalFormatting sqref="H215">
    <cfRule type="cellIs" dxfId="47508" priority="12672" stopIfTrue="1" operator="equal">
      <formula>0</formula>
    </cfRule>
  </conditionalFormatting>
  <conditionalFormatting sqref="H215">
    <cfRule type="cellIs" dxfId="47507" priority="12671" stopIfTrue="1" operator="equal">
      <formula>0</formula>
    </cfRule>
  </conditionalFormatting>
  <conditionalFormatting sqref="H215">
    <cfRule type="cellIs" dxfId="47506" priority="12670" stopIfTrue="1" operator="equal">
      <formula>0</formula>
    </cfRule>
  </conditionalFormatting>
  <conditionalFormatting sqref="H215">
    <cfRule type="cellIs" dxfId="47505" priority="12669" stopIfTrue="1" operator="equal">
      <formula>0</formula>
    </cfRule>
  </conditionalFormatting>
  <conditionalFormatting sqref="H215">
    <cfRule type="cellIs" dxfId="47504" priority="12668" stopIfTrue="1" operator="equal">
      <formula>0</formula>
    </cfRule>
  </conditionalFormatting>
  <conditionalFormatting sqref="H215">
    <cfRule type="cellIs" dxfId="47503" priority="12667" stopIfTrue="1" operator="equal">
      <formula>0</formula>
    </cfRule>
  </conditionalFormatting>
  <conditionalFormatting sqref="H215">
    <cfRule type="cellIs" dxfId="47502" priority="12666" stopIfTrue="1" operator="equal">
      <formula>0</formula>
    </cfRule>
  </conditionalFormatting>
  <conditionalFormatting sqref="H215">
    <cfRule type="cellIs" dxfId="47501" priority="12665" stopIfTrue="1" operator="equal">
      <formula>0</formula>
    </cfRule>
  </conditionalFormatting>
  <conditionalFormatting sqref="H215">
    <cfRule type="cellIs" dxfId="47500" priority="12664" stopIfTrue="1" operator="equal">
      <formula>0</formula>
    </cfRule>
  </conditionalFormatting>
  <conditionalFormatting sqref="H215">
    <cfRule type="cellIs" dxfId="47499" priority="12663" stopIfTrue="1" operator="equal">
      <formula>0</formula>
    </cfRule>
  </conditionalFormatting>
  <conditionalFormatting sqref="H215">
    <cfRule type="cellIs" dxfId="47498" priority="12662" stopIfTrue="1" operator="equal">
      <formula>0</formula>
    </cfRule>
  </conditionalFormatting>
  <conditionalFormatting sqref="H215">
    <cfRule type="cellIs" dxfId="47497" priority="12661" stopIfTrue="1" operator="equal">
      <formula>0</formula>
    </cfRule>
  </conditionalFormatting>
  <conditionalFormatting sqref="H215">
    <cfRule type="cellIs" dxfId="47496" priority="12660" stopIfTrue="1" operator="equal">
      <formula>0</formula>
    </cfRule>
  </conditionalFormatting>
  <conditionalFormatting sqref="H215">
    <cfRule type="cellIs" dxfId="47495" priority="12659" stopIfTrue="1" operator="equal">
      <formula>0</formula>
    </cfRule>
  </conditionalFormatting>
  <conditionalFormatting sqref="H215">
    <cfRule type="cellIs" dxfId="47494" priority="12658" stopIfTrue="1" operator="equal">
      <formula>0</formula>
    </cfRule>
  </conditionalFormatting>
  <conditionalFormatting sqref="H215">
    <cfRule type="cellIs" dxfId="47493" priority="12657" stopIfTrue="1" operator="equal">
      <formula>0</formula>
    </cfRule>
  </conditionalFormatting>
  <conditionalFormatting sqref="H215">
    <cfRule type="cellIs" dxfId="47492" priority="12656" stopIfTrue="1" operator="equal">
      <formula>0</formula>
    </cfRule>
  </conditionalFormatting>
  <conditionalFormatting sqref="H215">
    <cfRule type="cellIs" dxfId="47491" priority="12655" stopIfTrue="1" operator="equal">
      <formula>0</formula>
    </cfRule>
  </conditionalFormatting>
  <conditionalFormatting sqref="H215">
    <cfRule type="cellIs" dxfId="47490" priority="12654" stopIfTrue="1" operator="equal">
      <formula>0</formula>
    </cfRule>
  </conditionalFormatting>
  <conditionalFormatting sqref="H215">
    <cfRule type="cellIs" dxfId="47489" priority="12653" stopIfTrue="1" operator="equal">
      <formula>0</formula>
    </cfRule>
  </conditionalFormatting>
  <conditionalFormatting sqref="H215">
    <cfRule type="cellIs" dxfId="47488" priority="12652" stopIfTrue="1" operator="equal">
      <formula>0</formula>
    </cfRule>
  </conditionalFormatting>
  <conditionalFormatting sqref="H215">
    <cfRule type="cellIs" dxfId="47487" priority="12651" stopIfTrue="1" operator="equal">
      <formula>0</formula>
    </cfRule>
  </conditionalFormatting>
  <conditionalFormatting sqref="H215">
    <cfRule type="cellIs" dxfId="47486" priority="12650" stopIfTrue="1" operator="equal">
      <formula>0</formula>
    </cfRule>
  </conditionalFormatting>
  <conditionalFormatting sqref="H215">
    <cfRule type="cellIs" dxfId="47485" priority="12649" stopIfTrue="1" operator="equal">
      <formula>0</formula>
    </cfRule>
  </conditionalFormatting>
  <conditionalFormatting sqref="H215">
    <cfRule type="cellIs" dxfId="47484" priority="12648" stopIfTrue="1" operator="equal">
      <formula>0</formula>
    </cfRule>
  </conditionalFormatting>
  <conditionalFormatting sqref="H215">
    <cfRule type="cellIs" dxfId="47483" priority="12647" stopIfTrue="1" operator="equal">
      <formula>0</formula>
    </cfRule>
  </conditionalFormatting>
  <conditionalFormatting sqref="H215">
    <cfRule type="cellIs" dxfId="47482" priority="12646" stopIfTrue="1" operator="equal">
      <formula>0</formula>
    </cfRule>
  </conditionalFormatting>
  <conditionalFormatting sqref="H215">
    <cfRule type="cellIs" dxfId="47481" priority="12645" stopIfTrue="1" operator="equal">
      <formula>0</formula>
    </cfRule>
  </conditionalFormatting>
  <conditionalFormatting sqref="H215">
    <cfRule type="cellIs" dxfId="47480" priority="12644" stopIfTrue="1" operator="equal">
      <formula>0</formula>
    </cfRule>
  </conditionalFormatting>
  <conditionalFormatting sqref="H215">
    <cfRule type="cellIs" dxfId="47479" priority="12643" stopIfTrue="1" operator="equal">
      <formula>0</formula>
    </cfRule>
  </conditionalFormatting>
  <conditionalFormatting sqref="H215">
    <cfRule type="cellIs" dxfId="47478" priority="12642" stopIfTrue="1" operator="equal">
      <formula>0</formula>
    </cfRule>
  </conditionalFormatting>
  <conditionalFormatting sqref="H215">
    <cfRule type="cellIs" dxfId="47477" priority="12641" stopIfTrue="1" operator="equal">
      <formula>0</formula>
    </cfRule>
  </conditionalFormatting>
  <conditionalFormatting sqref="H215">
    <cfRule type="cellIs" dxfId="47476" priority="12640" stopIfTrue="1" operator="equal">
      <formula>0</formula>
    </cfRule>
  </conditionalFormatting>
  <conditionalFormatting sqref="H215">
    <cfRule type="cellIs" dxfId="47475" priority="12639" stopIfTrue="1" operator="equal">
      <formula>0</formula>
    </cfRule>
  </conditionalFormatting>
  <conditionalFormatting sqref="H215">
    <cfRule type="cellIs" dxfId="47474" priority="12638" stopIfTrue="1" operator="equal">
      <formula>0</formula>
    </cfRule>
  </conditionalFormatting>
  <conditionalFormatting sqref="H215">
    <cfRule type="cellIs" dxfId="47473" priority="12637" stopIfTrue="1" operator="equal">
      <formula>0</formula>
    </cfRule>
  </conditionalFormatting>
  <conditionalFormatting sqref="H215">
    <cfRule type="cellIs" dxfId="47472" priority="12636" stopIfTrue="1" operator="equal">
      <formula>0</formula>
    </cfRule>
  </conditionalFormatting>
  <conditionalFormatting sqref="H215">
    <cfRule type="cellIs" dxfId="47471" priority="12635" stopIfTrue="1" operator="equal">
      <formula>0</formula>
    </cfRule>
  </conditionalFormatting>
  <conditionalFormatting sqref="H215">
    <cfRule type="cellIs" dxfId="47470" priority="12634" stopIfTrue="1" operator="equal">
      <formula>0</formula>
    </cfRule>
  </conditionalFormatting>
  <conditionalFormatting sqref="H215">
    <cfRule type="cellIs" dxfId="47469" priority="12633" stopIfTrue="1" operator="equal">
      <formula>0</formula>
    </cfRule>
  </conditionalFormatting>
  <conditionalFormatting sqref="H215">
    <cfRule type="cellIs" dxfId="47468" priority="12632" stopIfTrue="1" operator="equal">
      <formula>0</formula>
    </cfRule>
  </conditionalFormatting>
  <conditionalFormatting sqref="H215">
    <cfRule type="cellIs" dxfId="47467" priority="12631" stopIfTrue="1" operator="equal">
      <formula>0</formula>
    </cfRule>
  </conditionalFormatting>
  <conditionalFormatting sqref="H215">
    <cfRule type="cellIs" dxfId="47466" priority="12630" stopIfTrue="1" operator="equal">
      <formula>0</formula>
    </cfRule>
  </conditionalFormatting>
  <conditionalFormatting sqref="H215">
    <cfRule type="cellIs" dxfId="47465" priority="12629" stopIfTrue="1" operator="equal">
      <formula>0</formula>
    </cfRule>
  </conditionalFormatting>
  <conditionalFormatting sqref="H215">
    <cfRule type="cellIs" dxfId="47464" priority="12628" stopIfTrue="1" operator="equal">
      <formula>0</formula>
    </cfRule>
  </conditionalFormatting>
  <conditionalFormatting sqref="H215">
    <cfRule type="cellIs" dxfId="47463" priority="12627" stopIfTrue="1" operator="equal">
      <formula>0</formula>
    </cfRule>
  </conditionalFormatting>
  <conditionalFormatting sqref="H215">
    <cfRule type="cellIs" dxfId="47462" priority="12626" stopIfTrue="1" operator="equal">
      <formula>0</formula>
    </cfRule>
  </conditionalFormatting>
  <conditionalFormatting sqref="H215">
    <cfRule type="cellIs" dxfId="47461" priority="12625" stopIfTrue="1" operator="equal">
      <formula>0</formula>
    </cfRule>
  </conditionalFormatting>
  <conditionalFormatting sqref="H215">
    <cfRule type="cellIs" dxfId="47460" priority="12624" stopIfTrue="1" operator="equal">
      <formula>0</formula>
    </cfRule>
  </conditionalFormatting>
  <conditionalFormatting sqref="H215">
    <cfRule type="cellIs" dxfId="47459" priority="12623" stopIfTrue="1" operator="equal">
      <formula>0</formula>
    </cfRule>
  </conditionalFormatting>
  <conditionalFormatting sqref="H215">
    <cfRule type="cellIs" dxfId="47458" priority="12622" stopIfTrue="1" operator="equal">
      <formula>0</formula>
    </cfRule>
  </conditionalFormatting>
  <conditionalFormatting sqref="H215">
    <cfRule type="cellIs" dxfId="47457" priority="12621" stopIfTrue="1" operator="equal">
      <formula>0</formula>
    </cfRule>
  </conditionalFormatting>
  <conditionalFormatting sqref="H215">
    <cfRule type="cellIs" dxfId="47456" priority="12620" stopIfTrue="1" operator="equal">
      <formula>0</formula>
    </cfRule>
  </conditionalFormatting>
  <conditionalFormatting sqref="H215">
    <cfRule type="cellIs" dxfId="47455" priority="12619" stopIfTrue="1" operator="equal">
      <formula>0</formula>
    </cfRule>
  </conditionalFormatting>
  <conditionalFormatting sqref="H215">
    <cfRule type="cellIs" dxfId="47454" priority="12618" stopIfTrue="1" operator="equal">
      <formula>0</formula>
    </cfRule>
  </conditionalFormatting>
  <conditionalFormatting sqref="H215">
    <cfRule type="cellIs" dxfId="47453" priority="12617" stopIfTrue="1" operator="equal">
      <formula>0</formula>
    </cfRule>
  </conditionalFormatting>
  <conditionalFormatting sqref="H215">
    <cfRule type="cellIs" dxfId="47452" priority="12616" stopIfTrue="1" operator="equal">
      <formula>0</formula>
    </cfRule>
  </conditionalFormatting>
  <conditionalFormatting sqref="H215">
    <cfRule type="cellIs" dxfId="47451" priority="12615" stopIfTrue="1" operator="equal">
      <formula>0</formula>
    </cfRule>
  </conditionalFormatting>
  <conditionalFormatting sqref="H215">
    <cfRule type="cellIs" dxfId="47450" priority="12614" stopIfTrue="1" operator="equal">
      <formula>0</formula>
    </cfRule>
  </conditionalFormatting>
  <conditionalFormatting sqref="H215">
    <cfRule type="cellIs" dxfId="47449" priority="12613" stopIfTrue="1" operator="equal">
      <formula>0</formula>
    </cfRule>
  </conditionalFormatting>
  <conditionalFormatting sqref="H215">
    <cfRule type="cellIs" dxfId="47448" priority="12612" stopIfTrue="1" operator="equal">
      <formula>0</formula>
    </cfRule>
  </conditionalFormatting>
  <conditionalFormatting sqref="H215">
    <cfRule type="cellIs" dxfId="47447" priority="12611" stopIfTrue="1" operator="equal">
      <formula>0</formula>
    </cfRule>
  </conditionalFormatting>
  <conditionalFormatting sqref="H215">
    <cfRule type="cellIs" dxfId="47446" priority="12610" stopIfTrue="1" operator="equal">
      <formula>0</formula>
    </cfRule>
  </conditionalFormatting>
  <conditionalFormatting sqref="H215">
    <cfRule type="cellIs" dxfId="47445" priority="12609" stopIfTrue="1" operator="equal">
      <formula>0</formula>
    </cfRule>
  </conditionalFormatting>
  <conditionalFormatting sqref="H215">
    <cfRule type="cellIs" dxfId="47444" priority="12608" stopIfTrue="1" operator="equal">
      <formula>0</formula>
    </cfRule>
  </conditionalFormatting>
  <conditionalFormatting sqref="H215">
    <cfRule type="cellIs" dxfId="47443" priority="12607" stopIfTrue="1" operator="equal">
      <formula>0</formula>
    </cfRule>
  </conditionalFormatting>
  <conditionalFormatting sqref="H215">
    <cfRule type="cellIs" dxfId="47442" priority="12606" stopIfTrue="1" operator="equal">
      <formula>0</formula>
    </cfRule>
  </conditionalFormatting>
  <conditionalFormatting sqref="H215">
    <cfRule type="cellIs" dxfId="47441" priority="12605" stopIfTrue="1" operator="equal">
      <formula>0</formula>
    </cfRule>
  </conditionalFormatting>
  <conditionalFormatting sqref="H215">
    <cfRule type="cellIs" dxfId="47440" priority="12604" stopIfTrue="1" operator="equal">
      <formula>0</formula>
    </cfRule>
  </conditionalFormatting>
  <conditionalFormatting sqref="H215">
    <cfRule type="cellIs" dxfId="47439" priority="12603" stopIfTrue="1" operator="equal">
      <formula>0</formula>
    </cfRule>
  </conditionalFormatting>
  <conditionalFormatting sqref="H215">
    <cfRule type="cellIs" dxfId="47438" priority="12602" stopIfTrue="1" operator="equal">
      <formula>0</formula>
    </cfRule>
  </conditionalFormatting>
  <conditionalFormatting sqref="H215">
    <cfRule type="cellIs" dxfId="47437" priority="12601" stopIfTrue="1" operator="equal">
      <formula>0</formula>
    </cfRule>
  </conditionalFormatting>
  <conditionalFormatting sqref="H215">
    <cfRule type="cellIs" dxfId="47436" priority="12600" stopIfTrue="1" operator="equal">
      <formula>0</formula>
    </cfRule>
  </conditionalFormatting>
  <conditionalFormatting sqref="H215">
    <cfRule type="cellIs" dxfId="47435" priority="12599" stopIfTrue="1" operator="equal">
      <formula>0</formula>
    </cfRule>
  </conditionalFormatting>
  <conditionalFormatting sqref="H215">
    <cfRule type="cellIs" dxfId="47434" priority="12598" stopIfTrue="1" operator="equal">
      <formula>0</formula>
    </cfRule>
  </conditionalFormatting>
  <conditionalFormatting sqref="H215">
    <cfRule type="cellIs" dxfId="47433" priority="12597" stopIfTrue="1" operator="equal">
      <formula>0</formula>
    </cfRule>
  </conditionalFormatting>
  <conditionalFormatting sqref="H215">
    <cfRule type="cellIs" dxfId="47432" priority="12596" stopIfTrue="1" operator="equal">
      <formula>0</formula>
    </cfRule>
  </conditionalFormatting>
  <conditionalFormatting sqref="H215">
    <cfRule type="cellIs" dxfId="47431" priority="12595" stopIfTrue="1" operator="equal">
      <formula>0</formula>
    </cfRule>
  </conditionalFormatting>
  <conditionalFormatting sqref="H215">
    <cfRule type="cellIs" dxfId="47430" priority="12594" stopIfTrue="1" operator="equal">
      <formula>0</formula>
    </cfRule>
  </conditionalFormatting>
  <conditionalFormatting sqref="H215">
    <cfRule type="cellIs" dxfId="47429" priority="12593" stopIfTrue="1" operator="equal">
      <formula>0</formula>
    </cfRule>
  </conditionalFormatting>
  <conditionalFormatting sqref="H215">
    <cfRule type="cellIs" dxfId="47428" priority="12592" stopIfTrue="1" operator="equal">
      <formula>0</formula>
    </cfRule>
  </conditionalFormatting>
  <conditionalFormatting sqref="H215">
    <cfRule type="cellIs" dxfId="47427" priority="12591" stopIfTrue="1" operator="equal">
      <formula>0</formula>
    </cfRule>
  </conditionalFormatting>
  <conditionalFormatting sqref="H215">
    <cfRule type="cellIs" dxfId="47426" priority="12590" stopIfTrue="1" operator="equal">
      <formula>0</formula>
    </cfRule>
  </conditionalFormatting>
  <conditionalFormatting sqref="H215">
    <cfRule type="cellIs" dxfId="47425" priority="12589" stopIfTrue="1" operator="equal">
      <formula>0</formula>
    </cfRule>
  </conditionalFormatting>
  <conditionalFormatting sqref="H215">
    <cfRule type="cellIs" dxfId="47424" priority="12588" stopIfTrue="1" operator="equal">
      <formula>0</formula>
    </cfRule>
  </conditionalFormatting>
  <conditionalFormatting sqref="H215">
    <cfRule type="cellIs" dxfId="47423" priority="12587" stopIfTrue="1" operator="equal">
      <formula>0</formula>
    </cfRule>
  </conditionalFormatting>
  <conditionalFormatting sqref="H215">
    <cfRule type="cellIs" dxfId="47422" priority="12586" stopIfTrue="1" operator="equal">
      <formula>0</formula>
    </cfRule>
  </conditionalFormatting>
  <conditionalFormatting sqref="H215">
    <cfRule type="cellIs" dxfId="47421" priority="12585" stopIfTrue="1" operator="equal">
      <formula>0</formula>
    </cfRule>
  </conditionalFormatting>
  <conditionalFormatting sqref="H215">
    <cfRule type="cellIs" dxfId="47420" priority="12584" stopIfTrue="1" operator="equal">
      <formula>0</formula>
    </cfRule>
  </conditionalFormatting>
  <conditionalFormatting sqref="H215">
    <cfRule type="cellIs" dxfId="47419" priority="12583" stopIfTrue="1" operator="equal">
      <formula>0</formula>
    </cfRule>
  </conditionalFormatting>
  <conditionalFormatting sqref="H215">
    <cfRule type="cellIs" dxfId="47418" priority="12582" stopIfTrue="1" operator="equal">
      <formula>0</formula>
    </cfRule>
  </conditionalFormatting>
  <conditionalFormatting sqref="H215">
    <cfRule type="cellIs" dxfId="47417" priority="12581" stopIfTrue="1" operator="equal">
      <formula>0</formula>
    </cfRule>
  </conditionalFormatting>
  <conditionalFormatting sqref="H215">
    <cfRule type="cellIs" dxfId="47416" priority="12580" stopIfTrue="1" operator="equal">
      <formula>0</formula>
    </cfRule>
  </conditionalFormatting>
  <conditionalFormatting sqref="H215">
    <cfRule type="cellIs" dxfId="47415" priority="12579" stopIfTrue="1" operator="equal">
      <formula>0</formula>
    </cfRule>
  </conditionalFormatting>
  <conditionalFormatting sqref="H215">
    <cfRule type="cellIs" dxfId="47414" priority="12578" stopIfTrue="1" operator="equal">
      <formula>0</formula>
    </cfRule>
  </conditionalFormatting>
  <conditionalFormatting sqref="H215">
    <cfRule type="cellIs" dxfId="47413" priority="12577" stopIfTrue="1" operator="equal">
      <formula>0</formula>
    </cfRule>
  </conditionalFormatting>
  <conditionalFormatting sqref="H215">
    <cfRule type="cellIs" dxfId="47412" priority="12576" stopIfTrue="1" operator="equal">
      <formula>0</formula>
    </cfRule>
  </conditionalFormatting>
  <conditionalFormatting sqref="H215">
    <cfRule type="cellIs" dxfId="47411" priority="12575" stopIfTrue="1" operator="equal">
      <formula>0</formula>
    </cfRule>
  </conditionalFormatting>
  <conditionalFormatting sqref="H215">
    <cfRule type="cellIs" dxfId="47410" priority="12574" stopIfTrue="1" operator="equal">
      <formula>0</formula>
    </cfRule>
  </conditionalFormatting>
  <conditionalFormatting sqref="H215">
    <cfRule type="cellIs" dxfId="47409" priority="12573" stopIfTrue="1" operator="equal">
      <formula>0</formula>
    </cfRule>
  </conditionalFormatting>
  <conditionalFormatting sqref="H215">
    <cfRule type="cellIs" dxfId="47408" priority="12572" stopIfTrue="1" operator="equal">
      <formula>0</formula>
    </cfRule>
  </conditionalFormatting>
  <conditionalFormatting sqref="H215">
    <cfRule type="cellIs" dxfId="47407" priority="12571" stopIfTrue="1" operator="equal">
      <formula>0</formula>
    </cfRule>
  </conditionalFormatting>
  <conditionalFormatting sqref="H215">
    <cfRule type="cellIs" dxfId="47406" priority="12570" stopIfTrue="1" operator="equal">
      <formula>0</formula>
    </cfRule>
  </conditionalFormatting>
  <conditionalFormatting sqref="H215">
    <cfRule type="cellIs" dxfId="47405" priority="12569" stopIfTrue="1" operator="equal">
      <formula>0</formula>
    </cfRule>
  </conditionalFormatting>
  <conditionalFormatting sqref="H215">
    <cfRule type="cellIs" dxfId="47404" priority="12568" stopIfTrue="1" operator="equal">
      <formula>0</formula>
    </cfRule>
  </conditionalFormatting>
  <conditionalFormatting sqref="H215">
    <cfRule type="cellIs" dxfId="47403" priority="12567" stopIfTrue="1" operator="equal">
      <formula>0</formula>
    </cfRule>
  </conditionalFormatting>
  <conditionalFormatting sqref="H215">
    <cfRule type="cellIs" dxfId="47402" priority="12566" stopIfTrue="1" operator="equal">
      <formula>0</formula>
    </cfRule>
  </conditionalFormatting>
  <conditionalFormatting sqref="H215">
    <cfRule type="cellIs" dxfId="47401" priority="12565" stopIfTrue="1" operator="equal">
      <formula>0</formula>
    </cfRule>
  </conditionalFormatting>
  <conditionalFormatting sqref="H215">
    <cfRule type="cellIs" dxfId="47400" priority="12564" stopIfTrue="1" operator="equal">
      <formula>0</formula>
    </cfRule>
  </conditionalFormatting>
  <conditionalFormatting sqref="H215">
    <cfRule type="cellIs" dxfId="47399" priority="12563" stopIfTrue="1" operator="equal">
      <formula>0</formula>
    </cfRule>
  </conditionalFormatting>
  <conditionalFormatting sqref="H215">
    <cfRule type="cellIs" dxfId="47398" priority="12562" stopIfTrue="1" operator="equal">
      <formula>0</formula>
    </cfRule>
  </conditionalFormatting>
  <conditionalFormatting sqref="H215">
    <cfRule type="cellIs" dxfId="47397" priority="12561" stopIfTrue="1" operator="equal">
      <formula>0</formula>
    </cfRule>
  </conditionalFormatting>
  <conditionalFormatting sqref="H215">
    <cfRule type="cellIs" dxfId="47396" priority="12560" stopIfTrue="1" operator="equal">
      <formula>0</formula>
    </cfRule>
  </conditionalFormatting>
  <conditionalFormatting sqref="H215">
    <cfRule type="cellIs" dxfId="47395" priority="12559" stopIfTrue="1" operator="equal">
      <formula>0</formula>
    </cfRule>
  </conditionalFormatting>
  <conditionalFormatting sqref="H215">
    <cfRule type="cellIs" dxfId="47394" priority="12558" stopIfTrue="1" operator="equal">
      <formula>0</formula>
    </cfRule>
  </conditionalFormatting>
  <conditionalFormatting sqref="H215">
    <cfRule type="cellIs" dxfId="47393" priority="12557" stopIfTrue="1" operator="equal">
      <formula>0</formula>
    </cfRule>
  </conditionalFormatting>
  <conditionalFormatting sqref="H215">
    <cfRule type="cellIs" dxfId="47392" priority="12556" stopIfTrue="1" operator="equal">
      <formula>0</formula>
    </cfRule>
  </conditionalFormatting>
  <conditionalFormatting sqref="H215">
    <cfRule type="cellIs" dxfId="47391" priority="12555" stopIfTrue="1" operator="equal">
      <formula>0</formula>
    </cfRule>
  </conditionalFormatting>
  <conditionalFormatting sqref="H215">
    <cfRule type="cellIs" dxfId="47390" priority="12554" stopIfTrue="1" operator="equal">
      <formula>0</formula>
    </cfRule>
  </conditionalFormatting>
  <conditionalFormatting sqref="H215">
    <cfRule type="cellIs" dxfId="47389" priority="12553" stopIfTrue="1" operator="equal">
      <formula>0</formula>
    </cfRule>
  </conditionalFormatting>
  <conditionalFormatting sqref="H215">
    <cfRule type="cellIs" dxfId="47388" priority="12552" stopIfTrue="1" operator="equal">
      <formula>0</formula>
    </cfRule>
  </conditionalFormatting>
  <conditionalFormatting sqref="H215">
    <cfRule type="cellIs" dxfId="47387" priority="12551" stopIfTrue="1" operator="equal">
      <formula>0</formula>
    </cfRule>
  </conditionalFormatting>
  <conditionalFormatting sqref="H215">
    <cfRule type="cellIs" dxfId="47386" priority="12550" stopIfTrue="1" operator="equal">
      <formula>0</formula>
    </cfRule>
  </conditionalFormatting>
  <conditionalFormatting sqref="H215">
    <cfRule type="cellIs" dxfId="47385" priority="12549" stopIfTrue="1" operator="equal">
      <formula>0</formula>
    </cfRule>
  </conditionalFormatting>
  <conditionalFormatting sqref="H215">
    <cfRule type="cellIs" dxfId="47384" priority="12548" stopIfTrue="1" operator="equal">
      <formula>0</formula>
    </cfRule>
  </conditionalFormatting>
  <conditionalFormatting sqref="H215">
    <cfRule type="cellIs" dxfId="47383" priority="12547" stopIfTrue="1" operator="equal">
      <formula>0</formula>
    </cfRule>
  </conditionalFormatting>
  <conditionalFormatting sqref="H215">
    <cfRule type="cellIs" dxfId="47382" priority="12546" stopIfTrue="1" operator="equal">
      <formula>0</formula>
    </cfRule>
  </conditionalFormatting>
  <conditionalFormatting sqref="H215">
    <cfRule type="cellIs" dxfId="47381" priority="12545" stopIfTrue="1" operator="equal">
      <formula>0</formula>
    </cfRule>
  </conditionalFormatting>
  <conditionalFormatting sqref="H215">
    <cfRule type="cellIs" dxfId="47380" priority="12544" stopIfTrue="1" operator="equal">
      <formula>0</formula>
    </cfRule>
  </conditionalFormatting>
  <conditionalFormatting sqref="H215">
    <cfRule type="cellIs" dxfId="47379" priority="12543" stopIfTrue="1" operator="equal">
      <formula>0</formula>
    </cfRule>
  </conditionalFormatting>
  <conditionalFormatting sqref="H215">
    <cfRule type="cellIs" dxfId="47378" priority="12542" stopIfTrue="1" operator="equal">
      <formula>0</formula>
    </cfRule>
  </conditionalFormatting>
  <conditionalFormatting sqref="H215">
    <cfRule type="cellIs" dxfId="47377" priority="12541" stopIfTrue="1" operator="equal">
      <formula>0</formula>
    </cfRule>
  </conditionalFormatting>
  <conditionalFormatting sqref="H215">
    <cfRule type="cellIs" dxfId="47376" priority="12540" stopIfTrue="1" operator="equal">
      <formula>0</formula>
    </cfRule>
  </conditionalFormatting>
  <conditionalFormatting sqref="H215">
    <cfRule type="cellIs" dxfId="47375" priority="12539" stopIfTrue="1" operator="equal">
      <formula>0</formula>
    </cfRule>
  </conditionalFormatting>
  <conditionalFormatting sqref="H215">
    <cfRule type="cellIs" dxfId="47374" priority="12538" stopIfTrue="1" operator="equal">
      <formula>0</formula>
    </cfRule>
  </conditionalFormatting>
  <conditionalFormatting sqref="H215">
    <cfRule type="cellIs" dxfId="47373" priority="12537" stopIfTrue="1" operator="equal">
      <formula>0</formula>
    </cfRule>
  </conditionalFormatting>
  <conditionalFormatting sqref="H215">
    <cfRule type="cellIs" dxfId="47372" priority="12536" stopIfTrue="1" operator="equal">
      <formula>0</formula>
    </cfRule>
  </conditionalFormatting>
  <conditionalFormatting sqref="H215">
    <cfRule type="cellIs" dxfId="47371" priority="12535" stopIfTrue="1" operator="equal">
      <formula>0</formula>
    </cfRule>
  </conditionalFormatting>
  <conditionalFormatting sqref="H215">
    <cfRule type="cellIs" dxfId="47370" priority="12534" stopIfTrue="1" operator="equal">
      <formula>0</formula>
    </cfRule>
  </conditionalFormatting>
  <conditionalFormatting sqref="H215">
    <cfRule type="cellIs" dxfId="47369" priority="12533" stopIfTrue="1" operator="equal">
      <formula>0</formula>
    </cfRule>
  </conditionalFormatting>
  <conditionalFormatting sqref="H215">
    <cfRule type="cellIs" dxfId="47368" priority="12532" stopIfTrue="1" operator="equal">
      <formula>0</formula>
    </cfRule>
  </conditionalFormatting>
  <conditionalFormatting sqref="H215">
    <cfRule type="cellIs" dxfId="47367" priority="12531" stopIfTrue="1" operator="equal">
      <formula>0</formula>
    </cfRule>
  </conditionalFormatting>
  <conditionalFormatting sqref="H215">
    <cfRule type="cellIs" dxfId="47366" priority="12530" stopIfTrue="1" operator="equal">
      <formula>0</formula>
    </cfRule>
  </conditionalFormatting>
  <conditionalFormatting sqref="H215">
    <cfRule type="cellIs" dxfId="47365" priority="12529" stopIfTrue="1" operator="equal">
      <formula>0</formula>
    </cfRule>
  </conditionalFormatting>
  <conditionalFormatting sqref="H215">
    <cfRule type="cellIs" dxfId="47364" priority="12528" stopIfTrue="1" operator="equal">
      <formula>0</formula>
    </cfRule>
  </conditionalFormatting>
  <conditionalFormatting sqref="H215">
    <cfRule type="cellIs" dxfId="47363" priority="12527" stopIfTrue="1" operator="equal">
      <formula>0</formula>
    </cfRule>
  </conditionalFormatting>
  <conditionalFormatting sqref="H215">
    <cfRule type="cellIs" dxfId="47362" priority="12526" stopIfTrue="1" operator="equal">
      <formula>0</formula>
    </cfRule>
  </conditionalFormatting>
  <conditionalFormatting sqref="H215">
    <cfRule type="cellIs" dxfId="47361" priority="12525" stopIfTrue="1" operator="equal">
      <formula>0</formula>
    </cfRule>
  </conditionalFormatting>
  <conditionalFormatting sqref="H215">
    <cfRule type="cellIs" dxfId="47360" priority="12524" stopIfTrue="1" operator="equal">
      <formula>0</formula>
    </cfRule>
  </conditionalFormatting>
  <conditionalFormatting sqref="H215">
    <cfRule type="cellIs" dxfId="47359" priority="12523" stopIfTrue="1" operator="equal">
      <formula>0</formula>
    </cfRule>
  </conditionalFormatting>
  <conditionalFormatting sqref="H215">
    <cfRule type="cellIs" dxfId="47358" priority="12522" stopIfTrue="1" operator="equal">
      <formula>0</formula>
    </cfRule>
  </conditionalFormatting>
  <conditionalFormatting sqref="H215">
    <cfRule type="cellIs" dxfId="47357" priority="12521" stopIfTrue="1" operator="equal">
      <formula>0</formula>
    </cfRule>
  </conditionalFormatting>
  <conditionalFormatting sqref="H215">
    <cfRule type="cellIs" dxfId="47356" priority="12520" stopIfTrue="1" operator="equal">
      <formula>0</formula>
    </cfRule>
  </conditionalFormatting>
  <conditionalFormatting sqref="H215">
    <cfRule type="cellIs" dxfId="47355" priority="12519" stopIfTrue="1" operator="equal">
      <formula>0</formula>
    </cfRule>
  </conditionalFormatting>
  <conditionalFormatting sqref="H215">
    <cfRule type="cellIs" dxfId="47354" priority="12518" stopIfTrue="1" operator="equal">
      <formula>0</formula>
    </cfRule>
  </conditionalFormatting>
  <conditionalFormatting sqref="H215">
    <cfRule type="cellIs" dxfId="47353" priority="12517" stopIfTrue="1" operator="equal">
      <formula>0</formula>
    </cfRule>
  </conditionalFormatting>
  <conditionalFormatting sqref="H215">
    <cfRule type="cellIs" dxfId="47352" priority="12516" stopIfTrue="1" operator="equal">
      <formula>0</formula>
    </cfRule>
  </conditionalFormatting>
  <conditionalFormatting sqref="H215">
    <cfRule type="cellIs" dxfId="47351" priority="12515" stopIfTrue="1" operator="equal">
      <formula>0</formula>
    </cfRule>
  </conditionalFormatting>
  <conditionalFormatting sqref="H215">
    <cfRule type="cellIs" dxfId="47350" priority="12514" stopIfTrue="1" operator="equal">
      <formula>0</formula>
    </cfRule>
  </conditionalFormatting>
  <conditionalFormatting sqref="H215">
    <cfRule type="cellIs" dxfId="47349" priority="12513" stopIfTrue="1" operator="equal">
      <formula>0</formula>
    </cfRule>
  </conditionalFormatting>
  <conditionalFormatting sqref="H215">
    <cfRule type="cellIs" dxfId="47348" priority="12512" stopIfTrue="1" operator="equal">
      <formula>0</formula>
    </cfRule>
  </conditionalFormatting>
  <conditionalFormatting sqref="H215">
    <cfRule type="cellIs" dxfId="47347" priority="12511" stopIfTrue="1" operator="equal">
      <formula>0</formula>
    </cfRule>
  </conditionalFormatting>
  <conditionalFormatting sqref="H215">
    <cfRule type="cellIs" dxfId="47346" priority="12510" stopIfTrue="1" operator="equal">
      <formula>0</formula>
    </cfRule>
  </conditionalFormatting>
  <conditionalFormatting sqref="H215">
    <cfRule type="cellIs" dxfId="47345" priority="12509" stopIfTrue="1" operator="equal">
      <formula>0</formula>
    </cfRule>
  </conditionalFormatting>
  <conditionalFormatting sqref="H215">
    <cfRule type="cellIs" dxfId="47344" priority="12508" stopIfTrue="1" operator="equal">
      <formula>0</formula>
    </cfRule>
  </conditionalFormatting>
  <conditionalFormatting sqref="H215">
    <cfRule type="cellIs" dxfId="47343" priority="12507" stopIfTrue="1" operator="equal">
      <formula>0</formula>
    </cfRule>
  </conditionalFormatting>
  <conditionalFormatting sqref="H215">
    <cfRule type="cellIs" dxfId="47342" priority="12506" stopIfTrue="1" operator="equal">
      <formula>0</formula>
    </cfRule>
  </conditionalFormatting>
  <conditionalFormatting sqref="H215">
    <cfRule type="cellIs" dxfId="47341" priority="12505" stopIfTrue="1" operator="equal">
      <formula>0</formula>
    </cfRule>
  </conditionalFormatting>
  <conditionalFormatting sqref="H215">
    <cfRule type="cellIs" dxfId="47340" priority="12504" stopIfTrue="1" operator="equal">
      <formula>0</formula>
    </cfRule>
  </conditionalFormatting>
  <conditionalFormatting sqref="H215">
    <cfRule type="cellIs" dxfId="47339" priority="12503" stopIfTrue="1" operator="equal">
      <formula>0</formula>
    </cfRule>
  </conditionalFormatting>
  <conditionalFormatting sqref="H215">
    <cfRule type="cellIs" dxfId="47338" priority="12502" stopIfTrue="1" operator="equal">
      <formula>0</formula>
    </cfRule>
  </conditionalFormatting>
  <conditionalFormatting sqref="H215">
    <cfRule type="cellIs" dxfId="47337" priority="12501" stopIfTrue="1" operator="equal">
      <formula>0</formula>
    </cfRule>
  </conditionalFormatting>
  <conditionalFormatting sqref="H215">
    <cfRule type="cellIs" dxfId="47336" priority="12500" stopIfTrue="1" operator="equal">
      <formula>0</formula>
    </cfRule>
  </conditionalFormatting>
  <conditionalFormatting sqref="H215">
    <cfRule type="cellIs" dxfId="47335" priority="12499" stopIfTrue="1" operator="equal">
      <formula>0</formula>
    </cfRule>
  </conditionalFormatting>
  <conditionalFormatting sqref="H215">
    <cfRule type="cellIs" dxfId="47334" priority="12498" stopIfTrue="1" operator="equal">
      <formula>0</formula>
    </cfRule>
  </conditionalFormatting>
  <conditionalFormatting sqref="H215">
    <cfRule type="cellIs" dxfId="47333" priority="12497" stopIfTrue="1" operator="equal">
      <formula>0</formula>
    </cfRule>
  </conditionalFormatting>
  <conditionalFormatting sqref="H215">
    <cfRule type="cellIs" dxfId="47332" priority="12496" stopIfTrue="1" operator="equal">
      <formula>0</formula>
    </cfRule>
  </conditionalFormatting>
  <conditionalFormatting sqref="H215">
    <cfRule type="cellIs" dxfId="47331" priority="12495" stopIfTrue="1" operator="equal">
      <formula>0</formula>
    </cfRule>
  </conditionalFormatting>
  <conditionalFormatting sqref="H215">
    <cfRule type="cellIs" dxfId="47330" priority="12494" stopIfTrue="1" operator="equal">
      <formula>0</formula>
    </cfRule>
  </conditionalFormatting>
  <conditionalFormatting sqref="H215">
    <cfRule type="cellIs" dxfId="47329" priority="12493" stopIfTrue="1" operator="equal">
      <formula>0</formula>
    </cfRule>
  </conditionalFormatting>
  <conditionalFormatting sqref="H215">
    <cfRule type="cellIs" dxfId="47328" priority="12492" stopIfTrue="1" operator="equal">
      <formula>0</formula>
    </cfRule>
  </conditionalFormatting>
  <conditionalFormatting sqref="H215">
    <cfRule type="cellIs" dxfId="47327" priority="12491" stopIfTrue="1" operator="equal">
      <formula>0</formula>
    </cfRule>
  </conditionalFormatting>
  <conditionalFormatting sqref="H215">
    <cfRule type="cellIs" dxfId="47326" priority="12490" stopIfTrue="1" operator="equal">
      <formula>0</formula>
    </cfRule>
  </conditionalFormatting>
  <conditionalFormatting sqref="H215">
    <cfRule type="cellIs" dxfId="47325" priority="12489" stopIfTrue="1" operator="equal">
      <formula>0</formula>
    </cfRule>
  </conditionalFormatting>
  <conditionalFormatting sqref="H215">
    <cfRule type="cellIs" dxfId="47324" priority="12488" stopIfTrue="1" operator="equal">
      <formula>0</formula>
    </cfRule>
  </conditionalFormatting>
  <conditionalFormatting sqref="H215">
    <cfRule type="cellIs" dxfId="47323" priority="12487" stopIfTrue="1" operator="equal">
      <formula>0</formula>
    </cfRule>
  </conditionalFormatting>
  <conditionalFormatting sqref="H215">
    <cfRule type="cellIs" dxfId="47322" priority="12486" stopIfTrue="1" operator="equal">
      <formula>0</formula>
    </cfRule>
  </conditionalFormatting>
  <conditionalFormatting sqref="H215">
    <cfRule type="cellIs" dxfId="47321" priority="12485" stopIfTrue="1" operator="equal">
      <formula>0</formula>
    </cfRule>
  </conditionalFormatting>
  <conditionalFormatting sqref="H215">
    <cfRule type="cellIs" dxfId="47320" priority="12484" stopIfTrue="1" operator="equal">
      <formula>0</formula>
    </cfRule>
  </conditionalFormatting>
  <conditionalFormatting sqref="H215">
    <cfRule type="cellIs" dxfId="47319" priority="12483" stopIfTrue="1" operator="equal">
      <formula>0</formula>
    </cfRule>
  </conditionalFormatting>
  <conditionalFormatting sqref="H215">
    <cfRule type="cellIs" dxfId="47318" priority="12482" stopIfTrue="1" operator="equal">
      <formula>0</formula>
    </cfRule>
  </conditionalFormatting>
  <conditionalFormatting sqref="H215">
    <cfRule type="cellIs" dxfId="47317" priority="12481" stopIfTrue="1" operator="equal">
      <formula>0</formula>
    </cfRule>
  </conditionalFormatting>
  <conditionalFormatting sqref="H215">
    <cfRule type="cellIs" dxfId="47316" priority="12480" stopIfTrue="1" operator="equal">
      <formula>0</formula>
    </cfRule>
  </conditionalFormatting>
  <conditionalFormatting sqref="H215">
    <cfRule type="cellIs" dxfId="47315" priority="12479" stopIfTrue="1" operator="equal">
      <formula>0</formula>
    </cfRule>
  </conditionalFormatting>
  <conditionalFormatting sqref="H215">
    <cfRule type="cellIs" dxfId="47314" priority="12478" stopIfTrue="1" operator="equal">
      <formula>0</formula>
    </cfRule>
  </conditionalFormatting>
  <conditionalFormatting sqref="H215">
    <cfRule type="cellIs" dxfId="47313" priority="12477" stopIfTrue="1" operator="equal">
      <formula>0</formula>
    </cfRule>
  </conditionalFormatting>
  <conditionalFormatting sqref="H215">
    <cfRule type="cellIs" dxfId="47312" priority="12476" stopIfTrue="1" operator="equal">
      <formula>0</formula>
    </cfRule>
  </conditionalFormatting>
  <conditionalFormatting sqref="H215">
    <cfRule type="cellIs" dxfId="47311" priority="12475" stopIfTrue="1" operator="equal">
      <formula>0</formula>
    </cfRule>
  </conditionalFormatting>
  <conditionalFormatting sqref="H215">
    <cfRule type="cellIs" dxfId="47310" priority="12474" stopIfTrue="1" operator="equal">
      <formula>0</formula>
    </cfRule>
  </conditionalFormatting>
  <conditionalFormatting sqref="H215">
    <cfRule type="cellIs" dxfId="47309" priority="12473" stopIfTrue="1" operator="equal">
      <formula>0</formula>
    </cfRule>
  </conditionalFormatting>
  <conditionalFormatting sqref="H215">
    <cfRule type="cellIs" dxfId="47308" priority="12472" stopIfTrue="1" operator="equal">
      <formula>0</formula>
    </cfRule>
  </conditionalFormatting>
  <conditionalFormatting sqref="H215">
    <cfRule type="cellIs" dxfId="47307" priority="12471" stopIfTrue="1" operator="equal">
      <formula>0</formula>
    </cfRule>
  </conditionalFormatting>
  <conditionalFormatting sqref="H215">
    <cfRule type="cellIs" dxfId="47306" priority="12470" stopIfTrue="1" operator="equal">
      <formula>0</formula>
    </cfRule>
  </conditionalFormatting>
  <conditionalFormatting sqref="H215">
    <cfRule type="cellIs" dxfId="47305" priority="12469" stopIfTrue="1" operator="equal">
      <formula>0</formula>
    </cfRule>
  </conditionalFormatting>
  <conditionalFormatting sqref="H215">
    <cfRule type="cellIs" dxfId="47304" priority="12468" stopIfTrue="1" operator="equal">
      <formula>0</formula>
    </cfRule>
  </conditionalFormatting>
  <conditionalFormatting sqref="H215">
    <cfRule type="cellIs" dxfId="47303" priority="12467" stopIfTrue="1" operator="equal">
      <formula>0</formula>
    </cfRule>
  </conditionalFormatting>
  <conditionalFormatting sqref="H215">
    <cfRule type="cellIs" dxfId="47302" priority="12466" stopIfTrue="1" operator="equal">
      <formula>0</formula>
    </cfRule>
  </conditionalFormatting>
  <conditionalFormatting sqref="H215">
    <cfRule type="cellIs" dxfId="47301" priority="12465" stopIfTrue="1" operator="equal">
      <formula>0</formula>
    </cfRule>
  </conditionalFormatting>
  <conditionalFormatting sqref="H215">
    <cfRule type="cellIs" dxfId="47300" priority="12464" stopIfTrue="1" operator="equal">
      <formula>0</formula>
    </cfRule>
  </conditionalFormatting>
  <conditionalFormatting sqref="H215">
    <cfRule type="cellIs" dxfId="47299" priority="12463" stopIfTrue="1" operator="equal">
      <formula>0</formula>
    </cfRule>
  </conditionalFormatting>
  <conditionalFormatting sqref="H215">
    <cfRule type="cellIs" dxfId="47298" priority="12462" stopIfTrue="1" operator="equal">
      <formula>0</formula>
    </cfRule>
  </conditionalFormatting>
  <conditionalFormatting sqref="H215">
    <cfRule type="cellIs" dxfId="47297" priority="12461" stopIfTrue="1" operator="equal">
      <formula>0</formula>
    </cfRule>
  </conditionalFormatting>
  <conditionalFormatting sqref="H215">
    <cfRule type="cellIs" dxfId="47296" priority="12460" stopIfTrue="1" operator="equal">
      <formula>0</formula>
    </cfRule>
  </conditionalFormatting>
  <conditionalFormatting sqref="H215">
    <cfRule type="cellIs" dxfId="47295" priority="12459" stopIfTrue="1" operator="equal">
      <formula>0</formula>
    </cfRule>
  </conditionalFormatting>
  <conditionalFormatting sqref="H215">
    <cfRule type="cellIs" dxfId="47294" priority="12458" stopIfTrue="1" operator="equal">
      <formula>0</formula>
    </cfRule>
  </conditionalFormatting>
  <conditionalFormatting sqref="H215">
    <cfRule type="cellIs" dxfId="47293" priority="12457" stopIfTrue="1" operator="equal">
      <formula>0</formula>
    </cfRule>
  </conditionalFormatting>
  <conditionalFormatting sqref="H215">
    <cfRule type="cellIs" dxfId="47292" priority="12456" stopIfTrue="1" operator="equal">
      <formula>0</formula>
    </cfRule>
  </conditionalFormatting>
  <conditionalFormatting sqref="H215">
    <cfRule type="cellIs" dxfId="47291" priority="12455" stopIfTrue="1" operator="equal">
      <formula>0</formula>
    </cfRule>
  </conditionalFormatting>
  <conditionalFormatting sqref="H215">
    <cfRule type="cellIs" dxfId="47290" priority="12454" stopIfTrue="1" operator="equal">
      <formula>0</formula>
    </cfRule>
  </conditionalFormatting>
  <conditionalFormatting sqref="H215">
    <cfRule type="cellIs" dxfId="47289" priority="12453" stopIfTrue="1" operator="equal">
      <formula>0</formula>
    </cfRule>
  </conditionalFormatting>
  <conditionalFormatting sqref="H215">
    <cfRule type="cellIs" dxfId="47288" priority="12452" stopIfTrue="1" operator="equal">
      <formula>0</formula>
    </cfRule>
  </conditionalFormatting>
  <conditionalFormatting sqref="H215">
    <cfRule type="cellIs" dxfId="47287" priority="12451" stopIfTrue="1" operator="equal">
      <formula>0</formula>
    </cfRule>
  </conditionalFormatting>
  <conditionalFormatting sqref="H215">
    <cfRule type="cellIs" dxfId="47286" priority="12450" stopIfTrue="1" operator="equal">
      <formula>0</formula>
    </cfRule>
  </conditionalFormatting>
  <conditionalFormatting sqref="H215">
    <cfRule type="cellIs" dxfId="47285" priority="12449" stopIfTrue="1" operator="equal">
      <formula>0</formula>
    </cfRule>
  </conditionalFormatting>
  <conditionalFormatting sqref="H215">
    <cfRule type="cellIs" dxfId="47284" priority="12448" stopIfTrue="1" operator="equal">
      <formula>0</formula>
    </cfRule>
  </conditionalFormatting>
  <conditionalFormatting sqref="H215">
    <cfRule type="cellIs" dxfId="47283" priority="12447" stopIfTrue="1" operator="equal">
      <formula>0</formula>
    </cfRule>
  </conditionalFormatting>
  <conditionalFormatting sqref="H215">
    <cfRule type="cellIs" dxfId="47282" priority="12446" stopIfTrue="1" operator="equal">
      <formula>0</formula>
    </cfRule>
  </conditionalFormatting>
  <conditionalFormatting sqref="H215">
    <cfRule type="cellIs" dxfId="47281" priority="12445" stopIfTrue="1" operator="equal">
      <formula>0</formula>
    </cfRule>
  </conditionalFormatting>
  <conditionalFormatting sqref="H215">
    <cfRule type="cellIs" dxfId="47280" priority="12444" stopIfTrue="1" operator="equal">
      <formula>0</formula>
    </cfRule>
  </conditionalFormatting>
  <conditionalFormatting sqref="H215">
    <cfRule type="cellIs" dxfId="47279" priority="12443" stopIfTrue="1" operator="equal">
      <formula>0</formula>
    </cfRule>
  </conditionalFormatting>
  <conditionalFormatting sqref="H215">
    <cfRule type="cellIs" dxfId="47278" priority="12442" stopIfTrue="1" operator="equal">
      <formula>0</formula>
    </cfRule>
  </conditionalFormatting>
  <conditionalFormatting sqref="H215">
    <cfRule type="cellIs" dxfId="47277" priority="12441" stopIfTrue="1" operator="equal">
      <formula>0</formula>
    </cfRule>
  </conditionalFormatting>
  <conditionalFormatting sqref="H215">
    <cfRule type="cellIs" dxfId="47276" priority="12440" stopIfTrue="1" operator="equal">
      <formula>0</formula>
    </cfRule>
  </conditionalFormatting>
  <conditionalFormatting sqref="H215">
    <cfRule type="cellIs" dxfId="47275" priority="12439" stopIfTrue="1" operator="equal">
      <formula>0</formula>
    </cfRule>
  </conditionalFormatting>
  <conditionalFormatting sqref="H215">
    <cfRule type="cellIs" dxfId="47274" priority="12438" stopIfTrue="1" operator="equal">
      <formula>0</formula>
    </cfRule>
  </conditionalFormatting>
  <conditionalFormatting sqref="H215">
    <cfRule type="cellIs" dxfId="47273" priority="12437" stopIfTrue="1" operator="equal">
      <formula>0</formula>
    </cfRule>
  </conditionalFormatting>
  <conditionalFormatting sqref="H215">
    <cfRule type="cellIs" dxfId="47272" priority="12436" stopIfTrue="1" operator="equal">
      <formula>0</formula>
    </cfRule>
  </conditionalFormatting>
  <conditionalFormatting sqref="H215">
    <cfRule type="cellIs" dxfId="47271" priority="12435" stopIfTrue="1" operator="equal">
      <formula>0</formula>
    </cfRule>
  </conditionalFormatting>
  <conditionalFormatting sqref="H215">
    <cfRule type="cellIs" dxfId="47270" priority="12434" stopIfTrue="1" operator="equal">
      <formula>0</formula>
    </cfRule>
  </conditionalFormatting>
  <conditionalFormatting sqref="H215">
    <cfRule type="cellIs" dxfId="47269" priority="12433" stopIfTrue="1" operator="equal">
      <formula>0</formula>
    </cfRule>
  </conditionalFormatting>
  <conditionalFormatting sqref="H215">
    <cfRule type="cellIs" dxfId="47268" priority="12432" stopIfTrue="1" operator="equal">
      <formula>0</formula>
    </cfRule>
  </conditionalFormatting>
  <conditionalFormatting sqref="H215">
    <cfRule type="cellIs" dxfId="47267" priority="12431" stopIfTrue="1" operator="equal">
      <formula>0</formula>
    </cfRule>
  </conditionalFormatting>
  <conditionalFormatting sqref="H215">
    <cfRule type="cellIs" dxfId="47266" priority="12430" stopIfTrue="1" operator="equal">
      <formula>0</formula>
    </cfRule>
  </conditionalFormatting>
  <conditionalFormatting sqref="H215">
    <cfRule type="cellIs" dxfId="47265" priority="12429" stopIfTrue="1" operator="equal">
      <formula>0</formula>
    </cfRule>
  </conditionalFormatting>
  <conditionalFormatting sqref="H215">
    <cfRule type="cellIs" dxfId="47264" priority="12428" stopIfTrue="1" operator="equal">
      <formula>0</formula>
    </cfRule>
  </conditionalFormatting>
  <conditionalFormatting sqref="H215">
    <cfRule type="cellIs" dxfId="47263" priority="12427" stopIfTrue="1" operator="equal">
      <formula>0</formula>
    </cfRule>
  </conditionalFormatting>
  <conditionalFormatting sqref="H215">
    <cfRule type="cellIs" dxfId="47262" priority="12426" stopIfTrue="1" operator="equal">
      <formula>0</formula>
    </cfRule>
  </conditionalFormatting>
  <conditionalFormatting sqref="H215">
    <cfRule type="cellIs" dxfId="47261" priority="12425" stopIfTrue="1" operator="equal">
      <formula>0</formula>
    </cfRule>
  </conditionalFormatting>
  <conditionalFormatting sqref="H215">
    <cfRule type="cellIs" dxfId="47260" priority="12424" stopIfTrue="1" operator="equal">
      <formula>0</formula>
    </cfRule>
  </conditionalFormatting>
  <conditionalFormatting sqref="H215">
    <cfRule type="cellIs" dxfId="47259" priority="12423" stopIfTrue="1" operator="equal">
      <formula>0</formula>
    </cfRule>
  </conditionalFormatting>
  <conditionalFormatting sqref="H215">
    <cfRule type="cellIs" dxfId="47258" priority="12422" stopIfTrue="1" operator="equal">
      <formula>0</formula>
    </cfRule>
  </conditionalFormatting>
  <conditionalFormatting sqref="H215">
    <cfRule type="cellIs" dxfId="47257" priority="12421" stopIfTrue="1" operator="equal">
      <formula>0</formula>
    </cfRule>
  </conditionalFormatting>
  <conditionalFormatting sqref="H215">
    <cfRule type="cellIs" dxfId="47256" priority="12420" stopIfTrue="1" operator="equal">
      <formula>0</formula>
    </cfRule>
  </conditionalFormatting>
  <conditionalFormatting sqref="H215">
    <cfRule type="cellIs" dxfId="47255" priority="12419" stopIfTrue="1" operator="equal">
      <formula>0</formula>
    </cfRule>
  </conditionalFormatting>
  <conditionalFormatting sqref="H215">
    <cfRule type="cellIs" dxfId="47254" priority="12418" stopIfTrue="1" operator="equal">
      <formula>0</formula>
    </cfRule>
  </conditionalFormatting>
  <conditionalFormatting sqref="H215">
    <cfRule type="cellIs" dxfId="47253" priority="12417" stopIfTrue="1" operator="equal">
      <formula>0</formula>
    </cfRule>
  </conditionalFormatting>
  <conditionalFormatting sqref="H215">
    <cfRule type="cellIs" dxfId="47252" priority="12416" stopIfTrue="1" operator="equal">
      <formula>0</formula>
    </cfRule>
  </conditionalFormatting>
  <conditionalFormatting sqref="H215">
    <cfRule type="cellIs" dxfId="47251" priority="12415" stopIfTrue="1" operator="equal">
      <formula>0</formula>
    </cfRule>
  </conditionalFormatting>
  <conditionalFormatting sqref="H215">
    <cfRule type="cellIs" dxfId="47250" priority="12414" stopIfTrue="1" operator="equal">
      <formula>0</formula>
    </cfRule>
  </conditionalFormatting>
  <conditionalFormatting sqref="H215">
    <cfRule type="cellIs" dxfId="47249" priority="12413" stopIfTrue="1" operator="equal">
      <formula>0</formula>
    </cfRule>
  </conditionalFormatting>
  <conditionalFormatting sqref="H215">
    <cfRule type="cellIs" dxfId="47248" priority="12412" stopIfTrue="1" operator="equal">
      <formula>0</formula>
    </cfRule>
  </conditionalFormatting>
  <conditionalFormatting sqref="H215">
    <cfRule type="cellIs" dxfId="47247" priority="12411" stopIfTrue="1" operator="equal">
      <formula>0</formula>
    </cfRule>
  </conditionalFormatting>
  <conditionalFormatting sqref="H215">
    <cfRule type="cellIs" dxfId="47246" priority="12410" stopIfTrue="1" operator="equal">
      <formula>0</formula>
    </cfRule>
  </conditionalFormatting>
  <conditionalFormatting sqref="H215">
    <cfRule type="cellIs" dxfId="47245" priority="12409" stopIfTrue="1" operator="equal">
      <formula>0</formula>
    </cfRule>
  </conditionalFormatting>
  <conditionalFormatting sqref="H215">
    <cfRule type="cellIs" dxfId="47244" priority="12408" stopIfTrue="1" operator="equal">
      <formula>0</formula>
    </cfRule>
  </conditionalFormatting>
  <conditionalFormatting sqref="H215">
    <cfRule type="cellIs" dxfId="47243" priority="12407" stopIfTrue="1" operator="equal">
      <formula>0</formula>
    </cfRule>
  </conditionalFormatting>
  <conditionalFormatting sqref="H215">
    <cfRule type="cellIs" dxfId="47242" priority="12406" stopIfTrue="1" operator="equal">
      <formula>0</formula>
    </cfRule>
  </conditionalFormatting>
  <conditionalFormatting sqref="H215">
    <cfRule type="cellIs" dxfId="47241" priority="12405" stopIfTrue="1" operator="equal">
      <formula>0</formula>
    </cfRule>
  </conditionalFormatting>
  <conditionalFormatting sqref="H215">
    <cfRule type="cellIs" dxfId="47240" priority="12404" stopIfTrue="1" operator="equal">
      <formula>0</formula>
    </cfRule>
  </conditionalFormatting>
  <conditionalFormatting sqref="H215">
    <cfRule type="cellIs" dxfId="47239" priority="12403" stopIfTrue="1" operator="equal">
      <formula>0</formula>
    </cfRule>
  </conditionalFormatting>
  <conditionalFormatting sqref="H215">
    <cfRule type="cellIs" dxfId="47238" priority="12402" stopIfTrue="1" operator="equal">
      <formula>0</formula>
    </cfRule>
  </conditionalFormatting>
  <conditionalFormatting sqref="H215">
    <cfRule type="cellIs" dxfId="47237" priority="12401" stopIfTrue="1" operator="equal">
      <formula>0</formula>
    </cfRule>
  </conditionalFormatting>
  <conditionalFormatting sqref="H215">
    <cfRule type="cellIs" dxfId="47236" priority="12400" stopIfTrue="1" operator="equal">
      <formula>0</formula>
    </cfRule>
  </conditionalFormatting>
  <conditionalFormatting sqref="H215">
    <cfRule type="cellIs" dxfId="47235" priority="12399" stopIfTrue="1" operator="equal">
      <formula>0</formula>
    </cfRule>
  </conditionalFormatting>
  <conditionalFormatting sqref="H215">
    <cfRule type="cellIs" dxfId="47234" priority="12398" stopIfTrue="1" operator="equal">
      <formula>0</formula>
    </cfRule>
  </conditionalFormatting>
  <conditionalFormatting sqref="H215">
    <cfRule type="cellIs" dxfId="47233" priority="12397" stopIfTrue="1" operator="equal">
      <formula>0</formula>
    </cfRule>
  </conditionalFormatting>
  <conditionalFormatting sqref="H215">
    <cfRule type="cellIs" dxfId="47232" priority="12396" stopIfTrue="1" operator="equal">
      <formula>0</formula>
    </cfRule>
  </conditionalFormatting>
  <conditionalFormatting sqref="H215">
    <cfRule type="cellIs" dxfId="47231" priority="12395" stopIfTrue="1" operator="equal">
      <formula>0</formula>
    </cfRule>
  </conditionalFormatting>
  <conditionalFormatting sqref="H215">
    <cfRule type="cellIs" dxfId="47230" priority="12394" stopIfTrue="1" operator="equal">
      <formula>0</formula>
    </cfRule>
  </conditionalFormatting>
  <conditionalFormatting sqref="H215">
    <cfRule type="cellIs" dxfId="47229" priority="12393" stopIfTrue="1" operator="equal">
      <formula>0</formula>
    </cfRule>
  </conditionalFormatting>
  <conditionalFormatting sqref="H215">
    <cfRule type="cellIs" dxfId="47228" priority="12392" stopIfTrue="1" operator="equal">
      <formula>0</formula>
    </cfRule>
  </conditionalFormatting>
  <conditionalFormatting sqref="H215">
    <cfRule type="cellIs" dxfId="47227" priority="12391" stopIfTrue="1" operator="equal">
      <formula>0</formula>
    </cfRule>
  </conditionalFormatting>
  <conditionalFormatting sqref="H215">
    <cfRule type="cellIs" dxfId="47226" priority="12390" stopIfTrue="1" operator="equal">
      <formula>0</formula>
    </cfRule>
  </conditionalFormatting>
  <conditionalFormatting sqref="H215">
    <cfRule type="cellIs" dxfId="47225" priority="12389" stopIfTrue="1" operator="equal">
      <formula>0</formula>
    </cfRule>
  </conditionalFormatting>
  <conditionalFormatting sqref="H215">
    <cfRule type="cellIs" dxfId="47224" priority="12388" stopIfTrue="1" operator="equal">
      <formula>0</formula>
    </cfRule>
  </conditionalFormatting>
  <conditionalFormatting sqref="H215">
    <cfRule type="cellIs" dxfId="47223" priority="12387" stopIfTrue="1" operator="equal">
      <formula>0</formula>
    </cfRule>
  </conditionalFormatting>
  <conditionalFormatting sqref="H215">
    <cfRule type="cellIs" dxfId="47222" priority="12386" stopIfTrue="1" operator="equal">
      <formula>0</formula>
    </cfRule>
  </conditionalFormatting>
  <conditionalFormatting sqref="H215">
    <cfRule type="cellIs" dxfId="47221" priority="12385" stopIfTrue="1" operator="equal">
      <formula>0</formula>
    </cfRule>
  </conditionalFormatting>
  <conditionalFormatting sqref="H215">
    <cfRule type="cellIs" dxfId="47220" priority="12384" stopIfTrue="1" operator="equal">
      <formula>0</formula>
    </cfRule>
  </conditionalFormatting>
  <conditionalFormatting sqref="H215">
    <cfRule type="cellIs" dxfId="47219" priority="12383" stopIfTrue="1" operator="equal">
      <formula>0</formula>
    </cfRule>
  </conditionalFormatting>
  <conditionalFormatting sqref="H215">
    <cfRule type="cellIs" dxfId="47218" priority="12382" stopIfTrue="1" operator="equal">
      <formula>0</formula>
    </cfRule>
  </conditionalFormatting>
  <conditionalFormatting sqref="H215">
    <cfRule type="cellIs" dxfId="47217" priority="12381" stopIfTrue="1" operator="equal">
      <formula>0</formula>
    </cfRule>
  </conditionalFormatting>
  <conditionalFormatting sqref="H215">
    <cfRule type="cellIs" dxfId="47216" priority="12380" stopIfTrue="1" operator="equal">
      <formula>0</formula>
    </cfRule>
  </conditionalFormatting>
  <conditionalFormatting sqref="H215">
    <cfRule type="cellIs" dxfId="47215" priority="12379" stopIfTrue="1" operator="equal">
      <formula>0</formula>
    </cfRule>
  </conditionalFormatting>
  <conditionalFormatting sqref="H215">
    <cfRule type="cellIs" dxfId="47214" priority="12378" stopIfTrue="1" operator="equal">
      <formula>0</formula>
    </cfRule>
  </conditionalFormatting>
  <conditionalFormatting sqref="H215">
    <cfRule type="cellIs" dxfId="47213" priority="12377" stopIfTrue="1" operator="equal">
      <formula>0</formula>
    </cfRule>
  </conditionalFormatting>
  <conditionalFormatting sqref="H215">
    <cfRule type="cellIs" dxfId="47212" priority="12376" stopIfTrue="1" operator="equal">
      <formula>0</formula>
    </cfRule>
  </conditionalFormatting>
  <conditionalFormatting sqref="H215">
    <cfRule type="cellIs" dxfId="47211" priority="12375" stopIfTrue="1" operator="equal">
      <formula>0</formula>
    </cfRule>
  </conditionalFormatting>
  <conditionalFormatting sqref="H215">
    <cfRule type="cellIs" dxfId="47210" priority="12374" stopIfTrue="1" operator="equal">
      <formula>0</formula>
    </cfRule>
  </conditionalFormatting>
  <conditionalFormatting sqref="H215">
    <cfRule type="cellIs" dxfId="47209" priority="12373" stopIfTrue="1" operator="equal">
      <formula>0</formula>
    </cfRule>
  </conditionalFormatting>
  <conditionalFormatting sqref="H215">
    <cfRule type="cellIs" dxfId="47208" priority="12372" stopIfTrue="1" operator="equal">
      <formula>0</formula>
    </cfRule>
  </conditionalFormatting>
  <conditionalFormatting sqref="H215">
    <cfRule type="cellIs" dxfId="47207" priority="12371" stopIfTrue="1" operator="equal">
      <formula>0</formula>
    </cfRule>
  </conditionalFormatting>
  <conditionalFormatting sqref="H215">
    <cfRule type="cellIs" dxfId="47206" priority="12370" stopIfTrue="1" operator="equal">
      <formula>0</formula>
    </cfRule>
  </conditionalFormatting>
  <conditionalFormatting sqref="H215">
    <cfRule type="cellIs" dxfId="47205" priority="12369" stopIfTrue="1" operator="equal">
      <formula>0</formula>
    </cfRule>
  </conditionalFormatting>
  <conditionalFormatting sqref="H215">
    <cfRule type="cellIs" dxfId="47204" priority="12368" stopIfTrue="1" operator="equal">
      <formula>0</formula>
    </cfRule>
  </conditionalFormatting>
  <conditionalFormatting sqref="H215">
    <cfRule type="cellIs" dxfId="47203" priority="12367" stopIfTrue="1" operator="equal">
      <formula>0</formula>
    </cfRule>
  </conditionalFormatting>
  <conditionalFormatting sqref="H215">
    <cfRule type="cellIs" dxfId="47202" priority="12366" stopIfTrue="1" operator="equal">
      <formula>0</formula>
    </cfRule>
  </conditionalFormatting>
  <conditionalFormatting sqref="H215">
    <cfRule type="cellIs" dxfId="47201" priority="12365" stopIfTrue="1" operator="equal">
      <formula>0</formula>
    </cfRule>
  </conditionalFormatting>
  <conditionalFormatting sqref="H215">
    <cfRule type="cellIs" dxfId="47200" priority="12364" stopIfTrue="1" operator="equal">
      <formula>0</formula>
    </cfRule>
  </conditionalFormatting>
  <conditionalFormatting sqref="H215">
    <cfRule type="cellIs" dxfId="47199" priority="12363" stopIfTrue="1" operator="equal">
      <formula>0</formula>
    </cfRule>
  </conditionalFormatting>
  <conditionalFormatting sqref="H215">
    <cfRule type="cellIs" dxfId="47198" priority="12362" stopIfTrue="1" operator="equal">
      <formula>0</formula>
    </cfRule>
  </conditionalFormatting>
  <conditionalFormatting sqref="H215">
    <cfRule type="cellIs" dxfId="47197" priority="12361" stopIfTrue="1" operator="equal">
      <formula>0</formula>
    </cfRule>
  </conditionalFormatting>
  <conditionalFormatting sqref="H215">
    <cfRule type="cellIs" dxfId="47196" priority="12360" stopIfTrue="1" operator="equal">
      <formula>0</formula>
    </cfRule>
  </conditionalFormatting>
  <conditionalFormatting sqref="H215">
    <cfRule type="cellIs" dxfId="47195" priority="12359" stopIfTrue="1" operator="equal">
      <formula>0</formula>
    </cfRule>
  </conditionalFormatting>
  <conditionalFormatting sqref="H215">
    <cfRule type="cellIs" dxfId="47194" priority="12358" stopIfTrue="1" operator="equal">
      <formula>0</formula>
    </cfRule>
  </conditionalFormatting>
  <conditionalFormatting sqref="H215">
    <cfRule type="cellIs" dxfId="47193" priority="12357" stopIfTrue="1" operator="equal">
      <formula>0</formula>
    </cfRule>
  </conditionalFormatting>
  <conditionalFormatting sqref="H215">
    <cfRule type="cellIs" dxfId="47192" priority="12356" stopIfTrue="1" operator="equal">
      <formula>0</formula>
    </cfRule>
  </conditionalFormatting>
  <conditionalFormatting sqref="H215">
    <cfRule type="cellIs" dxfId="47191" priority="12355" stopIfTrue="1" operator="equal">
      <formula>0</formula>
    </cfRule>
  </conditionalFormatting>
  <conditionalFormatting sqref="H215">
    <cfRule type="cellIs" dxfId="47190" priority="12354" stopIfTrue="1" operator="equal">
      <formula>0</formula>
    </cfRule>
  </conditionalFormatting>
  <conditionalFormatting sqref="H215">
    <cfRule type="cellIs" dxfId="47189" priority="12353" stopIfTrue="1" operator="equal">
      <formula>0</formula>
    </cfRule>
  </conditionalFormatting>
  <conditionalFormatting sqref="H215">
    <cfRule type="cellIs" dxfId="47188" priority="12352" stopIfTrue="1" operator="equal">
      <formula>0</formula>
    </cfRule>
  </conditionalFormatting>
  <conditionalFormatting sqref="H215">
    <cfRule type="cellIs" dxfId="47187" priority="12351" stopIfTrue="1" operator="equal">
      <formula>0</formula>
    </cfRule>
  </conditionalFormatting>
  <conditionalFormatting sqref="H215">
    <cfRule type="cellIs" dxfId="47186" priority="12350" stopIfTrue="1" operator="equal">
      <formula>0</formula>
    </cfRule>
  </conditionalFormatting>
  <conditionalFormatting sqref="H215">
    <cfRule type="cellIs" dxfId="47185" priority="12349" stopIfTrue="1" operator="equal">
      <formula>0</formula>
    </cfRule>
  </conditionalFormatting>
  <conditionalFormatting sqref="H215">
    <cfRule type="cellIs" dxfId="47184" priority="12348" stopIfTrue="1" operator="equal">
      <formula>0</formula>
    </cfRule>
  </conditionalFormatting>
  <conditionalFormatting sqref="H215">
    <cfRule type="cellIs" dxfId="47183" priority="12347" stopIfTrue="1" operator="equal">
      <formula>0</formula>
    </cfRule>
  </conditionalFormatting>
  <conditionalFormatting sqref="H215">
    <cfRule type="cellIs" dxfId="47182" priority="12346" stopIfTrue="1" operator="equal">
      <formula>0</formula>
    </cfRule>
  </conditionalFormatting>
  <conditionalFormatting sqref="H215">
    <cfRule type="cellIs" dxfId="47181" priority="12345" stopIfTrue="1" operator="equal">
      <formula>0</formula>
    </cfRule>
  </conditionalFormatting>
  <conditionalFormatting sqref="H215">
    <cfRule type="cellIs" dxfId="47180" priority="12344" stopIfTrue="1" operator="equal">
      <formula>0</formula>
    </cfRule>
  </conditionalFormatting>
  <conditionalFormatting sqref="H215">
    <cfRule type="cellIs" dxfId="47179" priority="12343" stopIfTrue="1" operator="equal">
      <formula>0</formula>
    </cfRule>
  </conditionalFormatting>
  <conditionalFormatting sqref="H215">
    <cfRule type="cellIs" dxfId="47178" priority="12342" stopIfTrue="1" operator="equal">
      <formula>0</formula>
    </cfRule>
  </conditionalFormatting>
  <conditionalFormatting sqref="H215">
    <cfRule type="cellIs" dxfId="47177" priority="12341" stopIfTrue="1" operator="equal">
      <formula>0</formula>
    </cfRule>
  </conditionalFormatting>
  <conditionalFormatting sqref="H215">
    <cfRule type="cellIs" dxfId="47176" priority="12340" stopIfTrue="1" operator="equal">
      <formula>0</formula>
    </cfRule>
  </conditionalFormatting>
  <conditionalFormatting sqref="H215">
    <cfRule type="cellIs" dxfId="47175" priority="12339" stopIfTrue="1" operator="equal">
      <formula>0</formula>
    </cfRule>
  </conditionalFormatting>
  <conditionalFormatting sqref="H215">
    <cfRule type="cellIs" dxfId="47174" priority="12338" stopIfTrue="1" operator="equal">
      <formula>0</formula>
    </cfRule>
  </conditionalFormatting>
  <conditionalFormatting sqref="H215">
    <cfRule type="cellIs" dxfId="47173" priority="12337" stopIfTrue="1" operator="equal">
      <formula>0</formula>
    </cfRule>
  </conditionalFormatting>
  <conditionalFormatting sqref="H215">
    <cfRule type="cellIs" dxfId="47172" priority="12336" stopIfTrue="1" operator="equal">
      <formula>0</formula>
    </cfRule>
  </conditionalFormatting>
  <conditionalFormatting sqref="H215">
    <cfRule type="cellIs" dxfId="47171" priority="12335" stopIfTrue="1" operator="equal">
      <formula>0</formula>
    </cfRule>
  </conditionalFormatting>
  <conditionalFormatting sqref="H215">
    <cfRule type="cellIs" dxfId="47170" priority="12334" stopIfTrue="1" operator="equal">
      <formula>0</formula>
    </cfRule>
  </conditionalFormatting>
  <conditionalFormatting sqref="H215">
    <cfRule type="cellIs" dxfId="47169" priority="12333" stopIfTrue="1" operator="equal">
      <formula>0</formula>
    </cfRule>
  </conditionalFormatting>
  <conditionalFormatting sqref="H215">
    <cfRule type="cellIs" dxfId="47168" priority="12332" stopIfTrue="1" operator="equal">
      <formula>0</formula>
    </cfRule>
  </conditionalFormatting>
  <conditionalFormatting sqref="H215">
    <cfRule type="cellIs" dxfId="47167" priority="12331" stopIfTrue="1" operator="equal">
      <formula>0</formula>
    </cfRule>
  </conditionalFormatting>
  <conditionalFormatting sqref="H215">
    <cfRule type="cellIs" dxfId="47166" priority="12330" stopIfTrue="1" operator="equal">
      <formula>0</formula>
    </cfRule>
  </conditionalFormatting>
  <conditionalFormatting sqref="H215">
    <cfRule type="cellIs" dxfId="47165" priority="12329" stopIfTrue="1" operator="equal">
      <formula>0</formula>
    </cfRule>
  </conditionalFormatting>
  <conditionalFormatting sqref="H215">
    <cfRule type="cellIs" dxfId="47164" priority="12328" stopIfTrue="1" operator="equal">
      <formula>0</formula>
    </cfRule>
  </conditionalFormatting>
  <conditionalFormatting sqref="H215">
    <cfRule type="cellIs" dxfId="47163" priority="12327" stopIfTrue="1" operator="equal">
      <formula>0</formula>
    </cfRule>
  </conditionalFormatting>
  <conditionalFormatting sqref="H215">
    <cfRule type="cellIs" dxfId="47162" priority="12326" stopIfTrue="1" operator="equal">
      <formula>0</formula>
    </cfRule>
  </conditionalFormatting>
  <conditionalFormatting sqref="H215">
    <cfRule type="cellIs" dxfId="47161" priority="12325" stopIfTrue="1" operator="equal">
      <formula>0</formula>
    </cfRule>
  </conditionalFormatting>
  <conditionalFormatting sqref="H215">
    <cfRule type="cellIs" dxfId="47160" priority="12324" stopIfTrue="1" operator="equal">
      <formula>0</formula>
    </cfRule>
  </conditionalFormatting>
  <conditionalFormatting sqref="H215">
    <cfRule type="cellIs" dxfId="47159" priority="12323" stopIfTrue="1" operator="equal">
      <formula>0</formula>
    </cfRule>
  </conditionalFormatting>
  <conditionalFormatting sqref="H215">
    <cfRule type="cellIs" dxfId="47158" priority="12322" stopIfTrue="1" operator="equal">
      <formula>0</formula>
    </cfRule>
  </conditionalFormatting>
  <conditionalFormatting sqref="H215">
    <cfRule type="cellIs" dxfId="47157" priority="12321" stopIfTrue="1" operator="equal">
      <formula>0</formula>
    </cfRule>
  </conditionalFormatting>
  <conditionalFormatting sqref="H215">
    <cfRule type="cellIs" dxfId="47156" priority="12320" stopIfTrue="1" operator="equal">
      <formula>0</formula>
    </cfRule>
  </conditionalFormatting>
  <conditionalFormatting sqref="H215">
    <cfRule type="cellIs" dxfId="47155" priority="12319" stopIfTrue="1" operator="equal">
      <formula>0</formula>
    </cfRule>
  </conditionalFormatting>
  <conditionalFormatting sqref="H215">
    <cfRule type="cellIs" dxfId="47154" priority="12318" stopIfTrue="1" operator="equal">
      <formula>0</formula>
    </cfRule>
  </conditionalFormatting>
  <conditionalFormatting sqref="H215">
    <cfRule type="cellIs" dxfId="47153" priority="12317" stopIfTrue="1" operator="equal">
      <formula>0</formula>
    </cfRule>
  </conditionalFormatting>
  <conditionalFormatting sqref="H215">
    <cfRule type="cellIs" dxfId="47152" priority="12316" stopIfTrue="1" operator="equal">
      <formula>0</formula>
    </cfRule>
  </conditionalFormatting>
  <conditionalFormatting sqref="H215">
    <cfRule type="cellIs" dxfId="47151" priority="12315" stopIfTrue="1" operator="equal">
      <formula>0</formula>
    </cfRule>
  </conditionalFormatting>
  <conditionalFormatting sqref="H215">
    <cfRule type="cellIs" dxfId="47150" priority="12314" stopIfTrue="1" operator="equal">
      <formula>0</formula>
    </cfRule>
  </conditionalFormatting>
  <conditionalFormatting sqref="H215">
    <cfRule type="cellIs" dxfId="47149" priority="12313" stopIfTrue="1" operator="equal">
      <formula>0</formula>
    </cfRule>
  </conditionalFormatting>
  <conditionalFormatting sqref="H215">
    <cfRule type="cellIs" dxfId="47148" priority="12312" stopIfTrue="1" operator="equal">
      <formula>0</formula>
    </cfRule>
  </conditionalFormatting>
  <conditionalFormatting sqref="H215">
    <cfRule type="cellIs" dxfId="47147" priority="12311" stopIfTrue="1" operator="equal">
      <formula>0</formula>
    </cfRule>
  </conditionalFormatting>
  <conditionalFormatting sqref="H215">
    <cfRule type="cellIs" dxfId="47146" priority="12310" stopIfTrue="1" operator="equal">
      <formula>0</formula>
    </cfRule>
  </conditionalFormatting>
  <conditionalFormatting sqref="H215">
    <cfRule type="cellIs" dxfId="47145" priority="12309" stopIfTrue="1" operator="equal">
      <formula>0</formula>
    </cfRule>
  </conditionalFormatting>
  <conditionalFormatting sqref="H215">
    <cfRule type="cellIs" dxfId="47144" priority="12308" stopIfTrue="1" operator="equal">
      <formula>0</formula>
    </cfRule>
  </conditionalFormatting>
  <conditionalFormatting sqref="H215">
    <cfRule type="cellIs" dxfId="47143" priority="12307" stopIfTrue="1" operator="equal">
      <formula>0</formula>
    </cfRule>
  </conditionalFormatting>
  <conditionalFormatting sqref="H215">
    <cfRule type="cellIs" dxfId="47142" priority="12306" stopIfTrue="1" operator="equal">
      <formula>0</formula>
    </cfRule>
  </conditionalFormatting>
  <conditionalFormatting sqref="H215">
    <cfRule type="cellIs" dxfId="47141" priority="12305" stopIfTrue="1" operator="equal">
      <formula>0</formula>
    </cfRule>
  </conditionalFormatting>
  <conditionalFormatting sqref="H215">
    <cfRule type="cellIs" dxfId="47140" priority="12304" stopIfTrue="1" operator="equal">
      <formula>0</formula>
    </cfRule>
  </conditionalFormatting>
  <conditionalFormatting sqref="H215">
    <cfRule type="cellIs" dxfId="47139" priority="12303" stopIfTrue="1" operator="equal">
      <formula>0</formula>
    </cfRule>
  </conditionalFormatting>
  <conditionalFormatting sqref="H215">
    <cfRule type="cellIs" dxfId="47138" priority="12302" stopIfTrue="1" operator="equal">
      <formula>0</formula>
    </cfRule>
  </conditionalFormatting>
  <conditionalFormatting sqref="H215">
    <cfRule type="cellIs" dxfId="47137" priority="12301" stopIfTrue="1" operator="equal">
      <formula>0</formula>
    </cfRule>
  </conditionalFormatting>
  <conditionalFormatting sqref="H215">
    <cfRule type="cellIs" dxfId="47136" priority="12300" stopIfTrue="1" operator="equal">
      <formula>0</formula>
    </cfRule>
  </conditionalFormatting>
  <conditionalFormatting sqref="H215">
    <cfRule type="cellIs" dxfId="47135" priority="12299" stopIfTrue="1" operator="equal">
      <formula>0</formula>
    </cfRule>
  </conditionalFormatting>
  <conditionalFormatting sqref="H215">
    <cfRule type="cellIs" dxfId="47134" priority="12298" stopIfTrue="1" operator="equal">
      <formula>0</formula>
    </cfRule>
  </conditionalFormatting>
  <conditionalFormatting sqref="H215">
    <cfRule type="cellIs" dxfId="47133" priority="12297" stopIfTrue="1" operator="equal">
      <formula>0</formula>
    </cfRule>
  </conditionalFormatting>
  <conditionalFormatting sqref="H215">
    <cfRule type="cellIs" dxfId="47132" priority="12296" stopIfTrue="1" operator="equal">
      <formula>0</formula>
    </cfRule>
  </conditionalFormatting>
  <conditionalFormatting sqref="H215">
    <cfRule type="cellIs" dxfId="47131" priority="12295" stopIfTrue="1" operator="equal">
      <formula>0</formula>
    </cfRule>
  </conditionalFormatting>
  <conditionalFormatting sqref="H215">
    <cfRule type="cellIs" dxfId="47130" priority="12294" stopIfTrue="1" operator="equal">
      <formula>0</formula>
    </cfRule>
  </conditionalFormatting>
  <conditionalFormatting sqref="H215">
    <cfRule type="cellIs" dxfId="47129" priority="12293" stopIfTrue="1" operator="equal">
      <formula>0</formula>
    </cfRule>
  </conditionalFormatting>
  <conditionalFormatting sqref="H215">
    <cfRule type="cellIs" dxfId="47128" priority="12292" stopIfTrue="1" operator="equal">
      <formula>0</formula>
    </cfRule>
  </conditionalFormatting>
  <conditionalFormatting sqref="H215">
    <cfRule type="cellIs" dxfId="47127" priority="12291" stopIfTrue="1" operator="equal">
      <formula>0</formula>
    </cfRule>
  </conditionalFormatting>
  <conditionalFormatting sqref="H215">
    <cfRule type="cellIs" dxfId="47126" priority="12290" stopIfTrue="1" operator="equal">
      <formula>0</formula>
    </cfRule>
  </conditionalFormatting>
  <conditionalFormatting sqref="H215">
    <cfRule type="cellIs" dxfId="47125" priority="12289" stopIfTrue="1" operator="equal">
      <formula>0</formula>
    </cfRule>
  </conditionalFormatting>
  <conditionalFormatting sqref="H215">
    <cfRule type="cellIs" dxfId="47124" priority="12288" stopIfTrue="1" operator="equal">
      <formula>0</formula>
    </cfRule>
  </conditionalFormatting>
  <conditionalFormatting sqref="H215">
    <cfRule type="cellIs" dxfId="47123" priority="12287" stopIfTrue="1" operator="equal">
      <formula>0</formula>
    </cfRule>
  </conditionalFormatting>
  <conditionalFormatting sqref="H215">
    <cfRule type="cellIs" dxfId="47122" priority="12286" stopIfTrue="1" operator="equal">
      <formula>0</formula>
    </cfRule>
  </conditionalFormatting>
  <conditionalFormatting sqref="H215">
    <cfRule type="cellIs" dxfId="47121" priority="12285" stopIfTrue="1" operator="equal">
      <formula>0</formula>
    </cfRule>
  </conditionalFormatting>
  <conditionalFormatting sqref="H215">
    <cfRule type="cellIs" dxfId="47120" priority="12284" stopIfTrue="1" operator="equal">
      <formula>0</formula>
    </cfRule>
  </conditionalFormatting>
  <conditionalFormatting sqref="H215">
    <cfRule type="cellIs" dxfId="47119" priority="12283" stopIfTrue="1" operator="equal">
      <formula>0</formula>
    </cfRule>
  </conditionalFormatting>
  <conditionalFormatting sqref="H215">
    <cfRule type="cellIs" dxfId="47118" priority="12282" stopIfTrue="1" operator="equal">
      <formula>0</formula>
    </cfRule>
  </conditionalFormatting>
  <conditionalFormatting sqref="H215">
    <cfRule type="cellIs" dxfId="47117" priority="12281" stopIfTrue="1" operator="equal">
      <formula>0</formula>
    </cfRule>
  </conditionalFormatting>
  <conditionalFormatting sqref="H215">
    <cfRule type="cellIs" dxfId="47116" priority="12280" stopIfTrue="1" operator="equal">
      <formula>0</formula>
    </cfRule>
  </conditionalFormatting>
  <conditionalFormatting sqref="H215">
    <cfRule type="cellIs" dxfId="47115" priority="12279" stopIfTrue="1" operator="equal">
      <formula>0</formula>
    </cfRule>
  </conditionalFormatting>
  <conditionalFormatting sqref="H215">
    <cfRule type="cellIs" dxfId="47114" priority="12278" stopIfTrue="1" operator="equal">
      <formula>0</formula>
    </cfRule>
  </conditionalFormatting>
  <conditionalFormatting sqref="H215">
    <cfRule type="cellIs" dxfId="47113" priority="12277" stopIfTrue="1" operator="equal">
      <formula>0</formula>
    </cfRule>
  </conditionalFormatting>
  <conditionalFormatting sqref="H215">
    <cfRule type="cellIs" dxfId="47112" priority="12276" stopIfTrue="1" operator="equal">
      <formula>0</formula>
    </cfRule>
  </conditionalFormatting>
  <conditionalFormatting sqref="H215">
    <cfRule type="cellIs" dxfId="47111" priority="12275" stopIfTrue="1" operator="equal">
      <formula>0</formula>
    </cfRule>
  </conditionalFormatting>
  <conditionalFormatting sqref="H215">
    <cfRule type="cellIs" dxfId="47110" priority="12274" stopIfTrue="1" operator="equal">
      <formula>0</formula>
    </cfRule>
  </conditionalFormatting>
  <conditionalFormatting sqref="H215">
    <cfRule type="cellIs" dxfId="47109" priority="12273" stopIfTrue="1" operator="equal">
      <formula>0</formula>
    </cfRule>
  </conditionalFormatting>
  <conditionalFormatting sqref="H215">
    <cfRule type="cellIs" dxfId="47108" priority="12272" stopIfTrue="1" operator="equal">
      <formula>0</formula>
    </cfRule>
  </conditionalFormatting>
  <conditionalFormatting sqref="H215">
    <cfRule type="cellIs" dxfId="47107" priority="12271" stopIfTrue="1" operator="equal">
      <formula>0</formula>
    </cfRule>
  </conditionalFormatting>
  <conditionalFormatting sqref="H215">
    <cfRule type="cellIs" dxfId="47106" priority="12270" stopIfTrue="1" operator="equal">
      <formula>0</formula>
    </cfRule>
  </conditionalFormatting>
  <conditionalFormatting sqref="H215">
    <cfRule type="cellIs" dxfId="47105" priority="12269" stopIfTrue="1" operator="equal">
      <formula>0</formula>
    </cfRule>
  </conditionalFormatting>
  <conditionalFormatting sqref="H215">
    <cfRule type="cellIs" dxfId="47104" priority="12268" stopIfTrue="1" operator="equal">
      <formula>0</formula>
    </cfRule>
  </conditionalFormatting>
  <conditionalFormatting sqref="H215">
    <cfRule type="cellIs" dxfId="47103" priority="12267" stopIfTrue="1" operator="equal">
      <formula>0</formula>
    </cfRule>
  </conditionalFormatting>
  <conditionalFormatting sqref="H215">
    <cfRule type="cellIs" dxfId="47102" priority="12266" stopIfTrue="1" operator="equal">
      <formula>0</formula>
    </cfRule>
  </conditionalFormatting>
  <conditionalFormatting sqref="H215">
    <cfRule type="cellIs" dxfId="47101" priority="12265" stopIfTrue="1" operator="equal">
      <formula>0</formula>
    </cfRule>
  </conditionalFormatting>
  <conditionalFormatting sqref="H215">
    <cfRule type="cellIs" dxfId="47100" priority="12264" stopIfTrue="1" operator="equal">
      <formula>0</formula>
    </cfRule>
  </conditionalFormatting>
  <conditionalFormatting sqref="H215">
    <cfRule type="cellIs" dxfId="47099" priority="12263" stopIfTrue="1" operator="equal">
      <formula>0</formula>
    </cfRule>
  </conditionalFormatting>
  <conditionalFormatting sqref="H215">
    <cfRule type="cellIs" dxfId="47098" priority="12262" stopIfTrue="1" operator="equal">
      <formula>0</formula>
    </cfRule>
  </conditionalFormatting>
  <conditionalFormatting sqref="H215">
    <cfRule type="cellIs" dxfId="47097" priority="12261" stopIfTrue="1" operator="equal">
      <formula>0</formula>
    </cfRule>
  </conditionalFormatting>
  <conditionalFormatting sqref="H215">
    <cfRule type="cellIs" dxfId="47096" priority="12260" stopIfTrue="1" operator="equal">
      <formula>0</formula>
    </cfRule>
  </conditionalFormatting>
  <conditionalFormatting sqref="H215">
    <cfRule type="cellIs" dxfId="47095" priority="12259" stopIfTrue="1" operator="equal">
      <formula>0</formula>
    </cfRule>
  </conditionalFormatting>
  <conditionalFormatting sqref="H215">
    <cfRule type="cellIs" dxfId="47094" priority="12258" stopIfTrue="1" operator="equal">
      <formula>0</formula>
    </cfRule>
  </conditionalFormatting>
  <conditionalFormatting sqref="H215">
    <cfRule type="cellIs" dxfId="47093" priority="12257" stopIfTrue="1" operator="equal">
      <formula>0</formula>
    </cfRule>
  </conditionalFormatting>
  <conditionalFormatting sqref="H215">
    <cfRule type="cellIs" dxfId="47092" priority="12256" stopIfTrue="1" operator="equal">
      <formula>0</formula>
    </cfRule>
  </conditionalFormatting>
  <conditionalFormatting sqref="H215">
    <cfRule type="cellIs" dxfId="47091" priority="12255" stopIfTrue="1" operator="equal">
      <formula>0</formula>
    </cfRule>
  </conditionalFormatting>
  <conditionalFormatting sqref="H215">
    <cfRule type="cellIs" dxfId="47090" priority="12254" stopIfTrue="1" operator="equal">
      <formula>0</formula>
    </cfRule>
  </conditionalFormatting>
  <conditionalFormatting sqref="H215">
    <cfRule type="cellIs" dxfId="47089" priority="12253" stopIfTrue="1" operator="equal">
      <formula>0</formula>
    </cfRule>
  </conditionalFormatting>
  <conditionalFormatting sqref="H215">
    <cfRule type="cellIs" dxfId="47088" priority="12252" stopIfTrue="1" operator="equal">
      <formula>0</formula>
    </cfRule>
  </conditionalFormatting>
  <conditionalFormatting sqref="H215">
    <cfRule type="cellIs" dxfId="47087" priority="12251" stopIfTrue="1" operator="equal">
      <formula>0</formula>
    </cfRule>
  </conditionalFormatting>
  <conditionalFormatting sqref="H215">
    <cfRule type="cellIs" dxfId="47086" priority="12250" stopIfTrue="1" operator="equal">
      <formula>0</formula>
    </cfRule>
  </conditionalFormatting>
  <conditionalFormatting sqref="H215">
    <cfRule type="cellIs" dxfId="47085" priority="12249" stopIfTrue="1" operator="equal">
      <formula>0</formula>
    </cfRule>
  </conditionalFormatting>
  <conditionalFormatting sqref="H215">
    <cfRule type="cellIs" dxfId="47084" priority="12248" stopIfTrue="1" operator="equal">
      <formula>0</formula>
    </cfRule>
  </conditionalFormatting>
  <conditionalFormatting sqref="H215">
    <cfRule type="cellIs" dxfId="47083" priority="12247" stopIfTrue="1" operator="equal">
      <formula>0</formula>
    </cfRule>
  </conditionalFormatting>
  <conditionalFormatting sqref="H215">
    <cfRule type="cellIs" dxfId="47082" priority="12246" stopIfTrue="1" operator="equal">
      <formula>0</formula>
    </cfRule>
  </conditionalFormatting>
  <conditionalFormatting sqref="H215">
    <cfRule type="cellIs" dxfId="47081" priority="12245" stopIfTrue="1" operator="equal">
      <formula>0</formula>
    </cfRule>
  </conditionalFormatting>
  <conditionalFormatting sqref="H215">
    <cfRule type="cellIs" dxfId="47080" priority="12244" stopIfTrue="1" operator="equal">
      <formula>0</formula>
    </cfRule>
  </conditionalFormatting>
  <conditionalFormatting sqref="H215">
    <cfRule type="cellIs" dxfId="47079" priority="12243" stopIfTrue="1" operator="equal">
      <formula>0</formula>
    </cfRule>
  </conditionalFormatting>
  <conditionalFormatting sqref="H215">
    <cfRule type="cellIs" dxfId="47078" priority="12242" stopIfTrue="1" operator="equal">
      <formula>0</formula>
    </cfRule>
  </conditionalFormatting>
  <conditionalFormatting sqref="H215">
    <cfRule type="cellIs" dxfId="47077" priority="12241" stopIfTrue="1" operator="equal">
      <formula>0</formula>
    </cfRule>
  </conditionalFormatting>
  <conditionalFormatting sqref="H215">
    <cfRule type="cellIs" dxfId="47076" priority="12240" stopIfTrue="1" operator="equal">
      <formula>0</formula>
    </cfRule>
  </conditionalFormatting>
  <conditionalFormatting sqref="H215">
    <cfRule type="cellIs" dxfId="47075" priority="12239" stopIfTrue="1" operator="equal">
      <formula>0</formula>
    </cfRule>
  </conditionalFormatting>
  <conditionalFormatting sqref="H215">
    <cfRule type="cellIs" dxfId="47074" priority="12238" stopIfTrue="1" operator="equal">
      <formula>0</formula>
    </cfRule>
  </conditionalFormatting>
  <conditionalFormatting sqref="H215">
    <cfRule type="cellIs" dxfId="47073" priority="12237" stopIfTrue="1" operator="equal">
      <formula>0</formula>
    </cfRule>
  </conditionalFormatting>
  <conditionalFormatting sqref="H215">
    <cfRule type="cellIs" dxfId="47072" priority="12236" stopIfTrue="1" operator="equal">
      <formula>0</formula>
    </cfRule>
  </conditionalFormatting>
  <conditionalFormatting sqref="H215">
    <cfRule type="cellIs" dxfId="47071" priority="12235" stopIfTrue="1" operator="equal">
      <formula>0</formula>
    </cfRule>
  </conditionalFormatting>
  <conditionalFormatting sqref="H215">
    <cfRule type="cellIs" dxfId="47070" priority="12234" stopIfTrue="1" operator="equal">
      <formula>0</formula>
    </cfRule>
  </conditionalFormatting>
  <conditionalFormatting sqref="H215">
    <cfRule type="cellIs" dxfId="47069" priority="12233" stopIfTrue="1" operator="equal">
      <formula>0</formula>
    </cfRule>
  </conditionalFormatting>
  <conditionalFormatting sqref="H215">
    <cfRule type="cellIs" dxfId="47068" priority="12232" stopIfTrue="1" operator="equal">
      <formula>0</formula>
    </cfRule>
  </conditionalFormatting>
  <conditionalFormatting sqref="H215">
    <cfRule type="cellIs" dxfId="47067" priority="12231" stopIfTrue="1" operator="equal">
      <formula>0</formula>
    </cfRule>
  </conditionalFormatting>
  <conditionalFormatting sqref="H215">
    <cfRule type="cellIs" dxfId="47066" priority="12230" stopIfTrue="1" operator="equal">
      <formula>0</formula>
    </cfRule>
  </conditionalFormatting>
  <conditionalFormatting sqref="H215">
    <cfRule type="cellIs" dxfId="47065" priority="12229" stopIfTrue="1" operator="equal">
      <formula>0</formula>
    </cfRule>
  </conditionalFormatting>
  <conditionalFormatting sqref="H215">
    <cfRule type="cellIs" dxfId="47064" priority="12228" stopIfTrue="1" operator="equal">
      <formula>0</formula>
    </cfRule>
  </conditionalFormatting>
  <conditionalFormatting sqref="H215">
    <cfRule type="cellIs" dxfId="47063" priority="12227" stopIfTrue="1" operator="equal">
      <formula>0</formula>
    </cfRule>
  </conditionalFormatting>
  <conditionalFormatting sqref="H215">
    <cfRule type="cellIs" dxfId="47062" priority="12226" stopIfTrue="1" operator="equal">
      <formula>0</formula>
    </cfRule>
  </conditionalFormatting>
  <conditionalFormatting sqref="H215">
    <cfRule type="cellIs" dxfId="47061" priority="12225" stopIfTrue="1" operator="equal">
      <formula>0</formula>
    </cfRule>
  </conditionalFormatting>
  <conditionalFormatting sqref="H215">
    <cfRule type="cellIs" dxfId="47060" priority="12224" stopIfTrue="1" operator="equal">
      <formula>0</formula>
    </cfRule>
  </conditionalFormatting>
  <conditionalFormatting sqref="H215">
    <cfRule type="cellIs" dxfId="47059" priority="12223" stopIfTrue="1" operator="equal">
      <formula>0</formula>
    </cfRule>
  </conditionalFormatting>
  <conditionalFormatting sqref="H215">
    <cfRule type="cellIs" dxfId="47058" priority="12222" stopIfTrue="1" operator="equal">
      <formula>0</formula>
    </cfRule>
  </conditionalFormatting>
  <conditionalFormatting sqref="H215">
    <cfRule type="cellIs" dxfId="47057" priority="12221" stopIfTrue="1" operator="equal">
      <formula>0</formula>
    </cfRule>
  </conditionalFormatting>
  <conditionalFormatting sqref="H215">
    <cfRule type="cellIs" dxfId="47056" priority="12220" stopIfTrue="1" operator="equal">
      <formula>0</formula>
    </cfRule>
  </conditionalFormatting>
  <conditionalFormatting sqref="H215">
    <cfRule type="cellIs" dxfId="47055" priority="12219" stopIfTrue="1" operator="equal">
      <formula>0</formula>
    </cfRule>
  </conditionalFormatting>
  <conditionalFormatting sqref="H215">
    <cfRule type="cellIs" dxfId="47054" priority="12218" stopIfTrue="1" operator="equal">
      <formula>0</formula>
    </cfRule>
  </conditionalFormatting>
  <conditionalFormatting sqref="H215">
    <cfRule type="cellIs" dxfId="47053" priority="12217" stopIfTrue="1" operator="equal">
      <formula>0</formula>
    </cfRule>
  </conditionalFormatting>
  <conditionalFormatting sqref="H215">
    <cfRule type="cellIs" dxfId="47052" priority="12216" stopIfTrue="1" operator="equal">
      <formula>0</formula>
    </cfRule>
  </conditionalFormatting>
  <conditionalFormatting sqref="H215">
    <cfRule type="cellIs" dxfId="47051" priority="12215" stopIfTrue="1" operator="equal">
      <formula>0</formula>
    </cfRule>
  </conditionalFormatting>
  <conditionalFormatting sqref="H215">
    <cfRule type="cellIs" dxfId="47050" priority="12214" stopIfTrue="1" operator="equal">
      <formula>0</formula>
    </cfRule>
  </conditionalFormatting>
  <conditionalFormatting sqref="H215">
    <cfRule type="cellIs" dxfId="47049" priority="12213" stopIfTrue="1" operator="equal">
      <formula>0</formula>
    </cfRule>
  </conditionalFormatting>
  <conditionalFormatting sqref="H215">
    <cfRule type="cellIs" dxfId="47048" priority="12212" stopIfTrue="1" operator="equal">
      <formula>0</formula>
    </cfRule>
  </conditionalFormatting>
  <conditionalFormatting sqref="H215">
    <cfRule type="cellIs" dxfId="47047" priority="12211" stopIfTrue="1" operator="equal">
      <formula>0</formula>
    </cfRule>
  </conditionalFormatting>
  <conditionalFormatting sqref="H215">
    <cfRule type="cellIs" dxfId="47046" priority="12210" stopIfTrue="1" operator="equal">
      <formula>0</formula>
    </cfRule>
  </conditionalFormatting>
  <conditionalFormatting sqref="H215">
    <cfRule type="cellIs" dxfId="47045" priority="12209" stopIfTrue="1" operator="equal">
      <formula>0</formula>
    </cfRule>
  </conditionalFormatting>
  <conditionalFormatting sqref="H215">
    <cfRule type="cellIs" dxfId="47044" priority="12208" stopIfTrue="1" operator="equal">
      <formula>0</formula>
    </cfRule>
  </conditionalFormatting>
  <conditionalFormatting sqref="H215">
    <cfRule type="cellIs" dxfId="47043" priority="12207" stopIfTrue="1" operator="equal">
      <formula>0</formula>
    </cfRule>
  </conditionalFormatting>
  <conditionalFormatting sqref="H215">
    <cfRule type="cellIs" dxfId="47042" priority="12206" stopIfTrue="1" operator="equal">
      <formula>0</formula>
    </cfRule>
  </conditionalFormatting>
  <conditionalFormatting sqref="H215">
    <cfRule type="cellIs" dxfId="47041" priority="12205" stopIfTrue="1" operator="equal">
      <formula>0</formula>
    </cfRule>
  </conditionalFormatting>
  <conditionalFormatting sqref="H215">
    <cfRule type="cellIs" dxfId="47040" priority="12204" stopIfTrue="1" operator="equal">
      <formula>0</formula>
    </cfRule>
  </conditionalFormatting>
  <conditionalFormatting sqref="H215">
    <cfRule type="cellIs" dxfId="47039" priority="12203" stopIfTrue="1" operator="equal">
      <formula>0</formula>
    </cfRule>
  </conditionalFormatting>
  <conditionalFormatting sqref="H215">
    <cfRule type="cellIs" dxfId="47038" priority="12202" stopIfTrue="1" operator="equal">
      <formula>0</formula>
    </cfRule>
  </conditionalFormatting>
  <conditionalFormatting sqref="H215">
    <cfRule type="cellIs" dxfId="47037" priority="12201" stopIfTrue="1" operator="equal">
      <formula>0</formula>
    </cfRule>
  </conditionalFormatting>
  <conditionalFormatting sqref="H215">
    <cfRule type="cellIs" dxfId="47036" priority="12200" stopIfTrue="1" operator="equal">
      <formula>0</formula>
    </cfRule>
  </conditionalFormatting>
  <conditionalFormatting sqref="H215">
    <cfRule type="cellIs" dxfId="47035" priority="12199" stopIfTrue="1" operator="equal">
      <formula>0</formula>
    </cfRule>
  </conditionalFormatting>
  <conditionalFormatting sqref="H215">
    <cfRule type="cellIs" dxfId="47034" priority="12198" stopIfTrue="1" operator="equal">
      <formula>0</formula>
    </cfRule>
  </conditionalFormatting>
  <conditionalFormatting sqref="H215">
    <cfRule type="cellIs" dxfId="47033" priority="12197" stopIfTrue="1" operator="equal">
      <formula>0</formula>
    </cfRule>
  </conditionalFormatting>
  <conditionalFormatting sqref="H215">
    <cfRule type="cellIs" dxfId="47032" priority="12196" stopIfTrue="1" operator="equal">
      <formula>0</formula>
    </cfRule>
  </conditionalFormatting>
  <conditionalFormatting sqref="H215">
    <cfRule type="cellIs" dxfId="47031" priority="12195" stopIfTrue="1" operator="equal">
      <formula>0</formula>
    </cfRule>
  </conditionalFormatting>
  <conditionalFormatting sqref="H215">
    <cfRule type="cellIs" dxfId="47030" priority="12194" stopIfTrue="1" operator="equal">
      <formula>0</formula>
    </cfRule>
  </conditionalFormatting>
  <conditionalFormatting sqref="H215">
    <cfRule type="cellIs" dxfId="47029" priority="12193" stopIfTrue="1" operator="equal">
      <formula>0</formula>
    </cfRule>
  </conditionalFormatting>
  <conditionalFormatting sqref="H215">
    <cfRule type="cellIs" dxfId="47028" priority="12192" stopIfTrue="1" operator="equal">
      <formula>0</formula>
    </cfRule>
  </conditionalFormatting>
  <conditionalFormatting sqref="H215">
    <cfRule type="cellIs" dxfId="47027" priority="12191" stopIfTrue="1" operator="equal">
      <formula>0</formula>
    </cfRule>
  </conditionalFormatting>
  <conditionalFormatting sqref="H215">
    <cfRule type="cellIs" dxfId="47026" priority="12190" stopIfTrue="1" operator="equal">
      <formula>0</formula>
    </cfRule>
  </conditionalFormatting>
  <conditionalFormatting sqref="H215">
    <cfRule type="cellIs" dxfId="47025" priority="12189" stopIfTrue="1" operator="equal">
      <formula>0</formula>
    </cfRule>
  </conditionalFormatting>
  <conditionalFormatting sqref="H215">
    <cfRule type="cellIs" dxfId="47024" priority="12188" stopIfTrue="1" operator="equal">
      <formula>0</formula>
    </cfRule>
  </conditionalFormatting>
  <conditionalFormatting sqref="H215">
    <cfRule type="cellIs" dxfId="47023" priority="12187" stopIfTrue="1" operator="equal">
      <formula>0</formula>
    </cfRule>
  </conditionalFormatting>
  <conditionalFormatting sqref="H215">
    <cfRule type="cellIs" dxfId="47022" priority="12186" stopIfTrue="1" operator="equal">
      <formula>0</formula>
    </cfRule>
  </conditionalFormatting>
  <conditionalFormatting sqref="H215">
    <cfRule type="cellIs" dxfId="47021" priority="12185" stopIfTrue="1" operator="equal">
      <formula>0</formula>
    </cfRule>
  </conditionalFormatting>
  <conditionalFormatting sqref="H215">
    <cfRule type="cellIs" dxfId="47020" priority="12184" stopIfTrue="1" operator="equal">
      <formula>0</formula>
    </cfRule>
  </conditionalFormatting>
  <conditionalFormatting sqref="H215">
    <cfRule type="cellIs" dxfId="47019" priority="12183" stopIfTrue="1" operator="equal">
      <formula>0</formula>
    </cfRule>
  </conditionalFormatting>
  <conditionalFormatting sqref="H215">
    <cfRule type="cellIs" dxfId="47018" priority="12182" stopIfTrue="1" operator="equal">
      <formula>0</formula>
    </cfRule>
  </conditionalFormatting>
  <conditionalFormatting sqref="H215">
    <cfRule type="cellIs" dxfId="47017" priority="12181" stopIfTrue="1" operator="equal">
      <formula>0</formula>
    </cfRule>
  </conditionalFormatting>
  <conditionalFormatting sqref="H215">
    <cfRule type="cellIs" dxfId="47016" priority="12180" stopIfTrue="1" operator="equal">
      <formula>0</formula>
    </cfRule>
  </conditionalFormatting>
  <conditionalFormatting sqref="H215">
    <cfRule type="cellIs" dxfId="47015" priority="12179" stopIfTrue="1" operator="equal">
      <formula>0</formula>
    </cfRule>
  </conditionalFormatting>
  <conditionalFormatting sqref="H215">
    <cfRule type="cellIs" dxfId="47014" priority="12178" stopIfTrue="1" operator="equal">
      <formula>0</formula>
    </cfRule>
  </conditionalFormatting>
  <conditionalFormatting sqref="H215">
    <cfRule type="cellIs" dxfId="47013" priority="12177" stopIfTrue="1" operator="equal">
      <formula>0</formula>
    </cfRule>
  </conditionalFormatting>
  <conditionalFormatting sqref="H215">
    <cfRule type="cellIs" dxfId="47012" priority="12176" stopIfTrue="1" operator="equal">
      <formula>0</formula>
    </cfRule>
  </conditionalFormatting>
  <conditionalFormatting sqref="H215">
    <cfRule type="cellIs" dxfId="47011" priority="12175" stopIfTrue="1" operator="equal">
      <formula>0</formula>
    </cfRule>
  </conditionalFormatting>
  <conditionalFormatting sqref="H215">
    <cfRule type="cellIs" dxfId="47010" priority="12174" stopIfTrue="1" operator="equal">
      <formula>0</formula>
    </cfRule>
  </conditionalFormatting>
  <conditionalFormatting sqref="H215">
    <cfRule type="cellIs" dxfId="47009" priority="12173" stopIfTrue="1" operator="equal">
      <formula>0</formula>
    </cfRule>
  </conditionalFormatting>
  <conditionalFormatting sqref="H215">
    <cfRule type="cellIs" dxfId="47008" priority="12172" stopIfTrue="1" operator="equal">
      <formula>0</formula>
    </cfRule>
  </conditionalFormatting>
  <conditionalFormatting sqref="H215">
    <cfRule type="cellIs" dxfId="47007" priority="12171" stopIfTrue="1" operator="equal">
      <formula>0</formula>
    </cfRule>
  </conditionalFormatting>
  <conditionalFormatting sqref="H215">
    <cfRule type="cellIs" dxfId="47006" priority="12170" stopIfTrue="1" operator="equal">
      <formula>0</formula>
    </cfRule>
  </conditionalFormatting>
  <conditionalFormatting sqref="H215">
    <cfRule type="cellIs" dxfId="47005" priority="12169" stopIfTrue="1" operator="equal">
      <formula>0</formula>
    </cfRule>
  </conditionalFormatting>
  <conditionalFormatting sqref="H215">
    <cfRule type="cellIs" dxfId="47004" priority="12168" stopIfTrue="1" operator="equal">
      <formula>0</formula>
    </cfRule>
  </conditionalFormatting>
  <conditionalFormatting sqref="H215">
    <cfRule type="cellIs" dxfId="47003" priority="12167" stopIfTrue="1" operator="equal">
      <formula>0</formula>
    </cfRule>
  </conditionalFormatting>
  <conditionalFormatting sqref="H215">
    <cfRule type="cellIs" dxfId="47002" priority="12166" stopIfTrue="1" operator="equal">
      <formula>0</formula>
    </cfRule>
  </conditionalFormatting>
  <conditionalFormatting sqref="H215">
    <cfRule type="cellIs" dxfId="47001" priority="12165" stopIfTrue="1" operator="equal">
      <formula>0</formula>
    </cfRule>
  </conditionalFormatting>
  <conditionalFormatting sqref="H215">
    <cfRule type="cellIs" dxfId="47000" priority="12164" stopIfTrue="1" operator="equal">
      <formula>0</formula>
    </cfRule>
  </conditionalFormatting>
  <conditionalFormatting sqref="H215">
    <cfRule type="cellIs" dxfId="46999" priority="12163" stopIfTrue="1" operator="equal">
      <formula>0</formula>
    </cfRule>
  </conditionalFormatting>
  <conditionalFormatting sqref="H215">
    <cfRule type="cellIs" dxfId="46998" priority="12162" stopIfTrue="1" operator="equal">
      <formula>0</formula>
    </cfRule>
  </conditionalFormatting>
  <conditionalFormatting sqref="H215">
    <cfRule type="cellIs" dxfId="46997" priority="12161" stopIfTrue="1" operator="equal">
      <formula>0</formula>
    </cfRule>
  </conditionalFormatting>
  <conditionalFormatting sqref="H215">
    <cfRule type="cellIs" dxfId="46996" priority="12160" stopIfTrue="1" operator="equal">
      <formula>0</formula>
    </cfRule>
  </conditionalFormatting>
  <conditionalFormatting sqref="H215">
    <cfRule type="cellIs" dxfId="46995" priority="12159" stopIfTrue="1" operator="equal">
      <formula>0</formula>
    </cfRule>
  </conditionalFormatting>
  <conditionalFormatting sqref="H215">
    <cfRule type="cellIs" dxfId="46994" priority="12158" stopIfTrue="1" operator="equal">
      <formula>0</formula>
    </cfRule>
  </conditionalFormatting>
  <conditionalFormatting sqref="H215">
    <cfRule type="cellIs" dxfId="46993" priority="12157" stopIfTrue="1" operator="equal">
      <formula>0</formula>
    </cfRule>
  </conditionalFormatting>
  <conditionalFormatting sqref="H215">
    <cfRule type="cellIs" dxfId="46992" priority="12156" stopIfTrue="1" operator="equal">
      <formula>0</formula>
    </cfRule>
  </conditionalFormatting>
  <conditionalFormatting sqref="H215">
    <cfRule type="cellIs" dxfId="46991" priority="12155" stopIfTrue="1" operator="equal">
      <formula>0</formula>
    </cfRule>
  </conditionalFormatting>
  <conditionalFormatting sqref="H215">
    <cfRule type="cellIs" dxfId="46990" priority="12154" stopIfTrue="1" operator="equal">
      <formula>0</formula>
    </cfRule>
  </conditionalFormatting>
  <conditionalFormatting sqref="H215">
    <cfRule type="cellIs" dxfId="46989" priority="12153" stopIfTrue="1" operator="equal">
      <formula>0</formula>
    </cfRule>
  </conditionalFormatting>
  <conditionalFormatting sqref="H215">
    <cfRule type="cellIs" dxfId="46988" priority="12152" stopIfTrue="1" operator="equal">
      <formula>0</formula>
    </cfRule>
  </conditionalFormatting>
  <conditionalFormatting sqref="H215">
    <cfRule type="cellIs" dxfId="46987" priority="12151" stopIfTrue="1" operator="equal">
      <formula>0</formula>
    </cfRule>
  </conditionalFormatting>
  <conditionalFormatting sqref="H215">
    <cfRule type="cellIs" dxfId="46986" priority="12150" stopIfTrue="1" operator="equal">
      <formula>0</formula>
    </cfRule>
  </conditionalFormatting>
  <conditionalFormatting sqref="H215">
    <cfRule type="cellIs" dxfId="46985" priority="12149" stopIfTrue="1" operator="equal">
      <formula>0</formula>
    </cfRule>
  </conditionalFormatting>
  <conditionalFormatting sqref="H215">
    <cfRule type="cellIs" dxfId="46984" priority="12148" stopIfTrue="1" operator="equal">
      <formula>0</formula>
    </cfRule>
  </conditionalFormatting>
  <conditionalFormatting sqref="H215">
    <cfRule type="cellIs" dxfId="46983" priority="12147" stopIfTrue="1" operator="equal">
      <formula>0</formula>
    </cfRule>
  </conditionalFormatting>
  <conditionalFormatting sqref="H215">
    <cfRule type="cellIs" dxfId="46982" priority="12146" stopIfTrue="1" operator="equal">
      <formula>0</formula>
    </cfRule>
  </conditionalFormatting>
  <conditionalFormatting sqref="H215">
    <cfRule type="cellIs" dxfId="46981" priority="12145" stopIfTrue="1" operator="equal">
      <formula>0</formula>
    </cfRule>
  </conditionalFormatting>
  <conditionalFormatting sqref="H215">
    <cfRule type="cellIs" dxfId="46980" priority="12144" stopIfTrue="1" operator="equal">
      <formula>0</formula>
    </cfRule>
  </conditionalFormatting>
  <conditionalFormatting sqref="H215">
    <cfRule type="cellIs" dxfId="46979" priority="12143" stopIfTrue="1" operator="equal">
      <formula>0</formula>
    </cfRule>
  </conditionalFormatting>
  <conditionalFormatting sqref="H215">
    <cfRule type="cellIs" dxfId="46978" priority="12142" stopIfTrue="1" operator="equal">
      <formula>0</formula>
    </cfRule>
  </conditionalFormatting>
  <conditionalFormatting sqref="H215">
    <cfRule type="cellIs" dxfId="46977" priority="12141" stopIfTrue="1" operator="equal">
      <formula>0</formula>
    </cfRule>
  </conditionalFormatting>
  <conditionalFormatting sqref="H215">
    <cfRule type="cellIs" dxfId="46976" priority="12140" stopIfTrue="1" operator="equal">
      <formula>0</formula>
    </cfRule>
  </conditionalFormatting>
  <conditionalFormatting sqref="H215">
    <cfRule type="cellIs" dxfId="46975" priority="12139" stopIfTrue="1" operator="equal">
      <formula>0</formula>
    </cfRule>
  </conditionalFormatting>
  <conditionalFormatting sqref="H215">
    <cfRule type="cellIs" dxfId="46974" priority="12138" stopIfTrue="1" operator="equal">
      <formula>0</formula>
    </cfRule>
  </conditionalFormatting>
  <conditionalFormatting sqref="H215">
    <cfRule type="cellIs" dxfId="46973" priority="12137" stopIfTrue="1" operator="equal">
      <formula>0</formula>
    </cfRule>
  </conditionalFormatting>
  <conditionalFormatting sqref="H215">
    <cfRule type="cellIs" dxfId="46972" priority="12136" stopIfTrue="1" operator="equal">
      <formula>0</formula>
    </cfRule>
  </conditionalFormatting>
  <conditionalFormatting sqref="H215">
    <cfRule type="cellIs" dxfId="46971" priority="12135" stopIfTrue="1" operator="equal">
      <formula>0</formula>
    </cfRule>
  </conditionalFormatting>
  <conditionalFormatting sqref="H215">
    <cfRule type="cellIs" dxfId="46970" priority="12134" stopIfTrue="1" operator="equal">
      <formula>0</formula>
    </cfRule>
  </conditionalFormatting>
  <conditionalFormatting sqref="H215">
    <cfRule type="cellIs" dxfId="46969" priority="12133" stopIfTrue="1" operator="equal">
      <formula>0</formula>
    </cfRule>
  </conditionalFormatting>
  <conditionalFormatting sqref="H215">
    <cfRule type="cellIs" dxfId="46968" priority="12132" stopIfTrue="1" operator="equal">
      <formula>0</formula>
    </cfRule>
  </conditionalFormatting>
  <conditionalFormatting sqref="H215">
    <cfRule type="cellIs" dxfId="46967" priority="12131" stopIfTrue="1" operator="equal">
      <formula>0</formula>
    </cfRule>
  </conditionalFormatting>
  <conditionalFormatting sqref="H215">
    <cfRule type="cellIs" dxfId="46966" priority="12130" stopIfTrue="1" operator="equal">
      <formula>0</formula>
    </cfRule>
  </conditionalFormatting>
  <conditionalFormatting sqref="H215">
    <cfRule type="cellIs" dxfId="46965" priority="12129" stopIfTrue="1" operator="equal">
      <formula>0</formula>
    </cfRule>
  </conditionalFormatting>
  <conditionalFormatting sqref="H215">
    <cfRule type="cellIs" dxfId="46964" priority="12128" stopIfTrue="1" operator="equal">
      <formula>0</formula>
    </cfRule>
  </conditionalFormatting>
  <conditionalFormatting sqref="H215">
    <cfRule type="cellIs" dxfId="46963" priority="12127" stopIfTrue="1" operator="equal">
      <formula>0</formula>
    </cfRule>
  </conditionalFormatting>
  <conditionalFormatting sqref="H215">
    <cfRule type="cellIs" dxfId="46962" priority="12126" stopIfTrue="1" operator="equal">
      <formula>0</formula>
    </cfRule>
  </conditionalFormatting>
  <conditionalFormatting sqref="H215">
    <cfRule type="cellIs" dxfId="46961" priority="12125" stopIfTrue="1" operator="equal">
      <formula>0</formula>
    </cfRule>
  </conditionalFormatting>
  <conditionalFormatting sqref="H215">
    <cfRule type="cellIs" dxfId="46960" priority="12124" stopIfTrue="1" operator="equal">
      <formula>0</formula>
    </cfRule>
  </conditionalFormatting>
  <conditionalFormatting sqref="H215">
    <cfRule type="cellIs" dxfId="46959" priority="12123" stopIfTrue="1" operator="equal">
      <formula>0</formula>
    </cfRule>
  </conditionalFormatting>
  <conditionalFormatting sqref="H215">
    <cfRule type="cellIs" dxfId="46958" priority="12122" stopIfTrue="1" operator="equal">
      <formula>0</formula>
    </cfRule>
  </conditionalFormatting>
  <conditionalFormatting sqref="H215">
    <cfRule type="cellIs" dxfId="46957" priority="12121" stopIfTrue="1" operator="equal">
      <formula>0</formula>
    </cfRule>
  </conditionalFormatting>
  <conditionalFormatting sqref="H215">
    <cfRule type="cellIs" dxfId="46956" priority="12120" stopIfTrue="1" operator="equal">
      <formula>0</formula>
    </cfRule>
  </conditionalFormatting>
  <conditionalFormatting sqref="H215">
    <cfRule type="cellIs" dxfId="46955" priority="12119" stopIfTrue="1" operator="equal">
      <formula>0</formula>
    </cfRule>
  </conditionalFormatting>
  <conditionalFormatting sqref="H215">
    <cfRule type="cellIs" dxfId="46954" priority="12118" stopIfTrue="1" operator="equal">
      <formula>0</formula>
    </cfRule>
  </conditionalFormatting>
  <conditionalFormatting sqref="H215">
    <cfRule type="cellIs" dxfId="46953" priority="12117" stopIfTrue="1" operator="equal">
      <formula>0</formula>
    </cfRule>
  </conditionalFormatting>
  <conditionalFormatting sqref="H215">
    <cfRule type="cellIs" dxfId="46952" priority="12116" stopIfTrue="1" operator="equal">
      <formula>0</formula>
    </cfRule>
  </conditionalFormatting>
  <conditionalFormatting sqref="H215">
    <cfRule type="cellIs" dxfId="46951" priority="12115" stopIfTrue="1" operator="equal">
      <formula>0</formula>
    </cfRule>
  </conditionalFormatting>
  <conditionalFormatting sqref="H215">
    <cfRule type="cellIs" dxfId="46950" priority="12114" stopIfTrue="1" operator="equal">
      <formula>0</formula>
    </cfRule>
  </conditionalFormatting>
  <conditionalFormatting sqref="H215">
    <cfRule type="cellIs" dxfId="46949" priority="12113" stopIfTrue="1" operator="equal">
      <formula>0</formula>
    </cfRule>
  </conditionalFormatting>
  <conditionalFormatting sqref="H215">
    <cfRule type="cellIs" dxfId="46948" priority="12112" stopIfTrue="1" operator="equal">
      <formula>0</formula>
    </cfRule>
  </conditionalFormatting>
  <conditionalFormatting sqref="H215">
    <cfRule type="cellIs" dxfId="46947" priority="12111" stopIfTrue="1" operator="equal">
      <formula>0</formula>
    </cfRule>
  </conditionalFormatting>
  <conditionalFormatting sqref="H215">
    <cfRule type="cellIs" dxfId="46946" priority="12110" stopIfTrue="1" operator="equal">
      <formula>0</formula>
    </cfRule>
  </conditionalFormatting>
  <conditionalFormatting sqref="H215">
    <cfRule type="cellIs" dxfId="46945" priority="12109" stopIfTrue="1" operator="equal">
      <formula>0</formula>
    </cfRule>
  </conditionalFormatting>
  <conditionalFormatting sqref="H215">
    <cfRule type="cellIs" dxfId="46944" priority="12108" stopIfTrue="1" operator="equal">
      <formula>0</formula>
    </cfRule>
  </conditionalFormatting>
  <conditionalFormatting sqref="H215">
    <cfRule type="cellIs" dxfId="46943" priority="12107" stopIfTrue="1" operator="equal">
      <formula>0</formula>
    </cfRule>
  </conditionalFormatting>
  <conditionalFormatting sqref="H215">
    <cfRule type="cellIs" dxfId="46942" priority="12106" stopIfTrue="1" operator="equal">
      <formula>0</formula>
    </cfRule>
  </conditionalFormatting>
  <conditionalFormatting sqref="H215">
    <cfRule type="cellIs" dxfId="46941" priority="12105" stopIfTrue="1" operator="equal">
      <formula>0</formula>
    </cfRule>
  </conditionalFormatting>
  <conditionalFormatting sqref="H215">
    <cfRule type="cellIs" dxfId="46940" priority="12104" stopIfTrue="1" operator="equal">
      <formula>0</formula>
    </cfRule>
  </conditionalFormatting>
  <conditionalFormatting sqref="H215">
    <cfRule type="cellIs" dxfId="46939" priority="12103" stopIfTrue="1" operator="equal">
      <formula>0</formula>
    </cfRule>
  </conditionalFormatting>
  <conditionalFormatting sqref="H215">
    <cfRule type="cellIs" dxfId="46938" priority="12102" stopIfTrue="1" operator="equal">
      <formula>0</formula>
    </cfRule>
  </conditionalFormatting>
  <conditionalFormatting sqref="H215">
    <cfRule type="cellIs" dxfId="46937" priority="12101" stopIfTrue="1" operator="equal">
      <formula>0</formula>
    </cfRule>
  </conditionalFormatting>
  <conditionalFormatting sqref="H215">
    <cfRule type="cellIs" dxfId="46936" priority="12100" stopIfTrue="1" operator="equal">
      <formula>0</formula>
    </cfRule>
  </conditionalFormatting>
  <conditionalFormatting sqref="H215">
    <cfRule type="cellIs" dxfId="46935" priority="12099" stopIfTrue="1" operator="equal">
      <formula>0</formula>
    </cfRule>
  </conditionalFormatting>
  <conditionalFormatting sqref="H215">
    <cfRule type="cellIs" dxfId="46934" priority="12098" stopIfTrue="1" operator="equal">
      <formula>0</formula>
    </cfRule>
  </conditionalFormatting>
  <conditionalFormatting sqref="H215">
    <cfRule type="cellIs" dxfId="46933" priority="12097" stopIfTrue="1" operator="equal">
      <formula>0</formula>
    </cfRule>
  </conditionalFormatting>
  <conditionalFormatting sqref="H215">
    <cfRule type="cellIs" dxfId="46932" priority="12096" stopIfTrue="1" operator="equal">
      <formula>0</formula>
    </cfRule>
  </conditionalFormatting>
  <conditionalFormatting sqref="H215">
    <cfRule type="cellIs" dxfId="46931" priority="12095" stopIfTrue="1" operator="equal">
      <formula>0</formula>
    </cfRule>
  </conditionalFormatting>
  <conditionalFormatting sqref="H215">
    <cfRule type="cellIs" dxfId="46930" priority="12094" stopIfTrue="1" operator="equal">
      <formula>0</formula>
    </cfRule>
  </conditionalFormatting>
  <conditionalFormatting sqref="H215">
    <cfRule type="cellIs" dxfId="46929" priority="12093" stopIfTrue="1" operator="equal">
      <formula>0</formula>
    </cfRule>
  </conditionalFormatting>
  <conditionalFormatting sqref="H215">
    <cfRule type="cellIs" dxfId="46928" priority="12092" stopIfTrue="1" operator="equal">
      <formula>0</formula>
    </cfRule>
  </conditionalFormatting>
  <conditionalFormatting sqref="H215">
    <cfRule type="cellIs" dxfId="46927" priority="12091" stopIfTrue="1" operator="equal">
      <formula>0</formula>
    </cfRule>
  </conditionalFormatting>
  <conditionalFormatting sqref="H215">
    <cfRule type="cellIs" dxfId="46926" priority="12090" stopIfTrue="1" operator="equal">
      <formula>0</formula>
    </cfRule>
  </conditionalFormatting>
  <conditionalFormatting sqref="H215">
    <cfRule type="cellIs" dxfId="46925" priority="12089" stopIfTrue="1" operator="equal">
      <formula>0</formula>
    </cfRule>
  </conditionalFormatting>
  <conditionalFormatting sqref="H215">
    <cfRule type="cellIs" dxfId="46924" priority="12088" stopIfTrue="1" operator="equal">
      <formula>0</formula>
    </cfRule>
  </conditionalFormatting>
  <conditionalFormatting sqref="H215">
    <cfRule type="cellIs" dxfId="46923" priority="12087" stopIfTrue="1" operator="equal">
      <formula>0</formula>
    </cfRule>
  </conditionalFormatting>
  <conditionalFormatting sqref="H215">
    <cfRule type="cellIs" dxfId="46922" priority="12086" stopIfTrue="1" operator="equal">
      <formula>0</formula>
    </cfRule>
  </conditionalFormatting>
  <conditionalFormatting sqref="H215">
    <cfRule type="cellIs" dxfId="46921" priority="12085" stopIfTrue="1" operator="equal">
      <formula>0</formula>
    </cfRule>
  </conditionalFormatting>
  <conditionalFormatting sqref="H215">
    <cfRule type="cellIs" dxfId="46920" priority="12084" stopIfTrue="1" operator="equal">
      <formula>0</formula>
    </cfRule>
  </conditionalFormatting>
  <conditionalFormatting sqref="H215">
    <cfRule type="cellIs" dxfId="46919" priority="12083" stopIfTrue="1" operator="equal">
      <formula>0</formula>
    </cfRule>
  </conditionalFormatting>
  <conditionalFormatting sqref="H215">
    <cfRule type="cellIs" dxfId="46918" priority="12082" stopIfTrue="1" operator="equal">
      <formula>0</formula>
    </cfRule>
  </conditionalFormatting>
  <conditionalFormatting sqref="H215">
    <cfRule type="cellIs" dxfId="46917" priority="12081" stopIfTrue="1" operator="equal">
      <formula>0</formula>
    </cfRule>
  </conditionalFormatting>
  <conditionalFormatting sqref="H215">
    <cfRule type="cellIs" dxfId="46916" priority="12080" stopIfTrue="1" operator="equal">
      <formula>0</formula>
    </cfRule>
  </conditionalFormatting>
  <conditionalFormatting sqref="H215">
    <cfRule type="cellIs" dxfId="46915" priority="12079" stopIfTrue="1" operator="equal">
      <formula>0</formula>
    </cfRule>
  </conditionalFormatting>
  <conditionalFormatting sqref="H215">
    <cfRule type="cellIs" dxfId="46914" priority="12078" stopIfTrue="1" operator="equal">
      <formula>0</formula>
    </cfRule>
  </conditionalFormatting>
  <conditionalFormatting sqref="H215">
    <cfRule type="cellIs" dxfId="46913" priority="12077" stopIfTrue="1" operator="equal">
      <formula>0</formula>
    </cfRule>
  </conditionalFormatting>
  <conditionalFormatting sqref="H215">
    <cfRule type="cellIs" dxfId="46912" priority="12076" stopIfTrue="1" operator="equal">
      <formula>0</formula>
    </cfRule>
  </conditionalFormatting>
  <conditionalFormatting sqref="H215">
    <cfRule type="cellIs" dxfId="46911" priority="12075" stopIfTrue="1" operator="equal">
      <formula>0</formula>
    </cfRule>
  </conditionalFormatting>
  <conditionalFormatting sqref="H215">
    <cfRule type="cellIs" dxfId="46910" priority="12074" stopIfTrue="1" operator="equal">
      <formula>0</formula>
    </cfRule>
  </conditionalFormatting>
  <conditionalFormatting sqref="H215">
    <cfRule type="cellIs" dxfId="46909" priority="12073" stopIfTrue="1" operator="equal">
      <formula>0</formula>
    </cfRule>
  </conditionalFormatting>
  <conditionalFormatting sqref="H215">
    <cfRule type="cellIs" dxfId="46908" priority="12072" stopIfTrue="1" operator="equal">
      <formula>0</formula>
    </cfRule>
  </conditionalFormatting>
  <conditionalFormatting sqref="H215">
    <cfRule type="cellIs" dxfId="46907" priority="12071" stopIfTrue="1" operator="equal">
      <formula>0</formula>
    </cfRule>
  </conditionalFormatting>
  <conditionalFormatting sqref="H215">
    <cfRule type="cellIs" dxfId="46906" priority="12070" stopIfTrue="1" operator="equal">
      <formula>0</formula>
    </cfRule>
  </conditionalFormatting>
  <conditionalFormatting sqref="H215">
    <cfRule type="cellIs" dxfId="46905" priority="12069" stopIfTrue="1" operator="equal">
      <formula>0</formula>
    </cfRule>
  </conditionalFormatting>
  <conditionalFormatting sqref="H215">
    <cfRule type="cellIs" dxfId="46904" priority="12068" stopIfTrue="1" operator="equal">
      <formula>0</formula>
    </cfRule>
  </conditionalFormatting>
  <conditionalFormatting sqref="H215">
    <cfRule type="cellIs" dxfId="46903" priority="12067" stopIfTrue="1" operator="equal">
      <formula>0</formula>
    </cfRule>
  </conditionalFormatting>
  <conditionalFormatting sqref="H215">
    <cfRule type="cellIs" dxfId="46902" priority="12066" stopIfTrue="1" operator="equal">
      <formula>0</formula>
    </cfRule>
  </conditionalFormatting>
  <conditionalFormatting sqref="H215">
    <cfRule type="cellIs" dxfId="46901" priority="12065" stopIfTrue="1" operator="equal">
      <formula>0</formula>
    </cfRule>
  </conditionalFormatting>
  <conditionalFormatting sqref="H215">
    <cfRule type="cellIs" dxfId="46900" priority="12064" stopIfTrue="1" operator="equal">
      <formula>0</formula>
    </cfRule>
  </conditionalFormatting>
  <conditionalFormatting sqref="H215">
    <cfRule type="cellIs" dxfId="46899" priority="12063" stopIfTrue="1" operator="equal">
      <formula>0</formula>
    </cfRule>
  </conditionalFormatting>
  <conditionalFormatting sqref="H215">
    <cfRule type="cellIs" dxfId="46898" priority="12062" stopIfTrue="1" operator="equal">
      <formula>0</formula>
    </cfRule>
  </conditionalFormatting>
  <conditionalFormatting sqref="H215">
    <cfRule type="cellIs" dxfId="46897" priority="12061" stopIfTrue="1" operator="equal">
      <formula>0</formula>
    </cfRule>
  </conditionalFormatting>
  <conditionalFormatting sqref="H215">
    <cfRule type="cellIs" dxfId="46896" priority="12060" stopIfTrue="1" operator="equal">
      <formula>0</formula>
    </cfRule>
  </conditionalFormatting>
  <conditionalFormatting sqref="H215">
    <cfRule type="cellIs" dxfId="46895" priority="12059" stopIfTrue="1" operator="equal">
      <formula>0</formula>
    </cfRule>
  </conditionalFormatting>
  <conditionalFormatting sqref="H215">
    <cfRule type="cellIs" dxfId="46894" priority="12058" stopIfTrue="1" operator="equal">
      <formula>0</formula>
    </cfRule>
  </conditionalFormatting>
  <conditionalFormatting sqref="H215">
    <cfRule type="cellIs" dxfId="46893" priority="12057" stopIfTrue="1" operator="equal">
      <formula>0</formula>
    </cfRule>
  </conditionalFormatting>
  <conditionalFormatting sqref="H215">
    <cfRule type="cellIs" dxfId="46892" priority="12056" stopIfTrue="1" operator="equal">
      <formula>0</formula>
    </cfRule>
  </conditionalFormatting>
  <conditionalFormatting sqref="H215">
    <cfRule type="cellIs" dxfId="46891" priority="12055" stopIfTrue="1" operator="equal">
      <formula>0</formula>
    </cfRule>
  </conditionalFormatting>
  <conditionalFormatting sqref="H215">
    <cfRule type="cellIs" dxfId="46890" priority="12054" stopIfTrue="1" operator="equal">
      <formula>0</formula>
    </cfRule>
  </conditionalFormatting>
  <conditionalFormatting sqref="H215">
    <cfRule type="cellIs" dxfId="46889" priority="12053" stopIfTrue="1" operator="equal">
      <formula>0</formula>
    </cfRule>
  </conditionalFormatting>
  <conditionalFormatting sqref="H215">
    <cfRule type="cellIs" dxfId="46888" priority="12052" stopIfTrue="1" operator="equal">
      <formula>0</formula>
    </cfRule>
  </conditionalFormatting>
  <conditionalFormatting sqref="H215">
    <cfRule type="cellIs" dxfId="46887" priority="12051" stopIfTrue="1" operator="equal">
      <formula>0</formula>
    </cfRule>
  </conditionalFormatting>
  <conditionalFormatting sqref="H215">
    <cfRule type="cellIs" dxfId="46886" priority="12050" stopIfTrue="1" operator="equal">
      <formula>0</formula>
    </cfRule>
  </conditionalFormatting>
  <conditionalFormatting sqref="H215">
    <cfRule type="cellIs" dxfId="46885" priority="12049" stopIfTrue="1" operator="equal">
      <formula>0</formula>
    </cfRule>
  </conditionalFormatting>
  <conditionalFormatting sqref="H215">
    <cfRule type="cellIs" dxfId="46884" priority="12048" stopIfTrue="1" operator="equal">
      <formula>0</formula>
    </cfRule>
  </conditionalFormatting>
  <conditionalFormatting sqref="H215">
    <cfRule type="cellIs" dxfId="46883" priority="12047" stopIfTrue="1" operator="equal">
      <formula>0</formula>
    </cfRule>
  </conditionalFormatting>
  <conditionalFormatting sqref="H215">
    <cfRule type="cellIs" dxfId="46882" priority="12046" stopIfTrue="1" operator="equal">
      <formula>0</formula>
    </cfRule>
  </conditionalFormatting>
  <conditionalFormatting sqref="H215">
    <cfRule type="cellIs" dxfId="46881" priority="12045" stopIfTrue="1" operator="equal">
      <formula>0</formula>
    </cfRule>
  </conditionalFormatting>
  <conditionalFormatting sqref="H215">
    <cfRule type="cellIs" dxfId="46880" priority="12044" stopIfTrue="1" operator="equal">
      <formula>0</formula>
    </cfRule>
  </conditionalFormatting>
  <conditionalFormatting sqref="H215">
    <cfRule type="cellIs" dxfId="46879" priority="12043" stopIfTrue="1" operator="equal">
      <formula>0</formula>
    </cfRule>
  </conditionalFormatting>
  <conditionalFormatting sqref="H215">
    <cfRule type="cellIs" dxfId="46878" priority="12042" stopIfTrue="1" operator="equal">
      <formula>0</formula>
    </cfRule>
  </conditionalFormatting>
  <conditionalFormatting sqref="H215">
    <cfRule type="cellIs" dxfId="46877" priority="12041" stopIfTrue="1" operator="equal">
      <formula>0</formula>
    </cfRule>
  </conditionalFormatting>
  <conditionalFormatting sqref="H215">
    <cfRule type="cellIs" dxfId="46876" priority="12040" stopIfTrue="1" operator="equal">
      <formula>0</formula>
    </cfRule>
  </conditionalFormatting>
  <conditionalFormatting sqref="H215">
    <cfRule type="cellIs" dxfId="46875" priority="12039" stopIfTrue="1" operator="equal">
      <formula>0</formula>
    </cfRule>
  </conditionalFormatting>
  <conditionalFormatting sqref="H215">
    <cfRule type="cellIs" dxfId="46874" priority="12038" stopIfTrue="1" operator="equal">
      <formula>0</formula>
    </cfRule>
  </conditionalFormatting>
  <conditionalFormatting sqref="H215">
    <cfRule type="cellIs" dxfId="46873" priority="12037" stopIfTrue="1" operator="equal">
      <formula>0</formula>
    </cfRule>
  </conditionalFormatting>
  <conditionalFormatting sqref="H215">
    <cfRule type="cellIs" dxfId="46872" priority="12036" stopIfTrue="1" operator="equal">
      <formula>0</formula>
    </cfRule>
  </conditionalFormatting>
  <conditionalFormatting sqref="H215">
    <cfRule type="cellIs" dxfId="46871" priority="12035" stopIfTrue="1" operator="equal">
      <formula>0</formula>
    </cfRule>
  </conditionalFormatting>
  <conditionalFormatting sqref="H215">
    <cfRule type="cellIs" dxfId="46870" priority="12034" stopIfTrue="1" operator="equal">
      <formula>0</formula>
    </cfRule>
  </conditionalFormatting>
  <conditionalFormatting sqref="H215">
    <cfRule type="cellIs" dxfId="46869" priority="12033" stopIfTrue="1" operator="equal">
      <formula>0</formula>
    </cfRule>
  </conditionalFormatting>
  <conditionalFormatting sqref="H215">
    <cfRule type="cellIs" dxfId="46868" priority="12032" stopIfTrue="1" operator="equal">
      <formula>0</formula>
    </cfRule>
  </conditionalFormatting>
  <conditionalFormatting sqref="H215">
    <cfRule type="cellIs" dxfId="46867" priority="12031" stopIfTrue="1" operator="equal">
      <formula>0</formula>
    </cfRule>
  </conditionalFormatting>
  <conditionalFormatting sqref="H215">
    <cfRule type="cellIs" dxfId="46866" priority="12030" stopIfTrue="1" operator="equal">
      <formula>0</formula>
    </cfRule>
  </conditionalFormatting>
  <conditionalFormatting sqref="H215">
    <cfRule type="cellIs" dxfId="46865" priority="12029" stopIfTrue="1" operator="equal">
      <formula>0</formula>
    </cfRule>
  </conditionalFormatting>
  <conditionalFormatting sqref="H215">
    <cfRule type="cellIs" dxfId="46864" priority="12028" stopIfTrue="1" operator="equal">
      <formula>0</formula>
    </cfRule>
  </conditionalFormatting>
  <conditionalFormatting sqref="H215">
    <cfRule type="cellIs" dxfId="46863" priority="12027" stopIfTrue="1" operator="equal">
      <formula>0</formula>
    </cfRule>
  </conditionalFormatting>
  <conditionalFormatting sqref="H215">
    <cfRule type="cellIs" dxfId="46862" priority="12026" stopIfTrue="1" operator="equal">
      <formula>0</formula>
    </cfRule>
  </conditionalFormatting>
  <conditionalFormatting sqref="H215">
    <cfRule type="cellIs" dxfId="46861" priority="12025" stopIfTrue="1" operator="equal">
      <formula>0</formula>
    </cfRule>
  </conditionalFormatting>
  <conditionalFormatting sqref="H215">
    <cfRule type="cellIs" dxfId="46860" priority="12024" stopIfTrue="1" operator="equal">
      <formula>0</formula>
    </cfRule>
  </conditionalFormatting>
  <conditionalFormatting sqref="H215">
    <cfRule type="cellIs" dxfId="46859" priority="12023" stopIfTrue="1" operator="equal">
      <formula>0</formula>
    </cfRule>
  </conditionalFormatting>
  <conditionalFormatting sqref="H215">
    <cfRule type="cellIs" dxfId="46858" priority="12022" stopIfTrue="1" operator="equal">
      <formula>0</formula>
    </cfRule>
  </conditionalFormatting>
  <conditionalFormatting sqref="H215">
    <cfRule type="cellIs" dxfId="46857" priority="12021" stopIfTrue="1" operator="equal">
      <formula>0</formula>
    </cfRule>
  </conditionalFormatting>
  <conditionalFormatting sqref="H215">
    <cfRule type="cellIs" dxfId="46856" priority="12020" stopIfTrue="1" operator="equal">
      <formula>0</formula>
    </cfRule>
  </conditionalFormatting>
  <conditionalFormatting sqref="H215">
    <cfRule type="cellIs" dxfId="46855" priority="12019" stopIfTrue="1" operator="equal">
      <formula>0</formula>
    </cfRule>
  </conditionalFormatting>
  <conditionalFormatting sqref="H215">
    <cfRule type="cellIs" dxfId="46854" priority="12018" stopIfTrue="1" operator="equal">
      <formula>0</formula>
    </cfRule>
  </conditionalFormatting>
  <conditionalFormatting sqref="H215">
    <cfRule type="cellIs" dxfId="46853" priority="12017" stopIfTrue="1" operator="equal">
      <formula>0</formula>
    </cfRule>
  </conditionalFormatting>
  <conditionalFormatting sqref="H215">
    <cfRule type="cellIs" dxfId="46852" priority="12016" stopIfTrue="1" operator="equal">
      <formula>0</formula>
    </cfRule>
  </conditionalFormatting>
  <conditionalFormatting sqref="H215">
    <cfRule type="cellIs" dxfId="46851" priority="12015" stopIfTrue="1" operator="equal">
      <formula>0</formula>
    </cfRule>
  </conditionalFormatting>
  <conditionalFormatting sqref="H215">
    <cfRule type="cellIs" dxfId="46850" priority="12014" stopIfTrue="1" operator="equal">
      <formula>0</formula>
    </cfRule>
  </conditionalFormatting>
  <conditionalFormatting sqref="H215">
    <cfRule type="cellIs" dxfId="46849" priority="12013" stopIfTrue="1" operator="equal">
      <formula>0</formula>
    </cfRule>
  </conditionalFormatting>
  <conditionalFormatting sqref="H215">
    <cfRule type="cellIs" dxfId="46848" priority="12012" stopIfTrue="1" operator="equal">
      <formula>0</formula>
    </cfRule>
  </conditionalFormatting>
  <conditionalFormatting sqref="H215">
    <cfRule type="cellIs" dxfId="46847" priority="12011" stopIfTrue="1" operator="equal">
      <formula>0</formula>
    </cfRule>
  </conditionalFormatting>
  <conditionalFormatting sqref="H215">
    <cfRule type="cellIs" dxfId="46846" priority="12010" stopIfTrue="1" operator="equal">
      <formula>0</formula>
    </cfRule>
  </conditionalFormatting>
  <conditionalFormatting sqref="H215">
    <cfRule type="cellIs" dxfId="46845" priority="12009" stopIfTrue="1" operator="equal">
      <formula>0</formula>
    </cfRule>
  </conditionalFormatting>
  <conditionalFormatting sqref="H215">
    <cfRule type="cellIs" dxfId="46844" priority="12008" stopIfTrue="1" operator="equal">
      <formula>0</formula>
    </cfRule>
  </conditionalFormatting>
  <conditionalFormatting sqref="H215">
    <cfRule type="cellIs" dxfId="46843" priority="12007" stopIfTrue="1" operator="equal">
      <formula>0</formula>
    </cfRule>
  </conditionalFormatting>
  <conditionalFormatting sqref="H215">
    <cfRule type="cellIs" dxfId="46842" priority="12006" stopIfTrue="1" operator="equal">
      <formula>0</formula>
    </cfRule>
  </conditionalFormatting>
  <conditionalFormatting sqref="H215">
    <cfRule type="cellIs" dxfId="46841" priority="12005" stopIfTrue="1" operator="equal">
      <formula>0</formula>
    </cfRule>
  </conditionalFormatting>
  <conditionalFormatting sqref="H215">
    <cfRule type="cellIs" dxfId="46840" priority="12004" stopIfTrue="1" operator="equal">
      <formula>0</formula>
    </cfRule>
  </conditionalFormatting>
  <conditionalFormatting sqref="H215">
    <cfRule type="cellIs" dxfId="46839" priority="12003" stopIfTrue="1" operator="equal">
      <formula>0</formula>
    </cfRule>
  </conditionalFormatting>
  <conditionalFormatting sqref="H215">
    <cfRule type="cellIs" dxfId="46838" priority="12002" stopIfTrue="1" operator="equal">
      <formula>0</formula>
    </cfRule>
  </conditionalFormatting>
  <conditionalFormatting sqref="H215">
    <cfRule type="cellIs" dxfId="46837" priority="12001" stopIfTrue="1" operator="equal">
      <formula>0</formula>
    </cfRule>
  </conditionalFormatting>
  <conditionalFormatting sqref="H215">
    <cfRule type="cellIs" dxfId="46836" priority="12000" stopIfTrue="1" operator="equal">
      <formula>0</formula>
    </cfRule>
  </conditionalFormatting>
  <conditionalFormatting sqref="H215">
    <cfRule type="cellIs" dxfId="46835" priority="11999" stopIfTrue="1" operator="equal">
      <formula>0</formula>
    </cfRule>
  </conditionalFormatting>
  <conditionalFormatting sqref="H215">
    <cfRule type="cellIs" dxfId="46834" priority="11998" stopIfTrue="1" operator="equal">
      <formula>0</formula>
    </cfRule>
  </conditionalFormatting>
  <conditionalFormatting sqref="H215">
    <cfRule type="cellIs" dxfId="46833" priority="11997" stopIfTrue="1" operator="equal">
      <formula>0</formula>
    </cfRule>
  </conditionalFormatting>
  <conditionalFormatting sqref="H215">
    <cfRule type="cellIs" dxfId="46832" priority="11996" stopIfTrue="1" operator="equal">
      <formula>0</formula>
    </cfRule>
  </conditionalFormatting>
  <conditionalFormatting sqref="H215">
    <cfRule type="cellIs" dxfId="46831" priority="11995" stopIfTrue="1" operator="equal">
      <formula>0</formula>
    </cfRule>
  </conditionalFormatting>
  <conditionalFormatting sqref="H215">
    <cfRule type="cellIs" dxfId="46830" priority="11994" stopIfTrue="1" operator="equal">
      <formula>0</formula>
    </cfRule>
  </conditionalFormatting>
  <conditionalFormatting sqref="H215">
    <cfRule type="cellIs" dxfId="46829" priority="11993" stopIfTrue="1" operator="equal">
      <formula>0</formula>
    </cfRule>
  </conditionalFormatting>
  <conditionalFormatting sqref="H215">
    <cfRule type="cellIs" dxfId="46828" priority="11992" stopIfTrue="1" operator="equal">
      <formula>0</formula>
    </cfRule>
  </conditionalFormatting>
  <conditionalFormatting sqref="H215">
    <cfRule type="cellIs" dxfId="46827" priority="11991" stopIfTrue="1" operator="equal">
      <formula>0</formula>
    </cfRule>
  </conditionalFormatting>
  <conditionalFormatting sqref="H215">
    <cfRule type="cellIs" dxfId="46826" priority="11990" stopIfTrue="1" operator="equal">
      <formula>0</formula>
    </cfRule>
  </conditionalFormatting>
  <conditionalFormatting sqref="H215">
    <cfRule type="cellIs" dxfId="46825" priority="11989" stopIfTrue="1" operator="equal">
      <formula>0</formula>
    </cfRule>
  </conditionalFormatting>
  <conditionalFormatting sqref="H215">
    <cfRule type="cellIs" dxfId="46824" priority="11988" stopIfTrue="1" operator="equal">
      <formula>0</formula>
    </cfRule>
  </conditionalFormatting>
  <conditionalFormatting sqref="H215">
    <cfRule type="cellIs" dxfId="46823" priority="11987" stopIfTrue="1" operator="equal">
      <formula>0</formula>
    </cfRule>
  </conditionalFormatting>
  <conditionalFormatting sqref="H215">
    <cfRule type="cellIs" dxfId="46822" priority="11986" stopIfTrue="1" operator="equal">
      <formula>0</formula>
    </cfRule>
  </conditionalFormatting>
  <conditionalFormatting sqref="H215">
    <cfRule type="cellIs" dxfId="46821" priority="11985" stopIfTrue="1" operator="equal">
      <formula>0</formula>
    </cfRule>
  </conditionalFormatting>
  <conditionalFormatting sqref="H215">
    <cfRule type="cellIs" dxfId="46820" priority="11984" stopIfTrue="1" operator="equal">
      <formula>0</formula>
    </cfRule>
  </conditionalFormatting>
  <conditionalFormatting sqref="H215">
    <cfRule type="cellIs" dxfId="46819" priority="11983" stopIfTrue="1" operator="equal">
      <formula>0</formula>
    </cfRule>
  </conditionalFormatting>
  <conditionalFormatting sqref="H215">
    <cfRule type="cellIs" dxfId="46818" priority="11982" stopIfTrue="1" operator="equal">
      <formula>0</formula>
    </cfRule>
  </conditionalFormatting>
  <conditionalFormatting sqref="H215">
    <cfRule type="cellIs" dxfId="46817" priority="11981" stopIfTrue="1" operator="equal">
      <formula>0</formula>
    </cfRule>
  </conditionalFormatting>
  <conditionalFormatting sqref="H215">
    <cfRule type="cellIs" dxfId="46816" priority="11980" stopIfTrue="1" operator="equal">
      <formula>0</formula>
    </cfRule>
  </conditionalFormatting>
  <conditionalFormatting sqref="H215">
    <cfRule type="cellIs" dxfId="46815" priority="11979" stopIfTrue="1" operator="equal">
      <formula>0</formula>
    </cfRule>
  </conditionalFormatting>
  <conditionalFormatting sqref="H215">
    <cfRule type="cellIs" dxfId="46814" priority="11978" stopIfTrue="1" operator="equal">
      <formula>0</formula>
    </cfRule>
  </conditionalFormatting>
  <conditionalFormatting sqref="H215">
    <cfRule type="cellIs" dxfId="46813" priority="11977" stopIfTrue="1" operator="equal">
      <formula>0</formula>
    </cfRule>
  </conditionalFormatting>
  <conditionalFormatting sqref="H215">
    <cfRule type="cellIs" dxfId="46812" priority="11976" stopIfTrue="1" operator="equal">
      <formula>0</formula>
    </cfRule>
  </conditionalFormatting>
  <conditionalFormatting sqref="H215">
    <cfRule type="cellIs" dxfId="46811" priority="11975" stopIfTrue="1" operator="equal">
      <formula>0</formula>
    </cfRule>
  </conditionalFormatting>
  <conditionalFormatting sqref="H215">
    <cfRule type="cellIs" dxfId="46810" priority="11974" stopIfTrue="1" operator="equal">
      <formula>0</formula>
    </cfRule>
  </conditionalFormatting>
  <conditionalFormatting sqref="H215">
    <cfRule type="cellIs" dxfId="46809" priority="11973" stopIfTrue="1" operator="equal">
      <formula>0</formula>
    </cfRule>
  </conditionalFormatting>
  <conditionalFormatting sqref="H215">
    <cfRule type="cellIs" dxfId="46808" priority="11972" stopIfTrue="1" operator="equal">
      <formula>0</formula>
    </cfRule>
  </conditionalFormatting>
  <conditionalFormatting sqref="H215">
    <cfRule type="cellIs" dxfId="46807" priority="11971" stopIfTrue="1" operator="equal">
      <formula>0</formula>
    </cfRule>
  </conditionalFormatting>
  <conditionalFormatting sqref="H215">
    <cfRule type="cellIs" dxfId="46806" priority="11970" stopIfTrue="1" operator="equal">
      <formula>0</formula>
    </cfRule>
  </conditionalFormatting>
  <conditionalFormatting sqref="H215">
    <cfRule type="cellIs" dxfId="46805" priority="11969" stopIfTrue="1" operator="equal">
      <formula>0</formula>
    </cfRule>
  </conditionalFormatting>
  <conditionalFormatting sqref="H215">
    <cfRule type="cellIs" dxfId="46804" priority="11968" stopIfTrue="1" operator="equal">
      <formula>0</formula>
    </cfRule>
  </conditionalFormatting>
  <conditionalFormatting sqref="H215">
    <cfRule type="cellIs" dxfId="46803" priority="11967" stopIfTrue="1" operator="equal">
      <formula>0</formula>
    </cfRule>
  </conditionalFormatting>
  <conditionalFormatting sqref="H215">
    <cfRule type="cellIs" dxfId="46802" priority="11966" stopIfTrue="1" operator="equal">
      <formula>0</formula>
    </cfRule>
  </conditionalFormatting>
  <conditionalFormatting sqref="H215">
    <cfRule type="cellIs" dxfId="46801" priority="11965" stopIfTrue="1" operator="equal">
      <formula>0</formula>
    </cfRule>
  </conditionalFormatting>
  <conditionalFormatting sqref="H215">
    <cfRule type="cellIs" dxfId="46800" priority="11964" stopIfTrue="1" operator="equal">
      <formula>0</formula>
    </cfRule>
  </conditionalFormatting>
  <conditionalFormatting sqref="H215">
    <cfRule type="cellIs" dxfId="46799" priority="11963" stopIfTrue="1" operator="equal">
      <formula>0</formula>
    </cfRule>
  </conditionalFormatting>
  <conditionalFormatting sqref="H215">
    <cfRule type="cellIs" dxfId="46798" priority="11962" stopIfTrue="1" operator="equal">
      <formula>0</formula>
    </cfRule>
  </conditionalFormatting>
  <conditionalFormatting sqref="H215">
    <cfRule type="cellIs" dxfId="46797" priority="11961" stopIfTrue="1" operator="equal">
      <formula>0</formula>
    </cfRule>
  </conditionalFormatting>
  <conditionalFormatting sqref="H215">
    <cfRule type="cellIs" dxfId="46796" priority="11960" stopIfTrue="1" operator="equal">
      <formula>0</formula>
    </cfRule>
  </conditionalFormatting>
  <conditionalFormatting sqref="H215">
    <cfRule type="cellIs" dxfId="46795" priority="11959" stopIfTrue="1" operator="equal">
      <formula>0</formula>
    </cfRule>
  </conditionalFormatting>
  <conditionalFormatting sqref="H215">
    <cfRule type="cellIs" dxfId="46794" priority="11958" stopIfTrue="1" operator="equal">
      <formula>0</formula>
    </cfRule>
  </conditionalFormatting>
  <conditionalFormatting sqref="H215">
    <cfRule type="cellIs" dxfId="46793" priority="11957" stopIfTrue="1" operator="equal">
      <formula>0</formula>
    </cfRule>
  </conditionalFormatting>
  <conditionalFormatting sqref="H215">
    <cfRule type="cellIs" dxfId="46792" priority="11956" stopIfTrue="1" operator="equal">
      <formula>0</formula>
    </cfRule>
  </conditionalFormatting>
  <conditionalFormatting sqref="H215">
    <cfRule type="cellIs" dxfId="46791" priority="11955" stopIfTrue="1" operator="equal">
      <formula>0</formula>
    </cfRule>
  </conditionalFormatting>
  <conditionalFormatting sqref="H215">
    <cfRule type="cellIs" dxfId="46790" priority="11954" stopIfTrue="1" operator="equal">
      <formula>0</formula>
    </cfRule>
  </conditionalFormatting>
  <conditionalFormatting sqref="H215">
    <cfRule type="cellIs" dxfId="46789" priority="11953" stopIfTrue="1" operator="equal">
      <formula>0</formula>
    </cfRule>
  </conditionalFormatting>
  <conditionalFormatting sqref="H215">
    <cfRule type="cellIs" dxfId="46788" priority="11952" stopIfTrue="1" operator="equal">
      <formula>0</formula>
    </cfRule>
  </conditionalFormatting>
  <conditionalFormatting sqref="H215">
    <cfRule type="cellIs" dxfId="46787" priority="11951" stopIfTrue="1" operator="equal">
      <formula>0</formula>
    </cfRule>
  </conditionalFormatting>
  <conditionalFormatting sqref="H215">
    <cfRule type="cellIs" dxfId="46786" priority="11950" stopIfTrue="1" operator="equal">
      <formula>0</formula>
    </cfRule>
  </conditionalFormatting>
  <conditionalFormatting sqref="H215">
    <cfRule type="cellIs" dxfId="46785" priority="11949" stopIfTrue="1" operator="equal">
      <formula>0</formula>
    </cfRule>
  </conditionalFormatting>
  <conditionalFormatting sqref="H215">
    <cfRule type="cellIs" dxfId="46784" priority="11948" stopIfTrue="1" operator="equal">
      <formula>0</formula>
    </cfRule>
  </conditionalFormatting>
  <conditionalFormatting sqref="H215">
    <cfRule type="cellIs" dxfId="46783" priority="11947" stopIfTrue="1" operator="equal">
      <formula>0</formula>
    </cfRule>
  </conditionalFormatting>
  <conditionalFormatting sqref="H215">
    <cfRule type="cellIs" dxfId="46782" priority="11946" stopIfTrue="1" operator="equal">
      <formula>0</formula>
    </cfRule>
  </conditionalFormatting>
  <conditionalFormatting sqref="H215">
    <cfRule type="cellIs" dxfId="46781" priority="11945" stopIfTrue="1" operator="equal">
      <formula>0</formula>
    </cfRule>
  </conditionalFormatting>
  <conditionalFormatting sqref="H215">
    <cfRule type="cellIs" dxfId="46780" priority="11944" stopIfTrue="1" operator="equal">
      <formula>0</formula>
    </cfRule>
  </conditionalFormatting>
  <conditionalFormatting sqref="H215">
    <cfRule type="cellIs" dxfId="46779" priority="11943" stopIfTrue="1" operator="equal">
      <formula>0</formula>
    </cfRule>
  </conditionalFormatting>
  <conditionalFormatting sqref="H215">
    <cfRule type="cellIs" dxfId="46778" priority="11942" stopIfTrue="1" operator="equal">
      <formula>0</formula>
    </cfRule>
  </conditionalFormatting>
  <conditionalFormatting sqref="H215">
    <cfRule type="cellIs" dxfId="46777" priority="11941" stopIfTrue="1" operator="equal">
      <formula>0</formula>
    </cfRule>
  </conditionalFormatting>
  <conditionalFormatting sqref="H215">
    <cfRule type="cellIs" dxfId="46776" priority="11940" stopIfTrue="1" operator="equal">
      <formula>0</formula>
    </cfRule>
  </conditionalFormatting>
  <conditionalFormatting sqref="H215">
    <cfRule type="cellIs" dxfId="46775" priority="11939" stopIfTrue="1" operator="equal">
      <formula>0</formula>
    </cfRule>
  </conditionalFormatting>
  <conditionalFormatting sqref="H215">
    <cfRule type="cellIs" dxfId="46774" priority="11938" stopIfTrue="1" operator="equal">
      <formula>0</formula>
    </cfRule>
  </conditionalFormatting>
  <conditionalFormatting sqref="H215">
    <cfRule type="cellIs" dxfId="46773" priority="11937" stopIfTrue="1" operator="equal">
      <formula>0</formula>
    </cfRule>
  </conditionalFormatting>
  <conditionalFormatting sqref="H215">
    <cfRule type="cellIs" dxfId="46772" priority="11936" stopIfTrue="1" operator="equal">
      <formula>0</formula>
    </cfRule>
  </conditionalFormatting>
  <conditionalFormatting sqref="H215">
    <cfRule type="cellIs" dxfId="46771" priority="11935" stopIfTrue="1" operator="equal">
      <formula>0</formula>
    </cfRule>
  </conditionalFormatting>
  <conditionalFormatting sqref="H215">
    <cfRule type="cellIs" dxfId="46770" priority="11934" stopIfTrue="1" operator="equal">
      <formula>0</formula>
    </cfRule>
  </conditionalFormatting>
  <conditionalFormatting sqref="H215">
    <cfRule type="cellIs" dxfId="46769" priority="11933" stopIfTrue="1" operator="equal">
      <formula>0</formula>
    </cfRule>
  </conditionalFormatting>
  <conditionalFormatting sqref="H215">
    <cfRule type="cellIs" dxfId="46768" priority="11932" stopIfTrue="1" operator="equal">
      <formula>0</formula>
    </cfRule>
  </conditionalFormatting>
  <conditionalFormatting sqref="H215">
    <cfRule type="cellIs" dxfId="46767" priority="11931" stopIfTrue="1" operator="equal">
      <formula>0</formula>
    </cfRule>
  </conditionalFormatting>
  <conditionalFormatting sqref="H215">
    <cfRule type="cellIs" dxfId="46766" priority="11930" stopIfTrue="1" operator="equal">
      <formula>0</formula>
    </cfRule>
  </conditionalFormatting>
  <conditionalFormatting sqref="H215">
    <cfRule type="cellIs" dxfId="46765" priority="11929" stopIfTrue="1" operator="equal">
      <formula>0</formula>
    </cfRule>
  </conditionalFormatting>
  <conditionalFormatting sqref="H215">
    <cfRule type="cellIs" dxfId="46764" priority="11928" stopIfTrue="1" operator="equal">
      <formula>0</formula>
    </cfRule>
  </conditionalFormatting>
  <conditionalFormatting sqref="H215">
    <cfRule type="cellIs" dxfId="46763" priority="11927" stopIfTrue="1" operator="equal">
      <formula>0</formula>
    </cfRule>
  </conditionalFormatting>
  <conditionalFormatting sqref="H215">
    <cfRule type="cellIs" dxfId="46762" priority="11926" stopIfTrue="1" operator="equal">
      <formula>0</formula>
    </cfRule>
  </conditionalFormatting>
  <conditionalFormatting sqref="H215">
    <cfRule type="cellIs" dxfId="46761" priority="11925" stopIfTrue="1" operator="equal">
      <formula>0</formula>
    </cfRule>
  </conditionalFormatting>
  <conditionalFormatting sqref="H215">
    <cfRule type="cellIs" dxfId="46760" priority="11924" stopIfTrue="1" operator="equal">
      <formula>0</formula>
    </cfRule>
  </conditionalFormatting>
  <conditionalFormatting sqref="H215">
    <cfRule type="cellIs" dxfId="46759" priority="11923" stopIfTrue="1" operator="equal">
      <formula>0</formula>
    </cfRule>
  </conditionalFormatting>
  <conditionalFormatting sqref="H215">
    <cfRule type="cellIs" dxfId="46758" priority="11922" stopIfTrue="1" operator="equal">
      <formula>0</formula>
    </cfRule>
  </conditionalFormatting>
  <conditionalFormatting sqref="H215">
    <cfRule type="cellIs" dxfId="46757" priority="11921" stopIfTrue="1" operator="equal">
      <formula>0</formula>
    </cfRule>
  </conditionalFormatting>
  <conditionalFormatting sqref="H215">
    <cfRule type="cellIs" dxfId="46756" priority="11920" stopIfTrue="1" operator="equal">
      <formula>0</formula>
    </cfRule>
  </conditionalFormatting>
  <conditionalFormatting sqref="H215">
    <cfRule type="cellIs" dxfId="46755" priority="11919" stopIfTrue="1" operator="equal">
      <formula>0</formula>
    </cfRule>
  </conditionalFormatting>
  <conditionalFormatting sqref="H215">
    <cfRule type="cellIs" dxfId="46754" priority="11918" stopIfTrue="1" operator="equal">
      <formula>0</formula>
    </cfRule>
  </conditionalFormatting>
  <conditionalFormatting sqref="H215">
    <cfRule type="cellIs" dxfId="46753" priority="11917" stopIfTrue="1" operator="equal">
      <formula>0</formula>
    </cfRule>
  </conditionalFormatting>
  <conditionalFormatting sqref="H215">
    <cfRule type="cellIs" dxfId="46752" priority="11916" stopIfTrue="1" operator="equal">
      <formula>0</formula>
    </cfRule>
  </conditionalFormatting>
  <conditionalFormatting sqref="H215">
    <cfRule type="cellIs" dxfId="46751" priority="11915" stopIfTrue="1" operator="equal">
      <formula>0</formula>
    </cfRule>
  </conditionalFormatting>
  <conditionalFormatting sqref="H215">
    <cfRule type="cellIs" dxfId="46750" priority="11914" stopIfTrue="1" operator="equal">
      <formula>0</formula>
    </cfRule>
  </conditionalFormatting>
  <conditionalFormatting sqref="H215">
    <cfRule type="cellIs" dxfId="46749" priority="11913" stopIfTrue="1" operator="equal">
      <formula>0</formula>
    </cfRule>
  </conditionalFormatting>
  <conditionalFormatting sqref="H215">
    <cfRule type="cellIs" dxfId="46748" priority="11912" stopIfTrue="1" operator="equal">
      <formula>0</formula>
    </cfRule>
  </conditionalFormatting>
  <conditionalFormatting sqref="H215">
    <cfRule type="cellIs" dxfId="46747" priority="11911" stopIfTrue="1" operator="equal">
      <formula>0</formula>
    </cfRule>
  </conditionalFormatting>
  <conditionalFormatting sqref="H215">
    <cfRule type="cellIs" dxfId="46746" priority="11910" stopIfTrue="1" operator="equal">
      <formula>0</formula>
    </cfRule>
  </conditionalFormatting>
  <conditionalFormatting sqref="H215">
    <cfRule type="cellIs" dxfId="46745" priority="11909" stopIfTrue="1" operator="equal">
      <formula>0</formula>
    </cfRule>
  </conditionalFormatting>
  <conditionalFormatting sqref="H215">
    <cfRule type="cellIs" dxfId="46744" priority="11908" stopIfTrue="1" operator="equal">
      <formula>0</formula>
    </cfRule>
  </conditionalFormatting>
  <conditionalFormatting sqref="H215">
    <cfRule type="cellIs" dxfId="46743" priority="11907" stopIfTrue="1" operator="equal">
      <formula>0</formula>
    </cfRule>
  </conditionalFormatting>
  <conditionalFormatting sqref="H215">
    <cfRule type="cellIs" dxfId="46742" priority="11906" stopIfTrue="1" operator="equal">
      <formula>0</formula>
    </cfRule>
  </conditionalFormatting>
  <conditionalFormatting sqref="H215">
    <cfRule type="cellIs" dxfId="46741" priority="11905" stopIfTrue="1" operator="equal">
      <formula>0</formula>
    </cfRule>
  </conditionalFormatting>
  <conditionalFormatting sqref="H215">
    <cfRule type="cellIs" dxfId="46740" priority="11904" stopIfTrue="1" operator="equal">
      <formula>0</formula>
    </cfRule>
  </conditionalFormatting>
  <conditionalFormatting sqref="H215">
    <cfRule type="cellIs" dxfId="46739" priority="11903" stopIfTrue="1" operator="equal">
      <formula>0</formula>
    </cfRule>
  </conditionalFormatting>
  <conditionalFormatting sqref="H215">
    <cfRule type="cellIs" dxfId="46738" priority="11902" stopIfTrue="1" operator="equal">
      <formula>0</formula>
    </cfRule>
  </conditionalFormatting>
  <conditionalFormatting sqref="H217">
    <cfRule type="cellIs" dxfId="46737" priority="11901" stopIfTrue="1" operator="equal">
      <formula>0</formula>
    </cfRule>
  </conditionalFormatting>
  <conditionalFormatting sqref="H217">
    <cfRule type="cellIs" dxfId="46736" priority="11900" stopIfTrue="1" operator="equal">
      <formula>0</formula>
    </cfRule>
  </conditionalFormatting>
  <conditionalFormatting sqref="H217">
    <cfRule type="cellIs" dxfId="46735" priority="11899" stopIfTrue="1" operator="equal">
      <formula>0</formula>
    </cfRule>
  </conditionalFormatting>
  <conditionalFormatting sqref="H217">
    <cfRule type="cellIs" dxfId="46734" priority="11898" stopIfTrue="1" operator="equal">
      <formula>0</formula>
    </cfRule>
  </conditionalFormatting>
  <conditionalFormatting sqref="H217">
    <cfRule type="cellIs" dxfId="46733" priority="11897" stopIfTrue="1" operator="equal">
      <formula>0</formula>
    </cfRule>
  </conditionalFormatting>
  <conditionalFormatting sqref="H217">
    <cfRule type="cellIs" dxfId="46732" priority="11896" stopIfTrue="1" operator="equal">
      <formula>0</formula>
    </cfRule>
  </conditionalFormatting>
  <conditionalFormatting sqref="H217">
    <cfRule type="cellIs" dxfId="46731" priority="11895" stopIfTrue="1" operator="equal">
      <formula>0</formula>
    </cfRule>
  </conditionalFormatting>
  <conditionalFormatting sqref="H217">
    <cfRule type="cellIs" dxfId="46730" priority="11894" stopIfTrue="1" operator="equal">
      <formula>0</formula>
    </cfRule>
  </conditionalFormatting>
  <conditionalFormatting sqref="H217">
    <cfRule type="cellIs" dxfId="46729" priority="11893" stopIfTrue="1" operator="equal">
      <formula>0</formula>
    </cfRule>
  </conditionalFormatting>
  <conditionalFormatting sqref="H217">
    <cfRule type="cellIs" dxfId="46728" priority="11892" stopIfTrue="1" operator="equal">
      <formula>0</formula>
    </cfRule>
  </conditionalFormatting>
  <conditionalFormatting sqref="H217">
    <cfRule type="cellIs" dxfId="46727" priority="11891" stopIfTrue="1" operator="equal">
      <formula>0</formula>
    </cfRule>
  </conditionalFormatting>
  <conditionalFormatting sqref="H217">
    <cfRule type="cellIs" dxfId="46726" priority="11890" stopIfTrue="1" operator="equal">
      <formula>0</formula>
    </cfRule>
  </conditionalFormatting>
  <conditionalFormatting sqref="H217">
    <cfRule type="cellIs" dxfId="46725" priority="11889" stopIfTrue="1" operator="equal">
      <formula>0</formula>
    </cfRule>
  </conditionalFormatting>
  <conditionalFormatting sqref="H217">
    <cfRule type="cellIs" dxfId="46724" priority="11888" stopIfTrue="1" operator="equal">
      <formula>0</formula>
    </cfRule>
  </conditionalFormatting>
  <conditionalFormatting sqref="H217">
    <cfRule type="cellIs" dxfId="46723" priority="11887" stopIfTrue="1" operator="equal">
      <formula>0</formula>
    </cfRule>
  </conditionalFormatting>
  <conditionalFormatting sqref="H217">
    <cfRule type="cellIs" dxfId="46722" priority="11886" stopIfTrue="1" operator="equal">
      <formula>0</formula>
    </cfRule>
  </conditionalFormatting>
  <conditionalFormatting sqref="H217">
    <cfRule type="cellIs" dxfId="46721" priority="11885" stopIfTrue="1" operator="equal">
      <formula>0</formula>
    </cfRule>
  </conditionalFormatting>
  <conditionalFormatting sqref="H217">
    <cfRule type="cellIs" dxfId="46720" priority="11884" stopIfTrue="1" operator="equal">
      <formula>0</formula>
    </cfRule>
  </conditionalFormatting>
  <conditionalFormatting sqref="H217">
    <cfRule type="cellIs" dxfId="46719" priority="11883" stopIfTrue="1" operator="equal">
      <formula>0</formula>
    </cfRule>
  </conditionalFormatting>
  <conditionalFormatting sqref="H217">
    <cfRule type="cellIs" dxfId="46718" priority="11882" stopIfTrue="1" operator="equal">
      <formula>0</formula>
    </cfRule>
  </conditionalFormatting>
  <conditionalFormatting sqref="H217">
    <cfRule type="cellIs" dxfId="46717" priority="11881" stopIfTrue="1" operator="equal">
      <formula>0</formula>
    </cfRule>
  </conditionalFormatting>
  <conditionalFormatting sqref="H217">
    <cfRule type="cellIs" dxfId="46716" priority="11880" stopIfTrue="1" operator="equal">
      <formula>0</formula>
    </cfRule>
  </conditionalFormatting>
  <conditionalFormatting sqref="H217">
    <cfRule type="cellIs" dxfId="46715" priority="11879" stopIfTrue="1" operator="equal">
      <formula>0</formula>
    </cfRule>
  </conditionalFormatting>
  <conditionalFormatting sqref="H217">
    <cfRule type="cellIs" dxfId="46714" priority="11878" stopIfTrue="1" operator="equal">
      <formula>0</formula>
    </cfRule>
  </conditionalFormatting>
  <conditionalFormatting sqref="H217">
    <cfRule type="cellIs" dxfId="46713" priority="11877" stopIfTrue="1" operator="equal">
      <formula>0</formula>
    </cfRule>
  </conditionalFormatting>
  <conditionalFormatting sqref="H217">
    <cfRule type="cellIs" dxfId="46712" priority="11876" stopIfTrue="1" operator="equal">
      <formula>0</formula>
    </cfRule>
  </conditionalFormatting>
  <conditionalFormatting sqref="H217">
    <cfRule type="cellIs" dxfId="46711" priority="11875" stopIfTrue="1" operator="equal">
      <formula>0</formula>
    </cfRule>
  </conditionalFormatting>
  <conditionalFormatting sqref="H217">
    <cfRule type="cellIs" dxfId="46710" priority="11874" stopIfTrue="1" operator="equal">
      <formula>0</formula>
    </cfRule>
  </conditionalFormatting>
  <conditionalFormatting sqref="H217">
    <cfRule type="cellIs" dxfId="46709" priority="11873" stopIfTrue="1" operator="equal">
      <formula>0</formula>
    </cfRule>
  </conditionalFormatting>
  <conditionalFormatting sqref="H217">
    <cfRule type="cellIs" dxfId="46708" priority="11872" stopIfTrue="1" operator="equal">
      <formula>0</formula>
    </cfRule>
  </conditionalFormatting>
  <conditionalFormatting sqref="H217">
    <cfRule type="cellIs" dxfId="46707" priority="11871" stopIfTrue="1" operator="equal">
      <formula>0</formula>
    </cfRule>
  </conditionalFormatting>
  <conditionalFormatting sqref="H217">
    <cfRule type="cellIs" dxfId="46706" priority="11870" stopIfTrue="1" operator="equal">
      <formula>0</formula>
    </cfRule>
  </conditionalFormatting>
  <conditionalFormatting sqref="H217">
    <cfRule type="cellIs" dxfId="46705" priority="11869" stopIfTrue="1" operator="equal">
      <formula>0</formula>
    </cfRule>
  </conditionalFormatting>
  <conditionalFormatting sqref="H217">
    <cfRule type="cellIs" dxfId="46704" priority="11868" stopIfTrue="1" operator="equal">
      <formula>0</formula>
    </cfRule>
  </conditionalFormatting>
  <conditionalFormatting sqref="H217">
    <cfRule type="cellIs" dxfId="46703" priority="11867" stopIfTrue="1" operator="equal">
      <formula>0</formula>
    </cfRule>
  </conditionalFormatting>
  <conditionalFormatting sqref="H217">
    <cfRule type="cellIs" dxfId="46702" priority="11866" stopIfTrue="1" operator="equal">
      <formula>0</formula>
    </cfRule>
  </conditionalFormatting>
  <conditionalFormatting sqref="H217">
    <cfRule type="cellIs" dxfId="46701" priority="11865" stopIfTrue="1" operator="equal">
      <formula>0</formula>
    </cfRule>
  </conditionalFormatting>
  <conditionalFormatting sqref="H217">
    <cfRule type="cellIs" dxfId="46700" priority="11864" stopIfTrue="1" operator="equal">
      <formula>0</formula>
    </cfRule>
  </conditionalFormatting>
  <conditionalFormatting sqref="H217">
    <cfRule type="cellIs" dxfId="46699" priority="11863" stopIfTrue="1" operator="equal">
      <formula>0</formula>
    </cfRule>
  </conditionalFormatting>
  <conditionalFormatting sqref="H217">
    <cfRule type="cellIs" dxfId="46698" priority="11862" stopIfTrue="1" operator="equal">
      <formula>0</formula>
    </cfRule>
  </conditionalFormatting>
  <conditionalFormatting sqref="H217">
    <cfRule type="cellIs" dxfId="46697" priority="11861" stopIfTrue="1" operator="equal">
      <formula>0</formula>
    </cfRule>
  </conditionalFormatting>
  <conditionalFormatting sqref="H217">
    <cfRule type="cellIs" dxfId="46696" priority="11860" stopIfTrue="1" operator="equal">
      <formula>0</formula>
    </cfRule>
  </conditionalFormatting>
  <conditionalFormatting sqref="H217">
    <cfRule type="cellIs" dxfId="46695" priority="11859" stopIfTrue="1" operator="equal">
      <formula>0</formula>
    </cfRule>
  </conditionalFormatting>
  <conditionalFormatting sqref="H217">
    <cfRule type="cellIs" dxfId="46694" priority="11858" stopIfTrue="1" operator="equal">
      <formula>0</formula>
    </cfRule>
  </conditionalFormatting>
  <conditionalFormatting sqref="H217">
    <cfRule type="cellIs" dxfId="46693" priority="11857" stopIfTrue="1" operator="equal">
      <formula>0</formula>
    </cfRule>
  </conditionalFormatting>
  <conditionalFormatting sqref="H217">
    <cfRule type="cellIs" dxfId="46692" priority="11856" stopIfTrue="1" operator="equal">
      <formula>0</formula>
    </cfRule>
  </conditionalFormatting>
  <conditionalFormatting sqref="H217">
    <cfRule type="cellIs" dxfId="46691" priority="11855" stopIfTrue="1" operator="equal">
      <formula>0</formula>
    </cfRule>
  </conditionalFormatting>
  <conditionalFormatting sqref="H217">
    <cfRule type="cellIs" dxfId="46690" priority="11854" stopIfTrue="1" operator="equal">
      <formula>0</formula>
    </cfRule>
  </conditionalFormatting>
  <conditionalFormatting sqref="H217">
    <cfRule type="cellIs" dxfId="46689" priority="11853" stopIfTrue="1" operator="equal">
      <formula>0</formula>
    </cfRule>
  </conditionalFormatting>
  <conditionalFormatting sqref="H217">
    <cfRule type="cellIs" dxfId="46688" priority="11852" stopIfTrue="1" operator="equal">
      <formula>0</formula>
    </cfRule>
  </conditionalFormatting>
  <conditionalFormatting sqref="H217">
    <cfRule type="cellIs" dxfId="46687" priority="11851" stopIfTrue="1" operator="equal">
      <formula>0</formula>
    </cfRule>
  </conditionalFormatting>
  <conditionalFormatting sqref="H217">
    <cfRule type="cellIs" dxfId="46686" priority="11850" stopIfTrue="1" operator="equal">
      <formula>0</formula>
    </cfRule>
  </conditionalFormatting>
  <conditionalFormatting sqref="H217">
    <cfRule type="cellIs" dxfId="46685" priority="11849" stopIfTrue="1" operator="equal">
      <formula>0</formula>
    </cfRule>
  </conditionalFormatting>
  <conditionalFormatting sqref="H217">
    <cfRule type="cellIs" dxfId="46684" priority="11848" stopIfTrue="1" operator="equal">
      <formula>0</formula>
    </cfRule>
  </conditionalFormatting>
  <conditionalFormatting sqref="H217">
    <cfRule type="cellIs" dxfId="46683" priority="11847" stopIfTrue="1" operator="equal">
      <formula>0</formula>
    </cfRule>
  </conditionalFormatting>
  <conditionalFormatting sqref="H217">
    <cfRule type="cellIs" dxfId="46682" priority="11846" stopIfTrue="1" operator="equal">
      <formula>0</formula>
    </cfRule>
  </conditionalFormatting>
  <conditionalFormatting sqref="H217">
    <cfRule type="cellIs" dxfId="46681" priority="11845" stopIfTrue="1" operator="equal">
      <formula>0</formula>
    </cfRule>
  </conditionalFormatting>
  <conditionalFormatting sqref="H217">
    <cfRule type="cellIs" dxfId="46680" priority="11844" stopIfTrue="1" operator="equal">
      <formula>0</formula>
    </cfRule>
  </conditionalFormatting>
  <conditionalFormatting sqref="H217">
    <cfRule type="cellIs" dxfId="46679" priority="11843" stopIfTrue="1" operator="equal">
      <formula>0</formula>
    </cfRule>
  </conditionalFormatting>
  <conditionalFormatting sqref="H217">
    <cfRule type="cellIs" dxfId="46678" priority="11842" stopIfTrue="1" operator="equal">
      <formula>0</formula>
    </cfRule>
  </conditionalFormatting>
  <conditionalFormatting sqref="H217">
    <cfRule type="cellIs" dxfId="46677" priority="11841" stopIfTrue="1" operator="equal">
      <formula>0</formula>
    </cfRule>
  </conditionalFormatting>
  <conditionalFormatting sqref="H217">
    <cfRule type="cellIs" dxfId="46676" priority="11840" stopIfTrue="1" operator="equal">
      <formula>0</formula>
    </cfRule>
  </conditionalFormatting>
  <conditionalFormatting sqref="H217">
    <cfRule type="cellIs" dxfId="46675" priority="11839" stopIfTrue="1" operator="equal">
      <formula>0</formula>
    </cfRule>
  </conditionalFormatting>
  <conditionalFormatting sqref="H217">
    <cfRule type="cellIs" dxfId="46674" priority="11838" stopIfTrue="1" operator="equal">
      <formula>0</formula>
    </cfRule>
  </conditionalFormatting>
  <conditionalFormatting sqref="H217">
    <cfRule type="cellIs" dxfId="46673" priority="11837" stopIfTrue="1" operator="equal">
      <formula>0</formula>
    </cfRule>
  </conditionalFormatting>
  <conditionalFormatting sqref="H217">
    <cfRule type="cellIs" dxfId="46672" priority="11836" stopIfTrue="1" operator="equal">
      <formula>0</formula>
    </cfRule>
  </conditionalFormatting>
  <conditionalFormatting sqref="H217">
    <cfRule type="cellIs" dxfId="46671" priority="11835" stopIfTrue="1" operator="equal">
      <formula>0</formula>
    </cfRule>
  </conditionalFormatting>
  <conditionalFormatting sqref="H217">
    <cfRule type="cellIs" dxfId="46670" priority="11834" stopIfTrue="1" operator="equal">
      <formula>0</formula>
    </cfRule>
  </conditionalFormatting>
  <conditionalFormatting sqref="H217">
    <cfRule type="cellIs" dxfId="46669" priority="11833" stopIfTrue="1" operator="equal">
      <formula>0</formula>
    </cfRule>
  </conditionalFormatting>
  <conditionalFormatting sqref="H217">
    <cfRule type="cellIs" dxfId="46668" priority="11832" stopIfTrue="1" operator="equal">
      <formula>0</formula>
    </cfRule>
  </conditionalFormatting>
  <conditionalFormatting sqref="H217">
    <cfRule type="cellIs" dxfId="46667" priority="11831" stopIfTrue="1" operator="equal">
      <formula>0</formula>
    </cfRule>
  </conditionalFormatting>
  <conditionalFormatting sqref="H217">
    <cfRule type="cellIs" dxfId="46666" priority="11830" stopIfTrue="1" operator="equal">
      <formula>0</formula>
    </cfRule>
  </conditionalFormatting>
  <conditionalFormatting sqref="H217">
    <cfRule type="cellIs" dxfId="46665" priority="11829" stopIfTrue="1" operator="equal">
      <formula>0</formula>
    </cfRule>
  </conditionalFormatting>
  <conditionalFormatting sqref="H217">
    <cfRule type="cellIs" dxfId="46664" priority="11828" stopIfTrue="1" operator="equal">
      <formula>0</formula>
    </cfRule>
  </conditionalFormatting>
  <conditionalFormatting sqref="H217">
    <cfRule type="cellIs" dxfId="46663" priority="11827" stopIfTrue="1" operator="equal">
      <formula>0</formula>
    </cfRule>
  </conditionalFormatting>
  <conditionalFormatting sqref="H217">
    <cfRule type="cellIs" dxfId="46662" priority="11826" stopIfTrue="1" operator="equal">
      <formula>0</formula>
    </cfRule>
  </conditionalFormatting>
  <conditionalFormatting sqref="H217">
    <cfRule type="cellIs" dxfId="46661" priority="11825" stopIfTrue="1" operator="equal">
      <formula>0</formula>
    </cfRule>
  </conditionalFormatting>
  <conditionalFormatting sqref="H217">
    <cfRule type="cellIs" dxfId="46660" priority="11824" stopIfTrue="1" operator="equal">
      <formula>0</formula>
    </cfRule>
  </conditionalFormatting>
  <conditionalFormatting sqref="H217">
    <cfRule type="cellIs" dxfId="46659" priority="11823" stopIfTrue="1" operator="equal">
      <formula>0</formula>
    </cfRule>
  </conditionalFormatting>
  <conditionalFormatting sqref="H217">
    <cfRule type="cellIs" dxfId="46658" priority="11822" stopIfTrue="1" operator="equal">
      <formula>0</formula>
    </cfRule>
  </conditionalFormatting>
  <conditionalFormatting sqref="H217">
    <cfRule type="cellIs" dxfId="46657" priority="11821" stopIfTrue="1" operator="equal">
      <formula>0</formula>
    </cfRule>
  </conditionalFormatting>
  <conditionalFormatting sqref="H217">
    <cfRule type="cellIs" dxfId="46656" priority="11820" stopIfTrue="1" operator="equal">
      <formula>0</formula>
    </cfRule>
  </conditionalFormatting>
  <conditionalFormatting sqref="H217">
    <cfRule type="cellIs" dxfId="46655" priority="11819" stopIfTrue="1" operator="equal">
      <formula>0</formula>
    </cfRule>
  </conditionalFormatting>
  <conditionalFormatting sqref="H217">
    <cfRule type="cellIs" dxfId="46654" priority="11818" stopIfTrue="1" operator="equal">
      <formula>0</formula>
    </cfRule>
  </conditionalFormatting>
  <conditionalFormatting sqref="H217">
    <cfRule type="cellIs" dxfId="46653" priority="11817" stopIfTrue="1" operator="equal">
      <formula>0</formula>
    </cfRule>
  </conditionalFormatting>
  <conditionalFormatting sqref="H217">
    <cfRule type="cellIs" dxfId="46652" priority="11816" stopIfTrue="1" operator="equal">
      <formula>0</formula>
    </cfRule>
  </conditionalFormatting>
  <conditionalFormatting sqref="H217">
    <cfRule type="cellIs" dxfId="46651" priority="11815" stopIfTrue="1" operator="equal">
      <formula>0</formula>
    </cfRule>
  </conditionalFormatting>
  <conditionalFormatting sqref="H217">
    <cfRule type="cellIs" dxfId="46650" priority="11814" stopIfTrue="1" operator="equal">
      <formula>0</formula>
    </cfRule>
  </conditionalFormatting>
  <conditionalFormatting sqref="H217">
    <cfRule type="cellIs" dxfId="46649" priority="11813" stopIfTrue="1" operator="equal">
      <formula>0</formula>
    </cfRule>
  </conditionalFormatting>
  <conditionalFormatting sqref="H217">
    <cfRule type="cellIs" dxfId="46648" priority="11812" stopIfTrue="1" operator="equal">
      <formula>0</formula>
    </cfRule>
  </conditionalFormatting>
  <conditionalFormatting sqref="H217">
    <cfRule type="cellIs" dxfId="46647" priority="11811" stopIfTrue="1" operator="equal">
      <formula>0</formula>
    </cfRule>
  </conditionalFormatting>
  <conditionalFormatting sqref="H217">
    <cfRule type="cellIs" dxfId="46646" priority="11810" stopIfTrue="1" operator="equal">
      <formula>0</formula>
    </cfRule>
  </conditionalFormatting>
  <conditionalFormatting sqref="H217">
    <cfRule type="cellIs" dxfId="46645" priority="11809" stopIfTrue="1" operator="equal">
      <formula>0</formula>
    </cfRule>
  </conditionalFormatting>
  <conditionalFormatting sqref="H217">
    <cfRule type="cellIs" dxfId="46644" priority="11808" stopIfTrue="1" operator="equal">
      <formula>0</formula>
    </cfRule>
  </conditionalFormatting>
  <conditionalFormatting sqref="H217">
    <cfRule type="cellIs" dxfId="46643" priority="11807" stopIfTrue="1" operator="equal">
      <formula>0</formula>
    </cfRule>
  </conditionalFormatting>
  <conditionalFormatting sqref="H217">
    <cfRule type="cellIs" dxfId="46642" priority="11806" stopIfTrue="1" operator="equal">
      <formula>0</formula>
    </cfRule>
  </conditionalFormatting>
  <conditionalFormatting sqref="H217">
    <cfRule type="cellIs" dxfId="46641" priority="11805" stopIfTrue="1" operator="equal">
      <formula>0</formula>
    </cfRule>
  </conditionalFormatting>
  <conditionalFormatting sqref="H217">
    <cfRule type="cellIs" dxfId="46640" priority="11804" stopIfTrue="1" operator="equal">
      <formula>0</formula>
    </cfRule>
  </conditionalFormatting>
  <conditionalFormatting sqref="H217">
    <cfRule type="cellIs" dxfId="46639" priority="11803" stopIfTrue="1" operator="equal">
      <formula>0</formula>
    </cfRule>
  </conditionalFormatting>
  <conditionalFormatting sqref="H217">
    <cfRule type="cellIs" dxfId="46638" priority="11802" stopIfTrue="1" operator="equal">
      <formula>0</formula>
    </cfRule>
  </conditionalFormatting>
  <conditionalFormatting sqref="H217">
    <cfRule type="cellIs" dxfId="46637" priority="11801" stopIfTrue="1" operator="equal">
      <formula>0</formula>
    </cfRule>
  </conditionalFormatting>
  <conditionalFormatting sqref="H217">
    <cfRule type="cellIs" dxfId="46636" priority="11800" stopIfTrue="1" operator="equal">
      <formula>0</formula>
    </cfRule>
  </conditionalFormatting>
  <conditionalFormatting sqref="H217">
    <cfRule type="cellIs" dxfId="46635" priority="11799" stopIfTrue="1" operator="equal">
      <formula>0</formula>
    </cfRule>
  </conditionalFormatting>
  <conditionalFormatting sqref="H217">
    <cfRule type="cellIs" dxfId="46634" priority="11798" stopIfTrue="1" operator="equal">
      <formula>0</formula>
    </cfRule>
  </conditionalFormatting>
  <conditionalFormatting sqref="H217">
    <cfRule type="cellIs" dxfId="46633" priority="11797" stopIfTrue="1" operator="equal">
      <formula>0</formula>
    </cfRule>
  </conditionalFormatting>
  <conditionalFormatting sqref="H217">
    <cfRule type="cellIs" dxfId="46632" priority="11796" stopIfTrue="1" operator="equal">
      <formula>0</formula>
    </cfRule>
  </conditionalFormatting>
  <conditionalFormatting sqref="H217">
    <cfRule type="cellIs" dxfId="46631" priority="11795" stopIfTrue="1" operator="equal">
      <formula>0</formula>
    </cfRule>
  </conditionalFormatting>
  <conditionalFormatting sqref="H217">
    <cfRule type="cellIs" dxfId="46630" priority="11794" stopIfTrue="1" operator="equal">
      <formula>0</formula>
    </cfRule>
  </conditionalFormatting>
  <conditionalFormatting sqref="H217">
    <cfRule type="cellIs" dxfId="46629" priority="11793" stopIfTrue="1" operator="equal">
      <formula>0</formula>
    </cfRule>
  </conditionalFormatting>
  <conditionalFormatting sqref="H217">
    <cfRule type="cellIs" dxfId="46628" priority="11792" stopIfTrue="1" operator="equal">
      <formula>0</formula>
    </cfRule>
  </conditionalFormatting>
  <conditionalFormatting sqref="H217">
    <cfRule type="cellIs" dxfId="46627" priority="11791" stopIfTrue="1" operator="equal">
      <formula>0</formula>
    </cfRule>
  </conditionalFormatting>
  <conditionalFormatting sqref="H217">
    <cfRule type="cellIs" dxfId="46626" priority="11790" stopIfTrue="1" operator="equal">
      <formula>0</formula>
    </cfRule>
  </conditionalFormatting>
  <conditionalFormatting sqref="H217">
    <cfRule type="cellIs" dxfId="46625" priority="11789" stopIfTrue="1" operator="equal">
      <formula>0</formula>
    </cfRule>
  </conditionalFormatting>
  <conditionalFormatting sqref="H217">
    <cfRule type="cellIs" dxfId="46624" priority="11788" stopIfTrue="1" operator="equal">
      <formula>0</formula>
    </cfRule>
  </conditionalFormatting>
  <conditionalFormatting sqref="H217">
    <cfRule type="cellIs" dxfId="46623" priority="11787" stopIfTrue="1" operator="equal">
      <formula>0</formula>
    </cfRule>
  </conditionalFormatting>
  <conditionalFormatting sqref="H217">
    <cfRule type="cellIs" dxfId="46622" priority="11786" stopIfTrue="1" operator="equal">
      <formula>0</formula>
    </cfRule>
  </conditionalFormatting>
  <conditionalFormatting sqref="H217">
    <cfRule type="cellIs" dxfId="46621" priority="11785" stopIfTrue="1" operator="equal">
      <formula>0</formula>
    </cfRule>
  </conditionalFormatting>
  <conditionalFormatting sqref="H217">
    <cfRule type="cellIs" dxfId="46620" priority="11784" stopIfTrue="1" operator="equal">
      <formula>0</formula>
    </cfRule>
  </conditionalFormatting>
  <conditionalFormatting sqref="H217">
    <cfRule type="cellIs" dxfId="46619" priority="11783" stopIfTrue="1" operator="equal">
      <formula>0</formula>
    </cfRule>
  </conditionalFormatting>
  <conditionalFormatting sqref="H217">
    <cfRule type="cellIs" dxfId="46618" priority="11782" stopIfTrue="1" operator="equal">
      <formula>0</formula>
    </cfRule>
  </conditionalFormatting>
  <conditionalFormatting sqref="H217">
    <cfRule type="cellIs" dxfId="46617" priority="11781" stopIfTrue="1" operator="equal">
      <formula>0</formula>
    </cfRule>
  </conditionalFormatting>
  <conditionalFormatting sqref="H217">
    <cfRule type="cellIs" dxfId="46616" priority="11780" stopIfTrue="1" operator="equal">
      <formula>0</formula>
    </cfRule>
  </conditionalFormatting>
  <conditionalFormatting sqref="H217">
    <cfRule type="cellIs" dxfId="46615" priority="11779" stopIfTrue="1" operator="equal">
      <formula>0</formula>
    </cfRule>
  </conditionalFormatting>
  <conditionalFormatting sqref="H217">
    <cfRule type="cellIs" dxfId="46614" priority="11778" stopIfTrue="1" operator="equal">
      <formula>0</formula>
    </cfRule>
  </conditionalFormatting>
  <conditionalFormatting sqref="H217">
    <cfRule type="cellIs" dxfId="46613" priority="11777" stopIfTrue="1" operator="equal">
      <formula>0</formula>
    </cfRule>
  </conditionalFormatting>
  <conditionalFormatting sqref="H217">
    <cfRule type="cellIs" dxfId="46612" priority="11776" stopIfTrue="1" operator="equal">
      <formula>0</formula>
    </cfRule>
  </conditionalFormatting>
  <conditionalFormatting sqref="H217">
    <cfRule type="cellIs" dxfId="46611" priority="11775" stopIfTrue="1" operator="equal">
      <formula>0</formula>
    </cfRule>
  </conditionalFormatting>
  <conditionalFormatting sqref="H217">
    <cfRule type="cellIs" dxfId="46610" priority="11774" stopIfTrue="1" operator="equal">
      <formula>0</formula>
    </cfRule>
  </conditionalFormatting>
  <conditionalFormatting sqref="H217">
    <cfRule type="cellIs" dxfId="46609" priority="11773" stopIfTrue="1" operator="equal">
      <formula>0</formula>
    </cfRule>
  </conditionalFormatting>
  <conditionalFormatting sqref="H217">
    <cfRule type="cellIs" dxfId="46608" priority="11772" stopIfTrue="1" operator="equal">
      <formula>0</formula>
    </cfRule>
  </conditionalFormatting>
  <conditionalFormatting sqref="H217">
    <cfRule type="cellIs" dxfId="46607" priority="11771" stopIfTrue="1" operator="equal">
      <formula>0</formula>
    </cfRule>
  </conditionalFormatting>
  <conditionalFormatting sqref="H217">
    <cfRule type="cellIs" dxfId="46606" priority="11770" stopIfTrue="1" operator="equal">
      <formula>0</formula>
    </cfRule>
  </conditionalFormatting>
  <conditionalFormatting sqref="H217">
    <cfRule type="cellIs" dxfId="46605" priority="11769" stopIfTrue="1" operator="equal">
      <formula>0</formula>
    </cfRule>
  </conditionalFormatting>
  <conditionalFormatting sqref="H217">
    <cfRule type="cellIs" dxfId="46604" priority="11768" stopIfTrue="1" operator="equal">
      <formula>0</formula>
    </cfRule>
  </conditionalFormatting>
  <conditionalFormatting sqref="H217">
    <cfRule type="cellIs" dxfId="46603" priority="11767" stopIfTrue="1" operator="equal">
      <formula>0</formula>
    </cfRule>
  </conditionalFormatting>
  <conditionalFormatting sqref="H217">
    <cfRule type="cellIs" dxfId="46602" priority="11766" stopIfTrue="1" operator="equal">
      <formula>0</formula>
    </cfRule>
  </conditionalFormatting>
  <conditionalFormatting sqref="H217">
    <cfRule type="cellIs" dxfId="46601" priority="11765" stopIfTrue="1" operator="equal">
      <formula>0</formula>
    </cfRule>
  </conditionalFormatting>
  <conditionalFormatting sqref="H217">
    <cfRule type="cellIs" dxfId="46600" priority="11764" stopIfTrue="1" operator="equal">
      <formula>0</formula>
    </cfRule>
  </conditionalFormatting>
  <conditionalFormatting sqref="H217">
    <cfRule type="cellIs" dxfId="46599" priority="11763" stopIfTrue="1" operator="equal">
      <formula>0</formula>
    </cfRule>
  </conditionalFormatting>
  <conditionalFormatting sqref="H217">
    <cfRule type="cellIs" dxfId="46598" priority="11762" stopIfTrue="1" operator="equal">
      <formula>0</formula>
    </cfRule>
  </conditionalFormatting>
  <conditionalFormatting sqref="H217">
    <cfRule type="cellIs" dxfId="46597" priority="11761" stopIfTrue="1" operator="equal">
      <formula>0</formula>
    </cfRule>
  </conditionalFormatting>
  <conditionalFormatting sqref="H217">
    <cfRule type="cellIs" dxfId="46596" priority="11760" stopIfTrue="1" operator="equal">
      <formula>0</formula>
    </cfRule>
  </conditionalFormatting>
  <conditionalFormatting sqref="H217">
    <cfRule type="cellIs" dxfId="46595" priority="11759" stopIfTrue="1" operator="equal">
      <formula>0</formula>
    </cfRule>
  </conditionalFormatting>
  <conditionalFormatting sqref="H217">
    <cfRule type="cellIs" dxfId="46594" priority="11758" stopIfTrue="1" operator="equal">
      <formula>0</formula>
    </cfRule>
  </conditionalFormatting>
  <conditionalFormatting sqref="H217">
    <cfRule type="cellIs" dxfId="46593" priority="11757" stopIfTrue="1" operator="equal">
      <formula>0</formula>
    </cfRule>
  </conditionalFormatting>
  <conditionalFormatting sqref="H217">
    <cfRule type="cellIs" dxfId="46592" priority="11756" stopIfTrue="1" operator="equal">
      <formula>0</formula>
    </cfRule>
  </conditionalFormatting>
  <conditionalFormatting sqref="H217">
    <cfRule type="cellIs" dxfId="46591" priority="11755" stopIfTrue="1" operator="equal">
      <formula>0</formula>
    </cfRule>
  </conditionalFormatting>
  <conditionalFormatting sqref="H217">
    <cfRule type="cellIs" dxfId="46590" priority="11754" stopIfTrue="1" operator="equal">
      <formula>0</formula>
    </cfRule>
  </conditionalFormatting>
  <conditionalFormatting sqref="H217">
    <cfRule type="cellIs" dxfId="46589" priority="11753" stopIfTrue="1" operator="equal">
      <formula>0</formula>
    </cfRule>
  </conditionalFormatting>
  <conditionalFormatting sqref="H217">
    <cfRule type="cellIs" dxfId="46588" priority="11752" stopIfTrue="1" operator="equal">
      <formula>0</formula>
    </cfRule>
  </conditionalFormatting>
  <conditionalFormatting sqref="H217">
    <cfRule type="cellIs" dxfId="46587" priority="11751" stopIfTrue="1" operator="equal">
      <formula>0</formula>
    </cfRule>
  </conditionalFormatting>
  <conditionalFormatting sqref="H217">
    <cfRule type="cellIs" dxfId="46586" priority="11750" stopIfTrue="1" operator="equal">
      <formula>0</formula>
    </cfRule>
  </conditionalFormatting>
  <conditionalFormatting sqref="H217">
    <cfRule type="cellIs" dxfId="46585" priority="11749" stopIfTrue="1" operator="equal">
      <formula>0</formula>
    </cfRule>
  </conditionalFormatting>
  <conditionalFormatting sqref="H217">
    <cfRule type="cellIs" dxfId="46584" priority="11748" stopIfTrue="1" operator="equal">
      <formula>0</formula>
    </cfRule>
  </conditionalFormatting>
  <conditionalFormatting sqref="H217">
    <cfRule type="cellIs" dxfId="46583" priority="11747" stopIfTrue="1" operator="equal">
      <formula>0</formula>
    </cfRule>
  </conditionalFormatting>
  <conditionalFormatting sqref="H217">
    <cfRule type="cellIs" dxfId="46582" priority="11746" stopIfTrue="1" operator="equal">
      <formula>0</formula>
    </cfRule>
  </conditionalFormatting>
  <conditionalFormatting sqref="H217">
    <cfRule type="cellIs" dxfId="46581" priority="11745" stopIfTrue="1" operator="equal">
      <formula>0</formula>
    </cfRule>
  </conditionalFormatting>
  <conditionalFormatting sqref="H217">
    <cfRule type="cellIs" dxfId="46580" priority="11744" stopIfTrue="1" operator="equal">
      <formula>0</formula>
    </cfRule>
  </conditionalFormatting>
  <conditionalFormatting sqref="H217">
    <cfRule type="cellIs" dxfId="46579" priority="11743" stopIfTrue="1" operator="equal">
      <formula>0</formula>
    </cfRule>
  </conditionalFormatting>
  <conditionalFormatting sqref="H217">
    <cfRule type="cellIs" dxfId="46578" priority="11742" stopIfTrue="1" operator="equal">
      <formula>0</formula>
    </cfRule>
  </conditionalFormatting>
  <conditionalFormatting sqref="H217">
    <cfRule type="cellIs" dxfId="46577" priority="11741" stopIfTrue="1" operator="equal">
      <formula>0</formula>
    </cfRule>
  </conditionalFormatting>
  <conditionalFormatting sqref="H217">
    <cfRule type="cellIs" dxfId="46576" priority="11740" stopIfTrue="1" operator="equal">
      <formula>0</formula>
    </cfRule>
  </conditionalFormatting>
  <conditionalFormatting sqref="H217">
    <cfRule type="cellIs" dxfId="46575" priority="11739" stopIfTrue="1" operator="equal">
      <formula>0</formula>
    </cfRule>
  </conditionalFormatting>
  <conditionalFormatting sqref="H217">
    <cfRule type="cellIs" dxfId="46574" priority="11738" stopIfTrue="1" operator="equal">
      <formula>0</formula>
    </cfRule>
  </conditionalFormatting>
  <conditionalFormatting sqref="H217">
    <cfRule type="cellIs" dxfId="46573" priority="11737" stopIfTrue="1" operator="equal">
      <formula>0</formula>
    </cfRule>
  </conditionalFormatting>
  <conditionalFormatting sqref="H217">
    <cfRule type="cellIs" dxfId="46572" priority="11736" stopIfTrue="1" operator="equal">
      <formula>0</formula>
    </cfRule>
  </conditionalFormatting>
  <conditionalFormatting sqref="H217">
    <cfRule type="cellIs" dxfId="46571" priority="11735" stopIfTrue="1" operator="equal">
      <formula>0</formula>
    </cfRule>
  </conditionalFormatting>
  <conditionalFormatting sqref="H217">
    <cfRule type="cellIs" dxfId="46570" priority="11734" stopIfTrue="1" operator="equal">
      <formula>0</formula>
    </cfRule>
  </conditionalFormatting>
  <conditionalFormatting sqref="H217">
    <cfRule type="cellIs" dxfId="46569" priority="11733" stopIfTrue="1" operator="equal">
      <formula>0</formula>
    </cfRule>
  </conditionalFormatting>
  <conditionalFormatting sqref="H217">
    <cfRule type="cellIs" dxfId="46568" priority="11732" stopIfTrue="1" operator="equal">
      <formula>0</formula>
    </cfRule>
  </conditionalFormatting>
  <conditionalFormatting sqref="H217">
    <cfRule type="cellIs" dxfId="46567" priority="11731" stopIfTrue="1" operator="equal">
      <formula>0</formula>
    </cfRule>
  </conditionalFormatting>
  <conditionalFormatting sqref="H217">
    <cfRule type="cellIs" dxfId="46566" priority="11730" stopIfTrue="1" operator="equal">
      <formula>0</formula>
    </cfRule>
  </conditionalFormatting>
  <conditionalFormatting sqref="H217">
    <cfRule type="cellIs" dxfId="46565" priority="11729" stopIfTrue="1" operator="equal">
      <formula>0</formula>
    </cfRule>
  </conditionalFormatting>
  <conditionalFormatting sqref="H217">
    <cfRule type="cellIs" dxfId="46564" priority="11728" stopIfTrue="1" operator="equal">
      <formula>0</formula>
    </cfRule>
  </conditionalFormatting>
  <conditionalFormatting sqref="H217">
    <cfRule type="cellIs" dxfId="46563" priority="11727" stopIfTrue="1" operator="equal">
      <formula>0</formula>
    </cfRule>
  </conditionalFormatting>
  <conditionalFormatting sqref="H217">
    <cfRule type="cellIs" dxfId="46562" priority="11726" stopIfTrue="1" operator="equal">
      <formula>0</formula>
    </cfRule>
  </conditionalFormatting>
  <conditionalFormatting sqref="H217">
    <cfRule type="cellIs" dxfId="46561" priority="11725" stopIfTrue="1" operator="equal">
      <formula>0</formula>
    </cfRule>
  </conditionalFormatting>
  <conditionalFormatting sqref="H217">
    <cfRule type="cellIs" dxfId="46560" priority="11724" stopIfTrue="1" operator="equal">
      <formula>0</formula>
    </cfRule>
  </conditionalFormatting>
  <conditionalFormatting sqref="H217">
    <cfRule type="cellIs" dxfId="46559" priority="11723" stopIfTrue="1" operator="equal">
      <formula>0</formula>
    </cfRule>
  </conditionalFormatting>
  <conditionalFormatting sqref="H217">
    <cfRule type="cellIs" dxfId="46558" priority="11722" stopIfTrue="1" operator="equal">
      <formula>0</formula>
    </cfRule>
  </conditionalFormatting>
  <conditionalFormatting sqref="H217">
    <cfRule type="cellIs" dxfId="46557" priority="11721" stopIfTrue="1" operator="equal">
      <formula>0</formula>
    </cfRule>
  </conditionalFormatting>
  <conditionalFormatting sqref="H217">
    <cfRule type="cellIs" dxfId="46556" priority="11720" stopIfTrue="1" operator="equal">
      <formula>0</formula>
    </cfRule>
  </conditionalFormatting>
  <conditionalFormatting sqref="H217">
    <cfRule type="cellIs" dxfId="46555" priority="11719" stopIfTrue="1" operator="equal">
      <formula>0</formula>
    </cfRule>
  </conditionalFormatting>
  <conditionalFormatting sqref="H217">
    <cfRule type="cellIs" dxfId="46554" priority="11718" stopIfTrue="1" operator="equal">
      <formula>0</formula>
    </cfRule>
  </conditionalFormatting>
  <conditionalFormatting sqref="H217">
    <cfRule type="cellIs" dxfId="46553" priority="11717" stopIfTrue="1" operator="equal">
      <formula>0</formula>
    </cfRule>
  </conditionalFormatting>
  <conditionalFormatting sqref="H217">
    <cfRule type="cellIs" dxfId="46552" priority="11716" stopIfTrue="1" operator="equal">
      <formula>0</formula>
    </cfRule>
  </conditionalFormatting>
  <conditionalFormatting sqref="H217">
    <cfRule type="cellIs" dxfId="46551" priority="11715" stopIfTrue="1" operator="equal">
      <formula>0</formula>
    </cfRule>
  </conditionalFormatting>
  <conditionalFormatting sqref="H217">
    <cfRule type="cellIs" dxfId="46550" priority="11714" stopIfTrue="1" operator="equal">
      <formula>0</formula>
    </cfRule>
  </conditionalFormatting>
  <conditionalFormatting sqref="H217">
    <cfRule type="cellIs" dxfId="46549" priority="11713" stopIfTrue="1" operator="equal">
      <formula>0</formula>
    </cfRule>
  </conditionalFormatting>
  <conditionalFormatting sqref="H217">
    <cfRule type="cellIs" dxfId="46548" priority="11712" stopIfTrue="1" operator="equal">
      <formula>0</formula>
    </cfRule>
  </conditionalFormatting>
  <conditionalFormatting sqref="H217">
    <cfRule type="cellIs" dxfId="46547" priority="11711" stopIfTrue="1" operator="equal">
      <formula>0</formula>
    </cfRule>
  </conditionalFormatting>
  <conditionalFormatting sqref="H217">
    <cfRule type="cellIs" dxfId="46546" priority="11710" stopIfTrue="1" operator="equal">
      <formula>0</formula>
    </cfRule>
  </conditionalFormatting>
  <conditionalFormatting sqref="H217">
    <cfRule type="cellIs" dxfId="46545" priority="11709" stopIfTrue="1" operator="equal">
      <formula>0</formula>
    </cfRule>
  </conditionalFormatting>
  <conditionalFormatting sqref="H217">
    <cfRule type="cellIs" dxfId="46544" priority="11708" stopIfTrue="1" operator="equal">
      <formula>0</formula>
    </cfRule>
  </conditionalFormatting>
  <conditionalFormatting sqref="H217">
    <cfRule type="cellIs" dxfId="46543" priority="11707" stopIfTrue="1" operator="equal">
      <formula>0</formula>
    </cfRule>
  </conditionalFormatting>
  <conditionalFormatting sqref="H217">
    <cfRule type="cellIs" dxfId="46542" priority="11706" stopIfTrue="1" operator="equal">
      <formula>0</formula>
    </cfRule>
  </conditionalFormatting>
  <conditionalFormatting sqref="H217">
    <cfRule type="cellIs" dxfId="46541" priority="11705" stopIfTrue="1" operator="equal">
      <formula>0</formula>
    </cfRule>
  </conditionalFormatting>
  <conditionalFormatting sqref="H217">
    <cfRule type="cellIs" dxfId="46540" priority="11704" stopIfTrue="1" operator="equal">
      <formula>0</formula>
    </cfRule>
  </conditionalFormatting>
  <conditionalFormatting sqref="H217">
    <cfRule type="cellIs" dxfId="46539" priority="11703" stopIfTrue="1" operator="equal">
      <formula>0</formula>
    </cfRule>
  </conditionalFormatting>
  <conditionalFormatting sqref="H217">
    <cfRule type="cellIs" dxfId="46538" priority="11702" stopIfTrue="1" operator="equal">
      <formula>0</formula>
    </cfRule>
  </conditionalFormatting>
  <conditionalFormatting sqref="H217">
    <cfRule type="cellIs" dxfId="46537" priority="11701" stopIfTrue="1" operator="equal">
      <formula>0</formula>
    </cfRule>
  </conditionalFormatting>
  <conditionalFormatting sqref="H217">
    <cfRule type="cellIs" dxfId="46536" priority="11700" stopIfTrue="1" operator="equal">
      <formula>0</formula>
    </cfRule>
  </conditionalFormatting>
  <conditionalFormatting sqref="H217">
    <cfRule type="cellIs" dxfId="46535" priority="11699" stopIfTrue="1" operator="equal">
      <formula>0</formula>
    </cfRule>
  </conditionalFormatting>
  <conditionalFormatting sqref="H217">
    <cfRule type="cellIs" dxfId="46534" priority="11698" stopIfTrue="1" operator="equal">
      <formula>0</formula>
    </cfRule>
  </conditionalFormatting>
  <conditionalFormatting sqref="H217">
    <cfRule type="cellIs" dxfId="46533" priority="11697" stopIfTrue="1" operator="equal">
      <formula>0</formula>
    </cfRule>
  </conditionalFormatting>
  <conditionalFormatting sqref="H217">
    <cfRule type="cellIs" dxfId="46532" priority="11696" stopIfTrue="1" operator="equal">
      <formula>0</formula>
    </cfRule>
  </conditionalFormatting>
  <conditionalFormatting sqref="H217">
    <cfRule type="cellIs" dxfId="46531" priority="11695" stopIfTrue="1" operator="equal">
      <formula>0</formula>
    </cfRule>
  </conditionalFormatting>
  <conditionalFormatting sqref="H217">
    <cfRule type="cellIs" dxfId="46530" priority="11694" stopIfTrue="1" operator="equal">
      <formula>0</formula>
    </cfRule>
  </conditionalFormatting>
  <conditionalFormatting sqref="H217">
    <cfRule type="cellIs" dxfId="46529" priority="11693" stopIfTrue="1" operator="equal">
      <formula>0</formula>
    </cfRule>
  </conditionalFormatting>
  <conditionalFormatting sqref="H217">
    <cfRule type="cellIs" dxfId="46528" priority="11692" stopIfTrue="1" operator="equal">
      <formula>0</formula>
    </cfRule>
  </conditionalFormatting>
  <conditionalFormatting sqref="H217">
    <cfRule type="cellIs" dxfId="46527" priority="11691" stopIfTrue="1" operator="equal">
      <formula>0</formula>
    </cfRule>
  </conditionalFormatting>
  <conditionalFormatting sqref="H217">
    <cfRule type="cellIs" dxfId="46526" priority="11690" stopIfTrue="1" operator="equal">
      <formula>0</formula>
    </cfRule>
  </conditionalFormatting>
  <conditionalFormatting sqref="H217">
    <cfRule type="cellIs" dxfId="46525" priority="11689" stopIfTrue="1" operator="equal">
      <formula>0</formula>
    </cfRule>
  </conditionalFormatting>
  <conditionalFormatting sqref="H217">
    <cfRule type="cellIs" dxfId="46524" priority="11688" stopIfTrue="1" operator="equal">
      <formula>0</formula>
    </cfRule>
  </conditionalFormatting>
  <conditionalFormatting sqref="H217">
    <cfRule type="cellIs" dxfId="46523" priority="11687" stopIfTrue="1" operator="equal">
      <formula>0</formula>
    </cfRule>
  </conditionalFormatting>
  <conditionalFormatting sqref="H217">
    <cfRule type="cellIs" dxfId="46522" priority="11686" stopIfTrue="1" operator="equal">
      <formula>0</formula>
    </cfRule>
  </conditionalFormatting>
  <conditionalFormatting sqref="H217">
    <cfRule type="cellIs" dxfId="46521" priority="11685" stopIfTrue="1" operator="equal">
      <formula>0</formula>
    </cfRule>
  </conditionalFormatting>
  <conditionalFormatting sqref="H217">
    <cfRule type="cellIs" dxfId="46520" priority="11684" stopIfTrue="1" operator="equal">
      <formula>0</formula>
    </cfRule>
  </conditionalFormatting>
  <conditionalFormatting sqref="H217">
    <cfRule type="cellIs" dxfId="46519" priority="11683" stopIfTrue="1" operator="equal">
      <formula>0</formula>
    </cfRule>
  </conditionalFormatting>
  <conditionalFormatting sqref="H217">
    <cfRule type="cellIs" dxfId="46518" priority="11682" stopIfTrue="1" operator="equal">
      <formula>0</formula>
    </cfRule>
  </conditionalFormatting>
  <conditionalFormatting sqref="H217">
    <cfRule type="cellIs" dxfId="46517" priority="11681" stopIfTrue="1" operator="equal">
      <formula>0</formula>
    </cfRule>
  </conditionalFormatting>
  <conditionalFormatting sqref="H217">
    <cfRule type="cellIs" dxfId="46516" priority="11680" stopIfTrue="1" operator="equal">
      <formula>0</formula>
    </cfRule>
  </conditionalFormatting>
  <conditionalFormatting sqref="H217">
    <cfRule type="cellIs" dxfId="46515" priority="11679" stopIfTrue="1" operator="equal">
      <formula>0</formula>
    </cfRule>
  </conditionalFormatting>
  <conditionalFormatting sqref="H217">
    <cfRule type="cellIs" dxfId="46514" priority="11678" stopIfTrue="1" operator="equal">
      <formula>0</formula>
    </cfRule>
  </conditionalFormatting>
  <conditionalFormatting sqref="H217">
    <cfRule type="cellIs" dxfId="46513" priority="11677" stopIfTrue="1" operator="equal">
      <formula>0</formula>
    </cfRule>
  </conditionalFormatting>
  <conditionalFormatting sqref="H217">
    <cfRule type="cellIs" dxfId="46512" priority="11676" stopIfTrue="1" operator="equal">
      <formula>0</formula>
    </cfRule>
  </conditionalFormatting>
  <conditionalFormatting sqref="H217">
    <cfRule type="cellIs" dxfId="46511" priority="11675" stopIfTrue="1" operator="equal">
      <formula>0</formula>
    </cfRule>
  </conditionalFormatting>
  <conditionalFormatting sqref="H217">
    <cfRule type="cellIs" dxfId="46510" priority="11674" stopIfTrue="1" operator="equal">
      <formula>0</formula>
    </cfRule>
  </conditionalFormatting>
  <conditionalFormatting sqref="H217">
    <cfRule type="cellIs" dxfId="46509" priority="11673" stopIfTrue="1" operator="equal">
      <formula>0</formula>
    </cfRule>
  </conditionalFormatting>
  <conditionalFormatting sqref="H217">
    <cfRule type="cellIs" dxfId="46508" priority="11672" stopIfTrue="1" operator="equal">
      <formula>0</formula>
    </cfRule>
  </conditionalFormatting>
  <conditionalFormatting sqref="H217">
    <cfRule type="cellIs" dxfId="46507" priority="11671" stopIfTrue="1" operator="equal">
      <formula>0</formula>
    </cfRule>
  </conditionalFormatting>
  <conditionalFormatting sqref="H217">
    <cfRule type="cellIs" dxfId="46506" priority="11670" stopIfTrue="1" operator="equal">
      <formula>0</formula>
    </cfRule>
  </conditionalFormatting>
  <conditionalFormatting sqref="H217">
    <cfRule type="cellIs" dxfId="46505" priority="11669" stopIfTrue="1" operator="equal">
      <formula>0</formula>
    </cfRule>
  </conditionalFormatting>
  <conditionalFormatting sqref="H217">
    <cfRule type="cellIs" dxfId="46504" priority="11668" stopIfTrue="1" operator="equal">
      <formula>0</formula>
    </cfRule>
  </conditionalFormatting>
  <conditionalFormatting sqref="H217">
    <cfRule type="cellIs" dxfId="46503" priority="11667" stopIfTrue="1" operator="equal">
      <formula>0</formula>
    </cfRule>
  </conditionalFormatting>
  <conditionalFormatting sqref="H217">
    <cfRule type="cellIs" dxfId="46502" priority="11666" stopIfTrue="1" operator="equal">
      <formula>0</formula>
    </cfRule>
  </conditionalFormatting>
  <conditionalFormatting sqref="H217">
    <cfRule type="cellIs" dxfId="46501" priority="11665" stopIfTrue="1" operator="equal">
      <formula>0</formula>
    </cfRule>
  </conditionalFormatting>
  <conditionalFormatting sqref="H217">
    <cfRule type="cellIs" dxfId="46500" priority="11664" stopIfTrue="1" operator="equal">
      <formula>0</formula>
    </cfRule>
  </conditionalFormatting>
  <conditionalFormatting sqref="H217">
    <cfRule type="cellIs" dxfId="46499" priority="11663" stopIfTrue="1" operator="equal">
      <formula>0</formula>
    </cfRule>
  </conditionalFormatting>
  <conditionalFormatting sqref="H217">
    <cfRule type="cellIs" dxfId="46498" priority="11662" stopIfTrue="1" operator="equal">
      <formula>0</formula>
    </cfRule>
  </conditionalFormatting>
  <conditionalFormatting sqref="H217">
    <cfRule type="cellIs" dxfId="46497" priority="11661" stopIfTrue="1" operator="equal">
      <formula>0</formula>
    </cfRule>
  </conditionalFormatting>
  <conditionalFormatting sqref="H217">
    <cfRule type="cellIs" dxfId="46496" priority="11660" stopIfTrue="1" operator="equal">
      <formula>0</formula>
    </cfRule>
  </conditionalFormatting>
  <conditionalFormatting sqref="H217">
    <cfRule type="cellIs" dxfId="46495" priority="11659" stopIfTrue="1" operator="equal">
      <formula>0</formula>
    </cfRule>
  </conditionalFormatting>
  <conditionalFormatting sqref="H217">
    <cfRule type="cellIs" dxfId="46494" priority="11658" stopIfTrue="1" operator="equal">
      <formula>0</formula>
    </cfRule>
  </conditionalFormatting>
  <conditionalFormatting sqref="H217">
    <cfRule type="cellIs" dxfId="46493" priority="11657" stopIfTrue="1" operator="equal">
      <formula>0</formula>
    </cfRule>
  </conditionalFormatting>
  <conditionalFormatting sqref="H217">
    <cfRule type="cellIs" dxfId="46492" priority="11656" stopIfTrue="1" operator="equal">
      <formula>0</formula>
    </cfRule>
  </conditionalFormatting>
  <conditionalFormatting sqref="H217">
    <cfRule type="cellIs" dxfId="46491" priority="11655" stopIfTrue="1" operator="equal">
      <formula>0</formula>
    </cfRule>
  </conditionalFormatting>
  <conditionalFormatting sqref="H217">
    <cfRule type="cellIs" dxfId="46490" priority="11654" stopIfTrue="1" operator="equal">
      <formula>0</formula>
    </cfRule>
  </conditionalFormatting>
  <conditionalFormatting sqref="H217">
    <cfRule type="cellIs" dxfId="46489" priority="11653" stopIfTrue="1" operator="equal">
      <formula>0</formula>
    </cfRule>
  </conditionalFormatting>
  <conditionalFormatting sqref="H217">
    <cfRule type="cellIs" dxfId="46488" priority="11652" stopIfTrue="1" operator="equal">
      <formula>0</formula>
    </cfRule>
  </conditionalFormatting>
  <conditionalFormatting sqref="H217">
    <cfRule type="cellIs" dxfId="46487" priority="11651" stopIfTrue="1" operator="equal">
      <formula>0</formula>
    </cfRule>
  </conditionalFormatting>
  <conditionalFormatting sqref="H217">
    <cfRule type="cellIs" dxfId="46486" priority="11650" stopIfTrue="1" operator="equal">
      <formula>0</formula>
    </cfRule>
  </conditionalFormatting>
  <conditionalFormatting sqref="H217">
    <cfRule type="cellIs" dxfId="46485" priority="11649" stopIfTrue="1" operator="equal">
      <formula>0</formula>
    </cfRule>
  </conditionalFormatting>
  <conditionalFormatting sqref="H217">
    <cfRule type="cellIs" dxfId="46484" priority="11648" stopIfTrue="1" operator="equal">
      <formula>0</formula>
    </cfRule>
  </conditionalFormatting>
  <conditionalFormatting sqref="H217">
    <cfRule type="cellIs" dxfId="46483" priority="11647" stopIfTrue="1" operator="equal">
      <formula>0</formula>
    </cfRule>
  </conditionalFormatting>
  <conditionalFormatting sqref="H217">
    <cfRule type="cellIs" dxfId="46482" priority="11646" stopIfTrue="1" operator="equal">
      <formula>0</formula>
    </cfRule>
  </conditionalFormatting>
  <conditionalFormatting sqref="H217">
    <cfRule type="cellIs" dxfId="46481" priority="11645" stopIfTrue="1" operator="equal">
      <formula>0</formula>
    </cfRule>
  </conditionalFormatting>
  <conditionalFormatting sqref="H217">
    <cfRule type="cellIs" dxfId="46480" priority="11644" stopIfTrue="1" operator="equal">
      <formula>0</formula>
    </cfRule>
  </conditionalFormatting>
  <conditionalFormatting sqref="H217">
    <cfRule type="cellIs" dxfId="46479" priority="11643" stopIfTrue="1" operator="equal">
      <formula>0</formula>
    </cfRule>
  </conditionalFormatting>
  <conditionalFormatting sqref="H217">
    <cfRule type="cellIs" dxfId="46478" priority="11642" stopIfTrue="1" operator="equal">
      <formula>0</formula>
    </cfRule>
  </conditionalFormatting>
  <conditionalFormatting sqref="H217">
    <cfRule type="cellIs" dxfId="46477" priority="11641" stopIfTrue="1" operator="equal">
      <formula>0</formula>
    </cfRule>
  </conditionalFormatting>
  <conditionalFormatting sqref="H217">
    <cfRule type="cellIs" dxfId="46476" priority="11640" stopIfTrue="1" operator="equal">
      <formula>0</formula>
    </cfRule>
  </conditionalFormatting>
  <conditionalFormatting sqref="H217">
    <cfRule type="cellIs" dxfId="46475" priority="11639" stopIfTrue="1" operator="equal">
      <formula>0</formula>
    </cfRule>
  </conditionalFormatting>
  <conditionalFormatting sqref="H217">
    <cfRule type="cellIs" dxfId="46474" priority="11638" stopIfTrue="1" operator="equal">
      <formula>0</formula>
    </cfRule>
  </conditionalFormatting>
  <conditionalFormatting sqref="H217">
    <cfRule type="cellIs" dxfId="46473" priority="11637" stopIfTrue="1" operator="equal">
      <formula>0</formula>
    </cfRule>
  </conditionalFormatting>
  <conditionalFormatting sqref="H217">
    <cfRule type="cellIs" dxfId="46472" priority="11636" stopIfTrue="1" operator="equal">
      <formula>0</formula>
    </cfRule>
  </conditionalFormatting>
  <conditionalFormatting sqref="H217">
    <cfRule type="cellIs" dxfId="46471" priority="11635" stopIfTrue="1" operator="equal">
      <formula>0</formula>
    </cfRule>
  </conditionalFormatting>
  <conditionalFormatting sqref="H217">
    <cfRule type="cellIs" dxfId="46470" priority="11634" stopIfTrue="1" operator="equal">
      <formula>0</formula>
    </cfRule>
  </conditionalFormatting>
  <conditionalFormatting sqref="H217">
    <cfRule type="cellIs" dxfId="46469" priority="11633" stopIfTrue="1" operator="equal">
      <formula>0</formula>
    </cfRule>
  </conditionalFormatting>
  <conditionalFormatting sqref="H217">
    <cfRule type="cellIs" dxfId="46468" priority="11632" stopIfTrue="1" operator="equal">
      <formula>0</formula>
    </cfRule>
  </conditionalFormatting>
  <conditionalFormatting sqref="H217">
    <cfRule type="cellIs" dxfId="46467" priority="11631" stopIfTrue="1" operator="equal">
      <formula>0</formula>
    </cfRule>
  </conditionalFormatting>
  <conditionalFormatting sqref="H217">
    <cfRule type="cellIs" dxfId="46466" priority="11630" stopIfTrue="1" operator="equal">
      <formula>0</formula>
    </cfRule>
  </conditionalFormatting>
  <conditionalFormatting sqref="H217">
    <cfRule type="cellIs" dxfId="46465" priority="11629" stopIfTrue="1" operator="equal">
      <formula>0</formula>
    </cfRule>
  </conditionalFormatting>
  <conditionalFormatting sqref="H217">
    <cfRule type="cellIs" dxfId="46464" priority="11628" stopIfTrue="1" operator="equal">
      <formula>0</formula>
    </cfRule>
  </conditionalFormatting>
  <conditionalFormatting sqref="H217">
    <cfRule type="cellIs" dxfId="46463" priority="11627" stopIfTrue="1" operator="equal">
      <formula>0</formula>
    </cfRule>
  </conditionalFormatting>
  <conditionalFormatting sqref="H217">
    <cfRule type="cellIs" dxfId="46462" priority="11626" stopIfTrue="1" operator="equal">
      <formula>0</formula>
    </cfRule>
  </conditionalFormatting>
  <conditionalFormatting sqref="H217">
    <cfRule type="cellIs" dxfId="46461" priority="11625" stopIfTrue="1" operator="equal">
      <formula>0</formula>
    </cfRule>
  </conditionalFormatting>
  <conditionalFormatting sqref="H217">
    <cfRule type="cellIs" dxfId="46460" priority="11624" stopIfTrue="1" operator="equal">
      <formula>0</formula>
    </cfRule>
  </conditionalFormatting>
  <conditionalFormatting sqref="H217">
    <cfRule type="cellIs" dxfId="46459" priority="11623" stopIfTrue="1" operator="equal">
      <formula>0</formula>
    </cfRule>
  </conditionalFormatting>
  <conditionalFormatting sqref="H217">
    <cfRule type="cellIs" dxfId="46458" priority="11622" stopIfTrue="1" operator="equal">
      <formula>0</formula>
    </cfRule>
  </conditionalFormatting>
  <conditionalFormatting sqref="H217">
    <cfRule type="cellIs" dxfId="46457" priority="11621" stopIfTrue="1" operator="equal">
      <formula>0</formula>
    </cfRule>
  </conditionalFormatting>
  <conditionalFormatting sqref="H217">
    <cfRule type="cellIs" dxfId="46456" priority="11620" stopIfTrue="1" operator="equal">
      <formula>0</formula>
    </cfRule>
  </conditionalFormatting>
  <conditionalFormatting sqref="H217">
    <cfRule type="cellIs" dxfId="46455" priority="11619" stopIfTrue="1" operator="equal">
      <formula>0</formula>
    </cfRule>
  </conditionalFormatting>
  <conditionalFormatting sqref="H217">
    <cfRule type="cellIs" dxfId="46454" priority="11618" stopIfTrue="1" operator="equal">
      <formula>0</formula>
    </cfRule>
  </conditionalFormatting>
  <conditionalFormatting sqref="H217">
    <cfRule type="cellIs" dxfId="46453" priority="11617" stopIfTrue="1" operator="equal">
      <formula>0</formula>
    </cfRule>
  </conditionalFormatting>
  <conditionalFormatting sqref="H217">
    <cfRule type="cellIs" dxfId="46452" priority="11616" stopIfTrue="1" operator="equal">
      <formula>0</formula>
    </cfRule>
  </conditionalFormatting>
  <conditionalFormatting sqref="H217">
    <cfRule type="cellIs" dxfId="46451" priority="11615" stopIfTrue="1" operator="equal">
      <formula>0</formula>
    </cfRule>
  </conditionalFormatting>
  <conditionalFormatting sqref="H217">
    <cfRule type="cellIs" dxfId="46450" priority="11614" stopIfTrue="1" operator="equal">
      <formula>0</formula>
    </cfRule>
  </conditionalFormatting>
  <conditionalFormatting sqref="H217">
    <cfRule type="cellIs" dxfId="46449" priority="11613" stopIfTrue="1" operator="equal">
      <formula>0</formula>
    </cfRule>
  </conditionalFormatting>
  <conditionalFormatting sqref="H217">
    <cfRule type="cellIs" dxfId="46448" priority="11612" stopIfTrue="1" operator="equal">
      <formula>0</formula>
    </cfRule>
  </conditionalFormatting>
  <conditionalFormatting sqref="H217">
    <cfRule type="cellIs" dxfId="46447" priority="11611" stopIfTrue="1" operator="equal">
      <formula>0</formula>
    </cfRule>
  </conditionalFormatting>
  <conditionalFormatting sqref="H217">
    <cfRule type="cellIs" dxfId="46446" priority="11610" stopIfTrue="1" operator="equal">
      <formula>0</formula>
    </cfRule>
  </conditionalFormatting>
  <conditionalFormatting sqref="H217">
    <cfRule type="cellIs" dxfId="46445" priority="11609" stopIfTrue="1" operator="equal">
      <formula>0</formula>
    </cfRule>
  </conditionalFormatting>
  <conditionalFormatting sqref="H217">
    <cfRule type="cellIs" dxfId="46444" priority="11608" stopIfTrue="1" operator="equal">
      <formula>0</formula>
    </cfRule>
  </conditionalFormatting>
  <conditionalFormatting sqref="H217">
    <cfRule type="cellIs" dxfId="46443" priority="11607" stopIfTrue="1" operator="equal">
      <formula>0</formula>
    </cfRule>
  </conditionalFormatting>
  <conditionalFormatting sqref="H217">
    <cfRule type="cellIs" dxfId="46442" priority="11606" stopIfTrue="1" operator="equal">
      <formula>0</formula>
    </cfRule>
  </conditionalFormatting>
  <conditionalFormatting sqref="H217">
    <cfRule type="cellIs" dxfId="46441" priority="11605" stopIfTrue="1" operator="equal">
      <formula>0</formula>
    </cfRule>
  </conditionalFormatting>
  <conditionalFormatting sqref="H217">
    <cfRule type="cellIs" dxfId="46440" priority="11604" stopIfTrue="1" operator="equal">
      <formula>0</formula>
    </cfRule>
  </conditionalFormatting>
  <conditionalFormatting sqref="H217">
    <cfRule type="cellIs" dxfId="46439" priority="11603" stopIfTrue="1" operator="equal">
      <formula>0</formula>
    </cfRule>
  </conditionalFormatting>
  <conditionalFormatting sqref="H217">
    <cfRule type="cellIs" dxfId="46438" priority="11602" stopIfTrue="1" operator="equal">
      <formula>0</formula>
    </cfRule>
  </conditionalFormatting>
  <conditionalFormatting sqref="H217">
    <cfRule type="cellIs" dxfId="46437" priority="11601" stopIfTrue="1" operator="equal">
      <formula>0</formula>
    </cfRule>
  </conditionalFormatting>
  <conditionalFormatting sqref="H217">
    <cfRule type="cellIs" dxfId="46436" priority="11600" stopIfTrue="1" operator="equal">
      <formula>0</formula>
    </cfRule>
  </conditionalFormatting>
  <conditionalFormatting sqref="H217">
    <cfRule type="cellIs" dxfId="46435" priority="11599" stopIfTrue="1" operator="equal">
      <formula>0</formula>
    </cfRule>
  </conditionalFormatting>
  <conditionalFormatting sqref="H217">
    <cfRule type="cellIs" dxfId="46434" priority="11598" stopIfTrue="1" operator="equal">
      <formula>0</formula>
    </cfRule>
  </conditionalFormatting>
  <conditionalFormatting sqref="H217">
    <cfRule type="cellIs" dxfId="46433" priority="11597" stopIfTrue="1" operator="equal">
      <formula>0</formula>
    </cfRule>
  </conditionalFormatting>
  <conditionalFormatting sqref="H217">
    <cfRule type="cellIs" dxfId="46432" priority="11596" stopIfTrue="1" operator="equal">
      <formula>0</formula>
    </cfRule>
  </conditionalFormatting>
  <conditionalFormatting sqref="H217">
    <cfRule type="cellIs" dxfId="46431" priority="11595" stopIfTrue="1" operator="equal">
      <formula>0</formula>
    </cfRule>
  </conditionalFormatting>
  <conditionalFormatting sqref="H217">
    <cfRule type="cellIs" dxfId="46430" priority="11594" stopIfTrue="1" operator="equal">
      <formula>0</formula>
    </cfRule>
  </conditionalFormatting>
  <conditionalFormatting sqref="H217">
    <cfRule type="cellIs" dxfId="46429" priority="11593" stopIfTrue="1" operator="equal">
      <formula>0</formula>
    </cfRule>
  </conditionalFormatting>
  <conditionalFormatting sqref="H217">
    <cfRule type="cellIs" dxfId="46428" priority="11592" stopIfTrue="1" operator="equal">
      <formula>0</formula>
    </cfRule>
  </conditionalFormatting>
  <conditionalFormatting sqref="H217">
    <cfRule type="cellIs" dxfId="46427" priority="11591" stopIfTrue="1" operator="equal">
      <formula>0</formula>
    </cfRule>
  </conditionalFormatting>
  <conditionalFormatting sqref="H217">
    <cfRule type="cellIs" dxfId="46426" priority="11590" stopIfTrue="1" operator="equal">
      <formula>0</formula>
    </cfRule>
  </conditionalFormatting>
  <conditionalFormatting sqref="H217">
    <cfRule type="cellIs" dxfId="46425" priority="11589" stopIfTrue="1" operator="equal">
      <formula>0</formula>
    </cfRule>
  </conditionalFormatting>
  <conditionalFormatting sqref="H217">
    <cfRule type="cellIs" dxfId="46424" priority="11588" stopIfTrue="1" operator="equal">
      <formula>0</formula>
    </cfRule>
  </conditionalFormatting>
  <conditionalFormatting sqref="H217">
    <cfRule type="cellIs" dxfId="46423" priority="11587" stopIfTrue="1" operator="equal">
      <formula>0</formula>
    </cfRule>
  </conditionalFormatting>
  <conditionalFormatting sqref="H217">
    <cfRule type="cellIs" dxfId="46422" priority="11586" stopIfTrue="1" operator="equal">
      <formula>0</formula>
    </cfRule>
  </conditionalFormatting>
  <conditionalFormatting sqref="H217">
    <cfRule type="cellIs" dxfId="46421" priority="11585" stopIfTrue="1" operator="equal">
      <formula>0</formula>
    </cfRule>
  </conditionalFormatting>
  <conditionalFormatting sqref="H217">
    <cfRule type="cellIs" dxfId="46420" priority="11584" stopIfTrue="1" operator="equal">
      <formula>0</formula>
    </cfRule>
  </conditionalFormatting>
  <conditionalFormatting sqref="H217">
    <cfRule type="cellIs" dxfId="46419" priority="11583" stopIfTrue="1" operator="equal">
      <formula>0</formula>
    </cfRule>
  </conditionalFormatting>
  <conditionalFormatting sqref="H217">
    <cfRule type="cellIs" dxfId="46418" priority="11582" stopIfTrue="1" operator="equal">
      <formula>0</formula>
    </cfRule>
  </conditionalFormatting>
  <conditionalFormatting sqref="H217">
    <cfRule type="cellIs" dxfId="46417" priority="11581" stopIfTrue="1" operator="equal">
      <formula>0</formula>
    </cfRule>
  </conditionalFormatting>
  <conditionalFormatting sqref="H217">
    <cfRule type="cellIs" dxfId="46416" priority="11580" stopIfTrue="1" operator="equal">
      <formula>0</formula>
    </cfRule>
  </conditionalFormatting>
  <conditionalFormatting sqref="H217">
    <cfRule type="cellIs" dxfId="46415" priority="11579" stopIfTrue="1" operator="equal">
      <formula>0</formula>
    </cfRule>
  </conditionalFormatting>
  <conditionalFormatting sqref="H217">
    <cfRule type="cellIs" dxfId="46414" priority="11578" stopIfTrue="1" operator="equal">
      <formula>0</formula>
    </cfRule>
  </conditionalFormatting>
  <conditionalFormatting sqref="H217">
    <cfRule type="cellIs" dxfId="46413" priority="11577" stopIfTrue="1" operator="equal">
      <formula>0</formula>
    </cfRule>
  </conditionalFormatting>
  <conditionalFormatting sqref="H217">
    <cfRule type="cellIs" dxfId="46412" priority="11576" stopIfTrue="1" operator="equal">
      <formula>0</formula>
    </cfRule>
  </conditionalFormatting>
  <conditionalFormatting sqref="H217">
    <cfRule type="cellIs" dxfId="46411" priority="11575" stopIfTrue="1" operator="equal">
      <formula>0</formula>
    </cfRule>
  </conditionalFormatting>
  <conditionalFormatting sqref="H217">
    <cfRule type="cellIs" dxfId="46410" priority="11574" stopIfTrue="1" operator="equal">
      <formula>0</formula>
    </cfRule>
  </conditionalFormatting>
  <conditionalFormatting sqref="H217">
    <cfRule type="cellIs" dxfId="46409" priority="11573" stopIfTrue="1" operator="equal">
      <formula>0</formula>
    </cfRule>
  </conditionalFormatting>
  <conditionalFormatting sqref="H217">
    <cfRule type="cellIs" dxfId="46408" priority="11572" stopIfTrue="1" operator="equal">
      <formula>0</formula>
    </cfRule>
  </conditionalFormatting>
  <conditionalFormatting sqref="H217">
    <cfRule type="cellIs" dxfId="46407" priority="11571" stopIfTrue="1" operator="equal">
      <formula>0</formula>
    </cfRule>
  </conditionalFormatting>
  <conditionalFormatting sqref="H217">
    <cfRule type="cellIs" dxfId="46406" priority="11570" stopIfTrue="1" operator="equal">
      <formula>0</formula>
    </cfRule>
  </conditionalFormatting>
  <conditionalFormatting sqref="H217">
    <cfRule type="cellIs" dxfId="46405" priority="11569" stopIfTrue="1" operator="equal">
      <formula>0</formula>
    </cfRule>
  </conditionalFormatting>
  <conditionalFormatting sqref="H217">
    <cfRule type="cellIs" dxfId="46404" priority="11568" stopIfTrue="1" operator="equal">
      <formula>0</formula>
    </cfRule>
  </conditionalFormatting>
  <conditionalFormatting sqref="H217">
    <cfRule type="cellIs" dxfId="46403" priority="11567" stopIfTrue="1" operator="equal">
      <formula>0</formula>
    </cfRule>
  </conditionalFormatting>
  <conditionalFormatting sqref="H217">
    <cfRule type="cellIs" dxfId="46402" priority="11566" stopIfTrue="1" operator="equal">
      <formula>0</formula>
    </cfRule>
  </conditionalFormatting>
  <conditionalFormatting sqref="H217">
    <cfRule type="cellIs" dxfId="46401" priority="11565" stopIfTrue="1" operator="equal">
      <formula>0</formula>
    </cfRule>
  </conditionalFormatting>
  <conditionalFormatting sqref="H217">
    <cfRule type="cellIs" dxfId="46400" priority="11564" stopIfTrue="1" operator="equal">
      <formula>0</formula>
    </cfRule>
  </conditionalFormatting>
  <conditionalFormatting sqref="H217">
    <cfRule type="cellIs" dxfId="46399" priority="11563" stopIfTrue="1" operator="equal">
      <formula>0</formula>
    </cfRule>
  </conditionalFormatting>
  <conditionalFormatting sqref="H217">
    <cfRule type="cellIs" dxfId="46398" priority="11562" stopIfTrue="1" operator="equal">
      <formula>0</formula>
    </cfRule>
  </conditionalFormatting>
  <conditionalFormatting sqref="H217">
    <cfRule type="cellIs" dxfId="46397" priority="11561" stopIfTrue="1" operator="equal">
      <formula>0</formula>
    </cfRule>
  </conditionalFormatting>
  <conditionalFormatting sqref="H217">
    <cfRule type="cellIs" dxfId="46396" priority="11560" stopIfTrue="1" operator="equal">
      <formula>0</formula>
    </cfRule>
  </conditionalFormatting>
  <conditionalFormatting sqref="H217">
    <cfRule type="cellIs" dxfId="46395" priority="11559" stopIfTrue="1" operator="equal">
      <formula>0</formula>
    </cfRule>
  </conditionalFormatting>
  <conditionalFormatting sqref="H217">
    <cfRule type="cellIs" dxfId="46394" priority="11558" stopIfTrue="1" operator="equal">
      <formula>0</formula>
    </cfRule>
  </conditionalFormatting>
  <conditionalFormatting sqref="H217">
    <cfRule type="cellIs" dxfId="46393" priority="11557" stopIfTrue="1" operator="equal">
      <formula>0</formula>
    </cfRule>
  </conditionalFormatting>
  <conditionalFormatting sqref="H217">
    <cfRule type="cellIs" dxfId="46392" priority="11556" stopIfTrue="1" operator="equal">
      <formula>0</formula>
    </cfRule>
  </conditionalFormatting>
  <conditionalFormatting sqref="H217">
    <cfRule type="cellIs" dxfId="46391" priority="11555" stopIfTrue="1" operator="equal">
      <formula>0</formula>
    </cfRule>
  </conditionalFormatting>
  <conditionalFormatting sqref="H217">
    <cfRule type="cellIs" dxfId="46390" priority="11554" stopIfTrue="1" operator="equal">
      <formula>0</formula>
    </cfRule>
  </conditionalFormatting>
  <conditionalFormatting sqref="F221 F223">
    <cfRule type="cellIs" dxfId="46389" priority="11553" stopIfTrue="1" operator="equal">
      <formula>0</formula>
    </cfRule>
  </conditionalFormatting>
  <conditionalFormatting sqref="F220 F222 F224">
    <cfRule type="cellIs" dxfId="46388" priority="11552" stopIfTrue="1" operator="equal">
      <formula>0</formula>
    </cfRule>
  </conditionalFormatting>
  <conditionalFormatting sqref="H220 H222 H224">
    <cfRule type="cellIs" dxfId="46387" priority="11551" stopIfTrue="1" operator="equal">
      <formula>0</formula>
    </cfRule>
  </conditionalFormatting>
  <conditionalFormatting sqref="H220 H222 H224">
    <cfRule type="cellIs" dxfId="46386" priority="11550" stopIfTrue="1" operator="equal">
      <formula>0</formula>
    </cfRule>
  </conditionalFormatting>
  <conditionalFormatting sqref="H220 H222 H224">
    <cfRule type="cellIs" dxfId="46385" priority="11549" stopIfTrue="1" operator="equal">
      <formula>0</formula>
    </cfRule>
  </conditionalFormatting>
  <conditionalFormatting sqref="H220 H222 H224">
    <cfRule type="cellIs" dxfId="46384" priority="11548" stopIfTrue="1" operator="equal">
      <formula>0</formula>
    </cfRule>
  </conditionalFormatting>
  <conditionalFormatting sqref="H220 H222 H224">
    <cfRule type="cellIs" dxfId="46383" priority="11547" stopIfTrue="1" operator="equal">
      <formula>0</formula>
    </cfRule>
  </conditionalFormatting>
  <conditionalFormatting sqref="H220 H222 H224">
    <cfRule type="cellIs" dxfId="46382" priority="11546" stopIfTrue="1" operator="equal">
      <formula>0</formula>
    </cfRule>
  </conditionalFormatting>
  <conditionalFormatting sqref="H220 H222 H224">
    <cfRule type="cellIs" dxfId="46381" priority="11545" stopIfTrue="1" operator="equal">
      <formula>0</formula>
    </cfRule>
  </conditionalFormatting>
  <conditionalFormatting sqref="H220 H222 H224">
    <cfRule type="cellIs" dxfId="46380" priority="11544" stopIfTrue="1" operator="equal">
      <formula>0</formula>
    </cfRule>
  </conditionalFormatting>
  <conditionalFormatting sqref="H220 H222 H224">
    <cfRule type="cellIs" dxfId="46379" priority="11543" stopIfTrue="1" operator="equal">
      <formula>0</formula>
    </cfRule>
  </conditionalFormatting>
  <conditionalFormatting sqref="H220 H222 H224">
    <cfRule type="cellIs" dxfId="46378" priority="11542" stopIfTrue="1" operator="equal">
      <formula>0</formula>
    </cfRule>
  </conditionalFormatting>
  <conditionalFormatting sqref="H220 H222 H224">
    <cfRule type="cellIs" dxfId="46377" priority="11541" stopIfTrue="1" operator="equal">
      <formula>0</formula>
    </cfRule>
  </conditionalFormatting>
  <conditionalFormatting sqref="H220 H222 H224">
    <cfRule type="cellIs" dxfId="46376" priority="11540" stopIfTrue="1" operator="equal">
      <formula>0</formula>
    </cfRule>
  </conditionalFormatting>
  <conditionalFormatting sqref="H220 H222 H224">
    <cfRule type="cellIs" dxfId="46375" priority="11539" stopIfTrue="1" operator="equal">
      <formula>0</formula>
    </cfRule>
  </conditionalFormatting>
  <conditionalFormatting sqref="H220 H222 H224">
    <cfRule type="cellIs" dxfId="46374" priority="11538" stopIfTrue="1" operator="equal">
      <formula>0</formula>
    </cfRule>
  </conditionalFormatting>
  <conditionalFormatting sqref="H220 H222 H224">
    <cfRule type="cellIs" dxfId="46373" priority="11537" stopIfTrue="1" operator="equal">
      <formula>0</formula>
    </cfRule>
  </conditionalFormatting>
  <conditionalFormatting sqref="H220 H222 H224">
    <cfRule type="cellIs" dxfId="46372" priority="11536" stopIfTrue="1" operator="equal">
      <formula>0</formula>
    </cfRule>
  </conditionalFormatting>
  <conditionalFormatting sqref="H220 H222 H224">
    <cfRule type="cellIs" dxfId="46371" priority="11535" stopIfTrue="1" operator="equal">
      <formula>0</formula>
    </cfRule>
  </conditionalFormatting>
  <conditionalFormatting sqref="H220 H222 H224">
    <cfRule type="cellIs" dxfId="46370" priority="11534" stopIfTrue="1" operator="equal">
      <formula>0</formula>
    </cfRule>
  </conditionalFormatting>
  <conditionalFormatting sqref="H220 H222 H224">
    <cfRule type="cellIs" dxfId="46369" priority="11533" stopIfTrue="1" operator="equal">
      <formula>0</formula>
    </cfRule>
  </conditionalFormatting>
  <conditionalFormatting sqref="H220 H222 H224">
    <cfRule type="cellIs" dxfId="46368" priority="11532" stopIfTrue="1" operator="equal">
      <formula>0</formula>
    </cfRule>
  </conditionalFormatting>
  <conditionalFormatting sqref="H220 H222 H224">
    <cfRule type="cellIs" dxfId="46367" priority="11531" stopIfTrue="1" operator="equal">
      <formula>0</formula>
    </cfRule>
  </conditionalFormatting>
  <conditionalFormatting sqref="H220 H222 H224">
    <cfRule type="cellIs" dxfId="46366" priority="11530" stopIfTrue="1" operator="equal">
      <formula>0</formula>
    </cfRule>
  </conditionalFormatting>
  <conditionalFormatting sqref="H220 H222 H224">
    <cfRule type="cellIs" dxfId="46365" priority="11529" stopIfTrue="1" operator="equal">
      <formula>0</formula>
    </cfRule>
  </conditionalFormatting>
  <conditionalFormatting sqref="H220 H222 H224">
    <cfRule type="cellIs" dxfId="46364" priority="11528" stopIfTrue="1" operator="equal">
      <formula>0</formula>
    </cfRule>
  </conditionalFormatting>
  <conditionalFormatting sqref="H220 H222 H224">
    <cfRule type="cellIs" dxfId="46363" priority="11527" stopIfTrue="1" operator="equal">
      <formula>0</formula>
    </cfRule>
  </conditionalFormatting>
  <conditionalFormatting sqref="H220 H222 H224">
    <cfRule type="cellIs" dxfId="46362" priority="11526" stopIfTrue="1" operator="equal">
      <formula>0</formula>
    </cfRule>
  </conditionalFormatting>
  <conditionalFormatting sqref="H220 H222 H224">
    <cfRule type="cellIs" dxfId="46361" priority="11525" stopIfTrue="1" operator="equal">
      <formula>0</formula>
    </cfRule>
  </conditionalFormatting>
  <conditionalFormatting sqref="H220 H222 H224">
    <cfRule type="cellIs" dxfId="46360" priority="11524" stopIfTrue="1" operator="equal">
      <formula>0</formula>
    </cfRule>
  </conditionalFormatting>
  <conditionalFormatting sqref="H220 H222 H224">
    <cfRule type="cellIs" dxfId="46359" priority="11523" stopIfTrue="1" operator="equal">
      <formula>0</formula>
    </cfRule>
  </conditionalFormatting>
  <conditionalFormatting sqref="H220 H222 H224">
    <cfRule type="cellIs" dxfId="46358" priority="11522" stopIfTrue="1" operator="equal">
      <formula>0</formula>
    </cfRule>
  </conditionalFormatting>
  <conditionalFormatting sqref="H220 H222 H224">
    <cfRule type="cellIs" dxfId="46357" priority="11521" stopIfTrue="1" operator="equal">
      <formula>0</formula>
    </cfRule>
  </conditionalFormatting>
  <conditionalFormatting sqref="H220 H222 H224">
    <cfRule type="cellIs" dxfId="46356" priority="11520" stopIfTrue="1" operator="equal">
      <formula>0</formula>
    </cfRule>
  </conditionalFormatting>
  <conditionalFormatting sqref="H220 H222 H224">
    <cfRule type="cellIs" dxfId="46355" priority="11519" stopIfTrue="1" operator="equal">
      <formula>0</formula>
    </cfRule>
  </conditionalFormatting>
  <conditionalFormatting sqref="H220 H222 H224">
    <cfRule type="cellIs" dxfId="46354" priority="11518" stopIfTrue="1" operator="equal">
      <formula>0</formula>
    </cfRule>
  </conditionalFormatting>
  <conditionalFormatting sqref="H220 H222 H224">
    <cfRule type="cellIs" dxfId="46353" priority="11517" stopIfTrue="1" operator="equal">
      <formula>0</formula>
    </cfRule>
  </conditionalFormatting>
  <conditionalFormatting sqref="H220 H222 H224">
    <cfRule type="cellIs" dxfId="46352" priority="11516" stopIfTrue="1" operator="equal">
      <formula>0</formula>
    </cfRule>
  </conditionalFormatting>
  <conditionalFormatting sqref="H220 H222 H224">
    <cfRule type="cellIs" dxfId="46351" priority="11515" stopIfTrue="1" operator="equal">
      <formula>0</formula>
    </cfRule>
  </conditionalFormatting>
  <conditionalFormatting sqref="H220 H222 H224">
    <cfRule type="cellIs" dxfId="46350" priority="11514" stopIfTrue="1" operator="equal">
      <formula>0</formula>
    </cfRule>
  </conditionalFormatting>
  <conditionalFormatting sqref="H220 H222 H224">
    <cfRule type="cellIs" dxfId="46349" priority="11513" stopIfTrue="1" operator="equal">
      <formula>0</formula>
    </cfRule>
  </conditionalFormatting>
  <conditionalFormatting sqref="H220 H222 H224">
    <cfRule type="cellIs" dxfId="46348" priority="11512" stopIfTrue="1" operator="equal">
      <formula>0</formula>
    </cfRule>
  </conditionalFormatting>
  <conditionalFormatting sqref="H220 H222 H224">
    <cfRule type="cellIs" dxfId="46347" priority="11511" stopIfTrue="1" operator="equal">
      <formula>0</formula>
    </cfRule>
  </conditionalFormatting>
  <conditionalFormatting sqref="H220 H222 H224">
    <cfRule type="cellIs" dxfId="46346" priority="11510" stopIfTrue="1" operator="equal">
      <formula>0</formula>
    </cfRule>
  </conditionalFormatting>
  <conditionalFormatting sqref="H220 H222 H224">
    <cfRule type="cellIs" dxfId="46345" priority="11509" stopIfTrue="1" operator="equal">
      <formula>0</formula>
    </cfRule>
  </conditionalFormatting>
  <conditionalFormatting sqref="H220 H222 H224">
    <cfRule type="cellIs" dxfId="46344" priority="11508" stopIfTrue="1" operator="equal">
      <formula>0</formula>
    </cfRule>
  </conditionalFormatting>
  <conditionalFormatting sqref="H220 H222 H224">
    <cfRule type="cellIs" dxfId="46343" priority="11507" stopIfTrue="1" operator="equal">
      <formula>0</formula>
    </cfRule>
  </conditionalFormatting>
  <conditionalFormatting sqref="H220 H222 H224">
    <cfRule type="cellIs" dxfId="46342" priority="11506" stopIfTrue="1" operator="equal">
      <formula>0</formula>
    </cfRule>
  </conditionalFormatting>
  <conditionalFormatting sqref="H220 H222 H224">
    <cfRule type="cellIs" dxfId="46341" priority="11505" stopIfTrue="1" operator="equal">
      <formula>0</formula>
    </cfRule>
  </conditionalFormatting>
  <conditionalFormatting sqref="H220 H222 H224">
    <cfRule type="cellIs" dxfId="46340" priority="11504" stopIfTrue="1" operator="equal">
      <formula>0</formula>
    </cfRule>
  </conditionalFormatting>
  <conditionalFormatting sqref="H220 H222 H224">
    <cfRule type="cellIs" dxfId="46339" priority="11503" stopIfTrue="1" operator="equal">
      <formula>0</formula>
    </cfRule>
  </conditionalFormatting>
  <conditionalFormatting sqref="H220 H222 H224">
    <cfRule type="cellIs" dxfId="46338" priority="11502" stopIfTrue="1" operator="equal">
      <formula>0</formula>
    </cfRule>
  </conditionalFormatting>
  <conditionalFormatting sqref="H220 H222 H224">
    <cfRule type="cellIs" dxfId="46337" priority="11501" stopIfTrue="1" operator="equal">
      <formula>0</formula>
    </cfRule>
  </conditionalFormatting>
  <conditionalFormatting sqref="H220 H222 H224">
    <cfRule type="cellIs" dxfId="46336" priority="11500" stopIfTrue="1" operator="equal">
      <formula>0</formula>
    </cfRule>
  </conditionalFormatting>
  <conditionalFormatting sqref="H220 H222 H224">
    <cfRule type="cellIs" dxfId="46335" priority="11499" stopIfTrue="1" operator="equal">
      <formula>0</formula>
    </cfRule>
  </conditionalFormatting>
  <conditionalFormatting sqref="H220 H222 H224">
    <cfRule type="cellIs" dxfId="46334" priority="11498" stopIfTrue="1" operator="equal">
      <formula>0</formula>
    </cfRule>
  </conditionalFormatting>
  <conditionalFormatting sqref="H220 H222 H224">
    <cfRule type="cellIs" dxfId="46333" priority="11497" stopIfTrue="1" operator="equal">
      <formula>0</formula>
    </cfRule>
  </conditionalFormatting>
  <conditionalFormatting sqref="H220 H222 H224">
    <cfRule type="cellIs" dxfId="46332" priority="11496" stopIfTrue="1" operator="equal">
      <formula>0</formula>
    </cfRule>
  </conditionalFormatting>
  <conditionalFormatting sqref="H220 H222 H224">
    <cfRule type="cellIs" dxfId="46331" priority="11495" stopIfTrue="1" operator="equal">
      <formula>0</formula>
    </cfRule>
  </conditionalFormatting>
  <conditionalFormatting sqref="H220 H222 H224">
    <cfRule type="cellIs" dxfId="46330" priority="11494" stopIfTrue="1" operator="equal">
      <formula>0</formula>
    </cfRule>
  </conditionalFormatting>
  <conditionalFormatting sqref="H220 H222 H224">
    <cfRule type="cellIs" dxfId="46329" priority="11493" stopIfTrue="1" operator="equal">
      <formula>0</formula>
    </cfRule>
  </conditionalFormatting>
  <conditionalFormatting sqref="H220 H222 H224">
    <cfRule type="cellIs" dxfId="46328" priority="11492" stopIfTrue="1" operator="equal">
      <formula>0</formula>
    </cfRule>
  </conditionalFormatting>
  <conditionalFormatting sqref="H220 H222 H224">
    <cfRule type="cellIs" dxfId="46327" priority="11491" stopIfTrue="1" operator="equal">
      <formula>0</formula>
    </cfRule>
  </conditionalFormatting>
  <conditionalFormatting sqref="H220 H222 H224">
    <cfRule type="cellIs" dxfId="46326" priority="11490" stopIfTrue="1" operator="equal">
      <formula>0</formula>
    </cfRule>
  </conditionalFormatting>
  <conditionalFormatting sqref="H220 H222 H224">
    <cfRule type="cellIs" dxfId="46325" priority="11489" stopIfTrue="1" operator="equal">
      <formula>0</formula>
    </cfRule>
  </conditionalFormatting>
  <conditionalFormatting sqref="H220 H222 H224">
    <cfRule type="cellIs" dxfId="46324" priority="11488" stopIfTrue="1" operator="equal">
      <formula>0</formula>
    </cfRule>
  </conditionalFormatting>
  <conditionalFormatting sqref="H220 H222 H224">
    <cfRule type="cellIs" dxfId="46323" priority="11487" stopIfTrue="1" operator="equal">
      <formula>0</formula>
    </cfRule>
  </conditionalFormatting>
  <conditionalFormatting sqref="H220 H222 H224">
    <cfRule type="cellIs" dxfId="46322" priority="11486" stopIfTrue="1" operator="equal">
      <formula>0</formula>
    </cfRule>
  </conditionalFormatting>
  <conditionalFormatting sqref="H220 H222 H224">
    <cfRule type="cellIs" dxfId="46321" priority="11485" stopIfTrue="1" operator="equal">
      <formula>0</formula>
    </cfRule>
  </conditionalFormatting>
  <conditionalFormatting sqref="H220 H222 H224">
    <cfRule type="cellIs" dxfId="46320" priority="11484" stopIfTrue="1" operator="equal">
      <formula>0</formula>
    </cfRule>
  </conditionalFormatting>
  <conditionalFormatting sqref="H220 H222 H224">
    <cfRule type="cellIs" dxfId="46319" priority="11483" stopIfTrue="1" operator="equal">
      <formula>0</formula>
    </cfRule>
  </conditionalFormatting>
  <conditionalFormatting sqref="H220 H222 H224">
    <cfRule type="cellIs" dxfId="46318" priority="11482" stopIfTrue="1" operator="equal">
      <formula>0</formula>
    </cfRule>
  </conditionalFormatting>
  <conditionalFormatting sqref="H220 H222 H224">
    <cfRule type="cellIs" dxfId="46317" priority="11481" stopIfTrue="1" operator="equal">
      <formula>0</formula>
    </cfRule>
  </conditionalFormatting>
  <conditionalFormatting sqref="H220 H222 H224">
    <cfRule type="cellIs" dxfId="46316" priority="11480" stopIfTrue="1" operator="equal">
      <formula>0</formula>
    </cfRule>
  </conditionalFormatting>
  <conditionalFormatting sqref="H220 H222 H224">
    <cfRule type="cellIs" dxfId="46315" priority="11479" stopIfTrue="1" operator="equal">
      <formula>0</formula>
    </cfRule>
  </conditionalFormatting>
  <conditionalFormatting sqref="H220 H222 H224">
    <cfRule type="cellIs" dxfId="46314" priority="11478" stopIfTrue="1" operator="equal">
      <formula>0</formula>
    </cfRule>
  </conditionalFormatting>
  <conditionalFormatting sqref="H220 H222 H224">
    <cfRule type="cellIs" dxfId="46313" priority="11477" stopIfTrue="1" operator="equal">
      <formula>0</formula>
    </cfRule>
  </conditionalFormatting>
  <conditionalFormatting sqref="H220 H222 H224">
    <cfRule type="cellIs" dxfId="46312" priority="11476" stopIfTrue="1" operator="equal">
      <formula>0</formula>
    </cfRule>
  </conditionalFormatting>
  <conditionalFormatting sqref="H220 H222 H224">
    <cfRule type="cellIs" dxfId="46311" priority="11475" stopIfTrue="1" operator="equal">
      <formula>0</formula>
    </cfRule>
  </conditionalFormatting>
  <conditionalFormatting sqref="H220 H222 H224">
    <cfRule type="cellIs" dxfId="46310" priority="11474" stopIfTrue="1" operator="equal">
      <formula>0</formula>
    </cfRule>
  </conditionalFormatting>
  <conditionalFormatting sqref="H220 H222 H224">
    <cfRule type="cellIs" dxfId="46309" priority="11473" stopIfTrue="1" operator="equal">
      <formula>0</formula>
    </cfRule>
  </conditionalFormatting>
  <conditionalFormatting sqref="H220 H222 H224">
    <cfRule type="cellIs" dxfId="46308" priority="11472" stopIfTrue="1" operator="equal">
      <formula>0</formula>
    </cfRule>
  </conditionalFormatting>
  <conditionalFormatting sqref="H220 H222 H224">
    <cfRule type="cellIs" dxfId="46307" priority="11471" stopIfTrue="1" operator="equal">
      <formula>0</formula>
    </cfRule>
  </conditionalFormatting>
  <conditionalFormatting sqref="H220 H222 H224">
    <cfRule type="cellIs" dxfId="46306" priority="11470" stopIfTrue="1" operator="equal">
      <formula>0</formula>
    </cfRule>
  </conditionalFormatting>
  <conditionalFormatting sqref="H220 H222 H224">
    <cfRule type="cellIs" dxfId="46305" priority="11469" stopIfTrue="1" operator="equal">
      <formula>0</formula>
    </cfRule>
  </conditionalFormatting>
  <conditionalFormatting sqref="H220 H222 H224">
    <cfRule type="cellIs" dxfId="46304" priority="11468" stopIfTrue="1" operator="equal">
      <formula>0</formula>
    </cfRule>
  </conditionalFormatting>
  <conditionalFormatting sqref="H220 H222 H224">
    <cfRule type="cellIs" dxfId="46303" priority="11467" stopIfTrue="1" operator="equal">
      <formula>0</formula>
    </cfRule>
  </conditionalFormatting>
  <conditionalFormatting sqref="H220 H222 H224">
    <cfRule type="cellIs" dxfId="46302" priority="11466" stopIfTrue="1" operator="equal">
      <formula>0</formula>
    </cfRule>
  </conditionalFormatting>
  <conditionalFormatting sqref="H220 H222 H224">
    <cfRule type="cellIs" dxfId="46301" priority="11465" stopIfTrue="1" operator="equal">
      <formula>0</formula>
    </cfRule>
  </conditionalFormatting>
  <conditionalFormatting sqref="H220 H222 H224">
    <cfRule type="cellIs" dxfId="46300" priority="11464" stopIfTrue="1" operator="equal">
      <formula>0</formula>
    </cfRule>
  </conditionalFormatting>
  <conditionalFormatting sqref="H220 H222 H224">
    <cfRule type="cellIs" dxfId="46299" priority="11463" stopIfTrue="1" operator="equal">
      <formula>0</formula>
    </cfRule>
  </conditionalFormatting>
  <conditionalFormatting sqref="H220 H222 H224">
    <cfRule type="cellIs" dxfId="46298" priority="11462" stopIfTrue="1" operator="equal">
      <formula>0</formula>
    </cfRule>
  </conditionalFormatting>
  <conditionalFormatting sqref="H220 H222 H224">
    <cfRule type="cellIs" dxfId="46297" priority="11461" stopIfTrue="1" operator="equal">
      <formula>0</formula>
    </cfRule>
  </conditionalFormatting>
  <conditionalFormatting sqref="H220 H222 H224">
    <cfRule type="cellIs" dxfId="46296" priority="11460" stopIfTrue="1" operator="equal">
      <formula>0</formula>
    </cfRule>
  </conditionalFormatting>
  <conditionalFormatting sqref="H220 H222 H224">
    <cfRule type="cellIs" dxfId="46295" priority="11459" stopIfTrue="1" operator="equal">
      <formula>0</formula>
    </cfRule>
  </conditionalFormatting>
  <conditionalFormatting sqref="H220 H222 H224">
    <cfRule type="cellIs" dxfId="46294" priority="11458" stopIfTrue="1" operator="equal">
      <formula>0</formula>
    </cfRule>
  </conditionalFormatting>
  <conditionalFormatting sqref="H220 H222 H224">
    <cfRule type="cellIs" dxfId="46293" priority="11457" stopIfTrue="1" operator="equal">
      <formula>0</formula>
    </cfRule>
  </conditionalFormatting>
  <conditionalFormatting sqref="H220 H222 H224">
    <cfRule type="cellIs" dxfId="46292" priority="11456" stopIfTrue="1" operator="equal">
      <formula>0</formula>
    </cfRule>
  </conditionalFormatting>
  <conditionalFormatting sqref="H220 H222 H224">
    <cfRule type="cellIs" dxfId="46291" priority="11455" stopIfTrue="1" operator="equal">
      <formula>0</formula>
    </cfRule>
  </conditionalFormatting>
  <conditionalFormatting sqref="H220 H222 H224">
    <cfRule type="cellIs" dxfId="46290" priority="11454" stopIfTrue="1" operator="equal">
      <formula>0</formula>
    </cfRule>
  </conditionalFormatting>
  <conditionalFormatting sqref="H220 H222 H224">
    <cfRule type="cellIs" dxfId="46289" priority="11453" stopIfTrue="1" operator="equal">
      <formula>0</formula>
    </cfRule>
  </conditionalFormatting>
  <conditionalFormatting sqref="H220 H222 H224">
    <cfRule type="cellIs" dxfId="46288" priority="11452" stopIfTrue="1" operator="equal">
      <formula>0</formula>
    </cfRule>
  </conditionalFormatting>
  <conditionalFormatting sqref="H220 H222 H224">
    <cfRule type="cellIs" dxfId="46287" priority="11451" stopIfTrue="1" operator="equal">
      <formula>0</formula>
    </cfRule>
  </conditionalFormatting>
  <conditionalFormatting sqref="H220 H222 H224">
    <cfRule type="cellIs" dxfId="46286" priority="11450" stopIfTrue="1" operator="equal">
      <formula>0</formula>
    </cfRule>
  </conditionalFormatting>
  <conditionalFormatting sqref="H220 H222 H224">
    <cfRule type="cellIs" dxfId="46285" priority="11449" stopIfTrue="1" operator="equal">
      <formula>0</formula>
    </cfRule>
  </conditionalFormatting>
  <conditionalFormatting sqref="H220 H222 H224">
    <cfRule type="cellIs" dxfId="46284" priority="11448" stopIfTrue="1" operator="equal">
      <formula>0</formula>
    </cfRule>
  </conditionalFormatting>
  <conditionalFormatting sqref="H220 H222 H224">
    <cfRule type="cellIs" dxfId="46283" priority="11447" stopIfTrue="1" operator="equal">
      <formula>0</formula>
    </cfRule>
  </conditionalFormatting>
  <conditionalFormatting sqref="H220 H222 H224">
    <cfRule type="cellIs" dxfId="46282" priority="11446" stopIfTrue="1" operator="equal">
      <formula>0</formula>
    </cfRule>
  </conditionalFormatting>
  <conditionalFormatting sqref="H220 H222 H224">
    <cfRule type="cellIs" dxfId="46281" priority="11445" stopIfTrue="1" operator="equal">
      <formula>0</formula>
    </cfRule>
  </conditionalFormatting>
  <conditionalFormatting sqref="H220 H222 H224">
    <cfRule type="cellIs" dxfId="46280" priority="11444" stopIfTrue="1" operator="equal">
      <formula>0</formula>
    </cfRule>
  </conditionalFormatting>
  <conditionalFormatting sqref="H220 H222 H224">
    <cfRule type="cellIs" dxfId="46279" priority="11443" stopIfTrue="1" operator="equal">
      <formula>0</formula>
    </cfRule>
  </conditionalFormatting>
  <conditionalFormatting sqref="H220 H222 H224">
    <cfRule type="cellIs" dxfId="46278" priority="11442" stopIfTrue="1" operator="equal">
      <formula>0</formula>
    </cfRule>
  </conditionalFormatting>
  <conditionalFormatting sqref="H220 H222 H224">
    <cfRule type="cellIs" dxfId="46277" priority="11441" stopIfTrue="1" operator="equal">
      <formula>0</formula>
    </cfRule>
  </conditionalFormatting>
  <conditionalFormatting sqref="H220 H222 H224">
    <cfRule type="cellIs" dxfId="46276" priority="11440" stopIfTrue="1" operator="equal">
      <formula>0</formula>
    </cfRule>
  </conditionalFormatting>
  <conditionalFormatting sqref="H220 H222 H224">
    <cfRule type="cellIs" dxfId="46275" priority="11439" stopIfTrue="1" operator="equal">
      <formula>0</formula>
    </cfRule>
  </conditionalFormatting>
  <conditionalFormatting sqref="H220 H222 H224">
    <cfRule type="cellIs" dxfId="46274" priority="11438" stopIfTrue="1" operator="equal">
      <formula>0</formula>
    </cfRule>
  </conditionalFormatting>
  <conditionalFormatting sqref="H220 H222 H224">
    <cfRule type="cellIs" dxfId="46273" priority="11437" stopIfTrue="1" operator="equal">
      <formula>0</formula>
    </cfRule>
  </conditionalFormatting>
  <conditionalFormatting sqref="H220 H222 H224">
    <cfRule type="cellIs" dxfId="46272" priority="11436" stopIfTrue="1" operator="equal">
      <formula>0</formula>
    </cfRule>
  </conditionalFormatting>
  <conditionalFormatting sqref="H220 H222 H224">
    <cfRule type="cellIs" dxfId="46271" priority="11435" stopIfTrue="1" operator="equal">
      <formula>0</formula>
    </cfRule>
  </conditionalFormatting>
  <conditionalFormatting sqref="H220 H222 H224">
    <cfRule type="cellIs" dxfId="46270" priority="11434" stopIfTrue="1" operator="equal">
      <formula>0</formula>
    </cfRule>
  </conditionalFormatting>
  <conditionalFormatting sqref="H220 H222 H224">
    <cfRule type="cellIs" dxfId="46269" priority="11433" stopIfTrue="1" operator="equal">
      <formula>0</formula>
    </cfRule>
  </conditionalFormatting>
  <conditionalFormatting sqref="H220 H222 H224">
    <cfRule type="cellIs" dxfId="46268" priority="11432" stopIfTrue="1" operator="equal">
      <formula>0</formula>
    </cfRule>
  </conditionalFormatting>
  <conditionalFormatting sqref="H220 H222 H224">
    <cfRule type="cellIs" dxfId="46267" priority="11431" stopIfTrue="1" operator="equal">
      <formula>0</formula>
    </cfRule>
  </conditionalFormatting>
  <conditionalFormatting sqref="H220 H222 H224">
    <cfRule type="cellIs" dxfId="46266" priority="11430" stopIfTrue="1" operator="equal">
      <formula>0</formula>
    </cfRule>
  </conditionalFormatting>
  <conditionalFormatting sqref="H220 H222 H224">
    <cfRule type="cellIs" dxfId="46265" priority="11429" stopIfTrue="1" operator="equal">
      <formula>0</formula>
    </cfRule>
  </conditionalFormatting>
  <conditionalFormatting sqref="H220 H222 H224">
    <cfRule type="cellIs" dxfId="46264" priority="11428" stopIfTrue="1" operator="equal">
      <formula>0</formula>
    </cfRule>
  </conditionalFormatting>
  <conditionalFormatting sqref="H220 H222 H224">
    <cfRule type="cellIs" dxfId="46263" priority="11427" stopIfTrue="1" operator="equal">
      <formula>0</formula>
    </cfRule>
  </conditionalFormatting>
  <conditionalFormatting sqref="H220 H222 H224">
    <cfRule type="cellIs" dxfId="46262" priority="11426" stopIfTrue="1" operator="equal">
      <formula>0</formula>
    </cfRule>
  </conditionalFormatting>
  <conditionalFormatting sqref="H220 H222 H224">
    <cfRule type="cellIs" dxfId="46261" priority="11425" stopIfTrue="1" operator="equal">
      <formula>0</formula>
    </cfRule>
  </conditionalFormatting>
  <conditionalFormatting sqref="H220 H222 H224">
    <cfRule type="cellIs" dxfId="46260" priority="11424" stopIfTrue="1" operator="equal">
      <formula>0</formula>
    </cfRule>
  </conditionalFormatting>
  <conditionalFormatting sqref="H220 H222 H224">
    <cfRule type="cellIs" dxfId="46259" priority="11423" stopIfTrue="1" operator="equal">
      <formula>0</formula>
    </cfRule>
  </conditionalFormatting>
  <conditionalFormatting sqref="H220 H222 H224">
    <cfRule type="cellIs" dxfId="46258" priority="11422" stopIfTrue="1" operator="equal">
      <formula>0</formula>
    </cfRule>
  </conditionalFormatting>
  <conditionalFormatting sqref="H220 H222 H224">
    <cfRule type="cellIs" dxfId="46257" priority="11421" stopIfTrue="1" operator="equal">
      <formula>0</formula>
    </cfRule>
  </conditionalFormatting>
  <conditionalFormatting sqref="H220 H222 H224">
    <cfRule type="cellIs" dxfId="46256" priority="11420" stopIfTrue="1" operator="equal">
      <formula>0</formula>
    </cfRule>
  </conditionalFormatting>
  <conditionalFormatting sqref="H220 H222 H224">
    <cfRule type="cellIs" dxfId="46255" priority="11419" stopIfTrue="1" operator="equal">
      <formula>0</formula>
    </cfRule>
  </conditionalFormatting>
  <conditionalFormatting sqref="H220 H222 H224">
    <cfRule type="cellIs" dxfId="46254" priority="11418" stopIfTrue="1" operator="equal">
      <formula>0</formula>
    </cfRule>
  </conditionalFormatting>
  <conditionalFormatting sqref="H220 H222 H224">
    <cfRule type="cellIs" dxfId="46253" priority="11417" stopIfTrue="1" operator="equal">
      <formula>0</formula>
    </cfRule>
  </conditionalFormatting>
  <conditionalFormatting sqref="H220 H222 H224">
    <cfRule type="cellIs" dxfId="46252" priority="11416" stopIfTrue="1" operator="equal">
      <formula>0</formula>
    </cfRule>
  </conditionalFormatting>
  <conditionalFormatting sqref="H220 H222 H224">
    <cfRule type="cellIs" dxfId="46251" priority="11415" stopIfTrue="1" operator="equal">
      <formula>0</formula>
    </cfRule>
  </conditionalFormatting>
  <conditionalFormatting sqref="H220 H222 H224">
    <cfRule type="cellIs" dxfId="46250" priority="11414" stopIfTrue="1" operator="equal">
      <formula>0</formula>
    </cfRule>
  </conditionalFormatting>
  <conditionalFormatting sqref="H220 H222 H224">
    <cfRule type="cellIs" dxfId="46249" priority="11413" stopIfTrue="1" operator="equal">
      <formula>0</formula>
    </cfRule>
  </conditionalFormatting>
  <conditionalFormatting sqref="H220 H222 H224">
    <cfRule type="cellIs" dxfId="46248" priority="11412" stopIfTrue="1" operator="equal">
      <formula>0</formula>
    </cfRule>
  </conditionalFormatting>
  <conditionalFormatting sqref="H220 H222 H224">
    <cfRule type="cellIs" dxfId="46247" priority="11411" stopIfTrue="1" operator="equal">
      <formula>0</formula>
    </cfRule>
  </conditionalFormatting>
  <conditionalFormatting sqref="H220 H222 H224">
    <cfRule type="cellIs" dxfId="46246" priority="11410" stopIfTrue="1" operator="equal">
      <formula>0</formula>
    </cfRule>
  </conditionalFormatting>
  <conditionalFormatting sqref="H220 H222 H224">
    <cfRule type="cellIs" dxfId="46245" priority="11409" stopIfTrue="1" operator="equal">
      <formula>0</formula>
    </cfRule>
  </conditionalFormatting>
  <conditionalFormatting sqref="H220 H222 H224">
    <cfRule type="cellIs" dxfId="46244" priority="11408" stopIfTrue="1" operator="equal">
      <formula>0</formula>
    </cfRule>
  </conditionalFormatting>
  <conditionalFormatting sqref="H220 H222 H224">
    <cfRule type="cellIs" dxfId="46243" priority="11407" stopIfTrue="1" operator="equal">
      <formula>0</formula>
    </cfRule>
  </conditionalFormatting>
  <conditionalFormatting sqref="H220 H222 H224">
    <cfRule type="cellIs" dxfId="46242" priority="11406" stopIfTrue="1" operator="equal">
      <formula>0</formula>
    </cfRule>
  </conditionalFormatting>
  <conditionalFormatting sqref="H220 H222 H224">
    <cfRule type="cellIs" dxfId="46241" priority="11405" stopIfTrue="1" operator="equal">
      <formula>0</formula>
    </cfRule>
  </conditionalFormatting>
  <conditionalFormatting sqref="H220 H222 H224">
    <cfRule type="cellIs" dxfId="46240" priority="11404" stopIfTrue="1" operator="equal">
      <formula>0</formula>
    </cfRule>
  </conditionalFormatting>
  <conditionalFormatting sqref="H220 H222 H224">
    <cfRule type="cellIs" dxfId="46239" priority="11403" stopIfTrue="1" operator="equal">
      <formula>0</formula>
    </cfRule>
  </conditionalFormatting>
  <conditionalFormatting sqref="H220 H222 H224">
    <cfRule type="cellIs" dxfId="46238" priority="11402" stopIfTrue="1" operator="equal">
      <formula>0</formula>
    </cfRule>
  </conditionalFormatting>
  <conditionalFormatting sqref="H220 H222 H224">
    <cfRule type="cellIs" dxfId="46237" priority="11401" stopIfTrue="1" operator="equal">
      <formula>0</formula>
    </cfRule>
  </conditionalFormatting>
  <conditionalFormatting sqref="H220 H222 H224">
    <cfRule type="cellIs" dxfId="46236" priority="11400" stopIfTrue="1" operator="equal">
      <formula>0</formula>
    </cfRule>
  </conditionalFormatting>
  <conditionalFormatting sqref="H220 H222 H224">
    <cfRule type="cellIs" dxfId="46235" priority="11399" stopIfTrue="1" operator="equal">
      <formula>0</formula>
    </cfRule>
  </conditionalFormatting>
  <conditionalFormatting sqref="H220 H222 H224">
    <cfRule type="cellIs" dxfId="46234" priority="11398" stopIfTrue="1" operator="equal">
      <formula>0</formula>
    </cfRule>
  </conditionalFormatting>
  <conditionalFormatting sqref="H220 H222 H224">
    <cfRule type="cellIs" dxfId="46233" priority="11397" stopIfTrue="1" operator="equal">
      <formula>0</formula>
    </cfRule>
  </conditionalFormatting>
  <conditionalFormatting sqref="H220 H222 H224">
    <cfRule type="cellIs" dxfId="46232" priority="11396" stopIfTrue="1" operator="equal">
      <formula>0</formula>
    </cfRule>
  </conditionalFormatting>
  <conditionalFormatting sqref="H220 H222 H224">
    <cfRule type="cellIs" dxfId="46231" priority="11395" stopIfTrue="1" operator="equal">
      <formula>0</formula>
    </cfRule>
  </conditionalFormatting>
  <conditionalFormatting sqref="H220 H222 H224">
    <cfRule type="cellIs" dxfId="46230" priority="11394" stopIfTrue="1" operator="equal">
      <formula>0</formula>
    </cfRule>
  </conditionalFormatting>
  <conditionalFormatting sqref="H220 H222 H224">
    <cfRule type="cellIs" dxfId="46229" priority="11393" stopIfTrue="1" operator="equal">
      <formula>0</formula>
    </cfRule>
  </conditionalFormatting>
  <conditionalFormatting sqref="H220 H222 H224">
    <cfRule type="cellIs" dxfId="46228" priority="11392" stopIfTrue="1" operator="equal">
      <formula>0</formula>
    </cfRule>
  </conditionalFormatting>
  <conditionalFormatting sqref="H220 H222 H224">
    <cfRule type="cellIs" dxfId="46227" priority="11391" stopIfTrue="1" operator="equal">
      <formula>0</formula>
    </cfRule>
  </conditionalFormatting>
  <conditionalFormatting sqref="H220 H222 H224">
    <cfRule type="cellIs" dxfId="46226" priority="11390" stopIfTrue="1" operator="equal">
      <formula>0</formula>
    </cfRule>
  </conditionalFormatting>
  <conditionalFormatting sqref="H220 H222 H224">
    <cfRule type="cellIs" dxfId="46225" priority="11389" stopIfTrue="1" operator="equal">
      <formula>0</formula>
    </cfRule>
  </conditionalFormatting>
  <conditionalFormatting sqref="H220 H222 H224">
    <cfRule type="cellIs" dxfId="46224" priority="11388" stopIfTrue="1" operator="equal">
      <formula>0</formula>
    </cfRule>
  </conditionalFormatting>
  <conditionalFormatting sqref="H220 H222 H224">
    <cfRule type="cellIs" dxfId="46223" priority="11387" stopIfTrue="1" operator="equal">
      <formula>0</formula>
    </cfRule>
  </conditionalFormatting>
  <conditionalFormatting sqref="H220 H222 H224">
    <cfRule type="cellIs" dxfId="46222" priority="11386" stopIfTrue="1" operator="equal">
      <formula>0</formula>
    </cfRule>
  </conditionalFormatting>
  <conditionalFormatting sqref="H220 H222 H224">
    <cfRule type="cellIs" dxfId="46221" priority="11385" stopIfTrue="1" operator="equal">
      <formula>0</formula>
    </cfRule>
  </conditionalFormatting>
  <conditionalFormatting sqref="H220 H222 H224">
    <cfRule type="cellIs" dxfId="46220" priority="11384" stopIfTrue="1" operator="equal">
      <formula>0</formula>
    </cfRule>
  </conditionalFormatting>
  <conditionalFormatting sqref="H220 H222 H224">
    <cfRule type="cellIs" dxfId="46219" priority="11383" stopIfTrue="1" operator="equal">
      <formula>0</formula>
    </cfRule>
  </conditionalFormatting>
  <conditionalFormatting sqref="H220 H222 H224">
    <cfRule type="cellIs" dxfId="46218" priority="11382" stopIfTrue="1" operator="equal">
      <formula>0</formula>
    </cfRule>
  </conditionalFormatting>
  <conditionalFormatting sqref="H220 H222 H224">
    <cfRule type="cellIs" dxfId="46217" priority="11381" stopIfTrue="1" operator="equal">
      <formula>0</formula>
    </cfRule>
  </conditionalFormatting>
  <conditionalFormatting sqref="H220 H222 H224">
    <cfRule type="cellIs" dxfId="46216" priority="11380" stopIfTrue="1" operator="equal">
      <formula>0</formula>
    </cfRule>
  </conditionalFormatting>
  <conditionalFormatting sqref="H220 H222 H224">
    <cfRule type="cellIs" dxfId="46215" priority="11379" stopIfTrue="1" operator="equal">
      <formula>0</formula>
    </cfRule>
  </conditionalFormatting>
  <conditionalFormatting sqref="H220 H222 H224">
    <cfRule type="cellIs" dxfId="46214" priority="11378" stopIfTrue="1" operator="equal">
      <formula>0</formula>
    </cfRule>
  </conditionalFormatting>
  <conditionalFormatting sqref="H220 H222 H224">
    <cfRule type="cellIs" dxfId="46213" priority="11377" stopIfTrue="1" operator="equal">
      <formula>0</formula>
    </cfRule>
  </conditionalFormatting>
  <conditionalFormatting sqref="H220 H222 H224">
    <cfRule type="cellIs" dxfId="46212" priority="11376" stopIfTrue="1" operator="equal">
      <formula>0</formula>
    </cfRule>
  </conditionalFormatting>
  <conditionalFormatting sqref="H220 H222 H224">
    <cfRule type="cellIs" dxfId="46211" priority="11375" stopIfTrue="1" operator="equal">
      <formula>0</formula>
    </cfRule>
  </conditionalFormatting>
  <conditionalFormatting sqref="H220 H222 H224">
    <cfRule type="cellIs" dxfId="46210" priority="11374" stopIfTrue="1" operator="equal">
      <formula>0</formula>
    </cfRule>
  </conditionalFormatting>
  <conditionalFormatting sqref="H220 H222 H224">
    <cfRule type="cellIs" dxfId="46209" priority="11373" stopIfTrue="1" operator="equal">
      <formula>0</formula>
    </cfRule>
  </conditionalFormatting>
  <conditionalFormatting sqref="H220 H222 H224">
    <cfRule type="cellIs" dxfId="46208" priority="11372" stopIfTrue="1" operator="equal">
      <formula>0</formula>
    </cfRule>
  </conditionalFormatting>
  <conditionalFormatting sqref="H220 H222 H224">
    <cfRule type="cellIs" dxfId="46207" priority="11371" stopIfTrue="1" operator="equal">
      <formula>0</formula>
    </cfRule>
  </conditionalFormatting>
  <conditionalFormatting sqref="H220 H222 H224">
    <cfRule type="cellIs" dxfId="46206" priority="11370" stopIfTrue="1" operator="equal">
      <formula>0</formula>
    </cfRule>
  </conditionalFormatting>
  <conditionalFormatting sqref="H220 H222 H224">
    <cfRule type="cellIs" dxfId="46205" priority="11369" stopIfTrue="1" operator="equal">
      <formula>0</formula>
    </cfRule>
  </conditionalFormatting>
  <conditionalFormatting sqref="H220 H222 H224">
    <cfRule type="cellIs" dxfId="46204" priority="11368" stopIfTrue="1" operator="equal">
      <formula>0</formula>
    </cfRule>
  </conditionalFormatting>
  <conditionalFormatting sqref="H220 H222 H224">
    <cfRule type="cellIs" dxfId="46203" priority="11367" stopIfTrue="1" operator="equal">
      <formula>0</formula>
    </cfRule>
  </conditionalFormatting>
  <conditionalFormatting sqref="H220 H222 H224">
    <cfRule type="cellIs" dxfId="46202" priority="11366" stopIfTrue="1" operator="equal">
      <formula>0</formula>
    </cfRule>
  </conditionalFormatting>
  <conditionalFormatting sqref="H220 H222 H224">
    <cfRule type="cellIs" dxfId="46201" priority="11365" stopIfTrue="1" operator="equal">
      <formula>0</formula>
    </cfRule>
  </conditionalFormatting>
  <conditionalFormatting sqref="H220 H222 H224">
    <cfRule type="cellIs" dxfId="46200" priority="11364" stopIfTrue="1" operator="equal">
      <formula>0</formula>
    </cfRule>
  </conditionalFormatting>
  <conditionalFormatting sqref="H220 H222 H224">
    <cfRule type="cellIs" dxfId="46199" priority="11363" stopIfTrue="1" operator="equal">
      <formula>0</formula>
    </cfRule>
  </conditionalFormatting>
  <conditionalFormatting sqref="H220 H222 H224">
    <cfRule type="cellIs" dxfId="46198" priority="11362" stopIfTrue="1" operator="equal">
      <formula>0</formula>
    </cfRule>
  </conditionalFormatting>
  <conditionalFormatting sqref="H220 H222 H224">
    <cfRule type="cellIs" dxfId="46197" priority="11361" stopIfTrue="1" operator="equal">
      <formula>0</formula>
    </cfRule>
  </conditionalFormatting>
  <conditionalFormatting sqref="H220 H222 H224">
    <cfRule type="cellIs" dxfId="46196" priority="11360" stopIfTrue="1" operator="equal">
      <formula>0</formula>
    </cfRule>
  </conditionalFormatting>
  <conditionalFormatting sqref="H220 H222 H224">
    <cfRule type="cellIs" dxfId="46195" priority="11359" stopIfTrue="1" operator="equal">
      <formula>0</formula>
    </cfRule>
  </conditionalFormatting>
  <conditionalFormatting sqref="H220 H222 H224">
    <cfRule type="cellIs" dxfId="46194" priority="11358" stopIfTrue="1" operator="equal">
      <formula>0</formula>
    </cfRule>
  </conditionalFormatting>
  <conditionalFormatting sqref="H220 H222 H224">
    <cfRule type="cellIs" dxfId="46193" priority="11357" stopIfTrue="1" operator="equal">
      <formula>0</formula>
    </cfRule>
  </conditionalFormatting>
  <conditionalFormatting sqref="H220 H222 H224">
    <cfRule type="cellIs" dxfId="46192" priority="11356" stopIfTrue="1" operator="equal">
      <formula>0</formula>
    </cfRule>
  </conditionalFormatting>
  <conditionalFormatting sqref="H220 H222 H224">
    <cfRule type="cellIs" dxfId="46191" priority="11355" stopIfTrue="1" operator="equal">
      <formula>0</formula>
    </cfRule>
  </conditionalFormatting>
  <conditionalFormatting sqref="H220 H222 H224">
    <cfRule type="cellIs" dxfId="46190" priority="11354" stopIfTrue="1" operator="equal">
      <formula>0</formula>
    </cfRule>
  </conditionalFormatting>
  <conditionalFormatting sqref="H220 H222 H224">
    <cfRule type="cellIs" dxfId="46189" priority="11353" stopIfTrue="1" operator="equal">
      <formula>0</formula>
    </cfRule>
  </conditionalFormatting>
  <conditionalFormatting sqref="H220 H222 H224">
    <cfRule type="cellIs" dxfId="46188" priority="11352" stopIfTrue="1" operator="equal">
      <formula>0</formula>
    </cfRule>
  </conditionalFormatting>
  <conditionalFormatting sqref="H220 H222 H224">
    <cfRule type="cellIs" dxfId="46187" priority="11351" stopIfTrue="1" operator="equal">
      <formula>0</formula>
    </cfRule>
  </conditionalFormatting>
  <conditionalFormatting sqref="H220 H222 H224">
    <cfRule type="cellIs" dxfId="46186" priority="11350" stopIfTrue="1" operator="equal">
      <formula>0</formula>
    </cfRule>
  </conditionalFormatting>
  <conditionalFormatting sqref="H220 H222 H224">
    <cfRule type="cellIs" dxfId="46185" priority="11349" stopIfTrue="1" operator="equal">
      <formula>0</formula>
    </cfRule>
  </conditionalFormatting>
  <conditionalFormatting sqref="H220 H222 H224">
    <cfRule type="cellIs" dxfId="46184" priority="11348" stopIfTrue="1" operator="equal">
      <formula>0</formula>
    </cfRule>
  </conditionalFormatting>
  <conditionalFormatting sqref="H220 H222 H224">
    <cfRule type="cellIs" dxfId="46183" priority="11347" stopIfTrue="1" operator="equal">
      <formula>0</formula>
    </cfRule>
  </conditionalFormatting>
  <conditionalFormatting sqref="H221 H223">
    <cfRule type="cellIs" dxfId="46182" priority="11346" stopIfTrue="1" operator="equal">
      <formula>0</formula>
    </cfRule>
  </conditionalFormatting>
  <conditionalFormatting sqref="H221 H223">
    <cfRule type="cellIs" dxfId="46181" priority="11345" stopIfTrue="1" operator="equal">
      <formula>0</formula>
    </cfRule>
  </conditionalFormatting>
  <conditionalFormatting sqref="H221 H223">
    <cfRule type="cellIs" dxfId="46180" priority="11344" stopIfTrue="1" operator="equal">
      <formula>0</formula>
    </cfRule>
  </conditionalFormatting>
  <conditionalFormatting sqref="H221 H223">
    <cfRule type="cellIs" dxfId="46179" priority="11343" stopIfTrue="1" operator="equal">
      <formula>0</formula>
    </cfRule>
  </conditionalFormatting>
  <conditionalFormatting sqref="H221 H223">
    <cfRule type="cellIs" dxfId="46178" priority="11342" stopIfTrue="1" operator="equal">
      <formula>0</formula>
    </cfRule>
  </conditionalFormatting>
  <conditionalFormatting sqref="H221 H223">
    <cfRule type="cellIs" dxfId="46177" priority="11341" stopIfTrue="1" operator="equal">
      <formula>0</formula>
    </cfRule>
  </conditionalFormatting>
  <conditionalFormatting sqref="H221 H223">
    <cfRule type="cellIs" dxfId="46176" priority="11340" stopIfTrue="1" operator="equal">
      <formula>0</formula>
    </cfRule>
  </conditionalFormatting>
  <conditionalFormatting sqref="H221 H223">
    <cfRule type="cellIs" dxfId="46175" priority="11339" stopIfTrue="1" operator="equal">
      <formula>0</formula>
    </cfRule>
  </conditionalFormatting>
  <conditionalFormatting sqref="H221 H223">
    <cfRule type="cellIs" dxfId="46174" priority="11338" stopIfTrue="1" operator="equal">
      <formula>0</formula>
    </cfRule>
  </conditionalFormatting>
  <conditionalFormatting sqref="H221 H223">
    <cfRule type="cellIs" dxfId="46173" priority="11337" stopIfTrue="1" operator="equal">
      <formula>0</formula>
    </cfRule>
  </conditionalFormatting>
  <conditionalFormatting sqref="H221 H223">
    <cfRule type="cellIs" dxfId="46172" priority="11336" stopIfTrue="1" operator="equal">
      <formula>0</formula>
    </cfRule>
  </conditionalFormatting>
  <conditionalFormatting sqref="H221 H223">
    <cfRule type="cellIs" dxfId="46171" priority="11335" stopIfTrue="1" operator="equal">
      <formula>0</formula>
    </cfRule>
  </conditionalFormatting>
  <conditionalFormatting sqref="H221 H223">
    <cfRule type="cellIs" dxfId="46170" priority="11334" stopIfTrue="1" operator="equal">
      <formula>0</formula>
    </cfRule>
  </conditionalFormatting>
  <conditionalFormatting sqref="H221 H223">
    <cfRule type="cellIs" dxfId="46169" priority="11333" stopIfTrue="1" operator="equal">
      <formula>0</formula>
    </cfRule>
  </conditionalFormatting>
  <conditionalFormatting sqref="H221 H223">
    <cfRule type="cellIs" dxfId="46168" priority="11332" stopIfTrue="1" operator="equal">
      <formula>0</formula>
    </cfRule>
  </conditionalFormatting>
  <conditionalFormatting sqref="H221 H223">
    <cfRule type="cellIs" dxfId="46167" priority="11331" stopIfTrue="1" operator="equal">
      <formula>0</formula>
    </cfRule>
  </conditionalFormatting>
  <conditionalFormatting sqref="H221 H223">
    <cfRule type="cellIs" dxfId="46166" priority="11330" stopIfTrue="1" operator="equal">
      <formula>0</formula>
    </cfRule>
  </conditionalFormatting>
  <conditionalFormatting sqref="H221 H223">
    <cfRule type="cellIs" dxfId="46165" priority="11329" stopIfTrue="1" operator="equal">
      <formula>0</formula>
    </cfRule>
  </conditionalFormatting>
  <conditionalFormatting sqref="H221 H223">
    <cfRule type="cellIs" dxfId="46164" priority="11328" stopIfTrue="1" operator="equal">
      <formula>0</formula>
    </cfRule>
  </conditionalFormatting>
  <conditionalFormatting sqref="H221 H223">
    <cfRule type="cellIs" dxfId="46163" priority="11327" stopIfTrue="1" operator="equal">
      <formula>0</formula>
    </cfRule>
  </conditionalFormatting>
  <conditionalFormatting sqref="H221 H223">
    <cfRule type="cellIs" dxfId="46162" priority="11326" stopIfTrue="1" operator="equal">
      <formula>0</formula>
    </cfRule>
  </conditionalFormatting>
  <conditionalFormatting sqref="H221 H223">
    <cfRule type="cellIs" dxfId="46161" priority="11325" stopIfTrue="1" operator="equal">
      <formula>0</formula>
    </cfRule>
  </conditionalFormatting>
  <conditionalFormatting sqref="H221 H223">
    <cfRule type="cellIs" dxfId="46160" priority="11324" stopIfTrue="1" operator="equal">
      <formula>0</formula>
    </cfRule>
  </conditionalFormatting>
  <conditionalFormatting sqref="H221 H223">
    <cfRule type="cellIs" dxfId="46159" priority="11323" stopIfTrue="1" operator="equal">
      <formula>0</formula>
    </cfRule>
  </conditionalFormatting>
  <conditionalFormatting sqref="H221 H223">
    <cfRule type="cellIs" dxfId="46158" priority="11322" stopIfTrue="1" operator="equal">
      <formula>0</formula>
    </cfRule>
  </conditionalFormatting>
  <conditionalFormatting sqref="H221 H223">
    <cfRule type="cellIs" dxfId="46157" priority="11321" stopIfTrue="1" operator="equal">
      <formula>0</formula>
    </cfRule>
  </conditionalFormatting>
  <conditionalFormatting sqref="H221 H223">
    <cfRule type="cellIs" dxfId="46156" priority="11320" stopIfTrue="1" operator="equal">
      <formula>0</formula>
    </cfRule>
  </conditionalFormatting>
  <conditionalFormatting sqref="H221 H223">
    <cfRule type="cellIs" dxfId="46155" priority="11319" stopIfTrue="1" operator="equal">
      <formula>0</formula>
    </cfRule>
  </conditionalFormatting>
  <conditionalFormatting sqref="H221 H223">
    <cfRule type="cellIs" dxfId="46154" priority="11318" stopIfTrue="1" operator="equal">
      <formula>0</formula>
    </cfRule>
  </conditionalFormatting>
  <conditionalFormatting sqref="H221 H223">
    <cfRule type="cellIs" dxfId="46153" priority="11317" stopIfTrue="1" operator="equal">
      <formula>0</formula>
    </cfRule>
  </conditionalFormatting>
  <conditionalFormatting sqref="H221 H223">
    <cfRule type="cellIs" dxfId="46152" priority="11316" stopIfTrue="1" operator="equal">
      <formula>0</formula>
    </cfRule>
  </conditionalFormatting>
  <conditionalFormatting sqref="H221 H223">
    <cfRule type="cellIs" dxfId="46151" priority="11315" stopIfTrue="1" operator="equal">
      <formula>0</formula>
    </cfRule>
  </conditionalFormatting>
  <conditionalFormatting sqref="H221 H223">
    <cfRule type="cellIs" dxfId="46150" priority="11314" stopIfTrue="1" operator="equal">
      <formula>0</formula>
    </cfRule>
  </conditionalFormatting>
  <conditionalFormatting sqref="H221 H223">
    <cfRule type="cellIs" dxfId="46149" priority="11313" stopIfTrue="1" operator="equal">
      <formula>0</formula>
    </cfRule>
  </conditionalFormatting>
  <conditionalFormatting sqref="H221 H223">
    <cfRule type="cellIs" dxfId="46148" priority="11312" stopIfTrue="1" operator="equal">
      <formula>0</formula>
    </cfRule>
  </conditionalFormatting>
  <conditionalFormatting sqref="H221 H223">
    <cfRule type="cellIs" dxfId="46147" priority="11311" stopIfTrue="1" operator="equal">
      <formula>0</formula>
    </cfRule>
  </conditionalFormatting>
  <conditionalFormatting sqref="H221 H223">
    <cfRule type="cellIs" dxfId="46146" priority="11310" stopIfTrue="1" operator="equal">
      <formula>0</formula>
    </cfRule>
  </conditionalFormatting>
  <conditionalFormatting sqref="H221 H223">
    <cfRule type="cellIs" dxfId="46145" priority="11309" stopIfTrue="1" operator="equal">
      <formula>0</formula>
    </cfRule>
  </conditionalFormatting>
  <conditionalFormatting sqref="H221 H223">
    <cfRule type="cellIs" dxfId="46144" priority="11308" stopIfTrue="1" operator="equal">
      <formula>0</formula>
    </cfRule>
  </conditionalFormatting>
  <conditionalFormatting sqref="H221 H223">
    <cfRule type="cellIs" dxfId="46143" priority="11307" stopIfTrue="1" operator="equal">
      <formula>0</formula>
    </cfRule>
  </conditionalFormatting>
  <conditionalFormatting sqref="H221 H223">
    <cfRule type="cellIs" dxfId="46142" priority="11306" stopIfTrue="1" operator="equal">
      <formula>0</formula>
    </cfRule>
  </conditionalFormatting>
  <conditionalFormatting sqref="H221 H223">
    <cfRule type="cellIs" dxfId="46141" priority="11305" stopIfTrue="1" operator="equal">
      <formula>0</formula>
    </cfRule>
  </conditionalFormatting>
  <conditionalFormatting sqref="H221 H223">
    <cfRule type="cellIs" dxfId="46140" priority="11304" stopIfTrue="1" operator="equal">
      <formula>0</formula>
    </cfRule>
  </conditionalFormatting>
  <conditionalFormatting sqref="H221 H223">
    <cfRule type="cellIs" dxfId="46139" priority="11303" stopIfTrue="1" operator="equal">
      <formula>0</formula>
    </cfRule>
  </conditionalFormatting>
  <conditionalFormatting sqref="H221 H223">
    <cfRule type="cellIs" dxfId="46138" priority="11302" stopIfTrue="1" operator="equal">
      <formula>0</formula>
    </cfRule>
  </conditionalFormatting>
  <conditionalFormatting sqref="H221 H223">
    <cfRule type="cellIs" dxfId="46137" priority="11301" stopIfTrue="1" operator="equal">
      <formula>0</formula>
    </cfRule>
  </conditionalFormatting>
  <conditionalFormatting sqref="H221 H223">
    <cfRule type="cellIs" dxfId="46136" priority="11300" stopIfTrue="1" operator="equal">
      <formula>0</formula>
    </cfRule>
  </conditionalFormatting>
  <conditionalFormatting sqref="H221 H223">
    <cfRule type="cellIs" dxfId="46135" priority="11299" stopIfTrue="1" operator="equal">
      <formula>0</formula>
    </cfRule>
  </conditionalFormatting>
  <conditionalFormatting sqref="H221 H223">
    <cfRule type="cellIs" dxfId="46134" priority="11298" stopIfTrue="1" operator="equal">
      <formula>0</formula>
    </cfRule>
  </conditionalFormatting>
  <conditionalFormatting sqref="H221 H223">
    <cfRule type="cellIs" dxfId="46133" priority="11297" stopIfTrue="1" operator="equal">
      <formula>0</formula>
    </cfRule>
  </conditionalFormatting>
  <conditionalFormatting sqref="H221 H223">
    <cfRule type="cellIs" dxfId="46132" priority="11296" stopIfTrue="1" operator="equal">
      <formula>0</formula>
    </cfRule>
  </conditionalFormatting>
  <conditionalFormatting sqref="H221 H223">
    <cfRule type="cellIs" dxfId="46131" priority="11295" stopIfTrue="1" operator="equal">
      <formula>0</formula>
    </cfRule>
  </conditionalFormatting>
  <conditionalFormatting sqref="H221 H223">
    <cfRule type="cellIs" dxfId="46130" priority="11294" stopIfTrue="1" operator="equal">
      <formula>0</formula>
    </cfRule>
  </conditionalFormatting>
  <conditionalFormatting sqref="H221 H223">
    <cfRule type="cellIs" dxfId="46129" priority="11293" stopIfTrue="1" operator="equal">
      <formula>0</formula>
    </cfRule>
  </conditionalFormatting>
  <conditionalFormatting sqref="H221 H223">
    <cfRule type="cellIs" dxfId="46128" priority="11292" stopIfTrue="1" operator="equal">
      <formula>0</formula>
    </cfRule>
  </conditionalFormatting>
  <conditionalFormatting sqref="H221 H223">
    <cfRule type="cellIs" dxfId="46127" priority="11291" stopIfTrue="1" operator="equal">
      <formula>0</formula>
    </cfRule>
  </conditionalFormatting>
  <conditionalFormatting sqref="H221 H223">
    <cfRule type="cellIs" dxfId="46126" priority="11290" stopIfTrue="1" operator="equal">
      <formula>0</formula>
    </cfRule>
  </conditionalFormatting>
  <conditionalFormatting sqref="H221 H223">
    <cfRule type="cellIs" dxfId="46125" priority="11289" stopIfTrue="1" operator="equal">
      <formula>0</formula>
    </cfRule>
  </conditionalFormatting>
  <conditionalFormatting sqref="H221 H223">
    <cfRule type="cellIs" dxfId="46124" priority="11288" stopIfTrue="1" operator="equal">
      <formula>0</formula>
    </cfRule>
  </conditionalFormatting>
  <conditionalFormatting sqref="H221 H223">
    <cfRule type="cellIs" dxfId="46123" priority="11287" stopIfTrue="1" operator="equal">
      <formula>0</formula>
    </cfRule>
  </conditionalFormatting>
  <conditionalFormatting sqref="H221 H223">
    <cfRule type="cellIs" dxfId="46122" priority="11286" stopIfTrue="1" operator="equal">
      <formula>0</formula>
    </cfRule>
  </conditionalFormatting>
  <conditionalFormatting sqref="H221 H223">
    <cfRule type="cellIs" dxfId="46121" priority="11285" stopIfTrue="1" operator="equal">
      <formula>0</formula>
    </cfRule>
  </conditionalFormatting>
  <conditionalFormatting sqref="H221 H223">
    <cfRule type="cellIs" dxfId="46120" priority="11284" stopIfTrue="1" operator="equal">
      <formula>0</formula>
    </cfRule>
  </conditionalFormatting>
  <conditionalFormatting sqref="H221 H223">
    <cfRule type="cellIs" dxfId="46119" priority="11283" stopIfTrue="1" operator="equal">
      <formula>0</formula>
    </cfRule>
  </conditionalFormatting>
  <conditionalFormatting sqref="H221 H223">
    <cfRule type="cellIs" dxfId="46118" priority="11282" stopIfTrue="1" operator="equal">
      <formula>0</formula>
    </cfRule>
  </conditionalFormatting>
  <conditionalFormatting sqref="H221 H223">
    <cfRule type="cellIs" dxfId="46117" priority="11281" stopIfTrue="1" operator="equal">
      <formula>0</formula>
    </cfRule>
  </conditionalFormatting>
  <conditionalFormatting sqref="H221 H223">
    <cfRule type="cellIs" dxfId="46116" priority="11280" stopIfTrue="1" operator="equal">
      <formula>0</formula>
    </cfRule>
  </conditionalFormatting>
  <conditionalFormatting sqref="H221 H223">
    <cfRule type="cellIs" dxfId="46115" priority="11279" stopIfTrue="1" operator="equal">
      <formula>0</formula>
    </cfRule>
  </conditionalFormatting>
  <conditionalFormatting sqref="H221 H223">
    <cfRule type="cellIs" dxfId="46114" priority="11278" stopIfTrue="1" operator="equal">
      <formula>0</formula>
    </cfRule>
  </conditionalFormatting>
  <conditionalFormatting sqref="H221 H223">
    <cfRule type="cellIs" dxfId="46113" priority="11277" stopIfTrue="1" operator="equal">
      <formula>0</formula>
    </cfRule>
  </conditionalFormatting>
  <conditionalFormatting sqref="H221 H223">
    <cfRule type="cellIs" dxfId="46112" priority="11276" stopIfTrue="1" operator="equal">
      <formula>0</formula>
    </cfRule>
  </conditionalFormatting>
  <conditionalFormatting sqref="H221 H223">
    <cfRule type="cellIs" dxfId="46111" priority="11275" stopIfTrue="1" operator="equal">
      <formula>0</formula>
    </cfRule>
  </conditionalFormatting>
  <conditionalFormatting sqref="H221 H223">
    <cfRule type="cellIs" dxfId="46110" priority="11274" stopIfTrue="1" operator="equal">
      <formula>0</formula>
    </cfRule>
  </conditionalFormatting>
  <conditionalFormatting sqref="H221 H223">
    <cfRule type="cellIs" dxfId="46109" priority="11273" stopIfTrue="1" operator="equal">
      <formula>0</formula>
    </cfRule>
  </conditionalFormatting>
  <conditionalFormatting sqref="H221 H223">
    <cfRule type="cellIs" dxfId="46108" priority="11272" stopIfTrue="1" operator="equal">
      <formula>0</formula>
    </cfRule>
  </conditionalFormatting>
  <conditionalFormatting sqref="H221 H223">
    <cfRule type="cellIs" dxfId="46107" priority="11271" stopIfTrue="1" operator="equal">
      <formula>0</formula>
    </cfRule>
  </conditionalFormatting>
  <conditionalFormatting sqref="H221 H223">
    <cfRule type="cellIs" dxfId="46106" priority="11270" stopIfTrue="1" operator="equal">
      <formula>0</formula>
    </cfRule>
  </conditionalFormatting>
  <conditionalFormatting sqref="H221 H223">
    <cfRule type="cellIs" dxfId="46105" priority="11269" stopIfTrue="1" operator="equal">
      <formula>0</formula>
    </cfRule>
  </conditionalFormatting>
  <conditionalFormatting sqref="H221 H223">
    <cfRule type="cellIs" dxfId="46104" priority="11268" stopIfTrue="1" operator="equal">
      <formula>0</formula>
    </cfRule>
  </conditionalFormatting>
  <conditionalFormatting sqref="H221 H223">
    <cfRule type="cellIs" dxfId="46103" priority="11267" stopIfTrue="1" operator="equal">
      <formula>0</formula>
    </cfRule>
  </conditionalFormatting>
  <conditionalFormatting sqref="H221 H223">
    <cfRule type="cellIs" dxfId="46102" priority="11266" stopIfTrue="1" operator="equal">
      <formula>0</formula>
    </cfRule>
  </conditionalFormatting>
  <conditionalFormatting sqref="H221 H223">
    <cfRule type="cellIs" dxfId="46101" priority="11265" stopIfTrue="1" operator="equal">
      <formula>0</formula>
    </cfRule>
  </conditionalFormatting>
  <conditionalFormatting sqref="H221 H223">
    <cfRule type="cellIs" dxfId="46100" priority="11264" stopIfTrue="1" operator="equal">
      <formula>0</formula>
    </cfRule>
  </conditionalFormatting>
  <conditionalFormatting sqref="H221 H223">
    <cfRule type="cellIs" dxfId="46099" priority="11263" stopIfTrue="1" operator="equal">
      <formula>0</formula>
    </cfRule>
  </conditionalFormatting>
  <conditionalFormatting sqref="H221 H223">
    <cfRule type="cellIs" dxfId="46098" priority="11262" stopIfTrue="1" operator="equal">
      <formula>0</formula>
    </cfRule>
  </conditionalFormatting>
  <conditionalFormatting sqref="H221 H223">
    <cfRule type="cellIs" dxfId="46097" priority="11261" stopIfTrue="1" operator="equal">
      <formula>0</formula>
    </cfRule>
  </conditionalFormatting>
  <conditionalFormatting sqref="H221 H223">
    <cfRule type="cellIs" dxfId="46096" priority="11260" stopIfTrue="1" operator="equal">
      <formula>0</formula>
    </cfRule>
  </conditionalFormatting>
  <conditionalFormatting sqref="H221 H223">
    <cfRule type="cellIs" dxfId="46095" priority="11259" stopIfTrue="1" operator="equal">
      <formula>0</formula>
    </cfRule>
  </conditionalFormatting>
  <conditionalFormatting sqref="H221 H223">
    <cfRule type="cellIs" dxfId="46094" priority="11258" stopIfTrue="1" operator="equal">
      <formula>0</formula>
    </cfRule>
  </conditionalFormatting>
  <conditionalFormatting sqref="H221 H223">
    <cfRule type="cellIs" dxfId="46093" priority="11257" stopIfTrue="1" operator="equal">
      <formula>0</formula>
    </cfRule>
  </conditionalFormatting>
  <conditionalFormatting sqref="H221 H223">
    <cfRule type="cellIs" dxfId="46092" priority="11256" stopIfTrue="1" operator="equal">
      <formula>0</formula>
    </cfRule>
  </conditionalFormatting>
  <conditionalFormatting sqref="H221 H223">
    <cfRule type="cellIs" dxfId="46091" priority="11255" stopIfTrue="1" operator="equal">
      <formula>0</formula>
    </cfRule>
  </conditionalFormatting>
  <conditionalFormatting sqref="H221 H223">
    <cfRule type="cellIs" dxfId="46090" priority="11254" stopIfTrue="1" operator="equal">
      <formula>0</formula>
    </cfRule>
  </conditionalFormatting>
  <conditionalFormatting sqref="H221 H223">
    <cfRule type="cellIs" dxfId="46089" priority="11253" stopIfTrue="1" operator="equal">
      <formula>0</formula>
    </cfRule>
  </conditionalFormatting>
  <conditionalFormatting sqref="H221 H223">
    <cfRule type="cellIs" dxfId="46088" priority="11252" stopIfTrue="1" operator="equal">
      <formula>0</formula>
    </cfRule>
  </conditionalFormatting>
  <conditionalFormatting sqref="H221 H223">
    <cfRule type="cellIs" dxfId="46087" priority="11251" stopIfTrue="1" operator="equal">
      <formula>0</formula>
    </cfRule>
  </conditionalFormatting>
  <conditionalFormatting sqref="H221 H223">
    <cfRule type="cellIs" dxfId="46086" priority="11250" stopIfTrue="1" operator="equal">
      <formula>0</formula>
    </cfRule>
  </conditionalFormatting>
  <conditionalFormatting sqref="H221 H223">
    <cfRule type="cellIs" dxfId="46085" priority="11249" stopIfTrue="1" operator="equal">
      <formula>0</formula>
    </cfRule>
  </conditionalFormatting>
  <conditionalFormatting sqref="H221 H223">
    <cfRule type="cellIs" dxfId="46084" priority="11248" stopIfTrue="1" operator="equal">
      <formula>0</formula>
    </cfRule>
  </conditionalFormatting>
  <conditionalFormatting sqref="H221 H223">
    <cfRule type="cellIs" dxfId="46083" priority="11247" stopIfTrue="1" operator="equal">
      <formula>0</formula>
    </cfRule>
  </conditionalFormatting>
  <conditionalFormatting sqref="H221 H223">
    <cfRule type="cellIs" dxfId="46082" priority="11246" stopIfTrue="1" operator="equal">
      <formula>0</formula>
    </cfRule>
  </conditionalFormatting>
  <conditionalFormatting sqref="H221 H223">
    <cfRule type="cellIs" dxfId="46081" priority="11245" stopIfTrue="1" operator="equal">
      <formula>0</formula>
    </cfRule>
  </conditionalFormatting>
  <conditionalFormatting sqref="H221 H223">
    <cfRule type="cellIs" dxfId="46080" priority="11244" stopIfTrue="1" operator="equal">
      <formula>0</formula>
    </cfRule>
  </conditionalFormatting>
  <conditionalFormatting sqref="H221 H223">
    <cfRule type="cellIs" dxfId="46079" priority="11243" stopIfTrue="1" operator="equal">
      <formula>0</formula>
    </cfRule>
  </conditionalFormatting>
  <conditionalFormatting sqref="H221 H223">
    <cfRule type="cellIs" dxfId="46078" priority="11242" stopIfTrue="1" operator="equal">
      <formula>0</formula>
    </cfRule>
  </conditionalFormatting>
  <conditionalFormatting sqref="H221 H223">
    <cfRule type="cellIs" dxfId="46077" priority="11241" stopIfTrue="1" operator="equal">
      <formula>0</formula>
    </cfRule>
  </conditionalFormatting>
  <conditionalFormatting sqref="H221 H223">
    <cfRule type="cellIs" dxfId="46076" priority="11240" stopIfTrue="1" operator="equal">
      <formula>0</formula>
    </cfRule>
  </conditionalFormatting>
  <conditionalFormatting sqref="H221 H223">
    <cfRule type="cellIs" dxfId="46075" priority="11239" stopIfTrue="1" operator="equal">
      <formula>0</formula>
    </cfRule>
  </conditionalFormatting>
  <conditionalFormatting sqref="H221 H223">
    <cfRule type="cellIs" dxfId="46074" priority="11238" stopIfTrue="1" operator="equal">
      <formula>0</formula>
    </cfRule>
  </conditionalFormatting>
  <conditionalFormatting sqref="H221 H223">
    <cfRule type="cellIs" dxfId="46073" priority="11237" stopIfTrue="1" operator="equal">
      <formula>0</formula>
    </cfRule>
  </conditionalFormatting>
  <conditionalFormatting sqref="H221 H223">
    <cfRule type="cellIs" dxfId="46072" priority="11236" stopIfTrue="1" operator="equal">
      <formula>0</formula>
    </cfRule>
  </conditionalFormatting>
  <conditionalFormatting sqref="H221 H223">
    <cfRule type="cellIs" dxfId="46071" priority="11235" stopIfTrue="1" operator="equal">
      <formula>0</formula>
    </cfRule>
  </conditionalFormatting>
  <conditionalFormatting sqref="H221 H223">
    <cfRule type="cellIs" dxfId="46070" priority="11234" stopIfTrue="1" operator="equal">
      <formula>0</formula>
    </cfRule>
  </conditionalFormatting>
  <conditionalFormatting sqref="H221 H223">
    <cfRule type="cellIs" dxfId="46069" priority="11233" stopIfTrue="1" operator="equal">
      <formula>0</formula>
    </cfRule>
  </conditionalFormatting>
  <conditionalFormatting sqref="H221 H223">
    <cfRule type="cellIs" dxfId="46068" priority="11232" stopIfTrue="1" operator="equal">
      <formula>0</formula>
    </cfRule>
  </conditionalFormatting>
  <conditionalFormatting sqref="H221 H223">
    <cfRule type="cellIs" dxfId="46067" priority="11231" stopIfTrue="1" operator="equal">
      <formula>0</formula>
    </cfRule>
  </conditionalFormatting>
  <conditionalFormatting sqref="H221 H223">
    <cfRule type="cellIs" dxfId="46066" priority="11230" stopIfTrue="1" operator="equal">
      <formula>0</formula>
    </cfRule>
  </conditionalFormatting>
  <conditionalFormatting sqref="H221 H223">
    <cfRule type="cellIs" dxfId="46065" priority="11229" stopIfTrue="1" operator="equal">
      <formula>0</formula>
    </cfRule>
  </conditionalFormatting>
  <conditionalFormatting sqref="H221 H223">
    <cfRule type="cellIs" dxfId="46064" priority="11228" stopIfTrue="1" operator="equal">
      <formula>0</formula>
    </cfRule>
  </conditionalFormatting>
  <conditionalFormatting sqref="H221 H223">
    <cfRule type="cellIs" dxfId="46063" priority="11227" stopIfTrue="1" operator="equal">
      <formula>0</formula>
    </cfRule>
  </conditionalFormatting>
  <conditionalFormatting sqref="H221 H223">
    <cfRule type="cellIs" dxfId="46062" priority="11226" stopIfTrue="1" operator="equal">
      <formula>0</formula>
    </cfRule>
  </conditionalFormatting>
  <conditionalFormatting sqref="H221 H223">
    <cfRule type="cellIs" dxfId="46061" priority="11225" stopIfTrue="1" operator="equal">
      <formula>0</formula>
    </cfRule>
  </conditionalFormatting>
  <conditionalFormatting sqref="H221 H223">
    <cfRule type="cellIs" dxfId="46060" priority="11224" stopIfTrue="1" operator="equal">
      <formula>0</formula>
    </cfRule>
  </conditionalFormatting>
  <conditionalFormatting sqref="H221 H223">
    <cfRule type="cellIs" dxfId="46059" priority="11223" stopIfTrue="1" operator="equal">
      <formula>0</formula>
    </cfRule>
  </conditionalFormatting>
  <conditionalFormatting sqref="H221 H223">
    <cfRule type="cellIs" dxfId="46058" priority="11222" stopIfTrue="1" operator="equal">
      <formula>0</formula>
    </cfRule>
  </conditionalFormatting>
  <conditionalFormatting sqref="H221 H223">
    <cfRule type="cellIs" dxfId="46057" priority="11221" stopIfTrue="1" operator="equal">
      <formula>0</formula>
    </cfRule>
  </conditionalFormatting>
  <conditionalFormatting sqref="H221 H223">
    <cfRule type="cellIs" dxfId="46056" priority="11220" stopIfTrue="1" operator="equal">
      <formula>0</formula>
    </cfRule>
  </conditionalFormatting>
  <conditionalFormatting sqref="H221 H223">
    <cfRule type="cellIs" dxfId="46055" priority="11219" stopIfTrue="1" operator="equal">
      <formula>0</formula>
    </cfRule>
  </conditionalFormatting>
  <conditionalFormatting sqref="H221 H223">
    <cfRule type="cellIs" dxfId="46054" priority="11218" stopIfTrue="1" operator="equal">
      <formula>0</formula>
    </cfRule>
  </conditionalFormatting>
  <conditionalFormatting sqref="H221 H223">
    <cfRule type="cellIs" dxfId="46053" priority="11217" stopIfTrue="1" operator="equal">
      <formula>0</formula>
    </cfRule>
  </conditionalFormatting>
  <conditionalFormatting sqref="H221 H223">
    <cfRule type="cellIs" dxfId="46052" priority="11216" stopIfTrue="1" operator="equal">
      <formula>0</formula>
    </cfRule>
  </conditionalFormatting>
  <conditionalFormatting sqref="H221 H223">
    <cfRule type="cellIs" dxfId="46051" priority="11215" stopIfTrue="1" operator="equal">
      <formula>0</formula>
    </cfRule>
  </conditionalFormatting>
  <conditionalFormatting sqref="H221 H223">
    <cfRule type="cellIs" dxfId="46050" priority="11214" stopIfTrue="1" operator="equal">
      <formula>0</formula>
    </cfRule>
  </conditionalFormatting>
  <conditionalFormatting sqref="H221 H223">
    <cfRule type="cellIs" dxfId="46049" priority="11213" stopIfTrue="1" operator="equal">
      <formula>0</formula>
    </cfRule>
  </conditionalFormatting>
  <conditionalFormatting sqref="H221 H223">
    <cfRule type="cellIs" dxfId="46048" priority="11212" stopIfTrue="1" operator="equal">
      <formula>0</formula>
    </cfRule>
  </conditionalFormatting>
  <conditionalFormatting sqref="H221 H223">
    <cfRule type="cellIs" dxfId="46047" priority="11211" stopIfTrue="1" operator="equal">
      <formula>0</formula>
    </cfRule>
  </conditionalFormatting>
  <conditionalFormatting sqref="H221 H223">
    <cfRule type="cellIs" dxfId="46046" priority="11210" stopIfTrue="1" operator="equal">
      <formula>0</formula>
    </cfRule>
  </conditionalFormatting>
  <conditionalFormatting sqref="H221 H223">
    <cfRule type="cellIs" dxfId="46045" priority="11209" stopIfTrue="1" operator="equal">
      <formula>0</formula>
    </cfRule>
  </conditionalFormatting>
  <conditionalFormatting sqref="H221 H223">
    <cfRule type="cellIs" dxfId="46044" priority="11208" stopIfTrue="1" operator="equal">
      <formula>0</formula>
    </cfRule>
  </conditionalFormatting>
  <conditionalFormatting sqref="H221 H223">
    <cfRule type="cellIs" dxfId="46043" priority="11207" stopIfTrue="1" operator="equal">
      <formula>0</formula>
    </cfRule>
  </conditionalFormatting>
  <conditionalFormatting sqref="H221 H223">
    <cfRule type="cellIs" dxfId="46042" priority="11206" stopIfTrue="1" operator="equal">
      <formula>0</formula>
    </cfRule>
  </conditionalFormatting>
  <conditionalFormatting sqref="H221 H223">
    <cfRule type="cellIs" dxfId="46041" priority="11205" stopIfTrue="1" operator="equal">
      <formula>0</formula>
    </cfRule>
  </conditionalFormatting>
  <conditionalFormatting sqref="H221 H223">
    <cfRule type="cellIs" dxfId="46040" priority="11204" stopIfTrue="1" operator="equal">
      <formula>0</formula>
    </cfRule>
  </conditionalFormatting>
  <conditionalFormatting sqref="H221 H223">
    <cfRule type="cellIs" dxfId="46039" priority="11203" stopIfTrue="1" operator="equal">
      <formula>0</formula>
    </cfRule>
  </conditionalFormatting>
  <conditionalFormatting sqref="H221 H223">
    <cfRule type="cellIs" dxfId="46038" priority="11202" stopIfTrue="1" operator="equal">
      <formula>0</formula>
    </cfRule>
  </conditionalFormatting>
  <conditionalFormatting sqref="H221 H223">
    <cfRule type="cellIs" dxfId="46037" priority="11201" stopIfTrue="1" operator="equal">
      <formula>0</formula>
    </cfRule>
  </conditionalFormatting>
  <conditionalFormatting sqref="H221 H223">
    <cfRule type="cellIs" dxfId="46036" priority="11200" stopIfTrue="1" operator="equal">
      <formula>0</formula>
    </cfRule>
  </conditionalFormatting>
  <conditionalFormatting sqref="H221 H223">
    <cfRule type="cellIs" dxfId="46035" priority="11199" stopIfTrue="1" operator="equal">
      <formula>0</formula>
    </cfRule>
  </conditionalFormatting>
  <conditionalFormatting sqref="H221 H223">
    <cfRule type="cellIs" dxfId="46034" priority="11198" stopIfTrue="1" operator="equal">
      <formula>0</formula>
    </cfRule>
  </conditionalFormatting>
  <conditionalFormatting sqref="H221 H223">
    <cfRule type="cellIs" dxfId="46033" priority="11197" stopIfTrue="1" operator="equal">
      <formula>0</formula>
    </cfRule>
  </conditionalFormatting>
  <conditionalFormatting sqref="H221 H223">
    <cfRule type="cellIs" dxfId="46032" priority="11196" stopIfTrue="1" operator="equal">
      <formula>0</formula>
    </cfRule>
  </conditionalFormatting>
  <conditionalFormatting sqref="H221 H223">
    <cfRule type="cellIs" dxfId="46031" priority="11195" stopIfTrue="1" operator="equal">
      <formula>0</formula>
    </cfRule>
  </conditionalFormatting>
  <conditionalFormatting sqref="H221 H223">
    <cfRule type="cellIs" dxfId="46030" priority="11194" stopIfTrue="1" operator="equal">
      <formula>0</formula>
    </cfRule>
  </conditionalFormatting>
  <conditionalFormatting sqref="H221 H223">
    <cfRule type="cellIs" dxfId="46029" priority="11193" stopIfTrue="1" operator="equal">
      <formula>0</formula>
    </cfRule>
  </conditionalFormatting>
  <conditionalFormatting sqref="H221 H223">
    <cfRule type="cellIs" dxfId="46028" priority="11192" stopIfTrue="1" operator="equal">
      <formula>0</formula>
    </cfRule>
  </conditionalFormatting>
  <conditionalFormatting sqref="H221 H223">
    <cfRule type="cellIs" dxfId="46027" priority="11191" stopIfTrue="1" operator="equal">
      <formula>0</formula>
    </cfRule>
  </conditionalFormatting>
  <conditionalFormatting sqref="H221 H223">
    <cfRule type="cellIs" dxfId="46026" priority="11190" stopIfTrue="1" operator="equal">
      <formula>0</formula>
    </cfRule>
  </conditionalFormatting>
  <conditionalFormatting sqref="H221 H223">
    <cfRule type="cellIs" dxfId="46025" priority="11189" stopIfTrue="1" operator="equal">
      <formula>0</formula>
    </cfRule>
  </conditionalFormatting>
  <conditionalFormatting sqref="H221 H223">
    <cfRule type="cellIs" dxfId="46024" priority="11188" stopIfTrue="1" operator="equal">
      <formula>0</formula>
    </cfRule>
  </conditionalFormatting>
  <conditionalFormatting sqref="H221 H223">
    <cfRule type="cellIs" dxfId="46023" priority="11187" stopIfTrue="1" operator="equal">
      <formula>0</formula>
    </cfRule>
  </conditionalFormatting>
  <conditionalFormatting sqref="H221 H223">
    <cfRule type="cellIs" dxfId="46022" priority="11186" stopIfTrue="1" operator="equal">
      <formula>0</formula>
    </cfRule>
  </conditionalFormatting>
  <conditionalFormatting sqref="H221 H223">
    <cfRule type="cellIs" dxfId="46021" priority="11185" stopIfTrue="1" operator="equal">
      <formula>0</formula>
    </cfRule>
  </conditionalFormatting>
  <conditionalFormatting sqref="H221 H223">
    <cfRule type="cellIs" dxfId="46020" priority="11184" stopIfTrue="1" operator="equal">
      <formula>0</formula>
    </cfRule>
  </conditionalFormatting>
  <conditionalFormatting sqref="H221 H223">
    <cfRule type="cellIs" dxfId="46019" priority="11183" stopIfTrue="1" operator="equal">
      <formula>0</formula>
    </cfRule>
  </conditionalFormatting>
  <conditionalFormatting sqref="H221 H223">
    <cfRule type="cellIs" dxfId="46018" priority="11182" stopIfTrue="1" operator="equal">
      <formula>0</formula>
    </cfRule>
  </conditionalFormatting>
  <conditionalFormatting sqref="H221 H223">
    <cfRule type="cellIs" dxfId="46017" priority="11181" stopIfTrue="1" operator="equal">
      <formula>0</formula>
    </cfRule>
  </conditionalFormatting>
  <conditionalFormatting sqref="H221 H223">
    <cfRule type="cellIs" dxfId="46016" priority="11180" stopIfTrue="1" operator="equal">
      <formula>0</formula>
    </cfRule>
  </conditionalFormatting>
  <conditionalFormatting sqref="H221 H223">
    <cfRule type="cellIs" dxfId="46015" priority="11179" stopIfTrue="1" operator="equal">
      <formula>0</formula>
    </cfRule>
  </conditionalFormatting>
  <conditionalFormatting sqref="H221 H223">
    <cfRule type="cellIs" dxfId="46014" priority="11178" stopIfTrue="1" operator="equal">
      <formula>0</formula>
    </cfRule>
  </conditionalFormatting>
  <conditionalFormatting sqref="H221 H223">
    <cfRule type="cellIs" dxfId="46013" priority="11177" stopIfTrue="1" operator="equal">
      <formula>0</formula>
    </cfRule>
  </conditionalFormatting>
  <conditionalFormatting sqref="H221 H223">
    <cfRule type="cellIs" dxfId="46012" priority="11176" stopIfTrue="1" operator="equal">
      <formula>0</formula>
    </cfRule>
  </conditionalFormatting>
  <conditionalFormatting sqref="H221 H223">
    <cfRule type="cellIs" dxfId="46011" priority="11175" stopIfTrue="1" operator="equal">
      <formula>0</formula>
    </cfRule>
  </conditionalFormatting>
  <conditionalFormatting sqref="H221 H223">
    <cfRule type="cellIs" dxfId="46010" priority="11174" stopIfTrue="1" operator="equal">
      <formula>0</formula>
    </cfRule>
  </conditionalFormatting>
  <conditionalFormatting sqref="H221 H223">
    <cfRule type="cellIs" dxfId="46009" priority="11173" stopIfTrue="1" operator="equal">
      <formula>0</formula>
    </cfRule>
  </conditionalFormatting>
  <conditionalFormatting sqref="H221 H223">
    <cfRule type="cellIs" dxfId="46008" priority="11172" stopIfTrue="1" operator="equal">
      <formula>0</formula>
    </cfRule>
  </conditionalFormatting>
  <conditionalFormatting sqref="H221 H223">
    <cfRule type="cellIs" dxfId="46007" priority="11171" stopIfTrue="1" operator="equal">
      <formula>0</formula>
    </cfRule>
  </conditionalFormatting>
  <conditionalFormatting sqref="H221 H223">
    <cfRule type="cellIs" dxfId="46006" priority="11170" stopIfTrue="1" operator="equal">
      <formula>0</formula>
    </cfRule>
  </conditionalFormatting>
  <conditionalFormatting sqref="H221 H223">
    <cfRule type="cellIs" dxfId="46005" priority="11169" stopIfTrue="1" operator="equal">
      <formula>0</formula>
    </cfRule>
  </conditionalFormatting>
  <conditionalFormatting sqref="H221 H223">
    <cfRule type="cellIs" dxfId="46004" priority="11168" stopIfTrue="1" operator="equal">
      <formula>0</formula>
    </cfRule>
  </conditionalFormatting>
  <conditionalFormatting sqref="H221 H223">
    <cfRule type="cellIs" dxfId="46003" priority="11167" stopIfTrue="1" operator="equal">
      <formula>0</formula>
    </cfRule>
  </conditionalFormatting>
  <conditionalFormatting sqref="H221 H223">
    <cfRule type="cellIs" dxfId="46002" priority="11166" stopIfTrue="1" operator="equal">
      <formula>0</formula>
    </cfRule>
  </conditionalFormatting>
  <conditionalFormatting sqref="H221 H223">
    <cfRule type="cellIs" dxfId="46001" priority="11165" stopIfTrue="1" operator="equal">
      <formula>0</formula>
    </cfRule>
  </conditionalFormatting>
  <conditionalFormatting sqref="H221 H223">
    <cfRule type="cellIs" dxfId="46000" priority="11164" stopIfTrue="1" operator="equal">
      <formula>0</formula>
    </cfRule>
  </conditionalFormatting>
  <conditionalFormatting sqref="H221 H223">
    <cfRule type="cellIs" dxfId="45999" priority="11163" stopIfTrue="1" operator="equal">
      <formula>0</formula>
    </cfRule>
  </conditionalFormatting>
  <conditionalFormatting sqref="H221 H223">
    <cfRule type="cellIs" dxfId="45998" priority="11162" stopIfTrue="1" operator="equal">
      <formula>0</formula>
    </cfRule>
  </conditionalFormatting>
  <conditionalFormatting sqref="H221 H223">
    <cfRule type="cellIs" dxfId="45997" priority="11161" stopIfTrue="1" operator="equal">
      <formula>0</formula>
    </cfRule>
  </conditionalFormatting>
  <conditionalFormatting sqref="H221 H223">
    <cfRule type="cellIs" dxfId="45996" priority="11160" stopIfTrue="1" operator="equal">
      <formula>0</formula>
    </cfRule>
  </conditionalFormatting>
  <conditionalFormatting sqref="H221 H223">
    <cfRule type="cellIs" dxfId="45995" priority="11159" stopIfTrue="1" operator="equal">
      <formula>0</formula>
    </cfRule>
  </conditionalFormatting>
  <conditionalFormatting sqref="H221 H223">
    <cfRule type="cellIs" dxfId="45994" priority="11158" stopIfTrue="1" operator="equal">
      <formula>0</formula>
    </cfRule>
  </conditionalFormatting>
  <conditionalFormatting sqref="H221 H223">
    <cfRule type="cellIs" dxfId="45993" priority="11157" stopIfTrue="1" operator="equal">
      <formula>0</formula>
    </cfRule>
  </conditionalFormatting>
  <conditionalFormatting sqref="H221 H223">
    <cfRule type="cellIs" dxfId="45992" priority="11156" stopIfTrue="1" operator="equal">
      <formula>0</formula>
    </cfRule>
  </conditionalFormatting>
  <conditionalFormatting sqref="H221 H223">
    <cfRule type="cellIs" dxfId="45991" priority="11155" stopIfTrue="1" operator="equal">
      <formula>0</formula>
    </cfRule>
  </conditionalFormatting>
  <conditionalFormatting sqref="H221 H223">
    <cfRule type="cellIs" dxfId="45990" priority="11154" stopIfTrue="1" operator="equal">
      <formula>0</formula>
    </cfRule>
  </conditionalFormatting>
  <conditionalFormatting sqref="H221 H223">
    <cfRule type="cellIs" dxfId="45989" priority="11153" stopIfTrue="1" operator="equal">
      <formula>0</formula>
    </cfRule>
  </conditionalFormatting>
  <conditionalFormatting sqref="H221 H223">
    <cfRule type="cellIs" dxfId="45988" priority="11152" stopIfTrue="1" operator="equal">
      <formula>0</formula>
    </cfRule>
  </conditionalFormatting>
  <conditionalFormatting sqref="H221 H223">
    <cfRule type="cellIs" dxfId="45987" priority="11151" stopIfTrue="1" operator="equal">
      <formula>0</formula>
    </cfRule>
  </conditionalFormatting>
  <conditionalFormatting sqref="H221 H223">
    <cfRule type="cellIs" dxfId="45986" priority="11150" stopIfTrue="1" operator="equal">
      <formula>0</formula>
    </cfRule>
  </conditionalFormatting>
  <conditionalFormatting sqref="H221 H223">
    <cfRule type="cellIs" dxfId="45985" priority="11149" stopIfTrue="1" operator="equal">
      <formula>0</formula>
    </cfRule>
  </conditionalFormatting>
  <conditionalFormatting sqref="H221 H223">
    <cfRule type="cellIs" dxfId="45984" priority="11148" stopIfTrue="1" operator="equal">
      <formula>0</formula>
    </cfRule>
  </conditionalFormatting>
  <conditionalFormatting sqref="H221 H223">
    <cfRule type="cellIs" dxfId="45983" priority="11147" stopIfTrue="1" operator="equal">
      <formula>0</formula>
    </cfRule>
  </conditionalFormatting>
  <conditionalFormatting sqref="H221 H223">
    <cfRule type="cellIs" dxfId="45982" priority="11146" stopIfTrue="1" operator="equal">
      <formula>0</formula>
    </cfRule>
  </conditionalFormatting>
  <conditionalFormatting sqref="H221 H223">
    <cfRule type="cellIs" dxfId="45981" priority="11145" stopIfTrue="1" operator="equal">
      <formula>0</formula>
    </cfRule>
  </conditionalFormatting>
  <conditionalFormatting sqref="H221 H223">
    <cfRule type="cellIs" dxfId="45980" priority="11144" stopIfTrue="1" operator="equal">
      <formula>0</formula>
    </cfRule>
  </conditionalFormatting>
  <conditionalFormatting sqref="H221 H223">
    <cfRule type="cellIs" dxfId="45979" priority="11143" stopIfTrue="1" operator="equal">
      <formula>0</formula>
    </cfRule>
  </conditionalFormatting>
  <conditionalFormatting sqref="H221 H223">
    <cfRule type="cellIs" dxfId="45978" priority="11142" stopIfTrue="1" operator="equal">
      <formula>0</formula>
    </cfRule>
  </conditionalFormatting>
  <conditionalFormatting sqref="H221 H223">
    <cfRule type="cellIs" dxfId="45977" priority="11141" stopIfTrue="1" operator="equal">
      <formula>0</formula>
    </cfRule>
  </conditionalFormatting>
  <conditionalFormatting sqref="H221 H223">
    <cfRule type="cellIs" dxfId="45976" priority="11140" stopIfTrue="1" operator="equal">
      <formula>0</formula>
    </cfRule>
  </conditionalFormatting>
  <conditionalFormatting sqref="H221 H223">
    <cfRule type="cellIs" dxfId="45975" priority="11139" stopIfTrue="1" operator="equal">
      <formula>0</formula>
    </cfRule>
  </conditionalFormatting>
  <conditionalFormatting sqref="H221 H223">
    <cfRule type="cellIs" dxfId="45974" priority="11138" stopIfTrue="1" operator="equal">
      <formula>0</formula>
    </cfRule>
  </conditionalFormatting>
  <conditionalFormatting sqref="H221 H223">
    <cfRule type="cellIs" dxfId="45973" priority="11137" stopIfTrue="1" operator="equal">
      <formula>0</formula>
    </cfRule>
  </conditionalFormatting>
  <conditionalFormatting sqref="H221 H223">
    <cfRule type="cellIs" dxfId="45972" priority="11136" stopIfTrue="1" operator="equal">
      <formula>0</formula>
    </cfRule>
  </conditionalFormatting>
  <conditionalFormatting sqref="H221 H223">
    <cfRule type="cellIs" dxfId="45971" priority="11135" stopIfTrue="1" operator="equal">
      <formula>0</formula>
    </cfRule>
  </conditionalFormatting>
  <conditionalFormatting sqref="H221 H223">
    <cfRule type="cellIs" dxfId="45970" priority="11134" stopIfTrue="1" operator="equal">
      <formula>0</formula>
    </cfRule>
  </conditionalFormatting>
  <conditionalFormatting sqref="H221 H223">
    <cfRule type="cellIs" dxfId="45969" priority="11133" stopIfTrue="1" operator="equal">
      <formula>0</formula>
    </cfRule>
  </conditionalFormatting>
  <conditionalFormatting sqref="H221 H223">
    <cfRule type="cellIs" dxfId="45968" priority="11132" stopIfTrue="1" operator="equal">
      <formula>0</formula>
    </cfRule>
  </conditionalFormatting>
  <conditionalFormatting sqref="H221 H223">
    <cfRule type="cellIs" dxfId="45967" priority="11131" stopIfTrue="1" operator="equal">
      <formula>0</formula>
    </cfRule>
  </conditionalFormatting>
  <conditionalFormatting sqref="H221 H223">
    <cfRule type="cellIs" dxfId="45966" priority="11130" stopIfTrue="1" operator="equal">
      <formula>0</formula>
    </cfRule>
  </conditionalFormatting>
  <conditionalFormatting sqref="H221 H223">
    <cfRule type="cellIs" dxfId="45965" priority="11129" stopIfTrue="1" operator="equal">
      <formula>0</formula>
    </cfRule>
  </conditionalFormatting>
  <conditionalFormatting sqref="H221 H223">
    <cfRule type="cellIs" dxfId="45964" priority="11128" stopIfTrue="1" operator="equal">
      <formula>0</formula>
    </cfRule>
  </conditionalFormatting>
  <conditionalFormatting sqref="H221 H223">
    <cfRule type="cellIs" dxfId="45963" priority="11127" stopIfTrue="1" operator="equal">
      <formula>0</formula>
    </cfRule>
  </conditionalFormatting>
  <conditionalFormatting sqref="H221 H223">
    <cfRule type="cellIs" dxfId="45962" priority="11126" stopIfTrue="1" operator="equal">
      <formula>0</formula>
    </cfRule>
  </conditionalFormatting>
  <conditionalFormatting sqref="H221 H223">
    <cfRule type="cellIs" dxfId="45961" priority="11125" stopIfTrue="1" operator="equal">
      <formula>0</formula>
    </cfRule>
  </conditionalFormatting>
  <conditionalFormatting sqref="H221 H223">
    <cfRule type="cellIs" dxfId="45960" priority="11124" stopIfTrue="1" operator="equal">
      <formula>0</formula>
    </cfRule>
  </conditionalFormatting>
  <conditionalFormatting sqref="H221 H223">
    <cfRule type="cellIs" dxfId="45959" priority="11123" stopIfTrue="1" operator="equal">
      <formula>0</formula>
    </cfRule>
  </conditionalFormatting>
  <conditionalFormatting sqref="H221 H223">
    <cfRule type="cellIs" dxfId="45958" priority="11122" stopIfTrue="1" operator="equal">
      <formula>0</formula>
    </cfRule>
  </conditionalFormatting>
  <conditionalFormatting sqref="H221 H223">
    <cfRule type="cellIs" dxfId="45957" priority="11121" stopIfTrue="1" operator="equal">
      <formula>0</formula>
    </cfRule>
  </conditionalFormatting>
  <conditionalFormatting sqref="H221 H223">
    <cfRule type="cellIs" dxfId="45956" priority="11120" stopIfTrue="1" operator="equal">
      <formula>0</formula>
    </cfRule>
  </conditionalFormatting>
  <conditionalFormatting sqref="H221 H223">
    <cfRule type="cellIs" dxfId="45955" priority="11119" stopIfTrue="1" operator="equal">
      <formula>0</formula>
    </cfRule>
  </conditionalFormatting>
  <conditionalFormatting sqref="H221 H223">
    <cfRule type="cellIs" dxfId="45954" priority="11118" stopIfTrue="1" operator="equal">
      <formula>0</formula>
    </cfRule>
  </conditionalFormatting>
  <conditionalFormatting sqref="H221 H223">
    <cfRule type="cellIs" dxfId="45953" priority="11117" stopIfTrue="1" operator="equal">
      <formula>0</formula>
    </cfRule>
  </conditionalFormatting>
  <conditionalFormatting sqref="H221 H223">
    <cfRule type="cellIs" dxfId="45952" priority="11116" stopIfTrue="1" operator="equal">
      <formula>0</formula>
    </cfRule>
  </conditionalFormatting>
  <conditionalFormatting sqref="H221 H223">
    <cfRule type="cellIs" dxfId="45951" priority="11115" stopIfTrue="1" operator="equal">
      <formula>0</formula>
    </cfRule>
  </conditionalFormatting>
  <conditionalFormatting sqref="H221 H223">
    <cfRule type="cellIs" dxfId="45950" priority="11114" stopIfTrue="1" operator="equal">
      <formula>0</formula>
    </cfRule>
  </conditionalFormatting>
  <conditionalFormatting sqref="H221 H223">
    <cfRule type="cellIs" dxfId="45949" priority="11113" stopIfTrue="1" operator="equal">
      <formula>0</formula>
    </cfRule>
  </conditionalFormatting>
  <conditionalFormatting sqref="H221 H223">
    <cfRule type="cellIs" dxfId="45948" priority="11112" stopIfTrue="1" operator="equal">
      <formula>0</formula>
    </cfRule>
  </conditionalFormatting>
  <conditionalFormatting sqref="H221 H223">
    <cfRule type="cellIs" dxfId="45947" priority="11111" stopIfTrue="1" operator="equal">
      <formula>0</formula>
    </cfRule>
  </conditionalFormatting>
  <conditionalFormatting sqref="H221 H223">
    <cfRule type="cellIs" dxfId="45946" priority="11110" stopIfTrue="1" operator="equal">
      <formula>0</formula>
    </cfRule>
  </conditionalFormatting>
  <conditionalFormatting sqref="H221 H223">
    <cfRule type="cellIs" dxfId="45945" priority="11109" stopIfTrue="1" operator="equal">
      <formula>0</formula>
    </cfRule>
  </conditionalFormatting>
  <conditionalFormatting sqref="H221 H223">
    <cfRule type="cellIs" dxfId="45944" priority="11108" stopIfTrue="1" operator="equal">
      <formula>0</formula>
    </cfRule>
  </conditionalFormatting>
  <conditionalFormatting sqref="H221 H223">
    <cfRule type="cellIs" dxfId="45943" priority="11107" stopIfTrue="1" operator="equal">
      <formula>0</formula>
    </cfRule>
  </conditionalFormatting>
  <conditionalFormatting sqref="H221 H223">
    <cfRule type="cellIs" dxfId="45942" priority="11106" stopIfTrue="1" operator="equal">
      <formula>0</formula>
    </cfRule>
  </conditionalFormatting>
  <conditionalFormatting sqref="H221 H223">
    <cfRule type="cellIs" dxfId="45941" priority="11105" stopIfTrue="1" operator="equal">
      <formula>0</formula>
    </cfRule>
  </conditionalFormatting>
  <conditionalFormatting sqref="H221 H223">
    <cfRule type="cellIs" dxfId="45940" priority="11104" stopIfTrue="1" operator="equal">
      <formula>0</formula>
    </cfRule>
  </conditionalFormatting>
  <conditionalFormatting sqref="H221 H223">
    <cfRule type="cellIs" dxfId="45939" priority="11103" stopIfTrue="1" operator="equal">
      <formula>0</formula>
    </cfRule>
  </conditionalFormatting>
  <conditionalFormatting sqref="H221 H223">
    <cfRule type="cellIs" dxfId="45938" priority="11102" stopIfTrue="1" operator="equal">
      <formula>0</formula>
    </cfRule>
  </conditionalFormatting>
  <conditionalFormatting sqref="H221 H223">
    <cfRule type="cellIs" dxfId="45937" priority="11101" stopIfTrue="1" operator="equal">
      <formula>0</formula>
    </cfRule>
  </conditionalFormatting>
  <conditionalFormatting sqref="H221 H223">
    <cfRule type="cellIs" dxfId="45936" priority="11100" stopIfTrue="1" operator="equal">
      <formula>0</formula>
    </cfRule>
  </conditionalFormatting>
  <conditionalFormatting sqref="H221 H223">
    <cfRule type="cellIs" dxfId="45935" priority="11099" stopIfTrue="1" operator="equal">
      <formula>0</formula>
    </cfRule>
  </conditionalFormatting>
  <conditionalFormatting sqref="H221 H223">
    <cfRule type="cellIs" dxfId="45934" priority="11098" stopIfTrue="1" operator="equal">
      <formula>0</formula>
    </cfRule>
  </conditionalFormatting>
  <conditionalFormatting sqref="H221 H223">
    <cfRule type="cellIs" dxfId="45933" priority="11097" stopIfTrue="1" operator="equal">
      <formula>0</formula>
    </cfRule>
  </conditionalFormatting>
  <conditionalFormatting sqref="H221 H223">
    <cfRule type="cellIs" dxfId="45932" priority="11096" stopIfTrue="1" operator="equal">
      <formula>0</formula>
    </cfRule>
  </conditionalFormatting>
  <conditionalFormatting sqref="H221 H223">
    <cfRule type="cellIs" dxfId="45931" priority="11095" stopIfTrue="1" operator="equal">
      <formula>0</formula>
    </cfRule>
  </conditionalFormatting>
  <conditionalFormatting sqref="H221 H223">
    <cfRule type="cellIs" dxfId="45930" priority="11094" stopIfTrue="1" operator="equal">
      <formula>0</formula>
    </cfRule>
  </conditionalFormatting>
  <conditionalFormatting sqref="H221 H223">
    <cfRule type="cellIs" dxfId="45929" priority="11093" stopIfTrue="1" operator="equal">
      <formula>0</formula>
    </cfRule>
  </conditionalFormatting>
  <conditionalFormatting sqref="H221 H223">
    <cfRule type="cellIs" dxfId="45928" priority="11092" stopIfTrue="1" operator="equal">
      <formula>0</formula>
    </cfRule>
  </conditionalFormatting>
  <conditionalFormatting sqref="H221 H223">
    <cfRule type="cellIs" dxfId="45927" priority="11091" stopIfTrue="1" operator="equal">
      <formula>0</formula>
    </cfRule>
  </conditionalFormatting>
  <conditionalFormatting sqref="H221 H223">
    <cfRule type="cellIs" dxfId="45926" priority="11090" stopIfTrue="1" operator="equal">
      <formula>0</formula>
    </cfRule>
  </conditionalFormatting>
  <conditionalFormatting sqref="H221 H223">
    <cfRule type="cellIs" dxfId="45925" priority="11089" stopIfTrue="1" operator="equal">
      <formula>0</formula>
    </cfRule>
  </conditionalFormatting>
  <conditionalFormatting sqref="H221 H223">
    <cfRule type="cellIs" dxfId="45924" priority="11088" stopIfTrue="1" operator="equal">
      <formula>0</formula>
    </cfRule>
  </conditionalFormatting>
  <conditionalFormatting sqref="H221 H223">
    <cfRule type="cellIs" dxfId="45923" priority="11087" stopIfTrue="1" operator="equal">
      <formula>0</formula>
    </cfRule>
  </conditionalFormatting>
  <conditionalFormatting sqref="H221 H223">
    <cfRule type="cellIs" dxfId="45922" priority="11086" stopIfTrue="1" operator="equal">
      <formula>0</formula>
    </cfRule>
  </conditionalFormatting>
  <conditionalFormatting sqref="H221 H223">
    <cfRule type="cellIs" dxfId="45921" priority="11085" stopIfTrue="1" operator="equal">
      <formula>0</formula>
    </cfRule>
  </conditionalFormatting>
  <conditionalFormatting sqref="H221 H223">
    <cfRule type="cellIs" dxfId="45920" priority="11084" stopIfTrue="1" operator="equal">
      <formula>0</formula>
    </cfRule>
  </conditionalFormatting>
  <conditionalFormatting sqref="H221 H223">
    <cfRule type="cellIs" dxfId="45919" priority="11083" stopIfTrue="1" operator="equal">
      <formula>0</formula>
    </cfRule>
  </conditionalFormatting>
  <conditionalFormatting sqref="H221 H223">
    <cfRule type="cellIs" dxfId="45918" priority="11082" stopIfTrue="1" operator="equal">
      <formula>0</formula>
    </cfRule>
  </conditionalFormatting>
  <conditionalFormatting sqref="H221 H223">
    <cfRule type="cellIs" dxfId="45917" priority="11081" stopIfTrue="1" operator="equal">
      <formula>0</formula>
    </cfRule>
  </conditionalFormatting>
  <conditionalFormatting sqref="H221 H223">
    <cfRule type="cellIs" dxfId="45916" priority="11080" stopIfTrue="1" operator="equal">
      <formula>0</formula>
    </cfRule>
  </conditionalFormatting>
  <conditionalFormatting sqref="H221 H223">
    <cfRule type="cellIs" dxfId="45915" priority="11079" stopIfTrue="1" operator="equal">
      <formula>0</formula>
    </cfRule>
  </conditionalFormatting>
  <conditionalFormatting sqref="H221 H223">
    <cfRule type="cellIs" dxfId="45914" priority="11078" stopIfTrue="1" operator="equal">
      <formula>0</formula>
    </cfRule>
  </conditionalFormatting>
  <conditionalFormatting sqref="H221 H223">
    <cfRule type="cellIs" dxfId="45913" priority="11077" stopIfTrue="1" operator="equal">
      <formula>0</formula>
    </cfRule>
  </conditionalFormatting>
  <conditionalFormatting sqref="H221 H223">
    <cfRule type="cellIs" dxfId="45912" priority="11076" stopIfTrue="1" operator="equal">
      <formula>0</formula>
    </cfRule>
  </conditionalFormatting>
  <conditionalFormatting sqref="H221 H223">
    <cfRule type="cellIs" dxfId="45911" priority="11075" stopIfTrue="1" operator="equal">
      <formula>0</formula>
    </cfRule>
  </conditionalFormatting>
  <conditionalFormatting sqref="H221 H223">
    <cfRule type="cellIs" dxfId="45910" priority="11074" stopIfTrue="1" operator="equal">
      <formula>0</formula>
    </cfRule>
  </conditionalFormatting>
  <conditionalFormatting sqref="H221 H223">
    <cfRule type="cellIs" dxfId="45909" priority="11073" stopIfTrue="1" operator="equal">
      <formula>0</formula>
    </cfRule>
  </conditionalFormatting>
  <conditionalFormatting sqref="H221 H223">
    <cfRule type="cellIs" dxfId="45908" priority="11072" stopIfTrue="1" operator="equal">
      <formula>0</formula>
    </cfRule>
  </conditionalFormatting>
  <conditionalFormatting sqref="H221 H223">
    <cfRule type="cellIs" dxfId="45907" priority="11071" stopIfTrue="1" operator="equal">
      <formula>0</formula>
    </cfRule>
  </conditionalFormatting>
  <conditionalFormatting sqref="H221 H223">
    <cfRule type="cellIs" dxfId="45906" priority="11070" stopIfTrue="1" operator="equal">
      <formula>0</formula>
    </cfRule>
  </conditionalFormatting>
  <conditionalFormatting sqref="H221 H223">
    <cfRule type="cellIs" dxfId="45905" priority="11069" stopIfTrue="1" operator="equal">
      <formula>0</formula>
    </cfRule>
  </conditionalFormatting>
  <conditionalFormatting sqref="H221 H223">
    <cfRule type="cellIs" dxfId="45904" priority="11068" stopIfTrue="1" operator="equal">
      <formula>0</formula>
    </cfRule>
  </conditionalFormatting>
  <conditionalFormatting sqref="H221 H223">
    <cfRule type="cellIs" dxfId="45903" priority="11067" stopIfTrue="1" operator="equal">
      <formula>0</formula>
    </cfRule>
  </conditionalFormatting>
  <conditionalFormatting sqref="H221 H223">
    <cfRule type="cellIs" dxfId="45902" priority="11066" stopIfTrue="1" operator="equal">
      <formula>0</formula>
    </cfRule>
  </conditionalFormatting>
  <conditionalFormatting sqref="H221 H223">
    <cfRule type="cellIs" dxfId="45901" priority="11065" stopIfTrue="1" operator="equal">
      <formula>0</formula>
    </cfRule>
  </conditionalFormatting>
  <conditionalFormatting sqref="H221 H223">
    <cfRule type="cellIs" dxfId="45900" priority="11064" stopIfTrue="1" operator="equal">
      <formula>0</formula>
    </cfRule>
  </conditionalFormatting>
  <conditionalFormatting sqref="H221 H223">
    <cfRule type="cellIs" dxfId="45899" priority="11063" stopIfTrue="1" operator="equal">
      <formula>0</formula>
    </cfRule>
  </conditionalFormatting>
  <conditionalFormatting sqref="H221 H223">
    <cfRule type="cellIs" dxfId="45898" priority="11062" stopIfTrue="1" operator="equal">
      <formula>0</formula>
    </cfRule>
  </conditionalFormatting>
  <conditionalFormatting sqref="H221 H223">
    <cfRule type="cellIs" dxfId="45897" priority="11061" stopIfTrue="1" operator="equal">
      <formula>0</formula>
    </cfRule>
  </conditionalFormatting>
  <conditionalFormatting sqref="H221 H223">
    <cfRule type="cellIs" dxfId="45896" priority="11060" stopIfTrue="1" operator="equal">
      <formula>0</formula>
    </cfRule>
  </conditionalFormatting>
  <conditionalFormatting sqref="H221 H223">
    <cfRule type="cellIs" dxfId="45895" priority="11059" stopIfTrue="1" operator="equal">
      <formula>0</formula>
    </cfRule>
  </conditionalFormatting>
  <conditionalFormatting sqref="H221 H223">
    <cfRule type="cellIs" dxfId="45894" priority="11058" stopIfTrue="1" operator="equal">
      <formula>0</formula>
    </cfRule>
  </conditionalFormatting>
  <conditionalFormatting sqref="H221 H223">
    <cfRule type="cellIs" dxfId="45893" priority="11057" stopIfTrue="1" operator="equal">
      <formula>0</formula>
    </cfRule>
  </conditionalFormatting>
  <conditionalFormatting sqref="H221 H223">
    <cfRule type="cellIs" dxfId="45892" priority="11056" stopIfTrue="1" operator="equal">
      <formula>0</formula>
    </cfRule>
  </conditionalFormatting>
  <conditionalFormatting sqref="H221 H223">
    <cfRule type="cellIs" dxfId="45891" priority="11055" stopIfTrue="1" operator="equal">
      <formula>0</formula>
    </cfRule>
  </conditionalFormatting>
  <conditionalFormatting sqref="H221 H223">
    <cfRule type="cellIs" dxfId="45890" priority="11054" stopIfTrue="1" operator="equal">
      <formula>0</formula>
    </cfRule>
  </conditionalFormatting>
  <conditionalFormatting sqref="H221 H223">
    <cfRule type="cellIs" dxfId="45889" priority="11053" stopIfTrue="1" operator="equal">
      <formula>0</formula>
    </cfRule>
  </conditionalFormatting>
  <conditionalFormatting sqref="H221 H223">
    <cfRule type="cellIs" dxfId="45888" priority="11052" stopIfTrue="1" operator="equal">
      <formula>0</formula>
    </cfRule>
  </conditionalFormatting>
  <conditionalFormatting sqref="H221 H223">
    <cfRule type="cellIs" dxfId="45887" priority="11051" stopIfTrue="1" operator="equal">
      <formula>0</formula>
    </cfRule>
  </conditionalFormatting>
  <conditionalFormatting sqref="H221 H223">
    <cfRule type="cellIs" dxfId="45886" priority="11050" stopIfTrue="1" operator="equal">
      <formula>0</formula>
    </cfRule>
  </conditionalFormatting>
  <conditionalFormatting sqref="H221 H223">
    <cfRule type="cellIs" dxfId="45885" priority="11049" stopIfTrue="1" operator="equal">
      <formula>0</formula>
    </cfRule>
  </conditionalFormatting>
  <conditionalFormatting sqref="H221 H223">
    <cfRule type="cellIs" dxfId="45884" priority="11048" stopIfTrue="1" operator="equal">
      <formula>0</formula>
    </cfRule>
  </conditionalFormatting>
  <conditionalFormatting sqref="H221 H223">
    <cfRule type="cellIs" dxfId="45883" priority="11047" stopIfTrue="1" operator="equal">
      <formula>0</formula>
    </cfRule>
  </conditionalFormatting>
  <conditionalFormatting sqref="H221 H223">
    <cfRule type="cellIs" dxfId="45882" priority="11046" stopIfTrue="1" operator="equal">
      <formula>0</formula>
    </cfRule>
  </conditionalFormatting>
  <conditionalFormatting sqref="H221 H223">
    <cfRule type="cellIs" dxfId="45881" priority="11045" stopIfTrue="1" operator="equal">
      <formula>0</formula>
    </cfRule>
  </conditionalFormatting>
  <conditionalFormatting sqref="H221 H223">
    <cfRule type="cellIs" dxfId="45880" priority="11044" stopIfTrue="1" operator="equal">
      <formula>0</formula>
    </cfRule>
  </conditionalFormatting>
  <conditionalFormatting sqref="H221 H223">
    <cfRule type="cellIs" dxfId="45879" priority="11043" stopIfTrue="1" operator="equal">
      <formula>0</formula>
    </cfRule>
  </conditionalFormatting>
  <conditionalFormatting sqref="H221 H223">
    <cfRule type="cellIs" dxfId="45878" priority="11042" stopIfTrue="1" operator="equal">
      <formula>0</formula>
    </cfRule>
  </conditionalFormatting>
  <conditionalFormatting sqref="H221 H223">
    <cfRule type="cellIs" dxfId="45877" priority="11041" stopIfTrue="1" operator="equal">
      <formula>0</formula>
    </cfRule>
  </conditionalFormatting>
  <conditionalFormatting sqref="H221 H223">
    <cfRule type="cellIs" dxfId="45876" priority="11040" stopIfTrue="1" operator="equal">
      <formula>0</formula>
    </cfRule>
  </conditionalFormatting>
  <conditionalFormatting sqref="H221 H223">
    <cfRule type="cellIs" dxfId="45875" priority="11039" stopIfTrue="1" operator="equal">
      <formula>0</formula>
    </cfRule>
  </conditionalFormatting>
  <conditionalFormatting sqref="H221 H223">
    <cfRule type="cellIs" dxfId="45874" priority="11038" stopIfTrue="1" operator="equal">
      <formula>0</formula>
    </cfRule>
  </conditionalFormatting>
  <conditionalFormatting sqref="H221 H223">
    <cfRule type="cellIs" dxfId="45873" priority="11037" stopIfTrue="1" operator="equal">
      <formula>0</formula>
    </cfRule>
  </conditionalFormatting>
  <conditionalFormatting sqref="H221 H223">
    <cfRule type="cellIs" dxfId="45872" priority="11036" stopIfTrue="1" operator="equal">
      <formula>0</formula>
    </cfRule>
  </conditionalFormatting>
  <conditionalFormatting sqref="H221 H223">
    <cfRule type="cellIs" dxfId="45871" priority="11035" stopIfTrue="1" operator="equal">
      <formula>0</formula>
    </cfRule>
  </conditionalFormatting>
  <conditionalFormatting sqref="H221 H223">
    <cfRule type="cellIs" dxfId="45870" priority="11034" stopIfTrue="1" operator="equal">
      <formula>0</formula>
    </cfRule>
  </conditionalFormatting>
  <conditionalFormatting sqref="H221 H223">
    <cfRule type="cellIs" dxfId="45869" priority="11033" stopIfTrue="1" operator="equal">
      <formula>0</formula>
    </cfRule>
  </conditionalFormatting>
  <conditionalFormatting sqref="H221 H223">
    <cfRule type="cellIs" dxfId="45868" priority="11032" stopIfTrue="1" operator="equal">
      <formula>0</formula>
    </cfRule>
  </conditionalFormatting>
  <conditionalFormatting sqref="H221 H223">
    <cfRule type="cellIs" dxfId="45867" priority="11031" stopIfTrue="1" operator="equal">
      <formula>0</formula>
    </cfRule>
  </conditionalFormatting>
  <conditionalFormatting sqref="H221 H223">
    <cfRule type="cellIs" dxfId="45866" priority="11030" stopIfTrue="1" operator="equal">
      <formula>0</formula>
    </cfRule>
  </conditionalFormatting>
  <conditionalFormatting sqref="H221 H223">
    <cfRule type="cellIs" dxfId="45865" priority="11029" stopIfTrue="1" operator="equal">
      <formula>0</formula>
    </cfRule>
  </conditionalFormatting>
  <conditionalFormatting sqref="H221 H223">
    <cfRule type="cellIs" dxfId="45864" priority="11028" stopIfTrue="1" operator="equal">
      <formula>0</formula>
    </cfRule>
  </conditionalFormatting>
  <conditionalFormatting sqref="H221 H223">
    <cfRule type="cellIs" dxfId="45863" priority="11027" stopIfTrue="1" operator="equal">
      <formula>0</formula>
    </cfRule>
  </conditionalFormatting>
  <conditionalFormatting sqref="H221 H223">
    <cfRule type="cellIs" dxfId="45862" priority="11026" stopIfTrue="1" operator="equal">
      <formula>0</formula>
    </cfRule>
  </conditionalFormatting>
  <conditionalFormatting sqref="H221 H223">
    <cfRule type="cellIs" dxfId="45861" priority="11025" stopIfTrue="1" operator="equal">
      <formula>0</formula>
    </cfRule>
  </conditionalFormatting>
  <conditionalFormatting sqref="H221 H223">
    <cfRule type="cellIs" dxfId="45860" priority="11024" stopIfTrue="1" operator="equal">
      <formula>0</formula>
    </cfRule>
  </conditionalFormatting>
  <conditionalFormatting sqref="H221 H223">
    <cfRule type="cellIs" dxfId="45859" priority="11023" stopIfTrue="1" operator="equal">
      <formula>0</formula>
    </cfRule>
  </conditionalFormatting>
  <conditionalFormatting sqref="H221 H223">
    <cfRule type="cellIs" dxfId="45858" priority="11022" stopIfTrue="1" operator="equal">
      <formula>0</formula>
    </cfRule>
  </conditionalFormatting>
  <conditionalFormatting sqref="H221 H223">
    <cfRule type="cellIs" dxfId="45857" priority="11021" stopIfTrue="1" operator="equal">
      <formula>0</formula>
    </cfRule>
  </conditionalFormatting>
  <conditionalFormatting sqref="H221 H223">
    <cfRule type="cellIs" dxfId="45856" priority="11020" stopIfTrue="1" operator="equal">
      <formula>0</formula>
    </cfRule>
  </conditionalFormatting>
  <conditionalFormatting sqref="H221 H223">
    <cfRule type="cellIs" dxfId="45855" priority="11019" stopIfTrue="1" operator="equal">
      <formula>0</formula>
    </cfRule>
  </conditionalFormatting>
  <conditionalFormatting sqref="H221 H223">
    <cfRule type="cellIs" dxfId="45854" priority="11018" stopIfTrue="1" operator="equal">
      <formula>0</formula>
    </cfRule>
  </conditionalFormatting>
  <conditionalFormatting sqref="H221 H223">
    <cfRule type="cellIs" dxfId="45853" priority="11017" stopIfTrue="1" operator="equal">
      <formula>0</formula>
    </cfRule>
  </conditionalFormatting>
  <conditionalFormatting sqref="H221 H223">
    <cfRule type="cellIs" dxfId="45852" priority="11016" stopIfTrue="1" operator="equal">
      <formula>0</formula>
    </cfRule>
  </conditionalFormatting>
  <conditionalFormatting sqref="H221 H223">
    <cfRule type="cellIs" dxfId="45851" priority="11015" stopIfTrue="1" operator="equal">
      <formula>0</formula>
    </cfRule>
  </conditionalFormatting>
  <conditionalFormatting sqref="H221 H223">
    <cfRule type="cellIs" dxfId="45850" priority="11014" stopIfTrue="1" operator="equal">
      <formula>0</formula>
    </cfRule>
  </conditionalFormatting>
  <conditionalFormatting sqref="H221 H223">
    <cfRule type="cellIs" dxfId="45849" priority="11013" stopIfTrue="1" operator="equal">
      <formula>0</formula>
    </cfRule>
  </conditionalFormatting>
  <conditionalFormatting sqref="H221 H223">
    <cfRule type="cellIs" dxfId="45848" priority="11012" stopIfTrue="1" operator="equal">
      <formula>0</formula>
    </cfRule>
  </conditionalFormatting>
  <conditionalFormatting sqref="H221 H223">
    <cfRule type="cellIs" dxfId="45847" priority="11011" stopIfTrue="1" operator="equal">
      <formula>0</formula>
    </cfRule>
  </conditionalFormatting>
  <conditionalFormatting sqref="H221 H223">
    <cfRule type="cellIs" dxfId="45846" priority="11010" stopIfTrue="1" operator="equal">
      <formula>0</formula>
    </cfRule>
  </conditionalFormatting>
  <conditionalFormatting sqref="H221 H223">
    <cfRule type="cellIs" dxfId="45845" priority="11009" stopIfTrue="1" operator="equal">
      <formula>0</formula>
    </cfRule>
  </conditionalFormatting>
  <conditionalFormatting sqref="H221 H223">
    <cfRule type="cellIs" dxfId="45844" priority="11008" stopIfTrue="1" operator="equal">
      <formula>0</formula>
    </cfRule>
  </conditionalFormatting>
  <conditionalFormatting sqref="H221 H223">
    <cfRule type="cellIs" dxfId="45843" priority="11007" stopIfTrue="1" operator="equal">
      <formula>0</formula>
    </cfRule>
  </conditionalFormatting>
  <conditionalFormatting sqref="H221 H223">
    <cfRule type="cellIs" dxfId="45842" priority="11006" stopIfTrue="1" operator="equal">
      <formula>0</formula>
    </cfRule>
  </conditionalFormatting>
  <conditionalFormatting sqref="H221 H223">
    <cfRule type="cellIs" dxfId="45841" priority="11005" stopIfTrue="1" operator="equal">
      <formula>0</formula>
    </cfRule>
  </conditionalFormatting>
  <conditionalFormatting sqref="H221 H223">
    <cfRule type="cellIs" dxfId="45840" priority="11004" stopIfTrue="1" operator="equal">
      <formula>0</formula>
    </cfRule>
  </conditionalFormatting>
  <conditionalFormatting sqref="H221 H223">
    <cfRule type="cellIs" dxfId="45839" priority="11003" stopIfTrue="1" operator="equal">
      <formula>0</formula>
    </cfRule>
  </conditionalFormatting>
  <conditionalFormatting sqref="H221 H223">
    <cfRule type="cellIs" dxfId="45838" priority="11002" stopIfTrue="1" operator="equal">
      <formula>0</formula>
    </cfRule>
  </conditionalFormatting>
  <conditionalFormatting sqref="H221 H223">
    <cfRule type="cellIs" dxfId="45837" priority="11001" stopIfTrue="1" operator="equal">
      <formula>0</formula>
    </cfRule>
  </conditionalFormatting>
  <conditionalFormatting sqref="H221 H223">
    <cfRule type="cellIs" dxfId="45836" priority="11000" stopIfTrue="1" operator="equal">
      <formula>0</formula>
    </cfRule>
  </conditionalFormatting>
  <conditionalFormatting sqref="H221 H223">
    <cfRule type="cellIs" dxfId="45835" priority="10999" stopIfTrue="1" operator="equal">
      <formula>0</formula>
    </cfRule>
  </conditionalFormatting>
  <conditionalFormatting sqref="K207">
    <cfRule type="cellIs" dxfId="45834" priority="10998" stopIfTrue="1" operator="equal">
      <formula>0</formula>
    </cfRule>
  </conditionalFormatting>
  <conditionalFormatting sqref="K232">
    <cfRule type="cellIs" dxfId="45833" priority="10997" stopIfTrue="1" operator="equal">
      <formula>0</formula>
    </cfRule>
  </conditionalFormatting>
  <conditionalFormatting sqref="K232">
    <cfRule type="cellIs" dxfId="45832" priority="10996" stopIfTrue="1" operator="equal">
      <formula>0</formula>
    </cfRule>
  </conditionalFormatting>
  <conditionalFormatting sqref="K233">
    <cfRule type="cellIs" dxfId="45831" priority="10995" stopIfTrue="1" operator="equal">
      <formula>0</formula>
    </cfRule>
  </conditionalFormatting>
  <conditionalFormatting sqref="K233">
    <cfRule type="cellIs" dxfId="45830" priority="10994" stopIfTrue="1" operator="equal">
      <formula>0</formula>
    </cfRule>
  </conditionalFormatting>
  <conditionalFormatting sqref="Q238">
    <cfRule type="cellIs" dxfId="45829" priority="10993" stopIfTrue="1" operator="equal">
      <formula>0</formula>
    </cfRule>
  </conditionalFormatting>
  <conditionalFormatting sqref="Q238">
    <cfRule type="cellIs" dxfId="45828" priority="10992" stopIfTrue="1" operator="equal">
      <formula>0</formula>
    </cfRule>
  </conditionalFormatting>
  <conditionalFormatting sqref="J238">
    <cfRule type="cellIs" dxfId="45827" priority="10991" stopIfTrue="1" operator="equal">
      <formula>0</formula>
    </cfRule>
  </conditionalFormatting>
  <conditionalFormatting sqref="J239">
    <cfRule type="cellIs" dxfId="45826" priority="10990" stopIfTrue="1" operator="equal">
      <formula>0</formula>
    </cfRule>
  </conditionalFormatting>
  <conditionalFormatting sqref="J235">
    <cfRule type="cellIs" dxfId="45825" priority="10989" stopIfTrue="1" operator="equal">
      <formula>0</formula>
    </cfRule>
  </conditionalFormatting>
  <conditionalFormatting sqref="D235">
    <cfRule type="cellIs" dxfId="45824" priority="10988" stopIfTrue="1" operator="equal">
      <formula>0</formula>
    </cfRule>
  </conditionalFormatting>
  <conditionalFormatting sqref="P216">
    <cfRule type="cellIs" dxfId="45823" priority="10987" stopIfTrue="1" operator="equal">
      <formula>0</formula>
    </cfRule>
  </conditionalFormatting>
  <conditionalFormatting sqref="P216">
    <cfRule type="cellIs" dxfId="45822" priority="10986" stopIfTrue="1" operator="equal">
      <formula>0</formula>
    </cfRule>
  </conditionalFormatting>
  <conditionalFormatting sqref="K225">
    <cfRule type="cellIs" dxfId="45821" priority="10985" stopIfTrue="1" operator="equal">
      <formula>0</formula>
    </cfRule>
  </conditionalFormatting>
  <conditionalFormatting sqref="K225">
    <cfRule type="cellIs" dxfId="45820" priority="10984" stopIfTrue="1" operator="equal">
      <formula>0</formula>
    </cfRule>
  </conditionalFormatting>
  <conditionalFormatting sqref="K225">
    <cfRule type="cellIs" dxfId="45819" priority="10983" stopIfTrue="1" operator="equal">
      <formula>0</formula>
    </cfRule>
  </conditionalFormatting>
  <conditionalFormatting sqref="K225">
    <cfRule type="cellIs" dxfId="45818" priority="10982" stopIfTrue="1" operator="equal">
      <formula>0</formula>
    </cfRule>
  </conditionalFormatting>
  <conditionalFormatting sqref="K225">
    <cfRule type="cellIs" dxfId="45817" priority="10981" stopIfTrue="1" operator="equal">
      <formula>0</formula>
    </cfRule>
  </conditionalFormatting>
  <conditionalFormatting sqref="K225">
    <cfRule type="cellIs" dxfId="45816" priority="10980" stopIfTrue="1" operator="equal">
      <formula>0</formula>
    </cfRule>
  </conditionalFormatting>
  <conditionalFormatting sqref="K225">
    <cfRule type="cellIs" dxfId="45815" priority="10979" stopIfTrue="1" operator="equal">
      <formula>0</formula>
    </cfRule>
  </conditionalFormatting>
  <conditionalFormatting sqref="K225">
    <cfRule type="cellIs" dxfId="45814" priority="10978" stopIfTrue="1" operator="equal">
      <formula>0</formula>
    </cfRule>
  </conditionalFormatting>
  <conditionalFormatting sqref="K225">
    <cfRule type="cellIs" dxfId="45813" priority="10977" stopIfTrue="1" operator="equal">
      <formula>0</formula>
    </cfRule>
  </conditionalFormatting>
  <conditionalFormatting sqref="K225">
    <cfRule type="cellIs" dxfId="45812" priority="10976" stopIfTrue="1" operator="equal">
      <formula>0</formula>
    </cfRule>
  </conditionalFormatting>
  <conditionalFormatting sqref="K225">
    <cfRule type="cellIs" dxfId="45811" priority="10975" stopIfTrue="1" operator="equal">
      <formula>0</formula>
    </cfRule>
  </conditionalFormatting>
  <conditionalFormatting sqref="K225">
    <cfRule type="cellIs" dxfId="45810" priority="10974" stopIfTrue="1" operator="equal">
      <formula>0</formula>
    </cfRule>
  </conditionalFormatting>
  <conditionalFormatting sqref="K225">
    <cfRule type="cellIs" dxfId="45809" priority="10973" stopIfTrue="1" operator="equal">
      <formula>0</formula>
    </cfRule>
  </conditionalFormatting>
  <conditionalFormatting sqref="K225">
    <cfRule type="cellIs" dxfId="45808" priority="10972" stopIfTrue="1" operator="equal">
      <formula>0</formula>
    </cfRule>
  </conditionalFormatting>
  <conditionalFormatting sqref="K225">
    <cfRule type="cellIs" dxfId="45807" priority="10971" stopIfTrue="1" operator="equal">
      <formula>0</formula>
    </cfRule>
  </conditionalFormatting>
  <conditionalFormatting sqref="K225">
    <cfRule type="cellIs" dxfId="45806" priority="10970" stopIfTrue="1" operator="equal">
      <formula>0</formula>
    </cfRule>
  </conditionalFormatting>
  <conditionalFormatting sqref="K225">
    <cfRule type="cellIs" dxfId="45805" priority="10969" stopIfTrue="1" operator="equal">
      <formula>0</formula>
    </cfRule>
  </conditionalFormatting>
  <conditionalFormatting sqref="K225">
    <cfRule type="cellIs" dxfId="45804" priority="10968" stopIfTrue="1" operator="equal">
      <formula>0</formula>
    </cfRule>
  </conditionalFormatting>
  <conditionalFormatting sqref="K225">
    <cfRule type="cellIs" dxfId="45803" priority="10967" stopIfTrue="1" operator="equal">
      <formula>0</formula>
    </cfRule>
  </conditionalFormatting>
  <conditionalFormatting sqref="K225">
    <cfRule type="cellIs" dxfId="45802" priority="10966" stopIfTrue="1" operator="equal">
      <formula>0</formula>
    </cfRule>
  </conditionalFormatting>
  <conditionalFormatting sqref="K225">
    <cfRule type="cellIs" dxfId="45801" priority="10965" stopIfTrue="1" operator="equal">
      <formula>0</formula>
    </cfRule>
  </conditionalFormatting>
  <conditionalFormatting sqref="K225">
    <cfRule type="cellIs" dxfId="45800" priority="10964" stopIfTrue="1" operator="equal">
      <formula>0</formula>
    </cfRule>
  </conditionalFormatting>
  <conditionalFormatting sqref="K225">
    <cfRule type="cellIs" dxfId="45799" priority="10963" stopIfTrue="1" operator="equal">
      <formula>0</formula>
    </cfRule>
  </conditionalFormatting>
  <conditionalFormatting sqref="K225">
    <cfRule type="cellIs" dxfId="45798" priority="10962" stopIfTrue="1" operator="equal">
      <formula>0</formula>
    </cfRule>
  </conditionalFormatting>
  <conditionalFormatting sqref="K225">
    <cfRule type="cellIs" dxfId="45797" priority="10961" stopIfTrue="1" operator="equal">
      <formula>0</formula>
    </cfRule>
  </conditionalFormatting>
  <conditionalFormatting sqref="K225">
    <cfRule type="cellIs" dxfId="45796" priority="10960" stopIfTrue="1" operator="equal">
      <formula>0</formula>
    </cfRule>
  </conditionalFormatting>
  <conditionalFormatting sqref="K225">
    <cfRule type="cellIs" dxfId="45795" priority="10959" stopIfTrue="1" operator="equal">
      <formula>0</formula>
    </cfRule>
  </conditionalFormatting>
  <conditionalFormatting sqref="K225">
    <cfRule type="cellIs" dxfId="45794" priority="10958" stopIfTrue="1" operator="equal">
      <formula>0</formula>
    </cfRule>
  </conditionalFormatting>
  <conditionalFormatting sqref="K225">
    <cfRule type="cellIs" dxfId="45793" priority="10957" stopIfTrue="1" operator="equal">
      <formula>0</formula>
    </cfRule>
  </conditionalFormatting>
  <conditionalFormatting sqref="K225">
    <cfRule type="cellIs" dxfId="45792" priority="10956" stopIfTrue="1" operator="equal">
      <formula>0</formula>
    </cfRule>
  </conditionalFormatting>
  <conditionalFormatting sqref="K225">
    <cfRule type="cellIs" dxfId="45791" priority="10955" stopIfTrue="1" operator="equal">
      <formula>0</formula>
    </cfRule>
  </conditionalFormatting>
  <conditionalFormatting sqref="K225">
    <cfRule type="cellIs" dxfId="45790" priority="10954" stopIfTrue="1" operator="equal">
      <formula>0</formula>
    </cfRule>
  </conditionalFormatting>
  <conditionalFormatting sqref="K225">
    <cfRule type="cellIs" dxfId="45789" priority="10953" stopIfTrue="1" operator="equal">
      <formula>0</formula>
    </cfRule>
  </conditionalFormatting>
  <conditionalFormatting sqref="K225">
    <cfRule type="cellIs" dxfId="45788" priority="10952" stopIfTrue="1" operator="equal">
      <formula>0</formula>
    </cfRule>
  </conditionalFormatting>
  <conditionalFormatting sqref="K225">
    <cfRule type="cellIs" dxfId="45787" priority="10951" stopIfTrue="1" operator="equal">
      <formula>0</formula>
    </cfRule>
  </conditionalFormatting>
  <conditionalFormatting sqref="K225">
    <cfRule type="cellIs" dxfId="45786" priority="10950" stopIfTrue="1" operator="equal">
      <formula>0</formula>
    </cfRule>
  </conditionalFormatting>
  <conditionalFormatting sqref="K225">
    <cfRule type="cellIs" dxfId="45785" priority="10949" stopIfTrue="1" operator="equal">
      <formula>0</formula>
    </cfRule>
  </conditionalFormatting>
  <conditionalFormatting sqref="K225">
    <cfRule type="cellIs" dxfId="45784" priority="10948" stopIfTrue="1" operator="equal">
      <formula>0</formula>
    </cfRule>
  </conditionalFormatting>
  <conditionalFormatting sqref="K225">
    <cfRule type="cellIs" dxfId="45783" priority="10947" stopIfTrue="1" operator="equal">
      <formula>0</formula>
    </cfRule>
  </conditionalFormatting>
  <conditionalFormatting sqref="K225">
    <cfRule type="cellIs" dxfId="45782" priority="10946" stopIfTrue="1" operator="equal">
      <formula>0</formula>
    </cfRule>
  </conditionalFormatting>
  <conditionalFormatting sqref="K225">
    <cfRule type="cellIs" dxfId="45781" priority="10945" stopIfTrue="1" operator="equal">
      <formula>0</formula>
    </cfRule>
  </conditionalFormatting>
  <conditionalFormatting sqref="K225">
    <cfRule type="cellIs" dxfId="45780" priority="10944" stopIfTrue="1" operator="equal">
      <formula>0</formula>
    </cfRule>
  </conditionalFormatting>
  <conditionalFormatting sqref="K225">
    <cfRule type="cellIs" dxfId="45779" priority="10943" stopIfTrue="1" operator="equal">
      <formula>0</formula>
    </cfRule>
  </conditionalFormatting>
  <conditionalFormatting sqref="K225">
    <cfRule type="cellIs" dxfId="45778" priority="10942" stopIfTrue="1" operator="equal">
      <formula>0</formula>
    </cfRule>
  </conditionalFormatting>
  <conditionalFormatting sqref="K225">
    <cfRule type="cellIs" dxfId="45777" priority="10941" stopIfTrue="1" operator="equal">
      <formula>0</formula>
    </cfRule>
  </conditionalFormatting>
  <conditionalFormatting sqref="K225">
    <cfRule type="cellIs" dxfId="45776" priority="10940" stopIfTrue="1" operator="equal">
      <formula>0</formula>
    </cfRule>
  </conditionalFormatting>
  <conditionalFormatting sqref="K225">
    <cfRule type="cellIs" dxfId="45775" priority="10939" stopIfTrue="1" operator="equal">
      <formula>0</formula>
    </cfRule>
  </conditionalFormatting>
  <conditionalFormatting sqref="K225">
    <cfRule type="cellIs" dxfId="45774" priority="10938" stopIfTrue="1" operator="equal">
      <formula>0</formula>
    </cfRule>
  </conditionalFormatting>
  <conditionalFormatting sqref="K225">
    <cfRule type="cellIs" dxfId="45773" priority="10937" stopIfTrue="1" operator="equal">
      <formula>0</formula>
    </cfRule>
  </conditionalFormatting>
  <conditionalFormatting sqref="K225">
    <cfRule type="cellIs" dxfId="45772" priority="10936" stopIfTrue="1" operator="equal">
      <formula>0</formula>
    </cfRule>
  </conditionalFormatting>
  <conditionalFormatting sqref="K225">
    <cfRule type="cellIs" dxfId="45771" priority="10935" stopIfTrue="1" operator="equal">
      <formula>0</formula>
    </cfRule>
  </conditionalFormatting>
  <conditionalFormatting sqref="K225">
    <cfRule type="cellIs" dxfId="45770" priority="10934" stopIfTrue="1" operator="equal">
      <formula>0</formula>
    </cfRule>
  </conditionalFormatting>
  <conditionalFormatting sqref="K225">
    <cfRule type="cellIs" dxfId="45769" priority="10933" stopIfTrue="1" operator="equal">
      <formula>0</formula>
    </cfRule>
  </conditionalFormatting>
  <conditionalFormatting sqref="K225">
    <cfRule type="cellIs" dxfId="45768" priority="10932" stopIfTrue="1" operator="equal">
      <formula>0</formula>
    </cfRule>
  </conditionalFormatting>
  <conditionalFormatting sqref="K225">
    <cfRule type="cellIs" dxfId="45767" priority="10931" stopIfTrue="1" operator="equal">
      <formula>0</formula>
    </cfRule>
  </conditionalFormatting>
  <conditionalFormatting sqref="K225">
    <cfRule type="cellIs" dxfId="45766" priority="10930" stopIfTrue="1" operator="equal">
      <formula>0</formula>
    </cfRule>
  </conditionalFormatting>
  <conditionalFormatting sqref="K225">
    <cfRule type="cellIs" dxfId="45765" priority="10929" stopIfTrue="1" operator="equal">
      <formula>0</formula>
    </cfRule>
  </conditionalFormatting>
  <conditionalFormatting sqref="K225">
    <cfRule type="cellIs" dxfId="45764" priority="10928" stopIfTrue="1" operator="equal">
      <formula>0</formula>
    </cfRule>
  </conditionalFormatting>
  <conditionalFormatting sqref="K225">
    <cfRule type="cellIs" dxfId="45763" priority="10927" stopIfTrue="1" operator="equal">
      <formula>0</formula>
    </cfRule>
  </conditionalFormatting>
  <conditionalFormatting sqref="K225">
    <cfRule type="cellIs" dxfId="45762" priority="10926" stopIfTrue="1" operator="equal">
      <formula>0</formula>
    </cfRule>
  </conditionalFormatting>
  <conditionalFormatting sqref="K225">
    <cfRule type="cellIs" dxfId="45761" priority="10925" stopIfTrue="1" operator="equal">
      <formula>0</formula>
    </cfRule>
  </conditionalFormatting>
  <conditionalFormatting sqref="K225">
    <cfRule type="cellIs" dxfId="45760" priority="10924" stopIfTrue="1" operator="equal">
      <formula>0</formula>
    </cfRule>
  </conditionalFormatting>
  <conditionalFormatting sqref="K225">
    <cfRule type="cellIs" dxfId="45759" priority="10923" stopIfTrue="1" operator="equal">
      <formula>0</formula>
    </cfRule>
  </conditionalFormatting>
  <conditionalFormatting sqref="K225">
    <cfRule type="cellIs" dxfId="45758" priority="10922" stopIfTrue="1" operator="equal">
      <formula>0</formula>
    </cfRule>
  </conditionalFormatting>
  <conditionalFormatting sqref="K225">
    <cfRule type="cellIs" dxfId="45757" priority="10921" stopIfTrue="1" operator="equal">
      <formula>0</formula>
    </cfRule>
  </conditionalFormatting>
  <conditionalFormatting sqref="K225">
    <cfRule type="cellIs" dxfId="45756" priority="10920" stopIfTrue="1" operator="equal">
      <formula>0</formula>
    </cfRule>
  </conditionalFormatting>
  <conditionalFormatting sqref="K225">
    <cfRule type="cellIs" dxfId="45755" priority="10919" stopIfTrue="1" operator="equal">
      <formula>0</formula>
    </cfRule>
  </conditionalFormatting>
  <conditionalFormatting sqref="K225">
    <cfRule type="cellIs" dxfId="45754" priority="10918" stopIfTrue="1" operator="equal">
      <formula>0</formula>
    </cfRule>
  </conditionalFormatting>
  <conditionalFormatting sqref="K225">
    <cfRule type="cellIs" dxfId="45753" priority="10917" stopIfTrue="1" operator="equal">
      <formula>0</formula>
    </cfRule>
  </conditionalFormatting>
  <conditionalFormatting sqref="K225">
    <cfRule type="cellIs" dxfId="45752" priority="10916" stopIfTrue="1" operator="equal">
      <formula>0</formula>
    </cfRule>
  </conditionalFormatting>
  <conditionalFormatting sqref="K225">
    <cfRule type="cellIs" dxfId="45751" priority="10915" stopIfTrue="1" operator="equal">
      <formula>0</formula>
    </cfRule>
  </conditionalFormatting>
  <conditionalFormatting sqref="K225">
    <cfRule type="cellIs" dxfId="45750" priority="10914" stopIfTrue="1" operator="equal">
      <formula>0</formula>
    </cfRule>
  </conditionalFormatting>
  <conditionalFormatting sqref="K225">
    <cfRule type="cellIs" dxfId="45749" priority="10913" stopIfTrue="1" operator="equal">
      <formula>0</formula>
    </cfRule>
  </conditionalFormatting>
  <conditionalFormatting sqref="K225">
    <cfRule type="cellIs" dxfId="45748" priority="10912" stopIfTrue="1" operator="equal">
      <formula>0</formula>
    </cfRule>
  </conditionalFormatting>
  <conditionalFormatting sqref="K225">
    <cfRule type="cellIs" dxfId="45747" priority="10911" stopIfTrue="1" operator="equal">
      <formula>0</formula>
    </cfRule>
  </conditionalFormatting>
  <conditionalFormatting sqref="K225">
    <cfRule type="cellIs" dxfId="45746" priority="10910" stopIfTrue="1" operator="equal">
      <formula>0</formula>
    </cfRule>
  </conditionalFormatting>
  <conditionalFormatting sqref="K225">
    <cfRule type="cellIs" dxfId="45745" priority="10909" stopIfTrue="1" operator="equal">
      <formula>0</formula>
    </cfRule>
  </conditionalFormatting>
  <conditionalFormatting sqref="K225">
    <cfRule type="cellIs" dxfId="45744" priority="10908" stopIfTrue="1" operator="equal">
      <formula>0</formula>
    </cfRule>
  </conditionalFormatting>
  <conditionalFormatting sqref="K225">
    <cfRule type="cellIs" dxfId="45743" priority="10907" stopIfTrue="1" operator="equal">
      <formula>0</formula>
    </cfRule>
  </conditionalFormatting>
  <conditionalFormatting sqref="K225">
    <cfRule type="cellIs" dxfId="45742" priority="10906" stopIfTrue="1" operator="equal">
      <formula>0</formula>
    </cfRule>
  </conditionalFormatting>
  <conditionalFormatting sqref="K225">
    <cfRule type="cellIs" dxfId="45741" priority="10905" stopIfTrue="1" operator="equal">
      <formula>0</formula>
    </cfRule>
  </conditionalFormatting>
  <conditionalFormatting sqref="K225">
    <cfRule type="cellIs" dxfId="45740" priority="10904" stopIfTrue="1" operator="equal">
      <formula>0</formula>
    </cfRule>
  </conditionalFormatting>
  <conditionalFormatting sqref="K225">
    <cfRule type="cellIs" dxfId="45739" priority="10903" stopIfTrue="1" operator="equal">
      <formula>0</formula>
    </cfRule>
  </conditionalFormatting>
  <conditionalFormatting sqref="K225">
    <cfRule type="cellIs" dxfId="45738" priority="10902" stopIfTrue="1" operator="equal">
      <formula>0</formula>
    </cfRule>
  </conditionalFormatting>
  <conditionalFormatting sqref="K225">
    <cfRule type="cellIs" dxfId="45737" priority="10901" stopIfTrue="1" operator="equal">
      <formula>0</formula>
    </cfRule>
  </conditionalFormatting>
  <conditionalFormatting sqref="K225">
    <cfRule type="cellIs" dxfId="45736" priority="10900" stopIfTrue="1" operator="equal">
      <formula>0</formula>
    </cfRule>
  </conditionalFormatting>
  <conditionalFormatting sqref="K225">
    <cfRule type="cellIs" dxfId="45735" priority="10899" stopIfTrue="1" operator="equal">
      <formula>0</formula>
    </cfRule>
  </conditionalFormatting>
  <conditionalFormatting sqref="K225">
    <cfRule type="cellIs" dxfId="45734" priority="10898" stopIfTrue="1" operator="equal">
      <formula>0</formula>
    </cfRule>
  </conditionalFormatting>
  <conditionalFormatting sqref="K225">
    <cfRule type="cellIs" dxfId="45733" priority="10897" stopIfTrue="1" operator="equal">
      <formula>0</formula>
    </cfRule>
  </conditionalFormatting>
  <conditionalFormatting sqref="K225">
    <cfRule type="cellIs" dxfId="45732" priority="10896" stopIfTrue="1" operator="equal">
      <formula>0</formula>
    </cfRule>
  </conditionalFormatting>
  <conditionalFormatting sqref="K225">
    <cfRule type="cellIs" dxfId="45731" priority="10895" stopIfTrue="1" operator="equal">
      <formula>0</formula>
    </cfRule>
  </conditionalFormatting>
  <conditionalFormatting sqref="K225">
    <cfRule type="cellIs" dxfId="45730" priority="10894" stopIfTrue="1" operator="equal">
      <formula>0</formula>
    </cfRule>
  </conditionalFormatting>
  <conditionalFormatting sqref="K225">
    <cfRule type="cellIs" dxfId="45729" priority="10893" stopIfTrue="1" operator="equal">
      <formula>0</formula>
    </cfRule>
  </conditionalFormatting>
  <conditionalFormatting sqref="K225">
    <cfRule type="cellIs" dxfId="45728" priority="10892" stopIfTrue="1" operator="equal">
      <formula>0</formula>
    </cfRule>
  </conditionalFormatting>
  <conditionalFormatting sqref="K225">
    <cfRule type="cellIs" dxfId="45727" priority="10891" stopIfTrue="1" operator="equal">
      <formula>0</formula>
    </cfRule>
  </conditionalFormatting>
  <conditionalFormatting sqref="K225">
    <cfRule type="cellIs" dxfId="45726" priority="10890" stopIfTrue="1" operator="equal">
      <formula>0</formula>
    </cfRule>
  </conditionalFormatting>
  <conditionalFormatting sqref="K225">
    <cfRule type="cellIs" dxfId="45725" priority="10889" stopIfTrue="1" operator="equal">
      <formula>0</formula>
    </cfRule>
  </conditionalFormatting>
  <conditionalFormatting sqref="K225">
    <cfRule type="cellIs" dxfId="45724" priority="10888" stopIfTrue="1" operator="equal">
      <formula>0</formula>
    </cfRule>
  </conditionalFormatting>
  <conditionalFormatting sqref="K225">
    <cfRule type="cellIs" dxfId="45723" priority="10887" stopIfTrue="1" operator="equal">
      <formula>0</formula>
    </cfRule>
  </conditionalFormatting>
  <conditionalFormatting sqref="K225">
    <cfRule type="cellIs" dxfId="45722" priority="10886" stopIfTrue="1" operator="equal">
      <formula>0</formula>
    </cfRule>
  </conditionalFormatting>
  <conditionalFormatting sqref="K225">
    <cfRule type="cellIs" dxfId="45721" priority="10885" stopIfTrue="1" operator="equal">
      <formula>0</formula>
    </cfRule>
  </conditionalFormatting>
  <conditionalFormatting sqref="K225">
    <cfRule type="cellIs" dxfId="45720" priority="10884" stopIfTrue="1" operator="equal">
      <formula>0</formula>
    </cfRule>
  </conditionalFormatting>
  <conditionalFormatting sqref="K225">
    <cfRule type="cellIs" dxfId="45719" priority="10883" stopIfTrue="1" operator="equal">
      <formula>0</formula>
    </cfRule>
  </conditionalFormatting>
  <conditionalFormatting sqref="K225">
    <cfRule type="cellIs" dxfId="45718" priority="10882" stopIfTrue="1" operator="equal">
      <formula>0</formula>
    </cfRule>
  </conditionalFormatting>
  <conditionalFormatting sqref="K225">
    <cfRule type="cellIs" dxfId="45717" priority="10881" stopIfTrue="1" operator="equal">
      <formula>0</formula>
    </cfRule>
  </conditionalFormatting>
  <conditionalFormatting sqref="K225">
    <cfRule type="cellIs" dxfId="45716" priority="10880" stopIfTrue="1" operator="equal">
      <formula>0</formula>
    </cfRule>
  </conditionalFormatting>
  <conditionalFormatting sqref="K225">
    <cfRule type="cellIs" dxfId="45715" priority="10879" stopIfTrue="1" operator="equal">
      <formula>0</formula>
    </cfRule>
  </conditionalFormatting>
  <conditionalFormatting sqref="K225">
    <cfRule type="cellIs" dxfId="45714" priority="10878" stopIfTrue="1" operator="equal">
      <formula>0</formula>
    </cfRule>
  </conditionalFormatting>
  <conditionalFormatting sqref="K225">
    <cfRule type="cellIs" dxfId="45713" priority="10877" stopIfTrue="1" operator="equal">
      <formula>0</formula>
    </cfRule>
  </conditionalFormatting>
  <conditionalFormatting sqref="K225">
    <cfRule type="cellIs" dxfId="45712" priority="10876" stopIfTrue="1" operator="equal">
      <formula>0</formula>
    </cfRule>
  </conditionalFormatting>
  <conditionalFormatting sqref="K225">
    <cfRule type="cellIs" dxfId="45711" priority="10875" stopIfTrue="1" operator="equal">
      <formula>0</formula>
    </cfRule>
  </conditionalFormatting>
  <conditionalFormatting sqref="K225">
    <cfRule type="cellIs" dxfId="45710" priority="10874" stopIfTrue="1" operator="equal">
      <formula>0</formula>
    </cfRule>
  </conditionalFormatting>
  <conditionalFormatting sqref="K225">
    <cfRule type="cellIs" dxfId="45709" priority="10873" stopIfTrue="1" operator="equal">
      <formula>0</formula>
    </cfRule>
  </conditionalFormatting>
  <conditionalFormatting sqref="K225">
    <cfRule type="cellIs" dxfId="45708" priority="10872" stopIfTrue="1" operator="equal">
      <formula>0</formula>
    </cfRule>
  </conditionalFormatting>
  <conditionalFormatting sqref="K225">
    <cfRule type="cellIs" dxfId="45707" priority="10871" stopIfTrue="1" operator="equal">
      <formula>0</formula>
    </cfRule>
  </conditionalFormatting>
  <conditionalFormatting sqref="K225">
    <cfRule type="cellIs" dxfId="45706" priority="10870" stopIfTrue="1" operator="equal">
      <formula>0</formula>
    </cfRule>
  </conditionalFormatting>
  <conditionalFormatting sqref="K225">
    <cfRule type="cellIs" dxfId="45705" priority="10869" stopIfTrue="1" operator="equal">
      <formula>0</formula>
    </cfRule>
  </conditionalFormatting>
  <conditionalFormatting sqref="K225">
    <cfRule type="cellIs" dxfId="45704" priority="10868" stopIfTrue="1" operator="equal">
      <formula>0</formula>
    </cfRule>
  </conditionalFormatting>
  <conditionalFormatting sqref="K225">
    <cfRule type="cellIs" dxfId="45703" priority="10867" stopIfTrue="1" operator="equal">
      <formula>0</formula>
    </cfRule>
  </conditionalFormatting>
  <conditionalFormatting sqref="K225">
    <cfRule type="cellIs" dxfId="45702" priority="10866" stopIfTrue="1" operator="equal">
      <formula>0</formula>
    </cfRule>
  </conditionalFormatting>
  <conditionalFormatting sqref="K225">
    <cfRule type="cellIs" dxfId="45701" priority="10865" stopIfTrue="1" operator="equal">
      <formula>0</formula>
    </cfRule>
  </conditionalFormatting>
  <conditionalFormatting sqref="K225">
    <cfRule type="cellIs" dxfId="45700" priority="10864" stopIfTrue="1" operator="equal">
      <formula>0</formula>
    </cfRule>
  </conditionalFormatting>
  <conditionalFormatting sqref="K225">
    <cfRule type="cellIs" dxfId="45699" priority="10863" stopIfTrue="1" operator="equal">
      <formula>0</formula>
    </cfRule>
  </conditionalFormatting>
  <conditionalFormatting sqref="K225">
    <cfRule type="cellIs" dxfId="45698" priority="10862" stopIfTrue="1" operator="equal">
      <formula>0</formula>
    </cfRule>
  </conditionalFormatting>
  <conditionalFormatting sqref="K225">
    <cfRule type="cellIs" dxfId="45697" priority="10861" stopIfTrue="1" operator="equal">
      <formula>0</formula>
    </cfRule>
  </conditionalFormatting>
  <conditionalFormatting sqref="K225">
    <cfRule type="cellIs" dxfId="45696" priority="10860" stopIfTrue="1" operator="equal">
      <formula>0</formula>
    </cfRule>
  </conditionalFormatting>
  <conditionalFormatting sqref="K225">
    <cfRule type="cellIs" dxfId="45695" priority="10859" stopIfTrue="1" operator="equal">
      <formula>0</formula>
    </cfRule>
  </conditionalFormatting>
  <conditionalFormatting sqref="K225">
    <cfRule type="cellIs" dxfId="45694" priority="10858" stopIfTrue="1" operator="equal">
      <formula>0</formula>
    </cfRule>
  </conditionalFormatting>
  <conditionalFormatting sqref="K225">
    <cfRule type="cellIs" dxfId="45693" priority="10857" stopIfTrue="1" operator="equal">
      <formula>0</formula>
    </cfRule>
  </conditionalFormatting>
  <conditionalFormatting sqref="K225">
    <cfRule type="cellIs" dxfId="45692" priority="10856" stopIfTrue="1" operator="equal">
      <formula>0</formula>
    </cfRule>
  </conditionalFormatting>
  <conditionalFormatting sqref="K225">
    <cfRule type="cellIs" dxfId="45691" priority="10855" stopIfTrue="1" operator="equal">
      <formula>0</formula>
    </cfRule>
  </conditionalFormatting>
  <conditionalFormatting sqref="K225">
    <cfRule type="cellIs" dxfId="45690" priority="10854" stopIfTrue="1" operator="equal">
      <formula>0</formula>
    </cfRule>
  </conditionalFormatting>
  <conditionalFormatting sqref="K225">
    <cfRule type="cellIs" dxfId="45689" priority="10853" stopIfTrue="1" operator="equal">
      <formula>0</formula>
    </cfRule>
  </conditionalFormatting>
  <conditionalFormatting sqref="K225">
    <cfRule type="cellIs" dxfId="45688" priority="10852" stopIfTrue="1" operator="equal">
      <formula>0</formula>
    </cfRule>
  </conditionalFormatting>
  <conditionalFormatting sqref="K225">
    <cfRule type="cellIs" dxfId="45687" priority="10851" stopIfTrue="1" operator="equal">
      <formula>0</formula>
    </cfRule>
  </conditionalFormatting>
  <conditionalFormatting sqref="K225">
    <cfRule type="cellIs" dxfId="45686" priority="10850" stopIfTrue="1" operator="equal">
      <formula>0</formula>
    </cfRule>
  </conditionalFormatting>
  <conditionalFormatting sqref="K225">
    <cfRule type="cellIs" dxfId="45685" priority="10849" stopIfTrue="1" operator="equal">
      <formula>0</formula>
    </cfRule>
  </conditionalFormatting>
  <conditionalFormatting sqref="K225">
    <cfRule type="cellIs" dxfId="45684" priority="10848" stopIfTrue="1" operator="equal">
      <formula>0</formula>
    </cfRule>
  </conditionalFormatting>
  <conditionalFormatting sqref="K225">
    <cfRule type="cellIs" dxfId="45683" priority="10847" stopIfTrue="1" operator="equal">
      <formula>0</formula>
    </cfRule>
  </conditionalFormatting>
  <conditionalFormatting sqref="K225">
    <cfRule type="cellIs" dxfId="45682" priority="10846" stopIfTrue="1" operator="equal">
      <formula>0</formula>
    </cfRule>
  </conditionalFormatting>
  <conditionalFormatting sqref="K225">
    <cfRule type="cellIs" dxfId="45681" priority="10845" stopIfTrue="1" operator="equal">
      <formula>0</formula>
    </cfRule>
  </conditionalFormatting>
  <conditionalFormatting sqref="K225">
    <cfRule type="cellIs" dxfId="45680" priority="10844" stopIfTrue="1" operator="equal">
      <formula>0</formula>
    </cfRule>
  </conditionalFormatting>
  <conditionalFormatting sqref="K225">
    <cfRule type="cellIs" dxfId="45679" priority="10843" stopIfTrue="1" operator="equal">
      <formula>0</formula>
    </cfRule>
  </conditionalFormatting>
  <conditionalFormatting sqref="K225">
    <cfRule type="cellIs" dxfId="45678" priority="10842" stopIfTrue="1" operator="equal">
      <formula>0</formula>
    </cfRule>
  </conditionalFormatting>
  <conditionalFormatting sqref="K225">
    <cfRule type="cellIs" dxfId="45677" priority="10841" stopIfTrue="1" operator="equal">
      <formula>0</formula>
    </cfRule>
  </conditionalFormatting>
  <conditionalFormatting sqref="K225">
    <cfRule type="cellIs" dxfId="45676" priority="10840" stopIfTrue="1" operator="equal">
      <formula>0</formula>
    </cfRule>
  </conditionalFormatting>
  <conditionalFormatting sqref="K225">
    <cfRule type="cellIs" dxfId="45675" priority="10839" stopIfTrue="1" operator="equal">
      <formula>0</formula>
    </cfRule>
  </conditionalFormatting>
  <conditionalFormatting sqref="K225">
    <cfRule type="cellIs" dxfId="45674" priority="10838" stopIfTrue="1" operator="equal">
      <formula>0</formula>
    </cfRule>
  </conditionalFormatting>
  <conditionalFormatting sqref="K225">
    <cfRule type="cellIs" dxfId="45673" priority="10837" stopIfTrue="1" operator="equal">
      <formula>0</formula>
    </cfRule>
  </conditionalFormatting>
  <conditionalFormatting sqref="K225">
    <cfRule type="cellIs" dxfId="45672" priority="10836" stopIfTrue="1" operator="equal">
      <formula>0</formula>
    </cfRule>
  </conditionalFormatting>
  <conditionalFormatting sqref="K225">
    <cfRule type="cellIs" dxfId="45671" priority="10835" stopIfTrue="1" operator="equal">
      <formula>0</formula>
    </cfRule>
  </conditionalFormatting>
  <conditionalFormatting sqref="K225">
    <cfRule type="cellIs" dxfId="45670" priority="10834" stopIfTrue="1" operator="equal">
      <formula>0</formula>
    </cfRule>
  </conditionalFormatting>
  <conditionalFormatting sqref="K225">
    <cfRule type="cellIs" dxfId="45669" priority="10833" stopIfTrue="1" operator="equal">
      <formula>0</formula>
    </cfRule>
  </conditionalFormatting>
  <conditionalFormatting sqref="K225">
    <cfRule type="cellIs" dxfId="45668" priority="10832" stopIfTrue="1" operator="equal">
      <formula>0</formula>
    </cfRule>
  </conditionalFormatting>
  <conditionalFormatting sqref="K225">
    <cfRule type="cellIs" dxfId="45667" priority="10831" stopIfTrue="1" operator="equal">
      <formula>0</formula>
    </cfRule>
  </conditionalFormatting>
  <conditionalFormatting sqref="K225">
    <cfRule type="cellIs" dxfId="45666" priority="10830" stopIfTrue="1" operator="equal">
      <formula>0</formula>
    </cfRule>
  </conditionalFormatting>
  <conditionalFormatting sqref="K225">
    <cfRule type="cellIs" dxfId="45665" priority="10829" stopIfTrue="1" operator="equal">
      <formula>0</formula>
    </cfRule>
  </conditionalFormatting>
  <conditionalFormatting sqref="K225">
    <cfRule type="cellIs" dxfId="45664" priority="10828" stopIfTrue="1" operator="equal">
      <formula>0</formula>
    </cfRule>
  </conditionalFormatting>
  <conditionalFormatting sqref="K225">
    <cfRule type="cellIs" dxfId="45663" priority="10827" stopIfTrue="1" operator="equal">
      <formula>0</formula>
    </cfRule>
  </conditionalFormatting>
  <conditionalFormatting sqref="K225">
    <cfRule type="cellIs" dxfId="45662" priority="10826" stopIfTrue="1" operator="equal">
      <formula>0</formula>
    </cfRule>
  </conditionalFormatting>
  <conditionalFormatting sqref="K225">
    <cfRule type="cellIs" dxfId="45661" priority="10825" stopIfTrue="1" operator="equal">
      <formula>0</formula>
    </cfRule>
  </conditionalFormatting>
  <conditionalFormatting sqref="K225">
    <cfRule type="cellIs" dxfId="45660" priority="10824" stopIfTrue="1" operator="equal">
      <formula>0</formula>
    </cfRule>
  </conditionalFormatting>
  <conditionalFormatting sqref="K225">
    <cfRule type="cellIs" dxfId="45659" priority="10823" stopIfTrue="1" operator="equal">
      <formula>0</formula>
    </cfRule>
  </conditionalFormatting>
  <conditionalFormatting sqref="K225">
    <cfRule type="cellIs" dxfId="45658" priority="10822" stopIfTrue="1" operator="equal">
      <formula>0</formula>
    </cfRule>
  </conditionalFormatting>
  <conditionalFormatting sqref="K225">
    <cfRule type="cellIs" dxfId="45657" priority="10821" stopIfTrue="1" operator="equal">
      <formula>0</formula>
    </cfRule>
  </conditionalFormatting>
  <conditionalFormatting sqref="K225">
    <cfRule type="cellIs" dxfId="45656" priority="10820" stopIfTrue="1" operator="equal">
      <formula>0</formula>
    </cfRule>
  </conditionalFormatting>
  <conditionalFormatting sqref="K225">
    <cfRule type="cellIs" dxfId="45655" priority="10819" stopIfTrue="1" operator="equal">
      <formula>0</formula>
    </cfRule>
  </conditionalFormatting>
  <conditionalFormatting sqref="K225">
    <cfRule type="cellIs" dxfId="45654" priority="10818" stopIfTrue="1" operator="equal">
      <formula>0</formula>
    </cfRule>
  </conditionalFormatting>
  <conditionalFormatting sqref="K225">
    <cfRule type="cellIs" dxfId="45653" priority="10817" stopIfTrue="1" operator="equal">
      <formula>0</formula>
    </cfRule>
  </conditionalFormatting>
  <conditionalFormatting sqref="K225">
    <cfRule type="cellIs" dxfId="45652" priority="10816" stopIfTrue="1" operator="equal">
      <formula>0</formula>
    </cfRule>
  </conditionalFormatting>
  <conditionalFormatting sqref="K225">
    <cfRule type="cellIs" dxfId="45651" priority="10815" stopIfTrue="1" operator="equal">
      <formula>0</formula>
    </cfRule>
  </conditionalFormatting>
  <conditionalFormatting sqref="K225">
    <cfRule type="cellIs" dxfId="45650" priority="10814" stopIfTrue="1" operator="equal">
      <formula>0</formula>
    </cfRule>
  </conditionalFormatting>
  <conditionalFormatting sqref="K225">
    <cfRule type="cellIs" dxfId="45649" priority="10813" stopIfTrue="1" operator="equal">
      <formula>0</formula>
    </cfRule>
  </conditionalFormatting>
  <conditionalFormatting sqref="K225">
    <cfRule type="cellIs" dxfId="45648" priority="10812" stopIfTrue="1" operator="equal">
      <formula>0</formula>
    </cfRule>
  </conditionalFormatting>
  <conditionalFormatting sqref="K225">
    <cfRule type="cellIs" dxfId="45647" priority="10811" stopIfTrue="1" operator="equal">
      <formula>0</formula>
    </cfRule>
  </conditionalFormatting>
  <conditionalFormatting sqref="K225">
    <cfRule type="cellIs" dxfId="45646" priority="10810" stopIfTrue="1" operator="equal">
      <formula>0</formula>
    </cfRule>
  </conditionalFormatting>
  <conditionalFormatting sqref="K225">
    <cfRule type="cellIs" dxfId="45645" priority="10809" stopIfTrue="1" operator="equal">
      <formula>0</formula>
    </cfRule>
  </conditionalFormatting>
  <conditionalFormatting sqref="K225">
    <cfRule type="cellIs" dxfId="45644" priority="10808" stopIfTrue="1" operator="equal">
      <formula>0</formula>
    </cfRule>
  </conditionalFormatting>
  <conditionalFormatting sqref="K225">
    <cfRule type="cellIs" dxfId="45643" priority="10807" stopIfTrue="1" operator="equal">
      <formula>0</formula>
    </cfRule>
  </conditionalFormatting>
  <conditionalFormatting sqref="K225">
    <cfRule type="cellIs" dxfId="45642" priority="10806" stopIfTrue="1" operator="equal">
      <formula>0</formula>
    </cfRule>
  </conditionalFormatting>
  <conditionalFormatting sqref="K225">
    <cfRule type="cellIs" dxfId="45641" priority="10805" stopIfTrue="1" operator="equal">
      <formula>0</formula>
    </cfRule>
  </conditionalFormatting>
  <conditionalFormatting sqref="K225">
    <cfRule type="cellIs" dxfId="45640" priority="10804" stopIfTrue="1" operator="equal">
      <formula>0</formula>
    </cfRule>
  </conditionalFormatting>
  <conditionalFormatting sqref="K225">
    <cfRule type="cellIs" dxfId="45639" priority="10803" stopIfTrue="1" operator="equal">
      <formula>0</formula>
    </cfRule>
  </conditionalFormatting>
  <conditionalFormatting sqref="K225">
    <cfRule type="cellIs" dxfId="45638" priority="10802" stopIfTrue="1" operator="equal">
      <formula>0</formula>
    </cfRule>
  </conditionalFormatting>
  <conditionalFormatting sqref="K225">
    <cfRule type="cellIs" dxfId="45637" priority="10801" stopIfTrue="1" operator="equal">
      <formula>0</formula>
    </cfRule>
  </conditionalFormatting>
  <conditionalFormatting sqref="K225">
    <cfRule type="cellIs" dxfId="45636" priority="10800" stopIfTrue="1" operator="equal">
      <formula>0</formula>
    </cfRule>
  </conditionalFormatting>
  <conditionalFormatting sqref="K225">
    <cfRule type="cellIs" dxfId="45635" priority="10799" stopIfTrue="1" operator="equal">
      <formula>0</formula>
    </cfRule>
  </conditionalFormatting>
  <conditionalFormatting sqref="K225">
    <cfRule type="cellIs" dxfId="45634" priority="10798" stopIfTrue="1" operator="equal">
      <formula>0</formula>
    </cfRule>
  </conditionalFormatting>
  <conditionalFormatting sqref="K225">
    <cfRule type="cellIs" dxfId="45633" priority="10797" stopIfTrue="1" operator="equal">
      <formula>0</formula>
    </cfRule>
  </conditionalFormatting>
  <conditionalFormatting sqref="K225">
    <cfRule type="cellIs" dxfId="45632" priority="10796" stopIfTrue="1" operator="equal">
      <formula>0</formula>
    </cfRule>
  </conditionalFormatting>
  <conditionalFormatting sqref="K225">
    <cfRule type="cellIs" dxfId="45631" priority="10795" stopIfTrue="1" operator="equal">
      <formula>0</formula>
    </cfRule>
  </conditionalFormatting>
  <conditionalFormatting sqref="K225">
    <cfRule type="cellIs" dxfId="45630" priority="10794" stopIfTrue="1" operator="equal">
      <formula>0</formula>
    </cfRule>
  </conditionalFormatting>
  <conditionalFormatting sqref="K225">
    <cfRule type="cellIs" dxfId="45629" priority="10793" stopIfTrue="1" operator="equal">
      <formula>0</formula>
    </cfRule>
  </conditionalFormatting>
  <conditionalFormatting sqref="K225">
    <cfRule type="cellIs" dxfId="45628" priority="10792" stopIfTrue="1" operator="equal">
      <formula>0</formula>
    </cfRule>
  </conditionalFormatting>
  <conditionalFormatting sqref="K225">
    <cfRule type="cellIs" dxfId="45627" priority="10791" stopIfTrue="1" operator="equal">
      <formula>0</formula>
    </cfRule>
  </conditionalFormatting>
  <conditionalFormatting sqref="K225">
    <cfRule type="cellIs" dxfId="45626" priority="10790" stopIfTrue="1" operator="equal">
      <formula>0</formula>
    </cfRule>
  </conditionalFormatting>
  <conditionalFormatting sqref="K225">
    <cfRule type="cellIs" dxfId="45625" priority="10789" stopIfTrue="1" operator="equal">
      <formula>0</formula>
    </cfRule>
  </conditionalFormatting>
  <conditionalFormatting sqref="K225">
    <cfRule type="cellIs" dxfId="45624" priority="10788" stopIfTrue="1" operator="equal">
      <formula>0</formula>
    </cfRule>
  </conditionalFormatting>
  <conditionalFormatting sqref="K225">
    <cfRule type="cellIs" dxfId="45623" priority="10787" stopIfTrue="1" operator="equal">
      <formula>0</formula>
    </cfRule>
  </conditionalFormatting>
  <conditionalFormatting sqref="K225">
    <cfRule type="cellIs" dxfId="45622" priority="10786" stopIfTrue="1" operator="equal">
      <formula>0</formula>
    </cfRule>
  </conditionalFormatting>
  <conditionalFormatting sqref="K225">
    <cfRule type="cellIs" dxfId="45621" priority="10785" stopIfTrue="1" operator="equal">
      <formula>0</formula>
    </cfRule>
  </conditionalFormatting>
  <conditionalFormatting sqref="K225">
    <cfRule type="cellIs" dxfId="45620" priority="10784" stopIfTrue="1" operator="equal">
      <formula>0</formula>
    </cfRule>
  </conditionalFormatting>
  <conditionalFormatting sqref="K225">
    <cfRule type="cellIs" dxfId="45619" priority="10783" stopIfTrue="1" operator="equal">
      <formula>0</formula>
    </cfRule>
  </conditionalFormatting>
  <conditionalFormatting sqref="K225">
    <cfRule type="cellIs" dxfId="45618" priority="10782" stopIfTrue="1" operator="equal">
      <formula>0</formula>
    </cfRule>
  </conditionalFormatting>
  <conditionalFormatting sqref="K225">
    <cfRule type="cellIs" dxfId="45617" priority="10781" stopIfTrue="1" operator="equal">
      <formula>0</formula>
    </cfRule>
  </conditionalFormatting>
  <conditionalFormatting sqref="M225">
    <cfRule type="cellIs" dxfId="45616" priority="10780" stopIfTrue="1" operator="equal">
      <formula>0</formula>
    </cfRule>
  </conditionalFormatting>
  <conditionalFormatting sqref="J201">
    <cfRule type="cellIs" dxfId="45615" priority="10779" stopIfTrue="1" operator="equal">
      <formula>0</formula>
    </cfRule>
  </conditionalFormatting>
  <conditionalFormatting sqref="J205">
    <cfRule type="cellIs" dxfId="45614" priority="10778" stopIfTrue="1" operator="equal">
      <formula>0</formula>
    </cfRule>
  </conditionalFormatting>
  <conditionalFormatting sqref="K205">
    <cfRule type="cellIs" dxfId="45613" priority="10777" stopIfTrue="1" operator="equal">
      <formula>0</formula>
    </cfRule>
  </conditionalFormatting>
  <conditionalFormatting sqref="M216">
    <cfRule type="cellIs" dxfId="45612" priority="10776" stopIfTrue="1" operator="equal">
      <formula>0</formula>
    </cfRule>
  </conditionalFormatting>
  <conditionalFormatting sqref="J215">
    <cfRule type="cellIs" dxfId="45611" priority="10775" stopIfTrue="1" operator="equal">
      <formula>0</formula>
    </cfRule>
  </conditionalFormatting>
  <conditionalFormatting sqref="J215">
    <cfRule type="cellIs" dxfId="45610" priority="10774" stopIfTrue="1" operator="equal">
      <formula>0</formula>
    </cfRule>
  </conditionalFormatting>
  <conditionalFormatting sqref="J215">
    <cfRule type="cellIs" dxfId="45609" priority="10773" stopIfTrue="1" operator="equal">
      <formula>0</formula>
    </cfRule>
  </conditionalFormatting>
  <conditionalFormatting sqref="J215">
    <cfRule type="cellIs" dxfId="45608" priority="10772" stopIfTrue="1" operator="equal">
      <formula>0</formula>
    </cfRule>
  </conditionalFormatting>
  <conditionalFormatting sqref="J215">
    <cfRule type="cellIs" dxfId="45607" priority="10771" stopIfTrue="1" operator="equal">
      <formula>0</formula>
    </cfRule>
  </conditionalFormatting>
  <conditionalFormatting sqref="J215">
    <cfRule type="cellIs" dxfId="45606" priority="10770" stopIfTrue="1" operator="equal">
      <formula>0</formula>
    </cfRule>
  </conditionalFormatting>
  <conditionalFormatting sqref="J215">
    <cfRule type="cellIs" dxfId="45605" priority="10769" stopIfTrue="1" operator="equal">
      <formula>0</formula>
    </cfRule>
  </conditionalFormatting>
  <conditionalFormatting sqref="J215">
    <cfRule type="cellIs" dxfId="45604" priority="10768" stopIfTrue="1" operator="equal">
      <formula>0</formula>
    </cfRule>
  </conditionalFormatting>
  <conditionalFormatting sqref="J215">
    <cfRule type="cellIs" dxfId="45603" priority="10767" stopIfTrue="1" operator="equal">
      <formula>0</formula>
    </cfRule>
  </conditionalFormatting>
  <conditionalFormatting sqref="J215">
    <cfRule type="cellIs" dxfId="45602" priority="10766" stopIfTrue="1" operator="equal">
      <formula>0</formula>
    </cfRule>
  </conditionalFormatting>
  <conditionalFormatting sqref="J215">
    <cfRule type="cellIs" dxfId="45601" priority="10765" stopIfTrue="1" operator="equal">
      <formula>0</formula>
    </cfRule>
  </conditionalFormatting>
  <conditionalFormatting sqref="J215">
    <cfRule type="cellIs" dxfId="45600" priority="10764" stopIfTrue="1" operator="equal">
      <formula>0</formula>
    </cfRule>
  </conditionalFormatting>
  <conditionalFormatting sqref="J215">
    <cfRule type="cellIs" dxfId="45599" priority="10763" stopIfTrue="1" operator="equal">
      <formula>0</formula>
    </cfRule>
  </conditionalFormatting>
  <conditionalFormatting sqref="J215">
    <cfRule type="cellIs" dxfId="45598" priority="10762" stopIfTrue="1" operator="equal">
      <formula>0</formula>
    </cfRule>
  </conditionalFormatting>
  <conditionalFormatting sqref="J215">
    <cfRule type="cellIs" dxfId="45597" priority="10761" stopIfTrue="1" operator="equal">
      <formula>0</formula>
    </cfRule>
  </conditionalFormatting>
  <conditionalFormatting sqref="J215">
    <cfRule type="cellIs" dxfId="45596" priority="10760" stopIfTrue="1" operator="equal">
      <formula>0</formula>
    </cfRule>
  </conditionalFormatting>
  <conditionalFormatting sqref="J215">
    <cfRule type="cellIs" dxfId="45595" priority="10759" stopIfTrue="1" operator="equal">
      <formula>0</formula>
    </cfRule>
  </conditionalFormatting>
  <conditionalFormatting sqref="J215">
    <cfRule type="cellIs" dxfId="45594" priority="10758" stopIfTrue="1" operator="equal">
      <formula>0</formula>
    </cfRule>
  </conditionalFormatting>
  <conditionalFormatting sqref="J215">
    <cfRule type="cellIs" dxfId="45593" priority="10757" stopIfTrue="1" operator="equal">
      <formula>0</formula>
    </cfRule>
  </conditionalFormatting>
  <conditionalFormatting sqref="J215">
    <cfRule type="cellIs" dxfId="45592" priority="10756" stopIfTrue="1" operator="equal">
      <formula>0</formula>
    </cfRule>
  </conditionalFormatting>
  <conditionalFormatting sqref="J215">
    <cfRule type="cellIs" dxfId="45591" priority="10755" stopIfTrue="1" operator="equal">
      <formula>0</formula>
    </cfRule>
  </conditionalFormatting>
  <conditionalFormatting sqref="J215">
    <cfRule type="cellIs" dxfId="45590" priority="10754" stopIfTrue="1" operator="equal">
      <formula>0</formula>
    </cfRule>
  </conditionalFormatting>
  <conditionalFormatting sqref="J215">
    <cfRule type="cellIs" dxfId="45589" priority="10753" stopIfTrue="1" operator="equal">
      <formula>0</formula>
    </cfRule>
  </conditionalFormatting>
  <conditionalFormatting sqref="J215">
    <cfRule type="cellIs" dxfId="45588" priority="10752" stopIfTrue="1" operator="equal">
      <formula>0</formula>
    </cfRule>
  </conditionalFormatting>
  <conditionalFormatting sqref="J215">
    <cfRule type="cellIs" dxfId="45587" priority="10751" stopIfTrue="1" operator="equal">
      <formula>0</formula>
    </cfRule>
  </conditionalFormatting>
  <conditionalFormatting sqref="J215">
    <cfRule type="cellIs" dxfId="45586" priority="10750" stopIfTrue="1" operator="equal">
      <formula>0</formula>
    </cfRule>
  </conditionalFormatting>
  <conditionalFormatting sqref="J215">
    <cfRule type="cellIs" dxfId="45585" priority="10749" stopIfTrue="1" operator="equal">
      <formula>0</formula>
    </cfRule>
  </conditionalFormatting>
  <conditionalFormatting sqref="J215">
    <cfRule type="cellIs" dxfId="45584" priority="10748" stopIfTrue="1" operator="equal">
      <formula>0</formula>
    </cfRule>
  </conditionalFormatting>
  <conditionalFormatting sqref="J215">
    <cfRule type="cellIs" dxfId="45583" priority="10747" stopIfTrue="1" operator="equal">
      <formula>0</formula>
    </cfRule>
  </conditionalFormatting>
  <conditionalFormatting sqref="J215">
    <cfRule type="cellIs" dxfId="45582" priority="10746" stopIfTrue="1" operator="equal">
      <formula>0</formula>
    </cfRule>
  </conditionalFormatting>
  <conditionalFormatting sqref="J215">
    <cfRule type="cellIs" dxfId="45581" priority="10745" stopIfTrue="1" operator="equal">
      <formula>0</formula>
    </cfRule>
  </conditionalFormatting>
  <conditionalFormatting sqref="J215">
    <cfRule type="cellIs" dxfId="45580" priority="10744" stopIfTrue="1" operator="equal">
      <formula>0</formula>
    </cfRule>
  </conditionalFormatting>
  <conditionalFormatting sqref="J215">
    <cfRule type="cellIs" dxfId="45579" priority="10743" stopIfTrue="1" operator="equal">
      <formula>0</formula>
    </cfRule>
  </conditionalFormatting>
  <conditionalFormatting sqref="J215">
    <cfRule type="cellIs" dxfId="45578" priority="10742" stopIfTrue="1" operator="equal">
      <formula>0</formula>
    </cfRule>
  </conditionalFormatting>
  <conditionalFormatting sqref="J215">
    <cfRule type="cellIs" dxfId="45577" priority="10741" stopIfTrue="1" operator="equal">
      <formula>0</formula>
    </cfRule>
  </conditionalFormatting>
  <conditionalFormatting sqref="J215">
    <cfRule type="cellIs" dxfId="45576" priority="10740" stopIfTrue="1" operator="equal">
      <formula>0</formula>
    </cfRule>
  </conditionalFormatting>
  <conditionalFormatting sqref="J215">
    <cfRule type="cellIs" dxfId="45575" priority="10739" stopIfTrue="1" operator="equal">
      <formula>0</formula>
    </cfRule>
  </conditionalFormatting>
  <conditionalFormatting sqref="J215">
    <cfRule type="cellIs" dxfId="45574" priority="10738" stopIfTrue="1" operator="equal">
      <formula>0</formula>
    </cfRule>
  </conditionalFormatting>
  <conditionalFormatting sqref="J215">
    <cfRule type="cellIs" dxfId="45573" priority="10737" stopIfTrue="1" operator="equal">
      <formula>0</formula>
    </cfRule>
  </conditionalFormatting>
  <conditionalFormatting sqref="J215">
    <cfRule type="cellIs" dxfId="45572" priority="10736" stopIfTrue="1" operator="equal">
      <formula>0</formula>
    </cfRule>
  </conditionalFormatting>
  <conditionalFormatting sqref="J215">
    <cfRule type="cellIs" dxfId="45571" priority="10735" stopIfTrue="1" operator="equal">
      <formula>0</formula>
    </cfRule>
  </conditionalFormatting>
  <conditionalFormatting sqref="J215">
    <cfRule type="cellIs" dxfId="45570" priority="10734" stopIfTrue="1" operator="equal">
      <formula>0</formula>
    </cfRule>
  </conditionalFormatting>
  <conditionalFormatting sqref="J215">
    <cfRule type="cellIs" dxfId="45569" priority="10733" stopIfTrue="1" operator="equal">
      <formula>0</formula>
    </cfRule>
  </conditionalFormatting>
  <conditionalFormatting sqref="J215">
    <cfRule type="cellIs" dxfId="45568" priority="10732" stopIfTrue="1" operator="equal">
      <formula>0</formula>
    </cfRule>
  </conditionalFormatting>
  <conditionalFormatting sqref="J215">
    <cfRule type="cellIs" dxfId="45567" priority="10731" stopIfTrue="1" operator="equal">
      <formula>0</formula>
    </cfRule>
  </conditionalFormatting>
  <conditionalFormatting sqref="J215">
    <cfRule type="cellIs" dxfId="45566" priority="10730" stopIfTrue="1" operator="equal">
      <formula>0</formula>
    </cfRule>
  </conditionalFormatting>
  <conditionalFormatting sqref="J215">
    <cfRule type="cellIs" dxfId="45565" priority="10729" stopIfTrue="1" operator="equal">
      <formula>0</formula>
    </cfRule>
  </conditionalFormatting>
  <conditionalFormatting sqref="J215">
    <cfRule type="cellIs" dxfId="45564" priority="10728" stopIfTrue="1" operator="equal">
      <formula>0</formula>
    </cfRule>
  </conditionalFormatting>
  <conditionalFormatting sqref="J215">
    <cfRule type="cellIs" dxfId="45563" priority="10727" stopIfTrue="1" operator="equal">
      <formula>0</formula>
    </cfRule>
  </conditionalFormatting>
  <conditionalFormatting sqref="J215">
    <cfRule type="cellIs" dxfId="45562" priority="10726" stopIfTrue="1" operator="equal">
      <formula>0</formula>
    </cfRule>
  </conditionalFormatting>
  <conditionalFormatting sqref="J215">
    <cfRule type="cellIs" dxfId="45561" priority="10725" stopIfTrue="1" operator="equal">
      <formula>0</formula>
    </cfRule>
  </conditionalFormatting>
  <conditionalFormatting sqref="J215">
    <cfRule type="cellIs" dxfId="45560" priority="10724" stopIfTrue="1" operator="equal">
      <formula>0</formula>
    </cfRule>
  </conditionalFormatting>
  <conditionalFormatting sqref="J215">
    <cfRule type="cellIs" dxfId="45559" priority="10723" stopIfTrue="1" operator="equal">
      <formula>0</formula>
    </cfRule>
  </conditionalFormatting>
  <conditionalFormatting sqref="J215">
    <cfRule type="cellIs" dxfId="45558" priority="10722" stopIfTrue="1" operator="equal">
      <formula>0</formula>
    </cfRule>
  </conditionalFormatting>
  <conditionalFormatting sqref="J215">
    <cfRule type="cellIs" dxfId="45557" priority="10721" stopIfTrue="1" operator="equal">
      <formula>0</formula>
    </cfRule>
  </conditionalFormatting>
  <conditionalFormatting sqref="J215">
    <cfRule type="cellIs" dxfId="45556" priority="10720" stopIfTrue="1" operator="equal">
      <formula>0</formula>
    </cfRule>
  </conditionalFormatting>
  <conditionalFormatting sqref="J215">
    <cfRule type="cellIs" dxfId="45555" priority="10719" stopIfTrue="1" operator="equal">
      <formula>0</formula>
    </cfRule>
  </conditionalFormatting>
  <conditionalFormatting sqref="J215">
    <cfRule type="cellIs" dxfId="45554" priority="10718" stopIfTrue="1" operator="equal">
      <formula>0</formula>
    </cfRule>
  </conditionalFormatting>
  <conditionalFormatting sqref="J215">
    <cfRule type="cellIs" dxfId="45553" priority="10717" stopIfTrue="1" operator="equal">
      <formula>0</formula>
    </cfRule>
  </conditionalFormatting>
  <conditionalFormatting sqref="J215">
    <cfRule type="cellIs" dxfId="45552" priority="10716" stopIfTrue="1" operator="equal">
      <formula>0</formula>
    </cfRule>
  </conditionalFormatting>
  <conditionalFormatting sqref="J215">
    <cfRule type="cellIs" dxfId="45551" priority="10715" stopIfTrue="1" operator="equal">
      <formula>0</formula>
    </cfRule>
  </conditionalFormatting>
  <conditionalFormatting sqref="J215">
    <cfRule type="cellIs" dxfId="45550" priority="10714" stopIfTrue="1" operator="equal">
      <formula>0</formula>
    </cfRule>
  </conditionalFormatting>
  <conditionalFormatting sqref="J215">
    <cfRule type="cellIs" dxfId="45549" priority="10713" stopIfTrue="1" operator="equal">
      <formula>0</formula>
    </cfRule>
  </conditionalFormatting>
  <conditionalFormatting sqref="J215">
    <cfRule type="cellIs" dxfId="45548" priority="10712" stopIfTrue="1" operator="equal">
      <formula>0</formula>
    </cfRule>
  </conditionalFormatting>
  <conditionalFormatting sqref="J215">
    <cfRule type="cellIs" dxfId="45547" priority="10711" stopIfTrue="1" operator="equal">
      <formula>0</formula>
    </cfRule>
  </conditionalFormatting>
  <conditionalFormatting sqref="J215">
    <cfRule type="cellIs" dxfId="45546" priority="10710" stopIfTrue="1" operator="equal">
      <formula>0</formula>
    </cfRule>
  </conditionalFormatting>
  <conditionalFormatting sqref="J215">
    <cfRule type="cellIs" dxfId="45545" priority="10709" stopIfTrue="1" operator="equal">
      <formula>0</formula>
    </cfRule>
  </conditionalFormatting>
  <conditionalFormatting sqref="J215">
    <cfRule type="cellIs" dxfId="45544" priority="10708" stopIfTrue="1" operator="equal">
      <formula>0</formula>
    </cfRule>
  </conditionalFormatting>
  <conditionalFormatting sqref="J215">
    <cfRule type="cellIs" dxfId="45543" priority="10707" stopIfTrue="1" operator="equal">
      <formula>0</formula>
    </cfRule>
  </conditionalFormatting>
  <conditionalFormatting sqref="J215">
    <cfRule type="cellIs" dxfId="45542" priority="10706" stopIfTrue="1" operator="equal">
      <formula>0</formula>
    </cfRule>
  </conditionalFormatting>
  <conditionalFormatting sqref="J215">
    <cfRule type="cellIs" dxfId="45541" priority="10705" stopIfTrue="1" operator="equal">
      <formula>0</formula>
    </cfRule>
  </conditionalFormatting>
  <conditionalFormatting sqref="J215">
    <cfRule type="cellIs" dxfId="45540" priority="10704" stopIfTrue="1" operator="equal">
      <formula>0</formula>
    </cfRule>
  </conditionalFormatting>
  <conditionalFormatting sqref="J215">
    <cfRule type="cellIs" dxfId="45539" priority="10703" stopIfTrue="1" operator="equal">
      <formula>0</formula>
    </cfRule>
  </conditionalFormatting>
  <conditionalFormatting sqref="J215">
    <cfRule type="cellIs" dxfId="45538" priority="10702" stopIfTrue="1" operator="equal">
      <formula>0</formula>
    </cfRule>
  </conditionalFormatting>
  <conditionalFormatting sqref="J215">
    <cfRule type="cellIs" dxfId="45537" priority="10701" stopIfTrue="1" operator="equal">
      <formula>0</formula>
    </cfRule>
  </conditionalFormatting>
  <conditionalFormatting sqref="J215">
    <cfRule type="cellIs" dxfId="45536" priority="10700" stopIfTrue="1" operator="equal">
      <formula>0</formula>
    </cfRule>
  </conditionalFormatting>
  <conditionalFormatting sqref="J215">
    <cfRule type="cellIs" dxfId="45535" priority="10699" stopIfTrue="1" operator="equal">
      <formula>0</formula>
    </cfRule>
  </conditionalFormatting>
  <conditionalFormatting sqref="J215">
    <cfRule type="cellIs" dxfId="45534" priority="10698" stopIfTrue="1" operator="equal">
      <formula>0</formula>
    </cfRule>
  </conditionalFormatting>
  <conditionalFormatting sqref="J215">
    <cfRule type="cellIs" dxfId="45533" priority="10697" stopIfTrue="1" operator="equal">
      <formula>0</formula>
    </cfRule>
  </conditionalFormatting>
  <conditionalFormatting sqref="J215">
    <cfRule type="cellIs" dxfId="45532" priority="10696" stopIfTrue="1" operator="equal">
      <formula>0</formula>
    </cfRule>
  </conditionalFormatting>
  <conditionalFormatting sqref="J215">
    <cfRule type="cellIs" dxfId="45531" priority="10695" stopIfTrue="1" operator="equal">
      <formula>0</formula>
    </cfRule>
  </conditionalFormatting>
  <conditionalFormatting sqref="J215">
    <cfRule type="cellIs" dxfId="45530" priority="10694" stopIfTrue="1" operator="equal">
      <formula>0</formula>
    </cfRule>
  </conditionalFormatting>
  <conditionalFormatting sqref="J215">
    <cfRule type="cellIs" dxfId="45529" priority="10693" stopIfTrue="1" operator="equal">
      <formula>0</formula>
    </cfRule>
  </conditionalFormatting>
  <conditionalFormatting sqref="J215">
    <cfRule type="cellIs" dxfId="45528" priority="10692" stopIfTrue="1" operator="equal">
      <formula>0</formula>
    </cfRule>
  </conditionalFormatting>
  <conditionalFormatting sqref="J215">
    <cfRule type="cellIs" dxfId="45527" priority="10691" stopIfTrue="1" operator="equal">
      <formula>0</formula>
    </cfRule>
  </conditionalFormatting>
  <conditionalFormatting sqref="J215">
    <cfRule type="cellIs" dxfId="45526" priority="10690" stopIfTrue="1" operator="equal">
      <formula>0</formula>
    </cfRule>
  </conditionalFormatting>
  <conditionalFormatting sqref="J215">
    <cfRule type="cellIs" dxfId="45525" priority="10689" stopIfTrue="1" operator="equal">
      <formula>0</formula>
    </cfRule>
  </conditionalFormatting>
  <conditionalFormatting sqref="J215">
    <cfRule type="cellIs" dxfId="45524" priority="10688" stopIfTrue="1" operator="equal">
      <formula>0</formula>
    </cfRule>
  </conditionalFormatting>
  <conditionalFormatting sqref="J215">
    <cfRule type="cellIs" dxfId="45523" priority="10687" stopIfTrue="1" operator="equal">
      <formula>0</formula>
    </cfRule>
  </conditionalFormatting>
  <conditionalFormatting sqref="J215">
    <cfRule type="cellIs" dxfId="45522" priority="10686" stopIfTrue="1" operator="equal">
      <formula>0</formula>
    </cfRule>
  </conditionalFormatting>
  <conditionalFormatting sqref="J215">
    <cfRule type="cellIs" dxfId="45521" priority="10685" stopIfTrue="1" operator="equal">
      <formula>0</formula>
    </cfRule>
  </conditionalFormatting>
  <conditionalFormatting sqref="J215">
    <cfRule type="cellIs" dxfId="45520" priority="10684" stopIfTrue="1" operator="equal">
      <formula>0</formula>
    </cfRule>
  </conditionalFormatting>
  <conditionalFormatting sqref="J215">
    <cfRule type="cellIs" dxfId="45519" priority="10683" stopIfTrue="1" operator="equal">
      <formula>0</formula>
    </cfRule>
  </conditionalFormatting>
  <conditionalFormatting sqref="J215">
    <cfRule type="cellIs" dxfId="45518" priority="10682" stopIfTrue="1" operator="equal">
      <formula>0</formula>
    </cfRule>
  </conditionalFormatting>
  <conditionalFormatting sqref="J215">
    <cfRule type="cellIs" dxfId="45517" priority="10681" stopIfTrue="1" operator="equal">
      <formula>0</formula>
    </cfRule>
  </conditionalFormatting>
  <conditionalFormatting sqref="J215">
    <cfRule type="cellIs" dxfId="45516" priority="10680" stopIfTrue="1" operator="equal">
      <formula>0</formula>
    </cfRule>
  </conditionalFormatting>
  <conditionalFormatting sqref="J215">
    <cfRule type="cellIs" dxfId="45515" priority="10679" stopIfTrue="1" operator="equal">
      <formula>0</formula>
    </cfRule>
  </conditionalFormatting>
  <conditionalFormatting sqref="J215">
    <cfRule type="cellIs" dxfId="45514" priority="10678" stopIfTrue="1" operator="equal">
      <formula>0</formula>
    </cfRule>
  </conditionalFormatting>
  <conditionalFormatting sqref="J215">
    <cfRule type="cellIs" dxfId="45513" priority="10677" stopIfTrue="1" operator="equal">
      <formula>0</formula>
    </cfRule>
  </conditionalFormatting>
  <conditionalFormatting sqref="J215">
    <cfRule type="cellIs" dxfId="45512" priority="10676" stopIfTrue="1" operator="equal">
      <formula>0</formula>
    </cfRule>
  </conditionalFormatting>
  <conditionalFormatting sqref="J215">
    <cfRule type="cellIs" dxfId="45511" priority="10675" stopIfTrue="1" operator="equal">
      <formula>0</formula>
    </cfRule>
  </conditionalFormatting>
  <conditionalFormatting sqref="J215">
    <cfRule type="cellIs" dxfId="45510" priority="10674" stopIfTrue="1" operator="equal">
      <formula>0</formula>
    </cfRule>
  </conditionalFormatting>
  <conditionalFormatting sqref="J215">
    <cfRule type="cellIs" dxfId="45509" priority="10673" stopIfTrue="1" operator="equal">
      <formula>0</formula>
    </cfRule>
  </conditionalFormatting>
  <conditionalFormatting sqref="J215">
    <cfRule type="cellIs" dxfId="45508" priority="10672" stopIfTrue="1" operator="equal">
      <formula>0</formula>
    </cfRule>
  </conditionalFormatting>
  <conditionalFormatting sqref="J215">
    <cfRule type="cellIs" dxfId="45507" priority="10671" stopIfTrue="1" operator="equal">
      <formula>0</formula>
    </cfRule>
  </conditionalFormatting>
  <conditionalFormatting sqref="J215">
    <cfRule type="cellIs" dxfId="45506" priority="10670" stopIfTrue="1" operator="equal">
      <formula>0</formula>
    </cfRule>
  </conditionalFormatting>
  <conditionalFormatting sqref="J215">
    <cfRule type="cellIs" dxfId="45505" priority="10669" stopIfTrue="1" operator="equal">
      <formula>0</formula>
    </cfRule>
  </conditionalFormatting>
  <conditionalFormatting sqref="J215">
    <cfRule type="cellIs" dxfId="45504" priority="10668" stopIfTrue="1" operator="equal">
      <formula>0</formula>
    </cfRule>
  </conditionalFormatting>
  <conditionalFormatting sqref="J215">
    <cfRule type="cellIs" dxfId="45503" priority="10667" stopIfTrue="1" operator="equal">
      <formula>0</formula>
    </cfRule>
  </conditionalFormatting>
  <conditionalFormatting sqref="J215">
    <cfRule type="cellIs" dxfId="45502" priority="10666" stopIfTrue="1" operator="equal">
      <formula>0</formula>
    </cfRule>
  </conditionalFormatting>
  <conditionalFormatting sqref="J215">
    <cfRule type="cellIs" dxfId="45501" priority="10665" stopIfTrue="1" operator="equal">
      <formula>0</formula>
    </cfRule>
  </conditionalFormatting>
  <conditionalFormatting sqref="J215">
    <cfRule type="cellIs" dxfId="45500" priority="10664" stopIfTrue="1" operator="equal">
      <formula>0</formula>
    </cfRule>
  </conditionalFormatting>
  <conditionalFormatting sqref="J215">
    <cfRule type="cellIs" dxfId="45499" priority="10663" stopIfTrue="1" operator="equal">
      <formula>0</formula>
    </cfRule>
  </conditionalFormatting>
  <conditionalFormatting sqref="J215">
    <cfRule type="cellIs" dxfId="45498" priority="10662" stopIfTrue="1" operator="equal">
      <formula>0</formula>
    </cfRule>
  </conditionalFormatting>
  <conditionalFormatting sqref="J215">
    <cfRule type="cellIs" dxfId="45497" priority="10661" stopIfTrue="1" operator="equal">
      <formula>0</formula>
    </cfRule>
  </conditionalFormatting>
  <conditionalFormatting sqref="J215">
    <cfRule type="cellIs" dxfId="45496" priority="10660" stopIfTrue="1" operator="equal">
      <formula>0</formula>
    </cfRule>
  </conditionalFormatting>
  <conditionalFormatting sqref="J215">
    <cfRule type="cellIs" dxfId="45495" priority="10659" stopIfTrue="1" operator="equal">
      <formula>0</formula>
    </cfRule>
  </conditionalFormatting>
  <conditionalFormatting sqref="J215">
    <cfRule type="cellIs" dxfId="45494" priority="10658" stopIfTrue="1" operator="equal">
      <formula>0</formula>
    </cfRule>
  </conditionalFormatting>
  <conditionalFormatting sqref="J215">
    <cfRule type="cellIs" dxfId="45493" priority="10657" stopIfTrue="1" operator="equal">
      <formula>0</formula>
    </cfRule>
  </conditionalFormatting>
  <conditionalFormatting sqref="J215">
    <cfRule type="cellIs" dxfId="45492" priority="10656" stopIfTrue="1" operator="equal">
      <formula>0</formula>
    </cfRule>
  </conditionalFormatting>
  <conditionalFormatting sqref="J215">
    <cfRule type="cellIs" dxfId="45491" priority="10655" stopIfTrue="1" operator="equal">
      <formula>0</formula>
    </cfRule>
  </conditionalFormatting>
  <conditionalFormatting sqref="J215">
    <cfRule type="cellIs" dxfId="45490" priority="10654" stopIfTrue="1" operator="equal">
      <formula>0</formula>
    </cfRule>
  </conditionalFormatting>
  <conditionalFormatting sqref="J215">
    <cfRule type="cellIs" dxfId="45489" priority="10653" stopIfTrue="1" operator="equal">
      <formula>0</formula>
    </cfRule>
  </conditionalFormatting>
  <conditionalFormatting sqref="J215">
    <cfRule type="cellIs" dxfId="45488" priority="10652" stopIfTrue="1" operator="equal">
      <formula>0</formula>
    </cfRule>
  </conditionalFormatting>
  <conditionalFormatting sqref="J215">
    <cfRule type="cellIs" dxfId="45487" priority="10651" stopIfTrue="1" operator="equal">
      <formula>0</formula>
    </cfRule>
  </conditionalFormatting>
  <conditionalFormatting sqref="J215">
    <cfRule type="cellIs" dxfId="45486" priority="10650" stopIfTrue="1" operator="equal">
      <formula>0</formula>
    </cfRule>
  </conditionalFormatting>
  <conditionalFormatting sqref="J215">
    <cfRule type="cellIs" dxfId="45485" priority="10649" stopIfTrue="1" operator="equal">
      <formula>0</formula>
    </cfRule>
  </conditionalFormatting>
  <conditionalFormatting sqref="J215">
    <cfRule type="cellIs" dxfId="45484" priority="10648" stopIfTrue="1" operator="equal">
      <formula>0</formula>
    </cfRule>
  </conditionalFormatting>
  <conditionalFormatting sqref="J215">
    <cfRule type="cellIs" dxfId="45483" priority="10647" stopIfTrue="1" operator="equal">
      <formula>0</formula>
    </cfRule>
  </conditionalFormatting>
  <conditionalFormatting sqref="J215">
    <cfRule type="cellIs" dxfId="45482" priority="10646" stopIfTrue="1" operator="equal">
      <formula>0</formula>
    </cfRule>
  </conditionalFormatting>
  <conditionalFormatting sqref="J215">
    <cfRule type="cellIs" dxfId="45481" priority="10645" stopIfTrue="1" operator="equal">
      <formula>0</formula>
    </cfRule>
  </conditionalFormatting>
  <conditionalFormatting sqref="J215">
    <cfRule type="cellIs" dxfId="45480" priority="10644" stopIfTrue="1" operator="equal">
      <formula>0</formula>
    </cfRule>
  </conditionalFormatting>
  <conditionalFormatting sqref="J215">
    <cfRule type="cellIs" dxfId="45479" priority="10643" stopIfTrue="1" operator="equal">
      <formula>0</formula>
    </cfRule>
  </conditionalFormatting>
  <conditionalFormatting sqref="J215">
    <cfRule type="cellIs" dxfId="45478" priority="10642" stopIfTrue="1" operator="equal">
      <formula>0</formula>
    </cfRule>
  </conditionalFormatting>
  <conditionalFormatting sqref="J215">
    <cfRule type="cellIs" dxfId="45477" priority="10641" stopIfTrue="1" operator="equal">
      <formula>0</formula>
    </cfRule>
  </conditionalFormatting>
  <conditionalFormatting sqref="J215">
    <cfRule type="cellIs" dxfId="45476" priority="10640" stopIfTrue="1" operator="equal">
      <formula>0</formula>
    </cfRule>
  </conditionalFormatting>
  <conditionalFormatting sqref="J215">
    <cfRule type="cellIs" dxfId="45475" priority="10639" stopIfTrue="1" operator="equal">
      <formula>0</formula>
    </cfRule>
  </conditionalFormatting>
  <conditionalFormatting sqref="J215">
    <cfRule type="cellIs" dxfId="45474" priority="10638" stopIfTrue="1" operator="equal">
      <formula>0</formula>
    </cfRule>
  </conditionalFormatting>
  <conditionalFormatting sqref="J215">
    <cfRule type="cellIs" dxfId="45473" priority="10637" stopIfTrue="1" operator="equal">
      <formula>0</formula>
    </cfRule>
  </conditionalFormatting>
  <conditionalFormatting sqref="J215">
    <cfRule type="cellIs" dxfId="45472" priority="10636" stopIfTrue="1" operator="equal">
      <formula>0</formula>
    </cfRule>
  </conditionalFormatting>
  <conditionalFormatting sqref="J215">
    <cfRule type="cellIs" dxfId="45471" priority="10635" stopIfTrue="1" operator="equal">
      <formula>0</formula>
    </cfRule>
  </conditionalFormatting>
  <conditionalFormatting sqref="J215">
    <cfRule type="cellIs" dxfId="45470" priority="10634" stopIfTrue="1" operator="equal">
      <formula>0</formula>
    </cfRule>
  </conditionalFormatting>
  <conditionalFormatting sqref="J215">
    <cfRule type="cellIs" dxfId="45469" priority="10633" stopIfTrue="1" operator="equal">
      <formula>0</formula>
    </cfRule>
  </conditionalFormatting>
  <conditionalFormatting sqref="J215">
    <cfRule type="cellIs" dxfId="45468" priority="10632" stopIfTrue="1" operator="equal">
      <formula>0</formula>
    </cfRule>
  </conditionalFormatting>
  <conditionalFormatting sqref="J215">
    <cfRule type="cellIs" dxfId="45467" priority="10631" stopIfTrue="1" operator="equal">
      <formula>0</formula>
    </cfRule>
  </conditionalFormatting>
  <conditionalFormatting sqref="J215">
    <cfRule type="cellIs" dxfId="45466" priority="10630" stopIfTrue="1" operator="equal">
      <formula>0</formula>
    </cfRule>
  </conditionalFormatting>
  <conditionalFormatting sqref="J215">
    <cfRule type="cellIs" dxfId="45465" priority="10629" stopIfTrue="1" operator="equal">
      <formula>0</formula>
    </cfRule>
  </conditionalFormatting>
  <conditionalFormatting sqref="J215">
    <cfRule type="cellIs" dxfId="45464" priority="10628" stopIfTrue="1" operator="equal">
      <formula>0</formula>
    </cfRule>
  </conditionalFormatting>
  <conditionalFormatting sqref="J215">
    <cfRule type="cellIs" dxfId="45463" priority="10627" stopIfTrue="1" operator="equal">
      <formula>0</formula>
    </cfRule>
  </conditionalFormatting>
  <conditionalFormatting sqref="J215">
    <cfRule type="cellIs" dxfId="45462" priority="10626" stopIfTrue="1" operator="equal">
      <formula>0</formula>
    </cfRule>
  </conditionalFormatting>
  <conditionalFormatting sqref="J215">
    <cfRule type="cellIs" dxfId="45461" priority="10625" stopIfTrue="1" operator="equal">
      <formula>0</formula>
    </cfRule>
  </conditionalFormatting>
  <conditionalFormatting sqref="J215">
    <cfRule type="cellIs" dxfId="45460" priority="10624" stopIfTrue="1" operator="equal">
      <formula>0</formula>
    </cfRule>
  </conditionalFormatting>
  <conditionalFormatting sqref="J215">
    <cfRule type="cellIs" dxfId="45459" priority="10623" stopIfTrue="1" operator="equal">
      <formula>0</formula>
    </cfRule>
  </conditionalFormatting>
  <conditionalFormatting sqref="J215">
    <cfRule type="cellIs" dxfId="45458" priority="10622" stopIfTrue="1" operator="equal">
      <formula>0</formula>
    </cfRule>
  </conditionalFormatting>
  <conditionalFormatting sqref="J215">
    <cfRule type="cellIs" dxfId="45457" priority="10621" stopIfTrue="1" operator="equal">
      <formula>0</formula>
    </cfRule>
  </conditionalFormatting>
  <conditionalFormatting sqref="J215">
    <cfRule type="cellIs" dxfId="45456" priority="10620" stopIfTrue="1" operator="equal">
      <formula>0</formula>
    </cfRule>
  </conditionalFormatting>
  <conditionalFormatting sqref="J215">
    <cfRule type="cellIs" dxfId="45455" priority="10619" stopIfTrue="1" operator="equal">
      <formula>0</formula>
    </cfRule>
  </conditionalFormatting>
  <conditionalFormatting sqref="J215">
    <cfRule type="cellIs" dxfId="45454" priority="10618" stopIfTrue="1" operator="equal">
      <formula>0</formula>
    </cfRule>
  </conditionalFormatting>
  <conditionalFormatting sqref="J215">
    <cfRule type="cellIs" dxfId="45453" priority="10617" stopIfTrue="1" operator="equal">
      <formula>0</formula>
    </cfRule>
  </conditionalFormatting>
  <conditionalFormatting sqref="J215">
    <cfRule type="cellIs" dxfId="45452" priority="10616" stopIfTrue="1" operator="equal">
      <formula>0</formula>
    </cfRule>
  </conditionalFormatting>
  <conditionalFormatting sqref="J215">
    <cfRule type="cellIs" dxfId="45451" priority="10615" stopIfTrue="1" operator="equal">
      <formula>0</formula>
    </cfRule>
  </conditionalFormatting>
  <conditionalFormatting sqref="J215">
    <cfRule type="cellIs" dxfId="45450" priority="10614" stopIfTrue="1" operator="equal">
      <formula>0</formula>
    </cfRule>
  </conditionalFormatting>
  <conditionalFormatting sqref="J215">
    <cfRule type="cellIs" dxfId="45449" priority="10613" stopIfTrue="1" operator="equal">
      <formula>0</formula>
    </cfRule>
  </conditionalFormatting>
  <conditionalFormatting sqref="J215">
    <cfRule type="cellIs" dxfId="45448" priority="10612" stopIfTrue="1" operator="equal">
      <formula>0</formula>
    </cfRule>
  </conditionalFormatting>
  <conditionalFormatting sqref="J215">
    <cfRule type="cellIs" dxfId="45447" priority="10611" stopIfTrue="1" operator="equal">
      <formula>0</formula>
    </cfRule>
  </conditionalFormatting>
  <conditionalFormatting sqref="J215">
    <cfRule type="cellIs" dxfId="45446" priority="10610" stopIfTrue="1" operator="equal">
      <formula>0</formula>
    </cfRule>
  </conditionalFormatting>
  <conditionalFormatting sqref="J215">
    <cfRule type="cellIs" dxfId="45445" priority="10609" stopIfTrue="1" operator="equal">
      <formula>0</formula>
    </cfRule>
  </conditionalFormatting>
  <conditionalFormatting sqref="J215">
    <cfRule type="cellIs" dxfId="45444" priority="10608" stopIfTrue="1" operator="equal">
      <formula>0</formula>
    </cfRule>
  </conditionalFormatting>
  <conditionalFormatting sqref="J215">
    <cfRule type="cellIs" dxfId="45443" priority="10607" stopIfTrue="1" operator="equal">
      <formula>0</formula>
    </cfRule>
  </conditionalFormatting>
  <conditionalFormatting sqref="J215">
    <cfRule type="cellIs" dxfId="45442" priority="10606" stopIfTrue="1" operator="equal">
      <formula>0</formula>
    </cfRule>
  </conditionalFormatting>
  <conditionalFormatting sqref="J215">
    <cfRule type="cellIs" dxfId="45441" priority="10605" stopIfTrue="1" operator="equal">
      <formula>0</formula>
    </cfRule>
  </conditionalFormatting>
  <conditionalFormatting sqref="J215">
    <cfRule type="cellIs" dxfId="45440" priority="10604" stopIfTrue="1" operator="equal">
      <formula>0</formula>
    </cfRule>
  </conditionalFormatting>
  <conditionalFormatting sqref="J215">
    <cfRule type="cellIs" dxfId="45439" priority="10603" stopIfTrue="1" operator="equal">
      <formula>0</formula>
    </cfRule>
  </conditionalFormatting>
  <conditionalFormatting sqref="J215">
    <cfRule type="cellIs" dxfId="45438" priority="10602" stopIfTrue="1" operator="equal">
      <formula>0</formula>
    </cfRule>
  </conditionalFormatting>
  <conditionalFormatting sqref="J215">
    <cfRule type="cellIs" dxfId="45437" priority="10601" stopIfTrue="1" operator="equal">
      <formula>0</formula>
    </cfRule>
  </conditionalFormatting>
  <conditionalFormatting sqref="J215">
    <cfRule type="cellIs" dxfId="45436" priority="10600" stopIfTrue="1" operator="equal">
      <formula>0</formula>
    </cfRule>
  </conditionalFormatting>
  <conditionalFormatting sqref="J215">
    <cfRule type="cellIs" dxfId="45435" priority="10599" stopIfTrue="1" operator="equal">
      <formula>0</formula>
    </cfRule>
  </conditionalFormatting>
  <conditionalFormatting sqref="J215">
    <cfRule type="cellIs" dxfId="45434" priority="10598" stopIfTrue="1" operator="equal">
      <formula>0</formula>
    </cfRule>
  </conditionalFormatting>
  <conditionalFormatting sqref="J215">
    <cfRule type="cellIs" dxfId="45433" priority="10597" stopIfTrue="1" operator="equal">
      <formula>0</formula>
    </cfRule>
  </conditionalFormatting>
  <conditionalFormatting sqref="J215">
    <cfRule type="cellIs" dxfId="45432" priority="10596" stopIfTrue="1" operator="equal">
      <formula>0</formula>
    </cfRule>
  </conditionalFormatting>
  <conditionalFormatting sqref="J215">
    <cfRule type="cellIs" dxfId="45431" priority="10595" stopIfTrue="1" operator="equal">
      <formula>0</formula>
    </cfRule>
  </conditionalFormatting>
  <conditionalFormatting sqref="J215">
    <cfRule type="cellIs" dxfId="45430" priority="10594" stopIfTrue="1" operator="equal">
      <formula>0</formula>
    </cfRule>
  </conditionalFormatting>
  <conditionalFormatting sqref="J215">
    <cfRule type="cellIs" dxfId="45429" priority="10593" stopIfTrue="1" operator="equal">
      <formula>0</formula>
    </cfRule>
  </conditionalFormatting>
  <conditionalFormatting sqref="J215">
    <cfRule type="cellIs" dxfId="45428" priority="10592" stopIfTrue="1" operator="equal">
      <formula>0</formula>
    </cfRule>
  </conditionalFormatting>
  <conditionalFormatting sqref="J215">
    <cfRule type="cellIs" dxfId="45427" priority="10591" stopIfTrue="1" operator="equal">
      <formula>0</formula>
    </cfRule>
  </conditionalFormatting>
  <conditionalFormatting sqref="J215">
    <cfRule type="cellIs" dxfId="45426" priority="10590" stopIfTrue="1" operator="equal">
      <formula>0</formula>
    </cfRule>
  </conditionalFormatting>
  <conditionalFormatting sqref="J215">
    <cfRule type="cellIs" dxfId="45425" priority="10589" stopIfTrue="1" operator="equal">
      <formula>0</formula>
    </cfRule>
  </conditionalFormatting>
  <conditionalFormatting sqref="J215">
    <cfRule type="cellIs" dxfId="45424" priority="10588" stopIfTrue="1" operator="equal">
      <formula>0</formula>
    </cfRule>
  </conditionalFormatting>
  <conditionalFormatting sqref="J215">
    <cfRule type="cellIs" dxfId="45423" priority="10587" stopIfTrue="1" operator="equal">
      <formula>0</formula>
    </cfRule>
  </conditionalFormatting>
  <conditionalFormatting sqref="J215">
    <cfRule type="cellIs" dxfId="45422" priority="10586" stopIfTrue="1" operator="equal">
      <formula>0</formula>
    </cfRule>
  </conditionalFormatting>
  <conditionalFormatting sqref="J215">
    <cfRule type="cellIs" dxfId="45421" priority="10585" stopIfTrue="1" operator="equal">
      <formula>0</formula>
    </cfRule>
  </conditionalFormatting>
  <conditionalFormatting sqref="J215">
    <cfRule type="cellIs" dxfId="45420" priority="10584" stopIfTrue="1" operator="equal">
      <formula>0</formula>
    </cfRule>
  </conditionalFormatting>
  <conditionalFormatting sqref="J215">
    <cfRule type="cellIs" dxfId="45419" priority="10583" stopIfTrue="1" operator="equal">
      <formula>0</formula>
    </cfRule>
  </conditionalFormatting>
  <conditionalFormatting sqref="J215">
    <cfRule type="cellIs" dxfId="45418" priority="10582" stopIfTrue="1" operator="equal">
      <formula>0</formula>
    </cfRule>
  </conditionalFormatting>
  <conditionalFormatting sqref="J215">
    <cfRule type="cellIs" dxfId="45417" priority="10581" stopIfTrue="1" operator="equal">
      <formula>0</formula>
    </cfRule>
  </conditionalFormatting>
  <conditionalFormatting sqref="J215">
    <cfRule type="cellIs" dxfId="45416" priority="10580" stopIfTrue="1" operator="equal">
      <formula>0</formula>
    </cfRule>
  </conditionalFormatting>
  <conditionalFormatting sqref="J215">
    <cfRule type="cellIs" dxfId="45415" priority="10579" stopIfTrue="1" operator="equal">
      <formula>0</formula>
    </cfRule>
  </conditionalFormatting>
  <conditionalFormatting sqref="J215">
    <cfRule type="cellIs" dxfId="45414" priority="10578" stopIfTrue="1" operator="equal">
      <formula>0</formula>
    </cfRule>
  </conditionalFormatting>
  <conditionalFormatting sqref="J215">
    <cfRule type="cellIs" dxfId="45413" priority="10577" stopIfTrue="1" operator="equal">
      <formula>0</formula>
    </cfRule>
  </conditionalFormatting>
  <conditionalFormatting sqref="J215">
    <cfRule type="cellIs" dxfId="45412" priority="10576" stopIfTrue="1" operator="equal">
      <formula>0</formula>
    </cfRule>
  </conditionalFormatting>
  <conditionalFormatting sqref="J215">
    <cfRule type="cellIs" dxfId="45411" priority="10575" stopIfTrue="1" operator="equal">
      <formula>0</formula>
    </cfRule>
  </conditionalFormatting>
  <conditionalFormatting sqref="J215">
    <cfRule type="cellIs" dxfId="45410" priority="10574" stopIfTrue="1" operator="equal">
      <formula>0</formula>
    </cfRule>
  </conditionalFormatting>
  <conditionalFormatting sqref="J215">
    <cfRule type="cellIs" dxfId="45409" priority="10573" stopIfTrue="1" operator="equal">
      <formula>0</formula>
    </cfRule>
  </conditionalFormatting>
  <conditionalFormatting sqref="J215">
    <cfRule type="cellIs" dxfId="45408" priority="10572" stopIfTrue="1" operator="equal">
      <formula>0</formula>
    </cfRule>
  </conditionalFormatting>
  <conditionalFormatting sqref="J215">
    <cfRule type="cellIs" dxfId="45407" priority="10571" stopIfTrue="1" operator="equal">
      <formula>0</formula>
    </cfRule>
  </conditionalFormatting>
  <conditionalFormatting sqref="J215">
    <cfRule type="cellIs" dxfId="45406" priority="10570" stopIfTrue="1" operator="equal">
      <formula>0</formula>
    </cfRule>
  </conditionalFormatting>
  <conditionalFormatting sqref="J215">
    <cfRule type="cellIs" dxfId="45405" priority="10569" stopIfTrue="1" operator="equal">
      <formula>0</formula>
    </cfRule>
  </conditionalFormatting>
  <conditionalFormatting sqref="J215">
    <cfRule type="cellIs" dxfId="45404" priority="10568" stopIfTrue="1" operator="equal">
      <formula>0</formula>
    </cfRule>
  </conditionalFormatting>
  <conditionalFormatting sqref="J215">
    <cfRule type="cellIs" dxfId="45403" priority="10567" stopIfTrue="1" operator="equal">
      <formula>0</formula>
    </cfRule>
  </conditionalFormatting>
  <conditionalFormatting sqref="J215">
    <cfRule type="cellIs" dxfId="45402" priority="10566" stopIfTrue="1" operator="equal">
      <formula>0</formula>
    </cfRule>
  </conditionalFormatting>
  <conditionalFormatting sqref="J215">
    <cfRule type="cellIs" dxfId="45401" priority="10565" stopIfTrue="1" operator="equal">
      <formula>0</formula>
    </cfRule>
  </conditionalFormatting>
  <conditionalFormatting sqref="J215">
    <cfRule type="cellIs" dxfId="45400" priority="10564" stopIfTrue="1" operator="equal">
      <formula>0</formula>
    </cfRule>
  </conditionalFormatting>
  <conditionalFormatting sqref="J215">
    <cfRule type="cellIs" dxfId="45399" priority="10563" stopIfTrue="1" operator="equal">
      <formula>0</formula>
    </cfRule>
  </conditionalFormatting>
  <conditionalFormatting sqref="J215">
    <cfRule type="cellIs" dxfId="45398" priority="10562" stopIfTrue="1" operator="equal">
      <formula>0</formula>
    </cfRule>
  </conditionalFormatting>
  <conditionalFormatting sqref="J215">
    <cfRule type="cellIs" dxfId="45397" priority="10561" stopIfTrue="1" operator="equal">
      <formula>0</formula>
    </cfRule>
  </conditionalFormatting>
  <conditionalFormatting sqref="J215">
    <cfRule type="cellIs" dxfId="45396" priority="10560" stopIfTrue="1" operator="equal">
      <formula>0</formula>
    </cfRule>
  </conditionalFormatting>
  <conditionalFormatting sqref="J215">
    <cfRule type="cellIs" dxfId="45395" priority="10559" stopIfTrue="1" operator="equal">
      <formula>0</formula>
    </cfRule>
  </conditionalFormatting>
  <conditionalFormatting sqref="J215">
    <cfRule type="cellIs" dxfId="45394" priority="10558" stopIfTrue="1" operator="equal">
      <formula>0</formula>
    </cfRule>
  </conditionalFormatting>
  <conditionalFormatting sqref="J215">
    <cfRule type="cellIs" dxfId="45393" priority="10557" stopIfTrue="1" operator="equal">
      <formula>0</formula>
    </cfRule>
  </conditionalFormatting>
  <conditionalFormatting sqref="J215">
    <cfRule type="cellIs" dxfId="45392" priority="10556" stopIfTrue="1" operator="equal">
      <formula>0</formula>
    </cfRule>
  </conditionalFormatting>
  <conditionalFormatting sqref="J215">
    <cfRule type="cellIs" dxfId="45391" priority="10555" stopIfTrue="1" operator="equal">
      <formula>0</formula>
    </cfRule>
  </conditionalFormatting>
  <conditionalFormatting sqref="J215">
    <cfRule type="cellIs" dxfId="45390" priority="10554" stopIfTrue="1" operator="equal">
      <formula>0</formula>
    </cfRule>
  </conditionalFormatting>
  <conditionalFormatting sqref="J215">
    <cfRule type="cellIs" dxfId="45389" priority="10553" stopIfTrue="1" operator="equal">
      <formula>0</formula>
    </cfRule>
  </conditionalFormatting>
  <conditionalFormatting sqref="J215">
    <cfRule type="cellIs" dxfId="45388" priority="10552" stopIfTrue="1" operator="equal">
      <formula>0</formula>
    </cfRule>
  </conditionalFormatting>
  <conditionalFormatting sqref="J215">
    <cfRule type="cellIs" dxfId="45387" priority="10551" stopIfTrue="1" operator="equal">
      <formula>0</formula>
    </cfRule>
  </conditionalFormatting>
  <conditionalFormatting sqref="J215">
    <cfRule type="cellIs" dxfId="45386" priority="10550" stopIfTrue="1" operator="equal">
      <formula>0</formula>
    </cfRule>
  </conditionalFormatting>
  <conditionalFormatting sqref="J215">
    <cfRule type="cellIs" dxfId="45385" priority="10549" stopIfTrue="1" operator="equal">
      <formula>0</formula>
    </cfRule>
  </conditionalFormatting>
  <conditionalFormatting sqref="J215">
    <cfRule type="cellIs" dxfId="45384" priority="10548" stopIfTrue="1" operator="equal">
      <formula>0</formula>
    </cfRule>
  </conditionalFormatting>
  <conditionalFormatting sqref="J215">
    <cfRule type="cellIs" dxfId="45383" priority="10547" stopIfTrue="1" operator="equal">
      <formula>0</formula>
    </cfRule>
  </conditionalFormatting>
  <conditionalFormatting sqref="J215">
    <cfRule type="cellIs" dxfId="45382" priority="10546" stopIfTrue="1" operator="equal">
      <formula>0</formula>
    </cfRule>
  </conditionalFormatting>
  <conditionalFormatting sqref="J215">
    <cfRule type="cellIs" dxfId="45381" priority="10545" stopIfTrue="1" operator="equal">
      <formula>0</formula>
    </cfRule>
  </conditionalFormatting>
  <conditionalFormatting sqref="J215">
    <cfRule type="cellIs" dxfId="45380" priority="10544" stopIfTrue="1" operator="equal">
      <formula>0</formula>
    </cfRule>
  </conditionalFormatting>
  <conditionalFormatting sqref="J215">
    <cfRule type="cellIs" dxfId="45379" priority="10543" stopIfTrue="1" operator="equal">
      <formula>0</formula>
    </cfRule>
  </conditionalFormatting>
  <conditionalFormatting sqref="J215">
    <cfRule type="cellIs" dxfId="45378" priority="10542" stopIfTrue="1" operator="equal">
      <formula>0</formula>
    </cfRule>
  </conditionalFormatting>
  <conditionalFormatting sqref="J215">
    <cfRule type="cellIs" dxfId="45377" priority="10541" stopIfTrue="1" operator="equal">
      <formula>0</formula>
    </cfRule>
  </conditionalFormatting>
  <conditionalFormatting sqref="J215">
    <cfRule type="cellIs" dxfId="45376" priority="10540" stopIfTrue="1" operator="equal">
      <formula>0</formula>
    </cfRule>
  </conditionalFormatting>
  <conditionalFormatting sqref="J215">
    <cfRule type="cellIs" dxfId="45375" priority="10539" stopIfTrue="1" operator="equal">
      <formula>0</formula>
    </cfRule>
  </conditionalFormatting>
  <conditionalFormatting sqref="J215">
    <cfRule type="cellIs" dxfId="45374" priority="10538" stopIfTrue="1" operator="equal">
      <formula>0</formula>
    </cfRule>
  </conditionalFormatting>
  <conditionalFormatting sqref="J215">
    <cfRule type="cellIs" dxfId="45373" priority="10537" stopIfTrue="1" operator="equal">
      <formula>0</formula>
    </cfRule>
  </conditionalFormatting>
  <conditionalFormatting sqref="J215">
    <cfRule type="cellIs" dxfId="45372" priority="10536" stopIfTrue="1" operator="equal">
      <formula>0</formula>
    </cfRule>
  </conditionalFormatting>
  <conditionalFormatting sqref="J215">
    <cfRule type="cellIs" dxfId="45371" priority="10535" stopIfTrue="1" operator="equal">
      <formula>0</formula>
    </cfRule>
  </conditionalFormatting>
  <conditionalFormatting sqref="J215">
    <cfRule type="cellIs" dxfId="45370" priority="10534" stopIfTrue="1" operator="equal">
      <formula>0</formula>
    </cfRule>
  </conditionalFormatting>
  <conditionalFormatting sqref="J215">
    <cfRule type="cellIs" dxfId="45369" priority="10533" stopIfTrue="1" operator="equal">
      <formula>0</formula>
    </cfRule>
  </conditionalFormatting>
  <conditionalFormatting sqref="J215">
    <cfRule type="cellIs" dxfId="45368" priority="10532" stopIfTrue="1" operator="equal">
      <formula>0</formula>
    </cfRule>
  </conditionalFormatting>
  <conditionalFormatting sqref="J215">
    <cfRule type="cellIs" dxfId="45367" priority="10531" stopIfTrue="1" operator="equal">
      <formula>0</formula>
    </cfRule>
  </conditionalFormatting>
  <conditionalFormatting sqref="J215">
    <cfRule type="cellIs" dxfId="45366" priority="10530" stopIfTrue="1" operator="equal">
      <formula>0</formula>
    </cfRule>
  </conditionalFormatting>
  <conditionalFormatting sqref="J215">
    <cfRule type="cellIs" dxfId="45365" priority="10529" stopIfTrue="1" operator="equal">
      <formula>0</formula>
    </cfRule>
  </conditionalFormatting>
  <conditionalFormatting sqref="J215">
    <cfRule type="cellIs" dxfId="45364" priority="10528" stopIfTrue="1" operator="equal">
      <formula>0</formula>
    </cfRule>
  </conditionalFormatting>
  <conditionalFormatting sqref="J215">
    <cfRule type="cellIs" dxfId="45363" priority="10527" stopIfTrue="1" operator="equal">
      <formula>0</formula>
    </cfRule>
  </conditionalFormatting>
  <conditionalFormatting sqref="J215">
    <cfRule type="cellIs" dxfId="45362" priority="10526" stopIfTrue="1" operator="equal">
      <formula>0</formula>
    </cfRule>
  </conditionalFormatting>
  <conditionalFormatting sqref="J215">
    <cfRule type="cellIs" dxfId="45361" priority="10525" stopIfTrue="1" operator="equal">
      <formula>0</formula>
    </cfRule>
  </conditionalFormatting>
  <conditionalFormatting sqref="J215">
    <cfRule type="cellIs" dxfId="45360" priority="10524" stopIfTrue="1" operator="equal">
      <formula>0</formula>
    </cfRule>
  </conditionalFormatting>
  <conditionalFormatting sqref="J215">
    <cfRule type="cellIs" dxfId="45359" priority="10523" stopIfTrue="1" operator="equal">
      <formula>0</formula>
    </cfRule>
  </conditionalFormatting>
  <conditionalFormatting sqref="J215">
    <cfRule type="cellIs" dxfId="45358" priority="10522" stopIfTrue="1" operator="equal">
      <formula>0</formula>
    </cfRule>
  </conditionalFormatting>
  <conditionalFormatting sqref="J215">
    <cfRule type="cellIs" dxfId="45357" priority="10521" stopIfTrue="1" operator="equal">
      <formula>0</formula>
    </cfRule>
  </conditionalFormatting>
  <conditionalFormatting sqref="J215">
    <cfRule type="cellIs" dxfId="45356" priority="10520" stopIfTrue="1" operator="equal">
      <formula>0</formula>
    </cfRule>
  </conditionalFormatting>
  <conditionalFormatting sqref="J215">
    <cfRule type="cellIs" dxfId="45355" priority="10519" stopIfTrue="1" operator="equal">
      <formula>0</formula>
    </cfRule>
  </conditionalFormatting>
  <conditionalFormatting sqref="J215">
    <cfRule type="cellIs" dxfId="45354" priority="10518" stopIfTrue="1" operator="equal">
      <formula>0</formula>
    </cfRule>
  </conditionalFormatting>
  <conditionalFormatting sqref="J215">
    <cfRule type="cellIs" dxfId="45353" priority="10517" stopIfTrue="1" operator="equal">
      <formula>0</formula>
    </cfRule>
  </conditionalFormatting>
  <conditionalFormatting sqref="J215">
    <cfRule type="cellIs" dxfId="45352" priority="10516" stopIfTrue="1" operator="equal">
      <formula>0</formula>
    </cfRule>
  </conditionalFormatting>
  <conditionalFormatting sqref="J215">
    <cfRule type="cellIs" dxfId="45351" priority="10515" stopIfTrue="1" operator="equal">
      <formula>0</formula>
    </cfRule>
  </conditionalFormatting>
  <conditionalFormatting sqref="J215">
    <cfRule type="cellIs" dxfId="45350" priority="10514" stopIfTrue="1" operator="equal">
      <formula>0</formula>
    </cfRule>
  </conditionalFormatting>
  <conditionalFormatting sqref="J215">
    <cfRule type="cellIs" dxfId="45349" priority="10513" stopIfTrue="1" operator="equal">
      <formula>0</formula>
    </cfRule>
  </conditionalFormatting>
  <conditionalFormatting sqref="J215">
    <cfRule type="cellIs" dxfId="45348" priority="10512" stopIfTrue="1" operator="equal">
      <formula>0</formula>
    </cfRule>
  </conditionalFormatting>
  <conditionalFormatting sqref="J215">
    <cfRule type="cellIs" dxfId="45347" priority="10511" stopIfTrue="1" operator="equal">
      <formula>0</formula>
    </cfRule>
  </conditionalFormatting>
  <conditionalFormatting sqref="J215">
    <cfRule type="cellIs" dxfId="45346" priority="10510" stopIfTrue="1" operator="equal">
      <formula>0</formula>
    </cfRule>
  </conditionalFormatting>
  <conditionalFormatting sqref="J215">
    <cfRule type="cellIs" dxfId="45345" priority="10509" stopIfTrue="1" operator="equal">
      <formula>0</formula>
    </cfRule>
  </conditionalFormatting>
  <conditionalFormatting sqref="J215">
    <cfRule type="cellIs" dxfId="45344" priority="10508" stopIfTrue="1" operator="equal">
      <formula>0</formula>
    </cfRule>
  </conditionalFormatting>
  <conditionalFormatting sqref="J215">
    <cfRule type="cellIs" dxfId="45343" priority="10507" stopIfTrue="1" operator="equal">
      <formula>0</formula>
    </cfRule>
  </conditionalFormatting>
  <conditionalFormatting sqref="J215">
    <cfRule type="cellIs" dxfId="45342" priority="10506" stopIfTrue="1" operator="equal">
      <formula>0</formula>
    </cfRule>
  </conditionalFormatting>
  <conditionalFormatting sqref="J215">
    <cfRule type="cellIs" dxfId="45341" priority="10505" stopIfTrue="1" operator="equal">
      <formula>0</formula>
    </cfRule>
  </conditionalFormatting>
  <conditionalFormatting sqref="J215">
    <cfRule type="cellIs" dxfId="45340" priority="10504" stopIfTrue="1" operator="equal">
      <formula>0</formula>
    </cfRule>
  </conditionalFormatting>
  <conditionalFormatting sqref="J215">
    <cfRule type="cellIs" dxfId="45339" priority="10503" stopIfTrue="1" operator="equal">
      <formula>0</formula>
    </cfRule>
  </conditionalFormatting>
  <conditionalFormatting sqref="J215">
    <cfRule type="cellIs" dxfId="45338" priority="10502" stopIfTrue="1" operator="equal">
      <formula>0</formula>
    </cfRule>
  </conditionalFormatting>
  <conditionalFormatting sqref="J215">
    <cfRule type="cellIs" dxfId="45337" priority="10501" stopIfTrue="1" operator="equal">
      <formula>0</formula>
    </cfRule>
  </conditionalFormatting>
  <conditionalFormatting sqref="J215">
    <cfRule type="cellIs" dxfId="45336" priority="10500" stopIfTrue="1" operator="equal">
      <formula>0</formula>
    </cfRule>
  </conditionalFormatting>
  <conditionalFormatting sqref="J215">
    <cfRule type="cellIs" dxfId="45335" priority="10499" stopIfTrue="1" operator="equal">
      <formula>0</formula>
    </cfRule>
  </conditionalFormatting>
  <conditionalFormatting sqref="J215">
    <cfRule type="cellIs" dxfId="45334" priority="10498" stopIfTrue="1" operator="equal">
      <formula>0</formula>
    </cfRule>
  </conditionalFormatting>
  <conditionalFormatting sqref="J215">
    <cfRule type="cellIs" dxfId="45333" priority="10497" stopIfTrue="1" operator="equal">
      <formula>0</formula>
    </cfRule>
  </conditionalFormatting>
  <conditionalFormatting sqref="J215">
    <cfRule type="cellIs" dxfId="45332" priority="10496" stopIfTrue="1" operator="equal">
      <formula>0</formula>
    </cfRule>
  </conditionalFormatting>
  <conditionalFormatting sqref="J215">
    <cfRule type="cellIs" dxfId="45331" priority="10495" stopIfTrue="1" operator="equal">
      <formula>0</formula>
    </cfRule>
  </conditionalFormatting>
  <conditionalFormatting sqref="J215">
    <cfRule type="cellIs" dxfId="45330" priority="10494" stopIfTrue="1" operator="equal">
      <formula>0</formula>
    </cfRule>
  </conditionalFormatting>
  <conditionalFormatting sqref="J215">
    <cfRule type="cellIs" dxfId="45329" priority="10493" stopIfTrue="1" operator="equal">
      <formula>0</formula>
    </cfRule>
  </conditionalFormatting>
  <conditionalFormatting sqref="J215">
    <cfRule type="cellIs" dxfId="45328" priority="10492" stopIfTrue="1" operator="equal">
      <formula>0</formula>
    </cfRule>
  </conditionalFormatting>
  <conditionalFormatting sqref="J215">
    <cfRule type="cellIs" dxfId="45327" priority="10491" stopIfTrue="1" operator="equal">
      <formula>0</formula>
    </cfRule>
  </conditionalFormatting>
  <conditionalFormatting sqref="J215">
    <cfRule type="cellIs" dxfId="45326" priority="10490" stopIfTrue="1" operator="equal">
      <formula>0</formula>
    </cfRule>
  </conditionalFormatting>
  <conditionalFormatting sqref="J215">
    <cfRule type="cellIs" dxfId="45325" priority="10489" stopIfTrue="1" operator="equal">
      <formula>0</formula>
    </cfRule>
  </conditionalFormatting>
  <conditionalFormatting sqref="J215">
    <cfRule type="cellIs" dxfId="45324" priority="10488" stopIfTrue="1" operator="equal">
      <formula>0</formula>
    </cfRule>
  </conditionalFormatting>
  <conditionalFormatting sqref="J215">
    <cfRule type="cellIs" dxfId="45323" priority="10487" stopIfTrue="1" operator="equal">
      <formula>0</formula>
    </cfRule>
  </conditionalFormatting>
  <conditionalFormatting sqref="J215">
    <cfRule type="cellIs" dxfId="45322" priority="10486" stopIfTrue="1" operator="equal">
      <formula>0</formula>
    </cfRule>
  </conditionalFormatting>
  <conditionalFormatting sqref="J215">
    <cfRule type="cellIs" dxfId="45321" priority="10485" stopIfTrue="1" operator="equal">
      <formula>0</formula>
    </cfRule>
  </conditionalFormatting>
  <conditionalFormatting sqref="J215">
    <cfRule type="cellIs" dxfId="45320" priority="10484" stopIfTrue="1" operator="equal">
      <formula>0</formula>
    </cfRule>
  </conditionalFormatting>
  <conditionalFormatting sqref="J215">
    <cfRule type="cellIs" dxfId="45319" priority="10483" stopIfTrue="1" operator="equal">
      <formula>0</formula>
    </cfRule>
  </conditionalFormatting>
  <conditionalFormatting sqref="J215">
    <cfRule type="cellIs" dxfId="45318" priority="10482" stopIfTrue="1" operator="equal">
      <formula>0</formula>
    </cfRule>
  </conditionalFormatting>
  <conditionalFormatting sqref="J215">
    <cfRule type="cellIs" dxfId="45317" priority="10481" stopIfTrue="1" operator="equal">
      <formula>0</formula>
    </cfRule>
  </conditionalFormatting>
  <conditionalFormatting sqref="J215">
    <cfRule type="cellIs" dxfId="45316" priority="10480" stopIfTrue="1" operator="equal">
      <formula>0</formula>
    </cfRule>
  </conditionalFormatting>
  <conditionalFormatting sqref="J215">
    <cfRule type="cellIs" dxfId="45315" priority="10479" stopIfTrue="1" operator="equal">
      <formula>0</formula>
    </cfRule>
  </conditionalFormatting>
  <conditionalFormatting sqref="J215">
    <cfRule type="cellIs" dxfId="45314" priority="10478" stopIfTrue="1" operator="equal">
      <formula>0</formula>
    </cfRule>
  </conditionalFormatting>
  <conditionalFormatting sqref="J215">
    <cfRule type="cellIs" dxfId="45313" priority="10477" stopIfTrue="1" operator="equal">
      <formula>0</formula>
    </cfRule>
  </conditionalFormatting>
  <conditionalFormatting sqref="J215">
    <cfRule type="cellIs" dxfId="45312" priority="10476" stopIfTrue="1" operator="equal">
      <formula>0</formula>
    </cfRule>
  </conditionalFormatting>
  <conditionalFormatting sqref="J215">
    <cfRule type="cellIs" dxfId="45311" priority="10475" stopIfTrue="1" operator="equal">
      <formula>0</formula>
    </cfRule>
  </conditionalFormatting>
  <conditionalFormatting sqref="J215">
    <cfRule type="cellIs" dxfId="45310" priority="10474" stopIfTrue="1" operator="equal">
      <formula>0</formula>
    </cfRule>
  </conditionalFormatting>
  <conditionalFormatting sqref="J215">
    <cfRule type="cellIs" dxfId="45309" priority="10473" stopIfTrue="1" operator="equal">
      <formula>0</formula>
    </cfRule>
  </conditionalFormatting>
  <conditionalFormatting sqref="J215">
    <cfRule type="cellIs" dxfId="45308" priority="10472" stopIfTrue="1" operator="equal">
      <formula>0</formula>
    </cfRule>
  </conditionalFormatting>
  <conditionalFormatting sqref="J215">
    <cfRule type="cellIs" dxfId="45307" priority="10471" stopIfTrue="1" operator="equal">
      <formula>0</formula>
    </cfRule>
  </conditionalFormatting>
  <conditionalFormatting sqref="J215">
    <cfRule type="cellIs" dxfId="45306" priority="10470" stopIfTrue="1" operator="equal">
      <formula>0</formula>
    </cfRule>
  </conditionalFormatting>
  <conditionalFormatting sqref="J215">
    <cfRule type="cellIs" dxfId="45305" priority="10469" stopIfTrue="1" operator="equal">
      <formula>0</formula>
    </cfRule>
  </conditionalFormatting>
  <conditionalFormatting sqref="J215">
    <cfRule type="cellIs" dxfId="45304" priority="10468" stopIfTrue="1" operator="equal">
      <formula>0</formula>
    </cfRule>
  </conditionalFormatting>
  <conditionalFormatting sqref="J215">
    <cfRule type="cellIs" dxfId="45303" priority="10467" stopIfTrue="1" operator="equal">
      <formula>0</formula>
    </cfRule>
  </conditionalFormatting>
  <conditionalFormatting sqref="J215">
    <cfRule type="cellIs" dxfId="45302" priority="10466" stopIfTrue="1" operator="equal">
      <formula>0</formula>
    </cfRule>
  </conditionalFormatting>
  <conditionalFormatting sqref="J215">
    <cfRule type="cellIs" dxfId="45301" priority="10465" stopIfTrue="1" operator="equal">
      <formula>0</formula>
    </cfRule>
  </conditionalFormatting>
  <conditionalFormatting sqref="J215">
    <cfRule type="cellIs" dxfId="45300" priority="10464" stopIfTrue="1" operator="equal">
      <formula>0</formula>
    </cfRule>
  </conditionalFormatting>
  <conditionalFormatting sqref="J215">
    <cfRule type="cellIs" dxfId="45299" priority="10463" stopIfTrue="1" operator="equal">
      <formula>0</formula>
    </cfRule>
  </conditionalFormatting>
  <conditionalFormatting sqref="J215">
    <cfRule type="cellIs" dxfId="45298" priority="10462" stopIfTrue="1" operator="equal">
      <formula>0</formula>
    </cfRule>
  </conditionalFormatting>
  <conditionalFormatting sqref="J215">
    <cfRule type="cellIs" dxfId="45297" priority="10461" stopIfTrue="1" operator="equal">
      <formula>0</formula>
    </cfRule>
  </conditionalFormatting>
  <conditionalFormatting sqref="J215">
    <cfRule type="cellIs" dxfId="45296" priority="10460" stopIfTrue="1" operator="equal">
      <formula>0</formula>
    </cfRule>
  </conditionalFormatting>
  <conditionalFormatting sqref="J215">
    <cfRule type="cellIs" dxfId="45295" priority="10459" stopIfTrue="1" operator="equal">
      <formula>0</formula>
    </cfRule>
  </conditionalFormatting>
  <conditionalFormatting sqref="J215">
    <cfRule type="cellIs" dxfId="45294" priority="10458" stopIfTrue="1" operator="equal">
      <formula>0</formula>
    </cfRule>
  </conditionalFormatting>
  <conditionalFormatting sqref="J215">
    <cfRule type="cellIs" dxfId="45293" priority="10457" stopIfTrue="1" operator="equal">
      <formula>0</formula>
    </cfRule>
  </conditionalFormatting>
  <conditionalFormatting sqref="J215">
    <cfRule type="cellIs" dxfId="45292" priority="10456" stopIfTrue="1" operator="equal">
      <formula>0</formula>
    </cfRule>
  </conditionalFormatting>
  <conditionalFormatting sqref="J215">
    <cfRule type="cellIs" dxfId="45291" priority="10455" stopIfTrue="1" operator="equal">
      <formula>0</formula>
    </cfRule>
  </conditionalFormatting>
  <conditionalFormatting sqref="J215">
    <cfRule type="cellIs" dxfId="45290" priority="10454" stopIfTrue="1" operator="equal">
      <formula>0</formula>
    </cfRule>
  </conditionalFormatting>
  <conditionalFormatting sqref="J215">
    <cfRule type="cellIs" dxfId="45289" priority="10453" stopIfTrue="1" operator="equal">
      <formula>0</formula>
    </cfRule>
  </conditionalFormatting>
  <conditionalFormatting sqref="J215">
    <cfRule type="cellIs" dxfId="45288" priority="10452" stopIfTrue="1" operator="equal">
      <formula>0</formula>
    </cfRule>
  </conditionalFormatting>
  <conditionalFormatting sqref="J215">
    <cfRule type="cellIs" dxfId="45287" priority="10451" stopIfTrue="1" operator="equal">
      <formula>0</formula>
    </cfRule>
  </conditionalFormatting>
  <conditionalFormatting sqref="J215">
    <cfRule type="cellIs" dxfId="45286" priority="10450" stopIfTrue="1" operator="equal">
      <formula>0</formula>
    </cfRule>
  </conditionalFormatting>
  <conditionalFormatting sqref="J215">
    <cfRule type="cellIs" dxfId="45285" priority="10449" stopIfTrue="1" operator="equal">
      <formula>0</formula>
    </cfRule>
  </conditionalFormatting>
  <conditionalFormatting sqref="J215">
    <cfRule type="cellIs" dxfId="45284" priority="10448" stopIfTrue="1" operator="equal">
      <formula>0</formula>
    </cfRule>
  </conditionalFormatting>
  <conditionalFormatting sqref="J215">
    <cfRule type="cellIs" dxfId="45283" priority="10447" stopIfTrue="1" operator="equal">
      <formula>0</formula>
    </cfRule>
  </conditionalFormatting>
  <conditionalFormatting sqref="J215">
    <cfRule type="cellIs" dxfId="45282" priority="10446" stopIfTrue="1" operator="equal">
      <formula>0</formula>
    </cfRule>
  </conditionalFormatting>
  <conditionalFormatting sqref="J215">
    <cfRule type="cellIs" dxfId="45281" priority="10445" stopIfTrue="1" operator="equal">
      <formula>0</formula>
    </cfRule>
  </conditionalFormatting>
  <conditionalFormatting sqref="J215">
    <cfRule type="cellIs" dxfId="45280" priority="10444" stopIfTrue="1" operator="equal">
      <formula>0</formula>
    </cfRule>
  </conditionalFormatting>
  <conditionalFormatting sqref="J215">
    <cfRule type="cellIs" dxfId="45279" priority="10443" stopIfTrue="1" operator="equal">
      <formula>0</formula>
    </cfRule>
  </conditionalFormatting>
  <conditionalFormatting sqref="J215">
    <cfRule type="cellIs" dxfId="45278" priority="10442" stopIfTrue="1" operator="equal">
      <formula>0</formula>
    </cfRule>
  </conditionalFormatting>
  <conditionalFormatting sqref="J215">
    <cfRule type="cellIs" dxfId="45277" priority="10441" stopIfTrue="1" operator="equal">
      <formula>0</formula>
    </cfRule>
  </conditionalFormatting>
  <conditionalFormatting sqref="J215">
    <cfRule type="cellIs" dxfId="45276" priority="10440" stopIfTrue="1" operator="equal">
      <formula>0</formula>
    </cfRule>
  </conditionalFormatting>
  <conditionalFormatting sqref="J215">
    <cfRule type="cellIs" dxfId="45275" priority="10439" stopIfTrue="1" operator="equal">
      <formula>0</formula>
    </cfRule>
  </conditionalFormatting>
  <conditionalFormatting sqref="J215">
    <cfRule type="cellIs" dxfId="45274" priority="10438" stopIfTrue="1" operator="equal">
      <formula>0</formula>
    </cfRule>
  </conditionalFormatting>
  <conditionalFormatting sqref="J215">
    <cfRule type="cellIs" dxfId="45273" priority="10437" stopIfTrue="1" operator="equal">
      <formula>0</formula>
    </cfRule>
  </conditionalFormatting>
  <conditionalFormatting sqref="J215">
    <cfRule type="cellIs" dxfId="45272" priority="10436" stopIfTrue="1" operator="equal">
      <formula>0</formula>
    </cfRule>
  </conditionalFormatting>
  <conditionalFormatting sqref="J215">
    <cfRule type="cellIs" dxfId="45271" priority="10435" stopIfTrue="1" operator="equal">
      <formula>0</formula>
    </cfRule>
  </conditionalFormatting>
  <conditionalFormatting sqref="J215">
    <cfRule type="cellIs" dxfId="45270" priority="10434" stopIfTrue="1" operator="equal">
      <formula>0</formula>
    </cfRule>
  </conditionalFormatting>
  <conditionalFormatting sqref="J215">
    <cfRule type="cellIs" dxfId="45269" priority="10433" stopIfTrue="1" operator="equal">
      <formula>0</formula>
    </cfRule>
  </conditionalFormatting>
  <conditionalFormatting sqref="J215">
    <cfRule type="cellIs" dxfId="45268" priority="10432" stopIfTrue="1" operator="equal">
      <formula>0</formula>
    </cfRule>
  </conditionalFormatting>
  <conditionalFormatting sqref="J215">
    <cfRule type="cellIs" dxfId="45267" priority="10431" stopIfTrue="1" operator="equal">
      <formula>0</formula>
    </cfRule>
  </conditionalFormatting>
  <conditionalFormatting sqref="J215">
    <cfRule type="cellIs" dxfId="45266" priority="10430" stopIfTrue="1" operator="equal">
      <formula>0</formula>
    </cfRule>
  </conditionalFormatting>
  <conditionalFormatting sqref="J215">
    <cfRule type="cellIs" dxfId="45265" priority="10429" stopIfTrue="1" operator="equal">
      <formula>0</formula>
    </cfRule>
  </conditionalFormatting>
  <conditionalFormatting sqref="J215">
    <cfRule type="cellIs" dxfId="45264" priority="10428" stopIfTrue="1" operator="equal">
      <formula>0</formula>
    </cfRule>
  </conditionalFormatting>
  <conditionalFormatting sqref="J215">
    <cfRule type="cellIs" dxfId="45263" priority="10427" stopIfTrue="1" operator="equal">
      <formula>0</formula>
    </cfRule>
  </conditionalFormatting>
  <conditionalFormatting sqref="J215">
    <cfRule type="cellIs" dxfId="45262" priority="10426" stopIfTrue="1" operator="equal">
      <formula>0</formula>
    </cfRule>
  </conditionalFormatting>
  <conditionalFormatting sqref="J215">
    <cfRule type="cellIs" dxfId="45261" priority="10425" stopIfTrue="1" operator="equal">
      <formula>0</formula>
    </cfRule>
  </conditionalFormatting>
  <conditionalFormatting sqref="J215">
    <cfRule type="cellIs" dxfId="45260" priority="10424" stopIfTrue="1" operator="equal">
      <formula>0</formula>
    </cfRule>
  </conditionalFormatting>
  <conditionalFormatting sqref="J215">
    <cfRule type="cellIs" dxfId="45259" priority="10423" stopIfTrue="1" operator="equal">
      <formula>0</formula>
    </cfRule>
  </conditionalFormatting>
  <conditionalFormatting sqref="J215">
    <cfRule type="cellIs" dxfId="45258" priority="10422" stopIfTrue="1" operator="equal">
      <formula>0</formula>
    </cfRule>
  </conditionalFormatting>
  <conditionalFormatting sqref="J215">
    <cfRule type="cellIs" dxfId="45257" priority="10421" stopIfTrue="1" operator="equal">
      <formula>0</formula>
    </cfRule>
  </conditionalFormatting>
  <conditionalFormatting sqref="J215">
    <cfRule type="cellIs" dxfId="45256" priority="10420" stopIfTrue="1" operator="equal">
      <formula>0</formula>
    </cfRule>
  </conditionalFormatting>
  <conditionalFormatting sqref="J215">
    <cfRule type="cellIs" dxfId="45255" priority="10419" stopIfTrue="1" operator="equal">
      <formula>0</formula>
    </cfRule>
  </conditionalFormatting>
  <conditionalFormatting sqref="J215">
    <cfRule type="cellIs" dxfId="45254" priority="10418" stopIfTrue="1" operator="equal">
      <formula>0</formula>
    </cfRule>
  </conditionalFormatting>
  <conditionalFormatting sqref="J215">
    <cfRule type="cellIs" dxfId="45253" priority="10417" stopIfTrue="1" operator="equal">
      <formula>0</formula>
    </cfRule>
  </conditionalFormatting>
  <conditionalFormatting sqref="J215">
    <cfRule type="cellIs" dxfId="45252" priority="10416" stopIfTrue="1" operator="equal">
      <formula>0</formula>
    </cfRule>
  </conditionalFormatting>
  <conditionalFormatting sqref="J215">
    <cfRule type="cellIs" dxfId="45251" priority="10415" stopIfTrue="1" operator="equal">
      <formula>0</formula>
    </cfRule>
  </conditionalFormatting>
  <conditionalFormatting sqref="J215">
    <cfRule type="cellIs" dxfId="45250" priority="10414" stopIfTrue="1" operator="equal">
      <formula>0</formula>
    </cfRule>
  </conditionalFormatting>
  <conditionalFormatting sqref="J215">
    <cfRule type="cellIs" dxfId="45249" priority="10413" stopIfTrue="1" operator="equal">
      <formula>0</formula>
    </cfRule>
  </conditionalFormatting>
  <conditionalFormatting sqref="J215">
    <cfRule type="cellIs" dxfId="45248" priority="10412" stopIfTrue="1" operator="equal">
      <formula>0</formula>
    </cfRule>
  </conditionalFormatting>
  <conditionalFormatting sqref="J215">
    <cfRule type="cellIs" dxfId="45247" priority="10411" stopIfTrue="1" operator="equal">
      <formula>0</formula>
    </cfRule>
  </conditionalFormatting>
  <conditionalFormatting sqref="J215">
    <cfRule type="cellIs" dxfId="45246" priority="10410" stopIfTrue="1" operator="equal">
      <formula>0</formula>
    </cfRule>
  </conditionalFormatting>
  <conditionalFormatting sqref="J215">
    <cfRule type="cellIs" dxfId="45245" priority="10409" stopIfTrue="1" operator="equal">
      <formula>0</formula>
    </cfRule>
  </conditionalFormatting>
  <conditionalFormatting sqref="J215">
    <cfRule type="cellIs" dxfId="45244" priority="10408" stopIfTrue="1" operator="equal">
      <formula>0</formula>
    </cfRule>
  </conditionalFormatting>
  <conditionalFormatting sqref="J215">
    <cfRule type="cellIs" dxfId="45243" priority="10407" stopIfTrue="1" operator="equal">
      <formula>0</formula>
    </cfRule>
  </conditionalFormatting>
  <conditionalFormatting sqref="J215">
    <cfRule type="cellIs" dxfId="45242" priority="10406" stopIfTrue="1" operator="equal">
      <formula>0</formula>
    </cfRule>
  </conditionalFormatting>
  <conditionalFormatting sqref="J215">
    <cfRule type="cellIs" dxfId="45241" priority="10405" stopIfTrue="1" operator="equal">
      <formula>0</formula>
    </cfRule>
  </conditionalFormatting>
  <conditionalFormatting sqref="J215">
    <cfRule type="cellIs" dxfId="45240" priority="10404" stopIfTrue="1" operator="equal">
      <formula>0</formula>
    </cfRule>
  </conditionalFormatting>
  <conditionalFormatting sqref="J215">
    <cfRule type="cellIs" dxfId="45239" priority="10403" stopIfTrue="1" operator="equal">
      <formula>0</formula>
    </cfRule>
  </conditionalFormatting>
  <conditionalFormatting sqref="J215">
    <cfRule type="cellIs" dxfId="45238" priority="10402" stopIfTrue="1" operator="equal">
      <formula>0</formula>
    </cfRule>
  </conditionalFormatting>
  <conditionalFormatting sqref="J215">
    <cfRule type="cellIs" dxfId="45237" priority="10401" stopIfTrue="1" operator="equal">
      <formula>0</formula>
    </cfRule>
  </conditionalFormatting>
  <conditionalFormatting sqref="J215">
    <cfRule type="cellIs" dxfId="45236" priority="10400" stopIfTrue="1" operator="equal">
      <formula>0</formula>
    </cfRule>
  </conditionalFormatting>
  <conditionalFormatting sqref="J215">
    <cfRule type="cellIs" dxfId="45235" priority="10399" stopIfTrue="1" operator="equal">
      <formula>0</formula>
    </cfRule>
  </conditionalFormatting>
  <conditionalFormatting sqref="J215">
    <cfRule type="cellIs" dxfId="45234" priority="10398" stopIfTrue="1" operator="equal">
      <formula>0</formula>
    </cfRule>
  </conditionalFormatting>
  <conditionalFormatting sqref="J215">
    <cfRule type="cellIs" dxfId="45233" priority="10397" stopIfTrue="1" operator="equal">
      <formula>0</formula>
    </cfRule>
  </conditionalFormatting>
  <conditionalFormatting sqref="J215">
    <cfRule type="cellIs" dxfId="45232" priority="10396" stopIfTrue="1" operator="equal">
      <formula>0</formula>
    </cfRule>
  </conditionalFormatting>
  <conditionalFormatting sqref="J215">
    <cfRule type="cellIs" dxfId="45231" priority="10395" stopIfTrue="1" operator="equal">
      <formula>0</formula>
    </cfRule>
  </conditionalFormatting>
  <conditionalFormatting sqref="J215">
    <cfRule type="cellIs" dxfId="45230" priority="10394" stopIfTrue="1" operator="equal">
      <formula>0</formula>
    </cfRule>
  </conditionalFormatting>
  <conditionalFormatting sqref="J215">
    <cfRule type="cellIs" dxfId="45229" priority="10393" stopIfTrue="1" operator="equal">
      <formula>0</formula>
    </cfRule>
  </conditionalFormatting>
  <conditionalFormatting sqref="J215">
    <cfRule type="cellIs" dxfId="45228" priority="10392" stopIfTrue="1" operator="equal">
      <formula>0</formula>
    </cfRule>
  </conditionalFormatting>
  <conditionalFormatting sqref="J215">
    <cfRule type="cellIs" dxfId="45227" priority="10391" stopIfTrue="1" operator="equal">
      <formula>0</formula>
    </cfRule>
  </conditionalFormatting>
  <conditionalFormatting sqref="J215">
    <cfRule type="cellIs" dxfId="45226" priority="10390" stopIfTrue="1" operator="equal">
      <formula>0</formula>
    </cfRule>
  </conditionalFormatting>
  <conditionalFormatting sqref="J215">
    <cfRule type="cellIs" dxfId="45225" priority="10389" stopIfTrue="1" operator="equal">
      <formula>0</formula>
    </cfRule>
  </conditionalFormatting>
  <conditionalFormatting sqref="J215">
    <cfRule type="cellIs" dxfId="45224" priority="10388" stopIfTrue="1" operator="equal">
      <formula>0</formula>
    </cfRule>
  </conditionalFormatting>
  <conditionalFormatting sqref="J215">
    <cfRule type="cellIs" dxfId="45223" priority="10387" stopIfTrue="1" operator="equal">
      <formula>0</formula>
    </cfRule>
  </conditionalFormatting>
  <conditionalFormatting sqref="J215">
    <cfRule type="cellIs" dxfId="45222" priority="10386" stopIfTrue="1" operator="equal">
      <formula>0</formula>
    </cfRule>
  </conditionalFormatting>
  <conditionalFormatting sqref="J215">
    <cfRule type="cellIs" dxfId="45221" priority="10385" stopIfTrue="1" operator="equal">
      <formula>0</formula>
    </cfRule>
  </conditionalFormatting>
  <conditionalFormatting sqref="J215">
    <cfRule type="cellIs" dxfId="45220" priority="10384" stopIfTrue="1" operator="equal">
      <formula>0</formula>
    </cfRule>
  </conditionalFormatting>
  <conditionalFormatting sqref="J215">
    <cfRule type="cellIs" dxfId="45219" priority="10383" stopIfTrue="1" operator="equal">
      <formula>0</formula>
    </cfRule>
  </conditionalFormatting>
  <conditionalFormatting sqref="J215">
    <cfRule type="cellIs" dxfId="45218" priority="10382" stopIfTrue="1" operator="equal">
      <formula>0</formula>
    </cfRule>
  </conditionalFormatting>
  <conditionalFormatting sqref="J215">
    <cfRule type="cellIs" dxfId="45217" priority="10381" stopIfTrue="1" operator="equal">
      <formula>0</formula>
    </cfRule>
  </conditionalFormatting>
  <conditionalFormatting sqref="J215">
    <cfRule type="cellIs" dxfId="45216" priority="10380" stopIfTrue="1" operator="equal">
      <formula>0</formula>
    </cfRule>
  </conditionalFormatting>
  <conditionalFormatting sqref="J215">
    <cfRule type="cellIs" dxfId="45215" priority="10379" stopIfTrue="1" operator="equal">
      <formula>0</formula>
    </cfRule>
  </conditionalFormatting>
  <conditionalFormatting sqref="J215">
    <cfRule type="cellIs" dxfId="45214" priority="10378" stopIfTrue="1" operator="equal">
      <formula>0</formula>
    </cfRule>
  </conditionalFormatting>
  <conditionalFormatting sqref="J215">
    <cfRule type="cellIs" dxfId="45213" priority="10377" stopIfTrue="1" operator="equal">
      <formula>0</formula>
    </cfRule>
  </conditionalFormatting>
  <conditionalFormatting sqref="J215">
    <cfRule type="cellIs" dxfId="45212" priority="10376" stopIfTrue="1" operator="equal">
      <formula>0</formula>
    </cfRule>
  </conditionalFormatting>
  <conditionalFormatting sqref="J215">
    <cfRule type="cellIs" dxfId="45211" priority="10375" stopIfTrue="1" operator="equal">
      <formula>0</formula>
    </cfRule>
  </conditionalFormatting>
  <conditionalFormatting sqref="J215">
    <cfRule type="cellIs" dxfId="45210" priority="10374" stopIfTrue="1" operator="equal">
      <formula>0</formula>
    </cfRule>
  </conditionalFormatting>
  <conditionalFormatting sqref="J215">
    <cfRule type="cellIs" dxfId="45209" priority="10373" stopIfTrue="1" operator="equal">
      <formula>0</formula>
    </cfRule>
  </conditionalFormatting>
  <conditionalFormatting sqref="J215">
    <cfRule type="cellIs" dxfId="45208" priority="10372" stopIfTrue="1" operator="equal">
      <formula>0</formula>
    </cfRule>
  </conditionalFormatting>
  <conditionalFormatting sqref="J215">
    <cfRule type="cellIs" dxfId="45207" priority="10371" stopIfTrue="1" operator="equal">
      <formula>0</formula>
    </cfRule>
  </conditionalFormatting>
  <conditionalFormatting sqref="J215">
    <cfRule type="cellIs" dxfId="45206" priority="10370" stopIfTrue="1" operator="equal">
      <formula>0</formula>
    </cfRule>
  </conditionalFormatting>
  <conditionalFormatting sqref="J215">
    <cfRule type="cellIs" dxfId="45205" priority="10369" stopIfTrue="1" operator="equal">
      <formula>0</formula>
    </cfRule>
  </conditionalFormatting>
  <conditionalFormatting sqref="J215">
    <cfRule type="cellIs" dxfId="45204" priority="10368" stopIfTrue="1" operator="equal">
      <formula>0</formula>
    </cfRule>
  </conditionalFormatting>
  <conditionalFormatting sqref="J215">
    <cfRule type="cellIs" dxfId="45203" priority="10367" stopIfTrue="1" operator="equal">
      <formula>0</formula>
    </cfRule>
  </conditionalFormatting>
  <conditionalFormatting sqref="J215">
    <cfRule type="cellIs" dxfId="45202" priority="10366" stopIfTrue="1" operator="equal">
      <formula>0</formula>
    </cfRule>
  </conditionalFormatting>
  <conditionalFormatting sqref="J215">
    <cfRule type="cellIs" dxfId="45201" priority="10365" stopIfTrue="1" operator="equal">
      <formula>0</formula>
    </cfRule>
  </conditionalFormatting>
  <conditionalFormatting sqref="J215">
    <cfRule type="cellIs" dxfId="45200" priority="10364" stopIfTrue="1" operator="equal">
      <formula>0</formula>
    </cfRule>
  </conditionalFormatting>
  <conditionalFormatting sqref="J215">
    <cfRule type="cellIs" dxfId="45199" priority="10363" stopIfTrue="1" operator="equal">
      <formula>0</formula>
    </cfRule>
  </conditionalFormatting>
  <conditionalFormatting sqref="J215">
    <cfRule type="cellIs" dxfId="45198" priority="10362" stopIfTrue="1" operator="equal">
      <formula>0</formula>
    </cfRule>
  </conditionalFormatting>
  <conditionalFormatting sqref="J215">
    <cfRule type="cellIs" dxfId="45197" priority="10361" stopIfTrue="1" operator="equal">
      <formula>0</formula>
    </cfRule>
  </conditionalFormatting>
  <conditionalFormatting sqref="J215">
    <cfRule type="cellIs" dxfId="45196" priority="10360" stopIfTrue="1" operator="equal">
      <formula>0</formula>
    </cfRule>
  </conditionalFormatting>
  <conditionalFormatting sqref="J215">
    <cfRule type="cellIs" dxfId="45195" priority="10359" stopIfTrue="1" operator="equal">
      <formula>0</formula>
    </cfRule>
  </conditionalFormatting>
  <conditionalFormatting sqref="J215">
    <cfRule type="cellIs" dxfId="45194" priority="10358" stopIfTrue="1" operator="equal">
      <formula>0</formula>
    </cfRule>
  </conditionalFormatting>
  <conditionalFormatting sqref="J215">
    <cfRule type="cellIs" dxfId="45193" priority="10357" stopIfTrue="1" operator="equal">
      <formula>0</formula>
    </cfRule>
  </conditionalFormatting>
  <conditionalFormatting sqref="J215">
    <cfRule type="cellIs" dxfId="45192" priority="10356" stopIfTrue="1" operator="equal">
      <formula>0</formula>
    </cfRule>
  </conditionalFormatting>
  <conditionalFormatting sqref="J215">
    <cfRule type="cellIs" dxfId="45191" priority="10355" stopIfTrue="1" operator="equal">
      <formula>0</formula>
    </cfRule>
  </conditionalFormatting>
  <conditionalFormatting sqref="J215">
    <cfRule type="cellIs" dxfId="45190" priority="10354" stopIfTrue="1" operator="equal">
      <formula>0</formula>
    </cfRule>
  </conditionalFormatting>
  <conditionalFormatting sqref="J215">
    <cfRule type="cellIs" dxfId="45189" priority="10353" stopIfTrue="1" operator="equal">
      <formula>0</formula>
    </cfRule>
  </conditionalFormatting>
  <conditionalFormatting sqref="J215">
    <cfRule type="cellIs" dxfId="45188" priority="10352" stopIfTrue="1" operator="equal">
      <formula>0</formula>
    </cfRule>
  </conditionalFormatting>
  <conditionalFormatting sqref="J215">
    <cfRule type="cellIs" dxfId="45187" priority="10351" stopIfTrue="1" operator="equal">
      <formula>0</formula>
    </cfRule>
  </conditionalFormatting>
  <conditionalFormatting sqref="J215">
    <cfRule type="cellIs" dxfId="45186" priority="10350" stopIfTrue="1" operator="equal">
      <formula>0</formula>
    </cfRule>
  </conditionalFormatting>
  <conditionalFormatting sqref="J215">
    <cfRule type="cellIs" dxfId="45185" priority="10349" stopIfTrue="1" operator="equal">
      <formula>0</formula>
    </cfRule>
  </conditionalFormatting>
  <conditionalFormatting sqref="J215">
    <cfRule type="cellIs" dxfId="45184" priority="10348" stopIfTrue="1" operator="equal">
      <formula>0</formula>
    </cfRule>
  </conditionalFormatting>
  <conditionalFormatting sqref="J215">
    <cfRule type="cellIs" dxfId="45183" priority="10347" stopIfTrue="1" operator="equal">
      <formula>0</formula>
    </cfRule>
  </conditionalFormatting>
  <conditionalFormatting sqref="J215">
    <cfRule type="cellIs" dxfId="45182" priority="10346" stopIfTrue="1" operator="equal">
      <formula>0</formula>
    </cfRule>
  </conditionalFormatting>
  <conditionalFormatting sqref="J215">
    <cfRule type="cellIs" dxfId="45181" priority="10345" stopIfTrue="1" operator="equal">
      <formula>0</formula>
    </cfRule>
  </conditionalFormatting>
  <conditionalFormatting sqref="J215">
    <cfRule type="cellIs" dxfId="45180" priority="10344" stopIfTrue="1" operator="equal">
      <formula>0</formula>
    </cfRule>
  </conditionalFormatting>
  <conditionalFormatting sqref="J215">
    <cfRule type="cellIs" dxfId="45179" priority="10343" stopIfTrue="1" operator="equal">
      <formula>0</formula>
    </cfRule>
  </conditionalFormatting>
  <conditionalFormatting sqref="J215">
    <cfRule type="cellIs" dxfId="45178" priority="10342" stopIfTrue="1" operator="equal">
      <formula>0</formula>
    </cfRule>
  </conditionalFormatting>
  <conditionalFormatting sqref="J215">
    <cfRule type="cellIs" dxfId="45177" priority="10341" stopIfTrue="1" operator="equal">
      <formula>0</formula>
    </cfRule>
  </conditionalFormatting>
  <conditionalFormatting sqref="J215">
    <cfRule type="cellIs" dxfId="45176" priority="10340" stopIfTrue="1" operator="equal">
      <formula>0</formula>
    </cfRule>
  </conditionalFormatting>
  <conditionalFormatting sqref="J215">
    <cfRule type="cellIs" dxfId="45175" priority="10339" stopIfTrue="1" operator="equal">
      <formula>0</formula>
    </cfRule>
  </conditionalFormatting>
  <conditionalFormatting sqref="J215">
    <cfRule type="cellIs" dxfId="45174" priority="10338" stopIfTrue="1" operator="equal">
      <formula>0</formula>
    </cfRule>
  </conditionalFormatting>
  <conditionalFormatting sqref="J215">
    <cfRule type="cellIs" dxfId="45173" priority="10337" stopIfTrue="1" operator="equal">
      <formula>0</formula>
    </cfRule>
  </conditionalFormatting>
  <conditionalFormatting sqref="J215">
    <cfRule type="cellIs" dxfId="45172" priority="10336" stopIfTrue="1" operator="equal">
      <formula>0</formula>
    </cfRule>
  </conditionalFormatting>
  <conditionalFormatting sqref="J215">
    <cfRule type="cellIs" dxfId="45171" priority="10335" stopIfTrue="1" operator="equal">
      <formula>0</formula>
    </cfRule>
  </conditionalFormatting>
  <conditionalFormatting sqref="J215">
    <cfRule type="cellIs" dxfId="45170" priority="10334" stopIfTrue="1" operator="equal">
      <formula>0</formula>
    </cfRule>
  </conditionalFormatting>
  <conditionalFormatting sqref="J215">
    <cfRule type="cellIs" dxfId="45169" priority="10333" stopIfTrue="1" operator="equal">
      <formula>0</formula>
    </cfRule>
  </conditionalFormatting>
  <conditionalFormatting sqref="J215">
    <cfRule type="cellIs" dxfId="45168" priority="10332" stopIfTrue="1" operator="equal">
      <formula>0</formula>
    </cfRule>
  </conditionalFormatting>
  <conditionalFormatting sqref="J215">
    <cfRule type="cellIs" dxfId="45167" priority="10331" stopIfTrue="1" operator="equal">
      <formula>0</formula>
    </cfRule>
  </conditionalFormatting>
  <conditionalFormatting sqref="J215">
    <cfRule type="cellIs" dxfId="45166" priority="10330" stopIfTrue="1" operator="equal">
      <formula>0</formula>
    </cfRule>
  </conditionalFormatting>
  <conditionalFormatting sqref="J215">
    <cfRule type="cellIs" dxfId="45165" priority="10329" stopIfTrue="1" operator="equal">
      <formula>0</formula>
    </cfRule>
  </conditionalFormatting>
  <conditionalFormatting sqref="J215">
    <cfRule type="cellIs" dxfId="45164" priority="10328" stopIfTrue="1" operator="equal">
      <formula>0</formula>
    </cfRule>
  </conditionalFormatting>
  <conditionalFormatting sqref="J215">
    <cfRule type="cellIs" dxfId="45163" priority="10327" stopIfTrue="1" operator="equal">
      <formula>0</formula>
    </cfRule>
  </conditionalFormatting>
  <conditionalFormatting sqref="J215">
    <cfRule type="cellIs" dxfId="45162" priority="10326" stopIfTrue="1" operator="equal">
      <formula>0</formula>
    </cfRule>
  </conditionalFormatting>
  <conditionalFormatting sqref="J215">
    <cfRule type="cellIs" dxfId="45161" priority="10325" stopIfTrue="1" operator="equal">
      <formula>0</formula>
    </cfRule>
  </conditionalFormatting>
  <conditionalFormatting sqref="J215">
    <cfRule type="cellIs" dxfId="45160" priority="10324" stopIfTrue="1" operator="equal">
      <formula>0</formula>
    </cfRule>
  </conditionalFormatting>
  <conditionalFormatting sqref="J215">
    <cfRule type="cellIs" dxfId="45159" priority="10323" stopIfTrue="1" operator="equal">
      <formula>0</formula>
    </cfRule>
  </conditionalFormatting>
  <conditionalFormatting sqref="J215">
    <cfRule type="cellIs" dxfId="45158" priority="10322" stopIfTrue="1" operator="equal">
      <formula>0</formula>
    </cfRule>
  </conditionalFormatting>
  <conditionalFormatting sqref="J215">
    <cfRule type="cellIs" dxfId="45157" priority="10321" stopIfTrue="1" operator="equal">
      <formula>0</formula>
    </cfRule>
  </conditionalFormatting>
  <conditionalFormatting sqref="J215">
    <cfRule type="cellIs" dxfId="45156" priority="10320" stopIfTrue="1" operator="equal">
      <formula>0</formula>
    </cfRule>
  </conditionalFormatting>
  <conditionalFormatting sqref="J215">
    <cfRule type="cellIs" dxfId="45155" priority="10319" stopIfTrue="1" operator="equal">
      <formula>0</formula>
    </cfRule>
  </conditionalFormatting>
  <conditionalFormatting sqref="J215">
    <cfRule type="cellIs" dxfId="45154" priority="10318" stopIfTrue="1" operator="equal">
      <formula>0</formula>
    </cfRule>
  </conditionalFormatting>
  <conditionalFormatting sqref="J215">
    <cfRule type="cellIs" dxfId="45153" priority="10317" stopIfTrue="1" operator="equal">
      <formula>0</formula>
    </cfRule>
  </conditionalFormatting>
  <conditionalFormatting sqref="J215">
    <cfRule type="cellIs" dxfId="45152" priority="10316" stopIfTrue="1" operator="equal">
      <formula>0</formula>
    </cfRule>
  </conditionalFormatting>
  <conditionalFormatting sqref="J215">
    <cfRule type="cellIs" dxfId="45151" priority="10315" stopIfTrue="1" operator="equal">
      <formula>0</formula>
    </cfRule>
  </conditionalFormatting>
  <conditionalFormatting sqref="J215">
    <cfRule type="cellIs" dxfId="45150" priority="10314" stopIfTrue="1" operator="equal">
      <formula>0</formula>
    </cfRule>
  </conditionalFormatting>
  <conditionalFormatting sqref="J215">
    <cfRule type="cellIs" dxfId="45149" priority="10313" stopIfTrue="1" operator="equal">
      <formula>0</formula>
    </cfRule>
  </conditionalFormatting>
  <conditionalFormatting sqref="J215">
    <cfRule type="cellIs" dxfId="45148" priority="10312" stopIfTrue="1" operator="equal">
      <formula>0</formula>
    </cfRule>
  </conditionalFormatting>
  <conditionalFormatting sqref="J215">
    <cfRule type="cellIs" dxfId="45147" priority="10311" stopIfTrue="1" operator="equal">
      <formula>0</formula>
    </cfRule>
  </conditionalFormatting>
  <conditionalFormatting sqref="J215">
    <cfRule type="cellIs" dxfId="45146" priority="10310" stopIfTrue="1" operator="equal">
      <formula>0</formula>
    </cfRule>
  </conditionalFormatting>
  <conditionalFormatting sqref="J215">
    <cfRule type="cellIs" dxfId="45145" priority="10309" stopIfTrue="1" operator="equal">
      <formula>0</formula>
    </cfRule>
  </conditionalFormatting>
  <conditionalFormatting sqref="J215">
    <cfRule type="cellIs" dxfId="45144" priority="10308" stopIfTrue="1" operator="equal">
      <formula>0</formula>
    </cfRule>
  </conditionalFormatting>
  <conditionalFormatting sqref="J215">
    <cfRule type="cellIs" dxfId="45143" priority="10307" stopIfTrue="1" operator="equal">
      <formula>0</formula>
    </cfRule>
  </conditionalFormatting>
  <conditionalFormatting sqref="J215">
    <cfRule type="cellIs" dxfId="45142" priority="10306" stopIfTrue="1" operator="equal">
      <formula>0</formula>
    </cfRule>
  </conditionalFormatting>
  <conditionalFormatting sqref="J215">
    <cfRule type="cellIs" dxfId="45141" priority="10305" stopIfTrue="1" operator="equal">
      <formula>0</formula>
    </cfRule>
  </conditionalFormatting>
  <conditionalFormatting sqref="J215">
    <cfRule type="cellIs" dxfId="45140" priority="10304" stopIfTrue="1" operator="equal">
      <formula>0</formula>
    </cfRule>
  </conditionalFormatting>
  <conditionalFormatting sqref="J215">
    <cfRule type="cellIs" dxfId="45139" priority="10303" stopIfTrue="1" operator="equal">
      <formula>0</formula>
    </cfRule>
  </conditionalFormatting>
  <conditionalFormatting sqref="J215">
    <cfRule type="cellIs" dxfId="45138" priority="10302" stopIfTrue="1" operator="equal">
      <formula>0</formula>
    </cfRule>
  </conditionalFormatting>
  <conditionalFormatting sqref="J215">
    <cfRule type="cellIs" dxfId="45137" priority="10301" stopIfTrue="1" operator="equal">
      <formula>0</formula>
    </cfRule>
  </conditionalFormatting>
  <conditionalFormatting sqref="J215">
    <cfRule type="cellIs" dxfId="45136" priority="10300" stopIfTrue="1" operator="equal">
      <formula>0</formula>
    </cfRule>
  </conditionalFormatting>
  <conditionalFormatting sqref="J215">
    <cfRule type="cellIs" dxfId="45135" priority="10299" stopIfTrue="1" operator="equal">
      <formula>0</formula>
    </cfRule>
  </conditionalFormatting>
  <conditionalFormatting sqref="J215">
    <cfRule type="cellIs" dxfId="45134" priority="10298" stopIfTrue="1" operator="equal">
      <formula>0</formula>
    </cfRule>
  </conditionalFormatting>
  <conditionalFormatting sqref="J215">
    <cfRule type="cellIs" dxfId="45133" priority="10297" stopIfTrue="1" operator="equal">
      <formula>0</formula>
    </cfRule>
  </conditionalFormatting>
  <conditionalFormatting sqref="J215">
    <cfRule type="cellIs" dxfId="45132" priority="10296" stopIfTrue="1" operator="equal">
      <formula>0</formula>
    </cfRule>
  </conditionalFormatting>
  <conditionalFormatting sqref="J215">
    <cfRule type="cellIs" dxfId="45131" priority="10295" stopIfTrue="1" operator="equal">
      <formula>0</formula>
    </cfRule>
  </conditionalFormatting>
  <conditionalFormatting sqref="J215">
    <cfRule type="cellIs" dxfId="45130" priority="10294" stopIfTrue="1" operator="equal">
      <formula>0</formula>
    </cfRule>
  </conditionalFormatting>
  <conditionalFormatting sqref="J215">
    <cfRule type="cellIs" dxfId="45129" priority="10293" stopIfTrue="1" operator="equal">
      <formula>0</formula>
    </cfRule>
  </conditionalFormatting>
  <conditionalFormatting sqref="J215">
    <cfRule type="cellIs" dxfId="45128" priority="10292" stopIfTrue="1" operator="equal">
      <formula>0</formula>
    </cfRule>
  </conditionalFormatting>
  <conditionalFormatting sqref="J215">
    <cfRule type="cellIs" dxfId="45127" priority="10291" stopIfTrue="1" operator="equal">
      <formula>0</formula>
    </cfRule>
  </conditionalFormatting>
  <conditionalFormatting sqref="J215">
    <cfRule type="cellIs" dxfId="45126" priority="10290" stopIfTrue="1" operator="equal">
      <formula>0</formula>
    </cfRule>
  </conditionalFormatting>
  <conditionalFormatting sqref="J215">
    <cfRule type="cellIs" dxfId="45125" priority="10289" stopIfTrue="1" operator="equal">
      <formula>0</formula>
    </cfRule>
  </conditionalFormatting>
  <conditionalFormatting sqref="J215">
    <cfRule type="cellIs" dxfId="45124" priority="10288" stopIfTrue="1" operator="equal">
      <formula>0</formula>
    </cfRule>
  </conditionalFormatting>
  <conditionalFormatting sqref="J215">
    <cfRule type="cellIs" dxfId="45123" priority="10287" stopIfTrue="1" operator="equal">
      <formula>0</formula>
    </cfRule>
  </conditionalFormatting>
  <conditionalFormatting sqref="J215">
    <cfRule type="cellIs" dxfId="45122" priority="10286" stopIfTrue="1" operator="equal">
      <formula>0</formula>
    </cfRule>
  </conditionalFormatting>
  <conditionalFormatting sqref="J215">
    <cfRule type="cellIs" dxfId="45121" priority="10285" stopIfTrue="1" operator="equal">
      <formula>0</formula>
    </cfRule>
  </conditionalFormatting>
  <conditionalFormatting sqref="J215">
    <cfRule type="cellIs" dxfId="45120" priority="10284" stopIfTrue="1" operator="equal">
      <formula>0</formula>
    </cfRule>
  </conditionalFormatting>
  <conditionalFormatting sqref="J215">
    <cfRule type="cellIs" dxfId="45119" priority="10283" stopIfTrue="1" operator="equal">
      <formula>0</formula>
    </cfRule>
  </conditionalFormatting>
  <conditionalFormatting sqref="J215">
    <cfRule type="cellIs" dxfId="45118" priority="10282" stopIfTrue="1" operator="equal">
      <formula>0</formula>
    </cfRule>
  </conditionalFormatting>
  <conditionalFormatting sqref="J215">
    <cfRule type="cellIs" dxfId="45117" priority="10281" stopIfTrue="1" operator="equal">
      <formula>0</formula>
    </cfRule>
  </conditionalFormatting>
  <conditionalFormatting sqref="J215">
    <cfRule type="cellIs" dxfId="45116" priority="10280" stopIfTrue="1" operator="equal">
      <formula>0</formula>
    </cfRule>
  </conditionalFormatting>
  <conditionalFormatting sqref="J215">
    <cfRule type="cellIs" dxfId="45115" priority="10279" stopIfTrue="1" operator="equal">
      <formula>0</formula>
    </cfRule>
  </conditionalFormatting>
  <conditionalFormatting sqref="J215">
    <cfRule type="cellIs" dxfId="45114" priority="10278" stopIfTrue="1" operator="equal">
      <formula>0</formula>
    </cfRule>
  </conditionalFormatting>
  <conditionalFormatting sqref="J215">
    <cfRule type="cellIs" dxfId="45113" priority="10277" stopIfTrue="1" operator="equal">
      <formula>0</formula>
    </cfRule>
  </conditionalFormatting>
  <conditionalFormatting sqref="J215">
    <cfRule type="cellIs" dxfId="45112" priority="10276" stopIfTrue="1" operator="equal">
      <formula>0</formula>
    </cfRule>
  </conditionalFormatting>
  <conditionalFormatting sqref="J215">
    <cfRule type="cellIs" dxfId="45111" priority="10275" stopIfTrue="1" operator="equal">
      <formula>0</formula>
    </cfRule>
  </conditionalFormatting>
  <conditionalFormatting sqref="J215">
    <cfRule type="cellIs" dxfId="45110" priority="10274" stopIfTrue="1" operator="equal">
      <formula>0</formula>
    </cfRule>
  </conditionalFormatting>
  <conditionalFormatting sqref="J215">
    <cfRule type="cellIs" dxfId="45109" priority="10273" stopIfTrue="1" operator="equal">
      <formula>0</formula>
    </cfRule>
  </conditionalFormatting>
  <conditionalFormatting sqref="J215">
    <cfRule type="cellIs" dxfId="45108" priority="10272" stopIfTrue="1" operator="equal">
      <formula>0</formula>
    </cfRule>
  </conditionalFormatting>
  <conditionalFormatting sqref="J215">
    <cfRule type="cellIs" dxfId="45107" priority="10271" stopIfTrue="1" operator="equal">
      <formula>0</formula>
    </cfRule>
  </conditionalFormatting>
  <conditionalFormatting sqref="J215">
    <cfRule type="cellIs" dxfId="45106" priority="10270" stopIfTrue="1" operator="equal">
      <formula>0</formula>
    </cfRule>
  </conditionalFormatting>
  <conditionalFormatting sqref="J215">
    <cfRule type="cellIs" dxfId="45105" priority="10269" stopIfTrue="1" operator="equal">
      <formula>0</formula>
    </cfRule>
  </conditionalFormatting>
  <conditionalFormatting sqref="J215">
    <cfRule type="cellIs" dxfId="45104" priority="10268" stopIfTrue="1" operator="equal">
      <formula>0</formula>
    </cfRule>
  </conditionalFormatting>
  <conditionalFormatting sqref="J215">
    <cfRule type="cellIs" dxfId="45103" priority="10267" stopIfTrue="1" operator="equal">
      <formula>0</formula>
    </cfRule>
  </conditionalFormatting>
  <conditionalFormatting sqref="J215">
    <cfRule type="cellIs" dxfId="45102" priority="10266" stopIfTrue="1" operator="equal">
      <formula>0</formula>
    </cfRule>
  </conditionalFormatting>
  <conditionalFormatting sqref="J215">
    <cfRule type="cellIs" dxfId="45101" priority="10265" stopIfTrue="1" operator="equal">
      <formula>0</formula>
    </cfRule>
  </conditionalFormatting>
  <conditionalFormatting sqref="J215">
    <cfRule type="cellIs" dxfId="45100" priority="10264" stopIfTrue="1" operator="equal">
      <formula>0</formula>
    </cfRule>
  </conditionalFormatting>
  <conditionalFormatting sqref="J215">
    <cfRule type="cellIs" dxfId="45099" priority="10263" stopIfTrue="1" operator="equal">
      <formula>0</formula>
    </cfRule>
  </conditionalFormatting>
  <conditionalFormatting sqref="J215">
    <cfRule type="cellIs" dxfId="45098" priority="10262" stopIfTrue="1" operator="equal">
      <formula>0</formula>
    </cfRule>
  </conditionalFormatting>
  <conditionalFormatting sqref="J215">
    <cfRule type="cellIs" dxfId="45097" priority="10261" stopIfTrue="1" operator="equal">
      <formula>0</formula>
    </cfRule>
  </conditionalFormatting>
  <conditionalFormatting sqref="J215">
    <cfRule type="cellIs" dxfId="45096" priority="10260" stopIfTrue="1" operator="equal">
      <formula>0</formula>
    </cfRule>
  </conditionalFormatting>
  <conditionalFormatting sqref="J215">
    <cfRule type="cellIs" dxfId="45095" priority="10259" stopIfTrue="1" operator="equal">
      <formula>0</formula>
    </cfRule>
  </conditionalFormatting>
  <conditionalFormatting sqref="J215">
    <cfRule type="cellIs" dxfId="45094" priority="10258" stopIfTrue="1" operator="equal">
      <formula>0</formula>
    </cfRule>
  </conditionalFormatting>
  <conditionalFormatting sqref="J215">
    <cfRule type="cellIs" dxfId="45093" priority="10257" stopIfTrue="1" operator="equal">
      <formula>0</formula>
    </cfRule>
  </conditionalFormatting>
  <conditionalFormatting sqref="J215">
    <cfRule type="cellIs" dxfId="45092" priority="10256" stopIfTrue="1" operator="equal">
      <formula>0</formula>
    </cfRule>
  </conditionalFormatting>
  <conditionalFormatting sqref="J215">
    <cfRule type="cellIs" dxfId="45091" priority="10255" stopIfTrue="1" operator="equal">
      <formula>0</formula>
    </cfRule>
  </conditionalFormatting>
  <conditionalFormatting sqref="J215">
    <cfRule type="cellIs" dxfId="45090" priority="10254" stopIfTrue="1" operator="equal">
      <formula>0</formula>
    </cfRule>
  </conditionalFormatting>
  <conditionalFormatting sqref="J215">
    <cfRule type="cellIs" dxfId="45089" priority="10253" stopIfTrue="1" operator="equal">
      <formula>0</formula>
    </cfRule>
  </conditionalFormatting>
  <conditionalFormatting sqref="J215">
    <cfRule type="cellIs" dxfId="45088" priority="10252" stopIfTrue="1" operator="equal">
      <formula>0</formula>
    </cfRule>
  </conditionalFormatting>
  <conditionalFormatting sqref="J215">
    <cfRule type="cellIs" dxfId="45087" priority="10251" stopIfTrue="1" operator="equal">
      <formula>0</formula>
    </cfRule>
  </conditionalFormatting>
  <conditionalFormatting sqref="J215">
    <cfRule type="cellIs" dxfId="45086" priority="10250" stopIfTrue="1" operator="equal">
      <formula>0</formula>
    </cfRule>
  </conditionalFormatting>
  <conditionalFormatting sqref="J215">
    <cfRule type="cellIs" dxfId="45085" priority="10249" stopIfTrue="1" operator="equal">
      <formula>0</formula>
    </cfRule>
  </conditionalFormatting>
  <conditionalFormatting sqref="J215">
    <cfRule type="cellIs" dxfId="45084" priority="10248" stopIfTrue="1" operator="equal">
      <formula>0</formula>
    </cfRule>
  </conditionalFormatting>
  <conditionalFormatting sqref="J215">
    <cfRule type="cellIs" dxfId="45083" priority="10247" stopIfTrue="1" operator="equal">
      <formula>0</formula>
    </cfRule>
  </conditionalFormatting>
  <conditionalFormatting sqref="J215">
    <cfRule type="cellIs" dxfId="45082" priority="10246" stopIfTrue="1" operator="equal">
      <formula>0</formula>
    </cfRule>
  </conditionalFormatting>
  <conditionalFormatting sqref="J215">
    <cfRule type="cellIs" dxfId="45081" priority="10245" stopIfTrue="1" operator="equal">
      <formula>0</formula>
    </cfRule>
  </conditionalFormatting>
  <conditionalFormatting sqref="J215">
    <cfRule type="cellIs" dxfId="45080" priority="10244" stopIfTrue="1" operator="equal">
      <formula>0</formula>
    </cfRule>
  </conditionalFormatting>
  <conditionalFormatting sqref="J215">
    <cfRule type="cellIs" dxfId="45079" priority="10243" stopIfTrue="1" operator="equal">
      <formula>0</formula>
    </cfRule>
  </conditionalFormatting>
  <conditionalFormatting sqref="J215">
    <cfRule type="cellIs" dxfId="45078" priority="10242" stopIfTrue="1" operator="equal">
      <formula>0</formula>
    </cfRule>
  </conditionalFormatting>
  <conditionalFormatting sqref="J215">
    <cfRule type="cellIs" dxfId="45077" priority="10241" stopIfTrue="1" operator="equal">
      <formula>0</formula>
    </cfRule>
  </conditionalFormatting>
  <conditionalFormatting sqref="J215">
    <cfRule type="cellIs" dxfId="45076" priority="10240" stopIfTrue="1" operator="equal">
      <formula>0</formula>
    </cfRule>
  </conditionalFormatting>
  <conditionalFormatting sqref="J215">
    <cfRule type="cellIs" dxfId="45075" priority="10239" stopIfTrue="1" operator="equal">
      <formula>0</formula>
    </cfRule>
  </conditionalFormatting>
  <conditionalFormatting sqref="J215">
    <cfRule type="cellIs" dxfId="45074" priority="10238" stopIfTrue="1" operator="equal">
      <formula>0</formula>
    </cfRule>
  </conditionalFormatting>
  <conditionalFormatting sqref="J215">
    <cfRule type="cellIs" dxfId="45073" priority="10237" stopIfTrue="1" operator="equal">
      <formula>0</formula>
    </cfRule>
  </conditionalFormatting>
  <conditionalFormatting sqref="J215">
    <cfRule type="cellIs" dxfId="45072" priority="10236" stopIfTrue="1" operator="equal">
      <formula>0</formula>
    </cfRule>
  </conditionalFormatting>
  <conditionalFormatting sqref="J215">
    <cfRule type="cellIs" dxfId="45071" priority="10235" stopIfTrue="1" operator="equal">
      <formula>0</formula>
    </cfRule>
  </conditionalFormatting>
  <conditionalFormatting sqref="J215">
    <cfRule type="cellIs" dxfId="45070" priority="10234" stopIfTrue="1" operator="equal">
      <formula>0</formula>
    </cfRule>
  </conditionalFormatting>
  <conditionalFormatting sqref="J215">
    <cfRule type="cellIs" dxfId="45069" priority="10233" stopIfTrue="1" operator="equal">
      <formula>0</formula>
    </cfRule>
  </conditionalFormatting>
  <conditionalFormatting sqref="J215">
    <cfRule type="cellIs" dxfId="45068" priority="10232" stopIfTrue="1" operator="equal">
      <formula>0</formula>
    </cfRule>
  </conditionalFormatting>
  <conditionalFormatting sqref="J215">
    <cfRule type="cellIs" dxfId="45067" priority="10231" stopIfTrue="1" operator="equal">
      <formula>0</formula>
    </cfRule>
  </conditionalFormatting>
  <conditionalFormatting sqref="J215">
    <cfRule type="cellIs" dxfId="45066" priority="10230" stopIfTrue="1" operator="equal">
      <formula>0</formula>
    </cfRule>
  </conditionalFormatting>
  <conditionalFormatting sqref="J215">
    <cfRule type="cellIs" dxfId="45065" priority="10229" stopIfTrue="1" operator="equal">
      <formula>0</formula>
    </cfRule>
  </conditionalFormatting>
  <conditionalFormatting sqref="J215">
    <cfRule type="cellIs" dxfId="45064" priority="10228" stopIfTrue="1" operator="equal">
      <formula>0</formula>
    </cfRule>
  </conditionalFormatting>
  <conditionalFormatting sqref="J215">
    <cfRule type="cellIs" dxfId="45063" priority="10227" stopIfTrue="1" operator="equal">
      <formula>0</formula>
    </cfRule>
  </conditionalFormatting>
  <conditionalFormatting sqref="J215">
    <cfRule type="cellIs" dxfId="45062" priority="10226" stopIfTrue="1" operator="equal">
      <formula>0</formula>
    </cfRule>
  </conditionalFormatting>
  <conditionalFormatting sqref="J215">
    <cfRule type="cellIs" dxfId="45061" priority="10225" stopIfTrue="1" operator="equal">
      <formula>0</formula>
    </cfRule>
  </conditionalFormatting>
  <conditionalFormatting sqref="J215">
    <cfRule type="cellIs" dxfId="45060" priority="10224" stopIfTrue="1" operator="equal">
      <formula>0</formula>
    </cfRule>
  </conditionalFormatting>
  <conditionalFormatting sqref="J215">
    <cfRule type="cellIs" dxfId="45059" priority="10223" stopIfTrue="1" operator="equal">
      <formula>0</formula>
    </cfRule>
  </conditionalFormatting>
  <conditionalFormatting sqref="J215">
    <cfRule type="cellIs" dxfId="45058" priority="10222" stopIfTrue="1" operator="equal">
      <formula>0</formula>
    </cfRule>
  </conditionalFormatting>
  <conditionalFormatting sqref="J215">
    <cfRule type="cellIs" dxfId="45057" priority="10221" stopIfTrue="1" operator="equal">
      <formula>0</formula>
    </cfRule>
  </conditionalFormatting>
  <conditionalFormatting sqref="J215">
    <cfRule type="cellIs" dxfId="45056" priority="10220" stopIfTrue="1" operator="equal">
      <formula>0</formula>
    </cfRule>
  </conditionalFormatting>
  <conditionalFormatting sqref="J215">
    <cfRule type="cellIs" dxfId="45055" priority="10219" stopIfTrue="1" operator="equal">
      <formula>0</formula>
    </cfRule>
  </conditionalFormatting>
  <conditionalFormatting sqref="J215">
    <cfRule type="cellIs" dxfId="45054" priority="10218" stopIfTrue="1" operator="equal">
      <formula>0</formula>
    </cfRule>
  </conditionalFormatting>
  <conditionalFormatting sqref="J215">
    <cfRule type="cellIs" dxfId="45053" priority="10217" stopIfTrue="1" operator="equal">
      <formula>0</formula>
    </cfRule>
  </conditionalFormatting>
  <conditionalFormatting sqref="J215">
    <cfRule type="cellIs" dxfId="45052" priority="10216" stopIfTrue="1" operator="equal">
      <formula>0</formula>
    </cfRule>
  </conditionalFormatting>
  <conditionalFormatting sqref="J215">
    <cfRule type="cellIs" dxfId="45051" priority="10215" stopIfTrue="1" operator="equal">
      <formula>0</formula>
    </cfRule>
  </conditionalFormatting>
  <conditionalFormatting sqref="J215">
    <cfRule type="cellIs" dxfId="45050" priority="10214" stopIfTrue="1" operator="equal">
      <formula>0</formula>
    </cfRule>
  </conditionalFormatting>
  <conditionalFormatting sqref="J215">
    <cfRule type="cellIs" dxfId="45049" priority="10213" stopIfTrue="1" operator="equal">
      <formula>0</formula>
    </cfRule>
  </conditionalFormatting>
  <conditionalFormatting sqref="J215">
    <cfRule type="cellIs" dxfId="45048" priority="10212" stopIfTrue="1" operator="equal">
      <formula>0</formula>
    </cfRule>
  </conditionalFormatting>
  <conditionalFormatting sqref="J215">
    <cfRule type="cellIs" dxfId="45047" priority="10211" stopIfTrue="1" operator="equal">
      <formula>0</formula>
    </cfRule>
  </conditionalFormatting>
  <conditionalFormatting sqref="J215">
    <cfRule type="cellIs" dxfId="45046" priority="10210" stopIfTrue="1" operator="equal">
      <formula>0</formula>
    </cfRule>
  </conditionalFormatting>
  <conditionalFormatting sqref="J215">
    <cfRule type="cellIs" dxfId="45045" priority="10209" stopIfTrue="1" operator="equal">
      <formula>0</formula>
    </cfRule>
  </conditionalFormatting>
  <conditionalFormatting sqref="J215">
    <cfRule type="cellIs" dxfId="45044" priority="10208" stopIfTrue="1" operator="equal">
      <formula>0</formula>
    </cfRule>
  </conditionalFormatting>
  <conditionalFormatting sqref="J215">
    <cfRule type="cellIs" dxfId="45043" priority="10207" stopIfTrue="1" operator="equal">
      <formula>0</formula>
    </cfRule>
  </conditionalFormatting>
  <conditionalFormatting sqref="J215">
    <cfRule type="cellIs" dxfId="45042" priority="10206" stopIfTrue="1" operator="equal">
      <formula>0</formula>
    </cfRule>
  </conditionalFormatting>
  <conditionalFormatting sqref="J215">
    <cfRule type="cellIs" dxfId="45041" priority="10205" stopIfTrue="1" operator="equal">
      <formula>0</formula>
    </cfRule>
  </conditionalFormatting>
  <conditionalFormatting sqref="J215">
    <cfRule type="cellIs" dxfId="45040" priority="10204" stopIfTrue="1" operator="equal">
      <formula>0</formula>
    </cfRule>
  </conditionalFormatting>
  <conditionalFormatting sqref="J215">
    <cfRule type="cellIs" dxfId="45039" priority="10203" stopIfTrue="1" operator="equal">
      <formula>0</formula>
    </cfRule>
  </conditionalFormatting>
  <conditionalFormatting sqref="J215">
    <cfRule type="cellIs" dxfId="45038" priority="10202" stopIfTrue="1" operator="equal">
      <formula>0</formula>
    </cfRule>
  </conditionalFormatting>
  <conditionalFormatting sqref="J215">
    <cfRule type="cellIs" dxfId="45037" priority="10201" stopIfTrue="1" operator="equal">
      <formula>0</formula>
    </cfRule>
  </conditionalFormatting>
  <conditionalFormatting sqref="J215">
    <cfRule type="cellIs" dxfId="45036" priority="10200" stopIfTrue="1" operator="equal">
      <formula>0</formula>
    </cfRule>
  </conditionalFormatting>
  <conditionalFormatting sqref="J215">
    <cfRule type="cellIs" dxfId="45035" priority="10199" stopIfTrue="1" operator="equal">
      <formula>0</formula>
    </cfRule>
  </conditionalFormatting>
  <conditionalFormatting sqref="J215">
    <cfRule type="cellIs" dxfId="45034" priority="10198" stopIfTrue="1" operator="equal">
      <formula>0</formula>
    </cfRule>
  </conditionalFormatting>
  <conditionalFormatting sqref="J215">
    <cfRule type="cellIs" dxfId="45033" priority="10197" stopIfTrue="1" operator="equal">
      <formula>0</formula>
    </cfRule>
  </conditionalFormatting>
  <conditionalFormatting sqref="J215">
    <cfRule type="cellIs" dxfId="45032" priority="10196" stopIfTrue="1" operator="equal">
      <formula>0</formula>
    </cfRule>
  </conditionalFormatting>
  <conditionalFormatting sqref="J215">
    <cfRule type="cellIs" dxfId="45031" priority="10195" stopIfTrue="1" operator="equal">
      <formula>0</formula>
    </cfRule>
  </conditionalFormatting>
  <conditionalFormatting sqref="J215">
    <cfRule type="cellIs" dxfId="45030" priority="10194" stopIfTrue="1" operator="equal">
      <formula>0</formula>
    </cfRule>
  </conditionalFormatting>
  <conditionalFormatting sqref="J215">
    <cfRule type="cellIs" dxfId="45029" priority="10193" stopIfTrue="1" operator="equal">
      <formula>0</formula>
    </cfRule>
  </conditionalFormatting>
  <conditionalFormatting sqref="J215">
    <cfRule type="cellIs" dxfId="45028" priority="10192" stopIfTrue="1" operator="equal">
      <formula>0</formula>
    </cfRule>
  </conditionalFormatting>
  <conditionalFormatting sqref="J215">
    <cfRule type="cellIs" dxfId="45027" priority="10191" stopIfTrue="1" operator="equal">
      <formula>0</formula>
    </cfRule>
  </conditionalFormatting>
  <conditionalFormatting sqref="J215">
    <cfRule type="cellIs" dxfId="45026" priority="10190" stopIfTrue="1" operator="equal">
      <formula>0</formula>
    </cfRule>
  </conditionalFormatting>
  <conditionalFormatting sqref="J215">
    <cfRule type="cellIs" dxfId="45025" priority="10189" stopIfTrue="1" operator="equal">
      <formula>0</formula>
    </cfRule>
  </conditionalFormatting>
  <conditionalFormatting sqref="J215">
    <cfRule type="cellIs" dxfId="45024" priority="10188" stopIfTrue="1" operator="equal">
      <formula>0</formula>
    </cfRule>
  </conditionalFormatting>
  <conditionalFormatting sqref="J215">
    <cfRule type="cellIs" dxfId="45023" priority="10187" stopIfTrue="1" operator="equal">
      <formula>0</formula>
    </cfRule>
  </conditionalFormatting>
  <conditionalFormatting sqref="J215">
    <cfRule type="cellIs" dxfId="45022" priority="10186" stopIfTrue="1" operator="equal">
      <formula>0</formula>
    </cfRule>
  </conditionalFormatting>
  <conditionalFormatting sqref="J215">
    <cfRule type="cellIs" dxfId="45021" priority="10185" stopIfTrue="1" operator="equal">
      <formula>0</formula>
    </cfRule>
  </conditionalFormatting>
  <conditionalFormatting sqref="J215">
    <cfRule type="cellIs" dxfId="45020" priority="10184" stopIfTrue="1" operator="equal">
      <formula>0</formula>
    </cfRule>
  </conditionalFormatting>
  <conditionalFormatting sqref="J215">
    <cfRule type="cellIs" dxfId="45019" priority="10183" stopIfTrue="1" operator="equal">
      <formula>0</formula>
    </cfRule>
  </conditionalFormatting>
  <conditionalFormatting sqref="J215">
    <cfRule type="cellIs" dxfId="45018" priority="10182" stopIfTrue="1" operator="equal">
      <formula>0</formula>
    </cfRule>
  </conditionalFormatting>
  <conditionalFormatting sqref="J215">
    <cfRule type="cellIs" dxfId="45017" priority="10181" stopIfTrue="1" operator="equal">
      <formula>0</formula>
    </cfRule>
  </conditionalFormatting>
  <conditionalFormatting sqref="J215">
    <cfRule type="cellIs" dxfId="45016" priority="10180" stopIfTrue="1" operator="equal">
      <formula>0</formula>
    </cfRule>
  </conditionalFormatting>
  <conditionalFormatting sqref="J215">
    <cfRule type="cellIs" dxfId="45015" priority="10179" stopIfTrue="1" operator="equal">
      <formula>0</formula>
    </cfRule>
  </conditionalFormatting>
  <conditionalFormatting sqref="J215">
    <cfRule type="cellIs" dxfId="45014" priority="10178" stopIfTrue="1" operator="equal">
      <formula>0</formula>
    </cfRule>
  </conditionalFormatting>
  <conditionalFormatting sqref="J215">
    <cfRule type="cellIs" dxfId="45013" priority="10177" stopIfTrue="1" operator="equal">
      <formula>0</formula>
    </cfRule>
  </conditionalFormatting>
  <conditionalFormatting sqref="J215">
    <cfRule type="cellIs" dxfId="45012" priority="10176" stopIfTrue="1" operator="equal">
      <formula>0</formula>
    </cfRule>
  </conditionalFormatting>
  <conditionalFormatting sqref="J215">
    <cfRule type="cellIs" dxfId="45011" priority="10175" stopIfTrue="1" operator="equal">
      <formula>0</formula>
    </cfRule>
  </conditionalFormatting>
  <conditionalFormatting sqref="J215">
    <cfRule type="cellIs" dxfId="45010" priority="10174" stopIfTrue="1" operator="equal">
      <formula>0</formula>
    </cfRule>
  </conditionalFormatting>
  <conditionalFormatting sqref="J215">
    <cfRule type="cellIs" dxfId="45009" priority="10173" stopIfTrue="1" operator="equal">
      <formula>0</formula>
    </cfRule>
  </conditionalFormatting>
  <conditionalFormatting sqref="J215">
    <cfRule type="cellIs" dxfId="45008" priority="10172" stopIfTrue="1" operator="equal">
      <formula>0</formula>
    </cfRule>
  </conditionalFormatting>
  <conditionalFormatting sqref="J215">
    <cfRule type="cellIs" dxfId="45007" priority="10171" stopIfTrue="1" operator="equal">
      <formula>0</formula>
    </cfRule>
  </conditionalFormatting>
  <conditionalFormatting sqref="J215">
    <cfRule type="cellIs" dxfId="45006" priority="10170" stopIfTrue="1" operator="equal">
      <formula>0</formula>
    </cfRule>
  </conditionalFormatting>
  <conditionalFormatting sqref="J215">
    <cfRule type="cellIs" dxfId="45005" priority="10169" stopIfTrue="1" operator="equal">
      <formula>0</formula>
    </cfRule>
  </conditionalFormatting>
  <conditionalFormatting sqref="J215">
    <cfRule type="cellIs" dxfId="45004" priority="10168" stopIfTrue="1" operator="equal">
      <formula>0</formula>
    </cfRule>
  </conditionalFormatting>
  <conditionalFormatting sqref="J215">
    <cfRule type="cellIs" dxfId="45003" priority="10167" stopIfTrue="1" operator="equal">
      <formula>0</formula>
    </cfRule>
  </conditionalFormatting>
  <conditionalFormatting sqref="J215">
    <cfRule type="cellIs" dxfId="45002" priority="10166" stopIfTrue="1" operator="equal">
      <formula>0</formula>
    </cfRule>
  </conditionalFormatting>
  <conditionalFormatting sqref="J215">
    <cfRule type="cellIs" dxfId="45001" priority="10165" stopIfTrue="1" operator="equal">
      <formula>0</formula>
    </cfRule>
  </conditionalFormatting>
  <conditionalFormatting sqref="J215">
    <cfRule type="cellIs" dxfId="45000" priority="10164" stopIfTrue="1" operator="equal">
      <formula>0</formula>
    </cfRule>
  </conditionalFormatting>
  <conditionalFormatting sqref="J215">
    <cfRule type="cellIs" dxfId="44999" priority="10163" stopIfTrue="1" operator="equal">
      <formula>0</formula>
    </cfRule>
  </conditionalFormatting>
  <conditionalFormatting sqref="J215">
    <cfRule type="cellIs" dxfId="44998" priority="10162" stopIfTrue="1" operator="equal">
      <formula>0</formula>
    </cfRule>
  </conditionalFormatting>
  <conditionalFormatting sqref="J215">
    <cfRule type="cellIs" dxfId="44997" priority="10161" stopIfTrue="1" operator="equal">
      <formula>0</formula>
    </cfRule>
  </conditionalFormatting>
  <conditionalFormatting sqref="J215">
    <cfRule type="cellIs" dxfId="44996" priority="10160" stopIfTrue="1" operator="equal">
      <formula>0</formula>
    </cfRule>
  </conditionalFormatting>
  <conditionalFormatting sqref="J215">
    <cfRule type="cellIs" dxfId="44995" priority="10159" stopIfTrue="1" operator="equal">
      <formula>0</formula>
    </cfRule>
  </conditionalFormatting>
  <conditionalFormatting sqref="J215">
    <cfRule type="cellIs" dxfId="44994" priority="10158" stopIfTrue="1" operator="equal">
      <formula>0</formula>
    </cfRule>
  </conditionalFormatting>
  <conditionalFormatting sqref="J215">
    <cfRule type="cellIs" dxfId="44993" priority="10157" stopIfTrue="1" operator="equal">
      <formula>0</formula>
    </cfRule>
  </conditionalFormatting>
  <conditionalFormatting sqref="J215">
    <cfRule type="cellIs" dxfId="44992" priority="10156" stopIfTrue="1" operator="equal">
      <formula>0</formula>
    </cfRule>
  </conditionalFormatting>
  <conditionalFormatting sqref="J215">
    <cfRule type="cellIs" dxfId="44991" priority="10155" stopIfTrue="1" operator="equal">
      <formula>0</formula>
    </cfRule>
  </conditionalFormatting>
  <conditionalFormatting sqref="J215">
    <cfRule type="cellIs" dxfId="44990" priority="10154" stopIfTrue="1" operator="equal">
      <formula>0</formula>
    </cfRule>
  </conditionalFormatting>
  <conditionalFormatting sqref="J215">
    <cfRule type="cellIs" dxfId="44989" priority="10153" stopIfTrue="1" operator="equal">
      <formula>0</formula>
    </cfRule>
  </conditionalFormatting>
  <conditionalFormatting sqref="J215">
    <cfRule type="cellIs" dxfId="44988" priority="10152" stopIfTrue="1" operator="equal">
      <formula>0</formula>
    </cfRule>
  </conditionalFormatting>
  <conditionalFormatting sqref="J215">
    <cfRule type="cellIs" dxfId="44987" priority="10151" stopIfTrue="1" operator="equal">
      <formula>0</formula>
    </cfRule>
  </conditionalFormatting>
  <conditionalFormatting sqref="J215">
    <cfRule type="cellIs" dxfId="44986" priority="10150" stopIfTrue="1" operator="equal">
      <formula>0</formula>
    </cfRule>
  </conditionalFormatting>
  <conditionalFormatting sqref="J215">
    <cfRule type="cellIs" dxfId="44985" priority="10149" stopIfTrue="1" operator="equal">
      <formula>0</formula>
    </cfRule>
  </conditionalFormatting>
  <conditionalFormatting sqref="J215">
    <cfRule type="cellIs" dxfId="44984" priority="10148" stopIfTrue="1" operator="equal">
      <formula>0</formula>
    </cfRule>
  </conditionalFormatting>
  <conditionalFormatting sqref="J215">
    <cfRule type="cellIs" dxfId="44983" priority="10147" stopIfTrue="1" operator="equal">
      <formula>0</formula>
    </cfRule>
  </conditionalFormatting>
  <conditionalFormatting sqref="J215">
    <cfRule type="cellIs" dxfId="44982" priority="10146" stopIfTrue="1" operator="equal">
      <formula>0</formula>
    </cfRule>
  </conditionalFormatting>
  <conditionalFormatting sqref="J215">
    <cfRule type="cellIs" dxfId="44981" priority="10145" stopIfTrue="1" operator="equal">
      <formula>0</formula>
    </cfRule>
  </conditionalFormatting>
  <conditionalFormatting sqref="J215">
    <cfRule type="cellIs" dxfId="44980" priority="10144" stopIfTrue="1" operator="equal">
      <formula>0</formula>
    </cfRule>
  </conditionalFormatting>
  <conditionalFormatting sqref="J215">
    <cfRule type="cellIs" dxfId="44979" priority="10143" stopIfTrue="1" operator="equal">
      <formula>0</formula>
    </cfRule>
  </conditionalFormatting>
  <conditionalFormatting sqref="J215">
    <cfRule type="cellIs" dxfId="44978" priority="10142" stopIfTrue="1" operator="equal">
      <formula>0</formula>
    </cfRule>
  </conditionalFormatting>
  <conditionalFormatting sqref="J215">
    <cfRule type="cellIs" dxfId="44977" priority="10141" stopIfTrue="1" operator="equal">
      <formula>0</formula>
    </cfRule>
  </conditionalFormatting>
  <conditionalFormatting sqref="J215">
    <cfRule type="cellIs" dxfId="44976" priority="10140" stopIfTrue="1" operator="equal">
      <formula>0</formula>
    </cfRule>
  </conditionalFormatting>
  <conditionalFormatting sqref="J215">
    <cfRule type="cellIs" dxfId="44975" priority="10139" stopIfTrue="1" operator="equal">
      <formula>0</formula>
    </cfRule>
  </conditionalFormatting>
  <conditionalFormatting sqref="J215">
    <cfRule type="cellIs" dxfId="44974" priority="10138" stopIfTrue="1" operator="equal">
      <formula>0</formula>
    </cfRule>
  </conditionalFormatting>
  <conditionalFormatting sqref="J215">
    <cfRule type="cellIs" dxfId="44973" priority="10137" stopIfTrue="1" operator="equal">
      <formula>0</formula>
    </cfRule>
  </conditionalFormatting>
  <conditionalFormatting sqref="J215">
    <cfRule type="cellIs" dxfId="44972" priority="10136" stopIfTrue="1" operator="equal">
      <formula>0</formula>
    </cfRule>
  </conditionalFormatting>
  <conditionalFormatting sqref="J215">
    <cfRule type="cellIs" dxfId="44971" priority="10135" stopIfTrue="1" operator="equal">
      <formula>0</formula>
    </cfRule>
  </conditionalFormatting>
  <conditionalFormatting sqref="J215">
    <cfRule type="cellIs" dxfId="44970" priority="10134" stopIfTrue="1" operator="equal">
      <formula>0</formula>
    </cfRule>
  </conditionalFormatting>
  <conditionalFormatting sqref="J215">
    <cfRule type="cellIs" dxfId="44969" priority="10133" stopIfTrue="1" operator="equal">
      <formula>0</formula>
    </cfRule>
  </conditionalFormatting>
  <conditionalFormatting sqref="J215">
    <cfRule type="cellIs" dxfId="44968" priority="10132" stopIfTrue="1" operator="equal">
      <formula>0</formula>
    </cfRule>
  </conditionalFormatting>
  <conditionalFormatting sqref="J215">
    <cfRule type="cellIs" dxfId="44967" priority="10131" stopIfTrue="1" operator="equal">
      <formula>0</formula>
    </cfRule>
  </conditionalFormatting>
  <conditionalFormatting sqref="J215">
    <cfRule type="cellIs" dxfId="44966" priority="10130" stopIfTrue="1" operator="equal">
      <formula>0</formula>
    </cfRule>
  </conditionalFormatting>
  <conditionalFormatting sqref="J215">
    <cfRule type="cellIs" dxfId="44965" priority="10129" stopIfTrue="1" operator="equal">
      <formula>0</formula>
    </cfRule>
  </conditionalFormatting>
  <conditionalFormatting sqref="J215">
    <cfRule type="cellIs" dxfId="44964" priority="10128" stopIfTrue="1" operator="equal">
      <formula>0</formula>
    </cfRule>
  </conditionalFormatting>
  <conditionalFormatting sqref="J215">
    <cfRule type="cellIs" dxfId="44963" priority="10127" stopIfTrue="1" operator="equal">
      <formula>0</formula>
    </cfRule>
  </conditionalFormatting>
  <conditionalFormatting sqref="J215">
    <cfRule type="cellIs" dxfId="44962" priority="10126" stopIfTrue="1" operator="equal">
      <formula>0</formula>
    </cfRule>
  </conditionalFormatting>
  <conditionalFormatting sqref="J215">
    <cfRule type="cellIs" dxfId="44961" priority="10125" stopIfTrue="1" operator="equal">
      <formula>0</formula>
    </cfRule>
  </conditionalFormatting>
  <conditionalFormatting sqref="J215">
    <cfRule type="cellIs" dxfId="44960" priority="10124" stopIfTrue="1" operator="equal">
      <formula>0</formula>
    </cfRule>
  </conditionalFormatting>
  <conditionalFormatting sqref="J215">
    <cfRule type="cellIs" dxfId="44959" priority="10123" stopIfTrue="1" operator="equal">
      <formula>0</formula>
    </cfRule>
  </conditionalFormatting>
  <conditionalFormatting sqref="J215">
    <cfRule type="cellIs" dxfId="44958" priority="10122" stopIfTrue="1" operator="equal">
      <formula>0</formula>
    </cfRule>
  </conditionalFormatting>
  <conditionalFormatting sqref="J215">
    <cfRule type="cellIs" dxfId="44957" priority="10121" stopIfTrue="1" operator="equal">
      <formula>0</formula>
    </cfRule>
  </conditionalFormatting>
  <conditionalFormatting sqref="J215">
    <cfRule type="cellIs" dxfId="44956" priority="10120" stopIfTrue="1" operator="equal">
      <formula>0</formula>
    </cfRule>
  </conditionalFormatting>
  <conditionalFormatting sqref="J215">
    <cfRule type="cellIs" dxfId="44955" priority="10119" stopIfTrue="1" operator="equal">
      <formula>0</formula>
    </cfRule>
  </conditionalFormatting>
  <conditionalFormatting sqref="J215">
    <cfRule type="cellIs" dxfId="44954" priority="10118" stopIfTrue="1" operator="equal">
      <formula>0</formula>
    </cfRule>
  </conditionalFormatting>
  <conditionalFormatting sqref="J215">
    <cfRule type="cellIs" dxfId="44953" priority="10117" stopIfTrue="1" operator="equal">
      <formula>0</formula>
    </cfRule>
  </conditionalFormatting>
  <conditionalFormatting sqref="J215">
    <cfRule type="cellIs" dxfId="44952" priority="10116" stopIfTrue="1" operator="equal">
      <formula>0</formula>
    </cfRule>
  </conditionalFormatting>
  <conditionalFormatting sqref="J215">
    <cfRule type="cellIs" dxfId="44951" priority="10115" stopIfTrue="1" operator="equal">
      <formula>0</formula>
    </cfRule>
  </conditionalFormatting>
  <conditionalFormatting sqref="J215">
    <cfRule type="cellIs" dxfId="44950" priority="10114" stopIfTrue="1" operator="equal">
      <formula>0</formula>
    </cfRule>
  </conditionalFormatting>
  <conditionalFormatting sqref="J215">
    <cfRule type="cellIs" dxfId="44949" priority="10113" stopIfTrue="1" operator="equal">
      <formula>0</formula>
    </cfRule>
  </conditionalFormatting>
  <conditionalFormatting sqref="J215">
    <cfRule type="cellIs" dxfId="44948" priority="10112" stopIfTrue="1" operator="equal">
      <formula>0</formula>
    </cfRule>
  </conditionalFormatting>
  <conditionalFormatting sqref="J215">
    <cfRule type="cellIs" dxfId="44947" priority="10111" stopIfTrue="1" operator="equal">
      <formula>0</formula>
    </cfRule>
  </conditionalFormatting>
  <conditionalFormatting sqref="J215">
    <cfRule type="cellIs" dxfId="44946" priority="10110" stopIfTrue="1" operator="equal">
      <formula>0</formula>
    </cfRule>
  </conditionalFormatting>
  <conditionalFormatting sqref="J215">
    <cfRule type="cellIs" dxfId="44945" priority="10109" stopIfTrue="1" operator="equal">
      <formula>0</formula>
    </cfRule>
  </conditionalFormatting>
  <conditionalFormatting sqref="J215">
    <cfRule type="cellIs" dxfId="44944" priority="10108" stopIfTrue="1" operator="equal">
      <formula>0</formula>
    </cfRule>
  </conditionalFormatting>
  <conditionalFormatting sqref="J215">
    <cfRule type="cellIs" dxfId="44943" priority="10107" stopIfTrue="1" operator="equal">
      <formula>0</formula>
    </cfRule>
  </conditionalFormatting>
  <conditionalFormatting sqref="J215">
    <cfRule type="cellIs" dxfId="44942" priority="10106" stopIfTrue="1" operator="equal">
      <formula>0</formula>
    </cfRule>
  </conditionalFormatting>
  <conditionalFormatting sqref="J215">
    <cfRule type="cellIs" dxfId="44941" priority="10105" stopIfTrue="1" operator="equal">
      <formula>0</formula>
    </cfRule>
  </conditionalFormatting>
  <conditionalFormatting sqref="J215">
    <cfRule type="cellIs" dxfId="44940" priority="10104" stopIfTrue="1" operator="equal">
      <formula>0</formula>
    </cfRule>
  </conditionalFormatting>
  <conditionalFormatting sqref="J215">
    <cfRule type="cellIs" dxfId="44939" priority="10103" stopIfTrue="1" operator="equal">
      <formula>0</formula>
    </cfRule>
  </conditionalFormatting>
  <conditionalFormatting sqref="J215">
    <cfRule type="cellIs" dxfId="44938" priority="10102" stopIfTrue="1" operator="equal">
      <formula>0</formula>
    </cfRule>
  </conditionalFormatting>
  <conditionalFormatting sqref="J215">
    <cfRule type="cellIs" dxfId="44937" priority="10101" stopIfTrue="1" operator="equal">
      <formula>0</formula>
    </cfRule>
  </conditionalFormatting>
  <conditionalFormatting sqref="J215">
    <cfRule type="cellIs" dxfId="44936" priority="10100" stopIfTrue="1" operator="equal">
      <formula>0</formula>
    </cfRule>
  </conditionalFormatting>
  <conditionalFormatting sqref="J215">
    <cfRule type="cellIs" dxfId="44935" priority="10099" stopIfTrue="1" operator="equal">
      <formula>0</formula>
    </cfRule>
  </conditionalFormatting>
  <conditionalFormatting sqref="J215">
    <cfRule type="cellIs" dxfId="44934" priority="10098" stopIfTrue="1" operator="equal">
      <formula>0</formula>
    </cfRule>
  </conditionalFormatting>
  <conditionalFormatting sqref="J215">
    <cfRule type="cellIs" dxfId="44933" priority="10097" stopIfTrue="1" operator="equal">
      <formula>0</formula>
    </cfRule>
  </conditionalFormatting>
  <conditionalFormatting sqref="J215">
    <cfRule type="cellIs" dxfId="44932" priority="10096" stopIfTrue="1" operator="equal">
      <formula>0</formula>
    </cfRule>
  </conditionalFormatting>
  <conditionalFormatting sqref="J215">
    <cfRule type="cellIs" dxfId="44931" priority="10095" stopIfTrue="1" operator="equal">
      <formula>0</formula>
    </cfRule>
  </conditionalFormatting>
  <conditionalFormatting sqref="J215">
    <cfRule type="cellIs" dxfId="44930" priority="10094" stopIfTrue="1" operator="equal">
      <formula>0</formula>
    </cfRule>
  </conditionalFormatting>
  <conditionalFormatting sqref="J215">
    <cfRule type="cellIs" dxfId="44929" priority="10093" stopIfTrue="1" operator="equal">
      <formula>0</formula>
    </cfRule>
  </conditionalFormatting>
  <conditionalFormatting sqref="J215">
    <cfRule type="cellIs" dxfId="44928" priority="10092" stopIfTrue="1" operator="equal">
      <formula>0</formula>
    </cfRule>
  </conditionalFormatting>
  <conditionalFormatting sqref="J215">
    <cfRule type="cellIs" dxfId="44927" priority="10091" stopIfTrue="1" operator="equal">
      <formula>0</formula>
    </cfRule>
  </conditionalFormatting>
  <conditionalFormatting sqref="J215">
    <cfRule type="cellIs" dxfId="44926" priority="10090" stopIfTrue="1" operator="equal">
      <formula>0</formula>
    </cfRule>
  </conditionalFormatting>
  <conditionalFormatting sqref="J215">
    <cfRule type="cellIs" dxfId="44925" priority="10089" stopIfTrue="1" operator="equal">
      <formula>0</formula>
    </cfRule>
  </conditionalFormatting>
  <conditionalFormatting sqref="J215">
    <cfRule type="cellIs" dxfId="44924" priority="10088" stopIfTrue="1" operator="equal">
      <formula>0</formula>
    </cfRule>
  </conditionalFormatting>
  <conditionalFormatting sqref="J215">
    <cfRule type="cellIs" dxfId="44923" priority="10087" stopIfTrue="1" operator="equal">
      <formula>0</formula>
    </cfRule>
  </conditionalFormatting>
  <conditionalFormatting sqref="J215">
    <cfRule type="cellIs" dxfId="44922" priority="10086" stopIfTrue="1" operator="equal">
      <formula>0</formula>
    </cfRule>
  </conditionalFormatting>
  <conditionalFormatting sqref="J215">
    <cfRule type="cellIs" dxfId="44921" priority="10085" stopIfTrue="1" operator="equal">
      <formula>0</formula>
    </cfRule>
  </conditionalFormatting>
  <conditionalFormatting sqref="J215">
    <cfRule type="cellIs" dxfId="44920" priority="10084" stopIfTrue="1" operator="equal">
      <formula>0</formula>
    </cfRule>
  </conditionalFormatting>
  <conditionalFormatting sqref="J215">
    <cfRule type="cellIs" dxfId="44919" priority="10083" stopIfTrue="1" operator="equal">
      <formula>0</formula>
    </cfRule>
  </conditionalFormatting>
  <conditionalFormatting sqref="J215">
    <cfRule type="cellIs" dxfId="44918" priority="10082" stopIfTrue="1" operator="equal">
      <formula>0</formula>
    </cfRule>
  </conditionalFormatting>
  <conditionalFormatting sqref="J215">
    <cfRule type="cellIs" dxfId="44917" priority="10081" stopIfTrue="1" operator="equal">
      <formula>0</formula>
    </cfRule>
  </conditionalFormatting>
  <conditionalFormatting sqref="J215">
    <cfRule type="cellIs" dxfId="44916" priority="10080" stopIfTrue="1" operator="equal">
      <formula>0</formula>
    </cfRule>
  </conditionalFormatting>
  <conditionalFormatting sqref="J215">
    <cfRule type="cellIs" dxfId="44915" priority="10079" stopIfTrue="1" operator="equal">
      <formula>0</formula>
    </cfRule>
  </conditionalFormatting>
  <conditionalFormatting sqref="J215">
    <cfRule type="cellIs" dxfId="44914" priority="10078" stopIfTrue="1" operator="equal">
      <formula>0</formula>
    </cfRule>
  </conditionalFormatting>
  <conditionalFormatting sqref="J215">
    <cfRule type="cellIs" dxfId="44913" priority="10077" stopIfTrue="1" operator="equal">
      <formula>0</formula>
    </cfRule>
  </conditionalFormatting>
  <conditionalFormatting sqref="J215">
    <cfRule type="cellIs" dxfId="44912" priority="10076" stopIfTrue="1" operator="equal">
      <formula>0</formula>
    </cfRule>
  </conditionalFormatting>
  <conditionalFormatting sqref="J215">
    <cfRule type="cellIs" dxfId="44911" priority="10075" stopIfTrue="1" operator="equal">
      <formula>0</formula>
    </cfRule>
  </conditionalFormatting>
  <conditionalFormatting sqref="J215">
    <cfRule type="cellIs" dxfId="44910" priority="10074" stopIfTrue="1" operator="equal">
      <formula>0</formula>
    </cfRule>
  </conditionalFormatting>
  <conditionalFormatting sqref="J215">
    <cfRule type="cellIs" dxfId="44909" priority="10073" stopIfTrue="1" operator="equal">
      <formula>0</formula>
    </cfRule>
  </conditionalFormatting>
  <conditionalFormatting sqref="J215">
    <cfRule type="cellIs" dxfId="44908" priority="10072" stopIfTrue="1" operator="equal">
      <formula>0</formula>
    </cfRule>
  </conditionalFormatting>
  <conditionalFormatting sqref="J215">
    <cfRule type="cellIs" dxfId="44907" priority="10071" stopIfTrue="1" operator="equal">
      <formula>0</formula>
    </cfRule>
  </conditionalFormatting>
  <conditionalFormatting sqref="J215">
    <cfRule type="cellIs" dxfId="44906" priority="10070" stopIfTrue="1" operator="equal">
      <formula>0</formula>
    </cfRule>
  </conditionalFormatting>
  <conditionalFormatting sqref="J215">
    <cfRule type="cellIs" dxfId="44905" priority="10069" stopIfTrue="1" operator="equal">
      <formula>0</formula>
    </cfRule>
  </conditionalFormatting>
  <conditionalFormatting sqref="J215">
    <cfRule type="cellIs" dxfId="44904" priority="10068" stopIfTrue="1" operator="equal">
      <formula>0</formula>
    </cfRule>
  </conditionalFormatting>
  <conditionalFormatting sqref="J215">
    <cfRule type="cellIs" dxfId="44903" priority="10067" stopIfTrue="1" operator="equal">
      <formula>0</formula>
    </cfRule>
  </conditionalFormatting>
  <conditionalFormatting sqref="J215">
    <cfRule type="cellIs" dxfId="44902" priority="10066" stopIfTrue="1" operator="equal">
      <formula>0</formula>
    </cfRule>
  </conditionalFormatting>
  <conditionalFormatting sqref="J215">
    <cfRule type="cellIs" dxfId="44901" priority="10065" stopIfTrue="1" operator="equal">
      <formula>0</formula>
    </cfRule>
  </conditionalFormatting>
  <conditionalFormatting sqref="J215">
    <cfRule type="cellIs" dxfId="44900" priority="10064" stopIfTrue="1" operator="equal">
      <formula>0</formula>
    </cfRule>
  </conditionalFormatting>
  <conditionalFormatting sqref="J215">
    <cfRule type="cellIs" dxfId="44899" priority="10063" stopIfTrue="1" operator="equal">
      <formula>0</formula>
    </cfRule>
  </conditionalFormatting>
  <conditionalFormatting sqref="J215">
    <cfRule type="cellIs" dxfId="44898" priority="10062" stopIfTrue="1" operator="equal">
      <formula>0</formula>
    </cfRule>
  </conditionalFormatting>
  <conditionalFormatting sqref="J215">
    <cfRule type="cellIs" dxfId="44897" priority="10061" stopIfTrue="1" operator="equal">
      <formula>0</formula>
    </cfRule>
  </conditionalFormatting>
  <conditionalFormatting sqref="J215">
    <cfRule type="cellIs" dxfId="44896" priority="10060" stopIfTrue="1" operator="equal">
      <formula>0</formula>
    </cfRule>
  </conditionalFormatting>
  <conditionalFormatting sqref="J215">
    <cfRule type="cellIs" dxfId="44895" priority="10059" stopIfTrue="1" operator="equal">
      <formula>0</formula>
    </cfRule>
  </conditionalFormatting>
  <conditionalFormatting sqref="J215">
    <cfRule type="cellIs" dxfId="44894" priority="10058" stopIfTrue="1" operator="equal">
      <formula>0</formula>
    </cfRule>
  </conditionalFormatting>
  <conditionalFormatting sqref="J215">
    <cfRule type="cellIs" dxfId="44893" priority="10057" stopIfTrue="1" operator="equal">
      <formula>0</formula>
    </cfRule>
  </conditionalFormatting>
  <conditionalFormatting sqref="J215">
    <cfRule type="cellIs" dxfId="44892" priority="10056" stopIfTrue="1" operator="equal">
      <formula>0</formula>
    </cfRule>
  </conditionalFormatting>
  <conditionalFormatting sqref="J215">
    <cfRule type="cellIs" dxfId="44891" priority="10055" stopIfTrue="1" operator="equal">
      <formula>0</formula>
    </cfRule>
  </conditionalFormatting>
  <conditionalFormatting sqref="J215">
    <cfRule type="cellIs" dxfId="44890" priority="10054" stopIfTrue="1" operator="equal">
      <formula>0</formula>
    </cfRule>
  </conditionalFormatting>
  <conditionalFormatting sqref="J215">
    <cfRule type="cellIs" dxfId="44889" priority="10053" stopIfTrue="1" operator="equal">
      <formula>0</formula>
    </cfRule>
  </conditionalFormatting>
  <conditionalFormatting sqref="J215">
    <cfRule type="cellIs" dxfId="44888" priority="10052" stopIfTrue="1" operator="equal">
      <formula>0</formula>
    </cfRule>
  </conditionalFormatting>
  <conditionalFormatting sqref="J215">
    <cfRule type="cellIs" dxfId="44887" priority="10051" stopIfTrue="1" operator="equal">
      <formula>0</formula>
    </cfRule>
  </conditionalFormatting>
  <conditionalFormatting sqref="J215">
    <cfRule type="cellIs" dxfId="44886" priority="10050" stopIfTrue="1" operator="equal">
      <formula>0</formula>
    </cfRule>
  </conditionalFormatting>
  <conditionalFormatting sqref="J215">
    <cfRule type="cellIs" dxfId="44885" priority="10049" stopIfTrue="1" operator="equal">
      <formula>0</formula>
    </cfRule>
  </conditionalFormatting>
  <conditionalFormatting sqref="J215">
    <cfRule type="cellIs" dxfId="44884" priority="10048" stopIfTrue="1" operator="equal">
      <formula>0</formula>
    </cfRule>
  </conditionalFormatting>
  <conditionalFormatting sqref="J215">
    <cfRule type="cellIs" dxfId="44883" priority="10047" stopIfTrue="1" operator="equal">
      <formula>0</formula>
    </cfRule>
  </conditionalFormatting>
  <conditionalFormatting sqref="J215">
    <cfRule type="cellIs" dxfId="44882" priority="10046" stopIfTrue="1" operator="equal">
      <formula>0</formula>
    </cfRule>
  </conditionalFormatting>
  <conditionalFormatting sqref="J215">
    <cfRule type="cellIs" dxfId="44881" priority="10045" stopIfTrue="1" operator="equal">
      <formula>0</formula>
    </cfRule>
  </conditionalFormatting>
  <conditionalFormatting sqref="J215">
    <cfRule type="cellIs" dxfId="44880" priority="10044" stopIfTrue="1" operator="equal">
      <formula>0</formula>
    </cfRule>
  </conditionalFormatting>
  <conditionalFormatting sqref="J215">
    <cfRule type="cellIs" dxfId="44879" priority="10043" stopIfTrue="1" operator="equal">
      <formula>0</formula>
    </cfRule>
  </conditionalFormatting>
  <conditionalFormatting sqref="J215">
    <cfRule type="cellIs" dxfId="44878" priority="10042" stopIfTrue="1" operator="equal">
      <formula>0</formula>
    </cfRule>
  </conditionalFormatting>
  <conditionalFormatting sqref="J215">
    <cfRule type="cellIs" dxfId="44877" priority="10041" stopIfTrue="1" operator="equal">
      <formula>0</formula>
    </cfRule>
  </conditionalFormatting>
  <conditionalFormatting sqref="J215">
    <cfRule type="cellIs" dxfId="44876" priority="10040" stopIfTrue="1" operator="equal">
      <formula>0</formula>
    </cfRule>
  </conditionalFormatting>
  <conditionalFormatting sqref="J215">
    <cfRule type="cellIs" dxfId="44875" priority="10039" stopIfTrue="1" operator="equal">
      <formula>0</formula>
    </cfRule>
  </conditionalFormatting>
  <conditionalFormatting sqref="J215">
    <cfRule type="cellIs" dxfId="44874" priority="10038" stopIfTrue="1" operator="equal">
      <formula>0</formula>
    </cfRule>
  </conditionalFormatting>
  <conditionalFormatting sqref="J215">
    <cfRule type="cellIs" dxfId="44873" priority="10037" stopIfTrue="1" operator="equal">
      <formula>0</formula>
    </cfRule>
  </conditionalFormatting>
  <conditionalFormatting sqref="J215">
    <cfRule type="cellIs" dxfId="44872" priority="10036" stopIfTrue="1" operator="equal">
      <formula>0</formula>
    </cfRule>
  </conditionalFormatting>
  <conditionalFormatting sqref="J215">
    <cfRule type="cellIs" dxfId="44871" priority="10035" stopIfTrue="1" operator="equal">
      <formula>0</formula>
    </cfRule>
  </conditionalFormatting>
  <conditionalFormatting sqref="J215">
    <cfRule type="cellIs" dxfId="44870" priority="10034" stopIfTrue="1" operator="equal">
      <formula>0</formula>
    </cfRule>
  </conditionalFormatting>
  <conditionalFormatting sqref="J215">
    <cfRule type="cellIs" dxfId="44869" priority="10033" stopIfTrue="1" operator="equal">
      <formula>0</formula>
    </cfRule>
  </conditionalFormatting>
  <conditionalFormatting sqref="J215">
    <cfRule type="cellIs" dxfId="44868" priority="10032" stopIfTrue="1" operator="equal">
      <formula>0</formula>
    </cfRule>
  </conditionalFormatting>
  <conditionalFormatting sqref="J215">
    <cfRule type="cellIs" dxfId="44867" priority="10031" stopIfTrue="1" operator="equal">
      <formula>0</formula>
    </cfRule>
  </conditionalFormatting>
  <conditionalFormatting sqref="J215">
    <cfRule type="cellIs" dxfId="44866" priority="10030" stopIfTrue="1" operator="equal">
      <formula>0</formula>
    </cfRule>
  </conditionalFormatting>
  <conditionalFormatting sqref="J215">
    <cfRule type="cellIs" dxfId="44865" priority="10029" stopIfTrue="1" operator="equal">
      <formula>0</formula>
    </cfRule>
  </conditionalFormatting>
  <conditionalFormatting sqref="J215">
    <cfRule type="cellIs" dxfId="44864" priority="10028" stopIfTrue="1" operator="equal">
      <formula>0</formula>
    </cfRule>
  </conditionalFormatting>
  <conditionalFormatting sqref="J215">
    <cfRule type="cellIs" dxfId="44863" priority="10027" stopIfTrue="1" operator="equal">
      <formula>0</formula>
    </cfRule>
  </conditionalFormatting>
  <conditionalFormatting sqref="J215">
    <cfRule type="cellIs" dxfId="44862" priority="10026" stopIfTrue="1" operator="equal">
      <formula>0</formula>
    </cfRule>
  </conditionalFormatting>
  <conditionalFormatting sqref="J215">
    <cfRule type="cellIs" dxfId="44861" priority="10025" stopIfTrue="1" operator="equal">
      <formula>0</formula>
    </cfRule>
  </conditionalFormatting>
  <conditionalFormatting sqref="J215">
    <cfRule type="cellIs" dxfId="44860" priority="10024" stopIfTrue="1" operator="equal">
      <formula>0</formula>
    </cfRule>
  </conditionalFormatting>
  <conditionalFormatting sqref="J215">
    <cfRule type="cellIs" dxfId="44859" priority="10023" stopIfTrue="1" operator="equal">
      <formula>0</formula>
    </cfRule>
  </conditionalFormatting>
  <conditionalFormatting sqref="J215">
    <cfRule type="cellIs" dxfId="44858" priority="10022" stopIfTrue="1" operator="equal">
      <formula>0</formula>
    </cfRule>
  </conditionalFormatting>
  <conditionalFormatting sqref="J215">
    <cfRule type="cellIs" dxfId="44857" priority="10021" stopIfTrue="1" operator="equal">
      <formula>0</formula>
    </cfRule>
  </conditionalFormatting>
  <conditionalFormatting sqref="J215">
    <cfRule type="cellIs" dxfId="44856" priority="10020" stopIfTrue="1" operator="equal">
      <formula>0</formula>
    </cfRule>
  </conditionalFormatting>
  <conditionalFormatting sqref="J215">
    <cfRule type="cellIs" dxfId="44855" priority="10019" stopIfTrue="1" operator="equal">
      <formula>0</formula>
    </cfRule>
  </conditionalFormatting>
  <conditionalFormatting sqref="J215">
    <cfRule type="cellIs" dxfId="44854" priority="10018" stopIfTrue="1" operator="equal">
      <formula>0</formula>
    </cfRule>
  </conditionalFormatting>
  <conditionalFormatting sqref="J215">
    <cfRule type="cellIs" dxfId="44853" priority="10017" stopIfTrue="1" operator="equal">
      <formula>0</formula>
    </cfRule>
  </conditionalFormatting>
  <conditionalFormatting sqref="J215">
    <cfRule type="cellIs" dxfId="44852" priority="10016" stopIfTrue="1" operator="equal">
      <formula>0</formula>
    </cfRule>
  </conditionalFormatting>
  <conditionalFormatting sqref="J215">
    <cfRule type="cellIs" dxfId="44851" priority="10015" stopIfTrue="1" operator="equal">
      <formula>0</formula>
    </cfRule>
  </conditionalFormatting>
  <conditionalFormatting sqref="J215">
    <cfRule type="cellIs" dxfId="44850" priority="10014" stopIfTrue="1" operator="equal">
      <formula>0</formula>
    </cfRule>
  </conditionalFormatting>
  <conditionalFormatting sqref="J215">
    <cfRule type="cellIs" dxfId="44849" priority="10013" stopIfTrue="1" operator="equal">
      <formula>0</formula>
    </cfRule>
  </conditionalFormatting>
  <conditionalFormatting sqref="J215">
    <cfRule type="cellIs" dxfId="44848" priority="10012" stopIfTrue="1" operator="equal">
      <formula>0</formula>
    </cfRule>
  </conditionalFormatting>
  <conditionalFormatting sqref="J215">
    <cfRule type="cellIs" dxfId="44847" priority="10011" stopIfTrue="1" operator="equal">
      <formula>0</formula>
    </cfRule>
  </conditionalFormatting>
  <conditionalFormatting sqref="J215">
    <cfRule type="cellIs" dxfId="44846" priority="10010" stopIfTrue="1" operator="equal">
      <formula>0</formula>
    </cfRule>
  </conditionalFormatting>
  <conditionalFormatting sqref="J215">
    <cfRule type="cellIs" dxfId="44845" priority="10009" stopIfTrue="1" operator="equal">
      <formula>0</formula>
    </cfRule>
  </conditionalFormatting>
  <conditionalFormatting sqref="J215">
    <cfRule type="cellIs" dxfId="44844" priority="10008" stopIfTrue="1" operator="equal">
      <formula>0</formula>
    </cfRule>
  </conditionalFormatting>
  <conditionalFormatting sqref="J215">
    <cfRule type="cellIs" dxfId="44843" priority="10007" stopIfTrue="1" operator="equal">
      <formula>0</formula>
    </cfRule>
  </conditionalFormatting>
  <conditionalFormatting sqref="J215">
    <cfRule type="cellIs" dxfId="44842" priority="10006" stopIfTrue="1" operator="equal">
      <formula>0</formula>
    </cfRule>
  </conditionalFormatting>
  <conditionalFormatting sqref="J215">
    <cfRule type="cellIs" dxfId="44841" priority="10005" stopIfTrue="1" operator="equal">
      <formula>0</formula>
    </cfRule>
  </conditionalFormatting>
  <conditionalFormatting sqref="J215">
    <cfRule type="cellIs" dxfId="44840" priority="10004" stopIfTrue="1" operator="equal">
      <formula>0</formula>
    </cfRule>
  </conditionalFormatting>
  <conditionalFormatting sqref="J215">
    <cfRule type="cellIs" dxfId="44839" priority="10003" stopIfTrue="1" operator="equal">
      <formula>0</formula>
    </cfRule>
  </conditionalFormatting>
  <conditionalFormatting sqref="J215">
    <cfRule type="cellIs" dxfId="44838" priority="10002" stopIfTrue="1" operator="equal">
      <formula>0</formula>
    </cfRule>
  </conditionalFormatting>
  <conditionalFormatting sqref="J215">
    <cfRule type="cellIs" dxfId="44837" priority="10001" stopIfTrue="1" operator="equal">
      <formula>0</formula>
    </cfRule>
  </conditionalFormatting>
  <conditionalFormatting sqref="J215">
    <cfRule type="cellIs" dxfId="44836" priority="10000" stopIfTrue="1" operator="equal">
      <formula>0</formula>
    </cfRule>
  </conditionalFormatting>
  <conditionalFormatting sqref="J215">
    <cfRule type="cellIs" dxfId="44835" priority="9999" stopIfTrue="1" operator="equal">
      <formula>0</formula>
    </cfRule>
  </conditionalFormatting>
  <conditionalFormatting sqref="J215">
    <cfRule type="cellIs" dxfId="44834" priority="9998" stopIfTrue="1" operator="equal">
      <formula>0</formula>
    </cfRule>
  </conditionalFormatting>
  <conditionalFormatting sqref="J215">
    <cfRule type="cellIs" dxfId="44833" priority="9997" stopIfTrue="1" operator="equal">
      <formula>0</formula>
    </cfRule>
  </conditionalFormatting>
  <conditionalFormatting sqref="J215">
    <cfRule type="cellIs" dxfId="44832" priority="9996" stopIfTrue="1" operator="equal">
      <formula>0</formula>
    </cfRule>
  </conditionalFormatting>
  <conditionalFormatting sqref="J215">
    <cfRule type="cellIs" dxfId="44831" priority="9995" stopIfTrue="1" operator="equal">
      <formula>0</formula>
    </cfRule>
  </conditionalFormatting>
  <conditionalFormatting sqref="J215">
    <cfRule type="cellIs" dxfId="44830" priority="9994" stopIfTrue="1" operator="equal">
      <formula>0</formula>
    </cfRule>
  </conditionalFormatting>
  <conditionalFormatting sqref="J215">
    <cfRule type="cellIs" dxfId="44829" priority="9993" stopIfTrue="1" operator="equal">
      <formula>0</formula>
    </cfRule>
  </conditionalFormatting>
  <conditionalFormatting sqref="J215">
    <cfRule type="cellIs" dxfId="44828" priority="9992" stopIfTrue="1" operator="equal">
      <formula>0</formula>
    </cfRule>
  </conditionalFormatting>
  <conditionalFormatting sqref="J215">
    <cfRule type="cellIs" dxfId="44827" priority="9991" stopIfTrue="1" operator="equal">
      <formula>0</formula>
    </cfRule>
  </conditionalFormatting>
  <conditionalFormatting sqref="J215">
    <cfRule type="cellIs" dxfId="44826" priority="9990" stopIfTrue="1" operator="equal">
      <formula>0</formula>
    </cfRule>
  </conditionalFormatting>
  <conditionalFormatting sqref="J215">
    <cfRule type="cellIs" dxfId="44825" priority="9989" stopIfTrue="1" operator="equal">
      <formula>0</formula>
    </cfRule>
  </conditionalFormatting>
  <conditionalFormatting sqref="J215">
    <cfRule type="cellIs" dxfId="44824" priority="9988" stopIfTrue="1" operator="equal">
      <formula>0</formula>
    </cfRule>
  </conditionalFormatting>
  <conditionalFormatting sqref="J215">
    <cfRule type="cellIs" dxfId="44823" priority="9987" stopIfTrue="1" operator="equal">
      <formula>0</formula>
    </cfRule>
  </conditionalFormatting>
  <conditionalFormatting sqref="J215">
    <cfRule type="cellIs" dxfId="44822" priority="9986" stopIfTrue="1" operator="equal">
      <formula>0</formula>
    </cfRule>
  </conditionalFormatting>
  <conditionalFormatting sqref="J215">
    <cfRule type="cellIs" dxfId="44821" priority="9985" stopIfTrue="1" operator="equal">
      <formula>0</formula>
    </cfRule>
  </conditionalFormatting>
  <conditionalFormatting sqref="J215">
    <cfRule type="cellIs" dxfId="44820" priority="9984" stopIfTrue="1" operator="equal">
      <formula>0</formula>
    </cfRule>
  </conditionalFormatting>
  <conditionalFormatting sqref="J215">
    <cfRule type="cellIs" dxfId="44819" priority="9983" stopIfTrue="1" operator="equal">
      <formula>0</formula>
    </cfRule>
  </conditionalFormatting>
  <conditionalFormatting sqref="J215">
    <cfRule type="cellIs" dxfId="44818" priority="9982" stopIfTrue="1" operator="equal">
      <formula>0</formula>
    </cfRule>
  </conditionalFormatting>
  <conditionalFormatting sqref="J215">
    <cfRule type="cellIs" dxfId="44817" priority="9981" stopIfTrue="1" operator="equal">
      <formula>0</formula>
    </cfRule>
  </conditionalFormatting>
  <conditionalFormatting sqref="J215">
    <cfRule type="cellIs" dxfId="44816" priority="9980" stopIfTrue="1" operator="equal">
      <formula>0</formula>
    </cfRule>
  </conditionalFormatting>
  <conditionalFormatting sqref="J215">
    <cfRule type="cellIs" dxfId="44815" priority="9979" stopIfTrue="1" operator="equal">
      <formula>0</formula>
    </cfRule>
  </conditionalFormatting>
  <conditionalFormatting sqref="J215">
    <cfRule type="cellIs" dxfId="44814" priority="9978" stopIfTrue="1" operator="equal">
      <formula>0</formula>
    </cfRule>
  </conditionalFormatting>
  <conditionalFormatting sqref="J215">
    <cfRule type="cellIs" dxfId="44813" priority="9977" stopIfTrue="1" operator="equal">
      <formula>0</formula>
    </cfRule>
  </conditionalFormatting>
  <conditionalFormatting sqref="J215">
    <cfRule type="cellIs" dxfId="44812" priority="9976" stopIfTrue="1" operator="equal">
      <formula>0</formula>
    </cfRule>
  </conditionalFormatting>
  <conditionalFormatting sqref="J215">
    <cfRule type="cellIs" dxfId="44811" priority="9975" stopIfTrue="1" operator="equal">
      <formula>0</formula>
    </cfRule>
  </conditionalFormatting>
  <conditionalFormatting sqref="J215">
    <cfRule type="cellIs" dxfId="44810" priority="9974" stopIfTrue="1" operator="equal">
      <formula>0</formula>
    </cfRule>
  </conditionalFormatting>
  <conditionalFormatting sqref="J215">
    <cfRule type="cellIs" dxfId="44809" priority="9973" stopIfTrue="1" operator="equal">
      <formula>0</formula>
    </cfRule>
  </conditionalFormatting>
  <conditionalFormatting sqref="J215">
    <cfRule type="cellIs" dxfId="44808" priority="9972" stopIfTrue="1" operator="equal">
      <formula>0</formula>
    </cfRule>
  </conditionalFormatting>
  <conditionalFormatting sqref="J215">
    <cfRule type="cellIs" dxfId="44807" priority="9971" stopIfTrue="1" operator="equal">
      <formula>0</formula>
    </cfRule>
  </conditionalFormatting>
  <conditionalFormatting sqref="J215">
    <cfRule type="cellIs" dxfId="44806" priority="9970" stopIfTrue="1" operator="equal">
      <formula>0</formula>
    </cfRule>
  </conditionalFormatting>
  <conditionalFormatting sqref="J215">
    <cfRule type="cellIs" dxfId="44805" priority="9969" stopIfTrue="1" operator="equal">
      <formula>0</formula>
    </cfRule>
  </conditionalFormatting>
  <conditionalFormatting sqref="J215">
    <cfRule type="cellIs" dxfId="44804" priority="9968" stopIfTrue="1" operator="equal">
      <formula>0</formula>
    </cfRule>
  </conditionalFormatting>
  <conditionalFormatting sqref="J215">
    <cfRule type="cellIs" dxfId="44803" priority="9967" stopIfTrue="1" operator="equal">
      <formula>0</formula>
    </cfRule>
  </conditionalFormatting>
  <conditionalFormatting sqref="J215">
    <cfRule type="cellIs" dxfId="44802" priority="9966" stopIfTrue="1" operator="equal">
      <formula>0</formula>
    </cfRule>
  </conditionalFormatting>
  <conditionalFormatting sqref="J215">
    <cfRule type="cellIs" dxfId="44801" priority="9965" stopIfTrue="1" operator="equal">
      <formula>0</formula>
    </cfRule>
  </conditionalFormatting>
  <conditionalFormatting sqref="J215">
    <cfRule type="cellIs" dxfId="44800" priority="9964" stopIfTrue="1" operator="equal">
      <formula>0</formula>
    </cfRule>
  </conditionalFormatting>
  <conditionalFormatting sqref="J215">
    <cfRule type="cellIs" dxfId="44799" priority="9963" stopIfTrue="1" operator="equal">
      <formula>0</formula>
    </cfRule>
  </conditionalFormatting>
  <conditionalFormatting sqref="J215">
    <cfRule type="cellIs" dxfId="44798" priority="9962" stopIfTrue="1" operator="equal">
      <formula>0</formula>
    </cfRule>
  </conditionalFormatting>
  <conditionalFormatting sqref="G216">
    <cfRule type="cellIs" dxfId="44797" priority="9961" stopIfTrue="1" operator="equal">
      <formula>0</formula>
    </cfRule>
  </conditionalFormatting>
  <conditionalFormatting sqref="G216">
    <cfRule type="cellIs" dxfId="44796" priority="9960" stopIfTrue="1" operator="equal">
      <formula>0</formula>
    </cfRule>
  </conditionalFormatting>
  <conditionalFormatting sqref="G216">
    <cfRule type="cellIs" dxfId="44795" priority="9959" stopIfTrue="1" operator="equal">
      <formula>0</formula>
    </cfRule>
  </conditionalFormatting>
  <conditionalFormatting sqref="G216">
    <cfRule type="cellIs" dxfId="44794" priority="9958" stopIfTrue="1" operator="equal">
      <formula>0</formula>
    </cfRule>
  </conditionalFormatting>
  <conditionalFormatting sqref="G216">
    <cfRule type="cellIs" dxfId="44793" priority="9957" stopIfTrue="1" operator="equal">
      <formula>0</formula>
    </cfRule>
  </conditionalFormatting>
  <conditionalFormatting sqref="G216">
    <cfRule type="cellIs" dxfId="44792" priority="9956" stopIfTrue="1" operator="equal">
      <formula>0</formula>
    </cfRule>
  </conditionalFormatting>
  <conditionalFormatting sqref="G216">
    <cfRule type="cellIs" dxfId="44791" priority="9955" stopIfTrue="1" operator="equal">
      <formula>0</formula>
    </cfRule>
  </conditionalFormatting>
  <conditionalFormatting sqref="G216">
    <cfRule type="cellIs" dxfId="44790" priority="9954" stopIfTrue="1" operator="equal">
      <formula>0</formula>
    </cfRule>
  </conditionalFormatting>
  <conditionalFormatting sqref="G216">
    <cfRule type="cellIs" dxfId="44789" priority="9953" stopIfTrue="1" operator="equal">
      <formula>0</formula>
    </cfRule>
  </conditionalFormatting>
  <conditionalFormatting sqref="G216">
    <cfRule type="cellIs" dxfId="44788" priority="9952" stopIfTrue="1" operator="equal">
      <formula>0</formula>
    </cfRule>
  </conditionalFormatting>
  <conditionalFormatting sqref="G216">
    <cfRule type="cellIs" dxfId="44787" priority="9951" stopIfTrue="1" operator="equal">
      <formula>0</formula>
    </cfRule>
  </conditionalFormatting>
  <conditionalFormatting sqref="G216">
    <cfRule type="cellIs" dxfId="44786" priority="9950" stopIfTrue="1" operator="equal">
      <formula>0</formula>
    </cfRule>
  </conditionalFormatting>
  <conditionalFormatting sqref="G216">
    <cfRule type="cellIs" dxfId="44785" priority="9949" stopIfTrue="1" operator="equal">
      <formula>0</formula>
    </cfRule>
  </conditionalFormatting>
  <conditionalFormatting sqref="G216">
    <cfRule type="cellIs" dxfId="44784" priority="9948" stopIfTrue="1" operator="equal">
      <formula>0</formula>
    </cfRule>
  </conditionalFormatting>
  <conditionalFormatting sqref="G216">
    <cfRule type="cellIs" dxfId="44783" priority="9947" stopIfTrue="1" operator="equal">
      <formula>0</formula>
    </cfRule>
  </conditionalFormatting>
  <conditionalFormatting sqref="G216">
    <cfRule type="cellIs" dxfId="44782" priority="9946" stopIfTrue="1" operator="equal">
      <formula>0</formula>
    </cfRule>
  </conditionalFormatting>
  <conditionalFormatting sqref="G216">
    <cfRule type="cellIs" dxfId="44781" priority="9945" stopIfTrue="1" operator="equal">
      <formula>0</formula>
    </cfRule>
  </conditionalFormatting>
  <conditionalFormatting sqref="G216">
    <cfRule type="cellIs" dxfId="44780" priority="9944" stopIfTrue="1" operator="equal">
      <formula>0</formula>
    </cfRule>
  </conditionalFormatting>
  <conditionalFormatting sqref="G216">
    <cfRule type="cellIs" dxfId="44779" priority="9943" stopIfTrue="1" operator="equal">
      <formula>0</formula>
    </cfRule>
  </conditionalFormatting>
  <conditionalFormatting sqref="G216">
    <cfRule type="cellIs" dxfId="44778" priority="9942" stopIfTrue="1" operator="equal">
      <formula>0</formula>
    </cfRule>
  </conditionalFormatting>
  <conditionalFormatting sqref="G216">
    <cfRule type="cellIs" dxfId="44777" priority="9941" stopIfTrue="1" operator="equal">
      <formula>0</formula>
    </cfRule>
  </conditionalFormatting>
  <conditionalFormatting sqref="G216">
    <cfRule type="cellIs" dxfId="44776" priority="9940" stopIfTrue="1" operator="equal">
      <formula>0</formula>
    </cfRule>
  </conditionalFormatting>
  <conditionalFormatting sqref="G216">
    <cfRule type="cellIs" dxfId="44775" priority="9939" stopIfTrue="1" operator="equal">
      <formula>0</formula>
    </cfRule>
  </conditionalFormatting>
  <conditionalFormatting sqref="G216">
    <cfRule type="cellIs" dxfId="44774" priority="9938" stopIfTrue="1" operator="equal">
      <formula>0</formula>
    </cfRule>
  </conditionalFormatting>
  <conditionalFormatting sqref="G216">
    <cfRule type="cellIs" dxfId="44773" priority="9937" stopIfTrue="1" operator="equal">
      <formula>0</formula>
    </cfRule>
  </conditionalFormatting>
  <conditionalFormatting sqref="G216">
    <cfRule type="cellIs" dxfId="44772" priority="9936" stopIfTrue="1" operator="equal">
      <formula>0</formula>
    </cfRule>
  </conditionalFormatting>
  <conditionalFormatting sqref="G216">
    <cfRule type="cellIs" dxfId="44771" priority="9935" stopIfTrue="1" operator="equal">
      <formula>0</formula>
    </cfRule>
  </conditionalFormatting>
  <conditionalFormatting sqref="G216">
    <cfRule type="cellIs" dxfId="44770" priority="9934" stopIfTrue="1" operator="equal">
      <formula>0</formula>
    </cfRule>
  </conditionalFormatting>
  <conditionalFormatting sqref="G216">
    <cfRule type="cellIs" dxfId="44769" priority="9933" stopIfTrue="1" operator="equal">
      <formula>0</formula>
    </cfRule>
  </conditionalFormatting>
  <conditionalFormatting sqref="G216">
    <cfRule type="cellIs" dxfId="44768" priority="9932" stopIfTrue="1" operator="equal">
      <formula>0</formula>
    </cfRule>
  </conditionalFormatting>
  <conditionalFormatting sqref="G216">
    <cfRule type="cellIs" dxfId="44767" priority="9931" stopIfTrue="1" operator="equal">
      <formula>0</formula>
    </cfRule>
  </conditionalFormatting>
  <conditionalFormatting sqref="G216">
    <cfRule type="cellIs" dxfId="44766" priority="9930" stopIfTrue="1" operator="equal">
      <formula>0</formula>
    </cfRule>
  </conditionalFormatting>
  <conditionalFormatting sqref="G216">
    <cfRule type="cellIs" dxfId="44765" priority="9929" stopIfTrue="1" operator="equal">
      <formula>0</formula>
    </cfRule>
  </conditionalFormatting>
  <conditionalFormatting sqref="G216">
    <cfRule type="cellIs" dxfId="44764" priority="9928" stopIfTrue="1" operator="equal">
      <formula>0</formula>
    </cfRule>
  </conditionalFormatting>
  <conditionalFormatting sqref="G216">
    <cfRule type="cellIs" dxfId="44763" priority="9927" stopIfTrue="1" operator="equal">
      <formula>0</formula>
    </cfRule>
  </conditionalFormatting>
  <conditionalFormatting sqref="G216">
    <cfRule type="cellIs" dxfId="44762" priority="9926" stopIfTrue="1" operator="equal">
      <formula>0</formula>
    </cfRule>
  </conditionalFormatting>
  <conditionalFormatting sqref="G216">
    <cfRule type="cellIs" dxfId="44761" priority="9925" stopIfTrue="1" operator="equal">
      <formula>0</formula>
    </cfRule>
  </conditionalFormatting>
  <conditionalFormatting sqref="G216">
    <cfRule type="cellIs" dxfId="44760" priority="9924" stopIfTrue="1" operator="equal">
      <formula>0</formula>
    </cfRule>
  </conditionalFormatting>
  <conditionalFormatting sqref="G216">
    <cfRule type="cellIs" dxfId="44759" priority="9923" stopIfTrue="1" operator="equal">
      <formula>0</formula>
    </cfRule>
  </conditionalFormatting>
  <conditionalFormatting sqref="G216">
    <cfRule type="cellIs" dxfId="44758" priority="9922" stopIfTrue="1" operator="equal">
      <formula>0</formula>
    </cfRule>
  </conditionalFormatting>
  <conditionalFormatting sqref="G216">
    <cfRule type="cellIs" dxfId="44757" priority="9921" stopIfTrue="1" operator="equal">
      <formula>0</formula>
    </cfRule>
  </conditionalFormatting>
  <conditionalFormatting sqref="G216">
    <cfRule type="cellIs" dxfId="44756" priority="9920" stopIfTrue="1" operator="equal">
      <formula>0</formula>
    </cfRule>
  </conditionalFormatting>
  <conditionalFormatting sqref="G216">
    <cfRule type="cellIs" dxfId="44755" priority="9919" stopIfTrue="1" operator="equal">
      <formula>0</formula>
    </cfRule>
  </conditionalFormatting>
  <conditionalFormatting sqref="G216">
    <cfRule type="cellIs" dxfId="44754" priority="9918" stopIfTrue="1" operator="equal">
      <formula>0</formula>
    </cfRule>
  </conditionalFormatting>
  <conditionalFormatting sqref="G216">
    <cfRule type="cellIs" dxfId="44753" priority="9917" stopIfTrue="1" operator="equal">
      <formula>0</formula>
    </cfRule>
  </conditionalFormatting>
  <conditionalFormatting sqref="G216">
    <cfRule type="cellIs" dxfId="44752" priority="9916" stopIfTrue="1" operator="equal">
      <formula>0</formula>
    </cfRule>
  </conditionalFormatting>
  <conditionalFormatting sqref="G216">
    <cfRule type="cellIs" dxfId="44751" priority="9915" stopIfTrue="1" operator="equal">
      <formula>0</formula>
    </cfRule>
  </conditionalFormatting>
  <conditionalFormatting sqref="G216">
    <cfRule type="cellIs" dxfId="44750" priority="9914" stopIfTrue="1" operator="equal">
      <formula>0</formula>
    </cfRule>
  </conditionalFormatting>
  <conditionalFormatting sqref="G216">
    <cfRule type="cellIs" dxfId="44749" priority="9913" stopIfTrue="1" operator="equal">
      <formula>0</formula>
    </cfRule>
  </conditionalFormatting>
  <conditionalFormatting sqref="G216">
    <cfRule type="cellIs" dxfId="44748" priority="9912" stopIfTrue="1" operator="equal">
      <formula>0</formula>
    </cfRule>
  </conditionalFormatting>
  <conditionalFormatting sqref="G216">
    <cfRule type="cellIs" dxfId="44747" priority="9911" stopIfTrue="1" operator="equal">
      <formula>0</formula>
    </cfRule>
  </conditionalFormatting>
  <conditionalFormatting sqref="G216">
    <cfRule type="cellIs" dxfId="44746" priority="9910" stopIfTrue="1" operator="equal">
      <formula>0</formula>
    </cfRule>
  </conditionalFormatting>
  <conditionalFormatting sqref="G216">
    <cfRule type="cellIs" dxfId="44745" priority="9909" stopIfTrue="1" operator="equal">
      <formula>0</formula>
    </cfRule>
  </conditionalFormatting>
  <conditionalFormatting sqref="G216">
    <cfRule type="cellIs" dxfId="44744" priority="9908" stopIfTrue="1" operator="equal">
      <formula>0</formula>
    </cfRule>
  </conditionalFormatting>
  <conditionalFormatting sqref="G216">
    <cfRule type="cellIs" dxfId="44743" priority="9907" stopIfTrue="1" operator="equal">
      <formula>0</formula>
    </cfRule>
  </conditionalFormatting>
  <conditionalFormatting sqref="G216">
    <cfRule type="cellIs" dxfId="44742" priority="9906" stopIfTrue="1" operator="equal">
      <formula>0</formula>
    </cfRule>
  </conditionalFormatting>
  <conditionalFormatting sqref="G216">
    <cfRule type="cellIs" dxfId="44741" priority="9905" stopIfTrue="1" operator="equal">
      <formula>0</formula>
    </cfRule>
  </conditionalFormatting>
  <conditionalFormatting sqref="G216">
    <cfRule type="cellIs" dxfId="44740" priority="9904" stopIfTrue="1" operator="equal">
      <formula>0</formula>
    </cfRule>
  </conditionalFormatting>
  <conditionalFormatting sqref="G216">
    <cfRule type="cellIs" dxfId="44739" priority="9903" stopIfTrue="1" operator="equal">
      <formula>0</formula>
    </cfRule>
  </conditionalFormatting>
  <conditionalFormatting sqref="G216">
    <cfRule type="cellIs" dxfId="44738" priority="9902" stopIfTrue="1" operator="equal">
      <formula>0</formula>
    </cfRule>
  </conditionalFormatting>
  <conditionalFormatting sqref="G216">
    <cfRule type="cellIs" dxfId="44737" priority="9901" stopIfTrue="1" operator="equal">
      <formula>0</formula>
    </cfRule>
  </conditionalFormatting>
  <conditionalFormatting sqref="G216">
    <cfRule type="cellIs" dxfId="44736" priority="9900" stopIfTrue="1" operator="equal">
      <formula>0</formula>
    </cfRule>
  </conditionalFormatting>
  <conditionalFormatting sqref="G216">
    <cfRule type="cellIs" dxfId="44735" priority="9899" stopIfTrue="1" operator="equal">
      <formula>0</formula>
    </cfRule>
  </conditionalFormatting>
  <conditionalFormatting sqref="G216">
    <cfRule type="cellIs" dxfId="44734" priority="9898" stopIfTrue="1" operator="equal">
      <formula>0</formula>
    </cfRule>
  </conditionalFormatting>
  <conditionalFormatting sqref="G216">
    <cfRule type="cellIs" dxfId="44733" priority="9897" stopIfTrue="1" operator="equal">
      <formula>0</formula>
    </cfRule>
  </conditionalFormatting>
  <conditionalFormatting sqref="G216">
    <cfRule type="cellIs" dxfId="44732" priority="9896" stopIfTrue="1" operator="equal">
      <formula>0</formula>
    </cfRule>
  </conditionalFormatting>
  <conditionalFormatting sqref="G216">
    <cfRule type="cellIs" dxfId="44731" priority="9895" stopIfTrue="1" operator="equal">
      <formula>0</formula>
    </cfRule>
  </conditionalFormatting>
  <conditionalFormatting sqref="G216">
    <cfRule type="cellIs" dxfId="44730" priority="9894" stopIfTrue="1" operator="equal">
      <formula>0</formula>
    </cfRule>
  </conditionalFormatting>
  <conditionalFormatting sqref="G216">
    <cfRule type="cellIs" dxfId="44729" priority="9893" stopIfTrue="1" operator="equal">
      <formula>0</formula>
    </cfRule>
  </conditionalFormatting>
  <conditionalFormatting sqref="G216">
    <cfRule type="cellIs" dxfId="44728" priority="9892" stopIfTrue="1" operator="equal">
      <formula>0</formula>
    </cfRule>
  </conditionalFormatting>
  <conditionalFormatting sqref="G216">
    <cfRule type="cellIs" dxfId="44727" priority="9891" stopIfTrue="1" operator="equal">
      <formula>0</formula>
    </cfRule>
  </conditionalFormatting>
  <conditionalFormatting sqref="G216">
    <cfRule type="cellIs" dxfId="44726" priority="9890" stopIfTrue="1" operator="equal">
      <formula>0</formula>
    </cfRule>
  </conditionalFormatting>
  <conditionalFormatting sqref="G216">
    <cfRule type="cellIs" dxfId="44725" priority="9889" stopIfTrue="1" operator="equal">
      <formula>0</formula>
    </cfRule>
  </conditionalFormatting>
  <conditionalFormatting sqref="G216">
    <cfRule type="cellIs" dxfId="44724" priority="9888" stopIfTrue="1" operator="equal">
      <formula>0</formula>
    </cfRule>
  </conditionalFormatting>
  <conditionalFormatting sqref="G216">
    <cfRule type="cellIs" dxfId="44723" priority="9887" stopIfTrue="1" operator="equal">
      <formula>0</formula>
    </cfRule>
  </conditionalFormatting>
  <conditionalFormatting sqref="G216">
    <cfRule type="cellIs" dxfId="44722" priority="9886" stopIfTrue="1" operator="equal">
      <formula>0</formula>
    </cfRule>
  </conditionalFormatting>
  <conditionalFormatting sqref="G216">
    <cfRule type="cellIs" dxfId="44721" priority="9885" stopIfTrue="1" operator="equal">
      <formula>0</formula>
    </cfRule>
  </conditionalFormatting>
  <conditionalFormatting sqref="G216">
    <cfRule type="cellIs" dxfId="44720" priority="9884" stopIfTrue="1" operator="equal">
      <formula>0</formula>
    </cfRule>
  </conditionalFormatting>
  <conditionalFormatting sqref="G216">
    <cfRule type="cellIs" dxfId="44719" priority="9883" stopIfTrue="1" operator="equal">
      <formula>0</formula>
    </cfRule>
  </conditionalFormatting>
  <conditionalFormatting sqref="G216">
    <cfRule type="cellIs" dxfId="44718" priority="9882" stopIfTrue="1" operator="equal">
      <formula>0</formula>
    </cfRule>
  </conditionalFormatting>
  <conditionalFormatting sqref="G216">
    <cfRule type="cellIs" dxfId="44717" priority="9881" stopIfTrue="1" operator="equal">
      <formula>0</formula>
    </cfRule>
  </conditionalFormatting>
  <conditionalFormatting sqref="G216">
    <cfRule type="cellIs" dxfId="44716" priority="9880" stopIfTrue="1" operator="equal">
      <formula>0</formula>
    </cfRule>
  </conditionalFormatting>
  <conditionalFormatting sqref="G216">
    <cfRule type="cellIs" dxfId="44715" priority="9879" stopIfTrue="1" operator="equal">
      <formula>0</formula>
    </cfRule>
  </conditionalFormatting>
  <conditionalFormatting sqref="G216">
    <cfRule type="cellIs" dxfId="44714" priority="9878" stopIfTrue="1" operator="equal">
      <formula>0</formula>
    </cfRule>
  </conditionalFormatting>
  <conditionalFormatting sqref="G216">
    <cfRule type="cellIs" dxfId="44713" priority="9877" stopIfTrue="1" operator="equal">
      <formula>0</formula>
    </cfRule>
  </conditionalFormatting>
  <conditionalFormatting sqref="G216">
    <cfRule type="cellIs" dxfId="44712" priority="9876" stopIfTrue="1" operator="equal">
      <formula>0</formula>
    </cfRule>
  </conditionalFormatting>
  <conditionalFormatting sqref="G216">
    <cfRule type="cellIs" dxfId="44711" priority="9875" stopIfTrue="1" operator="equal">
      <formula>0</formula>
    </cfRule>
  </conditionalFormatting>
  <conditionalFormatting sqref="G216">
    <cfRule type="cellIs" dxfId="44710" priority="9874" stopIfTrue="1" operator="equal">
      <formula>0</formula>
    </cfRule>
  </conditionalFormatting>
  <conditionalFormatting sqref="G216">
    <cfRule type="cellIs" dxfId="44709" priority="9873" stopIfTrue="1" operator="equal">
      <formula>0</formula>
    </cfRule>
  </conditionalFormatting>
  <conditionalFormatting sqref="G216">
    <cfRule type="cellIs" dxfId="44708" priority="9872" stopIfTrue="1" operator="equal">
      <formula>0</formula>
    </cfRule>
  </conditionalFormatting>
  <conditionalFormatting sqref="G216">
    <cfRule type="cellIs" dxfId="44707" priority="9871" stopIfTrue="1" operator="equal">
      <formula>0</formula>
    </cfRule>
  </conditionalFormatting>
  <conditionalFormatting sqref="G216">
    <cfRule type="cellIs" dxfId="44706" priority="9870" stopIfTrue="1" operator="equal">
      <formula>0</formula>
    </cfRule>
  </conditionalFormatting>
  <conditionalFormatting sqref="G216">
    <cfRule type="cellIs" dxfId="44705" priority="9869" stopIfTrue="1" operator="equal">
      <formula>0</formula>
    </cfRule>
  </conditionalFormatting>
  <conditionalFormatting sqref="G216">
    <cfRule type="cellIs" dxfId="44704" priority="9868" stopIfTrue="1" operator="equal">
      <formula>0</formula>
    </cfRule>
  </conditionalFormatting>
  <conditionalFormatting sqref="G216">
    <cfRule type="cellIs" dxfId="44703" priority="9867" stopIfTrue="1" operator="equal">
      <formula>0</formula>
    </cfRule>
  </conditionalFormatting>
  <conditionalFormatting sqref="G216">
    <cfRule type="cellIs" dxfId="44702" priority="9866" stopIfTrue="1" operator="equal">
      <formula>0</formula>
    </cfRule>
  </conditionalFormatting>
  <conditionalFormatting sqref="G216">
    <cfRule type="cellIs" dxfId="44701" priority="9865" stopIfTrue="1" operator="equal">
      <formula>0</formula>
    </cfRule>
  </conditionalFormatting>
  <conditionalFormatting sqref="G216">
    <cfRule type="cellIs" dxfId="44700" priority="9864" stopIfTrue="1" operator="equal">
      <formula>0</formula>
    </cfRule>
  </conditionalFormatting>
  <conditionalFormatting sqref="G216">
    <cfRule type="cellIs" dxfId="44699" priority="9863" stopIfTrue="1" operator="equal">
      <formula>0</formula>
    </cfRule>
  </conditionalFormatting>
  <conditionalFormatting sqref="G216">
    <cfRule type="cellIs" dxfId="44698" priority="9862" stopIfTrue="1" operator="equal">
      <formula>0</formula>
    </cfRule>
  </conditionalFormatting>
  <conditionalFormatting sqref="G216">
    <cfRule type="cellIs" dxfId="44697" priority="9861" stopIfTrue="1" operator="equal">
      <formula>0</formula>
    </cfRule>
  </conditionalFormatting>
  <conditionalFormatting sqref="G216">
    <cfRule type="cellIs" dxfId="44696" priority="9860" stopIfTrue="1" operator="equal">
      <formula>0</formula>
    </cfRule>
  </conditionalFormatting>
  <conditionalFormatting sqref="G216">
    <cfRule type="cellIs" dxfId="44695" priority="9859" stopIfTrue="1" operator="equal">
      <formula>0</formula>
    </cfRule>
  </conditionalFormatting>
  <conditionalFormatting sqref="G216">
    <cfRule type="cellIs" dxfId="44694" priority="9858" stopIfTrue="1" operator="equal">
      <formula>0</formula>
    </cfRule>
  </conditionalFormatting>
  <conditionalFormatting sqref="G216">
    <cfRule type="cellIs" dxfId="44693" priority="9857" stopIfTrue="1" operator="equal">
      <formula>0</formula>
    </cfRule>
  </conditionalFormatting>
  <conditionalFormatting sqref="G216">
    <cfRule type="cellIs" dxfId="44692" priority="9856" stopIfTrue="1" operator="equal">
      <formula>0</formula>
    </cfRule>
  </conditionalFormatting>
  <conditionalFormatting sqref="G216">
    <cfRule type="cellIs" dxfId="44691" priority="9855" stopIfTrue="1" operator="equal">
      <formula>0</formula>
    </cfRule>
  </conditionalFormatting>
  <conditionalFormatting sqref="G216">
    <cfRule type="cellIs" dxfId="44690" priority="9854" stopIfTrue="1" operator="equal">
      <formula>0</formula>
    </cfRule>
  </conditionalFormatting>
  <conditionalFormatting sqref="G216">
    <cfRule type="cellIs" dxfId="44689" priority="9853" stopIfTrue="1" operator="equal">
      <formula>0</formula>
    </cfRule>
  </conditionalFormatting>
  <conditionalFormatting sqref="G216">
    <cfRule type="cellIs" dxfId="44688" priority="9852" stopIfTrue="1" operator="equal">
      <formula>0</formula>
    </cfRule>
  </conditionalFormatting>
  <conditionalFormatting sqref="G216">
    <cfRule type="cellIs" dxfId="44687" priority="9851" stopIfTrue="1" operator="equal">
      <formula>0</formula>
    </cfRule>
  </conditionalFormatting>
  <conditionalFormatting sqref="G216">
    <cfRule type="cellIs" dxfId="44686" priority="9850" stopIfTrue="1" operator="equal">
      <formula>0</formula>
    </cfRule>
  </conditionalFormatting>
  <conditionalFormatting sqref="G216">
    <cfRule type="cellIs" dxfId="44685" priority="9849" stopIfTrue="1" operator="equal">
      <formula>0</formula>
    </cfRule>
  </conditionalFormatting>
  <conditionalFormatting sqref="G216">
    <cfRule type="cellIs" dxfId="44684" priority="9848" stopIfTrue="1" operator="equal">
      <formula>0</formula>
    </cfRule>
  </conditionalFormatting>
  <conditionalFormatting sqref="G216">
    <cfRule type="cellIs" dxfId="44683" priority="9847" stopIfTrue="1" operator="equal">
      <formula>0</formula>
    </cfRule>
  </conditionalFormatting>
  <conditionalFormatting sqref="G216">
    <cfRule type="cellIs" dxfId="44682" priority="9846" stopIfTrue="1" operator="equal">
      <formula>0</formula>
    </cfRule>
  </conditionalFormatting>
  <conditionalFormatting sqref="G216">
    <cfRule type="cellIs" dxfId="44681" priority="9845" stopIfTrue="1" operator="equal">
      <formula>0</formula>
    </cfRule>
  </conditionalFormatting>
  <conditionalFormatting sqref="G216">
    <cfRule type="cellIs" dxfId="44680" priority="9844" stopIfTrue="1" operator="equal">
      <formula>0</formula>
    </cfRule>
  </conditionalFormatting>
  <conditionalFormatting sqref="G216">
    <cfRule type="cellIs" dxfId="44679" priority="9843" stopIfTrue="1" operator="equal">
      <formula>0</formula>
    </cfRule>
  </conditionalFormatting>
  <conditionalFormatting sqref="G216">
    <cfRule type="cellIs" dxfId="44678" priority="9842" stopIfTrue="1" operator="equal">
      <formula>0</formula>
    </cfRule>
  </conditionalFormatting>
  <conditionalFormatting sqref="G216">
    <cfRule type="cellIs" dxfId="44677" priority="9841" stopIfTrue="1" operator="equal">
      <formula>0</formula>
    </cfRule>
  </conditionalFormatting>
  <conditionalFormatting sqref="G216">
    <cfRule type="cellIs" dxfId="44676" priority="9840" stopIfTrue="1" operator="equal">
      <formula>0</formula>
    </cfRule>
  </conditionalFormatting>
  <conditionalFormatting sqref="G216">
    <cfRule type="cellIs" dxfId="44675" priority="9839" stopIfTrue="1" operator="equal">
      <formula>0</formula>
    </cfRule>
  </conditionalFormatting>
  <conditionalFormatting sqref="G216">
    <cfRule type="cellIs" dxfId="44674" priority="9838" stopIfTrue="1" operator="equal">
      <formula>0</formula>
    </cfRule>
  </conditionalFormatting>
  <conditionalFormatting sqref="G216">
    <cfRule type="cellIs" dxfId="44673" priority="9837" stopIfTrue="1" operator="equal">
      <formula>0</formula>
    </cfRule>
  </conditionalFormatting>
  <conditionalFormatting sqref="G216">
    <cfRule type="cellIs" dxfId="44672" priority="9836" stopIfTrue="1" operator="equal">
      <formula>0</formula>
    </cfRule>
  </conditionalFormatting>
  <conditionalFormatting sqref="G216">
    <cfRule type="cellIs" dxfId="44671" priority="9835" stopIfTrue="1" operator="equal">
      <formula>0</formula>
    </cfRule>
  </conditionalFormatting>
  <conditionalFormatting sqref="G216">
    <cfRule type="cellIs" dxfId="44670" priority="9834" stopIfTrue="1" operator="equal">
      <formula>0</formula>
    </cfRule>
  </conditionalFormatting>
  <conditionalFormatting sqref="G216">
    <cfRule type="cellIs" dxfId="44669" priority="9833" stopIfTrue="1" operator="equal">
      <formula>0</formula>
    </cfRule>
  </conditionalFormatting>
  <conditionalFormatting sqref="G216">
    <cfRule type="cellIs" dxfId="44668" priority="9832" stopIfTrue="1" operator="equal">
      <formula>0</formula>
    </cfRule>
  </conditionalFormatting>
  <conditionalFormatting sqref="G216">
    <cfRule type="cellIs" dxfId="44667" priority="9831" stopIfTrue="1" operator="equal">
      <formula>0</formula>
    </cfRule>
  </conditionalFormatting>
  <conditionalFormatting sqref="G216">
    <cfRule type="cellIs" dxfId="44666" priority="9830" stopIfTrue="1" operator="equal">
      <formula>0</formula>
    </cfRule>
  </conditionalFormatting>
  <conditionalFormatting sqref="G216">
    <cfRule type="cellIs" dxfId="44665" priority="9829" stopIfTrue="1" operator="equal">
      <formula>0</formula>
    </cfRule>
  </conditionalFormatting>
  <conditionalFormatting sqref="G216">
    <cfRule type="cellIs" dxfId="44664" priority="9828" stopIfTrue="1" operator="equal">
      <formula>0</formula>
    </cfRule>
  </conditionalFormatting>
  <conditionalFormatting sqref="G216">
    <cfRule type="cellIs" dxfId="44663" priority="9827" stopIfTrue="1" operator="equal">
      <formula>0</formula>
    </cfRule>
  </conditionalFormatting>
  <conditionalFormatting sqref="G216">
    <cfRule type="cellIs" dxfId="44662" priority="9826" stopIfTrue="1" operator="equal">
      <formula>0</formula>
    </cfRule>
  </conditionalFormatting>
  <conditionalFormatting sqref="G216">
    <cfRule type="cellIs" dxfId="44661" priority="9825" stopIfTrue="1" operator="equal">
      <formula>0</formula>
    </cfRule>
  </conditionalFormatting>
  <conditionalFormatting sqref="G216">
    <cfRule type="cellIs" dxfId="44660" priority="9824" stopIfTrue="1" operator="equal">
      <formula>0</formula>
    </cfRule>
  </conditionalFormatting>
  <conditionalFormatting sqref="G216">
    <cfRule type="cellIs" dxfId="44659" priority="9823" stopIfTrue="1" operator="equal">
      <formula>0</formula>
    </cfRule>
  </conditionalFormatting>
  <conditionalFormatting sqref="G216">
    <cfRule type="cellIs" dxfId="44658" priority="9822" stopIfTrue="1" operator="equal">
      <formula>0</formula>
    </cfRule>
  </conditionalFormatting>
  <conditionalFormatting sqref="G216">
    <cfRule type="cellIs" dxfId="44657" priority="9821" stopIfTrue="1" operator="equal">
      <formula>0</formula>
    </cfRule>
  </conditionalFormatting>
  <conditionalFormatting sqref="G216">
    <cfRule type="cellIs" dxfId="44656" priority="9820" stopIfTrue="1" operator="equal">
      <formula>0</formula>
    </cfRule>
  </conditionalFormatting>
  <conditionalFormatting sqref="G216">
    <cfRule type="cellIs" dxfId="44655" priority="9819" stopIfTrue="1" operator="equal">
      <formula>0</formula>
    </cfRule>
  </conditionalFormatting>
  <conditionalFormatting sqref="G216">
    <cfRule type="cellIs" dxfId="44654" priority="9818" stopIfTrue="1" operator="equal">
      <formula>0</formula>
    </cfRule>
  </conditionalFormatting>
  <conditionalFormatting sqref="G216">
    <cfRule type="cellIs" dxfId="44653" priority="9817" stopIfTrue="1" operator="equal">
      <formula>0</formula>
    </cfRule>
  </conditionalFormatting>
  <conditionalFormatting sqref="G216">
    <cfRule type="cellIs" dxfId="44652" priority="9816" stopIfTrue="1" operator="equal">
      <formula>0</formula>
    </cfRule>
  </conditionalFormatting>
  <conditionalFormatting sqref="G216">
    <cfRule type="cellIs" dxfId="44651" priority="9815" stopIfTrue="1" operator="equal">
      <formula>0</formula>
    </cfRule>
  </conditionalFormatting>
  <conditionalFormatting sqref="G216">
    <cfRule type="cellIs" dxfId="44650" priority="9814" stopIfTrue="1" operator="equal">
      <formula>0</formula>
    </cfRule>
  </conditionalFormatting>
  <conditionalFormatting sqref="G216">
    <cfRule type="cellIs" dxfId="44649" priority="9813" stopIfTrue="1" operator="equal">
      <formula>0</formula>
    </cfRule>
  </conditionalFormatting>
  <conditionalFormatting sqref="G216">
    <cfRule type="cellIs" dxfId="44648" priority="9812" stopIfTrue="1" operator="equal">
      <formula>0</formula>
    </cfRule>
  </conditionalFormatting>
  <conditionalFormatting sqref="G216">
    <cfRule type="cellIs" dxfId="44647" priority="9811" stopIfTrue="1" operator="equal">
      <formula>0</formula>
    </cfRule>
  </conditionalFormatting>
  <conditionalFormatting sqref="G216">
    <cfRule type="cellIs" dxfId="44646" priority="9810" stopIfTrue="1" operator="equal">
      <formula>0</formula>
    </cfRule>
  </conditionalFormatting>
  <conditionalFormatting sqref="G216">
    <cfRule type="cellIs" dxfId="44645" priority="9809" stopIfTrue="1" operator="equal">
      <formula>0</formula>
    </cfRule>
  </conditionalFormatting>
  <conditionalFormatting sqref="G216">
    <cfRule type="cellIs" dxfId="44644" priority="9808" stopIfTrue="1" operator="equal">
      <formula>0</formula>
    </cfRule>
  </conditionalFormatting>
  <conditionalFormatting sqref="G216">
    <cfRule type="cellIs" dxfId="44643" priority="9807" stopIfTrue="1" operator="equal">
      <formula>0</formula>
    </cfRule>
  </conditionalFormatting>
  <conditionalFormatting sqref="G216">
    <cfRule type="cellIs" dxfId="44642" priority="9806" stopIfTrue="1" operator="equal">
      <formula>0</formula>
    </cfRule>
  </conditionalFormatting>
  <conditionalFormatting sqref="G216">
    <cfRule type="cellIs" dxfId="44641" priority="9805" stopIfTrue="1" operator="equal">
      <formula>0</formula>
    </cfRule>
  </conditionalFormatting>
  <conditionalFormatting sqref="G216">
    <cfRule type="cellIs" dxfId="44640" priority="9804" stopIfTrue="1" operator="equal">
      <formula>0</formula>
    </cfRule>
  </conditionalFormatting>
  <conditionalFormatting sqref="G216">
    <cfRule type="cellIs" dxfId="44639" priority="9803" stopIfTrue="1" operator="equal">
      <formula>0</formula>
    </cfRule>
  </conditionalFormatting>
  <conditionalFormatting sqref="G216">
    <cfRule type="cellIs" dxfId="44638" priority="9802" stopIfTrue="1" operator="equal">
      <formula>0</formula>
    </cfRule>
  </conditionalFormatting>
  <conditionalFormatting sqref="G216">
    <cfRule type="cellIs" dxfId="44637" priority="9801" stopIfTrue="1" operator="equal">
      <formula>0</formula>
    </cfRule>
  </conditionalFormatting>
  <conditionalFormatting sqref="G216">
    <cfRule type="cellIs" dxfId="44636" priority="9800" stopIfTrue="1" operator="equal">
      <formula>0</formula>
    </cfRule>
  </conditionalFormatting>
  <conditionalFormatting sqref="G216">
    <cfRule type="cellIs" dxfId="44635" priority="9799" stopIfTrue="1" operator="equal">
      <formula>0</formula>
    </cfRule>
  </conditionalFormatting>
  <conditionalFormatting sqref="G216">
    <cfRule type="cellIs" dxfId="44634" priority="9798" stopIfTrue="1" operator="equal">
      <formula>0</formula>
    </cfRule>
  </conditionalFormatting>
  <conditionalFormatting sqref="G216">
    <cfRule type="cellIs" dxfId="44633" priority="9797" stopIfTrue="1" operator="equal">
      <formula>0</formula>
    </cfRule>
  </conditionalFormatting>
  <conditionalFormatting sqref="G216">
    <cfRule type="cellIs" dxfId="44632" priority="9796" stopIfTrue="1" operator="equal">
      <formula>0</formula>
    </cfRule>
  </conditionalFormatting>
  <conditionalFormatting sqref="G216">
    <cfRule type="cellIs" dxfId="44631" priority="9795" stopIfTrue="1" operator="equal">
      <formula>0</formula>
    </cfRule>
  </conditionalFormatting>
  <conditionalFormatting sqref="G216">
    <cfRule type="cellIs" dxfId="44630" priority="9794" stopIfTrue="1" operator="equal">
      <formula>0</formula>
    </cfRule>
  </conditionalFormatting>
  <conditionalFormatting sqref="G216">
    <cfRule type="cellIs" dxfId="44629" priority="9793" stopIfTrue="1" operator="equal">
      <formula>0</formula>
    </cfRule>
  </conditionalFormatting>
  <conditionalFormatting sqref="G216">
    <cfRule type="cellIs" dxfId="44628" priority="9792" stopIfTrue="1" operator="equal">
      <formula>0</formula>
    </cfRule>
  </conditionalFormatting>
  <conditionalFormatting sqref="G216">
    <cfRule type="cellIs" dxfId="44627" priority="9791" stopIfTrue="1" operator="equal">
      <formula>0</formula>
    </cfRule>
  </conditionalFormatting>
  <conditionalFormatting sqref="G216">
    <cfRule type="cellIs" dxfId="44626" priority="9790" stopIfTrue="1" operator="equal">
      <formula>0</formula>
    </cfRule>
  </conditionalFormatting>
  <conditionalFormatting sqref="G216">
    <cfRule type="cellIs" dxfId="44625" priority="9789" stopIfTrue="1" operator="equal">
      <formula>0</formula>
    </cfRule>
  </conditionalFormatting>
  <conditionalFormatting sqref="G216">
    <cfRule type="cellIs" dxfId="44624" priority="9788" stopIfTrue="1" operator="equal">
      <formula>0</formula>
    </cfRule>
  </conditionalFormatting>
  <conditionalFormatting sqref="G216">
    <cfRule type="cellIs" dxfId="44623" priority="9787" stopIfTrue="1" operator="equal">
      <formula>0</formula>
    </cfRule>
  </conditionalFormatting>
  <conditionalFormatting sqref="G216">
    <cfRule type="cellIs" dxfId="44622" priority="9786" stopIfTrue="1" operator="equal">
      <formula>0</formula>
    </cfRule>
  </conditionalFormatting>
  <conditionalFormatting sqref="G216">
    <cfRule type="cellIs" dxfId="44621" priority="9785" stopIfTrue="1" operator="equal">
      <formula>0</formula>
    </cfRule>
  </conditionalFormatting>
  <conditionalFormatting sqref="G216">
    <cfRule type="cellIs" dxfId="44620" priority="9784" stopIfTrue="1" operator="equal">
      <formula>0</formula>
    </cfRule>
  </conditionalFormatting>
  <conditionalFormatting sqref="G216">
    <cfRule type="cellIs" dxfId="44619" priority="9783" stopIfTrue="1" operator="equal">
      <formula>0</formula>
    </cfRule>
  </conditionalFormatting>
  <conditionalFormatting sqref="G216">
    <cfRule type="cellIs" dxfId="44618" priority="9782" stopIfTrue="1" operator="equal">
      <formula>0</formula>
    </cfRule>
  </conditionalFormatting>
  <conditionalFormatting sqref="G216">
    <cfRule type="cellIs" dxfId="44617" priority="9781" stopIfTrue="1" operator="equal">
      <formula>0</formula>
    </cfRule>
  </conditionalFormatting>
  <conditionalFormatting sqref="G216">
    <cfRule type="cellIs" dxfId="44616" priority="9780" stopIfTrue="1" operator="equal">
      <formula>0</formula>
    </cfRule>
  </conditionalFormatting>
  <conditionalFormatting sqref="G216">
    <cfRule type="cellIs" dxfId="44615" priority="9779" stopIfTrue="1" operator="equal">
      <formula>0</formula>
    </cfRule>
  </conditionalFormatting>
  <conditionalFormatting sqref="G216">
    <cfRule type="cellIs" dxfId="44614" priority="9778" stopIfTrue="1" operator="equal">
      <formula>0</formula>
    </cfRule>
  </conditionalFormatting>
  <conditionalFormatting sqref="G216">
    <cfRule type="cellIs" dxfId="44613" priority="9777" stopIfTrue="1" operator="equal">
      <formula>0</formula>
    </cfRule>
  </conditionalFormatting>
  <conditionalFormatting sqref="G216">
    <cfRule type="cellIs" dxfId="44612" priority="9776" stopIfTrue="1" operator="equal">
      <formula>0</formula>
    </cfRule>
  </conditionalFormatting>
  <conditionalFormatting sqref="G216">
    <cfRule type="cellIs" dxfId="44611" priority="9775" stopIfTrue="1" operator="equal">
      <formula>0</formula>
    </cfRule>
  </conditionalFormatting>
  <conditionalFormatting sqref="G216">
    <cfRule type="cellIs" dxfId="44610" priority="9774" stopIfTrue="1" operator="equal">
      <formula>0</formula>
    </cfRule>
  </conditionalFormatting>
  <conditionalFormatting sqref="G216">
    <cfRule type="cellIs" dxfId="44609" priority="9773" stopIfTrue="1" operator="equal">
      <formula>0</formula>
    </cfRule>
  </conditionalFormatting>
  <conditionalFormatting sqref="G216">
    <cfRule type="cellIs" dxfId="44608" priority="9772" stopIfTrue="1" operator="equal">
      <formula>0</formula>
    </cfRule>
  </conditionalFormatting>
  <conditionalFormatting sqref="G216">
    <cfRule type="cellIs" dxfId="44607" priority="9771" stopIfTrue="1" operator="equal">
      <formula>0</formula>
    </cfRule>
  </conditionalFormatting>
  <conditionalFormatting sqref="G216">
    <cfRule type="cellIs" dxfId="44606" priority="9770" stopIfTrue="1" operator="equal">
      <formula>0</formula>
    </cfRule>
  </conditionalFormatting>
  <conditionalFormatting sqref="G216">
    <cfRule type="cellIs" dxfId="44605" priority="9769" stopIfTrue="1" operator="equal">
      <formula>0</formula>
    </cfRule>
  </conditionalFormatting>
  <conditionalFormatting sqref="G216">
    <cfRule type="cellIs" dxfId="44604" priority="9768" stopIfTrue="1" operator="equal">
      <formula>0</formula>
    </cfRule>
  </conditionalFormatting>
  <conditionalFormatting sqref="G216">
    <cfRule type="cellIs" dxfId="44603" priority="9767" stopIfTrue="1" operator="equal">
      <formula>0</formula>
    </cfRule>
  </conditionalFormatting>
  <conditionalFormatting sqref="G216">
    <cfRule type="cellIs" dxfId="44602" priority="9766" stopIfTrue="1" operator="equal">
      <formula>0</formula>
    </cfRule>
  </conditionalFormatting>
  <conditionalFormatting sqref="G216">
    <cfRule type="cellIs" dxfId="44601" priority="9765" stopIfTrue="1" operator="equal">
      <formula>0</formula>
    </cfRule>
  </conditionalFormatting>
  <conditionalFormatting sqref="G216">
    <cfRule type="cellIs" dxfId="44600" priority="9764" stopIfTrue="1" operator="equal">
      <formula>0</formula>
    </cfRule>
  </conditionalFormatting>
  <conditionalFormatting sqref="G216">
    <cfRule type="cellIs" dxfId="44599" priority="9763" stopIfTrue="1" operator="equal">
      <formula>0</formula>
    </cfRule>
  </conditionalFormatting>
  <conditionalFormatting sqref="G216">
    <cfRule type="cellIs" dxfId="44598" priority="9762" stopIfTrue="1" operator="equal">
      <formula>0</formula>
    </cfRule>
  </conditionalFormatting>
  <conditionalFormatting sqref="G216">
    <cfRule type="cellIs" dxfId="44597" priority="9761" stopIfTrue="1" operator="equal">
      <formula>0</formula>
    </cfRule>
  </conditionalFormatting>
  <conditionalFormatting sqref="G216">
    <cfRule type="cellIs" dxfId="44596" priority="9760" stopIfTrue="1" operator="equal">
      <formula>0</formula>
    </cfRule>
  </conditionalFormatting>
  <conditionalFormatting sqref="G216">
    <cfRule type="cellIs" dxfId="44595" priority="9759" stopIfTrue="1" operator="equal">
      <formula>0</formula>
    </cfRule>
  </conditionalFormatting>
  <conditionalFormatting sqref="G216">
    <cfRule type="cellIs" dxfId="44594" priority="9758" stopIfTrue="1" operator="equal">
      <formula>0</formula>
    </cfRule>
  </conditionalFormatting>
  <conditionalFormatting sqref="G216">
    <cfRule type="cellIs" dxfId="44593" priority="9757" stopIfTrue="1" operator="equal">
      <formula>0</formula>
    </cfRule>
  </conditionalFormatting>
  <conditionalFormatting sqref="G216">
    <cfRule type="cellIs" dxfId="44592" priority="9756" stopIfTrue="1" operator="equal">
      <formula>0</formula>
    </cfRule>
  </conditionalFormatting>
  <conditionalFormatting sqref="G216">
    <cfRule type="cellIs" dxfId="44591" priority="9755" stopIfTrue="1" operator="equal">
      <formula>0</formula>
    </cfRule>
  </conditionalFormatting>
  <conditionalFormatting sqref="G216">
    <cfRule type="cellIs" dxfId="44590" priority="9754" stopIfTrue="1" operator="equal">
      <formula>0</formula>
    </cfRule>
  </conditionalFormatting>
  <conditionalFormatting sqref="G216">
    <cfRule type="cellIs" dxfId="44589" priority="9753" stopIfTrue="1" operator="equal">
      <formula>0</formula>
    </cfRule>
  </conditionalFormatting>
  <conditionalFormatting sqref="G216">
    <cfRule type="cellIs" dxfId="44588" priority="9752" stopIfTrue="1" operator="equal">
      <formula>0</formula>
    </cfRule>
  </conditionalFormatting>
  <conditionalFormatting sqref="G216">
    <cfRule type="cellIs" dxfId="44587" priority="9751" stopIfTrue="1" operator="equal">
      <formula>0</formula>
    </cfRule>
  </conditionalFormatting>
  <conditionalFormatting sqref="G216">
    <cfRule type="cellIs" dxfId="44586" priority="9750" stopIfTrue="1" operator="equal">
      <formula>0</formula>
    </cfRule>
  </conditionalFormatting>
  <conditionalFormatting sqref="G216">
    <cfRule type="cellIs" dxfId="44585" priority="9749" stopIfTrue="1" operator="equal">
      <formula>0</formula>
    </cfRule>
  </conditionalFormatting>
  <conditionalFormatting sqref="G216">
    <cfRule type="cellIs" dxfId="44584" priority="9748" stopIfTrue="1" operator="equal">
      <formula>0</formula>
    </cfRule>
  </conditionalFormatting>
  <conditionalFormatting sqref="G216">
    <cfRule type="cellIs" dxfId="44583" priority="9747" stopIfTrue="1" operator="equal">
      <formula>0</formula>
    </cfRule>
  </conditionalFormatting>
  <conditionalFormatting sqref="G216">
    <cfRule type="cellIs" dxfId="44582" priority="9746" stopIfTrue="1" operator="equal">
      <formula>0</formula>
    </cfRule>
  </conditionalFormatting>
  <conditionalFormatting sqref="G216">
    <cfRule type="cellIs" dxfId="44581" priority="9745" stopIfTrue="1" operator="equal">
      <formula>0</formula>
    </cfRule>
  </conditionalFormatting>
  <conditionalFormatting sqref="G216">
    <cfRule type="cellIs" dxfId="44580" priority="9744" stopIfTrue="1" operator="equal">
      <formula>0</formula>
    </cfRule>
  </conditionalFormatting>
  <conditionalFormatting sqref="G216">
    <cfRule type="cellIs" dxfId="44579" priority="9743" stopIfTrue="1" operator="equal">
      <formula>0</formula>
    </cfRule>
  </conditionalFormatting>
  <conditionalFormatting sqref="G216">
    <cfRule type="cellIs" dxfId="44578" priority="9742" stopIfTrue="1" operator="equal">
      <formula>0</formula>
    </cfRule>
  </conditionalFormatting>
  <conditionalFormatting sqref="G216">
    <cfRule type="cellIs" dxfId="44577" priority="9741" stopIfTrue="1" operator="equal">
      <formula>0</formula>
    </cfRule>
  </conditionalFormatting>
  <conditionalFormatting sqref="G216">
    <cfRule type="cellIs" dxfId="44576" priority="9740" stopIfTrue="1" operator="equal">
      <formula>0</formula>
    </cfRule>
  </conditionalFormatting>
  <conditionalFormatting sqref="G216">
    <cfRule type="cellIs" dxfId="44575" priority="9739" stopIfTrue="1" operator="equal">
      <formula>0</formula>
    </cfRule>
  </conditionalFormatting>
  <conditionalFormatting sqref="G216">
    <cfRule type="cellIs" dxfId="44574" priority="9738" stopIfTrue="1" operator="equal">
      <formula>0</formula>
    </cfRule>
  </conditionalFormatting>
  <conditionalFormatting sqref="G216">
    <cfRule type="cellIs" dxfId="44573" priority="9737" stopIfTrue="1" operator="equal">
      <formula>0</formula>
    </cfRule>
  </conditionalFormatting>
  <conditionalFormatting sqref="G216">
    <cfRule type="cellIs" dxfId="44572" priority="9736" stopIfTrue="1" operator="equal">
      <formula>0</formula>
    </cfRule>
  </conditionalFormatting>
  <conditionalFormatting sqref="G216">
    <cfRule type="cellIs" dxfId="44571" priority="9735" stopIfTrue="1" operator="equal">
      <formula>0</formula>
    </cfRule>
  </conditionalFormatting>
  <conditionalFormatting sqref="G216">
    <cfRule type="cellIs" dxfId="44570" priority="9734" stopIfTrue="1" operator="equal">
      <formula>0</formula>
    </cfRule>
  </conditionalFormatting>
  <conditionalFormatting sqref="G216">
    <cfRule type="cellIs" dxfId="44569" priority="9733" stopIfTrue="1" operator="equal">
      <formula>0</formula>
    </cfRule>
  </conditionalFormatting>
  <conditionalFormatting sqref="G216">
    <cfRule type="cellIs" dxfId="44568" priority="9732" stopIfTrue="1" operator="equal">
      <formula>0</formula>
    </cfRule>
  </conditionalFormatting>
  <conditionalFormatting sqref="G216">
    <cfRule type="cellIs" dxfId="44567" priority="9731" stopIfTrue="1" operator="equal">
      <formula>0</formula>
    </cfRule>
  </conditionalFormatting>
  <conditionalFormatting sqref="G216">
    <cfRule type="cellIs" dxfId="44566" priority="9730" stopIfTrue="1" operator="equal">
      <formula>0</formula>
    </cfRule>
  </conditionalFormatting>
  <conditionalFormatting sqref="G216">
    <cfRule type="cellIs" dxfId="44565" priority="9729" stopIfTrue="1" operator="equal">
      <formula>0</formula>
    </cfRule>
  </conditionalFormatting>
  <conditionalFormatting sqref="G216">
    <cfRule type="cellIs" dxfId="44564" priority="9728" stopIfTrue="1" operator="equal">
      <formula>0</formula>
    </cfRule>
  </conditionalFormatting>
  <conditionalFormatting sqref="G216">
    <cfRule type="cellIs" dxfId="44563" priority="9727" stopIfTrue="1" operator="equal">
      <formula>0</formula>
    </cfRule>
  </conditionalFormatting>
  <conditionalFormatting sqref="G216">
    <cfRule type="cellIs" dxfId="44562" priority="9726" stopIfTrue="1" operator="equal">
      <formula>0</formula>
    </cfRule>
  </conditionalFormatting>
  <conditionalFormatting sqref="G216">
    <cfRule type="cellIs" dxfId="44561" priority="9725" stopIfTrue="1" operator="equal">
      <formula>0</formula>
    </cfRule>
  </conditionalFormatting>
  <conditionalFormatting sqref="G216">
    <cfRule type="cellIs" dxfId="44560" priority="9724" stopIfTrue="1" operator="equal">
      <formula>0</formula>
    </cfRule>
  </conditionalFormatting>
  <conditionalFormatting sqref="G216">
    <cfRule type="cellIs" dxfId="44559" priority="9723" stopIfTrue="1" operator="equal">
      <formula>0</formula>
    </cfRule>
  </conditionalFormatting>
  <conditionalFormatting sqref="G216">
    <cfRule type="cellIs" dxfId="44558" priority="9722" stopIfTrue="1" operator="equal">
      <formula>0</formula>
    </cfRule>
  </conditionalFormatting>
  <conditionalFormatting sqref="G216">
    <cfRule type="cellIs" dxfId="44557" priority="9721" stopIfTrue="1" operator="equal">
      <formula>0</formula>
    </cfRule>
  </conditionalFormatting>
  <conditionalFormatting sqref="G216">
    <cfRule type="cellIs" dxfId="44556" priority="9720" stopIfTrue="1" operator="equal">
      <formula>0</formula>
    </cfRule>
  </conditionalFormatting>
  <conditionalFormatting sqref="G216">
    <cfRule type="cellIs" dxfId="44555" priority="9719" stopIfTrue="1" operator="equal">
      <formula>0</formula>
    </cfRule>
  </conditionalFormatting>
  <conditionalFormatting sqref="G216">
    <cfRule type="cellIs" dxfId="44554" priority="9718" stopIfTrue="1" operator="equal">
      <formula>0</formula>
    </cfRule>
  </conditionalFormatting>
  <conditionalFormatting sqref="G216">
    <cfRule type="cellIs" dxfId="44553" priority="9717" stopIfTrue="1" operator="equal">
      <formula>0</formula>
    </cfRule>
  </conditionalFormatting>
  <conditionalFormatting sqref="G216">
    <cfRule type="cellIs" dxfId="44552" priority="9716" stopIfTrue="1" operator="equal">
      <formula>0</formula>
    </cfRule>
  </conditionalFormatting>
  <conditionalFormatting sqref="G216">
    <cfRule type="cellIs" dxfId="44551" priority="9715" stopIfTrue="1" operator="equal">
      <formula>0</formula>
    </cfRule>
  </conditionalFormatting>
  <conditionalFormatting sqref="G216">
    <cfRule type="cellIs" dxfId="44550" priority="9714" stopIfTrue="1" operator="equal">
      <formula>0</formula>
    </cfRule>
  </conditionalFormatting>
  <conditionalFormatting sqref="G216">
    <cfRule type="cellIs" dxfId="44549" priority="9713" stopIfTrue="1" operator="equal">
      <formula>0</formula>
    </cfRule>
  </conditionalFormatting>
  <conditionalFormatting sqref="G216">
    <cfRule type="cellIs" dxfId="44548" priority="9712" stopIfTrue="1" operator="equal">
      <formula>0</formula>
    </cfRule>
  </conditionalFormatting>
  <conditionalFormatting sqref="G216">
    <cfRule type="cellIs" dxfId="44547" priority="9711" stopIfTrue="1" operator="equal">
      <formula>0</formula>
    </cfRule>
  </conditionalFormatting>
  <conditionalFormatting sqref="G216">
    <cfRule type="cellIs" dxfId="44546" priority="9710" stopIfTrue="1" operator="equal">
      <formula>0</formula>
    </cfRule>
  </conditionalFormatting>
  <conditionalFormatting sqref="G216">
    <cfRule type="cellIs" dxfId="44545" priority="9709" stopIfTrue="1" operator="equal">
      <formula>0</formula>
    </cfRule>
  </conditionalFormatting>
  <conditionalFormatting sqref="G216">
    <cfRule type="cellIs" dxfId="44544" priority="9708" stopIfTrue="1" operator="equal">
      <formula>0</formula>
    </cfRule>
  </conditionalFormatting>
  <conditionalFormatting sqref="G216">
    <cfRule type="cellIs" dxfId="44543" priority="9707" stopIfTrue="1" operator="equal">
      <formula>0</formula>
    </cfRule>
  </conditionalFormatting>
  <conditionalFormatting sqref="G216">
    <cfRule type="cellIs" dxfId="44542" priority="9706" stopIfTrue="1" operator="equal">
      <formula>0</formula>
    </cfRule>
  </conditionalFormatting>
  <conditionalFormatting sqref="G216">
    <cfRule type="cellIs" dxfId="44541" priority="9705" stopIfTrue="1" operator="equal">
      <formula>0</formula>
    </cfRule>
  </conditionalFormatting>
  <conditionalFormatting sqref="G216">
    <cfRule type="cellIs" dxfId="44540" priority="9704" stopIfTrue="1" operator="equal">
      <formula>0</formula>
    </cfRule>
  </conditionalFormatting>
  <conditionalFormatting sqref="G216">
    <cfRule type="cellIs" dxfId="44539" priority="9703" stopIfTrue="1" operator="equal">
      <formula>0</formula>
    </cfRule>
  </conditionalFormatting>
  <conditionalFormatting sqref="G216">
    <cfRule type="cellIs" dxfId="44538" priority="9702" stopIfTrue="1" operator="equal">
      <formula>0</formula>
    </cfRule>
  </conditionalFormatting>
  <conditionalFormatting sqref="G216">
    <cfRule type="cellIs" dxfId="44537" priority="9701" stopIfTrue="1" operator="equal">
      <formula>0</formula>
    </cfRule>
  </conditionalFormatting>
  <conditionalFormatting sqref="G216">
    <cfRule type="cellIs" dxfId="44536" priority="9700" stopIfTrue="1" operator="equal">
      <formula>0</formula>
    </cfRule>
  </conditionalFormatting>
  <conditionalFormatting sqref="G216">
    <cfRule type="cellIs" dxfId="44535" priority="9699" stopIfTrue="1" operator="equal">
      <formula>0</formula>
    </cfRule>
  </conditionalFormatting>
  <conditionalFormatting sqref="G216">
    <cfRule type="cellIs" dxfId="44534" priority="9698" stopIfTrue="1" operator="equal">
      <formula>0</formula>
    </cfRule>
  </conditionalFormatting>
  <conditionalFormatting sqref="G216">
    <cfRule type="cellIs" dxfId="44533" priority="9697" stopIfTrue="1" operator="equal">
      <formula>0</formula>
    </cfRule>
  </conditionalFormatting>
  <conditionalFormatting sqref="G216">
    <cfRule type="cellIs" dxfId="44532" priority="9696" stopIfTrue="1" operator="equal">
      <formula>0</formula>
    </cfRule>
  </conditionalFormatting>
  <conditionalFormatting sqref="G216">
    <cfRule type="cellIs" dxfId="44531" priority="9695" stopIfTrue="1" operator="equal">
      <formula>0</formula>
    </cfRule>
  </conditionalFormatting>
  <conditionalFormatting sqref="G216">
    <cfRule type="cellIs" dxfId="44530" priority="9694" stopIfTrue="1" operator="equal">
      <formula>0</formula>
    </cfRule>
  </conditionalFormatting>
  <conditionalFormatting sqref="G216">
    <cfRule type="cellIs" dxfId="44529" priority="9693" stopIfTrue="1" operator="equal">
      <formula>0</formula>
    </cfRule>
  </conditionalFormatting>
  <conditionalFormatting sqref="G216">
    <cfRule type="cellIs" dxfId="44528" priority="9692" stopIfTrue="1" operator="equal">
      <formula>0</formula>
    </cfRule>
  </conditionalFormatting>
  <conditionalFormatting sqref="G216">
    <cfRule type="cellIs" dxfId="44527" priority="9691" stopIfTrue="1" operator="equal">
      <formula>0</formula>
    </cfRule>
  </conditionalFormatting>
  <conditionalFormatting sqref="G216">
    <cfRule type="cellIs" dxfId="44526" priority="9690" stopIfTrue="1" operator="equal">
      <formula>0</formula>
    </cfRule>
  </conditionalFormatting>
  <conditionalFormatting sqref="G216">
    <cfRule type="cellIs" dxfId="44525" priority="9689" stopIfTrue="1" operator="equal">
      <formula>0</formula>
    </cfRule>
  </conditionalFormatting>
  <conditionalFormatting sqref="G216">
    <cfRule type="cellIs" dxfId="44524" priority="9688" stopIfTrue="1" operator="equal">
      <formula>0</formula>
    </cfRule>
  </conditionalFormatting>
  <conditionalFormatting sqref="G216">
    <cfRule type="cellIs" dxfId="44523" priority="9687" stopIfTrue="1" operator="equal">
      <formula>0</formula>
    </cfRule>
  </conditionalFormatting>
  <conditionalFormatting sqref="G216">
    <cfRule type="cellIs" dxfId="44522" priority="9686" stopIfTrue="1" operator="equal">
      <formula>0</formula>
    </cfRule>
  </conditionalFormatting>
  <conditionalFormatting sqref="G216">
    <cfRule type="cellIs" dxfId="44521" priority="9685" stopIfTrue="1" operator="equal">
      <formula>0</formula>
    </cfRule>
  </conditionalFormatting>
  <conditionalFormatting sqref="G216">
    <cfRule type="cellIs" dxfId="44520" priority="9684" stopIfTrue="1" operator="equal">
      <formula>0</formula>
    </cfRule>
  </conditionalFormatting>
  <conditionalFormatting sqref="G216">
    <cfRule type="cellIs" dxfId="44519" priority="9683" stopIfTrue="1" operator="equal">
      <formula>0</formula>
    </cfRule>
  </conditionalFormatting>
  <conditionalFormatting sqref="G216">
    <cfRule type="cellIs" dxfId="44518" priority="9682" stopIfTrue="1" operator="equal">
      <formula>0</formula>
    </cfRule>
  </conditionalFormatting>
  <conditionalFormatting sqref="G216">
    <cfRule type="cellIs" dxfId="44517" priority="9681" stopIfTrue="1" operator="equal">
      <formula>0</formula>
    </cfRule>
  </conditionalFormatting>
  <conditionalFormatting sqref="G216">
    <cfRule type="cellIs" dxfId="44516" priority="9680" stopIfTrue="1" operator="equal">
      <formula>0</formula>
    </cfRule>
  </conditionalFormatting>
  <conditionalFormatting sqref="G216">
    <cfRule type="cellIs" dxfId="44515" priority="9679" stopIfTrue="1" operator="equal">
      <formula>0</formula>
    </cfRule>
  </conditionalFormatting>
  <conditionalFormatting sqref="G216">
    <cfRule type="cellIs" dxfId="44514" priority="9678" stopIfTrue="1" operator="equal">
      <formula>0</formula>
    </cfRule>
  </conditionalFormatting>
  <conditionalFormatting sqref="G216">
    <cfRule type="cellIs" dxfId="44513" priority="9677" stopIfTrue="1" operator="equal">
      <formula>0</formula>
    </cfRule>
  </conditionalFormatting>
  <conditionalFormatting sqref="G216">
    <cfRule type="cellIs" dxfId="44512" priority="9676" stopIfTrue="1" operator="equal">
      <formula>0</formula>
    </cfRule>
  </conditionalFormatting>
  <conditionalFormatting sqref="G216">
    <cfRule type="cellIs" dxfId="44511" priority="9675" stopIfTrue="1" operator="equal">
      <formula>0</formula>
    </cfRule>
  </conditionalFormatting>
  <conditionalFormatting sqref="G216">
    <cfRule type="cellIs" dxfId="44510" priority="9674" stopIfTrue="1" operator="equal">
      <formula>0</formula>
    </cfRule>
  </conditionalFormatting>
  <conditionalFormatting sqref="G216">
    <cfRule type="cellIs" dxfId="44509" priority="9673" stopIfTrue="1" operator="equal">
      <formula>0</formula>
    </cfRule>
  </conditionalFormatting>
  <conditionalFormatting sqref="G216">
    <cfRule type="cellIs" dxfId="44508" priority="9672" stopIfTrue="1" operator="equal">
      <formula>0</formula>
    </cfRule>
  </conditionalFormatting>
  <conditionalFormatting sqref="G216">
    <cfRule type="cellIs" dxfId="44507" priority="9671" stopIfTrue="1" operator="equal">
      <formula>0</formula>
    </cfRule>
  </conditionalFormatting>
  <conditionalFormatting sqref="G216">
    <cfRule type="cellIs" dxfId="44506" priority="9670" stopIfTrue="1" operator="equal">
      <formula>0</formula>
    </cfRule>
  </conditionalFormatting>
  <conditionalFormatting sqref="G216">
    <cfRule type="cellIs" dxfId="44505" priority="9669" stopIfTrue="1" operator="equal">
      <formula>0</formula>
    </cfRule>
  </conditionalFormatting>
  <conditionalFormatting sqref="G216">
    <cfRule type="cellIs" dxfId="44504" priority="9668" stopIfTrue="1" operator="equal">
      <formula>0</formula>
    </cfRule>
  </conditionalFormatting>
  <conditionalFormatting sqref="G216">
    <cfRule type="cellIs" dxfId="44503" priority="9667" stopIfTrue="1" operator="equal">
      <formula>0</formula>
    </cfRule>
  </conditionalFormatting>
  <conditionalFormatting sqref="G216">
    <cfRule type="cellIs" dxfId="44502" priority="9666" stopIfTrue="1" operator="equal">
      <formula>0</formula>
    </cfRule>
  </conditionalFormatting>
  <conditionalFormatting sqref="G216">
    <cfRule type="cellIs" dxfId="44501" priority="9665" stopIfTrue="1" operator="equal">
      <formula>0</formula>
    </cfRule>
  </conditionalFormatting>
  <conditionalFormatting sqref="G216">
    <cfRule type="cellIs" dxfId="44500" priority="9664" stopIfTrue="1" operator="equal">
      <formula>0</formula>
    </cfRule>
  </conditionalFormatting>
  <conditionalFormatting sqref="G216">
    <cfRule type="cellIs" dxfId="44499" priority="9663" stopIfTrue="1" operator="equal">
      <formula>0</formula>
    </cfRule>
  </conditionalFormatting>
  <conditionalFormatting sqref="G216">
    <cfRule type="cellIs" dxfId="44498" priority="9662" stopIfTrue="1" operator="equal">
      <formula>0</formula>
    </cfRule>
  </conditionalFormatting>
  <conditionalFormatting sqref="G216">
    <cfRule type="cellIs" dxfId="44497" priority="9661" stopIfTrue="1" operator="equal">
      <formula>0</formula>
    </cfRule>
  </conditionalFormatting>
  <conditionalFormatting sqref="G216">
    <cfRule type="cellIs" dxfId="44496" priority="9660" stopIfTrue="1" operator="equal">
      <formula>0</formula>
    </cfRule>
  </conditionalFormatting>
  <conditionalFormatting sqref="G216">
    <cfRule type="cellIs" dxfId="44495" priority="9659" stopIfTrue="1" operator="equal">
      <formula>0</formula>
    </cfRule>
  </conditionalFormatting>
  <conditionalFormatting sqref="G216">
    <cfRule type="cellIs" dxfId="44494" priority="9658" stopIfTrue="1" operator="equal">
      <formula>0</formula>
    </cfRule>
  </conditionalFormatting>
  <conditionalFormatting sqref="G216">
    <cfRule type="cellIs" dxfId="44493" priority="9657" stopIfTrue="1" operator="equal">
      <formula>0</formula>
    </cfRule>
  </conditionalFormatting>
  <conditionalFormatting sqref="G216">
    <cfRule type="cellIs" dxfId="44492" priority="9656" stopIfTrue="1" operator="equal">
      <formula>0</formula>
    </cfRule>
  </conditionalFormatting>
  <conditionalFormatting sqref="G216">
    <cfRule type="cellIs" dxfId="44491" priority="9655" stopIfTrue="1" operator="equal">
      <formula>0</formula>
    </cfRule>
  </conditionalFormatting>
  <conditionalFormatting sqref="G216">
    <cfRule type="cellIs" dxfId="44490" priority="9654" stopIfTrue="1" operator="equal">
      <formula>0</formula>
    </cfRule>
  </conditionalFormatting>
  <conditionalFormatting sqref="G216">
    <cfRule type="cellIs" dxfId="44489" priority="9653" stopIfTrue="1" operator="equal">
      <formula>0</formula>
    </cfRule>
  </conditionalFormatting>
  <conditionalFormatting sqref="G216">
    <cfRule type="cellIs" dxfId="44488" priority="9652" stopIfTrue="1" operator="equal">
      <formula>0</formula>
    </cfRule>
  </conditionalFormatting>
  <conditionalFormatting sqref="G216">
    <cfRule type="cellIs" dxfId="44487" priority="9651" stopIfTrue="1" operator="equal">
      <formula>0</formula>
    </cfRule>
  </conditionalFormatting>
  <conditionalFormatting sqref="G216">
    <cfRule type="cellIs" dxfId="44486" priority="9650" stopIfTrue="1" operator="equal">
      <formula>0</formula>
    </cfRule>
  </conditionalFormatting>
  <conditionalFormatting sqref="G216">
    <cfRule type="cellIs" dxfId="44485" priority="9649" stopIfTrue="1" operator="equal">
      <formula>0</formula>
    </cfRule>
  </conditionalFormatting>
  <conditionalFormatting sqref="G216">
    <cfRule type="cellIs" dxfId="44484" priority="9648" stopIfTrue="1" operator="equal">
      <formula>0</formula>
    </cfRule>
  </conditionalFormatting>
  <conditionalFormatting sqref="G216">
    <cfRule type="cellIs" dxfId="44483" priority="9647" stopIfTrue="1" operator="equal">
      <formula>0</formula>
    </cfRule>
  </conditionalFormatting>
  <conditionalFormatting sqref="G216">
    <cfRule type="cellIs" dxfId="44482" priority="9646" stopIfTrue="1" operator="equal">
      <formula>0</formula>
    </cfRule>
  </conditionalFormatting>
  <conditionalFormatting sqref="G216">
    <cfRule type="cellIs" dxfId="44481" priority="9645" stopIfTrue="1" operator="equal">
      <formula>0</formula>
    </cfRule>
  </conditionalFormatting>
  <conditionalFormatting sqref="G216">
    <cfRule type="cellIs" dxfId="44480" priority="9644" stopIfTrue="1" operator="equal">
      <formula>0</formula>
    </cfRule>
  </conditionalFormatting>
  <conditionalFormatting sqref="G216">
    <cfRule type="cellIs" dxfId="44479" priority="9643" stopIfTrue="1" operator="equal">
      <formula>0</formula>
    </cfRule>
  </conditionalFormatting>
  <conditionalFormatting sqref="G216">
    <cfRule type="cellIs" dxfId="44478" priority="9642" stopIfTrue="1" operator="equal">
      <formula>0</formula>
    </cfRule>
  </conditionalFormatting>
  <conditionalFormatting sqref="G216">
    <cfRule type="cellIs" dxfId="44477" priority="9641" stopIfTrue="1" operator="equal">
      <formula>0</formula>
    </cfRule>
  </conditionalFormatting>
  <conditionalFormatting sqref="G216">
    <cfRule type="cellIs" dxfId="44476" priority="9640" stopIfTrue="1" operator="equal">
      <formula>0</formula>
    </cfRule>
  </conditionalFormatting>
  <conditionalFormatting sqref="G216">
    <cfRule type="cellIs" dxfId="44475" priority="9639" stopIfTrue="1" operator="equal">
      <formula>0</formula>
    </cfRule>
  </conditionalFormatting>
  <conditionalFormatting sqref="G216">
    <cfRule type="cellIs" dxfId="44474" priority="9638" stopIfTrue="1" operator="equal">
      <formula>0</formula>
    </cfRule>
  </conditionalFormatting>
  <conditionalFormatting sqref="G216">
    <cfRule type="cellIs" dxfId="44473" priority="9637" stopIfTrue="1" operator="equal">
      <formula>0</formula>
    </cfRule>
  </conditionalFormatting>
  <conditionalFormatting sqref="G216">
    <cfRule type="cellIs" dxfId="44472" priority="9636" stopIfTrue="1" operator="equal">
      <formula>0</formula>
    </cfRule>
  </conditionalFormatting>
  <conditionalFormatting sqref="G216">
    <cfRule type="cellIs" dxfId="44471" priority="9635" stopIfTrue="1" operator="equal">
      <formula>0</formula>
    </cfRule>
  </conditionalFormatting>
  <conditionalFormatting sqref="G216">
    <cfRule type="cellIs" dxfId="44470" priority="9634" stopIfTrue="1" operator="equal">
      <formula>0</formula>
    </cfRule>
  </conditionalFormatting>
  <conditionalFormatting sqref="G216">
    <cfRule type="cellIs" dxfId="44469" priority="9633" stopIfTrue="1" operator="equal">
      <formula>0</formula>
    </cfRule>
  </conditionalFormatting>
  <conditionalFormatting sqref="G216">
    <cfRule type="cellIs" dxfId="44468" priority="9632" stopIfTrue="1" operator="equal">
      <formula>0</formula>
    </cfRule>
  </conditionalFormatting>
  <conditionalFormatting sqref="G216">
    <cfRule type="cellIs" dxfId="44467" priority="9631" stopIfTrue="1" operator="equal">
      <formula>0</formula>
    </cfRule>
  </conditionalFormatting>
  <conditionalFormatting sqref="G216">
    <cfRule type="cellIs" dxfId="44466" priority="9630" stopIfTrue="1" operator="equal">
      <formula>0</formula>
    </cfRule>
  </conditionalFormatting>
  <conditionalFormatting sqref="G216">
    <cfRule type="cellIs" dxfId="44465" priority="9629" stopIfTrue="1" operator="equal">
      <formula>0</formula>
    </cfRule>
  </conditionalFormatting>
  <conditionalFormatting sqref="G216">
    <cfRule type="cellIs" dxfId="44464" priority="9628" stopIfTrue="1" operator="equal">
      <formula>0</formula>
    </cfRule>
  </conditionalFormatting>
  <conditionalFormatting sqref="G216">
    <cfRule type="cellIs" dxfId="44463" priority="9627" stopIfTrue="1" operator="equal">
      <formula>0</formula>
    </cfRule>
  </conditionalFormatting>
  <conditionalFormatting sqref="G216">
    <cfRule type="cellIs" dxfId="44462" priority="9626" stopIfTrue="1" operator="equal">
      <formula>0</formula>
    </cfRule>
  </conditionalFormatting>
  <conditionalFormatting sqref="G216">
    <cfRule type="cellIs" dxfId="44461" priority="9625" stopIfTrue="1" operator="equal">
      <formula>0</formula>
    </cfRule>
  </conditionalFormatting>
  <conditionalFormatting sqref="G216">
    <cfRule type="cellIs" dxfId="44460" priority="9624" stopIfTrue="1" operator="equal">
      <formula>0</formula>
    </cfRule>
  </conditionalFormatting>
  <conditionalFormatting sqref="G216">
    <cfRule type="cellIs" dxfId="44459" priority="9623" stopIfTrue="1" operator="equal">
      <formula>0</formula>
    </cfRule>
  </conditionalFormatting>
  <conditionalFormatting sqref="G216">
    <cfRule type="cellIs" dxfId="44458" priority="9622" stopIfTrue="1" operator="equal">
      <formula>0</formula>
    </cfRule>
  </conditionalFormatting>
  <conditionalFormatting sqref="G216">
    <cfRule type="cellIs" dxfId="44457" priority="9621" stopIfTrue="1" operator="equal">
      <formula>0</formula>
    </cfRule>
  </conditionalFormatting>
  <conditionalFormatting sqref="G216">
    <cfRule type="cellIs" dxfId="44456" priority="9620" stopIfTrue="1" operator="equal">
      <formula>0</formula>
    </cfRule>
  </conditionalFormatting>
  <conditionalFormatting sqref="G216">
    <cfRule type="cellIs" dxfId="44455" priority="9619" stopIfTrue="1" operator="equal">
      <formula>0</formula>
    </cfRule>
  </conditionalFormatting>
  <conditionalFormatting sqref="G216">
    <cfRule type="cellIs" dxfId="44454" priority="9618" stopIfTrue="1" operator="equal">
      <formula>0</formula>
    </cfRule>
  </conditionalFormatting>
  <conditionalFormatting sqref="G216">
    <cfRule type="cellIs" dxfId="44453" priority="9617" stopIfTrue="1" operator="equal">
      <formula>0</formula>
    </cfRule>
  </conditionalFormatting>
  <conditionalFormatting sqref="G216">
    <cfRule type="cellIs" dxfId="44452" priority="9616" stopIfTrue="1" operator="equal">
      <formula>0</formula>
    </cfRule>
  </conditionalFormatting>
  <conditionalFormatting sqref="G216">
    <cfRule type="cellIs" dxfId="44451" priority="9615" stopIfTrue="1" operator="equal">
      <formula>0</formula>
    </cfRule>
  </conditionalFormatting>
  <conditionalFormatting sqref="G216">
    <cfRule type="cellIs" dxfId="44450" priority="9614" stopIfTrue="1" operator="equal">
      <formula>0</formula>
    </cfRule>
  </conditionalFormatting>
  <conditionalFormatting sqref="G216">
    <cfRule type="cellIs" dxfId="44449" priority="9613" stopIfTrue="1" operator="equal">
      <formula>0</formula>
    </cfRule>
  </conditionalFormatting>
  <conditionalFormatting sqref="G216">
    <cfRule type="cellIs" dxfId="44448" priority="9612" stopIfTrue="1" operator="equal">
      <formula>0</formula>
    </cfRule>
  </conditionalFormatting>
  <conditionalFormatting sqref="G216">
    <cfRule type="cellIs" dxfId="44447" priority="9611" stopIfTrue="1" operator="equal">
      <formula>0</formula>
    </cfRule>
  </conditionalFormatting>
  <conditionalFormatting sqref="G216">
    <cfRule type="cellIs" dxfId="44446" priority="9610" stopIfTrue="1" operator="equal">
      <formula>0</formula>
    </cfRule>
  </conditionalFormatting>
  <conditionalFormatting sqref="G216">
    <cfRule type="cellIs" dxfId="44445" priority="9609" stopIfTrue="1" operator="equal">
      <formula>0</formula>
    </cfRule>
  </conditionalFormatting>
  <conditionalFormatting sqref="G216">
    <cfRule type="cellIs" dxfId="44444" priority="9608" stopIfTrue="1" operator="equal">
      <formula>0</formula>
    </cfRule>
  </conditionalFormatting>
  <conditionalFormatting sqref="G216">
    <cfRule type="cellIs" dxfId="44443" priority="9607" stopIfTrue="1" operator="equal">
      <formula>0</formula>
    </cfRule>
  </conditionalFormatting>
  <conditionalFormatting sqref="G216">
    <cfRule type="cellIs" dxfId="44442" priority="9606" stopIfTrue="1" operator="equal">
      <formula>0</formula>
    </cfRule>
  </conditionalFormatting>
  <conditionalFormatting sqref="G216">
    <cfRule type="cellIs" dxfId="44441" priority="9605" stopIfTrue="1" operator="equal">
      <formula>0</formula>
    </cfRule>
  </conditionalFormatting>
  <conditionalFormatting sqref="G216">
    <cfRule type="cellIs" dxfId="44440" priority="9604" stopIfTrue="1" operator="equal">
      <formula>0</formula>
    </cfRule>
  </conditionalFormatting>
  <conditionalFormatting sqref="G216">
    <cfRule type="cellIs" dxfId="44439" priority="9603" stopIfTrue="1" operator="equal">
      <formula>0</formula>
    </cfRule>
  </conditionalFormatting>
  <conditionalFormatting sqref="G216">
    <cfRule type="cellIs" dxfId="44438" priority="9602" stopIfTrue="1" operator="equal">
      <formula>0</formula>
    </cfRule>
  </conditionalFormatting>
  <conditionalFormatting sqref="G216">
    <cfRule type="cellIs" dxfId="44437" priority="9601" stopIfTrue="1" operator="equal">
      <formula>0</formula>
    </cfRule>
  </conditionalFormatting>
  <conditionalFormatting sqref="G216">
    <cfRule type="cellIs" dxfId="44436" priority="9600" stopIfTrue="1" operator="equal">
      <formula>0</formula>
    </cfRule>
  </conditionalFormatting>
  <conditionalFormatting sqref="G216">
    <cfRule type="cellIs" dxfId="44435" priority="9599" stopIfTrue="1" operator="equal">
      <formula>0</formula>
    </cfRule>
  </conditionalFormatting>
  <conditionalFormatting sqref="G216">
    <cfRule type="cellIs" dxfId="44434" priority="9598" stopIfTrue="1" operator="equal">
      <formula>0</formula>
    </cfRule>
  </conditionalFormatting>
  <conditionalFormatting sqref="G216">
    <cfRule type="cellIs" dxfId="44433" priority="9597" stopIfTrue="1" operator="equal">
      <formula>0</formula>
    </cfRule>
  </conditionalFormatting>
  <conditionalFormatting sqref="G216">
    <cfRule type="cellIs" dxfId="44432" priority="9596" stopIfTrue="1" operator="equal">
      <formula>0</formula>
    </cfRule>
  </conditionalFormatting>
  <conditionalFormatting sqref="G216">
    <cfRule type="cellIs" dxfId="44431" priority="9595" stopIfTrue="1" operator="equal">
      <formula>0</formula>
    </cfRule>
  </conditionalFormatting>
  <conditionalFormatting sqref="G216">
    <cfRule type="cellIs" dxfId="44430" priority="9594" stopIfTrue="1" operator="equal">
      <formula>0</formula>
    </cfRule>
  </conditionalFormatting>
  <conditionalFormatting sqref="G216">
    <cfRule type="cellIs" dxfId="44429" priority="9593" stopIfTrue="1" operator="equal">
      <formula>0</formula>
    </cfRule>
  </conditionalFormatting>
  <conditionalFormatting sqref="G216">
    <cfRule type="cellIs" dxfId="44428" priority="9592" stopIfTrue="1" operator="equal">
      <formula>0</formula>
    </cfRule>
  </conditionalFormatting>
  <conditionalFormatting sqref="G216">
    <cfRule type="cellIs" dxfId="44427" priority="9591" stopIfTrue="1" operator="equal">
      <formula>0</formula>
    </cfRule>
  </conditionalFormatting>
  <conditionalFormatting sqref="G216">
    <cfRule type="cellIs" dxfId="44426" priority="9590" stopIfTrue="1" operator="equal">
      <formula>0</formula>
    </cfRule>
  </conditionalFormatting>
  <conditionalFormatting sqref="G216">
    <cfRule type="cellIs" dxfId="44425" priority="9589" stopIfTrue="1" operator="equal">
      <formula>0</formula>
    </cfRule>
  </conditionalFormatting>
  <conditionalFormatting sqref="G216">
    <cfRule type="cellIs" dxfId="44424" priority="9588" stopIfTrue="1" operator="equal">
      <formula>0</formula>
    </cfRule>
  </conditionalFormatting>
  <conditionalFormatting sqref="G216">
    <cfRule type="cellIs" dxfId="44423" priority="9587" stopIfTrue="1" operator="equal">
      <formula>0</formula>
    </cfRule>
  </conditionalFormatting>
  <conditionalFormatting sqref="G216">
    <cfRule type="cellIs" dxfId="44422" priority="9586" stopIfTrue="1" operator="equal">
      <formula>0</formula>
    </cfRule>
  </conditionalFormatting>
  <conditionalFormatting sqref="G216">
    <cfRule type="cellIs" dxfId="44421" priority="9585" stopIfTrue="1" operator="equal">
      <formula>0</formula>
    </cfRule>
  </conditionalFormatting>
  <conditionalFormatting sqref="G216">
    <cfRule type="cellIs" dxfId="44420" priority="9584" stopIfTrue="1" operator="equal">
      <formula>0</formula>
    </cfRule>
  </conditionalFormatting>
  <conditionalFormatting sqref="G216">
    <cfRule type="cellIs" dxfId="44419" priority="9583" stopIfTrue="1" operator="equal">
      <formula>0</formula>
    </cfRule>
  </conditionalFormatting>
  <conditionalFormatting sqref="G216">
    <cfRule type="cellIs" dxfId="44418" priority="9582" stopIfTrue="1" operator="equal">
      <formula>0</formula>
    </cfRule>
  </conditionalFormatting>
  <conditionalFormatting sqref="G216">
    <cfRule type="cellIs" dxfId="44417" priority="9581" stopIfTrue="1" operator="equal">
      <formula>0</formula>
    </cfRule>
  </conditionalFormatting>
  <conditionalFormatting sqref="G216">
    <cfRule type="cellIs" dxfId="44416" priority="9580" stopIfTrue="1" operator="equal">
      <formula>0</formula>
    </cfRule>
  </conditionalFormatting>
  <conditionalFormatting sqref="G216">
    <cfRule type="cellIs" dxfId="44415" priority="9579" stopIfTrue="1" operator="equal">
      <formula>0</formula>
    </cfRule>
  </conditionalFormatting>
  <conditionalFormatting sqref="G216">
    <cfRule type="cellIs" dxfId="44414" priority="9578" stopIfTrue="1" operator="equal">
      <formula>0</formula>
    </cfRule>
  </conditionalFormatting>
  <conditionalFormatting sqref="G216">
    <cfRule type="cellIs" dxfId="44413" priority="9577" stopIfTrue="1" operator="equal">
      <formula>0</formula>
    </cfRule>
  </conditionalFormatting>
  <conditionalFormatting sqref="G216">
    <cfRule type="cellIs" dxfId="44412" priority="9576" stopIfTrue="1" operator="equal">
      <formula>0</formula>
    </cfRule>
  </conditionalFormatting>
  <conditionalFormatting sqref="G216">
    <cfRule type="cellIs" dxfId="44411" priority="9575" stopIfTrue="1" operator="equal">
      <formula>0</formula>
    </cfRule>
  </conditionalFormatting>
  <conditionalFormatting sqref="G216">
    <cfRule type="cellIs" dxfId="44410" priority="9574" stopIfTrue="1" operator="equal">
      <formula>0</formula>
    </cfRule>
  </conditionalFormatting>
  <conditionalFormatting sqref="G216">
    <cfRule type="cellIs" dxfId="44409" priority="9573" stopIfTrue="1" operator="equal">
      <formula>0</formula>
    </cfRule>
  </conditionalFormatting>
  <conditionalFormatting sqref="G216">
    <cfRule type="cellIs" dxfId="44408" priority="9572" stopIfTrue="1" operator="equal">
      <formula>0</formula>
    </cfRule>
  </conditionalFormatting>
  <conditionalFormatting sqref="G216">
    <cfRule type="cellIs" dxfId="44407" priority="9571" stopIfTrue="1" operator="equal">
      <formula>0</formula>
    </cfRule>
  </conditionalFormatting>
  <conditionalFormatting sqref="G216">
    <cfRule type="cellIs" dxfId="44406" priority="9570" stopIfTrue="1" operator="equal">
      <formula>0</formula>
    </cfRule>
  </conditionalFormatting>
  <conditionalFormatting sqref="G216">
    <cfRule type="cellIs" dxfId="44405" priority="9569" stopIfTrue="1" operator="equal">
      <formula>0</formula>
    </cfRule>
  </conditionalFormatting>
  <conditionalFormatting sqref="G216">
    <cfRule type="cellIs" dxfId="44404" priority="9568" stopIfTrue="1" operator="equal">
      <formula>0</formula>
    </cfRule>
  </conditionalFormatting>
  <conditionalFormatting sqref="G216">
    <cfRule type="cellIs" dxfId="44403" priority="9567" stopIfTrue="1" operator="equal">
      <formula>0</formula>
    </cfRule>
  </conditionalFormatting>
  <conditionalFormatting sqref="G216">
    <cfRule type="cellIs" dxfId="44402" priority="9566" stopIfTrue="1" operator="equal">
      <formula>0</formula>
    </cfRule>
  </conditionalFormatting>
  <conditionalFormatting sqref="G216">
    <cfRule type="cellIs" dxfId="44401" priority="9565" stopIfTrue="1" operator="equal">
      <formula>0</formula>
    </cfRule>
  </conditionalFormatting>
  <conditionalFormatting sqref="G216">
    <cfRule type="cellIs" dxfId="44400" priority="9564" stopIfTrue="1" operator="equal">
      <formula>0</formula>
    </cfRule>
  </conditionalFormatting>
  <conditionalFormatting sqref="G216">
    <cfRule type="cellIs" dxfId="44399" priority="9563" stopIfTrue="1" operator="equal">
      <formula>0</formula>
    </cfRule>
  </conditionalFormatting>
  <conditionalFormatting sqref="G216">
    <cfRule type="cellIs" dxfId="44398" priority="9562" stopIfTrue="1" operator="equal">
      <formula>0</formula>
    </cfRule>
  </conditionalFormatting>
  <conditionalFormatting sqref="G216">
    <cfRule type="cellIs" dxfId="44397" priority="9561" stopIfTrue="1" operator="equal">
      <formula>0</formula>
    </cfRule>
  </conditionalFormatting>
  <conditionalFormatting sqref="G216">
    <cfRule type="cellIs" dxfId="44396" priority="9560" stopIfTrue="1" operator="equal">
      <formula>0</formula>
    </cfRule>
  </conditionalFormatting>
  <conditionalFormatting sqref="G216">
    <cfRule type="cellIs" dxfId="44395" priority="9559" stopIfTrue="1" operator="equal">
      <formula>0</formula>
    </cfRule>
  </conditionalFormatting>
  <conditionalFormatting sqref="G216">
    <cfRule type="cellIs" dxfId="44394" priority="9558" stopIfTrue="1" operator="equal">
      <formula>0</formula>
    </cfRule>
  </conditionalFormatting>
  <conditionalFormatting sqref="G216">
    <cfRule type="cellIs" dxfId="44393" priority="9557" stopIfTrue="1" operator="equal">
      <formula>0</formula>
    </cfRule>
  </conditionalFormatting>
  <conditionalFormatting sqref="G216">
    <cfRule type="cellIs" dxfId="44392" priority="9556" stopIfTrue="1" operator="equal">
      <formula>0</formula>
    </cfRule>
  </conditionalFormatting>
  <conditionalFormatting sqref="G216">
    <cfRule type="cellIs" dxfId="44391" priority="9555" stopIfTrue="1" operator="equal">
      <formula>0</formula>
    </cfRule>
  </conditionalFormatting>
  <conditionalFormatting sqref="G216">
    <cfRule type="cellIs" dxfId="44390" priority="9554" stopIfTrue="1" operator="equal">
      <formula>0</formula>
    </cfRule>
  </conditionalFormatting>
  <conditionalFormatting sqref="G216">
    <cfRule type="cellIs" dxfId="44389" priority="9553" stopIfTrue="1" operator="equal">
      <formula>0</formula>
    </cfRule>
  </conditionalFormatting>
  <conditionalFormatting sqref="G216">
    <cfRule type="cellIs" dxfId="44388" priority="9552" stopIfTrue="1" operator="equal">
      <formula>0</formula>
    </cfRule>
  </conditionalFormatting>
  <conditionalFormatting sqref="G216">
    <cfRule type="cellIs" dxfId="44387" priority="9551" stopIfTrue="1" operator="equal">
      <formula>0</formula>
    </cfRule>
  </conditionalFormatting>
  <conditionalFormatting sqref="G216">
    <cfRule type="cellIs" dxfId="44386" priority="9550" stopIfTrue="1" operator="equal">
      <formula>0</formula>
    </cfRule>
  </conditionalFormatting>
  <conditionalFormatting sqref="G216">
    <cfRule type="cellIs" dxfId="44385" priority="9549" stopIfTrue="1" operator="equal">
      <formula>0</formula>
    </cfRule>
  </conditionalFormatting>
  <conditionalFormatting sqref="G216">
    <cfRule type="cellIs" dxfId="44384" priority="9548" stopIfTrue="1" operator="equal">
      <formula>0</formula>
    </cfRule>
  </conditionalFormatting>
  <conditionalFormatting sqref="G216">
    <cfRule type="cellIs" dxfId="44383" priority="9547" stopIfTrue="1" operator="equal">
      <formula>0</formula>
    </cfRule>
  </conditionalFormatting>
  <conditionalFormatting sqref="G216">
    <cfRule type="cellIs" dxfId="44382" priority="9546" stopIfTrue="1" operator="equal">
      <formula>0</formula>
    </cfRule>
  </conditionalFormatting>
  <conditionalFormatting sqref="G216">
    <cfRule type="cellIs" dxfId="44381" priority="9545" stopIfTrue="1" operator="equal">
      <formula>0</formula>
    </cfRule>
  </conditionalFormatting>
  <conditionalFormatting sqref="G216">
    <cfRule type="cellIs" dxfId="44380" priority="9544" stopIfTrue="1" operator="equal">
      <formula>0</formula>
    </cfRule>
  </conditionalFormatting>
  <conditionalFormatting sqref="G216">
    <cfRule type="cellIs" dxfId="44379" priority="9543" stopIfTrue="1" operator="equal">
      <formula>0</formula>
    </cfRule>
  </conditionalFormatting>
  <conditionalFormatting sqref="G216">
    <cfRule type="cellIs" dxfId="44378" priority="9542" stopIfTrue="1" operator="equal">
      <formula>0</formula>
    </cfRule>
  </conditionalFormatting>
  <conditionalFormatting sqref="G216">
    <cfRule type="cellIs" dxfId="44377" priority="9541" stopIfTrue="1" operator="equal">
      <formula>0</formula>
    </cfRule>
  </conditionalFormatting>
  <conditionalFormatting sqref="G216">
    <cfRule type="cellIs" dxfId="44376" priority="9540" stopIfTrue="1" operator="equal">
      <formula>0</formula>
    </cfRule>
  </conditionalFormatting>
  <conditionalFormatting sqref="G216">
    <cfRule type="cellIs" dxfId="44375" priority="9539" stopIfTrue="1" operator="equal">
      <formula>0</formula>
    </cfRule>
  </conditionalFormatting>
  <conditionalFormatting sqref="G216">
    <cfRule type="cellIs" dxfId="44374" priority="9538" stopIfTrue="1" operator="equal">
      <formula>0</formula>
    </cfRule>
  </conditionalFormatting>
  <conditionalFormatting sqref="G216">
    <cfRule type="cellIs" dxfId="44373" priority="9537" stopIfTrue="1" operator="equal">
      <formula>0</formula>
    </cfRule>
  </conditionalFormatting>
  <conditionalFormatting sqref="G216">
    <cfRule type="cellIs" dxfId="44372" priority="9536" stopIfTrue="1" operator="equal">
      <formula>0</formula>
    </cfRule>
  </conditionalFormatting>
  <conditionalFormatting sqref="G216">
    <cfRule type="cellIs" dxfId="44371" priority="9535" stopIfTrue="1" operator="equal">
      <formula>0</formula>
    </cfRule>
  </conditionalFormatting>
  <conditionalFormatting sqref="G216">
    <cfRule type="cellIs" dxfId="44370" priority="9534" stopIfTrue="1" operator="equal">
      <formula>0</formula>
    </cfRule>
  </conditionalFormatting>
  <conditionalFormatting sqref="G216">
    <cfRule type="cellIs" dxfId="44369" priority="9533" stopIfTrue="1" operator="equal">
      <formula>0</formula>
    </cfRule>
  </conditionalFormatting>
  <conditionalFormatting sqref="G216">
    <cfRule type="cellIs" dxfId="44368" priority="9532" stopIfTrue="1" operator="equal">
      <formula>0</formula>
    </cfRule>
  </conditionalFormatting>
  <conditionalFormatting sqref="G216">
    <cfRule type="cellIs" dxfId="44367" priority="9531" stopIfTrue="1" operator="equal">
      <formula>0</formula>
    </cfRule>
  </conditionalFormatting>
  <conditionalFormatting sqref="G216">
    <cfRule type="cellIs" dxfId="44366" priority="9530" stopIfTrue="1" operator="equal">
      <formula>0</formula>
    </cfRule>
  </conditionalFormatting>
  <conditionalFormatting sqref="G216">
    <cfRule type="cellIs" dxfId="44365" priority="9529" stopIfTrue="1" operator="equal">
      <formula>0</formula>
    </cfRule>
  </conditionalFormatting>
  <conditionalFormatting sqref="G216">
    <cfRule type="cellIs" dxfId="44364" priority="9528" stopIfTrue="1" operator="equal">
      <formula>0</formula>
    </cfRule>
  </conditionalFormatting>
  <conditionalFormatting sqref="G216">
    <cfRule type="cellIs" dxfId="44363" priority="9527" stopIfTrue="1" operator="equal">
      <formula>0</formula>
    </cfRule>
  </conditionalFormatting>
  <conditionalFormatting sqref="G216">
    <cfRule type="cellIs" dxfId="44362" priority="9526" stopIfTrue="1" operator="equal">
      <formula>0</formula>
    </cfRule>
  </conditionalFormatting>
  <conditionalFormatting sqref="G216">
    <cfRule type="cellIs" dxfId="44361" priority="9525" stopIfTrue="1" operator="equal">
      <formula>0</formula>
    </cfRule>
  </conditionalFormatting>
  <conditionalFormatting sqref="G216">
    <cfRule type="cellIs" dxfId="44360" priority="9524" stopIfTrue="1" operator="equal">
      <formula>0</formula>
    </cfRule>
  </conditionalFormatting>
  <conditionalFormatting sqref="G216">
    <cfRule type="cellIs" dxfId="44359" priority="9523" stopIfTrue="1" operator="equal">
      <formula>0</formula>
    </cfRule>
  </conditionalFormatting>
  <conditionalFormatting sqref="G216">
    <cfRule type="cellIs" dxfId="44358" priority="9522" stopIfTrue="1" operator="equal">
      <formula>0</formula>
    </cfRule>
  </conditionalFormatting>
  <conditionalFormatting sqref="G216">
    <cfRule type="cellIs" dxfId="44357" priority="9521" stopIfTrue="1" operator="equal">
      <formula>0</formula>
    </cfRule>
  </conditionalFormatting>
  <conditionalFormatting sqref="G216">
    <cfRule type="cellIs" dxfId="44356" priority="9520" stopIfTrue="1" operator="equal">
      <formula>0</formula>
    </cfRule>
  </conditionalFormatting>
  <conditionalFormatting sqref="G216">
    <cfRule type="cellIs" dxfId="44355" priority="9519" stopIfTrue="1" operator="equal">
      <formula>0</formula>
    </cfRule>
  </conditionalFormatting>
  <conditionalFormatting sqref="G216">
    <cfRule type="cellIs" dxfId="44354" priority="9518" stopIfTrue="1" operator="equal">
      <formula>0</formula>
    </cfRule>
  </conditionalFormatting>
  <conditionalFormatting sqref="G216">
    <cfRule type="cellIs" dxfId="44353" priority="9517" stopIfTrue="1" operator="equal">
      <formula>0</formula>
    </cfRule>
  </conditionalFormatting>
  <conditionalFormatting sqref="G216">
    <cfRule type="cellIs" dxfId="44352" priority="9516" stopIfTrue="1" operator="equal">
      <formula>0</formula>
    </cfRule>
  </conditionalFormatting>
  <conditionalFormatting sqref="G216">
    <cfRule type="cellIs" dxfId="44351" priority="9515" stopIfTrue="1" operator="equal">
      <formula>0</formula>
    </cfRule>
  </conditionalFormatting>
  <conditionalFormatting sqref="G216">
    <cfRule type="cellIs" dxfId="44350" priority="9514" stopIfTrue="1" operator="equal">
      <formula>0</formula>
    </cfRule>
  </conditionalFormatting>
  <conditionalFormatting sqref="G216">
    <cfRule type="cellIs" dxfId="44349" priority="9513" stopIfTrue="1" operator="equal">
      <formula>0</formula>
    </cfRule>
  </conditionalFormatting>
  <conditionalFormatting sqref="G216">
    <cfRule type="cellIs" dxfId="44348" priority="9512" stopIfTrue="1" operator="equal">
      <formula>0</formula>
    </cfRule>
  </conditionalFormatting>
  <conditionalFormatting sqref="G216">
    <cfRule type="cellIs" dxfId="44347" priority="9511" stopIfTrue="1" operator="equal">
      <formula>0</formula>
    </cfRule>
  </conditionalFormatting>
  <conditionalFormatting sqref="G216">
    <cfRule type="cellIs" dxfId="44346" priority="9510" stopIfTrue="1" operator="equal">
      <formula>0</formula>
    </cfRule>
  </conditionalFormatting>
  <conditionalFormatting sqref="G216">
    <cfRule type="cellIs" dxfId="44345" priority="9509" stopIfTrue="1" operator="equal">
      <formula>0</formula>
    </cfRule>
  </conditionalFormatting>
  <conditionalFormatting sqref="G216">
    <cfRule type="cellIs" dxfId="44344" priority="9508" stopIfTrue="1" operator="equal">
      <formula>0</formula>
    </cfRule>
  </conditionalFormatting>
  <conditionalFormatting sqref="G216">
    <cfRule type="cellIs" dxfId="44343" priority="9507" stopIfTrue="1" operator="equal">
      <formula>0</formula>
    </cfRule>
  </conditionalFormatting>
  <conditionalFormatting sqref="G216">
    <cfRule type="cellIs" dxfId="44342" priority="9506" stopIfTrue="1" operator="equal">
      <formula>0</formula>
    </cfRule>
  </conditionalFormatting>
  <conditionalFormatting sqref="G216">
    <cfRule type="cellIs" dxfId="44341" priority="9505" stopIfTrue="1" operator="equal">
      <formula>0</formula>
    </cfRule>
  </conditionalFormatting>
  <conditionalFormatting sqref="G216">
    <cfRule type="cellIs" dxfId="44340" priority="9504" stopIfTrue="1" operator="equal">
      <formula>0</formula>
    </cfRule>
  </conditionalFormatting>
  <conditionalFormatting sqref="G216">
    <cfRule type="cellIs" dxfId="44339" priority="9503" stopIfTrue="1" operator="equal">
      <formula>0</formula>
    </cfRule>
  </conditionalFormatting>
  <conditionalFormatting sqref="G216">
    <cfRule type="cellIs" dxfId="44338" priority="9502" stopIfTrue="1" operator="equal">
      <formula>0</formula>
    </cfRule>
  </conditionalFormatting>
  <conditionalFormatting sqref="G216">
    <cfRule type="cellIs" dxfId="44337" priority="9501" stopIfTrue="1" operator="equal">
      <formula>0</formula>
    </cfRule>
  </conditionalFormatting>
  <conditionalFormatting sqref="G216">
    <cfRule type="cellIs" dxfId="44336" priority="9500" stopIfTrue="1" operator="equal">
      <formula>0</formula>
    </cfRule>
  </conditionalFormatting>
  <conditionalFormatting sqref="G216">
    <cfRule type="cellIs" dxfId="44335" priority="9499" stopIfTrue="1" operator="equal">
      <formula>0</formula>
    </cfRule>
  </conditionalFormatting>
  <conditionalFormatting sqref="G216">
    <cfRule type="cellIs" dxfId="44334" priority="9498" stopIfTrue="1" operator="equal">
      <formula>0</formula>
    </cfRule>
  </conditionalFormatting>
  <conditionalFormatting sqref="G216">
    <cfRule type="cellIs" dxfId="44333" priority="9497" stopIfTrue="1" operator="equal">
      <formula>0</formula>
    </cfRule>
  </conditionalFormatting>
  <conditionalFormatting sqref="G216">
    <cfRule type="cellIs" dxfId="44332" priority="9496" stopIfTrue="1" operator="equal">
      <formula>0</formula>
    </cfRule>
  </conditionalFormatting>
  <conditionalFormatting sqref="G216">
    <cfRule type="cellIs" dxfId="44331" priority="9495" stopIfTrue="1" operator="equal">
      <formula>0</formula>
    </cfRule>
  </conditionalFormatting>
  <conditionalFormatting sqref="G216">
    <cfRule type="cellIs" dxfId="44330" priority="9494" stopIfTrue="1" operator="equal">
      <formula>0</formula>
    </cfRule>
  </conditionalFormatting>
  <conditionalFormatting sqref="G216">
    <cfRule type="cellIs" dxfId="44329" priority="9493" stopIfTrue="1" operator="equal">
      <formula>0</formula>
    </cfRule>
  </conditionalFormatting>
  <conditionalFormatting sqref="G216">
    <cfRule type="cellIs" dxfId="44328" priority="9492" stopIfTrue="1" operator="equal">
      <formula>0</formula>
    </cfRule>
  </conditionalFormatting>
  <conditionalFormatting sqref="G216">
    <cfRule type="cellIs" dxfId="44327" priority="9491" stopIfTrue="1" operator="equal">
      <formula>0</formula>
    </cfRule>
  </conditionalFormatting>
  <conditionalFormatting sqref="G216">
    <cfRule type="cellIs" dxfId="44326" priority="9490" stopIfTrue="1" operator="equal">
      <formula>0</formula>
    </cfRule>
  </conditionalFormatting>
  <conditionalFormatting sqref="G216">
    <cfRule type="cellIs" dxfId="44325" priority="9489" stopIfTrue="1" operator="equal">
      <formula>0</formula>
    </cfRule>
  </conditionalFormatting>
  <conditionalFormatting sqref="G216">
    <cfRule type="cellIs" dxfId="44324" priority="9488" stopIfTrue="1" operator="equal">
      <formula>0</formula>
    </cfRule>
  </conditionalFormatting>
  <conditionalFormatting sqref="G216">
    <cfRule type="cellIs" dxfId="44323" priority="9487" stopIfTrue="1" operator="equal">
      <formula>0</formula>
    </cfRule>
  </conditionalFormatting>
  <conditionalFormatting sqref="G216">
    <cfRule type="cellIs" dxfId="44322" priority="9486" stopIfTrue="1" operator="equal">
      <formula>0</formula>
    </cfRule>
  </conditionalFormatting>
  <conditionalFormatting sqref="G216">
    <cfRule type="cellIs" dxfId="44321" priority="9485" stopIfTrue="1" operator="equal">
      <formula>0</formula>
    </cfRule>
  </conditionalFormatting>
  <conditionalFormatting sqref="G216">
    <cfRule type="cellIs" dxfId="44320" priority="9484" stopIfTrue="1" operator="equal">
      <formula>0</formula>
    </cfRule>
  </conditionalFormatting>
  <conditionalFormatting sqref="G216">
    <cfRule type="cellIs" dxfId="44319" priority="9483" stopIfTrue="1" operator="equal">
      <formula>0</formula>
    </cfRule>
  </conditionalFormatting>
  <conditionalFormatting sqref="G216">
    <cfRule type="cellIs" dxfId="44318" priority="9482" stopIfTrue="1" operator="equal">
      <formula>0</formula>
    </cfRule>
  </conditionalFormatting>
  <conditionalFormatting sqref="G216">
    <cfRule type="cellIs" dxfId="44317" priority="9481" stopIfTrue="1" operator="equal">
      <formula>0</formula>
    </cfRule>
  </conditionalFormatting>
  <conditionalFormatting sqref="G216">
    <cfRule type="cellIs" dxfId="44316" priority="9480" stopIfTrue="1" operator="equal">
      <formula>0</formula>
    </cfRule>
  </conditionalFormatting>
  <conditionalFormatting sqref="G216">
    <cfRule type="cellIs" dxfId="44315" priority="9479" stopIfTrue="1" operator="equal">
      <formula>0</formula>
    </cfRule>
  </conditionalFormatting>
  <conditionalFormatting sqref="G216">
    <cfRule type="cellIs" dxfId="44314" priority="9478" stopIfTrue="1" operator="equal">
      <formula>0</formula>
    </cfRule>
  </conditionalFormatting>
  <conditionalFormatting sqref="G216">
    <cfRule type="cellIs" dxfId="44313" priority="9477" stopIfTrue="1" operator="equal">
      <formula>0</formula>
    </cfRule>
  </conditionalFormatting>
  <conditionalFormatting sqref="G216">
    <cfRule type="cellIs" dxfId="44312" priority="9476" stopIfTrue="1" operator="equal">
      <formula>0</formula>
    </cfRule>
  </conditionalFormatting>
  <conditionalFormatting sqref="G216">
    <cfRule type="cellIs" dxfId="44311" priority="9475" stopIfTrue="1" operator="equal">
      <formula>0</formula>
    </cfRule>
  </conditionalFormatting>
  <conditionalFormatting sqref="G216">
    <cfRule type="cellIs" dxfId="44310" priority="9474" stopIfTrue="1" operator="equal">
      <formula>0</formula>
    </cfRule>
  </conditionalFormatting>
  <conditionalFormatting sqref="G216">
    <cfRule type="cellIs" dxfId="44309" priority="9473" stopIfTrue="1" operator="equal">
      <formula>0</formula>
    </cfRule>
  </conditionalFormatting>
  <conditionalFormatting sqref="G216">
    <cfRule type="cellIs" dxfId="44308" priority="9472" stopIfTrue="1" operator="equal">
      <formula>0</formula>
    </cfRule>
  </conditionalFormatting>
  <conditionalFormatting sqref="G216">
    <cfRule type="cellIs" dxfId="44307" priority="9471" stopIfTrue="1" operator="equal">
      <formula>0</formula>
    </cfRule>
  </conditionalFormatting>
  <conditionalFormatting sqref="G216">
    <cfRule type="cellIs" dxfId="44306" priority="9470" stopIfTrue="1" operator="equal">
      <formula>0</formula>
    </cfRule>
  </conditionalFormatting>
  <conditionalFormatting sqref="G216">
    <cfRule type="cellIs" dxfId="44305" priority="9469" stopIfTrue="1" operator="equal">
      <formula>0</formula>
    </cfRule>
  </conditionalFormatting>
  <conditionalFormatting sqref="G216">
    <cfRule type="cellIs" dxfId="44304" priority="9468" stopIfTrue="1" operator="equal">
      <formula>0</formula>
    </cfRule>
  </conditionalFormatting>
  <conditionalFormatting sqref="G216">
    <cfRule type="cellIs" dxfId="44303" priority="9467" stopIfTrue="1" operator="equal">
      <formula>0</formula>
    </cfRule>
  </conditionalFormatting>
  <conditionalFormatting sqref="G216">
    <cfRule type="cellIs" dxfId="44302" priority="9466" stopIfTrue="1" operator="equal">
      <formula>0</formula>
    </cfRule>
  </conditionalFormatting>
  <conditionalFormatting sqref="G216">
    <cfRule type="cellIs" dxfId="44301" priority="9465" stopIfTrue="1" operator="equal">
      <formula>0</formula>
    </cfRule>
  </conditionalFormatting>
  <conditionalFormatting sqref="G216">
    <cfRule type="cellIs" dxfId="44300" priority="9464" stopIfTrue="1" operator="equal">
      <formula>0</formula>
    </cfRule>
  </conditionalFormatting>
  <conditionalFormatting sqref="G216">
    <cfRule type="cellIs" dxfId="44299" priority="9463" stopIfTrue="1" operator="equal">
      <formula>0</formula>
    </cfRule>
  </conditionalFormatting>
  <conditionalFormatting sqref="G216">
    <cfRule type="cellIs" dxfId="44298" priority="9462" stopIfTrue="1" operator="equal">
      <formula>0</formula>
    </cfRule>
  </conditionalFormatting>
  <conditionalFormatting sqref="G216">
    <cfRule type="cellIs" dxfId="44297" priority="9461" stopIfTrue="1" operator="equal">
      <formula>0</formula>
    </cfRule>
  </conditionalFormatting>
  <conditionalFormatting sqref="G216">
    <cfRule type="cellIs" dxfId="44296" priority="9460" stopIfTrue="1" operator="equal">
      <formula>0</formula>
    </cfRule>
  </conditionalFormatting>
  <conditionalFormatting sqref="G216">
    <cfRule type="cellIs" dxfId="44295" priority="9459" stopIfTrue="1" operator="equal">
      <formula>0</formula>
    </cfRule>
  </conditionalFormatting>
  <conditionalFormatting sqref="G216">
    <cfRule type="cellIs" dxfId="44294" priority="9458" stopIfTrue="1" operator="equal">
      <formula>0</formula>
    </cfRule>
  </conditionalFormatting>
  <conditionalFormatting sqref="G216">
    <cfRule type="cellIs" dxfId="44293" priority="9457" stopIfTrue="1" operator="equal">
      <formula>0</formula>
    </cfRule>
  </conditionalFormatting>
  <conditionalFormatting sqref="G216">
    <cfRule type="cellIs" dxfId="44292" priority="9456" stopIfTrue="1" operator="equal">
      <formula>0</formula>
    </cfRule>
  </conditionalFormatting>
  <conditionalFormatting sqref="G216">
    <cfRule type="cellIs" dxfId="44291" priority="9455" stopIfTrue="1" operator="equal">
      <formula>0</formula>
    </cfRule>
  </conditionalFormatting>
  <conditionalFormatting sqref="G216">
    <cfRule type="cellIs" dxfId="44290" priority="9454" stopIfTrue="1" operator="equal">
      <formula>0</formula>
    </cfRule>
  </conditionalFormatting>
  <conditionalFormatting sqref="G216">
    <cfRule type="cellIs" dxfId="44289" priority="9453" stopIfTrue="1" operator="equal">
      <formula>0</formula>
    </cfRule>
  </conditionalFormatting>
  <conditionalFormatting sqref="G216">
    <cfRule type="cellIs" dxfId="44288" priority="9452" stopIfTrue="1" operator="equal">
      <formula>0</formula>
    </cfRule>
  </conditionalFormatting>
  <conditionalFormatting sqref="G216">
    <cfRule type="cellIs" dxfId="44287" priority="9451" stopIfTrue="1" operator="equal">
      <formula>0</formula>
    </cfRule>
  </conditionalFormatting>
  <conditionalFormatting sqref="G216">
    <cfRule type="cellIs" dxfId="44286" priority="9450" stopIfTrue="1" operator="equal">
      <formula>0</formula>
    </cfRule>
  </conditionalFormatting>
  <conditionalFormatting sqref="G216">
    <cfRule type="cellIs" dxfId="44285" priority="9449" stopIfTrue="1" operator="equal">
      <formula>0</formula>
    </cfRule>
  </conditionalFormatting>
  <conditionalFormatting sqref="G216">
    <cfRule type="cellIs" dxfId="44284" priority="9448" stopIfTrue="1" operator="equal">
      <formula>0</formula>
    </cfRule>
  </conditionalFormatting>
  <conditionalFormatting sqref="G216">
    <cfRule type="cellIs" dxfId="44283" priority="9447" stopIfTrue="1" operator="equal">
      <formula>0</formula>
    </cfRule>
  </conditionalFormatting>
  <conditionalFormatting sqref="G216">
    <cfRule type="cellIs" dxfId="44282" priority="9446" stopIfTrue="1" operator="equal">
      <formula>0</formula>
    </cfRule>
  </conditionalFormatting>
  <conditionalFormatting sqref="G216">
    <cfRule type="cellIs" dxfId="44281" priority="9445" stopIfTrue="1" operator="equal">
      <formula>0</formula>
    </cfRule>
  </conditionalFormatting>
  <conditionalFormatting sqref="G216">
    <cfRule type="cellIs" dxfId="44280" priority="9444" stopIfTrue="1" operator="equal">
      <formula>0</formula>
    </cfRule>
  </conditionalFormatting>
  <conditionalFormatting sqref="G216">
    <cfRule type="cellIs" dxfId="44279" priority="9443" stopIfTrue="1" operator="equal">
      <formula>0</formula>
    </cfRule>
  </conditionalFormatting>
  <conditionalFormatting sqref="G216">
    <cfRule type="cellIs" dxfId="44278" priority="9442" stopIfTrue="1" operator="equal">
      <formula>0</formula>
    </cfRule>
  </conditionalFormatting>
  <conditionalFormatting sqref="G216">
    <cfRule type="cellIs" dxfId="44277" priority="9441" stopIfTrue="1" operator="equal">
      <formula>0</formula>
    </cfRule>
  </conditionalFormatting>
  <conditionalFormatting sqref="G216">
    <cfRule type="cellIs" dxfId="44276" priority="9440" stopIfTrue="1" operator="equal">
      <formula>0</formula>
    </cfRule>
  </conditionalFormatting>
  <conditionalFormatting sqref="G216">
    <cfRule type="cellIs" dxfId="44275" priority="9439" stopIfTrue="1" operator="equal">
      <formula>0</formula>
    </cfRule>
  </conditionalFormatting>
  <conditionalFormatting sqref="G216">
    <cfRule type="cellIs" dxfId="44274" priority="9438" stopIfTrue="1" operator="equal">
      <formula>0</formula>
    </cfRule>
  </conditionalFormatting>
  <conditionalFormatting sqref="G216">
    <cfRule type="cellIs" dxfId="44273" priority="9437" stopIfTrue="1" operator="equal">
      <formula>0</formula>
    </cfRule>
  </conditionalFormatting>
  <conditionalFormatting sqref="G216">
    <cfRule type="cellIs" dxfId="44272" priority="9436" stopIfTrue="1" operator="equal">
      <formula>0</formula>
    </cfRule>
  </conditionalFormatting>
  <conditionalFormatting sqref="G216">
    <cfRule type="cellIs" dxfId="44271" priority="9435" stopIfTrue="1" operator="equal">
      <formula>0</formula>
    </cfRule>
  </conditionalFormatting>
  <conditionalFormatting sqref="G216">
    <cfRule type="cellIs" dxfId="44270" priority="9434" stopIfTrue="1" operator="equal">
      <formula>0</formula>
    </cfRule>
  </conditionalFormatting>
  <conditionalFormatting sqref="G216">
    <cfRule type="cellIs" dxfId="44269" priority="9433" stopIfTrue="1" operator="equal">
      <formula>0</formula>
    </cfRule>
  </conditionalFormatting>
  <conditionalFormatting sqref="G216">
    <cfRule type="cellIs" dxfId="44268" priority="9432" stopIfTrue="1" operator="equal">
      <formula>0</formula>
    </cfRule>
  </conditionalFormatting>
  <conditionalFormatting sqref="G216">
    <cfRule type="cellIs" dxfId="44267" priority="9431" stopIfTrue="1" operator="equal">
      <formula>0</formula>
    </cfRule>
  </conditionalFormatting>
  <conditionalFormatting sqref="G216">
    <cfRule type="cellIs" dxfId="44266" priority="9430" stopIfTrue="1" operator="equal">
      <formula>0</formula>
    </cfRule>
  </conditionalFormatting>
  <conditionalFormatting sqref="G216">
    <cfRule type="cellIs" dxfId="44265" priority="9429" stopIfTrue="1" operator="equal">
      <formula>0</formula>
    </cfRule>
  </conditionalFormatting>
  <conditionalFormatting sqref="G216">
    <cfRule type="cellIs" dxfId="44264" priority="9428" stopIfTrue="1" operator="equal">
      <formula>0</formula>
    </cfRule>
  </conditionalFormatting>
  <conditionalFormatting sqref="G216">
    <cfRule type="cellIs" dxfId="44263" priority="9427" stopIfTrue="1" operator="equal">
      <formula>0</formula>
    </cfRule>
  </conditionalFormatting>
  <conditionalFormatting sqref="G216">
    <cfRule type="cellIs" dxfId="44262" priority="9426" stopIfTrue="1" operator="equal">
      <formula>0</formula>
    </cfRule>
  </conditionalFormatting>
  <conditionalFormatting sqref="G216">
    <cfRule type="cellIs" dxfId="44261" priority="9425" stopIfTrue="1" operator="equal">
      <formula>0</formula>
    </cfRule>
  </conditionalFormatting>
  <conditionalFormatting sqref="G216">
    <cfRule type="cellIs" dxfId="44260" priority="9424" stopIfTrue="1" operator="equal">
      <formula>0</formula>
    </cfRule>
  </conditionalFormatting>
  <conditionalFormatting sqref="G216">
    <cfRule type="cellIs" dxfId="44259" priority="9423" stopIfTrue="1" operator="equal">
      <formula>0</formula>
    </cfRule>
  </conditionalFormatting>
  <conditionalFormatting sqref="G216">
    <cfRule type="cellIs" dxfId="44258" priority="9422" stopIfTrue="1" operator="equal">
      <formula>0</formula>
    </cfRule>
  </conditionalFormatting>
  <conditionalFormatting sqref="G216">
    <cfRule type="cellIs" dxfId="44257" priority="9421" stopIfTrue="1" operator="equal">
      <formula>0</formula>
    </cfRule>
  </conditionalFormatting>
  <conditionalFormatting sqref="G216">
    <cfRule type="cellIs" dxfId="44256" priority="9420" stopIfTrue="1" operator="equal">
      <formula>0</formula>
    </cfRule>
  </conditionalFormatting>
  <conditionalFormatting sqref="G216">
    <cfRule type="cellIs" dxfId="44255" priority="9419" stopIfTrue="1" operator="equal">
      <formula>0</formula>
    </cfRule>
  </conditionalFormatting>
  <conditionalFormatting sqref="G216">
    <cfRule type="cellIs" dxfId="44254" priority="9418" stopIfTrue="1" operator="equal">
      <formula>0</formula>
    </cfRule>
  </conditionalFormatting>
  <conditionalFormatting sqref="G216">
    <cfRule type="cellIs" dxfId="44253" priority="9417" stopIfTrue="1" operator="equal">
      <formula>0</formula>
    </cfRule>
  </conditionalFormatting>
  <conditionalFormatting sqref="G216">
    <cfRule type="cellIs" dxfId="44252" priority="9416" stopIfTrue="1" operator="equal">
      <formula>0</formula>
    </cfRule>
  </conditionalFormatting>
  <conditionalFormatting sqref="G216">
    <cfRule type="cellIs" dxfId="44251" priority="9415" stopIfTrue="1" operator="equal">
      <formula>0</formula>
    </cfRule>
  </conditionalFormatting>
  <conditionalFormatting sqref="G216">
    <cfRule type="cellIs" dxfId="44250" priority="9414" stopIfTrue="1" operator="equal">
      <formula>0</formula>
    </cfRule>
  </conditionalFormatting>
  <conditionalFormatting sqref="G216">
    <cfRule type="cellIs" dxfId="44249" priority="9413" stopIfTrue="1" operator="equal">
      <formula>0</formula>
    </cfRule>
  </conditionalFormatting>
  <conditionalFormatting sqref="G216">
    <cfRule type="cellIs" dxfId="44248" priority="9412" stopIfTrue="1" operator="equal">
      <formula>0</formula>
    </cfRule>
  </conditionalFormatting>
  <conditionalFormatting sqref="G216">
    <cfRule type="cellIs" dxfId="44247" priority="9411" stopIfTrue="1" operator="equal">
      <formula>0</formula>
    </cfRule>
  </conditionalFormatting>
  <conditionalFormatting sqref="G216">
    <cfRule type="cellIs" dxfId="44246" priority="9410" stopIfTrue="1" operator="equal">
      <formula>0</formula>
    </cfRule>
  </conditionalFormatting>
  <conditionalFormatting sqref="G216">
    <cfRule type="cellIs" dxfId="44245" priority="9409" stopIfTrue="1" operator="equal">
      <formula>0</formula>
    </cfRule>
  </conditionalFormatting>
  <conditionalFormatting sqref="G216">
    <cfRule type="cellIs" dxfId="44244" priority="9408" stopIfTrue="1" operator="equal">
      <formula>0</formula>
    </cfRule>
  </conditionalFormatting>
  <conditionalFormatting sqref="G216">
    <cfRule type="cellIs" dxfId="44243" priority="9407" stopIfTrue="1" operator="equal">
      <formula>0</formula>
    </cfRule>
  </conditionalFormatting>
  <conditionalFormatting sqref="G216">
    <cfRule type="cellIs" dxfId="44242" priority="9406" stopIfTrue="1" operator="equal">
      <formula>0</formula>
    </cfRule>
  </conditionalFormatting>
  <conditionalFormatting sqref="G216">
    <cfRule type="cellIs" dxfId="44241" priority="9405" stopIfTrue="1" operator="equal">
      <formula>0</formula>
    </cfRule>
  </conditionalFormatting>
  <conditionalFormatting sqref="G216">
    <cfRule type="cellIs" dxfId="44240" priority="9404" stopIfTrue="1" operator="equal">
      <formula>0</formula>
    </cfRule>
  </conditionalFormatting>
  <conditionalFormatting sqref="G216">
    <cfRule type="cellIs" dxfId="44239" priority="9403" stopIfTrue="1" operator="equal">
      <formula>0</formula>
    </cfRule>
  </conditionalFormatting>
  <conditionalFormatting sqref="G216">
    <cfRule type="cellIs" dxfId="44238" priority="9402" stopIfTrue="1" operator="equal">
      <formula>0</formula>
    </cfRule>
  </conditionalFormatting>
  <conditionalFormatting sqref="G216">
    <cfRule type="cellIs" dxfId="44237" priority="9401" stopIfTrue="1" operator="equal">
      <formula>0</formula>
    </cfRule>
  </conditionalFormatting>
  <conditionalFormatting sqref="G216">
    <cfRule type="cellIs" dxfId="44236" priority="9400" stopIfTrue="1" operator="equal">
      <formula>0</formula>
    </cfRule>
  </conditionalFormatting>
  <conditionalFormatting sqref="G216">
    <cfRule type="cellIs" dxfId="44235" priority="9399" stopIfTrue="1" operator="equal">
      <formula>0</formula>
    </cfRule>
  </conditionalFormatting>
  <conditionalFormatting sqref="G216">
    <cfRule type="cellIs" dxfId="44234" priority="9398" stopIfTrue="1" operator="equal">
      <formula>0</formula>
    </cfRule>
  </conditionalFormatting>
  <conditionalFormatting sqref="G216">
    <cfRule type="cellIs" dxfId="44233" priority="9397" stopIfTrue="1" operator="equal">
      <formula>0</formula>
    </cfRule>
  </conditionalFormatting>
  <conditionalFormatting sqref="G216">
    <cfRule type="cellIs" dxfId="44232" priority="9396" stopIfTrue="1" operator="equal">
      <formula>0</formula>
    </cfRule>
  </conditionalFormatting>
  <conditionalFormatting sqref="G216">
    <cfRule type="cellIs" dxfId="44231" priority="9395" stopIfTrue="1" operator="equal">
      <formula>0</formula>
    </cfRule>
  </conditionalFormatting>
  <conditionalFormatting sqref="G216">
    <cfRule type="cellIs" dxfId="44230" priority="9394" stopIfTrue="1" operator="equal">
      <formula>0</formula>
    </cfRule>
  </conditionalFormatting>
  <conditionalFormatting sqref="G216">
    <cfRule type="cellIs" dxfId="44229" priority="9393" stopIfTrue="1" operator="equal">
      <formula>0</formula>
    </cfRule>
  </conditionalFormatting>
  <conditionalFormatting sqref="G216">
    <cfRule type="cellIs" dxfId="44228" priority="9392" stopIfTrue="1" operator="equal">
      <formula>0</formula>
    </cfRule>
  </conditionalFormatting>
  <conditionalFormatting sqref="G216">
    <cfRule type="cellIs" dxfId="44227" priority="9391" stopIfTrue="1" operator="equal">
      <formula>0</formula>
    </cfRule>
  </conditionalFormatting>
  <conditionalFormatting sqref="G216">
    <cfRule type="cellIs" dxfId="44226" priority="9390" stopIfTrue="1" operator="equal">
      <formula>0</formula>
    </cfRule>
  </conditionalFormatting>
  <conditionalFormatting sqref="G216">
    <cfRule type="cellIs" dxfId="44225" priority="9389" stopIfTrue="1" operator="equal">
      <formula>0</formula>
    </cfRule>
  </conditionalFormatting>
  <conditionalFormatting sqref="G216">
    <cfRule type="cellIs" dxfId="44224" priority="9388" stopIfTrue="1" operator="equal">
      <formula>0</formula>
    </cfRule>
  </conditionalFormatting>
  <conditionalFormatting sqref="G216">
    <cfRule type="cellIs" dxfId="44223" priority="9387" stopIfTrue="1" operator="equal">
      <formula>0</formula>
    </cfRule>
  </conditionalFormatting>
  <conditionalFormatting sqref="G216">
    <cfRule type="cellIs" dxfId="44222" priority="9386" stopIfTrue="1" operator="equal">
      <formula>0</formula>
    </cfRule>
  </conditionalFormatting>
  <conditionalFormatting sqref="G216">
    <cfRule type="cellIs" dxfId="44221" priority="9385" stopIfTrue="1" operator="equal">
      <formula>0</formula>
    </cfRule>
  </conditionalFormatting>
  <conditionalFormatting sqref="G216">
    <cfRule type="cellIs" dxfId="44220" priority="9384" stopIfTrue="1" operator="equal">
      <formula>0</formula>
    </cfRule>
  </conditionalFormatting>
  <conditionalFormatting sqref="G216">
    <cfRule type="cellIs" dxfId="44219" priority="9383" stopIfTrue="1" operator="equal">
      <formula>0</formula>
    </cfRule>
  </conditionalFormatting>
  <conditionalFormatting sqref="G216">
    <cfRule type="cellIs" dxfId="44218" priority="9382" stopIfTrue="1" operator="equal">
      <formula>0</formula>
    </cfRule>
  </conditionalFormatting>
  <conditionalFormatting sqref="G216">
    <cfRule type="cellIs" dxfId="44217" priority="9381" stopIfTrue="1" operator="equal">
      <formula>0</formula>
    </cfRule>
  </conditionalFormatting>
  <conditionalFormatting sqref="G216">
    <cfRule type="cellIs" dxfId="44216" priority="9380" stopIfTrue="1" operator="equal">
      <formula>0</formula>
    </cfRule>
  </conditionalFormatting>
  <conditionalFormatting sqref="G216">
    <cfRule type="cellIs" dxfId="44215" priority="9379" stopIfTrue="1" operator="equal">
      <formula>0</formula>
    </cfRule>
  </conditionalFormatting>
  <conditionalFormatting sqref="G216">
    <cfRule type="cellIs" dxfId="44214" priority="9378" stopIfTrue="1" operator="equal">
      <formula>0</formula>
    </cfRule>
  </conditionalFormatting>
  <conditionalFormatting sqref="G216">
    <cfRule type="cellIs" dxfId="44213" priority="9377" stopIfTrue="1" operator="equal">
      <formula>0</formula>
    </cfRule>
  </conditionalFormatting>
  <conditionalFormatting sqref="G216">
    <cfRule type="cellIs" dxfId="44212" priority="9376" stopIfTrue="1" operator="equal">
      <formula>0</formula>
    </cfRule>
  </conditionalFormatting>
  <conditionalFormatting sqref="G216">
    <cfRule type="cellIs" dxfId="44211" priority="9375" stopIfTrue="1" operator="equal">
      <formula>0</formula>
    </cfRule>
  </conditionalFormatting>
  <conditionalFormatting sqref="G216">
    <cfRule type="cellIs" dxfId="44210" priority="9374" stopIfTrue="1" operator="equal">
      <formula>0</formula>
    </cfRule>
  </conditionalFormatting>
  <conditionalFormatting sqref="G216">
    <cfRule type="cellIs" dxfId="44209" priority="9373" stopIfTrue="1" operator="equal">
      <formula>0</formula>
    </cfRule>
  </conditionalFormatting>
  <conditionalFormatting sqref="G216">
    <cfRule type="cellIs" dxfId="44208" priority="9372" stopIfTrue="1" operator="equal">
      <formula>0</formula>
    </cfRule>
  </conditionalFormatting>
  <conditionalFormatting sqref="G216">
    <cfRule type="cellIs" dxfId="44207" priority="9371" stopIfTrue="1" operator="equal">
      <formula>0</formula>
    </cfRule>
  </conditionalFormatting>
  <conditionalFormatting sqref="G216">
    <cfRule type="cellIs" dxfId="44206" priority="9370" stopIfTrue="1" operator="equal">
      <formula>0</formula>
    </cfRule>
  </conditionalFormatting>
  <conditionalFormatting sqref="G216">
    <cfRule type="cellIs" dxfId="44205" priority="9369" stopIfTrue="1" operator="equal">
      <formula>0</formula>
    </cfRule>
  </conditionalFormatting>
  <conditionalFormatting sqref="G216">
    <cfRule type="cellIs" dxfId="44204" priority="9368" stopIfTrue="1" operator="equal">
      <formula>0</formula>
    </cfRule>
  </conditionalFormatting>
  <conditionalFormatting sqref="G216">
    <cfRule type="cellIs" dxfId="44203" priority="9367" stopIfTrue="1" operator="equal">
      <formula>0</formula>
    </cfRule>
  </conditionalFormatting>
  <conditionalFormatting sqref="G216">
    <cfRule type="cellIs" dxfId="44202" priority="9366" stopIfTrue="1" operator="equal">
      <formula>0</formula>
    </cfRule>
  </conditionalFormatting>
  <conditionalFormatting sqref="G216">
    <cfRule type="cellIs" dxfId="44201" priority="9365" stopIfTrue="1" operator="equal">
      <formula>0</formula>
    </cfRule>
  </conditionalFormatting>
  <conditionalFormatting sqref="G216">
    <cfRule type="cellIs" dxfId="44200" priority="9364" stopIfTrue="1" operator="equal">
      <formula>0</formula>
    </cfRule>
  </conditionalFormatting>
  <conditionalFormatting sqref="G216">
    <cfRule type="cellIs" dxfId="44199" priority="9363" stopIfTrue="1" operator="equal">
      <formula>0</formula>
    </cfRule>
  </conditionalFormatting>
  <conditionalFormatting sqref="G216">
    <cfRule type="cellIs" dxfId="44198" priority="9362" stopIfTrue="1" operator="equal">
      <formula>0</formula>
    </cfRule>
  </conditionalFormatting>
  <conditionalFormatting sqref="G216">
    <cfRule type="cellIs" dxfId="44197" priority="9361" stopIfTrue="1" operator="equal">
      <formula>0</formula>
    </cfRule>
  </conditionalFormatting>
  <conditionalFormatting sqref="G216">
    <cfRule type="cellIs" dxfId="44196" priority="9360" stopIfTrue="1" operator="equal">
      <formula>0</formula>
    </cfRule>
  </conditionalFormatting>
  <conditionalFormatting sqref="G216">
    <cfRule type="cellIs" dxfId="44195" priority="9359" stopIfTrue="1" operator="equal">
      <formula>0</formula>
    </cfRule>
  </conditionalFormatting>
  <conditionalFormatting sqref="G216">
    <cfRule type="cellIs" dxfId="44194" priority="9358" stopIfTrue="1" operator="equal">
      <formula>0</formula>
    </cfRule>
  </conditionalFormatting>
  <conditionalFormatting sqref="G216">
    <cfRule type="cellIs" dxfId="44193" priority="9357" stopIfTrue="1" operator="equal">
      <formula>0</formula>
    </cfRule>
  </conditionalFormatting>
  <conditionalFormatting sqref="G216">
    <cfRule type="cellIs" dxfId="44192" priority="9356" stopIfTrue="1" operator="equal">
      <formula>0</formula>
    </cfRule>
  </conditionalFormatting>
  <conditionalFormatting sqref="G216">
    <cfRule type="cellIs" dxfId="44191" priority="9355" stopIfTrue="1" operator="equal">
      <formula>0</formula>
    </cfRule>
  </conditionalFormatting>
  <conditionalFormatting sqref="G216">
    <cfRule type="cellIs" dxfId="44190" priority="9354" stopIfTrue="1" operator="equal">
      <formula>0</formula>
    </cfRule>
  </conditionalFormatting>
  <conditionalFormatting sqref="G216">
    <cfRule type="cellIs" dxfId="44189" priority="9353" stopIfTrue="1" operator="equal">
      <formula>0</formula>
    </cfRule>
  </conditionalFormatting>
  <conditionalFormatting sqref="G216">
    <cfRule type="cellIs" dxfId="44188" priority="9352" stopIfTrue="1" operator="equal">
      <formula>0</formula>
    </cfRule>
  </conditionalFormatting>
  <conditionalFormatting sqref="G216">
    <cfRule type="cellIs" dxfId="44187" priority="9351" stopIfTrue="1" operator="equal">
      <formula>0</formula>
    </cfRule>
  </conditionalFormatting>
  <conditionalFormatting sqref="G216">
    <cfRule type="cellIs" dxfId="44186" priority="9350" stopIfTrue="1" operator="equal">
      <formula>0</formula>
    </cfRule>
  </conditionalFormatting>
  <conditionalFormatting sqref="G216">
    <cfRule type="cellIs" dxfId="44185" priority="9349" stopIfTrue="1" operator="equal">
      <formula>0</formula>
    </cfRule>
  </conditionalFormatting>
  <conditionalFormatting sqref="G216">
    <cfRule type="cellIs" dxfId="44184" priority="9348" stopIfTrue="1" operator="equal">
      <formula>0</formula>
    </cfRule>
  </conditionalFormatting>
  <conditionalFormatting sqref="G216">
    <cfRule type="cellIs" dxfId="44183" priority="9347" stopIfTrue="1" operator="equal">
      <formula>0</formula>
    </cfRule>
  </conditionalFormatting>
  <conditionalFormatting sqref="G216">
    <cfRule type="cellIs" dxfId="44182" priority="9346" stopIfTrue="1" operator="equal">
      <formula>0</formula>
    </cfRule>
  </conditionalFormatting>
  <conditionalFormatting sqref="G216">
    <cfRule type="cellIs" dxfId="44181" priority="9345" stopIfTrue="1" operator="equal">
      <formula>0</formula>
    </cfRule>
  </conditionalFormatting>
  <conditionalFormatting sqref="G216">
    <cfRule type="cellIs" dxfId="44180" priority="9344" stopIfTrue="1" operator="equal">
      <formula>0</formula>
    </cfRule>
  </conditionalFormatting>
  <conditionalFormatting sqref="G216">
    <cfRule type="cellIs" dxfId="44179" priority="9343" stopIfTrue="1" operator="equal">
      <formula>0</formula>
    </cfRule>
  </conditionalFormatting>
  <conditionalFormatting sqref="G216">
    <cfRule type="cellIs" dxfId="44178" priority="9342" stopIfTrue="1" operator="equal">
      <formula>0</formula>
    </cfRule>
  </conditionalFormatting>
  <conditionalFormatting sqref="G216">
    <cfRule type="cellIs" dxfId="44177" priority="9341" stopIfTrue="1" operator="equal">
      <formula>0</formula>
    </cfRule>
  </conditionalFormatting>
  <conditionalFormatting sqref="G216">
    <cfRule type="cellIs" dxfId="44176" priority="9340" stopIfTrue="1" operator="equal">
      <formula>0</formula>
    </cfRule>
  </conditionalFormatting>
  <conditionalFormatting sqref="G216">
    <cfRule type="cellIs" dxfId="44175" priority="9339" stopIfTrue="1" operator="equal">
      <formula>0</formula>
    </cfRule>
  </conditionalFormatting>
  <conditionalFormatting sqref="G216">
    <cfRule type="cellIs" dxfId="44174" priority="9338" stopIfTrue="1" operator="equal">
      <formula>0</formula>
    </cfRule>
  </conditionalFormatting>
  <conditionalFormatting sqref="G216">
    <cfRule type="cellIs" dxfId="44173" priority="9337" stopIfTrue="1" operator="equal">
      <formula>0</formula>
    </cfRule>
  </conditionalFormatting>
  <conditionalFormatting sqref="G216">
    <cfRule type="cellIs" dxfId="44172" priority="9336" stopIfTrue="1" operator="equal">
      <formula>0</formula>
    </cfRule>
  </conditionalFormatting>
  <conditionalFormatting sqref="G216">
    <cfRule type="cellIs" dxfId="44171" priority="9335" stopIfTrue="1" operator="equal">
      <formula>0</formula>
    </cfRule>
  </conditionalFormatting>
  <conditionalFormatting sqref="G216">
    <cfRule type="cellIs" dxfId="44170" priority="9334" stopIfTrue="1" operator="equal">
      <formula>0</formula>
    </cfRule>
  </conditionalFormatting>
  <conditionalFormatting sqref="G216">
    <cfRule type="cellIs" dxfId="44169" priority="9333" stopIfTrue="1" operator="equal">
      <formula>0</formula>
    </cfRule>
  </conditionalFormatting>
  <conditionalFormatting sqref="G216">
    <cfRule type="cellIs" dxfId="44168" priority="9332" stopIfTrue="1" operator="equal">
      <formula>0</formula>
    </cfRule>
  </conditionalFormatting>
  <conditionalFormatting sqref="G216">
    <cfRule type="cellIs" dxfId="44167" priority="9331" stopIfTrue="1" operator="equal">
      <formula>0</formula>
    </cfRule>
  </conditionalFormatting>
  <conditionalFormatting sqref="G216">
    <cfRule type="cellIs" dxfId="44166" priority="9330" stopIfTrue="1" operator="equal">
      <formula>0</formula>
    </cfRule>
  </conditionalFormatting>
  <conditionalFormatting sqref="G216">
    <cfRule type="cellIs" dxfId="44165" priority="9329" stopIfTrue="1" operator="equal">
      <formula>0</formula>
    </cfRule>
  </conditionalFormatting>
  <conditionalFormatting sqref="G216">
    <cfRule type="cellIs" dxfId="44164" priority="9328" stopIfTrue="1" operator="equal">
      <formula>0</formula>
    </cfRule>
  </conditionalFormatting>
  <conditionalFormatting sqref="G216">
    <cfRule type="cellIs" dxfId="44163" priority="9327" stopIfTrue="1" operator="equal">
      <formula>0</formula>
    </cfRule>
  </conditionalFormatting>
  <conditionalFormatting sqref="G216">
    <cfRule type="cellIs" dxfId="44162" priority="9326" stopIfTrue="1" operator="equal">
      <formula>0</formula>
    </cfRule>
  </conditionalFormatting>
  <conditionalFormatting sqref="G216">
    <cfRule type="cellIs" dxfId="44161" priority="9325" stopIfTrue="1" operator="equal">
      <formula>0</formula>
    </cfRule>
  </conditionalFormatting>
  <conditionalFormatting sqref="G216">
    <cfRule type="cellIs" dxfId="44160" priority="9324" stopIfTrue="1" operator="equal">
      <formula>0</formula>
    </cfRule>
  </conditionalFormatting>
  <conditionalFormatting sqref="G216">
    <cfRule type="cellIs" dxfId="44159" priority="9323" stopIfTrue="1" operator="equal">
      <formula>0</formula>
    </cfRule>
  </conditionalFormatting>
  <conditionalFormatting sqref="G216">
    <cfRule type="cellIs" dxfId="44158" priority="9322" stopIfTrue="1" operator="equal">
      <formula>0</formula>
    </cfRule>
  </conditionalFormatting>
  <conditionalFormatting sqref="G216">
    <cfRule type="cellIs" dxfId="44157" priority="9321" stopIfTrue="1" operator="equal">
      <formula>0</formula>
    </cfRule>
  </conditionalFormatting>
  <conditionalFormatting sqref="G216">
    <cfRule type="cellIs" dxfId="44156" priority="9320" stopIfTrue="1" operator="equal">
      <formula>0</formula>
    </cfRule>
  </conditionalFormatting>
  <conditionalFormatting sqref="G216">
    <cfRule type="cellIs" dxfId="44155" priority="9319" stopIfTrue="1" operator="equal">
      <formula>0</formula>
    </cfRule>
  </conditionalFormatting>
  <conditionalFormatting sqref="G216">
    <cfRule type="cellIs" dxfId="44154" priority="9318" stopIfTrue="1" operator="equal">
      <formula>0</formula>
    </cfRule>
  </conditionalFormatting>
  <conditionalFormatting sqref="G216">
    <cfRule type="cellIs" dxfId="44153" priority="9317" stopIfTrue="1" operator="equal">
      <formula>0</formula>
    </cfRule>
  </conditionalFormatting>
  <conditionalFormatting sqref="G216">
    <cfRule type="cellIs" dxfId="44152" priority="9316" stopIfTrue="1" operator="equal">
      <formula>0</formula>
    </cfRule>
  </conditionalFormatting>
  <conditionalFormatting sqref="G216">
    <cfRule type="cellIs" dxfId="44151" priority="9315" stopIfTrue="1" operator="equal">
      <formula>0</formula>
    </cfRule>
  </conditionalFormatting>
  <conditionalFormatting sqref="G216">
    <cfRule type="cellIs" dxfId="44150" priority="9314" stopIfTrue="1" operator="equal">
      <formula>0</formula>
    </cfRule>
  </conditionalFormatting>
  <conditionalFormatting sqref="G216">
    <cfRule type="cellIs" dxfId="44149" priority="9313" stopIfTrue="1" operator="equal">
      <formula>0</formula>
    </cfRule>
  </conditionalFormatting>
  <conditionalFormatting sqref="G216">
    <cfRule type="cellIs" dxfId="44148" priority="9312" stopIfTrue="1" operator="equal">
      <formula>0</formula>
    </cfRule>
  </conditionalFormatting>
  <conditionalFormatting sqref="G216">
    <cfRule type="cellIs" dxfId="44147" priority="9311" stopIfTrue="1" operator="equal">
      <formula>0</formula>
    </cfRule>
  </conditionalFormatting>
  <conditionalFormatting sqref="G216">
    <cfRule type="cellIs" dxfId="44146" priority="9310" stopIfTrue="1" operator="equal">
      <formula>0</formula>
    </cfRule>
  </conditionalFormatting>
  <conditionalFormatting sqref="G216">
    <cfRule type="cellIs" dxfId="44145" priority="9309" stopIfTrue="1" operator="equal">
      <formula>0</formula>
    </cfRule>
  </conditionalFormatting>
  <conditionalFormatting sqref="G216">
    <cfRule type="cellIs" dxfId="44144" priority="9308" stopIfTrue="1" operator="equal">
      <formula>0</formula>
    </cfRule>
  </conditionalFormatting>
  <conditionalFormatting sqref="G216">
    <cfRule type="cellIs" dxfId="44143" priority="9307" stopIfTrue="1" operator="equal">
      <formula>0</formula>
    </cfRule>
  </conditionalFormatting>
  <conditionalFormatting sqref="G216">
    <cfRule type="cellIs" dxfId="44142" priority="9306" stopIfTrue="1" operator="equal">
      <formula>0</formula>
    </cfRule>
  </conditionalFormatting>
  <conditionalFormatting sqref="G216">
    <cfRule type="cellIs" dxfId="44141" priority="9305" stopIfTrue="1" operator="equal">
      <formula>0</formula>
    </cfRule>
  </conditionalFormatting>
  <conditionalFormatting sqref="G216">
    <cfRule type="cellIs" dxfId="44140" priority="9304" stopIfTrue="1" operator="equal">
      <formula>0</formula>
    </cfRule>
  </conditionalFormatting>
  <conditionalFormatting sqref="G216">
    <cfRule type="cellIs" dxfId="44139" priority="9303" stopIfTrue="1" operator="equal">
      <formula>0</formula>
    </cfRule>
  </conditionalFormatting>
  <conditionalFormatting sqref="G216">
    <cfRule type="cellIs" dxfId="44138" priority="9302" stopIfTrue="1" operator="equal">
      <formula>0</formula>
    </cfRule>
  </conditionalFormatting>
  <conditionalFormatting sqref="G216">
    <cfRule type="cellIs" dxfId="44137" priority="9301" stopIfTrue="1" operator="equal">
      <formula>0</formula>
    </cfRule>
  </conditionalFormatting>
  <conditionalFormatting sqref="G216">
    <cfRule type="cellIs" dxfId="44136" priority="9300" stopIfTrue="1" operator="equal">
      <formula>0</formula>
    </cfRule>
  </conditionalFormatting>
  <conditionalFormatting sqref="G216">
    <cfRule type="cellIs" dxfId="44135" priority="9299" stopIfTrue="1" operator="equal">
      <formula>0</formula>
    </cfRule>
  </conditionalFormatting>
  <conditionalFormatting sqref="G216">
    <cfRule type="cellIs" dxfId="44134" priority="9298" stopIfTrue="1" operator="equal">
      <formula>0</formula>
    </cfRule>
  </conditionalFormatting>
  <conditionalFormatting sqref="G216">
    <cfRule type="cellIs" dxfId="44133" priority="9297" stopIfTrue="1" operator="equal">
      <formula>0</formula>
    </cfRule>
  </conditionalFormatting>
  <conditionalFormatting sqref="G216">
    <cfRule type="cellIs" dxfId="44132" priority="9296" stopIfTrue="1" operator="equal">
      <formula>0</formula>
    </cfRule>
  </conditionalFormatting>
  <conditionalFormatting sqref="G216">
    <cfRule type="cellIs" dxfId="44131" priority="9295" stopIfTrue="1" operator="equal">
      <formula>0</formula>
    </cfRule>
  </conditionalFormatting>
  <conditionalFormatting sqref="G216">
    <cfRule type="cellIs" dxfId="44130" priority="9294" stopIfTrue="1" operator="equal">
      <formula>0</formula>
    </cfRule>
  </conditionalFormatting>
  <conditionalFormatting sqref="G216">
    <cfRule type="cellIs" dxfId="44129" priority="9293" stopIfTrue="1" operator="equal">
      <formula>0</formula>
    </cfRule>
  </conditionalFormatting>
  <conditionalFormatting sqref="G216">
    <cfRule type="cellIs" dxfId="44128" priority="9292" stopIfTrue="1" operator="equal">
      <formula>0</formula>
    </cfRule>
  </conditionalFormatting>
  <conditionalFormatting sqref="G216">
    <cfRule type="cellIs" dxfId="44127" priority="9291" stopIfTrue="1" operator="equal">
      <formula>0</formula>
    </cfRule>
  </conditionalFormatting>
  <conditionalFormatting sqref="G216">
    <cfRule type="cellIs" dxfId="44126" priority="9290" stopIfTrue="1" operator="equal">
      <formula>0</formula>
    </cfRule>
  </conditionalFormatting>
  <conditionalFormatting sqref="G216">
    <cfRule type="cellIs" dxfId="44125" priority="9289" stopIfTrue="1" operator="equal">
      <formula>0</formula>
    </cfRule>
  </conditionalFormatting>
  <conditionalFormatting sqref="G216">
    <cfRule type="cellIs" dxfId="44124" priority="9288" stopIfTrue="1" operator="equal">
      <formula>0</formula>
    </cfRule>
  </conditionalFormatting>
  <conditionalFormatting sqref="G216">
    <cfRule type="cellIs" dxfId="44123" priority="9287" stopIfTrue="1" operator="equal">
      <formula>0</formula>
    </cfRule>
  </conditionalFormatting>
  <conditionalFormatting sqref="G216">
    <cfRule type="cellIs" dxfId="44122" priority="9286" stopIfTrue="1" operator="equal">
      <formula>0</formula>
    </cfRule>
  </conditionalFormatting>
  <conditionalFormatting sqref="G216">
    <cfRule type="cellIs" dxfId="44121" priority="9285" stopIfTrue="1" operator="equal">
      <formula>0</formula>
    </cfRule>
  </conditionalFormatting>
  <conditionalFormatting sqref="G216">
    <cfRule type="cellIs" dxfId="44120" priority="9284" stopIfTrue="1" operator="equal">
      <formula>0</formula>
    </cfRule>
  </conditionalFormatting>
  <conditionalFormatting sqref="G216">
    <cfRule type="cellIs" dxfId="44119" priority="9283" stopIfTrue="1" operator="equal">
      <formula>0</formula>
    </cfRule>
  </conditionalFormatting>
  <conditionalFormatting sqref="G216">
    <cfRule type="cellIs" dxfId="44118" priority="9282" stopIfTrue="1" operator="equal">
      <formula>0</formula>
    </cfRule>
  </conditionalFormatting>
  <conditionalFormatting sqref="G216">
    <cfRule type="cellIs" dxfId="44117" priority="9281" stopIfTrue="1" operator="equal">
      <formula>0</formula>
    </cfRule>
  </conditionalFormatting>
  <conditionalFormatting sqref="G216">
    <cfRule type="cellIs" dxfId="44116" priority="9280" stopIfTrue="1" operator="equal">
      <formula>0</formula>
    </cfRule>
  </conditionalFormatting>
  <conditionalFormatting sqref="G216">
    <cfRule type="cellIs" dxfId="44115" priority="9279" stopIfTrue="1" operator="equal">
      <formula>0</formula>
    </cfRule>
  </conditionalFormatting>
  <conditionalFormatting sqref="G216">
    <cfRule type="cellIs" dxfId="44114" priority="9278" stopIfTrue="1" operator="equal">
      <formula>0</formula>
    </cfRule>
  </conditionalFormatting>
  <conditionalFormatting sqref="G216">
    <cfRule type="cellIs" dxfId="44113" priority="9277" stopIfTrue="1" operator="equal">
      <formula>0</formula>
    </cfRule>
  </conditionalFormatting>
  <conditionalFormatting sqref="G216">
    <cfRule type="cellIs" dxfId="44112" priority="9276" stopIfTrue="1" operator="equal">
      <formula>0</formula>
    </cfRule>
  </conditionalFormatting>
  <conditionalFormatting sqref="G216">
    <cfRule type="cellIs" dxfId="44111" priority="9275" stopIfTrue="1" operator="equal">
      <formula>0</formula>
    </cfRule>
  </conditionalFormatting>
  <conditionalFormatting sqref="G216">
    <cfRule type="cellIs" dxfId="44110" priority="9274" stopIfTrue="1" operator="equal">
      <formula>0</formula>
    </cfRule>
  </conditionalFormatting>
  <conditionalFormatting sqref="G216">
    <cfRule type="cellIs" dxfId="44109" priority="9273" stopIfTrue="1" operator="equal">
      <formula>0</formula>
    </cfRule>
  </conditionalFormatting>
  <conditionalFormatting sqref="G216">
    <cfRule type="cellIs" dxfId="44108" priority="9272" stopIfTrue="1" operator="equal">
      <formula>0</formula>
    </cfRule>
  </conditionalFormatting>
  <conditionalFormatting sqref="G216">
    <cfRule type="cellIs" dxfId="44107" priority="9271" stopIfTrue="1" operator="equal">
      <formula>0</formula>
    </cfRule>
  </conditionalFormatting>
  <conditionalFormatting sqref="G216">
    <cfRule type="cellIs" dxfId="44106" priority="9270" stopIfTrue="1" operator="equal">
      <formula>0</formula>
    </cfRule>
  </conditionalFormatting>
  <conditionalFormatting sqref="G216">
    <cfRule type="cellIs" dxfId="44105" priority="9269" stopIfTrue="1" operator="equal">
      <formula>0</formula>
    </cfRule>
  </conditionalFormatting>
  <conditionalFormatting sqref="G216">
    <cfRule type="cellIs" dxfId="44104" priority="9268" stopIfTrue="1" operator="equal">
      <formula>0</formula>
    </cfRule>
  </conditionalFormatting>
  <conditionalFormatting sqref="G216">
    <cfRule type="cellIs" dxfId="44103" priority="9267" stopIfTrue="1" operator="equal">
      <formula>0</formula>
    </cfRule>
  </conditionalFormatting>
  <conditionalFormatting sqref="G216">
    <cfRule type="cellIs" dxfId="44102" priority="9266" stopIfTrue="1" operator="equal">
      <formula>0</formula>
    </cfRule>
  </conditionalFormatting>
  <conditionalFormatting sqref="G216">
    <cfRule type="cellIs" dxfId="44101" priority="9265" stopIfTrue="1" operator="equal">
      <formula>0</formula>
    </cfRule>
  </conditionalFormatting>
  <conditionalFormatting sqref="G216">
    <cfRule type="cellIs" dxfId="44100" priority="9264" stopIfTrue="1" operator="equal">
      <formula>0</formula>
    </cfRule>
  </conditionalFormatting>
  <conditionalFormatting sqref="G216">
    <cfRule type="cellIs" dxfId="44099" priority="9263" stopIfTrue="1" operator="equal">
      <formula>0</formula>
    </cfRule>
  </conditionalFormatting>
  <conditionalFormatting sqref="G216">
    <cfRule type="cellIs" dxfId="44098" priority="9262" stopIfTrue="1" operator="equal">
      <formula>0</formula>
    </cfRule>
  </conditionalFormatting>
  <conditionalFormatting sqref="G216">
    <cfRule type="cellIs" dxfId="44097" priority="9261" stopIfTrue="1" operator="equal">
      <formula>0</formula>
    </cfRule>
  </conditionalFormatting>
  <conditionalFormatting sqref="G216">
    <cfRule type="cellIs" dxfId="44096" priority="9260" stopIfTrue="1" operator="equal">
      <formula>0</formula>
    </cfRule>
  </conditionalFormatting>
  <conditionalFormatting sqref="G216">
    <cfRule type="cellIs" dxfId="44095" priority="9259" stopIfTrue="1" operator="equal">
      <formula>0</formula>
    </cfRule>
  </conditionalFormatting>
  <conditionalFormatting sqref="G216">
    <cfRule type="cellIs" dxfId="44094" priority="9258" stopIfTrue="1" operator="equal">
      <formula>0</formula>
    </cfRule>
  </conditionalFormatting>
  <conditionalFormatting sqref="G216">
    <cfRule type="cellIs" dxfId="44093" priority="9257" stopIfTrue="1" operator="equal">
      <formula>0</formula>
    </cfRule>
  </conditionalFormatting>
  <conditionalFormatting sqref="G216">
    <cfRule type="cellIs" dxfId="44092" priority="9256" stopIfTrue="1" operator="equal">
      <formula>0</formula>
    </cfRule>
  </conditionalFormatting>
  <conditionalFormatting sqref="G216">
    <cfRule type="cellIs" dxfId="44091" priority="9255" stopIfTrue="1" operator="equal">
      <formula>0</formula>
    </cfRule>
  </conditionalFormatting>
  <conditionalFormatting sqref="G216">
    <cfRule type="cellIs" dxfId="44090" priority="9254" stopIfTrue="1" operator="equal">
      <formula>0</formula>
    </cfRule>
  </conditionalFormatting>
  <conditionalFormatting sqref="G216">
    <cfRule type="cellIs" dxfId="44089" priority="9253" stopIfTrue="1" operator="equal">
      <formula>0</formula>
    </cfRule>
  </conditionalFormatting>
  <conditionalFormatting sqref="G216">
    <cfRule type="cellIs" dxfId="44088" priority="9252" stopIfTrue="1" operator="equal">
      <formula>0</formula>
    </cfRule>
  </conditionalFormatting>
  <conditionalFormatting sqref="G216">
    <cfRule type="cellIs" dxfId="44087" priority="9251" stopIfTrue="1" operator="equal">
      <formula>0</formula>
    </cfRule>
  </conditionalFormatting>
  <conditionalFormatting sqref="G216">
    <cfRule type="cellIs" dxfId="44086" priority="9250" stopIfTrue="1" operator="equal">
      <formula>0</formula>
    </cfRule>
  </conditionalFormatting>
  <conditionalFormatting sqref="G216">
    <cfRule type="cellIs" dxfId="44085" priority="9249" stopIfTrue="1" operator="equal">
      <formula>0</formula>
    </cfRule>
  </conditionalFormatting>
  <conditionalFormatting sqref="G216">
    <cfRule type="cellIs" dxfId="44084" priority="9248" stopIfTrue="1" operator="equal">
      <formula>0</formula>
    </cfRule>
  </conditionalFormatting>
  <conditionalFormatting sqref="G216">
    <cfRule type="cellIs" dxfId="44083" priority="9247" stopIfTrue="1" operator="equal">
      <formula>0</formula>
    </cfRule>
  </conditionalFormatting>
  <conditionalFormatting sqref="G216">
    <cfRule type="cellIs" dxfId="44082" priority="9246" stopIfTrue="1" operator="equal">
      <formula>0</formula>
    </cfRule>
  </conditionalFormatting>
  <conditionalFormatting sqref="G216">
    <cfRule type="cellIs" dxfId="44081" priority="9245" stopIfTrue="1" operator="equal">
      <formula>0</formula>
    </cfRule>
  </conditionalFormatting>
  <conditionalFormatting sqref="G216">
    <cfRule type="cellIs" dxfId="44080" priority="9244" stopIfTrue="1" operator="equal">
      <formula>0</formula>
    </cfRule>
  </conditionalFormatting>
  <conditionalFormatting sqref="G216">
    <cfRule type="cellIs" dxfId="44079" priority="9243" stopIfTrue="1" operator="equal">
      <formula>0</formula>
    </cfRule>
  </conditionalFormatting>
  <conditionalFormatting sqref="G216">
    <cfRule type="cellIs" dxfId="44078" priority="9242" stopIfTrue="1" operator="equal">
      <formula>0</formula>
    </cfRule>
  </conditionalFormatting>
  <conditionalFormatting sqref="G216">
    <cfRule type="cellIs" dxfId="44077" priority="9241" stopIfTrue="1" operator="equal">
      <formula>0</formula>
    </cfRule>
  </conditionalFormatting>
  <conditionalFormatting sqref="G216">
    <cfRule type="cellIs" dxfId="44076" priority="9240" stopIfTrue="1" operator="equal">
      <formula>0</formula>
    </cfRule>
  </conditionalFormatting>
  <conditionalFormatting sqref="G216">
    <cfRule type="cellIs" dxfId="44075" priority="9239" stopIfTrue="1" operator="equal">
      <formula>0</formula>
    </cfRule>
  </conditionalFormatting>
  <conditionalFormatting sqref="G216">
    <cfRule type="cellIs" dxfId="44074" priority="9238" stopIfTrue="1" operator="equal">
      <formula>0</formula>
    </cfRule>
  </conditionalFormatting>
  <conditionalFormatting sqref="G216">
    <cfRule type="cellIs" dxfId="44073" priority="9237" stopIfTrue="1" operator="equal">
      <formula>0</formula>
    </cfRule>
  </conditionalFormatting>
  <conditionalFormatting sqref="G216">
    <cfRule type="cellIs" dxfId="44072" priority="9236" stopIfTrue="1" operator="equal">
      <formula>0</formula>
    </cfRule>
  </conditionalFormatting>
  <conditionalFormatting sqref="G216">
    <cfRule type="cellIs" dxfId="44071" priority="9235" stopIfTrue="1" operator="equal">
      <formula>0</formula>
    </cfRule>
  </conditionalFormatting>
  <conditionalFormatting sqref="G216">
    <cfRule type="cellIs" dxfId="44070" priority="9234" stopIfTrue="1" operator="equal">
      <formula>0</formula>
    </cfRule>
  </conditionalFormatting>
  <conditionalFormatting sqref="G216">
    <cfRule type="cellIs" dxfId="44069" priority="9233" stopIfTrue="1" operator="equal">
      <formula>0</formula>
    </cfRule>
  </conditionalFormatting>
  <conditionalFormatting sqref="G216">
    <cfRule type="cellIs" dxfId="44068" priority="9232" stopIfTrue="1" operator="equal">
      <formula>0</formula>
    </cfRule>
  </conditionalFormatting>
  <conditionalFormatting sqref="G216">
    <cfRule type="cellIs" dxfId="44067" priority="9231" stopIfTrue="1" operator="equal">
      <formula>0</formula>
    </cfRule>
  </conditionalFormatting>
  <conditionalFormatting sqref="G216">
    <cfRule type="cellIs" dxfId="44066" priority="9230" stopIfTrue="1" operator="equal">
      <formula>0</formula>
    </cfRule>
  </conditionalFormatting>
  <conditionalFormatting sqref="G216">
    <cfRule type="cellIs" dxfId="44065" priority="9229" stopIfTrue="1" operator="equal">
      <formula>0</formula>
    </cfRule>
  </conditionalFormatting>
  <conditionalFormatting sqref="G216">
    <cfRule type="cellIs" dxfId="44064" priority="9228" stopIfTrue="1" operator="equal">
      <formula>0</formula>
    </cfRule>
  </conditionalFormatting>
  <conditionalFormatting sqref="G216">
    <cfRule type="cellIs" dxfId="44063" priority="9227" stopIfTrue="1" operator="equal">
      <formula>0</formula>
    </cfRule>
  </conditionalFormatting>
  <conditionalFormatting sqref="G216">
    <cfRule type="cellIs" dxfId="44062" priority="9226" stopIfTrue="1" operator="equal">
      <formula>0</formula>
    </cfRule>
  </conditionalFormatting>
  <conditionalFormatting sqref="G216">
    <cfRule type="cellIs" dxfId="44061" priority="9225" stopIfTrue="1" operator="equal">
      <formula>0</formula>
    </cfRule>
  </conditionalFormatting>
  <conditionalFormatting sqref="G216">
    <cfRule type="cellIs" dxfId="44060" priority="9224" stopIfTrue="1" operator="equal">
      <formula>0</formula>
    </cfRule>
  </conditionalFormatting>
  <conditionalFormatting sqref="G216">
    <cfRule type="cellIs" dxfId="44059" priority="9223" stopIfTrue="1" operator="equal">
      <formula>0</formula>
    </cfRule>
  </conditionalFormatting>
  <conditionalFormatting sqref="G216">
    <cfRule type="cellIs" dxfId="44058" priority="9222" stopIfTrue="1" operator="equal">
      <formula>0</formula>
    </cfRule>
  </conditionalFormatting>
  <conditionalFormatting sqref="G216">
    <cfRule type="cellIs" dxfId="44057" priority="9221" stopIfTrue="1" operator="equal">
      <formula>0</formula>
    </cfRule>
  </conditionalFormatting>
  <conditionalFormatting sqref="G216">
    <cfRule type="cellIs" dxfId="44056" priority="9220" stopIfTrue="1" operator="equal">
      <formula>0</formula>
    </cfRule>
  </conditionalFormatting>
  <conditionalFormatting sqref="G216">
    <cfRule type="cellIs" dxfId="44055" priority="9219" stopIfTrue="1" operator="equal">
      <formula>0</formula>
    </cfRule>
  </conditionalFormatting>
  <conditionalFormatting sqref="G216">
    <cfRule type="cellIs" dxfId="44054" priority="9218" stopIfTrue="1" operator="equal">
      <formula>0</formula>
    </cfRule>
  </conditionalFormatting>
  <conditionalFormatting sqref="G216">
    <cfRule type="cellIs" dxfId="44053" priority="9217" stopIfTrue="1" operator="equal">
      <formula>0</formula>
    </cfRule>
  </conditionalFormatting>
  <conditionalFormatting sqref="G216">
    <cfRule type="cellIs" dxfId="44052" priority="9216" stopIfTrue="1" operator="equal">
      <formula>0</formula>
    </cfRule>
  </conditionalFormatting>
  <conditionalFormatting sqref="G216">
    <cfRule type="cellIs" dxfId="44051" priority="9215" stopIfTrue="1" operator="equal">
      <formula>0</formula>
    </cfRule>
  </conditionalFormatting>
  <conditionalFormatting sqref="G216">
    <cfRule type="cellIs" dxfId="44050" priority="9214" stopIfTrue="1" operator="equal">
      <formula>0</formula>
    </cfRule>
  </conditionalFormatting>
  <conditionalFormatting sqref="G216">
    <cfRule type="cellIs" dxfId="44049" priority="9213" stopIfTrue="1" operator="equal">
      <formula>0</formula>
    </cfRule>
  </conditionalFormatting>
  <conditionalFormatting sqref="G216">
    <cfRule type="cellIs" dxfId="44048" priority="9212" stopIfTrue="1" operator="equal">
      <formula>0</formula>
    </cfRule>
  </conditionalFormatting>
  <conditionalFormatting sqref="G216">
    <cfRule type="cellIs" dxfId="44047" priority="9211" stopIfTrue="1" operator="equal">
      <formula>0</formula>
    </cfRule>
  </conditionalFormatting>
  <conditionalFormatting sqref="G216">
    <cfRule type="cellIs" dxfId="44046" priority="9210" stopIfTrue="1" operator="equal">
      <formula>0</formula>
    </cfRule>
  </conditionalFormatting>
  <conditionalFormatting sqref="G216">
    <cfRule type="cellIs" dxfId="44045" priority="9209" stopIfTrue="1" operator="equal">
      <formula>0</formula>
    </cfRule>
  </conditionalFormatting>
  <conditionalFormatting sqref="G216">
    <cfRule type="cellIs" dxfId="44044" priority="9208" stopIfTrue="1" operator="equal">
      <formula>0</formula>
    </cfRule>
  </conditionalFormatting>
  <conditionalFormatting sqref="G216">
    <cfRule type="cellIs" dxfId="44043" priority="9207" stopIfTrue="1" operator="equal">
      <formula>0</formula>
    </cfRule>
  </conditionalFormatting>
  <conditionalFormatting sqref="G216">
    <cfRule type="cellIs" dxfId="44042" priority="9206" stopIfTrue="1" operator="equal">
      <formula>0</formula>
    </cfRule>
  </conditionalFormatting>
  <conditionalFormatting sqref="G216">
    <cfRule type="cellIs" dxfId="44041" priority="9205" stopIfTrue="1" operator="equal">
      <formula>0</formula>
    </cfRule>
  </conditionalFormatting>
  <conditionalFormatting sqref="G216">
    <cfRule type="cellIs" dxfId="44040" priority="9204" stopIfTrue="1" operator="equal">
      <formula>0</formula>
    </cfRule>
  </conditionalFormatting>
  <conditionalFormatting sqref="G216">
    <cfRule type="cellIs" dxfId="44039" priority="9203" stopIfTrue="1" operator="equal">
      <formula>0</formula>
    </cfRule>
  </conditionalFormatting>
  <conditionalFormatting sqref="G216">
    <cfRule type="cellIs" dxfId="44038" priority="9202" stopIfTrue="1" operator="equal">
      <formula>0</formula>
    </cfRule>
  </conditionalFormatting>
  <conditionalFormatting sqref="G216">
    <cfRule type="cellIs" dxfId="44037" priority="9201" stopIfTrue="1" operator="equal">
      <formula>0</formula>
    </cfRule>
  </conditionalFormatting>
  <conditionalFormatting sqref="G216">
    <cfRule type="cellIs" dxfId="44036" priority="9200" stopIfTrue="1" operator="equal">
      <formula>0</formula>
    </cfRule>
  </conditionalFormatting>
  <conditionalFormatting sqref="G216">
    <cfRule type="cellIs" dxfId="44035" priority="9199" stopIfTrue="1" operator="equal">
      <formula>0</formula>
    </cfRule>
  </conditionalFormatting>
  <conditionalFormatting sqref="G216">
    <cfRule type="cellIs" dxfId="44034" priority="9198" stopIfTrue="1" operator="equal">
      <formula>0</formula>
    </cfRule>
  </conditionalFormatting>
  <conditionalFormatting sqref="G216">
    <cfRule type="cellIs" dxfId="44033" priority="9197" stopIfTrue="1" operator="equal">
      <formula>0</formula>
    </cfRule>
  </conditionalFormatting>
  <conditionalFormatting sqref="G216">
    <cfRule type="cellIs" dxfId="44032" priority="9196" stopIfTrue="1" operator="equal">
      <formula>0</formula>
    </cfRule>
  </conditionalFormatting>
  <conditionalFormatting sqref="G216">
    <cfRule type="cellIs" dxfId="44031" priority="9195" stopIfTrue="1" operator="equal">
      <formula>0</formula>
    </cfRule>
  </conditionalFormatting>
  <conditionalFormatting sqref="G216">
    <cfRule type="cellIs" dxfId="44030" priority="9194" stopIfTrue="1" operator="equal">
      <formula>0</formula>
    </cfRule>
  </conditionalFormatting>
  <conditionalFormatting sqref="G216">
    <cfRule type="cellIs" dxfId="44029" priority="9193" stopIfTrue="1" operator="equal">
      <formula>0</formula>
    </cfRule>
  </conditionalFormatting>
  <conditionalFormatting sqref="G216">
    <cfRule type="cellIs" dxfId="44028" priority="9192" stopIfTrue="1" operator="equal">
      <formula>0</formula>
    </cfRule>
  </conditionalFormatting>
  <conditionalFormatting sqref="G216">
    <cfRule type="cellIs" dxfId="44027" priority="9191" stopIfTrue="1" operator="equal">
      <formula>0</formula>
    </cfRule>
  </conditionalFormatting>
  <conditionalFormatting sqref="G216">
    <cfRule type="cellIs" dxfId="44026" priority="9190" stopIfTrue="1" operator="equal">
      <formula>0</formula>
    </cfRule>
  </conditionalFormatting>
  <conditionalFormatting sqref="G216">
    <cfRule type="cellIs" dxfId="44025" priority="9189" stopIfTrue="1" operator="equal">
      <formula>0</formula>
    </cfRule>
  </conditionalFormatting>
  <conditionalFormatting sqref="G216">
    <cfRule type="cellIs" dxfId="44024" priority="9188" stopIfTrue="1" operator="equal">
      <formula>0</formula>
    </cfRule>
  </conditionalFormatting>
  <conditionalFormatting sqref="G216">
    <cfRule type="cellIs" dxfId="44023" priority="9187" stopIfTrue="1" operator="equal">
      <formula>0</formula>
    </cfRule>
  </conditionalFormatting>
  <conditionalFormatting sqref="G216">
    <cfRule type="cellIs" dxfId="44022" priority="9186" stopIfTrue="1" operator="equal">
      <formula>0</formula>
    </cfRule>
  </conditionalFormatting>
  <conditionalFormatting sqref="G216">
    <cfRule type="cellIs" dxfId="44021" priority="9185" stopIfTrue="1" operator="equal">
      <formula>0</formula>
    </cfRule>
  </conditionalFormatting>
  <conditionalFormatting sqref="G216">
    <cfRule type="cellIs" dxfId="44020" priority="9184" stopIfTrue="1" operator="equal">
      <formula>0</formula>
    </cfRule>
  </conditionalFormatting>
  <conditionalFormatting sqref="G216">
    <cfRule type="cellIs" dxfId="44019" priority="9183" stopIfTrue="1" operator="equal">
      <formula>0</formula>
    </cfRule>
  </conditionalFormatting>
  <conditionalFormatting sqref="G216">
    <cfRule type="cellIs" dxfId="44018" priority="9182" stopIfTrue="1" operator="equal">
      <formula>0</formula>
    </cfRule>
  </conditionalFormatting>
  <conditionalFormatting sqref="G216">
    <cfRule type="cellIs" dxfId="44017" priority="9181" stopIfTrue="1" operator="equal">
      <formula>0</formula>
    </cfRule>
  </conditionalFormatting>
  <conditionalFormatting sqref="G216">
    <cfRule type="cellIs" dxfId="44016" priority="9180" stopIfTrue="1" operator="equal">
      <formula>0</formula>
    </cfRule>
  </conditionalFormatting>
  <conditionalFormatting sqref="G216">
    <cfRule type="cellIs" dxfId="44015" priority="9179" stopIfTrue="1" operator="equal">
      <formula>0</formula>
    </cfRule>
  </conditionalFormatting>
  <conditionalFormatting sqref="G216">
    <cfRule type="cellIs" dxfId="44014" priority="9178" stopIfTrue="1" operator="equal">
      <formula>0</formula>
    </cfRule>
  </conditionalFormatting>
  <conditionalFormatting sqref="G216">
    <cfRule type="cellIs" dxfId="44013" priority="9177" stopIfTrue="1" operator="equal">
      <formula>0</formula>
    </cfRule>
  </conditionalFormatting>
  <conditionalFormatting sqref="G216">
    <cfRule type="cellIs" dxfId="44012" priority="9176" stopIfTrue="1" operator="equal">
      <formula>0</formula>
    </cfRule>
  </conditionalFormatting>
  <conditionalFormatting sqref="G216">
    <cfRule type="cellIs" dxfId="44011" priority="9175" stopIfTrue="1" operator="equal">
      <formula>0</formula>
    </cfRule>
  </conditionalFormatting>
  <conditionalFormatting sqref="G216">
    <cfRule type="cellIs" dxfId="44010" priority="9174" stopIfTrue="1" operator="equal">
      <formula>0</formula>
    </cfRule>
  </conditionalFormatting>
  <conditionalFormatting sqref="G216">
    <cfRule type="cellIs" dxfId="44009" priority="9173" stopIfTrue="1" operator="equal">
      <formula>0</formula>
    </cfRule>
  </conditionalFormatting>
  <conditionalFormatting sqref="G216">
    <cfRule type="cellIs" dxfId="44008" priority="9172" stopIfTrue="1" operator="equal">
      <formula>0</formula>
    </cfRule>
  </conditionalFormatting>
  <conditionalFormatting sqref="G216">
    <cfRule type="cellIs" dxfId="44007" priority="9171" stopIfTrue="1" operator="equal">
      <formula>0</formula>
    </cfRule>
  </conditionalFormatting>
  <conditionalFormatting sqref="G216">
    <cfRule type="cellIs" dxfId="44006" priority="9170" stopIfTrue="1" operator="equal">
      <formula>0</formula>
    </cfRule>
  </conditionalFormatting>
  <conditionalFormatting sqref="G216">
    <cfRule type="cellIs" dxfId="44005" priority="9169" stopIfTrue="1" operator="equal">
      <formula>0</formula>
    </cfRule>
  </conditionalFormatting>
  <conditionalFormatting sqref="G216">
    <cfRule type="cellIs" dxfId="44004" priority="9168" stopIfTrue="1" operator="equal">
      <formula>0</formula>
    </cfRule>
  </conditionalFormatting>
  <conditionalFormatting sqref="G216">
    <cfRule type="cellIs" dxfId="44003" priority="9167" stopIfTrue="1" operator="equal">
      <formula>0</formula>
    </cfRule>
  </conditionalFormatting>
  <conditionalFormatting sqref="G216">
    <cfRule type="cellIs" dxfId="44002" priority="9166" stopIfTrue="1" operator="equal">
      <formula>0</formula>
    </cfRule>
  </conditionalFormatting>
  <conditionalFormatting sqref="G216">
    <cfRule type="cellIs" dxfId="44001" priority="9165" stopIfTrue="1" operator="equal">
      <formula>0</formula>
    </cfRule>
  </conditionalFormatting>
  <conditionalFormatting sqref="G216">
    <cfRule type="cellIs" dxfId="44000" priority="9164" stopIfTrue="1" operator="equal">
      <formula>0</formula>
    </cfRule>
  </conditionalFormatting>
  <conditionalFormatting sqref="G216">
    <cfRule type="cellIs" dxfId="43999" priority="9163" stopIfTrue="1" operator="equal">
      <formula>0</formula>
    </cfRule>
  </conditionalFormatting>
  <conditionalFormatting sqref="G216">
    <cfRule type="cellIs" dxfId="43998" priority="9162" stopIfTrue="1" operator="equal">
      <formula>0</formula>
    </cfRule>
  </conditionalFormatting>
  <conditionalFormatting sqref="G216">
    <cfRule type="cellIs" dxfId="43997" priority="9161" stopIfTrue="1" operator="equal">
      <formula>0</formula>
    </cfRule>
  </conditionalFormatting>
  <conditionalFormatting sqref="G216">
    <cfRule type="cellIs" dxfId="43996" priority="9160" stopIfTrue="1" operator="equal">
      <formula>0</formula>
    </cfRule>
  </conditionalFormatting>
  <conditionalFormatting sqref="G216">
    <cfRule type="cellIs" dxfId="43995" priority="9159" stopIfTrue="1" operator="equal">
      <formula>0</formula>
    </cfRule>
  </conditionalFormatting>
  <conditionalFormatting sqref="G216">
    <cfRule type="cellIs" dxfId="43994" priority="9158" stopIfTrue="1" operator="equal">
      <formula>0</formula>
    </cfRule>
  </conditionalFormatting>
  <conditionalFormatting sqref="G216">
    <cfRule type="cellIs" dxfId="43993" priority="9157" stopIfTrue="1" operator="equal">
      <formula>0</formula>
    </cfRule>
  </conditionalFormatting>
  <conditionalFormatting sqref="G216">
    <cfRule type="cellIs" dxfId="43992" priority="9156" stopIfTrue="1" operator="equal">
      <formula>0</formula>
    </cfRule>
  </conditionalFormatting>
  <conditionalFormatting sqref="G216">
    <cfRule type="cellIs" dxfId="43991" priority="9155" stopIfTrue="1" operator="equal">
      <formula>0</formula>
    </cfRule>
  </conditionalFormatting>
  <conditionalFormatting sqref="G216">
    <cfRule type="cellIs" dxfId="43990" priority="9154" stopIfTrue="1" operator="equal">
      <formula>0</formula>
    </cfRule>
  </conditionalFormatting>
  <conditionalFormatting sqref="G216">
    <cfRule type="cellIs" dxfId="43989" priority="9153" stopIfTrue="1" operator="equal">
      <formula>0</formula>
    </cfRule>
  </conditionalFormatting>
  <conditionalFormatting sqref="G216">
    <cfRule type="cellIs" dxfId="43988" priority="9152" stopIfTrue="1" operator="equal">
      <formula>0</formula>
    </cfRule>
  </conditionalFormatting>
  <conditionalFormatting sqref="G216">
    <cfRule type="cellIs" dxfId="43987" priority="9151" stopIfTrue="1" operator="equal">
      <formula>0</formula>
    </cfRule>
  </conditionalFormatting>
  <conditionalFormatting sqref="G216">
    <cfRule type="cellIs" dxfId="43986" priority="9150" stopIfTrue="1" operator="equal">
      <formula>0</formula>
    </cfRule>
  </conditionalFormatting>
  <conditionalFormatting sqref="G216">
    <cfRule type="cellIs" dxfId="43985" priority="9149" stopIfTrue="1" operator="equal">
      <formula>0</formula>
    </cfRule>
  </conditionalFormatting>
  <conditionalFormatting sqref="G216">
    <cfRule type="cellIs" dxfId="43984" priority="9148" stopIfTrue="1" operator="equal">
      <formula>0</formula>
    </cfRule>
  </conditionalFormatting>
  <conditionalFormatting sqref="J221">
    <cfRule type="cellIs" dxfId="43983" priority="9147" stopIfTrue="1" operator="equal">
      <formula>0</formula>
    </cfRule>
  </conditionalFormatting>
  <conditionalFormatting sqref="J221">
    <cfRule type="cellIs" dxfId="43982" priority="9146" stopIfTrue="1" operator="equal">
      <formula>0</formula>
    </cfRule>
  </conditionalFormatting>
  <conditionalFormatting sqref="J221">
    <cfRule type="cellIs" dxfId="43981" priority="9145" stopIfTrue="1" operator="equal">
      <formula>0</formula>
    </cfRule>
  </conditionalFormatting>
  <conditionalFormatting sqref="J221">
    <cfRule type="cellIs" dxfId="43980" priority="9144" stopIfTrue="1" operator="equal">
      <formula>0</formula>
    </cfRule>
  </conditionalFormatting>
  <conditionalFormatting sqref="J221">
    <cfRule type="cellIs" dxfId="43979" priority="9143" stopIfTrue="1" operator="equal">
      <formula>0</formula>
    </cfRule>
  </conditionalFormatting>
  <conditionalFormatting sqref="J221">
    <cfRule type="cellIs" dxfId="43978" priority="9142" stopIfTrue="1" operator="equal">
      <formula>0</formula>
    </cfRule>
  </conditionalFormatting>
  <conditionalFormatting sqref="J221">
    <cfRule type="cellIs" dxfId="43977" priority="9141" stopIfTrue="1" operator="equal">
      <formula>0</formula>
    </cfRule>
  </conditionalFormatting>
  <conditionalFormatting sqref="J221">
    <cfRule type="cellIs" dxfId="43976" priority="9140" stopIfTrue="1" operator="equal">
      <formula>0</formula>
    </cfRule>
  </conditionalFormatting>
  <conditionalFormatting sqref="J221">
    <cfRule type="cellIs" dxfId="43975" priority="9139" stopIfTrue="1" operator="equal">
      <formula>0</formula>
    </cfRule>
  </conditionalFormatting>
  <conditionalFormatting sqref="J221">
    <cfRule type="cellIs" dxfId="43974" priority="9138" stopIfTrue="1" operator="equal">
      <formula>0</formula>
    </cfRule>
  </conditionalFormatting>
  <conditionalFormatting sqref="J221">
    <cfRule type="cellIs" dxfId="43973" priority="9137" stopIfTrue="1" operator="equal">
      <formula>0</formula>
    </cfRule>
  </conditionalFormatting>
  <conditionalFormatting sqref="J221">
    <cfRule type="cellIs" dxfId="43972" priority="9136" stopIfTrue="1" operator="equal">
      <formula>0</formula>
    </cfRule>
  </conditionalFormatting>
  <conditionalFormatting sqref="J221">
    <cfRule type="cellIs" dxfId="43971" priority="9135" stopIfTrue="1" operator="equal">
      <formula>0</formula>
    </cfRule>
  </conditionalFormatting>
  <conditionalFormatting sqref="J221">
    <cfRule type="cellIs" dxfId="43970" priority="9134" stopIfTrue="1" operator="equal">
      <formula>0</formula>
    </cfRule>
  </conditionalFormatting>
  <conditionalFormatting sqref="J221">
    <cfRule type="cellIs" dxfId="43969" priority="9133" stopIfTrue="1" operator="equal">
      <formula>0</formula>
    </cfRule>
  </conditionalFormatting>
  <conditionalFormatting sqref="J221">
    <cfRule type="cellIs" dxfId="43968" priority="9132" stopIfTrue="1" operator="equal">
      <formula>0</formula>
    </cfRule>
  </conditionalFormatting>
  <conditionalFormatting sqref="J221">
    <cfRule type="cellIs" dxfId="43967" priority="9131" stopIfTrue="1" operator="equal">
      <formula>0</formula>
    </cfRule>
  </conditionalFormatting>
  <conditionalFormatting sqref="J221">
    <cfRule type="cellIs" dxfId="43966" priority="9130" stopIfTrue="1" operator="equal">
      <formula>0</formula>
    </cfRule>
  </conditionalFormatting>
  <conditionalFormatting sqref="J221">
    <cfRule type="cellIs" dxfId="43965" priority="9129" stopIfTrue="1" operator="equal">
      <formula>0</formula>
    </cfRule>
  </conditionalFormatting>
  <conditionalFormatting sqref="J221">
    <cfRule type="cellIs" dxfId="43964" priority="9128" stopIfTrue="1" operator="equal">
      <formula>0</formula>
    </cfRule>
  </conditionalFormatting>
  <conditionalFormatting sqref="J221">
    <cfRule type="cellIs" dxfId="43963" priority="9127" stopIfTrue="1" operator="equal">
      <formula>0</formula>
    </cfRule>
  </conditionalFormatting>
  <conditionalFormatting sqref="J221">
    <cfRule type="cellIs" dxfId="43962" priority="9126" stopIfTrue="1" operator="equal">
      <formula>0</formula>
    </cfRule>
  </conditionalFormatting>
  <conditionalFormatting sqref="J221">
    <cfRule type="cellIs" dxfId="43961" priority="9125" stopIfTrue="1" operator="equal">
      <formula>0</formula>
    </cfRule>
  </conditionalFormatting>
  <conditionalFormatting sqref="J221">
    <cfRule type="cellIs" dxfId="43960" priority="9124" stopIfTrue="1" operator="equal">
      <formula>0</formula>
    </cfRule>
  </conditionalFormatting>
  <conditionalFormatting sqref="J221">
    <cfRule type="cellIs" dxfId="43959" priority="9123" stopIfTrue="1" operator="equal">
      <formula>0</formula>
    </cfRule>
  </conditionalFormatting>
  <conditionalFormatting sqref="J221">
    <cfRule type="cellIs" dxfId="43958" priority="9122" stopIfTrue="1" operator="equal">
      <formula>0</formula>
    </cfRule>
  </conditionalFormatting>
  <conditionalFormatting sqref="J221">
    <cfRule type="cellIs" dxfId="43957" priority="9121" stopIfTrue="1" operator="equal">
      <formula>0</formula>
    </cfRule>
  </conditionalFormatting>
  <conditionalFormatting sqref="J221">
    <cfRule type="cellIs" dxfId="43956" priority="9120" stopIfTrue="1" operator="equal">
      <formula>0</formula>
    </cfRule>
  </conditionalFormatting>
  <conditionalFormatting sqref="J221">
    <cfRule type="cellIs" dxfId="43955" priority="9119" stopIfTrue="1" operator="equal">
      <formula>0</formula>
    </cfRule>
  </conditionalFormatting>
  <conditionalFormatting sqref="J221">
    <cfRule type="cellIs" dxfId="43954" priority="9118" stopIfTrue="1" operator="equal">
      <formula>0</formula>
    </cfRule>
  </conditionalFormatting>
  <conditionalFormatting sqref="J221">
    <cfRule type="cellIs" dxfId="43953" priority="9117" stopIfTrue="1" operator="equal">
      <formula>0</formula>
    </cfRule>
  </conditionalFormatting>
  <conditionalFormatting sqref="J221">
    <cfRule type="cellIs" dxfId="43952" priority="9116" stopIfTrue="1" operator="equal">
      <formula>0</formula>
    </cfRule>
  </conditionalFormatting>
  <conditionalFormatting sqref="J221">
    <cfRule type="cellIs" dxfId="43951" priority="9115" stopIfTrue="1" operator="equal">
      <formula>0</formula>
    </cfRule>
  </conditionalFormatting>
  <conditionalFormatting sqref="J221">
    <cfRule type="cellIs" dxfId="43950" priority="9114" stopIfTrue="1" operator="equal">
      <formula>0</formula>
    </cfRule>
  </conditionalFormatting>
  <conditionalFormatting sqref="J221">
    <cfRule type="cellIs" dxfId="43949" priority="9113" stopIfTrue="1" operator="equal">
      <formula>0</formula>
    </cfRule>
  </conditionalFormatting>
  <conditionalFormatting sqref="J221">
    <cfRule type="cellIs" dxfId="43948" priority="9112" stopIfTrue="1" operator="equal">
      <formula>0</formula>
    </cfRule>
  </conditionalFormatting>
  <conditionalFormatting sqref="J221">
    <cfRule type="cellIs" dxfId="43947" priority="9111" stopIfTrue="1" operator="equal">
      <formula>0</formula>
    </cfRule>
  </conditionalFormatting>
  <conditionalFormatting sqref="J221">
    <cfRule type="cellIs" dxfId="43946" priority="9110" stopIfTrue="1" operator="equal">
      <formula>0</formula>
    </cfRule>
  </conditionalFormatting>
  <conditionalFormatting sqref="J221">
    <cfRule type="cellIs" dxfId="43945" priority="9109" stopIfTrue="1" operator="equal">
      <formula>0</formula>
    </cfRule>
  </conditionalFormatting>
  <conditionalFormatting sqref="J221">
    <cfRule type="cellIs" dxfId="43944" priority="9108" stopIfTrue="1" operator="equal">
      <formula>0</formula>
    </cfRule>
  </conditionalFormatting>
  <conditionalFormatting sqref="J221">
    <cfRule type="cellIs" dxfId="43943" priority="9107" stopIfTrue="1" operator="equal">
      <formula>0</formula>
    </cfRule>
  </conditionalFormatting>
  <conditionalFormatting sqref="J221">
    <cfRule type="cellIs" dxfId="43942" priority="9106" stopIfTrue="1" operator="equal">
      <formula>0</formula>
    </cfRule>
  </conditionalFormatting>
  <conditionalFormatting sqref="J221">
    <cfRule type="cellIs" dxfId="43941" priority="9105" stopIfTrue="1" operator="equal">
      <formula>0</formula>
    </cfRule>
  </conditionalFormatting>
  <conditionalFormatting sqref="J221">
    <cfRule type="cellIs" dxfId="43940" priority="9104" stopIfTrue="1" operator="equal">
      <formula>0</formula>
    </cfRule>
  </conditionalFormatting>
  <conditionalFormatting sqref="J221">
    <cfRule type="cellIs" dxfId="43939" priority="9103" stopIfTrue="1" operator="equal">
      <formula>0</formula>
    </cfRule>
  </conditionalFormatting>
  <conditionalFormatting sqref="J221">
    <cfRule type="cellIs" dxfId="43938" priority="9102" stopIfTrue="1" operator="equal">
      <formula>0</formula>
    </cfRule>
  </conditionalFormatting>
  <conditionalFormatting sqref="J221">
    <cfRule type="cellIs" dxfId="43937" priority="9101" stopIfTrue="1" operator="equal">
      <formula>0</formula>
    </cfRule>
  </conditionalFormatting>
  <conditionalFormatting sqref="J221">
    <cfRule type="cellIs" dxfId="43936" priority="9100" stopIfTrue="1" operator="equal">
      <formula>0</formula>
    </cfRule>
  </conditionalFormatting>
  <conditionalFormatting sqref="J221">
    <cfRule type="cellIs" dxfId="43935" priority="9099" stopIfTrue="1" operator="equal">
      <formula>0</formula>
    </cfRule>
  </conditionalFormatting>
  <conditionalFormatting sqref="J221">
    <cfRule type="cellIs" dxfId="43934" priority="9098" stopIfTrue="1" operator="equal">
      <formula>0</formula>
    </cfRule>
  </conditionalFormatting>
  <conditionalFormatting sqref="J221">
    <cfRule type="cellIs" dxfId="43933" priority="9097" stopIfTrue="1" operator="equal">
      <formula>0</formula>
    </cfRule>
  </conditionalFormatting>
  <conditionalFormatting sqref="J221">
    <cfRule type="cellIs" dxfId="43932" priority="9096" stopIfTrue="1" operator="equal">
      <formula>0</formula>
    </cfRule>
  </conditionalFormatting>
  <conditionalFormatting sqref="J221">
    <cfRule type="cellIs" dxfId="43931" priority="9095" stopIfTrue="1" operator="equal">
      <formula>0</formula>
    </cfRule>
  </conditionalFormatting>
  <conditionalFormatting sqref="J221">
    <cfRule type="cellIs" dxfId="43930" priority="9094" stopIfTrue="1" operator="equal">
      <formula>0</formula>
    </cfRule>
  </conditionalFormatting>
  <conditionalFormatting sqref="J221">
    <cfRule type="cellIs" dxfId="43929" priority="9093" stopIfTrue="1" operator="equal">
      <formula>0</formula>
    </cfRule>
  </conditionalFormatting>
  <conditionalFormatting sqref="J221">
    <cfRule type="cellIs" dxfId="43928" priority="9092" stopIfTrue="1" operator="equal">
      <formula>0</formula>
    </cfRule>
  </conditionalFormatting>
  <conditionalFormatting sqref="J221">
    <cfRule type="cellIs" dxfId="43927" priority="9091" stopIfTrue="1" operator="equal">
      <formula>0</formula>
    </cfRule>
  </conditionalFormatting>
  <conditionalFormatting sqref="J221">
    <cfRule type="cellIs" dxfId="43926" priority="9090" stopIfTrue="1" operator="equal">
      <formula>0</formula>
    </cfRule>
  </conditionalFormatting>
  <conditionalFormatting sqref="J221">
    <cfRule type="cellIs" dxfId="43925" priority="9089" stopIfTrue="1" operator="equal">
      <formula>0</formula>
    </cfRule>
  </conditionalFormatting>
  <conditionalFormatting sqref="J221">
    <cfRule type="cellIs" dxfId="43924" priority="9088" stopIfTrue="1" operator="equal">
      <formula>0</formula>
    </cfRule>
  </conditionalFormatting>
  <conditionalFormatting sqref="J221">
    <cfRule type="cellIs" dxfId="43923" priority="9087" stopIfTrue="1" operator="equal">
      <formula>0</formula>
    </cfRule>
  </conditionalFormatting>
  <conditionalFormatting sqref="J221">
    <cfRule type="cellIs" dxfId="43922" priority="9086" stopIfTrue="1" operator="equal">
      <formula>0</formula>
    </cfRule>
  </conditionalFormatting>
  <conditionalFormatting sqref="J221">
    <cfRule type="cellIs" dxfId="43921" priority="9085" stopIfTrue="1" operator="equal">
      <formula>0</formula>
    </cfRule>
  </conditionalFormatting>
  <conditionalFormatting sqref="J221">
    <cfRule type="cellIs" dxfId="43920" priority="9084" stopIfTrue="1" operator="equal">
      <formula>0</formula>
    </cfRule>
  </conditionalFormatting>
  <conditionalFormatting sqref="J221">
    <cfRule type="cellIs" dxfId="43919" priority="9083" stopIfTrue="1" operator="equal">
      <formula>0</formula>
    </cfRule>
  </conditionalFormatting>
  <conditionalFormatting sqref="J221">
    <cfRule type="cellIs" dxfId="43918" priority="9082" stopIfTrue="1" operator="equal">
      <formula>0</formula>
    </cfRule>
  </conditionalFormatting>
  <conditionalFormatting sqref="J221">
    <cfRule type="cellIs" dxfId="43917" priority="9081" stopIfTrue="1" operator="equal">
      <formula>0</formula>
    </cfRule>
  </conditionalFormatting>
  <conditionalFormatting sqref="J221">
    <cfRule type="cellIs" dxfId="43916" priority="9080" stopIfTrue="1" operator="equal">
      <formula>0</formula>
    </cfRule>
  </conditionalFormatting>
  <conditionalFormatting sqref="J221">
    <cfRule type="cellIs" dxfId="43915" priority="9079" stopIfTrue="1" operator="equal">
      <formula>0</formula>
    </cfRule>
  </conditionalFormatting>
  <conditionalFormatting sqref="J221">
    <cfRule type="cellIs" dxfId="43914" priority="9078" stopIfTrue="1" operator="equal">
      <formula>0</formula>
    </cfRule>
  </conditionalFormatting>
  <conditionalFormatting sqref="J221">
    <cfRule type="cellIs" dxfId="43913" priority="9077" stopIfTrue="1" operator="equal">
      <formula>0</formula>
    </cfRule>
  </conditionalFormatting>
  <conditionalFormatting sqref="J221">
    <cfRule type="cellIs" dxfId="43912" priority="9076" stopIfTrue="1" operator="equal">
      <formula>0</formula>
    </cfRule>
  </conditionalFormatting>
  <conditionalFormatting sqref="J221">
    <cfRule type="cellIs" dxfId="43911" priority="9075" stopIfTrue="1" operator="equal">
      <formula>0</formula>
    </cfRule>
  </conditionalFormatting>
  <conditionalFormatting sqref="J221">
    <cfRule type="cellIs" dxfId="43910" priority="9074" stopIfTrue="1" operator="equal">
      <formula>0</formula>
    </cfRule>
  </conditionalFormatting>
  <conditionalFormatting sqref="J221">
    <cfRule type="cellIs" dxfId="43909" priority="9073" stopIfTrue="1" operator="equal">
      <formula>0</formula>
    </cfRule>
  </conditionalFormatting>
  <conditionalFormatting sqref="J221">
    <cfRule type="cellIs" dxfId="43908" priority="9072" stopIfTrue="1" operator="equal">
      <formula>0</formula>
    </cfRule>
  </conditionalFormatting>
  <conditionalFormatting sqref="J221">
    <cfRule type="cellIs" dxfId="43907" priority="9071" stopIfTrue="1" operator="equal">
      <formula>0</formula>
    </cfRule>
  </conditionalFormatting>
  <conditionalFormatting sqref="J221">
    <cfRule type="cellIs" dxfId="43906" priority="9070" stopIfTrue="1" operator="equal">
      <formula>0</formula>
    </cfRule>
  </conditionalFormatting>
  <conditionalFormatting sqref="J221">
    <cfRule type="cellIs" dxfId="43905" priority="9069" stopIfTrue="1" operator="equal">
      <formula>0</formula>
    </cfRule>
  </conditionalFormatting>
  <conditionalFormatting sqref="J221">
    <cfRule type="cellIs" dxfId="43904" priority="9068" stopIfTrue="1" operator="equal">
      <formula>0</formula>
    </cfRule>
  </conditionalFormatting>
  <conditionalFormatting sqref="J221">
    <cfRule type="cellIs" dxfId="43903" priority="9067" stopIfTrue="1" operator="equal">
      <formula>0</formula>
    </cfRule>
  </conditionalFormatting>
  <conditionalFormatting sqref="J221">
    <cfRule type="cellIs" dxfId="43902" priority="9066" stopIfTrue="1" operator="equal">
      <formula>0</formula>
    </cfRule>
  </conditionalFormatting>
  <conditionalFormatting sqref="J221">
    <cfRule type="cellIs" dxfId="43901" priority="9065" stopIfTrue="1" operator="equal">
      <formula>0</formula>
    </cfRule>
  </conditionalFormatting>
  <conditionalFormatting sqref="J221">
    <cfRule type="cellIs" dxfId="43900" priority="9064" stopIfTrue="1" operator="equal">
      <formula>0</formula>
    </cfRule>
  </conditionalFormatting>
  <conditionalFormatting sqref="J221">
    <cfRule type="cellIs" dxfId="43899" priority="9063" stopIfTrue="1" operator="equal">
      <formula>0</formula>
    </cfRule>
  </conditionalFormatting>
  <conditionalFormatting sqref="J221">
    <cfRule type="cellIs" dxfId="43898" priority="9062" stopIfTrue="1" operator="equal">
      <formula>0</formula>
    </cfRule>
  </conditionalFormatting>
  <conditionalFormatting sqref="J221">
    <cfRule type="cellIs" dxfId="43897" priority="9061" stopIfTrue="1" operator="equal">
      <formula>0</formula>
    </cfRule>
  </conditionalFormatting>
  <conditionalFormatting sqref="J221">
    <cfRule type="cellIs" dxfId="43896" priority="9060" stopIfTrue="1" operator="equal">
      <formula>0</formula>
    </cfRule>
  </conditionalFormatting>
  <conditionalFormatting sqref="J221">
    <cfRule type="cellIs" dxfId="43895" priority="9059" stopIfTrue="1" operator="equal">
      <formula>0</formula>
    </cfRule>
  </conditionalFormatting>
  <conditionalFormatting sqref="J221">
    <cfRule type="cellIs" dxfId="43894" priority="9058" stopIfTrue="1" operator="equal">
      <formula>0</formula>
    </cfRule>
  </conditionalFormatting>
  <conditionalFormatting sqref="J221">
    <cfRule type="cellIs" dxfId="43893" priority="9057" stopIfTrue="1" operator="equal">
      <formula>0</formula>
    </cfRule>
  </conditionalFormatting>
  <conditionalFormatting sqref="J221">
    <cfRule type="cellIs" dxfId="43892" priority="9056" stopIfTrue="1" operator="equal">
      <formula>0</formula>
    </cfRule>
  </conditionalFormatting>
  <conditionalFormatting sqref="J221">
    <cfRule type="cellIs" dxfId="43891" priority="9055" stopIfTrue="1" operator="equal">
      <formula>0</formula>
    </cfRule>
  </conditionalFormatting>
  <conditionalFormatting sqref="J221">
    <cfRule type="cellIs" dxfId="43890" priority="9054" stopIfTrue="1" operator="equal">
      <formula>0</formula>
    </cfRule>
  </conditionalFormatting>
  <conditionalFormatting sqref="J221">
    <cfRule type="cellIs" dxfId="43889" priority="9053" stopIfTrue="1" operator="equal">
      <formula>0</formula>
    </cfRule>
  </conditionalFormatting>
  <conditionalFormatting sqref="J221">
    <cfRule type="cellIs" dxfId="43888" priority="9052" stopIfTrue="1" operator="equal">
      <formula>0</formula>
    </cfRule>
  </conditionalFormatting>
  <conditionalFormatting sqref="J221">
    <cfRule type="cellIs" dxfId="43887" priority="9051" stopIfTrue="1" operator="equal">
      <formula>0</formula>
    </cfRule>
  </conditionalFormatting>
  <conditionalFormatting sqref="J221">
    <cfRule type="cellIs" dxfId="43886" priority="9050" stopIfTrue="1" operator="equal">
      <formula>0</formula>
    </cfRule>
  </conditionalFormatting>
  <conditionalFormatting sqref="J221">
    <cfRule type="cellIs" dxfId="43885" priority="9049" stopIfTrue="1" operator="equal">
      <formula>0</formula>
    </cfRule>
  </conditionalFormatting>
  <conditionalFormatting sqref="J221">
    <cfRule type="cellIs" dxfId="43884" priority="9048" stopIfTrue="1" operator="equal">
      <formula>0</formula>
    </cfRule>
  </conditionalFormatting>
  <conditionalFormatting sqref="J221">
    <cfRule type="cellIs" dxfId="43883" priority="9047" stopIfTrue="1" operator="equal">
      <formula>0</formula>
    </cfRule>
  </conditionalFormatting>
  <conditionalFormatting sqref="J221">
    <cfRule type="cellIs" dxfId="43882" priority="9046" stopIfTrue="1" operator="equal">
      <formula>0</formula>
    </cfRule>
  </conditionalFormatting>
  <conditionalFormatting sqref="J221">
    <cfRule type="cellIs" dxfId="43881" priority="9045" stopIfTrue="1" operator="equal">
      <formula>0</formula>
    </cfRule>
  </conditionalFormatting>
  <conditionalFormatting sqref="J221">
    <cfRule type="cellIs" dxfId="43880" priority="9044" stopIfTrue="1" operator="equal">
      <formula>0</formula>
    </cfRule>
  </conditionalFormatting>
  <conditionalFormatting sqref="J221">
    <cfRule type="cellIs" dxfId="43879" priority="9043" stopIfTrue="1" operator="equal">
      <formula>0</formula>
    </cfRule>
  </conditionalFormatting>
  <conditionalFormatting sqref="J221">
    <cfRule type="cellIs" dxfId="43878" priority="9042" stopIfTrue="1" operator="equal">
      <formula>0</formula>
    </cfRule>
  </conditionalFormatting>
  <conditionalFormatting sqref="J221">
    <cfRule type="cellIs" dxfId="43877" priority="9041" stopIfTrue="1" operator="equal">
      <formula>0</formula>
    </cfRule>
  </conditionalFormatting>
  <conditionalFormatting sqref="J221">
    <cfRule type="cellIs" dxfId="43876" priority="9040" stopIfTrue="1" operator="equal">
      <formula>0</formula>
    </cfRule>
  </conditionalFormatting>
  <conditionalFormatting sqref="J221">
    <cfRule type="cellIs" dxfId="43875" priority="9039" stopIfTrue="1" operator="equal">
      <formula>0</formula>
    </cfRule>
  </conditionalFormatting>
  <conditionalFormatting sqref="J221">
    <cfRule type="cellIs" dxfId="43874" priority="9038" stopIfTrue="1" operator="equal">
      <formula>0</formula>
    </cfRule>
  </conditionalFormatting>
  <conditionalFormatting sqref="J221">
    <cfRule type="cellIs" dxfId="43873" priority="9037" stopIfTrue="1" operator="equal">
      <formula>0</formula>
    </cfRule>
  </conditionalFormatting>
  <conditionalFormatting sqref="J221">
    <cfRule type="cellIs" dxfId="43872" priority="9036" stopIfTrue="1" operator="equal">
      <formula>0</formula>
    </cfRule>
  </conditionalFormatting>
  <conditionalFormatting sqref="J221">
    <cfRule type="cellIs" dxfId="43871" priority="9035" stopIfTrue="1" operator="equal">
      <formula>0</formula>
    </cfRule>
  </conditionalFormatting>
  <conditionalFormatting sqref="J221">
    <cfRule type="cellIs" dxfId="43870" priority="9034" stopIfTrue="1" operator="equal">
      <formula>0</formula>
    </cfRule>
  </conditionalFormatting>
  <conditionalFormatting sqref="J221">
    <cfRule type="cellIs" dxfId="43869" priority="9033" stopIfTrue="1" operator="equal">
      <formula>0</formula>
    </cfRule>
  </conditionalFormatting>
  <conditionalFormatting sqref="J221">
    <cfRule type="cellIs" dxfId="43868" priority="9032" stopIfTrue="1" operator="equal">
      <formula>0</formula>
    </cfRule>
  </conditionalFormatting>
  <conditionalFormatting sqref="J221">
    <cfRule type="cellIs" dxfId="43867" priority="9031" stopIfTrue="1" operator="equal">
      <formula>0</formula>
    </cfRule>
  </conditionalFormatting>
  <conditionalFormatting sqref="J221">
    <cfRule type="cellIs" dxfId="43866" priority="9030" stopIfTrue="1" operator="equal">
      <formula>0</formula>
    </cfRule>
  </conditionalFormatting>
  <conditionalFormatting sqref="J221">
    <cfRule type="cellIs" dxfId="43865" priority="9029" stopIfTrue="1" operator="equal">
      <formula>0</formula>
    </cfRule>
  </conditionalFormatting>
  <conditionalFormatting sqref="J221">
    <cfRule type="cellIs" dxfId="43864" priority="9028" stopIfTrue="1" operator="equal">
      <formula>0</formula>
    </cfRule>
  </conditionalFormatting>
  <conditionalFormatting sqref="J221">
    <cfRule type="cellIs" dxfId="43863" priority="9027" stopIfTrue="1" operator="equal">
      <formula>0</formula>
    </cfRule>
  </conditionalFormatting>
  <conditionalFormatting sqref="J221">
    <cfRule type="cellIs" dxfId="43862" priority="9026" stopIfTrue="1" operator="equal">
      <formula>0</formula>
    </cfRule>
  </conditionalFormatting>
  <conditionalFormatting sqref="J221">
    <cfRule type="cellIs" dxfId="43861" priority="9025" stopIfTrue="1" operator="equal">
      <formula>0</formula>
    </cfRule>
  </conditionalFormatting>
  <conditionalFormatting sqref="J221">
    <cfRule type="cellIs" dxfId="43860" priority="9024" stopIfTrue="1" operator="equal">
      <formula>0</formula>
    </cfRule>
  </conditionalFormatting>
  <conditionalFormatting sqref="J221">
    <cfRule type="cellIs" dxfId="43859" priority="9023" stopIfTrue="1" operator="equal">
      <formula>0</formula>
    </cfRule>
  </conditionalFormatting>
  <conditionalFormatting sqref="J221">
    <cfRule type="cellIs" dxfId="43858" priority="9022" stopIfTrue="1" operator="equal">
      <formula>0</formula>
    </cfRule>
  </conditionalFormatting>
  <conditionalFormatting sqref="J221">
    <cfRule type="cellIs" dxfId="43857" priority="9021" stopIfTrue="1" operator="equal">
      <formula>0</formula>
    </cfRule>
  </conditionalFormatting>
  <conditionalFormatting sqref="J221">
    <cfRule type="cellIs" dxfId="43856" priority="9020" stopIfTrue="1" operator="equal">
      <formula>0</formula>
    </cfRule>
  </conditionalFormatting>
  <conditionalFormatting sqref="J221">
    <cfRule type="cellIs" dxfId="43855" priority="9019" stopIfTrue="1" operator="equal">
      <formula>0</formula>
    </cfRule>
  </conditionalFormatting>
  <conditionalFormatting sqref="J221">
    <cfRule type="cellIs" dxfId="43854" priority="9018" stopIfTrue="1" operator="equal">
      <formula>0</formula>
    </cfRule>
  </conditionalFormatting>
  <conditionalFormatting sqref="J221">
    <cfRule type="cellIs" dxfId="43853" priority="9017" stopIfTrue="1" operator="equal">
      <formula>0</formula>
    </cfRule>
  </conditionalFormatting>
  <conditionalFormatting sqref="J221">
    <cfRule type="cellIs" dxfId="43852" priority="9016" stopIfTrue="1" operator="equal">
      <formula>0</formula>
    </cfRule>
  </conditionalFormatting>
  <conditionalFormatting sqref="J221">
    <cfRule type="cellIs" dxfId="43851" priority="9015" stopIfTrue="1" operator="equal">
      <formula>0</formula>
    </cfRule>
  </conditionalFormatting>
  <conditionalFormatting sqref="J221">
    <cfRule type="cellIs" dxfId="43850" priority="9014" stopIfTrue="1" operator="equal">
      <formula>0</formula>
    </cfRule>
  </conditionalFormatting>
  <conditionalFormatting sqref="J221">
    <cfRule type="cellIs" dxfId="43849" priority="9013" stopIfTrue="1" operator="equal">
      <formula>0</formula>
    </cfRule>
  </conditionalFormatting>
  <conditionalFormatting sqref="J221">
    <cfRule type="cellIs" dxfId="43848" priority="9012" stopIfTrue="1" operator="equal">
      <formula>0</formula>
    </cfRule>
  </conditionalFormatting>
  <conditionalFormatting sqref="J221">
    <cfRule type="cellIs" dxfId="43847" priority="9011" stopIfTrue="1" operator="equal">
      <formula>0</formula>
    </cfRule>
  </conditionalFormatting>
  <conditionalFormatting sqref="J221">
    <cfRule type="cellIs" dxfId="43846" priority="9010" stopIfTrue="1" operator="equal">
      <formula>0</formula>
    </cfRule>
  </conditionalFormatting>
  <conditionalFormatting sqref="J221">
    <cfRule type="cellIs" dxfId="43845" priority="9009" stopIfTrue="1" operator="equal">
      <formula>0</formula>
    </cfRule>
  </conditionalFormatting>
  <conditionalFormatting sqref="J221">
    <cfRule type="cellIs" dxfId="43844" priority="9008" stopIfTrue="1" operator="equal">
      <formula>0</formula>
    </cfRule>
  </conditionalFormatting>
  <conditionalFormatting sqref="J221">
    <cfRule type="cellIs" dxfId="43843" priority="9007" stopIfTrue="1" operator="equal">
      <formula>0</formula>
    </cfRule>
  </conditionalFormatting>
  <conditionalFormatting sqref="J221">
    <cfRule type="cellIs" dxfId="43842" priority="9006" stopIfTrue="1" operator="equal">
      <formula>0</formula>
    </cfRule>
  </conditionalFormatting>
  <conditionalFormatting sqref="J221">
    <cfRule type="cellIs" dxfId="43841" priority="9005" stopIfTrue="1" operator="equal">
      <formula>0</formula>
    </cfRule>
  </conditionalFormatting>
  <conditionalFormatting sqref="J221">
    <cfRule type="cellIs" dxfId="43840" priority="9004" stopIfTrue="1" operator="equal">
      <formula>0</formula>
    </cfRule>
  </conditionalFormatting>
  <conditionalFormatting sqref="J221">
    <cfRule type="cellIs" dxfId="43839" priority="9003" stopIfTrue="1" operator="equal">
      <formula>0</formula>
    </cfRule>
  </conditionalFormatting>
  <conditionalFormatting sqref="J221">
    <cfRule type="cellIs" dxfId="43838" priority="9002" stopIfTrue="1" operator="equal">
      <formula>0</formula>
    </cfRule>
  </conditionalFormatting>
  <conditionalFormatting sqref="J221">
    <cfRule type="cellIs" dxfId="43837" priority="9001" stopIfTrue="1" operator="equal">
      <formula>0</formula>
    </cfRule>
  </conditionalFormatting>
  <conditionalFormatting sqref="J221">
    <cfRule type="cellIs" dxfId="43836" priority="9000" stopIfTrue="1" operator="equal">
      <formula>0</formula>
    </cfRule>
  </conditionalFormatting>
  <conditionalFormatting sqref="J221">
    <cfRule type="cellIs" dxfId="43835" priority="8999" stopIfTrue="1" operator="equal">
      <formula>0</formula>
    </cfRule>
  </conditionalFormatting>
  <conditionalFormatting sqref="J221">
    <cfRule type="cellIs" dxfId="43834" priority="8998" stopIfTrue="1" operator="equal">
      <formula>0</formula>
    </cfRule>
  </conditionalFormatting>
  <conditionalFormatting sqref="J221">
    <cfRule type="cellIs" dxfId="43833" priority="8997" stopIfTrue="1" operator="equal">
      <formula>0</formula>
    </cfRule>
  </conditionalFormatting>
  <conditionalFormatting sqref="J221">
    <cfRule type="cellIs" dxfId="43832" priority="8996" stopIfTrue="1" operator="equal">
      <formula>0</formula>
    </cfRule>
  </conditionalFormatting>
  <conditionalFormatting sqref="J221">
    <cfRule type="cellIs" dxfId="43831" priority="8995" stopIfTrue="1" operator="equal">
      <formula>0</formula>
    </cfRule>
  </conditionalFormatting>
  <conditionalFormatting sqref="J221">
    <cfRule type="cellIs" dxfId="43830" priority="8994" stopIfTrue="1" operator="equal">
      <formula>0</formula>
    </cfRule>
  </conditionalFormatting>
  <conditionalFormatting sqref="J221">
    <cfRule type="cellIs" dxfId="43829" priority="8993" stopIfTrue="1" operator="equal">
      <formula>0</formula>
    </cfRule>
  </conditionalFormatting>
  <conditionalFormatting sqref="J221">
    <cfRule type="cellIs" dxfId="43828" priority="8992" stopIfTrue="1" operator="equal">
      <formula>0</formula>
    </cfRule>
  </conditionalFormatting>
  <conditionalFormatting sqref="J221">
    <cfRule type="cellIs" dxfId="43827" priority="8991" stopIfTrue="1" operator="equal">
      <formula>0</formula>
    </cfRule>
  </conditionalFormatting>
  <conditionalFormatting sqref="J221">
    <cfRule type="cellIs" dxfId="43826" priority="8990" stopIfTrue="1" operator="equal">
      <formula>0</formula>
    </cfRule>
  </conditionalFormatting>
  <conditionalFormatting sqref="J221">
    <cfRule type="cellIs" dxfId="43825" priority="8989" stopIfTrue="1" operator="equal">
      <formula>0</formula>
    </cfRule>
  </conditionalFormatting>
  <conditionalFormatting sqref="J221">
    <cfRule type="cellIs" dxfId="43824" priority="8988" stopIfTrue="1" operator="equal">
      <formula>0</formula>
    </cfRule>
  </conditionalFormatting>
  <conditionalFormatting sqref="J221">
    <cfRule type="cellIs" dxfId="43823" priority="8987" stopIfTrue="1" operator="equal">
      <formula>0</formula>
    </cfRule>
  </conditionalFormatting>
  <conditionalFormatting sqref="J221">
    <cfRule type="cellIs" dxfId="43822" priority="8986" stopIfTrue="1" operator="equal">
      <formula>0</formula>
    </cfRule>
  </conditionalFormatting>
  <conditionalFormatting sqref="J221">
    <cfRule type="cellIs" dxfId="43821" priority="8985" stopIfTrue="1" operator="equal">
      <formula>0</formula>
    </cfRule>
  </conditionalFormatting>
  <conditionalFormatting sqref="J221">
    <cfRule type="cellIs" dxfId="43820" priority="8984" stopIfTrue="1" operator="equal">
      <formula>0</formula>
    </cfRule>
  </conditionalFormatting>
  <conditionalFormatting sqref="J221">
    <cfRule type="cellIs" dxfId="43819" priority="8983" stopIfTrue="1" operator="equal">
      <formula>0</formula>
    </cfRule>
  </conditionalFormatting>
  <conditionalFormatting sqref="J221">
    <cfRule type="cellIs" dxfId="43818" priority="8982" stopIfTrue="1" operator="equal">
      <formula>0</formula>
    </cfRule>
  </conditionalFormatting>
  <conditionalFormatting sqref="J221">
    <cfRule type="cellIs" dxfId="43817" priority="8981" stopIfTrue="1" operator="equal">
      <formula>0</formula>
    </cfRule>
  </conditionalFormatting>
  <conditionalFormatting sqref="J221">
    <cfRule type="cellIs" dxfId="43816" priority="8980" stopIfTrue="1" operator="equal">
      <formula>0</formula>
    </cfRule>
  </conditionalFormatting>
  <conditionalFormatting sqref="J221">
    <cfRule type="cellIs" dxfId="43815" priority="8979" stopIfTrue="1" operator="equal">
      <formula>0</formula>
    </cfRule>
  </conditionalFormatting>
  <conditionalFormatting sqref="J221">
    <cfRule type="cellIs" dxfId="43814" priority="8978" stopIfTrue="1" operator="equal">
      <formula>0</formula>
    </cfRule>
  </conditionalFormatting>
  <conditionalFormatting sqref="J221">
    <cfRule type="cellIs" dxfId="43813" priority="8977" stopIfTrue="1" operator="equal">
      <formula>0</formula>
    </cfRule>
  </conditionalFormatting>
  <conditionalFormatting sqref="J221">
    <cfRule type="cellIs" dxfId="43812" priority="8976" stopIfTrue="1" operator="equal">
      <formula>0</formula>
    </cfRule>
  </conditionalFormatting>
  <conditionalFormatting sqref="J221">
    <cfRule type="cellIs" dxfId="43811" priority="8975" stopIfTrue="1" operator="equal">
      <formula>0</formula>
    </cfRule>
  </conditionalFormatting>
  <conditionalFormatting sqref="J221">
    <cfRule type="cellIs" dxfId="43810" priority="8974" stopIfTrue="1" operator="equal">
      <formula>0</formula>
    </cfRule>
  </conditionalFormatting>
  <conditionalFormatting sqref="J221">
    <cfRule type="cellIs" dxfId="43809" priority="8973" stopIfTrue="1" operator="equal">
      <formula>0</formula>
    </cfRule>
  </conditionalFormatting>
  <conditionalFormatting sqref="J221">
    <cfRule type="cellIs" dxfId="43808" priority="8972" stopIfTrue="1" operator="equal">
      <formula>0</formula>
    </cfRule>
  </conditionalFormatting>
  <conditionalFormatting sqref="J221">
    <cfRule type="cellIs" dxfId="43807" priority="8971" stopIfTrue="1" operator="equal">
      <formula>0</formula>
    </cfRule>
  </conditionalFormatting>
  <conditionalFormatting sqref="J221">
    <cfRule type="cellIs" dxfId="43806" priority="8970" stopIfTrue="1" operator="equal">
      <formula>0</formula>
    </cfRule>
  </conditionalFormatting>
  <conditionalFormatting sqref="J221">
    <cfRule type="cellIs" dxfId="43805" priority="8969" stopIfTrue="1" operator="equal">
      <formula>0</formula>
    </cfRule>
  </conditionalFormatting>
  <conditionalFormatting sqref="J221">
    <cfRule type="cellIs" dxfId="43804" priority="8968" stopIfTrue="1" operator="equal">
      <formula>0</formula>
    </cfRule>
  </conditionalFormatting>
  <conditionalFormatting sqref="J221">
    <cfRule type="cellIs" dxfId="43803" priority="8967" stopIfTrue="1" operator="equal">
      <formula>0</formula>
    </cfRule>
  </conditionalFormatting>
  <conditionalFormatting sqref="J221">
    <cfRule type="cellIs" dxfId="43802" priority="8966" stopIfTrue="1" operator="equal">
      <formula>0</formula>
    </cfRule>
  </conditionalFormatting>
  <conditionalFormatting sqref="J221">
    <cfRule type="cellIs" dxfId="43801" priority="8965" stopIfTrue="1" operator="equal">
      <formula>0</formula>
    </cfRule>
  </conditionalFormatting>
  <conditionalFormatting sqref="J221">
    <cfRule type="cellIs" dxfId="43800" priority="8964" stopIfTrue="1" operator="equal">
      <formula>0</formula>
    </cfRule>
  </conditionalFormatting>
  <conditionalFormatting sqref="J221">
    <cfRule type="cellIs" dxfId="43799" priority="8963" stopIfTrue="1" operator="equal">
      <formula>0</formula>
    </cfRule>
  </conditionalFormatting>
  <conditionalFormatting sqref="J221">
    <cfRule type="cellIs" dxfId="43798" priority="8962" stopIfTrue="1" operator="equal">
      <formula>0</formula>
    </cfRule>
  </conditionalFormatting>
  <conditionalFormatting sqref="J221">
    <cfRule type="cellIs" dxfId="43797" priority="8961" stopIfTrue="1" operator="equal">
      <formula>0</formula>
    </cfRule>
  </conditionalFormatting>
  <conditionalFormatting sqref="J221">
    <cfRule type="cellIs" dxfId="43796" priority="8960" stopIfTrue="1" operator="equal">
      <formula>0</formula>
    </cfRule>
  </conditionalFormatting>
  <conditionalFormatting sqref="J221">
    <cfRule type="cellIs" dxfId="43795" priority="8959" stopIfTrue="1" operator="equal">
      <formula>0</formula>
    </cfRule>
  </conditionalFormatting>
  <conditionalFormatting sqref="J221">
    <cfRule type="cellIs" dxfId="43794" priority="8958" stopIfTrue="1" operator="equal">
      <formula>0</formula>
    </cfRule>
  </conditionalFormatting>
  <conditionalFormatting sqref="J221">
    <cfRule type="cellIs" dxfId="43793" priority="8957" stopIfTrue="1" operator="equal">
      <formula>0</formula>
    </cfRule>
  </conditionalFormatting>
  <conditionalFormatting sqref="J221">
    <cfRule type="cellIs" dxfId="43792" priority="8956" stopIfTrue="1" operator="equal">
      <formula>0</formula>
    </cfRule>
  </conditionalFormatting>
  <conditionalFormatting sqref="J221">
    <cfRule type="cellIs" dxfId="43791" priority="8955" stopIfTrue="1" operator="equal">
      <formula>0</formula>
    </cfRule>
  </conditionalFormatting>
  <conditionalFormatting sqref="J221">
    <cfRule type="cellIs" dxfId="43790" priority="8954" stopIfTrue="1" operator="equal">
      <formula>0</formula>
    </cfRule>
  </conditionalFormatting>
  <conditionalFormatting sqref="J221">
    <cfRule type="cellIs" dxfId="43789" priority="8953" stopIfTrue="1" operator="equal">
      <formula>0</formula>
    </cfRule>
  </conditionalFormatting>
  <conditionalFormatting sqref="J221">
    <cfRule type="cellIs" dxfId="43788" priority="8952" stopIfTrue="1" operator="equal">
      <formula>0</formula>
    </cfRule>
  </conditionalFormatting>
  <conditionalFormatting sqref="J221">
    <cfRule type="cellIs" dxfId="43787" priority="8951" stopIfTrue="1" operator="equal">
      <formula>0</formula>
    </cfRule>
  </conditionalFormatting>
  <conditionalFormatting sqref="J221">
    <cfRule type="cellIs" dxfId="43786" priority="8950" stopIfTrue="1" operator="equal">
      <formula>0</formula>
    </cfRule>
  </conditionalFormatting>
  <conditionalFormatting sqref="J221">
    <cfRule type="cellIs" dxfId="43785" priority="8949" stopIfTrue="1" operator="equal">
      <formula>0</formula>
    </cfRule>
  </conditionalFormatting>
  <conditionalFormatting sqref="J221">
    <cfRule type="cellIs" dxfId="43784" priority="8948" stopIfTrue="1" operator="equal">
      <formula>0</formula>
    </cfRule>
  </conditionalFormatting>
  <conditionalFormatting sqref="J221">
    <cfRule type="cellIs" dxfId="43783" priority="8947" stopIfTrue="1" operator="equal">
      <formula>0</formula>
    </cfRule>
  </conditionalFormatting>
  <conditionalFormatting sqref="J221">
    <cfRule type="cellIs" dxfId="43782" priority="8946" stopIfTrue="1" operator="equal">
      <formula>0</formula>
    </cfRule>
  </conditionalFormatting>
  <conditionalFormatting sqref="J221">
    <cfRule type="cellIs" dxfId="43781" priority="8945" stopIfTrue="1" operator="equal">
      <formula>0</formula>
    </cfRule>
  </conditionalFormatting>
  <conditionalFormatting sqref="J221">
    <cfRule type="cellIs" dxfId="43780" priority="8944" stopIfTrue="1" operator="equal">
      <formula>0</formula>
    </cfRule>
  </conditionalFormatting>
  <conditionalFormatting sqref="J221">
    <cfRule type="cellIs" dxfId="43779" priority="8943" stopIfTrue="1" operator="equal">
      <formula>0</formula>
    </cfRule>
  </conditionalFormatting>
  <conditionalFormatting sqref="J221">
    <cfRule type="cellIs" dxfId="43778" priority="8942" stopIfTrue="1" operator="equal">
      <formula>0</formula>
    </cfRule>
  </conditionalFormatting>
  <conditionalFormatting sqref="J221">
    <cfRule type="cellIs" dxfId="43777" priority="8941" stopIfTrue="1" operator="equal">
      <formula>0</formula>
    </cfRule>
  </conditionalFormatting>
  <conditionalFormatting sqref="J221">
    <cfRule type="cellIs" dxfId="43776" priority="8940" stopIfTrue="1" operator="equal">
      <formula>0</formula>
    </cfRule>
  </conditionalFormatting>
  <conditionalFormatting sqref="J221">
    <cfRule type="cellIs" dxfId="43775" priority="8939" stopIfTrue="1" operator="equal">
      <formula>0</formula>
    </cfRule>
  </conditionalFormatting>
  <conditionalFormatting sqref="J221">
    <cfRule type="cellIs" dxfId="43774" priority="8938" stopIfTrue="1" operator="equal">
      <formula>0</formula>
    </cfRule>
  </conditionalFormatting>
  <conditionalFormatting sqref="J221">
    <cfRule type="cellIs" dxfId="43773" priority="8937" stopIfTrue="1" operator="equal">
      <formula>0</formula>
    </cfRule>
  </conditionalFormatting>
  <conditionalFormatting sqref="J221">
    <cfRule type="cellIs" dxfId="43772" priority="8936" stopIfTrue="1" operator="equal">
      <formula>0</formula>
    </cfRule>
  </conditionalFormatting>
  <conditionalFormatting sqref="J221">
    <cfRule type="cellIs" dxfId="43771" priority="8935" stopIfTrue="1" operator="equal">
      <formula>0</formula>
    </cfRule>
  </conditionalFormatting>
  <conditionalFormatting sqref="J221">
    <cfRule type="cellIs" dxfId="43770" priority="8934" stopIfTrue="1" operator="equal">
      <formula>0</formula>
    </cfRule>
  </conditionalFormatting>
  <conditionalFormatting sqref="J221">
    <cfRule type="cellIs" dxfId="43769" priority="8933" stopIfTrue="1" operator="equal">
      <formula>0</formula>
    </cfRule>
  </conditionalFormatting>
  <conditionalFormatting sqref="J221">
    <cfRule type="cellIs" dxfId="43768" priority="8932" stopIfTrue="1" operator="equal">
      <formula>0</formula>
    </cfRule>
  </conditionalFormatting>
  <conditionalFormatting sqref="J221">
    <cfRule type="cellIs" dxfId="43767" priority="8931" stopIfTrue="1" operator="equal">
      <formula>0</formula>
    </cfRule>
  </conditionalFormatting>
  <conditionalFormatting sqref="J221">
    <cfRule type="cellIs" dxfId="43766" priority="8930" stopIfTrue="1" operator="equal">
      <formula>0</formula>
    </cfRule>
  </conditionalFormatting>
  <conditionalFormatting sqref="J221">
    <cfRule type="cellIs" dxfId="43765" priority="8929" stopIfTrue="1" operator="equal">
      <formula>0</formula>
    </cfRule>
  </conditionalFormatting>
  <conditionalFormatting sqref="J221">
    <cfRule type="cellIs" dxfId="43764" priority="8928" stopIfTrue="1" operator="equal">
      <formula>0</formula>
    </cfRule>
  </conditionalFormatting>
  <conditionalFormatting sqref="J221">
    <cfRule type="cellIs" dxfId="43763" priority="8927" stopIfTrue="1" operator="equal">
      <formula>0</formula>
    </cfRule>
  </conditionalFormatting>
  <conditionalFormatting sqref="J221">
    <cfRule type="cellIs" dxfId="43762" priority="8926" stopIfTrue="1" operator="equal">
      <formula>0</formula>
    </cfRule>
  </conditionalFormatting>
  <conditionalFormatting sqref="J221">
    <cfRule type="cellIs" dxfId="43761" priority="8925" stopIfTrue="1" operator="equal">
      <formula>0</formula>
    </cfRule>
  </conditionalFormatting>
  <conditionalFormatting sqref="J221">
    <cfRule type="cellIs" dxfId="43760" priority="8924" stopIfTrue="1" operator="equal">
      <formula>0</formula>
    </cfRule>
  </conditionalFormatting>
  <conditionalFormatting sqref="J221">
    <cfRule type="cellIs" dxfId="43759" priority="8923" stopIfTrue="1" operator="equal">
      <formula>0</formula>
    </cfRule>
  </conditionalFormatting>
  <conditionalFormatting sqref="J221">
    <cfRule type="cellIs" dxfId="43758" priority="8922" stopIfTrue="1" operator="equal">
      <formula>0</formula>
    </cfRule>
  </conditionalFormatting>
  <conditionalFormatting sqref="J221">
    <cfRule type="cellIs" dxfId="43757" priority="8921" stopIfTrue="1" operator="equal">
      <formula>0</formula>
    </cfRule>
  </conditionalFormatting>
  <conditionalFormatting sqref="J221">
    <cfRule type="cellIs" dxfId="43756" priority="8920" stopIfTrue="1" operator="equal">
      <formula>0</formula>
    </cfRule>
  </conditionalFormatting>
  <conditionalFormatting sqref="J221">
    <cfRule type="cellIs" dxfId="43755" priority="8919" stopIfTrue="1" operator="equal">
      <formula>0</formula>
    </cfRule>
  </conditionalFormatting>
  <conditionalFormatting sqref="J221">
    <cfRule type="cellIs" dxfId="43754" priority="8918" stopIfTrue="1" operator="equal">
      <formula>0</formula>
    </cfRule>
  </conditionalFormatting>
  <conditionalFormatting sqref="J221">
    <cfRule type="cellIs" dxfId="43753" priority="8917" stopIfTrue="1" operator="equal">
      <formula>0</formula>
    </cfRule>
  </conditionalFormatting>
  <conditionalFormatting sqref="J221">
    <cfRule type="cellIs" dxfId="43752" priority="8916" stopIfTrue="1" operator="equal">
      <formula>0</formula>
    </cfRule>
  </conditionalFormatting>
  <conditionalFormatting sqref="J221">
    <cfRule type="cellIs" dxfId="43751" priority="8915" stopIfTrue="1" operator="equal">
      <formula>0</formula>
    </cfRule>
  </conditionalFormatting>
  <conditionalFormatting sqref="J221">
    <cfRule type="cellIs" dxfId="43750" priority="8914" stopIfTrue="1" operator="equal">
      <formula>0</formula>
    </cfRule>
  </conditionalFormatting>
  <conditionalFormatting sqref="J221">
    <cfRule type="cellIs" dxfId="43749" priority="8913" stopIfTrue="1" operator="equal">
      <formula>0</formula>
    </cfRule>
  </conditionalFormatting>
  <conditionalFormatting sqref="J221">
    <cfRule type="cellIs" dxfId="43748" priority="8912" stopIfTrue="1" operator="equal">
      <formula>0</formula>
    </cfRule>
  </conditionalFormatting>
  <conditionalFormatting sqref="J221">
    <cfRule type="cellIs" dxfId="43747" priority="8911" stopIfTrue="1" operator="equal">
      <formula>0</formula>
    </cfRule>
  </conditionalFormatting>
  <conditionalFormatting sqref="J221">
    <cfRule type="cellIs" dxfId="43746" priority="8910" stopIfTrue="1" operator="equal">
      <formula>0</formula>
    </cfRule>
  </conditionalFormatting>
  <conditionalFormatting sqref="J221">
    <cfRule type="cellIs" dxfId="43745" priority="8909" stopIfTrue="1" operator="equal">
      <formula>0</formula>
    </cfRule>
  </conditionalFormatting>
  <conditionalFormatting sqref="J221">
    <cfRule type="cellIs" dxfId="43744" priority="8908" stopIfTrue="1" operator="equal">
      <formula>0</formula>
    </cfRule>
  </conditionalFormatting>
  <conditionalFormatting sqref="J221">
    <cfRule type="cellIs" dxfId="43743" priority="8907" stopIfTrue="1" operator="equal">
      <formula>0</formula>
    </cfRule>
  </conditionalFormatting>
  <conditionalFormatting sqref="J221">
    <cfRule type="cellIs" dxfId="43742" priority="8906" stopIfTrue="1" operator="equal">
      <formula>0</formula>
    </cfRule>
  </conditionalFormatting>
  <conditionalFormatting sqref="J221">
    <cfRule type="cellIs" dxfId="43741" priority="8905" stopIfTrue="1" operator="equal">
      <formula>0</formula>
    </cfRule>
  </conditionalFormatting>
  <conditionalFormatting sqref="J221">
    <cfRule type="cellIs" dxfId="43740" priority="8904" stopIfTrue="1" operator="equal">
      <formula>0</formula>
    </cfRule>
  </conditionalFormatting>
  <conditionalFormatting sqref="J221">
    <cfRule type="cellIs" dxfId="43739" priority="8903" stopIfTrue="1" operator="equal">
      <formula>0</formula>
    </cfRule>
  </conditionalFormatting>
  <conditionalFormatting sqref="J221">
    <cfRule type="cellIs" dxfId="43738" priority="8902" stopIfTrue="1" operator="equal">
      <formula>0</formula>
    </cfRule>
  </conditionalFormatting>
  <conditionalFormatting sqref="J221">
    <cfRule type="cellIs" dxfId="43737" priority="8901" stopIfTrue="1" operator="equal">
      <formula>0</formula>
    </cfRule>
  </conditionalFormatting>
  <conditionalFormatting sqref="J221">
    <cfRule type="cellIs" dxfId="43736" priority="8900" stopIfTrue="1" operator="equal">
      <formula>0</formula>
    </cfRule>
  </conditionalFormatting>
  <conditionalFormatting sqref="J221">
    <cfRule type="cellIs" dxfId="43735" priority="8899" stopIfTrue="1" operator="equal">
      <formula>0</formula>
    </cfRule>
  </conditionalFormatting>
  <conditionalFormatting sqref="J221">
    <cfRule type="cellIs" dxfId="43734" priority="8898" stopIfTrue="1" operator="equal">
      <formula>0</formula>
    </cfRule>
  </conditionalFormatting>
  <conditionalFormatting sqref="J221">
    <cfRule type="cellIs" dxfId="43733" priority="8897" stopIfTrue="1" operator="equal">
      <formula>0</formula>
    </cfRule>
  </conditionalFormatting>
  <conditionalFormatting sqref="J221">
    <cfRule type="cellIs" dxfId="43732" priority="8896" stopIfTrue="1" operator="equal">
      <formula>0</formula>
    </cfRule>
  </conditionalFormatting>
  <conditionalFormatting sqref="J221">
    <cfRule type="cellIs" dxfId="43731" priority="8895" stopIfTrue="1" operator="equal">
      <formula>0</formula>
    </cfRule>
  </conditionalFormatting>
  <conditionalFormatting sqref="J221">
    <cfRule type="cellIs" dxfId="43730" priority="8894" stopIfTrue="1" operator="equal">
      <formula>0</formula>
    </cfRule>
  </conditionalFormatting>
  <conditionalFormatting sqref="J221">
    <cfRule type="cellIs" dxfId="43729" priority="8893" stopIfTrue="1" operator="equal">
      <formula>0</formula>
    </cfRule>
  </conditionalFormatting>
  <conditionalFormatting sqref="J221">
    <cfRule type="cellIs" dxfId="43728" priority="8892" stopIfTrue="1" operator="equal">
      <formula>0</formula>
    </cfRule>
  </conditionalFormatting>
  <conditionalFormatting sqref="J221">
    <cfRule type="cellIs" dxfId="43727" priority="8891" stopIfTrue="1" operator="equal">
      <formula>0</formula>
    </cfRule>
  </conditionalFormatting>
  <conditionalFormatting sqref="J221">
    <cfRule type="cellIs" dxfId="43726" priority="8890" stopIfTrue="1" operator="equal">
      <formula>0</formula>
    </cfRule>
  </conditionalFormatting>
  <conditionalFormatting sqref="J221">
    <cfRule type="cellIs" dxfId="43725" priority="8889" stopIfTrue="1" operator="equal">
      <formula>0</formula>
    </cfRule>
  </conditionalFormatting>
  <conditionalFormatting sqref="J221">
    <cfRule type="cellIs" dxfId="43724" priority="8888" stopIfTrue="1" operator="equal">
      <formula>0</formula>
    </cfRule>
  </conditionalFormatting>
  <conditionalFormatting sqref="J221">
    <cfRule type="cellIs" dxfId="43723" priority="8887" stopIfTrue="1" operator="equal">
      <formula>0</formula>
    </cfRule>
  </conditionalFormatting>
  <conditionalFormatting sqref="J221">
    <cfRule type="cellIs" dxfId="43722" priority="8886" stopIfTrue="1" operator="equal">
      <formula>0</formula>
    </cfRule>
  </conditionalFormatting>
  <conditionalFormatting sqref="J221">
    <cfRule type="cellIs" dxfId="43721" priority="8885" stopIfTrue="1" operator="equal">
      <formula>0</formula>
    </cfRule>
  </conditionalFormatting>
  <conditionalFormatting sqref="J221">
    <cfRule type="cellIs" dxfId="43720" priority="8884" stopIfTrue="1" operator="equal">
      <formula>0</formula>
    </cfRule>
  </conditionalFormatting>
  <conditionalFormatting sqref="J221">
    <cfRule type="cellIs" dxfId="43719" priority="8883" stopIfTrue="1" operator="equal">
      <formula>0</formula>
    </cfRule>
  </conditionalFormatting>
  <conditionalFormatting sqref="J221">
    <cfRule type="cellIs" dxfId="43718" priority="8882" stopIfTrue="1" operator="equal">
      <formula>0</formula>
    </cfRule>
  </conditionalFormatting>
  <conditionalFormatting sqref="J221">
    <cfRule type="cellIs" dxfId="43717" priority="8881" stopIfTrue="1" operator="equal">
      <formula>0</formula>
    </cfRule>
  </conditionalFormatting>
  <conditionalFormatting sqref="J221">
    <cfRule type="cellIs" dxfId="43716" priority="8880" stopIfTrue="1" operator="equal">
      <formula>0</formula>
    </cfRule>
  </conditionalFormatting>
  <conditionalFormatting sqref="J221">
    <cfRule type="cellIs" dxfId="43715" priority="8879" stopIfTrue="1" operator="equal">
      <formula>0</formula>
    </cfRule>
  </conditionalFormatting>
  <conditionalFormatting sqref="J221">
    <cfRule type="cellIs" dxfId="43714" priority="8878" stopIfTrue="1" operator="equal">
      <formula>0</formula>
    </cfRule>
  </conditionalFormatting>
  <conditionalFormatting sqref="J221">
    <cfRule type="cellIs" dxfId="43713" priority="8877" stopIfTrue="1" operator="equal">
      <formula>0</formula>
    </cfRule>
  </conditionalFormatting>
  <conditionalFormatting sqref="J221">
    <cfRule type="cellIs" dxfId="43712" priority="8876" stopIfTrue="1" operator="equal">
      <formula>0</formula>
    </cfRule>
  </conditionalFormatting>
  <conditionalFormatting sqref="J221">
    <cfRule type="cellIs" dxfId="43711" priority="8875" stopIfTrue="1" operator="equal">
      <formula>0</formula>
    </cfRule>
  </conditionalFormatting>
  <conditionalFormatting sqref="J221">
    <cfRule type="cellIs" dxfId="43710" priority="8874" stopIfTrue="1" operator="equal">
      <formula>0</formula>
    </cfRule>
  </conditionalFormatting>
  <conditionalFormatting sqref="J221">
    <cfRule type="cellIs" dxfId="43709" priority="8873" stopIfTrue="1" operator="equal">
      <formula>0</formula>
    </cfRule>
  </conditionalFormatting>
  <conditionalFormatting sqref="J221">
    <cfRule type="cellIs" dxfId="43708" priority="8872" stopIfTrue="1" operator="equal">
      <formula>0</formula>
    </cfRule>
  </conditionalFormatting>
  <conditionalFormatting sqref="J221">
    <cfRule type="cellIs" dxfId="43707" priority="8871" stopIfTrue="1" operator="equal">
      <formula>0</formula>
    </cfRule>
  </conditionalFormatting>
  <conditionalFormatting sqref="J221">
    <cfRule type="cellIs" dxfId="43706" priority="8870" stopIfTrue="1" operator="equal">
      <formula>0</formula>
    </cfRule>
  </conditionalFormatting>
  <conditionalFormatting sqref="J221">
    <cfRule type="cellIs" dxfId="43705" priority="8869" stopIfTrue="1" operator="equal">
      <formula>0</formula>
    </cfRule>
  </conditionalFormatting>
  <conditionalFormatting sqref="J221">
    <cfRule type="cellIs" dxfId="43704" priority="8868" stopIfTrue="1" operator="equal">
      <formula>0</formula>
    </cfRule>
  </conditionalFormatting>
  <conditionalFormatting sqref="J221">
    <cfRule type="cellIs" dxfId="43703" priority="8867" stopIfTrue="1" operator="equal">
      <formula>0</formula>
    </cfRule>
  </conditionalFormatting>
  <conditionalFormatting sqref="J221">
    <cfRule type="cellIs" dxfId="43702" priority="8866" stopIfTrue="1" operator="equal">
      <formula>0</formula>
    </cfRule>
  </conditionalFormatting>
  <conditionalFormatting sqref="J221">
    <cfRule type="cellIs" dxfId="43701" priority="8865" stopIfTrue="1" operator="equal">
      <formula>0</formula>
    </cfRule>
  </conditionalFormatting>
  <conditionalFormatting sqref="J221">
    <cfRule type="cellIs" dxfId="43700" priority="8864" stopIfTrue="1" operator="equal">
      <formula>0</formula>
    </cfRule>
  </conditionalFormatting>
  <conditionalFormatting sqref="J221">
    <cfRule type="cellIs" dxfId="43699" priority="8863" stopIfTrue="1" operator="equal">
      <formula>0</formula>
    </cfRule>
  </conditionalFormatting>
  <conditionalFormatting sqref="J221">
    <cfRule type="cellIs" dxfId="43698" priority="8862" stopIfTrue="1" operator="equal">
      <formula>0</formula>
    </cfRule>
  </conditionalFormatting>
  <conditionalFormatting sqref="J221">
    <cfRule type="cellIs" dxfId="43697" priority="8861" stopIfTrue="1" operator="equal">
      <formula>0</formula>
    </cfRule>
  </conditionalFormatting>
  <conditionalFormatting sqref="J221">
    <cfRule type="cellIs" dxfId="43696" priority="8860" stopIfTrue="1" operator="equal">
      <formula>0</formula>
    </cfRule>
  </conditionalFormatting>
  <conditionalFormatting sqref="J221">
    <cfRule type="cellIs" dxfId="43695" priority="8859" stopIfTrue="1" operator="equal">
      <formula>0</formula>
    </cfRule>
  </conditionalFormatting>
  <conditionalFormatting sqref="J221">
    <cfRule type="cellIs" dxfId="43694" priority="8858" stopIfTrue="1" operator="equal">
      <formula>0</formula>
    </cfRule>
  </conditionalFormatting>
  <conditionalFormatting sqref="J221">
    <cfRule type="cellIs" dxfId="43693" priority="8857" stopIfTrue="1" operator="equal">
      <formula>0</formula>
    </cfRule>
  </conditionalFormatting>
  <conditionalFormatting sqref="J221">
    <cfRule type="cellIs" dxfId="43692" priority="8856" stopIfTrue="1" operator="equal">
      <formula>0</formula>
    </cfRule>
  </conditionalFormatting>
  <conditionalFormatting sqref="J221">
    <cfRule type="cellIs" dxfId="43691" priority="8855" stopIfTrue="1" operator="equal">
      <formula>0</formula>
    </cfRule>
  </conditionalFormatting>
  <conditionalFormatting sqref="J221">
    <cfRule type="cellIs" dxfId="43690" priority="8854" stopIfTrue="1" operator="equal">
      <formula>0</formula>
    </cfRule>
  </conditionalFormatting>
  <conditionalFormatting sqref="J221">
    <cfRule type="cellIs" dxfId="43689" priority="8853" stopIfTrue="1" operator="equal">
      <formula>0</formula>
    </cfRule>
  </conditionalFormatting>
  <conditionalFormatting sqref="J221">
    <cfRule type="cellIs" dxfId="43688" priority="8852" stopIfTrue="1" operator="equal">
      <formula>0</formula>
    </cfRule>
  </conditionalFormatting>
  <conditionalFormatting sqref="J221">
    <cfRule type="cellIs" dxfId="43687" priority="8851" stopIfTrue="1" operator="equal">
      <formula>0</formula>
    </cfRule>
  </conditionalFormatting>
  <conditionalFormatting sqref="J221">
    <cfRule type="cellIs" dxfId="43686" priority="8850" stopIfTrue="1" operator="equal">
      <formula>0</formula>
    </cfRule>
  </conditionalFormatting>
  <conditionalFormatting sqref="J221">
    <cfRule type="cellIs" dxfId="43685" priority="8849" stopIfTrue="1" operator="equal">
      <formula>0</formula>
    </cfRule>
  </conditionalFormatting>
  <conditionalFormatting sqref="J221">
    <cfRule type="cellIs" dxfId="43684" priority="8848" stopIfTrue="1" operator="equal">
      <formula>0</formula>
    </cfRule>
  </conditionalFormatting>
  <conditionalFormatting sqref="J221">
    <cfRule type="cellIs" dxfId="43683" priority="8847" stopIfTrue="1" operator="equal">
      <formula>0</formula>
    </cfRule>
  </conditionalFormatting>
  <conditionalFormatting sqref="J221">
    <cfRule type="cellIs" dxfId="43682" priority="8846" stopIfTrue="1" operator="equal">
      <formula>0</formula>
    </cfRule>
  </conditionalFormatting>
  <conditionalFormatting sqref="J221">
    <cfRule type="cellIs" dxfId="43681" priority="8845" stopIfTrue="1" operator="equal">
      <formula>0</formula>
    </cfRule>
  </conditionalFormatting>
  <conditionalFormatting sqref="J221">
    <cfRule type="cellIs" dxfId="43680" priority="8844" stopIfTrue="1" operator="equal">
      <formula>0</formula>
    </cfRule>
  </conditionalFormatting>
  <conditionalFormatting sqref="J221">
    <cfRule type="cellIs" dxfId="43679" priority="8843" stopIfTrue="1" operator="equal">
      <formula>0</formula>
    </cfRule>
  </conditionalFormatting>
  <conditionalFormatting sqref="J221">
    <cfRule type="cellIs" dxfId="43678" priority="8842" stopIfTrue="1" operator="equal">
      <formula>0</formula>
    </cfRule>
  </conditionalFormatting>
  <conditionalFormatting sqref="J221">
    <cfRule type="cellIs" dxfId="43677" priority="8841" stopIfTrue="1" operator="equal">
      <formula>0</formula>
    </cfRule>
  </conditionalFormatting>
  <conditionalFormatting sqref="J221">
    <cfRule type="cellIs" dxfId="43676" priority="8840" stopIfTrue="1" operator="equal">
      <formula>0</formula>
    </cfRule>
  </conditionalFormatting>
  <conditionalFormatting sqref="J221">
    <cfRule type="cellIs" dxfId="43675" priority="8839" stopIfTrue="1" operator="equal">
      <formula>0</formula>
    </cfRule>
  </conditionalFormatting>
  <conditionalFormatting sqref="J221">
    <cfRule type="cellIs" dxfId="43674" priority="8838" stopIfTrue="1" operator="equal">
      <formula>0</formula>
    </cfRule>
  </conditionalFormatting>
  <conditionalFormatting sqref="J221">
    <cfRule type="cellIs" dxfId="43673" priority="8837" stopIfTrue="1" operator="equal">
      <formula>0</formula>
    </cfRule>
  </conditionalFormatting>
  <conditionalFormatting sqref="J221">
    <cfRule type="cellIs" dxfId="43672" priority="8836" stopIfTrue="1" operator="equal">
      <formula>0</formula>
    </cfRule>
  </conditionalFormatting>
  <conditionalFormatting sqref="J221">
    <cfRule type="cellIs" dxfId="43671" priority="8835" stopIfTrue="1" operator="equal">
      <formula>0</formula>
    </cfRule>
  </conditionalFormatting>
  <conditionalFormatting sqref="J221">
    <cfRule type="cellIs" dxfId="43670" priority="8834" stopIfTrue="1" operator="equal">
      <formula>0</formula>
    </cfRule>
  </conditionalFormatting>
  <conditionalFormatting sqref="J221">
    <cfRule type="cellIs" dxfId="43669" priority="8833" stopIfTrue="1" operator="equal">
      <formula>0</formula>
    </cfRule>
  </conditionalFormatting>
  <conditionalFormatting sqref="J221">
    <cfRule type="cellIs" dxfId="43668" priority="8832" stopIfTrue="1" operator="equal">
      <formula>0</formula>
    </cfRule>
  </conditionalFormatting>
  <conditionalFormatting sqref="J221">
    <cfRule type="cellIs" dxfId="43667" priority="8831" stopIfTrue="1" operator="equal">
      <formula>0</formula>
    </cfRule>
  </conditionalFormatting>
  <conditionalFormatting sqref="J221">
    <cfRule type="cellIs" dxfId="43666" priority="8830" stopIfTrue="1" operator="equal">
      <formula>0</formula>
    </cfRule>
  </conditionalFormatting>
  <conditionalFormatting sqref="J221">
    <cfRule type="cellIs" dxfId="43665" priority="8829" stopIfTrue="1" operator="equal">
      <formula>0</formula>
    </cfRule>
  </conditionalFormatting>
  <conditionalFormatting sqref="J221">
    <cfRule type="cellIs" dxfId="43664" priority="8828" stopIfTrue="1" operator="equal">
      <formula>0</formula>
    </cfRule>
  </conditionalFormatting>
  <conditionalFormatting sqref="J221">
    <cfRule type="cellIs" dxfId="43663" priority="8827" stopIfTrue="1" operator="equal">
      <formula>0</formula>
    </cfRule>
  </conditionalFormatting>
  <conditionalFormatting sqref="J221">
    <cfRule type="cellIs" dxfId="43662" priority="8826" stopIfTrue="1" operator="equal">
      <formula>0</formula>
    </cfRule>
  </conditionalFormatting>
  <conditionalFormatting sqref="J221">
    <cfRule type="cellIs" dxfId="43661" priority="8825" stopIfTrue="1" operator="equal">
      <formula>0</formula>
    </cfRule>
  </conditionalFormatting>
  <conditionalFormatting sqref="J221">
    <cfRule type="cellIs" dxfId="43660" priority="8824" stopIfTrue="1" operator="equal">
      <formula>0</formula>
    </cfRule>
  </conditionalFormatting>
  <conditionalFormatting sqref="J221">
    <cfRule type="cellIs" dxfId="43659" priority="8823" stopIfTrue="1" operator="equal">
      <formula>0</formula>
    </cfRule>
  </conditionalFormatting>
  <conditionalFormatting sqref="J221">
    <cfRule type="cellIs" dxfId="43658" priority="8822" stopIfTrue="1" operator="equal">
      <formula>0</formula>
    </cfRule>
  </conditionalFormatting>
  <conditionalFormatting sqref="J221">
    <cfRule type="cellIs" dxfId="43657" priority="8821" stopIfTrue="1" operator="equal">
      <formula>0</formula>
    </cfRule>
  </conditionalFormatting>
  <conditionalFormatting sqref="J221">
    <cfRule type="cellIs" dxfId="43656" priority="8820" stopIfTrue="1" operator="equal">
      <formula>0</formula>
    </cfRule>
  </conditionalFormatting>
  <conditionalFormatting sqref="J221">
    <cfRule type="cellIs" dxfId="43655" priority="8819" stopIfTrue="1" operator="equal">
      <formula>0</formula>
    </cfRule>
  </conditionalFormatting>
  <conditionalFormatting sqref="J221">
    <cfRule type="cellIs" dxfId="43654" priority="8818" stopIfTrue="1" operator="equal">
      <formula>0</formula>
    </cfRule>
  </conditionalFormatting>
  <conditionalFormatting sqref="J221">
    <cfRule type="cellIs" dxfId="43653" priority="8817" stopIfTrue="1" operator="equal">
      <formula>0</formula>
    </cfRule>
  </conditionalFormatting>
  <conditionalFormatting sqref="J221">
    <cfRule type="cellIs" dxfId="43652" priority="8816" stopIfTrue="1" operator="equal">
      <formula>0</formula>
    </cfRule>
  </conditionalFormatting>
  <conditionalFormatting sqref="J221">
    <cfRule type="cellIs" dxfId="43651" priority="8815" stopIfTrue="1" operator="equal">
      <formula>0</formula>
    </cfRule>
  </conditionalFormatting>
  <conditionalFormatting sqref="J221">
    <cfRule type="cellIs" dxfId="43650" priority="8814" stopIfTrue="1" operator="equal">
      <formula>0</formula>
    </cfRule>
  </conditionalFormatting>
  <conditionalFormatting sqref="J221">
    <cfRule type="cellIs" dxfId="43649" priority="8813" stopIfTrue="1" operator="equal">
      <formula>0</formula>
    </cfRule>
  </conditionalFormatting>
  <conditionalFormatting sqref="J221">
    <cfRule type="cellIs" dxfId="43648" priority="8812" stopIfTrue="1" operator="equal">
      <formula>0</formula>
    </cfRule>
  </conditionalFormatting>
  <conditionalFormatting sqref="J221">
    <cfRule type="cellIs" dxfId="43647" priority="8811" stopIfTrue="1" operator="equal">
      <formula>0</formula>
    </cfRule>
  </conditionalFormatting>
  <conditionalFormatting sqref="J221">
    <cfRule type="cellIs" dxfId="43646" priority="8810" stopIfTrue="1" operator="equal">
      <formula>0</formula>
    </cfRule>
  </conditionalFormatting>
  <conditionalFormatting sqref="J221">
    <cfRule type="cellIs" dxfId="43645" priority="8809" stopIfTrue="1" operator="equal">
      <formula>0</formula>
    </cfRule>
  </conditionalFormatting>
  <conditionalFormatting sqref="J221">
    <cfRule type="cellIs" dxfId="43644" priority="8808" stopIfTrue="1" operator="equal">
      <formula>0</formula>
    </cfRule>
  </conditionalFormatting>
  <conditionalFormatting sqref="J221">
    <cfRule type="cellIs" dxfId="43643" priority="8807" stopIfTrue="1" operator="equal">
      <formula>0</formula>
    </cfRule>
  </conditionalFormatting>
  <conditionalFormatting sqref="J221">
    <cfRule type="cellIs" dxfId="43642" priority="8806" stopIfTrue="1" operator="equal">
      <formula>0</formula>
    </cfRule>
  </conditionalFormatting>
  <conditionalFormatting sqref="J221">
    <cfRule type="cellIs" dxfId="43641" priority="8805" stopIfTrue="1" operator="equal">
      <formula>0</formula>
    </cfRule>
  </conditionalFormatting>
  <conditionalFormatting sqref="J221">
    <cfRule type="cellIs" dxfId="43640" priority="8804" stopIfTrue="1" operator="equal">
      <formula>0</formula>
    </cfRule>
  </conditionalFormatting>
  <conditionalFormatting sqref="J221">
    <cfRule type="cellIs" dxfId="43639" priority="8803" stopIfTrue="1" operator="equal">
      <formula>0</formula>
    </cfRule>
  </conditionalFormatting>
  <conditionalFormatting sqref="J221">
    <cfRule type="cellIs" dxfId="43638" priority="8802" stopIfTrue="1" operator="equal">
      <formula>0</formula>
    </cfRule>
  </conditionalFormatting>
  <conditionalFormatting sqref="J221">
    <cfRule type="cellIs" dxfId="43637" priority="8801" stopIfTrue="1" operator="equal">
      <formula>0</formula>
    </cfRule>
  </conditionalFormatting>
  <conditionalFormatting sqref="J221">
    <cfRule type="cellIs" dxfId="43636" priority="8800" stopIfTrue="1" operator="equal">
      <formula>0</formula>
    </cfRule>
  </conditionalFormatting>
  <conditionalFormatting sqref="J221">
    <cfRule type="cellIs" dxfId="43635" priority="8799" stopIfTrue="1" operator="equal">
      <formula>0</formula>
    </cfRule>
  </conditionalFormatting>
  <conditionalFormatting sqref="J221">
    <cfRule type="cellIs" dxfId="43634" priority="8798" stopIfTrue="1" operator="equal">
      <formula>0</formula>
    </cfRule>
  </conditionalFormatting>
  <conditionalFormatting sqref="J221">
    <cfRule type="cellIs" dxfId="43633" priority="8797" stopIfTrue="1" operator="equal">
      <formula>0</formula>
    </cfRule>
  </conditionalFormatting>
  <conditionalFormatting sqref="J221">
    <cfRule type="cellIs" dxfId="43632" priority="8796" stopIfTrue="1" operator="equal">
      <formula>0</formula>
    </cfRule>
  </conditionalFormatting>
  <conditionalFormatting sqref="J221">
    <cfRule type="cellIs" dxfId="43631" priority="8795" stopIfTrue="1" operator="equal">
      <formula>0</formula>
    </cfRule>
  </conditionalFormatting>
  <conditionalFormatting sqref="J221">
    <cfRule type="cellIs" dxfId="43630" priority="8794" stopIfTrue="1" operator="equal">
      <formula>0</formula>
    </cfRule>
  </conditionalFormatting>
  <conditionalFormatting sqref="J221">
    <cfRule type="cellIs" dxfId="43629" priority="8793" stopIfTrue="1" operator="equal">
      <formula>0</formula>
    </cfRule>
  </conditionalFormatting>
  <conditionalFormatting sqref="J221">
    <cfRule type="cellIs" dxfId="43628" priority="8792" stopIfTrue="1" operator="equal">
      <formula>0</formula>
    </cfRule>
  </conditionalFormatting>
  <conditionalFormatting sqref="J221">
    <cfRule type="cellIs" dxfId="43627" priority="8791" stopIfTrue="1" operator="equal">
      <formula>0</formula>
    </cfRule>
  </conditionalFormatting>
  <conditionalFormatting sqref="J221">
    <cfRule type="cellIs" dxfId="43626" priority="8790" stopIfTrue="1" operator="equal">
      <formula>0</formula>
    </cfRule>
  </conditionalFormatting>
  <conditionalFormatting sqref="J221">
    <cfRule type="cellIs" dxfId="43625" priority="8789" stopIfTrue="1" operator="equal">
      <formula>0</formula>
    </cfRule>
  </conditionalFormatting>
  <conditionalFormatting sqref="J221">
    <cfRule type="cellIs" dxfId="43624" priority="8788" stopIfTrue="1" operator="equal">
      <formula>0</formula>
    </cfRule>
  </conditionalFormatting>
  <conditionalFormatting sqref="J221">
    <cfRule type="cellIs" dxfId="43623" priority="8787" stopIfTrue="1" operator="equal">
      <formula>0</formula>
    </cfRule>
  </conditionalFormatting>
  <conditionalFormatting sqref="J221">
    <cfRule type="cellIs" dxfId="43622" priority="8786" stopIfTrue="1" operator="equal">
      <formula>0</formula>
    </cfRule>
  </conditionalFormatting>
  <conditionalFormatting sqref="J221">
    <cfRule type="cellIs" dxfId="43621" priority="8785" stopIfTrue="1" operator="equal">
      <formula>0</formula>
    </cfRule>
  </conditionalFormatting>
  <conditionalFormatting sqref="J221">
    <cfRule type="cellIs" dxfId="43620" priority="8784" stopIfTrue="1" operator="equal">
      <formula>0</formula>
    </cfRule>
  </conditionalFormatting>
  <conditionalFormatting sqref="J221">
    <cfRule type="cellIs" dxfId="43619" priority="8783" stopIfTrue="1" operator="equal">
      <formula>0</formula>
    </cfRule>
  </conditionalFormatting>
  <conditionalFormatting sqref="J221">
    <cfRule type="cellIs" dxfId="43618" priority="8782" stopIfTrue="1" operator="equal">
      <formula>0</formula>
    </cfRule>
  </conditionalFormatting>
  <conditionalFormatting sqref="J221">
    <cfRule type="cellIs" dxfId="43617" priority="8781" stopIfTrue="1" operator="equal">
      <formula>0</formula>
    </cfRule>
  </conditionalFormatting>
  <conditionalFormatting sqref="J221">
    <cfRule type="cellIs" dxfId="43616" priority="8780" stopIfTrue="1" operator="equal">
      <formula>0</formula>
    </cfRule>
  </conditionalFormatting>
  <conditionalFormatting sqref="J221">
    <cfRule type="cellIs" dxfId="43615" priority="8779" stopIfTrue="1" operator="equal">
      <formula>0</formula>
    </cfRule>
  </conditionalFormatting>
  <conditionalFormatting sqref="J221">
    <cfRule type="cellIs" dxfId="43614" priority="8778" stopIfTrue="1" operator="equal">
      <formula>0</formula>
    </cfRule>
  </conditionalFormatting>
  <conditionalFormatting sqref="J221">
    <cfRule type="cellIs" dxfId="43613" priority="8777" stopIfTrue="1" operator="equal">
      <formula>0</formula>
    </cfRule>
  </conditionalFormatting>
  <conditionalFormatting sqref="J221">
    <cfRule type="cellIs" dxfId="43612" priority="8776" stopIfTrue="1" operator="equal">
      <formula>0</formula>
    </cfRule>
  </conditionalFormatting>
  <conditionalFormatting sqref="J221">
    <cfRule type="cellIs" dxfId="43611" priority="8775" stopIfTrue="1" operator="equal">
      <formula>0</formula>
    </cfRule>
  </conditionalFormatting>
  <conditionalFormatting sqref="J221">
    <cfRule type="cellIs" dxfId="43610" priority="8774" stopIfTrue="1" operator="equal">
      <formula>0</formula>
    </cfRule>
  </conditionalFormatting>
  <conditionalFormatting sqref="J221">
    <cfRule type="cellIs" dxfId="43609" priority="8773" stopIfTrue="1" operator="equal">
      <formula>0</formula>
    </cfRule>
  </conditionalFormatting>
  <conditionalFormatting sqref="J221">
    <cfRule type="cellIs" dxfId="43608" priority="8772" stopIfTrue="1" operator="equal">
      <formula>0</formula>
    </cfRule>
  </conditionalFormatting>
  <conditionalFormatting sqref="J221">
    <cfRule type="cellIs" dxfId="43607" priority="8771" stopIfTrue="1" operator="equal">
      <formula>0</formula>
    </cfRule>
  </conditionalFormatting>
  <conditionalFormatting sqref="J221">
    <cfRule type="cellIs" dxfId="43606" priority="8770" stopIfTrue="1" operator="equal">
      <formula>0</formula>
    </cfRule>
  </conditionalFormatting>
  <conditionalFormatting sqref="J221">
    <cfRule type="cellIs" dxfId="43605" priority="8769" stopIfTrue="1" operator="equal">
      <formula>0</formula>
    </cfRule>
  </conditionalFormatting>
  <conditionalFormatting sqref="J221">
    <cfRule type="cellIs" dxfId="43604" priority="8768" stopIfTrue="1" operator="equal">
      <formula>0</formula>
    </cfRule>
  </conditionalFormatting>
  <conditionalFormatting sqref="J221">
    <cfRule type="cellIs" dxfId="43603" priority="8767" stopIfTrue="1" operator="equal">
      <formula>0</formula>
    </cfRule>
  </conditionalFormatting>
  <conditionalFormatting sqref="J221">
    <cfRule type="cellIs" dxfId="43602" priority="8766" stopIfTrue="1" operator="equal">
      <formula>0</formula>
    </cfRule>
  </conditionalFormatting>
  <conditionalFormatting sqref="J221">
    <cfRule type="cellIs" dxfId="43601" priority="8765" stopIfTrue="1" operator="equal">
      <formula>0</formula>
    </cfRule>
  </conditionalFormatting>
  <conditionalFormatting sqref="J221">
    <cfRule type="cellIs" dxfId="43600" priority="8764" stopIfTrue="1" operator="equal">
      <formula>0</formula>
    </cfRule>
  </conditionalFormatting>
  <conditionalFormatting sqref="J221">
    <cfRule type="cellIs" dxfId="43599" priority="8763" stopIfTrue="1" operator="equal">
      <formula>0</formula>
    </cfRule>
  </conditionalFormatting>
  <conditionalFormatting sqref="J221">
    <cfRule type="cellIs" dxfId="43598" priority="8762" stopIfTrue="1" operator="equal">
      <formula>0</formula>
    </cfRule>
  </conditionalFormatting>
  <conditionalFormatting sqref="J221">
    <cfRule type="cellIs" dxfId="43597" priority="8761" stopIfTrue="1" operator="equal">
      <formula>0</formula>
    </cfRule>
  </conditionalFormatting>
  <conditionalFormatting sqref="J221">
    <cfRule type="cellIs" dxfId="43596" priority="8760" stopIfTrue="1" operator="equal">
      <formula>0</formula>
    </cfRule>
  </conditionalFormatting>
  <conditionalFormatting sqref="J221">
    <cfRule type="cellIs" dxfId="43595" priority="8759" stopIfTrue="1" operator="equal">
      <formula>0</formula>
    </cfRule>
  </conditionalFormatting>
  <conditionalFormatting sqref="J221">
    <cfRule type="cellIs" dxfId="43594" priority="8758" stopIfTrue="1" operator="equal">
      <formula>0</formula>
    </cfRule>
  </conditionalFormatting>
  <conditionalFormatting sqref="J221">
    <cfRule type="cellIs" dxfId="43593" priority="8757" stopIfTrue="1" operator="equal">
      <formula>0</formula>
    </cfRule>
  </conditionalFormatting>
  <conditionalFormatting sqref="J221">
    <cfRule type="cellIs" dxfId="43592" priority="8756" stopIfTrue="1" operator="equal">
      <formula>0</formula>
    </cfRule>
  </conditionalFormatting>
  <conditionalFormatting sqref="J221">
    <cfRule type="cellIs" dxfId="43591" priority="8755" stopIfTrue="1" operator="equal">
      <formula>0</formula>
    </cfRule>
  </conditionalFormatting>
  <conditionalFormatting sqref="J221">
    <cfRule type="cellIs" dxfId="43590" priority="8754" stopIfTrue="1" operator="equal">
      <formula>0</formula>
    </cfRule>
  </conditionalFormatting>
  <conditionalFormatting sqref="J221">
    <cfRule type="cellIs" dxfId="43589" priority="8753" stopIfTrue="1" operator="equal">
      <formula>0</formula>
    </cfRule>
  </conditionalFormatting>
  <conditionalFormatting sqref="J221">
    <cfRule type="cellIs" dxfId="43588" priority="8752" stopIfTrue="1" operator="equal">
      <formula>0</formula>
    </cfRule>
  </conditionalFormatting>
  <conditionalFormatting sqref="J221">
    <cfRule type="cellIs" dxfId="43587" priority="8751" stopIfTrue="1" operator="equal">
      <formula>0</formula>
    </cfRule>
  </conditionalFormatting>
  <conditionalFormatting sqref="J221">
    <cfRule type="cellIs" dxfId="43586" priority="8750" stopIfTrue="1" operator="equal">
      <formula>0</formula>
    </cfRule>
  </conditionalFormatting>
  <conditionalFormatting sqref="J221">
    <cfRule type="cellIs" dxfId="43585" priority="8749" stopIfTrue="1" operator="equal">
      <formula>0</formula>
    </cfRule>
  </conditionalFormatting>
  <conditionalFormatting sqref="J221">
    <cfRule type="cellIs" dxfId="43584" priority="8748" stopIfTrue="1" operator="equal">
      <formula>0</formula>
    </cfRule>
  </conditionalFormatting>
  <conditionalFormatting sqref="J221">
    <cfRule type="cellIs" dxfId="43583" priority="8747" stopIfTrue="1" operator="equal">
      <formula>0</formula>
    </cfRule>
  </conditionalFormatting>
  <conditionalFormatting sqref="J221">
    <cfRule type="cellIs" dxfId="43582" priority="8746" stopIfTrue="1" operator="equal">
      <formula>0</formula>
    </cfRule>
  </conditionalFormatting>
  <conditionalFormatting sqref="J221">
    <cfRule type="cellIs" dxfId="43581" priority="8745" stopIfTrue="1" operator="equal">
      <formula>0</formula>
    </cfRule>
  </conditionalFormatting>
  <conditionalFormatting sqref="J221">
    <cfRule type="cellIs" dxfId="43580" priority="8744" stopIfTrue="1" operator="equal">
      <formula>0</formula>
    </cfRule>
  </conditionalFormatting>
  <conditionalFormatting sqref="J221">
    <cfRule type="cellIs" dxfId="43579" priority="8743" stopIfTrue="1" operator="equal">
      <formula>0</formula>
    </cfRule>
  </conditionalFormatting>
  <conditionalFormatting sqref="J221">
    <cfRule type="cellIs" dxfId="43578" priority="8742" stopIfTrue="1" operator="equal">
      <formula>0</formula>
    </cfRule>
  </conditionalFormatting>
  <conditionalFormatting sqref="J221">
    <cfRule type="cellIs" dxfId="43577" priority="8741" stopIfTrue="1" operator="equal">
      <formula>0</formula>
    </cfRule>
  </conditionalFormatting>
  <conditionalFormatting sqref="J221">
    <cfRule type="cellIs" dxfId="43576" priority="8740" stopIfTrue="1" operator="equal">
      <formula>0</formula>
    </cfRule>
  </conditionalFormatting>
  <conditionalFormatting sqref="J221">
    <cfRule type="cellIs" dxfId="43575" priority="8739" stopIfTrue="1" operator="equal">
      <formula>0</formula>
    </cfRule>
  </conditionalFormatting>
  <conditionalFormatting sqref="J221">
    <cfRule type="cellIs" dxfId="43574" priority="8738" stopIfTrue="1" operator="equal">
      <formula>0</formula>
    </cfRule>
  </conditionalFormatting>
  <conditionalFormatting sqref="J221">
    <cfRule type="cellIs" dxfId="43573" priority="8737" stopIfTrue="1" operator="equal">
      <formula>0</formula>
    </cfRule>
  </conditionalFormatting>
  <conditionalFormatting sqref="J221">
    <cfRule type="cellIs" dxfId="43572" priority="8736" stopIfTrue="1" operator="equal">
      <formula>0</formula>
    </cfRule>
  </conditionalFormatting>
  <conditionalFormatting sqref="J221">
    <cfRule type="cellIs" dxfId="43571" priority="8735" stopIfTrue="1" operator="equal">
      <formula>0</formula>
    </cfRule>
  </conditionalFormatting>
  <conditionalFormatting sqref="J221">
    <cfRule type="cellIs" dxfId="43570" priority="8734" stopIfTrue="1" operator="equal">
      <formula>0</formula>
    </cfRule>
  </conditionalFormatting>
  <conditionalFormatting sqref="J221">
    <cfRule type="cellIs" dxfId="43569" priority="8733" stopIfTrue="1" operator="equal">
      <formula>0</formula>
    </cfRule>
  </conditionalFormatting>
  <conditionalFormatting sqref="J221">
    <cfRule type="cellIs" dxfId="43568" priority="8732" stopIfTrue="1" operator="equal">
      <formula>0</formula>
    </cfRule>
  </conditionalFormatting>
  <conditionalFormatting sqref="J221">
    <cfRule type="cellIs" dxfId="43567" priority="8731" stopIfTrue="1" operator="equal">
      <formula>0</formula>
    </cfRule>
  </conditionalFormatting>
  <conditionalFormatting sqref="J221">
    <cfRule type="cellIs" dxfId="43566" priority="8730" stopIfTrue="1" operator="equal">
      <formula>0</formula>
    </cfRule>
  </conditionalFormatting>
  <conditionalFormatting sqref="J221">
    <cfRule type="cellIs" dxfId="43565" priority="8729" stopIfTrue="1" operator="equal">
      <formula>0</formula>
    </cfRule>
  </conditionalFormatting>
  <conditionalFormatting sqref="J221">
    <cfRule type="cellIs" dxfId="43564" priority="8728" stopIfTrue="1" operator="equal">
      <formula>0</formula>
    </cfRule>
  </conditionalFormatting>
  <conditionalFormatting sqref="J221">
    <cfRule type="cellIs" dxfId="43563" priority="8727" stopIfTrue="1" operator="equal">
      <formula>0</formula>
    </cfRule>
  </conditionalFormatting>
  <conditionalFormatting sqref="J221">
    <cfRule type="cellIs" dxfId="43562" priority="8726" stopIfTrue="1" operator="equal">
      <formula>0</formula>
    </cfRule>
  </conditionalFormatting>
  <conditionalFormatting sqref="J221">
    <cfRule type="cellIs" dxfId="43561" priority="8725" stopIfTrue="1" operator="equal">
      <formula>0</formula>
    </cfRule>
  </conditionalFormatting>
  <conditionalFormatting sqref="J221">
    <cfRule type="cellIs" dxfId="43560" priority="8724" stopIfTrue="1" operator="equal">
      <formula>0</formula>
    </cfRule>
  </conditionalFormatting>
  <conditionalFormatting sqref="J221">
    <cfRule type="cellIs" dxfId="43559" priority="8723" stopIfTrue="1" operator="equal">
      <formula>0</formula>
    </cfRule>
  </conditionalFormatting>
  <conditionalFormatting sqref="J221">
    <cfRule type="cellIs" dxfId="43558" priority="8722" stopIfTrue="1" operator="equal">
      <formula>0</formula>
    </cfRule>
  </conditionalFormatting>
  <conditionalFormatting sqref="J221">
    <cfRule type="cellIs" dxfId="43557" priority="8721" stopIfTrue="1" operator="equal">
      <formula>0</formula>
    </cfRule>
  </conditionalFormatting>
  <conditionalFormatting sqref="J221">
    <cfRule type="cellIs" dxfId="43556" priority="8720" stopIfTrue="1" operator="equal">
      <formula>0</formula>
    </cfRule>
  </conditionalFormatting>
  <conditionalFormatting sqref="J221">
    <cfRule type="cellIs" dxfId="43555" priority="8719" stopIfTrue="1" operator="equal">
      <formula>0</formula>
    </cfRule>
  </conditionalFormatting>
  <conditionalFormatting sqref="J221">
    <cfRule type="cellIs" dxfId="43554" priority="8718" stopIfTrue="1" operator="equal">
      <formula>0</formula>
    </cfRule>
  </conditionalFormatting>
  <conditionalFormatting sqref="J221">
    <cfRule type="cellIs" dxfId="43553" priority="8717" stopIfTrue="1" operator="equal">
      <formula>0</formula>
    </cfRule>
  </conditionalFormatting>
  <conditionalFormatting sqref="J221">
    <cfRule type="cellIs" dxfId="43552" priority="8716" stopIfTrue="1" operator="equal">
      <formula>0</formula>
    </cfRule>
  </conditionalFormatting>
  <conditionalFormatting sqref="J221">
    <cfRule type="cellIs" dxfId="43551" priority="8715" stopIfTrue="1" operator="equal">
      <formula>0</formula>
    </cfRule>
  </conditionalFormatting>
  <conditionalFormatting sqref="J221">
    <cfRule type="cellIs" dxfId="43550" priority="8714" stopIfTrue="1" operator="equal">
      <formula>0</formula>
    </cfRule>
  </conditionalFormatting>
  <conditionalFormatting sqref="J221">
    <cfRule type="cellIs" dxfId="43549" priority="8713" stopIfTrue="1" operator="equal">
      <formula>0</formula>
    </cfRule>
  </conditionalFormatting>
  <conditionalFormatting sqref="J221">
    <cfRule type="cellIs" dxfId="43548" priority="8712" stopIfTrue="1" operator="equal">
      <formula>0</formula>
    </cfRule>
  </conditionalFormatting>
  <conditionalFormatting sqref="J221">
    <cfRule type="cellIs" dxfId="43547" priority="8711" stopIfTrue="1" operator="equal">
      <formula>0</formula>
    </cfRule>
  </conditionalFormatting>
  <conditionalFormatting sqref="J221">
    <cfRule type="cellIs" dxfId="43546" priority="8710" stopIfTrue="1" operator="equal">
      <formula>0</formula>
    </cfRule>
  </conditionalFormatting>
  <conditionalFormatting sqref="J221">
    <cfRule type="cellIs" dxfId="43545" priority="8709" stopIfTrue="1" operator="equal">
      <formula>0</formula>
    </cfRule>
  </conditionalFormatting>
  <conditionalFormatting sqref="J221">
    <cfRule type="cellIs" dxfId="43544" priority="8708" stopIfTrue="1" operator="equal">
      <formula>0</formula>
    </cfRule>
  </conditionalFormatting>
  <conditionalFormatting sqref="J221">
    <cfRule type="cellIs" dxfId="43543" priority="8707" stopIfTrue="1" operator="equal">
      <formula>0</formula>
    </cfRule>
  </conditionalFormatting>
  <conditionalFormatting sqref="J221">
    <cfRule type="cellIs" dxfId="43542" priority="8706" stopIfTrue="1" operator="equal">
      <formula>0</formula>
    </cfRule>
  </conditionalFormatting>
  <conditionalFormatting sqref="J221">
    <cfRule type="cellIs" dxfId="43541" priority="8705" stopIfTrue="1" operator="equal">
      <formula>0</formula>
    </cfRule>
  </conditionalFormatting>
  <conditionalFormatting sqref="J221">
    <cfRule type="cellIs" dxfId="43540" priority="8704" stopIfTrue="1" operator="equal">
      <formula>0</formula>
    </cfRule>
  </conditionalFormatting>
  <conditionalFormatting sqref="J221">
    <cfRule type="cellIs" dxfId="43539" priority="8703" stopIfTrue="1" operator="equal">
      <formula>0</formula>
    </cfRule>
  </conditionalFormatting>
  <conditionalFormatting sqref="J221">
    <cfRule type="cellIs" dxfId="43538" priority="8702" stopIfTrue="1" operator="equal">
      <formula>0</formula>
    </cfRule>
  </conditionalFormatting>
  <conditionalFormatting sqref="J221">
    <cfRule type="cellIs" dxfId="43537" priority="8701" stopIfTrue="1" operator="equal">
      <formula>0</formula>
    </cfRule>
  </conditionalFormatting>
  <conditionalFormatting sqref="J221">
    <cfRule type="cellIs" dxfId="43536" priority="8700" stopIfTrue="1" operator="equal">
      <formula>0</formula>
    </cfRule>
  </conditionalFormatting>
  <conditionalFormatting sqref="J221">
    <cfRule type="cellIs" dxfId="43535" priority="8699" stopIfTrue="1" operator="equal">
      <formula>0</formula>
    </cfRule>
  </conditionalFormatting>
  <conditionalFormatting sqref="J221">
    <cfRule type="cellIs" dxfId="43534" priority="8698" stopIfTrue="1" operator="equal">
      <formula>0</formula>
    </cfRule>
  </conditionalFormatting>
  <conditionalFormatting sqref="J221">
    <cfRule type="cellIs" dxfId="43533" priority="8697" stopIfTrue="1" operator="equal">
      <formula>0</formula>
    </cfRule>
  </conditionalFormatting>
  <conditionalFormatting sqref="J221">
    <cfRule type="cellIs" dxfId="43532" priority="8696" stopIfTrue="1" operator="equal">
      <formula>0</formula>
    </cfRule>
  </conditionalFormatting>
  <conditionalFormatting sqref="J221">
    <cfRule type="cellIs" dxfId="43531" priority="8695" stopIfTrue="1" operator="equal">
      <formula>0</formula>
    </cfRule>
  </conditionalFormatting>
  <conditionalFormatting sqref="J221">
    <cfRule type="cellIs" dxfId="43530" priority="8694" stopIfTrue="1" operator="equal">
      <formula>0</formula>
    </cfRule>
  </conditionalFormatting>
  <conditionalFormatting sqref="J221">
    <cfRule type="cellIs" dxfId="43529" priority="8693" stopIfTrue="1" operator="equal">
      <formula>0</formula>
    </cfRule>
  </conditionalFormatting>
  <conditionalFormatting sqref="J221">
    <cfRule type="cellIs" dxfId="43528" priority="8692" stopIfTrue="1" operator="equal">
      <formula>0</formula>
    </cfRule>
  </conditionalFormatting>
  <conditionalFormatting sqref="J221">
    <cfRule type="cellIs" dxfId="43527" priority="8691" stopIfTrue="1" operator="equal">
      <formula>0</formula>
    </cfRule>
  </conditionalFormatting>
  <conditionalFormatting sqref="J221">
    <cfRule type="cellIs" dxfId="43526" priority="8690" stopIfTrue="1" operator="equal">
      <formula>0</formula>
    </cfRule>
  </conditionalFormatting>
  <conditionalFormatting sqref="J221">
    <cfRule type="cellIs" dxfId="43525" priority="8689" stopIfTrue="1" operator="equal">
      <formula>0</formula>
    </cfRule>
  </conditionalFormatting>
  <conditionalFormatting sqref="J221">
    <cfRule type="cellIs" dxfId="43524" priority="8688" stopIfTrue="1" operator="equal">
      <formula>0</formula>
    </cfRule>
  </conditionalFormatting>
  <conditionalFormatting sqref="J221">
    <cfRule type="cellIs" dxfId="43523" priority="8687" stopIfTrue="1" operator="equal">
      <formula>0</formula>
    </cfRule>
  </conditionalFormatting>
  <conditionalFormatting sqref="J221">
    <cfRule type="cellIs" dxfId="43522" priority="8686" stopIfTrue="1" operator="equal">
      <formula>0</formula>
    </cfRule>
  </conditionalFormatting>
  <conditionalFormatting sqref="J221">
    <cfRule type="cellIs" dxfId="43521" priority="8685" stopIfTrue="1" operator="equal">
      <formula>0</formula>
    </cfRule>
  </conditionalFormatting>
  <conditionalFormatting sqref="J221">
    <cfRule type="cellIs" dxfId="43520" priority="8684" stopIfTrue="1" operator="equal">
      <formula>0</formula>
    </cfRule>
  </conditionalFormatting>
  <conditionalFormatting sqref="J221">
    <cfRule type="cellIs" dxfId="43519" priority="8683" stopIfTrue="1" operator="equal">
      <formula>0</formula>
    </cfRule>
  </conditionalFormatting>
  <conditionalFormatting sqref="J221">
    <cfRule type="cellIs" dxfId="43518" priority="8682" stopIfTrue="1" operator="equal">
      <formula>0</formula>
    </cfRule>
  </conditionalFormatting>
  <conditionalFormatting sqref="J221">
    <cfRule type="cellIs" dxfId="43517" priority="8681" stopIfTrue="1" operator="equal">
      <formula>0</formula>
    </cfRule>
  </conditionalFormatting>
  <conditionalFormatting sqref="J221">
    <cfRule type="cellIs" dxfId="43516" priority="8680" stopIfTrue="1" operator="equal">
      <formula>0</formula>
    </cfRule>
  </conditionalFormatting>
  <conditionalFormatting sqref="J221">
    <cfRule type="cellIs" dxfId="43515" priority="8679" stopIfTrue="1" operator="equal">
      <formula>0</formula>
    </cfRule>
  </conditionalFormatting>
  <conditionalFormatting sqref="J221">
    <cfRule type="cellIs" dxfId="43514" priority="8678" stopIfTrue="1" operator="equal">
      <formula>0</formula>
    </cfRule>
  </conditionalFormatting>
  <conditionalFormatting sqref="J221">
    <cfRule type="cellIs" dxfId="43513" priority="8677" stopIfTrue="1" operator="equal">
      <formula>0</formula>
    </cfRule>
  </conditionalFormatting>
  <conditionalFormatting sqref="J221">
    <cfRule type="cellIs" dxfId="43512" priority="8676" stopIfTrue="1" operator="equal">
      <formula>0</formula>
    </cfRule>
  </conditionalFormatting>
  <conditionalFormatting sqref="J221">
    <cfRule type="cellIs" dxfId="43511" priority="8675" stopIfTrue="1" operator="equal">
      <formula>0</formula>
    </cfRule>
  </conditionalFormatting>
  <conditionalFormatting sqref="J221">
    <cfRule type="cellIs" dxfId="43510" priority="8674" stopIfTrue="1" operator="equal">
      <formula>0</formula>
    </cfRule>
  </conditionalFormatting>
  <conditionalFormatting sqref="J221">
    <cfRule type="cellIs" dxfId="43509" priority="8673" stopIfTrue="1" operator="equal">
      <formula>0</formula>
    </cfRule>
  </conditionalFormatting>
  <conditionalFormatting sqref="J221">
    <cfRule type="cellIs" dxfId="43508" priority="8672" stopIfTrue="1" operator="equal">
      <formula>0</formula>
    </cfRule>
  </conditionalFormatting>
  <conditionalFormatting sqref="J221">
    <cfRule type="cellIs" dxfId="43507" priority="8671" stopIfTrue="1" operator="equal">
      <formula>0</formula>
    </cfRule>
  </conditionalFormatting>
  <conditionalFormatting sqref="J221">
    <cfRule type="cellIs" dxfId="43506" priority="8670" stopIfTrue="1" operator="equal">
      <formula>0</formula>
    </cfRule>
  </conditionalFormatting>
  <conditionalFormatting sqref="J221">
    <cfRule type="cellIs" dxfId="43505" priority="8669" stopIfTrue="1" operator="equal">
      <formula>0</formula>
    </cfRule>
  </conditionalFormatting>
  <conditionalFormatting sqref="J221">
    <cfRule type="cellIs" dxfId="43504" priority="8668" stopIfTrue="1" operator="equal">
      <formula>0</formula>
    </cfRule>
  </conditionalFormatting>
  <conditionalFormatting sqref="J221">
    <cfRule type="cellIs" dxfId="43503" priority="8667" stopIfTrue="1" operator="equal">
      <formula>0</formula>
    </cfRule>
  </conditionalFormatting>
  <conditionalFormatting sqref="J221">
    <cfRule type="cellIs" dxfId="43502" priority="8666" stopIfTrue="1" operator="equal">
      <formula>0</formula>
    </cfRule>
  </conditionalFormatting>
  <conditionalFormatting sqref="J221">
    <cfRule type="cellIs" dxfId="43501" priority="8665" stopIfTrue="1" operator="equal">
      <formula>0</formula>
    </cfRule>
  </conditionalFormatting>
  <conditionalFormatting sqref="J221">
    <cfRule type="cellIs" dxfId="43500" priority="8664" stopIfTrue="1" operator="equal">
      <formula>0</formula>
    </cfRule>
  </conditionalFormatting>
  <conditionalFormatting sqref="J221">
    <cfRule type="cellIs" dxfId="43499" priority="8663" stopIfTrue="1" operator="equal">
      <formula>0</formula>
    </cfRule>
  </conditionalFormatting>
  <conditionalFormatting sqref="J221">
    <cfRule type="cellIs" dxfId="43498" priority="8662" stopIfTrue="1" operator="equal">
      <formula>0</formula>
    </cfRule>
  </conditionalFormatting>
  <conditionalFormatting sqref="J221">
    <cfRule type="cellIs" dxfId="43497" priority="8661" stopIfTrue="1" operator="equal">
      <formula>0</formula>
    </cfRule>
  </conditionalFormatting>
  <conditionalFormatting sqref="J221">
    <cfRule type="cellIs" dxfId="43496" priority="8660" stopIfTrue="1" operator="equal">
      <formula>0</formula>
    </cfRule>
  </conditionalFormatting>
  <conditionalFormatting sqref="J221">
    <cfRule type="cellIs" dxfId="43495" priority="8659" stopIfTrue="1" operator="equal">
      <formula>0</formula>
    </cfRule>
  </conditionalFormatting>
  <conditionalFormatting sqref="J221">
    <cfRule type="cellIs" dxfId="43494" priority="8658" stopIfTrue="1" operator="equal">
      <formula>0</formula>
    </cfRule>
  </conditionalFormatting>
  <conditionalFormatting sqref="J221">
    <cfRule type="cellIs" dxfId="43493" priority="8657" stopIfTrue="1" operator="equal">
      <formula>0</formula>
    </cfRule>
  </conditionalFormatting>
  <conditionalFormatting sqref="J221">
    <cfRule type="cellIs" dxfId="43492" priority="8656" stopIfTrue="1" operator="equal">
      <formula>0</formula>
    </cfRule>
  </conditionalFormatting>
  <conditionalFormatting sqref="J221">
    <cfRule type="cellIs" dxfId="43491" priority="8655" stopIfTrue="1" operator="equal">
      <formula>0</formula>
    </cfRule>
  </conditionalFormatting>
  <conditionalFormatting sqref="J221">
    <cfRule type="cellIs" dxfId="43490" priority="8654" stopIfTrue="1" operator="equal">
      <formula>0</formula>
    </cfRule>
  </conditionalFormatting>
  <conditionalFormatting sqref="J221">
    <cfRule type="cellIs" dxfId="43489" priority="8653" stopIfTrue="1" operator="equal">
      <formula>0</formula>
    </cfRule>
  </conditionalFormatting>
  <conditionalFormatting sqref="J221">
    <cfRule type="cellIs" dxfId="43488" priority="8652" stopIfTrue="1" operator="equal">
      <formula>0</formula>
    </cfRule>
  </conditionalFormatting>
  <conditionalFormatting sqref="J221">
    <cfRule type="cellIs" dxfId="43487" priority="8651" stopIfTrue="1" operator="equal">
      <formula>0</formula>
    </cfRule>
  </conditionalFormatting>
  <conditionalFormatting sqref="J221">
    <cfRule type="cellIs" dxfId="43486" priority="8650" stopIfTrue="1" operator="equal">
      <formula>0</formula>
    </cfRule>
  </conditionalFormatting>
  <conditionalFormatting sqref="J221">
    <cfRule type="cellIs" dxfId="43485" priority="8649" stopIfTrue="1" operator="equal">
      <formula>0</formula>
    </cfRule>
  </conditionalFormatting>
  <conditionalFormatting sqref="J221">
    <cfRule type="cellIs" dxfId="43484" priority="8648" stopIfTrue="1" operator="equal">
      <formula>0</formula>
    </cfRule>
  </conditionalFormatting>
  <conditionalFormatting sqref="J221">
    <cfRule type="cellIs" dxfId="43483" priority="8647" stopIfTrue="1" operator="equal">
      <formula>0</formula>
    </cfRule>
  </conditionalFormatting>
  <conditionalFormatting sqref="J221">
    <cfRule type="cellIs" dxfId="43482" priority="8646" stopIfTrue="1" operator="equal">
      <formula>0</formula>
    </cfRule>
  </conditionalFormatting>
  <conditionalFormatting sqref="J221">
    <cfRule type="cellIs" dxfId="43481" priority="8645" stopIfTrue="1" operator="equal">
      <formula>0</formula>
    </cfRule>
  </conditionalFormatting>
  <conditionalFormatting sqref="J221">
    <cfRule type="cellIs" dxfId="43480" priority="8644" stopIfTrue="1" operator="equal">
      <formula>0</formula>
    </cfRule>
  </conditionalFormatting>
  <conditionalFormatting sqref="J221">
    <cfRule type="cellIs" dxfId="43479" priority="8643" stopIfTrue="1" operator="equal">
      <formula>0</formula>
    </cfRule>
  </conditionalFormatting>
  <conditionalFormatting sqref="J221">
    <cfRule type="cellIs" dxfId="43478" priority="8642" stopIfTrue="1" operator="equal">
      <formula>0</formula>
    </cfRule>
  </conditionalFormatting>
  <conditionalFormatting sqref="J221">
    <cfRule type="cellIs" dxfId="43477" priority="8641" stopIfTrue="1" operator="equal">
      <formula>0</formula>
    </cfRule>
  </conditionalFormatting>
  <conditionalFormatting sqref="J221">
    <cfRule type="cellIs" dxfId="43476" priority="8640" stopIfTrue="1" operator="equal">
      <formula>0</formula>
    </cfRule>
  </conditionalFormatting>
  <conditionalFormatting sqref="J221">
    <cfRule type="cellIs" dxfId="43475" priority="8639" stopIfTrue="1" operator="equal">
      <formula>0</formula>
    </cfRule>
  </conditionalFormatting>
  <conditionalFormatting sqref="J221">
    <cfRule type="cellIs" dxfId="43474" priority="8638" stopIfTrue="1" operator="equal">
      <formula>0</formula>
    </cfRule>
  </conditionalFormatting>
  <conditionalFormatting sqref="J221">
    <cfRule type="cellIs" dxfId="43473" priority="8637" stopIfTrue="1" operator="equal">
      <formula>0</formula>
    </cfRule>
  </conditionalFormatting>
  <conditionalFormatting sqref="J221">
    <cfRule type="cellIs" dxfId="43472" priority="8636" stopIfTrue="1" operator="equal">
      <formula>0</formula>
    </cfRule>
  </conditionalFormatting>
  <conditionalFormatting sqref="J221">
    <cfRule type="cellIs" dxfId="43471" priority="8635" stopIfTrue="1" operator="equal">
      <formula>0</formula>
    </cfRule>
  </conditionalFormatting>
  <conditionalFormatting sqref="J221">
    <cfRule type="cellIs" dxfId="43470" priority="8634" stopIfTrue="1" operator="equal">
      <formula>0</formula>
    </cfRule>
  </conditionalFormatting>
  <conditionalFormatting sqref="J221">
    <cfRule type="cellIs" dxfId="43469" priority="8633" stopIfTrue="1" operator="equal">
      <formula>0</formula>
    </cfRule>
  </conditionalFormatting>
  <conditionalFormatting sqref="J221">
    <cfRule type="cellIs" dxfId="43468" priority="8632" stopIfTrue="1" operator="equal">
      <formula>0</formula>
    </cfRule>
  </conditionalFormatting>
  <conditionalFormatting sqref="J221">
    <cfRule type="cellIs" dxfId="43467" priority="8631" stopIfTrue="1" operator="equal">
      <formula>0</formula>
    </cfRule>
  </conditionalFormatting>
  <conditionalFormatting sqref="J221">
    <cfRule type="cellIs" dxfId="43466" priority="8630" stopIfTrue="1" operator="equal">
      <formula>0</formula>
    </cfRule>
  </conditionalFormatting>
  <conditionalFormatting sqref="J221">
    <cfRule type="cellIs" dxfId="43465" priority="8629" stopIfTrue="1" operator="equal">
      <formula>0</formula>
    </cfRule>
  </conditionalFormatting>
  <conditionalFormatting sqref="J221">
    <cfRule type="cellIs" dxfId="43464" priority="8628" stopIfTrue="1" operator="equal">
      <formula>0</formula>
    </cfRule>
  </conditionalFormatting>
  <conditionalFormatting sqref="J221">
    <cfRule type="cellIs" dxfId="43463" priority="8627" stopIfTrue="1" operator="equal">
      <formula>0</formula>
    </cfRule>
  </conditionalFormatting>
  <conditionalFormatting sqref="J221">
    <cfRule type="cellIs" dxfId="43462" priority="8626" stopIfTrue="1" operator="equal">
      <formula>0</formula>
    </cfRule>
  </conditionalFormatting>
  <conditionalFormatting sqref="J221">
    <cfRule type="cellIs" dxfId="43461" priority="8625" stopIfTrue="1" operator="equal">
      <formula>0</formula>
    </cfRule>
  </conditionalFormatting>
  <conditionalFormatting sqref="J221">
    <cfRule type="cellIs" dxfId="43460" priority="8624" stopIfTrue="1" operator="equal">
      <formula>0</formula>
    </cfRule>
  </conditionalFormatting>
  <conditionalFormatting sqref="J221">
    <cfRule type="cellIs" dxfId="43459" priority="8623" stopIfTrue="1" operator="equal">
      <formula>0</formula>
    </cfRule>
  </conditionalFormatting>
  <conditionalFormatting sqref="J221">
    <cfRule type="cellIs" dxfId="43458" priority="8622" stopIfTrue="1" operator="equal">
      <formula>0</formula>
    </cfRule>
  </conditionalFormatting>
  <conditionalFormatting sqref="J221">
    <cfRule type="cellIs" dxfId="43457" priority="8621" stopIfTrue="1" operator="equal">
      <formula>0</formula>
    </cfRule>
  </conditionalFormatting>
  <conditionalFormatting sqref="J221">
    <cfRule type="cellIs" dxfId="43456" priority="8620" stopIfTrue="1" operator="equal">
      <formula>0</formula>
    </cfRule>
  </conditionalFormatting>
  <conditionalFormatting sqref="J221">
    <cfRule type="cellIs" dxfId="43455" priority="8619" stopIfTrue="1" operator="equal">
      <formula>0</formula>
    </cfRule>
  </conditionalFormatting>
  <conditionalFormatting sqref="J221">
    <cfRule type="cellIs" dxfId="43454" priority="8618" stopIfTrue="1" operator="equal">
      <formula>0</formula>
    </cfRule>
  </conditionalFormatting>
  <conditionalFormatting sqref="J221">
    <cfRule type="cellIs" dxfId="43453" priority="8617" stopIfTrue="1" operator="equal">
      <formula>0</formula>
    </cfRule>
  </conditionalFormatting>
  <conditionalFormatting sqref="J221">
    <cfRule type="cellIs" dxfId="43452" priority="8616" stopIfTrue="1" operator="equal">
      <formula>0</formula>
    </cfRule>
  </conditionalFormatting>
  <conditionalFormatting sqref="J221">
    <cfRule type="cellIs" dxfId="43451" priority="8615" stopIfTrue="1" operator="equal">
      <formula>0</formula>
    </cfRule>
  </conditionalFormatting>
  <conditionalFormatting sqref="J221">
    <cfRule type="cellIs" dxfId="43450" priority="8614" stopIfTrue="1" operator="equal">
      <formula>0</formula>
    </cfRule>
  </conditionalFormatting>
  <conditionalFormatting sqref="J221">
    <cfRule type="cellIs" dxfId="43449" priority="8613" stopIfTrue="1" operator="equal">
      <formula>0</formula>
    </cfRule>
  </conditionalFormatting>
  <conditionalFormatting sqref="J221">
    <cfRule type="cellIs" dxfId="43448" priority="8612" stopIfTrue="1" operator="equal">
      <formula>0</formula>
    </cfRule>
  </conditionalFormatting>
  <conditionalFormatting sqref="J221">
    <cfRule type="cellIs" dxfId="43447" priority="8611" stopIfTrue="1" operator="equal">
      <formula>0</formula>
    </cfRule>
  </conditionalFormatting>
  <conditionalFormatting sqref="J221">
    <cfRule type="cellIs" dxfId="43446" priority="8610" stopIfTrue="1" operator="equal">
      <formula>0</formula>
    </cfRule>
  </conditionalFormatting>
  <conditionalFormatting sqref="J221">
    <cfRule type="cellIs" dxfId="43445" priority="8609" stopIfTrue="1" operator="equal">
      <formula>0</formula>
    </cfRule>
  </conditionalFormatting>
  <conditionalFormatting sqref="J221">
    <cfRule type="cellIs" dxfId="43444" priority="8608" stopIfTrue="1" operator="equal">
      <formula>0</formula>
    </cfRule>
  </conditionalFormatting>
  <conditionalFormatting sqref="J221">
    <cfRule type="cellIs" dxfId="43443" priority="8607" stopIfTrue="1" operator="equal">
      <formula>0</formula>
    </cfRule>
  </conditionalFormatting>
  <conditionalFormatting sqref="J221">
    <cfRule type="cellIs" dxfId="43442" priority="8606" stopIfTrue="1" operator="equal">
      <formula>0</formula>
    </cfRule>
  </conditionalFormatting>
  <conditionalFormatting sqref="J221">
    <cfRule type="cellIs" dxfId="43441" priority="8605" stopIfTrue="1" operator="equal">
      <formula>0</formula>
    </cfRule>
  </conditionalFormatting>
  <conditionalFormatting sqref="J221">
    <cfRule type="cellIs" dxfId="43440" priority="8604" stopIfTrue="1" operator="equal">
      <formula>0</formula>
    </cfRule>
  </conditionalFormatting>
  <conditionalFormatting sqref="J221">
    <cfRule type="cellIs" dxfId="43439" priority="8603" stopIfTrue="1" operator="equal">
      <formula>0</formula>
    </cfRule>
  </conditionalFormatting>
  <conditionalFormatting sqref="J221">
    <cfRule type="cellIs" dxfId="43438" priority="8602" stopIfTrue="1" operator="equal">
      <formula>0</formula>
    </cfRule>
  </conditionalFormatting>
  <conditionalFormatting sqref="J221">
    <cfRule type="cellIs" dxfId="43437" priority="8601" stopIfTrue="1" operator="equal">
      <formula>0</formula>
    </cfRule>
  </conditionalFormatting>
  <conditionalFormatting sqref="J221">
    <cfRule type="cellIs" dxfId="43436" priority="8600" stopIfTrue="1" operator="equal">
      <formula>0</formula>
    </cfRule>
  </conditionalFormatting>
  <conditionalFormatting sqref="J221">
    <cfRule type="cellIs" dxfId="43435" priority="8599" stopIfTrue="1" operator="equal">
      <formula>0</formula>
    </cfRule>
  </conditionalFormatting>
  <conditionalFormatting sqref="J221">
    <cfRule type="cellIs" dxfId="43434" priority="8598" stopIfTrue="1" operator="equal">
      <formula>0</formula>
    </cfRule>
  </conditionalFormatting>
  <conditionalFormatting sqref="J221">
    <cfRule type="cellIs" dxfId="43433" priority="8597" stopIfTrue="1" operator="equal">
      <formula>0</formula>
    </cfRule>
  </conditionalFormatting>
  <conditionalFormatting sqref="J221">
    <cfRule type="cellIs" dxfId="43432" priority="8596" stopIfTrue="1" operator="equal">
      <formula>0</formula>
    </cfRule>
  </conditionalFormatting>
  <conditionalFormatting sqref="J221">
    <cfRule type="cellIs" dxfId="43431" priority="8595" stopIfTrue="1" operator="equal">
      <formula>0</formula>
    </cfRule>
  </conditionalFormatting>
  <conditionalFormatting sqref="J221">
    <cfRule type="cellIs" dxfId="43430" priority="8594" stopIfTrue="1" operator="equal">
      <formula>0</formula>
    </cfRule>
  </conditionalFormatting>
  <conditionalFormatting sqref="J221">
    <cfRule type="cellIs" dxfId="43429" priority="8593" stopIfTrue="1" operator="equal">
      <formula>0</formula>
    </cfRule>
  </conditionalFormatting>
  <conditionalFormatting sqref="J221">
    <cfRule type="cellIs" dxfId="43428" priority="8592" stopIfTrue="1" operator="equal">
      <formula>0</formula>
    </cfRule>
  </conditionalFormatting>
  <conditionalFormatting sqref="J221">
    <cfRule type="cellIs" dxfId="43427" priority="8591" stopIfTrue="1" operator="equal">
      <formula>0</formula>
    </cfRule>
  </conditionalFormatting>
  <conditionalFormatting sqref="J221">
    <cfRule type="cellIs" dxfId="43426" priority="8590" stopIfTrue="1" operator="equal">
      <formula>0</formula>
    </cfRule>
  </conditionalFormatting>
  <conditionalFormatting sqref="J221">
    <cfRule type="cellIs" dxfId="43425" priority="8589" stopIfTrue="1" operator="equal">
      <formula>0</formula>
    </cfRule>
  </conditionalFormatting>
  <conditionalFormatting sqref="J221">
    <cfRule type="cellIs" dxfId="43424" priority="8588" stopIfTrue="1" operator="equal">
      <formula>0</formula>
    </cfRule>
  </conditionalFormatting>
  <conditionalFormatting sqref="J221">
    <cfRule type="cellIs" dxfId="43423" priority="8587" stopIfTrue="1" operator="equal">
      <formula>0</formula>
    </cfRule>
  </conditionalFormatting>
  <conditionalFormatting sqref="J221">
    <cfRule type="cellIs" dxfId="43422" priority="8586" stopIfTrue="1" operator="equal">
      <formula>0</formula>
    </cfRule>
  </conditionalFormatting>
  <conditionalFormatting sqref="J221">
    <cfRule type="cellIs" dxfId="43421" priority="8585" stopIfTrue="1" operator="equal">
      <formula>0</formula>
    </cfRule>
  </conditionalFormatting>
  <conditionalFormatting sqref="J221">
    <cfRule type="cellIs" dxfId="43420" priority="8584" stopIfTrue="1" operator="equal">
      <formula>0</formula>
    </cfRule>
  </conditionalFormatting>
  <conditionalFormatting sqref="J221">
    <cfRule type="cellIs" dxfId="43419" priority="8583" stopIfTrue="1" operator="equal">
      <formula>0</formula>
    </cfRule>
  </conditionalFormatting>
  <conditionalFormatting sqref="J221">
    <cfRule type="cellIs" dxfId="43418" priority="8582" stopIfTrue="1" operator="equal">
      <formula>0</formula>
    </cfRule>
  </conditionalFormatting>
  <conditionalFormatting sqref="J221">
    <cfRule type="cellIs" dxfId="43417" priority="8581" stopIfTrue="1" operator="equal">
      <formula>0</formula>
    </cfRule>
  </conditionalFormatting>
  <conditionalFormatting sqref="J221">
    <cfRule type="cellIs" dxfId="43416" priority="8580" stopIfTrue="1" operator="equal">
      <formula>0</formula>
    </cfRule>
  </conditionalFormatting>
  <conditionalFormatting sqref="J221">
    <cfRule type="cellIs" dxfId="43415" priority="8579" stopIfTrue="1" operator="equal">
      <formula>0</formula>
    </cfRule>
  </conditionalFormatting>
  <conditionalFormatting sqref="J221">
    <cfRule type="cellIs" dxfId="43414" priority="8578" stopIfTrue="1" operator="equal">
      <formula>0</formula>
    </cfRule>
  </conditionalFormatting>
  <conditionalFormatting sqref="J221">
    <cfRule type="cellIs" dxfId="43413" priority="8577" stopIfTrue="1" operator="equal">
      <formula>0</formula>
    </cfRule>
  </conditionalFormatting>
  <conditionalFormatting sqref="J221">
    <cfRule type="cellIs" dxfId="43412" priority="8576" stopIfTrue="1" operator="equal">
      <formula>0</formula>
    </cfRule>
  </conditionalFormatting>
  <conditionalFormatting sqref="J221">
    <cfRule type="cellIs" dxfId="43411" priority="8575" stopIfTrue="1" operator="equal">
      <formula>0</formula>
    </cfRule>
  </conditionalFormatting>
  <conditionalFormatting sqref="J221">
    <cfRule type="cellIs" dxfId="43410" priority="8574" stopIfTrue="1" operator="equal">
      <formula>0</formula>
    </cfRule>
  </conditionalFormatting>
  <conditionalFormatting sqref="J221">
    <cfRule type="cellIs" dxfId="43409" priority="8573" stopIfTrue="1" operator="equal">
      <formula>0</formula>
    </cfRule>
  </conditionalFormatting>
  <conditionalFormatting sqref="J221">
    <cfRule type="cellIs" dxfId="43408" priority="8572" stopIfTrue="1" operator="equal">
      <formula>0</formula>
    </cfRule>
  </conditionalFormatting>
  <conditionalFormatting sqref="J221">
    <cfRule type="cellIs" dxfId="43407" priority="8571" stopIfTrue="1" operator="equal">
      <formula>0</formula>
    </cfRule>
  </conditionalFormatting>
  <conditionalFormatting sqref="J221">
    <cfRule type="cellIs" dxfId="43406" priority="8570" stopIfTrue="1" operator="equal">
      <formula>0</formula>
    </cfRule>
  </conditionalFormatting>
  <conditionalFormatting sqref="J221">
    <cfRule type="cellIs" dxfId="43405" priority="8569" stopIfTrue="1" operator="equal">
      <formula>0</formula>
    </cfRule>
  </conditionalFormatting>
  <conditionalFormatting sqref="J221">
    <cfRule type="cellIs" dxfId="43404" priority="8568" stopIfTrue="1" operator="equal">
      <formula>0</formula>
    </cfRule>
  </conditionalFormatting>
  <conditionalFormatting sqref="J221">
    <cfRule type="cellIs" dxfId="43403" priority="8567" stopIfTrue="1" operator="equal">
      <formula>0</formula>
    </cfRule>
  </conditionalFormatting>
  <conditionalFormatting sqref="J221">
    <cfRule type="cellIs" dxfId="43402" priority="8566" stopIfTrue="1" operator="equal">
      <formula>0</formula>
    </cfRule>
  </conditionalFormatting>
  <conditionalFormatting sqref="J221">
    <cfRule type="cellIs" dxfId="43401" priority="8565" stopIfTrue="1" operator="equal">
      <formula>0</formula>
    </cfRule>
  </conditionalFormatting>
  <conditionalFormatting sqref="J221">
    <cfRule type="cellIs" dxfId="43400" priority="8564" stopIfTrue="1" operator="equal">
      <formula>0</formula>
    </cfRule>
  </conditionalFormatting>
  <conditionalFormatting sqref="J221">
    <cfRule type="cellIs" dxfId="43399" priority="8563" stopIfTrue="1" operator="equal">
      <formula>0</formula>
    </cfRule>
  </conditionalFormatting>
  <conditionalFormatting sqref="J221">
    <cfRule type="cellIs" dxfId="43398" priority="8562" stopIfTrue="1" operator="equal">
      <formula>0</formula>
    </cfRule>
  </conditionalFormatting>
  <conditionalFormatting sqref="J221">
    <cfRule type="cellIs" dxfId="43397" priority="8561" stopIfTrue="1" operator="equal">
      <formula>0</formula>
    </cfRule>
  </conditionalFormatting>
  <conditionalFormatting sqref="J221">
    <cfRule type="cellIs" dxfId="43396" priority="8560" stopIfTrue="1" operator="equal">
      <formula>0</formula>
    </cfRule>
  </conditionalFormatting>
  <conditionalFormatting sqref="J221">
    <cfRule type="cellIs" dxfId="43395" priority="8559" stopIfTrue="1" operator="equal">
      <formula>0</formula>
    </cfRule>
  </conditionalFormatting>
  <conditionalFormatting sqref="J221">
    <cfRule type="cellIs" dxfId="43394" priority="8558" stopIfTrue="1" operator="equal">
      <formula>0</formula>
    </cfRule>
  </conditionalFormatting>
  <conditionalFormatting sqref="J221">
    <cfRule type="cellIs" dxfId="43393" priority="8557" stopIfTrue="1" operator="equal">
      <formula>0</formula>
    </cfRule>
  </conditionalFormatting>
  <conditionalFormatting sqref="J221">
    <cfRule type="cellIs" dxfId="43392" priority="8556" stopIfTrue="1" operator="equal">
      <formula>0</formula>
    </cfRule>
  </conditionalFormatting>
  <conditionalFormatting sqref="J221">
    <cfRule type="cellIs" dxfId="43391" priority="8555" stopIfTrue="1" operator="equal">
      <formula>0</formula>
    </cfRule>
  </conditionalFormatting>
  <conditionalFormatting sqref="J221">
    <cfRule type="cellIs" dxfId="43390" priority="8554" stopIfTrue="1" operator="equal">
      <formula>0</formula>
    </cfRule>
  </conditionalFormatting>
  <conditionalFormatting sqref="J221">
    <cfRule type="cellIs" dxfId="43389" priority="8553" stopIfTrue="1" operator="equal">
      <formula>0</formula>
    </cfRule>
  </conditionalFormatting>
  <conditionalFormatting sqref="J221">
    <cfRule type="cellIs" dxfId="43388" priority="8552" stopIfTrue="1" operator="equal">
      <formula>0</formula>
    </cfRule>
  </conditionalFormatting>
  <conditionalFormatting sqref="J221">
    <cfRule type="cellIs" dxfId="43387" priority="8551" stopIfTrue="1" operator="equal">
      <formula>0</formula>
    </cfRule>
  </conditionalFormatting>
  <conditionalFormatting sqref="J221">
    <cfRule type="cellIs" dxfId="43386" priority="8550" stopIfTrue="1" operator="equal">
      <formula>0</formula>
    </cfRule>
  </conditionalFormatting>
  <conditionalFormatting sqref="J221">
    <cfRule type="cellIs" dxfId="43385" priority="8549" stopIfTrue="1" operator="equal">
      <formula>0</formula>
    </cfRule>
  </conditionalFormatting>
  <conditionalFormatting sqref="J221">
    <cfRule type="cellIs" dxfId="43384" priority="8548" stopIfTrue="1" operator="equal">
      <formula>0</formula>
    </cfRule>
  </conditionalFormatting>
  <conditionalFormatting sqref="J221">
    <cfRule type="cellIs" dxfId="43383" priority="8547" stopIfTrue="1" operator="equal">
      <formula>0</formula>
    </cfRule>
  </conditionalFormatting>
  <conditionalFormatting sqref="J221">
    <cfRule type="cellIs" dxfId="43382" priority="8546" stopIfTrue="1" operator="equal">
      <formula>0</formula>
    </cfRule>
  </conditionalFormatting>
  <conditionalFormatting sqref="J221">
    <cfRule type="cellIs" dxfId="43381" priority="8545" stopIfTrue="1" operator="equal">
      <formula>0</formula>
    </cfRule>
  </conditionalFormatting>
  <conditionalFormatting sqref="J221">
    <cfRule type="cellIs" dxfId="43380" priority="8544" stopIfTrue="1" operator="equal">
      <formula>0</formula>
    </cfRule>
  </conditionalFormatting>
  <conditionalFormatting sqref="J221">
    <cfRule type="cellIs" dxfId="43379" priority="8543" stopIfTrue="1" operator="equal">
      <formula>0</formula>
    </cfRule>
  </conditionalFormatting>
  <conditionalFormatting sqref="J221">
    <cfRule type="cellIs" dxfId="43378" priority="8542" stopIfTrue="1" operator="equal">
      <formula>0</formula>
    </cfRule>
  </conditionalFormatting>
  <conditionalFormatting sqref="J221">
    <cfRule type="cellIs" dxfId="43377" priority="8541" stopIfTrue="1" operator="equal">
      <formula>0</formula>
    </cfRule>
  </conditionalFormatting>
  <conditionalFormatting sqref="J221">
    <cfRule type="cellIs" dxfId="43376" priority="8540" stopIfTrue="1" operator="equal">
      <formula>0</formula>
    </cfRule>
  </conditionalFormatting>
  <conditionalFormatting sqref="J221">
    <cfRule type="cellIs" dxfId="43375" priority="8539" stopIfTrue="1" operator="equal">
      <formula>0</formula>
    </cfRule>
  </conditionalFormatting>
  <conditionalFormatting sqref="J221">
    <cfRule type="cellIs" dxfId="43374" priority="8538" stopIfTrue="1" operator="equal">
      <formula>0</formula>
    </cfRule>
  </conditionalFormatting>
  <conditionalFormatting sqref="J221">
    <cfRule type="cellIs" dxfId="43373" priority="8537" stopIfTrue="1" operator="equal">
      <formula>0</formula>
    </cfRule>
  </conditionalFormatting>
  <conditionalFormatting sqref="J221">
    <cfRule type="cellIs" dxfId="43372" priority="8536" stopIfTrue="1" operator="equal">
      <formula>0</formula>
    </cfRule>
  </conditionalFormatting>
  <conditionalFormatting sqref="J221">
    <cfRule type="cellIs" dxfId="43371" priority="8535" stopIfTrue="1" operator="equal">
      <formula>0</formula>
    </cfRule>
  </conditionalFormatting>
  <conditionalFormatting sqref="J221">
    <cfRule type="cellIs" dxfId="43370" priority="8534" stopIfTrue="1" operator="equal">
      <formula>0</formula>
    </cfRule>
  </conditionalFormatting>
  <conditionalFormatting sqref="J221">
    <cfRule type="cellIs" dxfId="43369" priority="8533" stopIfTrue="1" operator="equal">
      <formula>0</formula>
    </cfRule>
  </conditionalFormatting>
  <conditionalFormatting sqref="J221">
    <cfRule type="cellIs" dxfId="43368" priority="8532" stopIfTrue="1" operator="equal">
      <formula>0</formula>
    </cfRule>
  </conditionalFormatting>
  <conditionalFormatting sqref="J221">
    <cfRule type="cellIs" dxfId="43367" priority="8531" stopIfTrue="1" operator="equal">
      <formula>0</formula>
    </cfRule>
  </conditionalFormatting>
  <conditionalFormatting sqref="J221">
    <cfRule type="cellIs" dxfId="43366" priority="8530" stopIfTrue="1" operator="equal">
      <formula>0</formula>
    </cfRule>
  </conditionalFormatting>
  <conditionalFormatting sqref="J221">
    <cfRule type="cellIs" dxfId="43365" priority="8529" stopIfTrue="1" operator="equal">
      <formula>0</formula>
    </cfRule>
  </conditionalFormatting>
  <conditionalFormatting sqref="J221">
    <cfRule type="cellIs" dxfId="43364" priority="8528" stopIfTrue="1" operator="equal">
      <formula>0</formula>
    </cfRule>
  </conditionalFormatting>
  <conditionalFormatting sqref="J221">
    <cfRule type="cellIs" dxfId="43363" priority="8527" stopIfTrue="1" operator="equal">
      <formula>0</formula>
    </cfRule>
  </conditionalFormatting>
  <conditionalFormatting sqref="J221">
    <cfRule type="cellIs" dxfId="43362" priority="8526" stopIfTrue="1" operator="equal">
      <formula>0</formula>
    </cfRule>
  </conditionalFormatting>
  <conditionalFormatting sqref="J221">
    <cfRule type="cellIs" dxfId="43361" priority="8525" stopIfTrue="1" operator="equal">
      <formula>0</formula>
    </cfRule>
  </conditionalFormatting>
  <conditionalFormatting sqref="J221">
    <cfRule type="cellIs" dxfId="43360" priority="8524" stopIfTrue="1" operator="equal">
      <formula>0</formula>
    </cfRule>
  </conditionalFormatting>
  <conditionalFormatting sqref="J221">
    <cfRule type="cellIs" dxfId="43359" priority="8523" stopIfTrue="1" operator="equal">
      <formula>0</formula>
    </cfRule>
  </conditionalFormatting>
  <conditionalFormatting sqref="J221">
    <cfRule type="cellIs" dxfId="43358" priority="8522" stopIfTrue="1" operator="equal">
      <formula>0</formula>
    </cfRule>
  </conditionalFormatting>
  <conditionalFormatting sqref="J221">
    <cfRule type="cellIs" dxfId="43357" priority="8521" stopIfTrue="1" operator="equal">
      <formula>0</formula>
    </cfRule>
  </conditionalFormatting>
  <conditionalFormatting sqref="J221">
    <cfRule type="cellIs" dxfId="43356" priority="8520" stopIfTrue="1" operator="equal">
      <formula>0</formula>
    </cfRule>
  </conditionalFormatting>
  <conditionalFormatting sqref="J221">
    <cfRule type="cellIs" dxfId="43355" priority="8519" stopIfTrue="1" operator="equal">
      <formula>0</formula>
    </cfRule>
  </conditionalFormatting>
  <conditionalFormatting sqref="J221">
    <cfRule type="cellIs" dxfId="43354" priority="8518" stopIfTrue="1" operator="equal">
      <formula>0</formula>
    </cfRule>
  </conditionalFormatting>
  <conditionalFormatting sqref="J221">
    <cfRule type="cellIs" dxfId="43353" priority="8517" stopIfTrue="1" operator="equal">
      <formula>0</formula>
    </cfRule>
  </conditionalFormatting>
  <conditionalFormatting sqref="J221">
    <cfRule type="cellIs" dxfId="43352" priority="8516" stopIfTrue="1" operator="equal">
      <formula>0</formula>
    </cfRule>
  </conditionalFormatting>
  <conditionalFormatting sqref="J221">
    <cfRule type="cellIs" dxfId="43351" priority="8515" stopIfTrue="1" operator="equal">
      <formula>0</formula>
    </cfRule>
  </conditionalFormatting>
  <conditionalFormatting sqref="J221">
    <cfRule type="cellIs" dxfId="43350" priority="8514" stopIfTrue="1" operator="equal">
      <formula>0</formula>
    </cfRule>
  </conditionalFormatting>
  <conditionalFormatting sqref="J221">
    <cfRule type="cellIs" dxfId="43349" priority="8513" stopIfTrue="1" operator="equal">
      <formula>0</formula>
    </cfRule>
  </conditionalFormatting>
  <conditionalFormatting sqref="J221">
    <cfRule type="cellIs" dxfId="43348" priority="8512" stopIfTrue="1" operator="equal">
      <formula>0</formula>
    </cfRule>
  </conditionalFormatting>
  <conditionalFormatting sqref="J221">
    <cfRule type="cellIs" dxfId="43347" priority="8511" stopIfTrue="1" operator="equal">
      <formula>0</formula>
    </cfRule>
  </conditionalFormatting>
  <conditionalFormatting sqref="J221">
    <cfRule type="cellIs" dxfId="43346" priority="8510" stopIfTrue="1" operator="equal">
      <formula>0</formula>
    </cfRule>
  </conditionalFormatting>
  <conditionalFormatting sqref="J221">
    <cfRule type="cellIs" dxfId="43345" priority="8509" stopIfTrue="1" operator="equal">
      <formula>0</formula>
    </cfRule>
  </conditionalFormatting>
  <conditionalFormatting sqref="J221">
    <cfRule type="cellIs" dxfId="43344" priority="8508" stopIfTrue="1" operator="equal">
      <formula>0</formula>
    </cfRule>
  </conditionalFormatting>
  <conditionalFormatting sqref="J221">
    <cfRule type="cellIs" dxfId="43343" priority="8507" stopIfTrue="1" operator="equal">
      <formula>0</formula>
    </cfRule>
  </conditionalFormatting>
  <conditionalFormatting sqref="J221">
    <cfRule type="cellIs" dxfId="43342" priority="8506" stopIfTrue="1" operator="equal">
      <formula>0</formula>
    </cfRule>
  </conditionalFormatting>
  <conditionalFormatting sqref="J221">
    <cfRule type="cellIs" dxfId="43341" priority="8505" stopIfTrue="1" operator="equal">
      <formula>0</formula>
    </cfRule>
  </conditionalFormatting>
  <conditionalFormatting sqref="J221">
    <cfRule type="cellIs" dxfId="43340" priority="8504" stopIfTrue="1" operator="equal">
      <formula>0</formula>
    </cfRule>
  </conditionalFormatting>
  <conditionalFormatting sqref="J221">
    <cfRule type="cellIs" dxfId="43339" priority="8503" stopIfTrue="1" operator="equal">
      <formula>0</formula>
    </cfRule>
  </conditionalFormatting>
  <conditionalFormatting sqref="J221">
    <cfRule type="cellIs" dxfId="43338" priority="8502" stopIfTrue="1" operator="equal">
      <formula>0</formula>
    </cfRule>
  </conditionalFormatting>
  <conditionalFormatting sqref="J221">
    <cfRule type="cellIs" dxfId="43337" priority="8501" stopIfTrue="1" operator="equal">
      <formula>0</formula>
    </cfRule>
  </conditionalFormatting>
  <conditionalFormatting sqref="J221">
    <cfRule type="cellIs" dxfId="43336" priority="8500" stopIfTrue="1" operator="equal">
      <formula>0</formula>
    </cfRule>
  </conditionalFormatting>
  <conditionalFormatting sqref="J221">
    <cfRule type="cellIs" dxfId="43335" priority="8499" stopIfTrue="1" operator="equal">
      <formula>0</formula>
    </cfRule>
  </conditionalFormatting>
  <conditionalFormatting sqref="J221">
    <cfRule type="cellIs" dxfId="43334" priority="8498" stopIfTrue="1" operator="equal">
      <formula>0</formula>
    </cfRule>
  </conditionalFormatting>
  <conditionalFormatting sqref="J221">
    <cfRule type="cellIs" dxfId="43333" priority="8497" stopIfTrue="1" operator="equal">
      <formula>0</formula>
    </cfRule>
  </conditionalFormatting>
  <conditionalFormatting sqref="J221">
    <cfRule type="cellIs" dxfId="43332" priority="8496" stopIfTrue="1" operator="equal">
      <formula>0</formula>
    </cfRule>
  </conditionalFormatting>
  <conditionalFormatting sqref="J221">
    <cfRule type="cellIs" dxfId="43331" priority="8495" stopIfTrue="1" operator="equal">
      <formula>0</formula>
    </cfRule>
  </conditionalFormatting>
  <conditionalFormatting sqref="J221">
    <cfRule type="cellIs" dxfId="43330" priority="8494" stopIfTrue="1" operator="equal">
      <formula>0</formula>
    </cfRule>
  </conditionalFormatting>
  <conditionalFormatting sqref="J221">
    <cfRule type="cellIs" dxfId="43329" priority="8493" stopIfTrue="1" operator="equal">
      <formula>0</formula>
    </cfRule>
  </conditionalFormatting>
  <conditionalFormatting sqref="J221">
    <cfRule type="cellIs" dxfId="43328" priority="8492" stopIfTrue="1" operator="equal">
      <formula>0</formula>
    </cfRule>
  </conditionalFormatting>
  <conditionalFormatting sqref="J221">
    <cfRule type="cellIs" dxfId="43327" priority="8491" stopIfTrue="1" operator="equal">
      <formula>0</formula>
    </cfRule>
  </conditionalFormatting>
  <conditionalFormatting sqref="J221">
    <cfRule type="cellIs" dxfId="43326" priority="8490" stopIfTrue="1" operator="equal">
      <formula>0</formula>
    </cfRule>
  </conditionalFormatting>
  <conditionalFormatting sqref="J221">
    <cfRule type="cellIs" dxfId="43325" priority="8489" stopIfTrue="1" operator="equal">
      <formula>0</formula>
    </cfRule>
  </conditionalFormatting>
  <conditionalFormatting sqref="J221">
    <cfRule type="cellIs" dxfId="43324" priority="8488" stopIfTrue="1" operator="equal">
      <formula>0</formula>
    </cfRule>
  </conditionalFormatting>
  <conditionalFormatting sqref="J221">
    <cfRule type="cellIs" dxfId="43323" priority="8487" stopIfTrue="1" operator="equal">
      <formula>0</formula>
    </cfRule>
  </conditionalFormatting>
  <conditionalFormatting sqref="J221">
    <cfRule type="cellIs" dxfId="43322" priority="8486" stopIfTrue="1" operator="equal">
      <formula>0</formula>
    </cfRule>
  </conditionalFormatting>
  <conditionalFormatting sqref="J221">
    <cfRule type="cellIs" dxfId="43321" priority="8485" stopIfTrue="1" operator="equal">
      <formula>0</formula>
    </cfRule>
  </conditionalFormatting>
  <conditionalFormatting sqref="J221">
    <cfRule type="cellIs" dxfId="43320" priority="8484" stopIfTrue="1" operator="equal">
      <formula>0</formula>
    </cfRule>
  </conditionalFormatting>
  <conditionalFormatting sqref="J221">
    <cfRule type="cellIs" dxfId="43319" priority="8483" stopIfTrue="1" operator="equal">
      <formula>0</formula>
    </cfRule>
  </conditionalFormatting>
  <conditionalFormatting sqref="J221">
    <cfRule type="cellIs" dxfId="43318" priority="8482" stopIfTrue="1" operator="equal">
      <formula>0</formula>
    </cfRule>
  </conditionalFormatting>
  <conditionalFormatting sqref="J221">
    <cfRule type="cellIs" dxfId="43317" priority="8481" stopIfTrue="1" operator="equal">
      <formula>0</formula>
    </cfRule>
  </conditionalFormatting>
  <conditionalFormatting sqref="J221">
    <cfRule type="cellIs" dxfId="43316" priority="8480" stopIfTrue="1" operator="equal">
      <formula>0</formula>
    </cfRule>
  </conditionalFormatting>
  <conditionalFormatting sqref="J221">
    <cfRule type="cellIs" dxfId="43315" priority="8479" stopIfTrue="1" operator="equal">
      <formula>0</formula>
    </cfRule>
  </conditionalFormatting>
  <conditionalFormatting sqref="J221">
    <cfRule type="cellIs" dxfId="43314" priority="8478" stopIfTrue="1" operator="equal">
      <formula>0</formula>
    </cfRule>
  </conditionalFormatting>
  <conditionalFormatting sqref="J221">
    <cfRule type="cellIs" dxfId="43313" priority="8477" stopIfTrue="1" operator="equal">
      <formula>0</formula>
    </cfRule>
  </conditionalFormatting>
  <conditionalFormatting sqref="J221">
    <cfRule type="cellIs" dxfId="43312" priority="8476" stopIfTrue="1" operator="equal">
      <formula>0</formula>
    </cfRule>
  </conditionalFormatting>
  <conditionalFormatting sqref="J221">
    <cfRule type="cellIs" dxfId="43311" priority="8475" stopIfTrue="1" operator="equal">
      <formula>0</formula>
    </cfRule>
  </conditionalFormatting>
  <conditionalFormatting sqref="J221">
    <cfRule type="cellIs" dxfId="43310" priority="8474" stopIfTrue="1" operator="equal">
      <formula>0</formula>
    </cfRule>
  </conditionalFormatting>
  <conditionalFormatting sqref="J221">
    <cfRule type="cellIs" dxfId="43309" priority="8473" stopIfTrue="1" operator="equal">
      <formula>0</formula>
    </cfRule>
  </conditionalFormatting>
  <conditionalFormatting sqref="J221">
    <cfRule type="cellIs" dxfId="43308" priority="8472" stopIfTrue="1" operator="equal">
      <formula>0</formula>
    </cfRule>
  </conditionalFormatting>
  <conditionalFormatting sqref="J221">
    <cfRule type="cellIs" dxfId="43307" priority="8471" stopIfTrue="1" operator="equal">
      <formula>0</formula>
    </cfRule>
  </conditionalFormatting>
  <conditionalFormatting sqref="J221">
    <cfRule type="cellIs" dxfId="43306" priority="8470" stopIfTrue="1" operator="equal">
      <formula>0</formula>
    </cfRule>
  </conditionalFormatting>
  <conditionalFormatting sqref="J221">
    <cfRule type="cellIs" dxfId="43305" priority="8469" stopIfTrue="1" operator="equal">
      <formula>0</formula>
    </cfRule>
  </conditionalFormatting>
  <conditionalFormatting sqref="J221">
    <cfRule type="cellIs" dxfId="43304" priority="8468" stopIfTrue="1" operator="equal">
      <formula>0</formula>
    </cfRule>
  </conditionalFormatting>
  <conditionalFormatting sqref="J221">
    <cfRule type="cellIs" dxfId="43303" priority="8467" stopIfTrue="1" operator="equal">
      <formula>0</formula>
    </cfRule>
  </conditionalFormatting>
  <conditionalFormatting sqref="J221">
    <cfRule type="cellIs" dxfId="43302" priority="8466" stopIfTrue="1" operator="equal">
      <formula>0</formula>
    </cfRule>
  </conditionalFormatting>
  <conditionalFormatting sqref="J221">
    <cfRule type="cellIs" dxfId="43301" priority="8465" stopIfTrue="1" operator="equal">
      <formula>0</formula>
    </cfRule>
  </conditionalFormatting>
  <conditionalFormatting sqref="J221">
    <cfRule type="cellIs" dxfId="43300" priority="8464" stopIfTrue="1" operator="equal">
      <formula>0</formula>
    </cfRule>
  </conditionalFormatting>
  <conditionalFormatting sqref="J221">
    <cfRule type="cellIs" dxfId="43299" priority="8463" stopIfTrue="1" operator="equal">
      <formula>0</formula>
    </cfRule>
  </conditionalFormatting>
  <conditionalFormatting sqref="J221">
    <cfRule type="cellIs" dxfId="43298" priority="8462" stopIfTrue="1" operator="equal">
      <formula>0</formula>
    </cfRule>
  </conditionalFormatting>
  <conditionalFormatting sqref="J221">
    <cfRule type="cellIs" dxfId="43297" priority="8461" stopIfTrue="1" operator="equal">
      <formula>0</formula>
    </cfRule>
  </conditionalFormatting>
  <conditionalFormatting sqref="J221">
    <cfRule type="cellIs" dxfId="43296" priority="8460" stopIfTrue="1" operator="equal">
      <formula>0</formula>
    </cfRule>
  </conditionalFormatting>
  <conditionalFormatting sqref="J221">
    <cfRule type="cellIs" dxfId="43295" priority="8459" stopIfTrue="1" operator="equal">
      <formula>0</formula>
    </cfRule>
  </conditionalFormatting>
  <conditionalFormatting sqref="J221">
    <cfRule type="cellIs" dxfId="43294" priority="8458" stopIfTrue="1" operator="equal">
      <formula>0</formula>
    </cfRule>
  </conditionalFormatting>
  <conditionalFormatting sqref="J221">
    <cfRule type="cellIs" dxfId="43293" priority="8457" stopIfTrue="1" operator="equal">
      <formula>0</formula>
    </cfRule>
  </conditionalFormatting>
  <conditionalFormatting sqref="J221">
    <cfRule type="cellIs" dxfId="43292" priority="8456" stopIfTrue="1" operator="equal">
      <formula>0</formula>
    </cfRule>
  </conditionalFormatting>
  <conditionalFormatting sqref="J221">
    <cfRule type="cellIs" dxfId="43291" priority="8455" stopIfTrue="1" operator="equal">
      <formula>0</formula>
    </cfRule>
  </conditionalFormatting>
  <conditionalFormatting sqref="J221">
    <cfRule type="cellIs" dxfId="43290" priority="8454" stopIfTrue="1" operator="equal">
      <formula>0</formula>
    </cfRule>
  </conditionalFormatting>
  <conditionalFormatting sqref="J221">
    <cfRule type="cellIs" dxfId="43289" priority="8453" stopIfTrue="1" operator="equal">
      <formula>0</formula>
    </cfRule>
  </conditionalFormatting>
  <conditionalFormatting sqref="J221">
    <cfRule type="cellIs" dxfId="43288" priority="8452" stopIfTrue="1" operator="equal">
      <formula>0</formula>
    </cfRule>
  </conditionalFormatting>
  <conditionalFormatting sqref="J221">
    <cfRule type="cellIs" dxfId="43287" priority="8451" stopIfTrue="1" operator="equal">
      <formula>0</formula>
    </cfRule>
  </conditionalFormatting>
  <conditionalFormatting sqref="J221">
    <cfRule type="cellIs" dxfId="43286" priority="8450" stopIfTrue="1" operator="equal">
      <formula>0</formula>
    </cfRule>
  </conditionalFormatting>
  <conditionalFormatting sqref="J221">
    <cfRule type="cellIs" dxfId="43285" priority="8449" stopIfTrue="1" operator="equal">
      <formula>0</formula>
    </cfRule>
  </conditionalFormatting>
  <conditionalFormatting sqref="J221">
    <cfRule type="cellIs" dxfId="43284" priority="8448" stopIfTrue="1" operator="equal">
      <formula>0</formula>
    </cfRule>
  </conditionalFormatting>
  <conditionalFormatting sqref="J221">
    <cfRule type="cellIs" dxfId="43283" priority="8447" stopIfTrue="1" operator="equal">
      <formula>0</formula>
    </cfRule>
  </conditionalFormatting>
  <conditionalFormatting sqref="J221">
    <cfRule type="cellIs" dxfId="43282" priority="8446" stopIfTrue="1" operator="equal">
      <formula>0</formula>
    </cfRule>
  </conditionalFormatting>
  <conditionalFormatting sqref="J221">
    <cfRule type="cellIs" dxfId="43281" priority="8445" stopIfTrue="1" operator="equal">
      <formula>0</formula>
    </cfRule>
  </conditionalFormatting>
  <conditionalFormatting sqref="J221">
    <cfRule type="cellIs" dxfId="43280" priority="8444" stopIfTrue="1" operator="equal">
      <formula>0</formula>
    </cfRule>
  </conditionalFormatting>
  <conditionalFormatting sqref="J221">
    <cfRule type="cellIs" dxfId="43279" priority="8443" stopIfTrue="1" operator="equal">
      <formula>0</formula>
    </cfRule>
  </conditionalFormatting>
  <conditionalFormatting sqref="J221">
    <cfRule type="cellIs" dxfId="43278" priority="8442" stopIfTrue="1" operator="equal">
      <formula>0</formula>
    </cfRule>
  </conditionalFormatting>
  <conditionalFormatting sqref="J221">
    <cfRule type="cellIs" dxfId="43277" priority="8441" stopIfTrue="1" operator="equal">
      <formula>0</formula>
    </cfRule>
  </conditionalFormatting>
  <conditionalFormatting sqref="J221">
    <cfRule type="cellIs" dxfId="43276" priority="8440" stopIfTrue="1" operator="equal">
      <formula>0</formula>
    </cfRule>
  </conditionalFormatting>
  <conditionalFormatting sqref="J221">
    <cfRule type="cellIs" dxfId="43275" priority="8439" stopIfTrue="1" operator="equal">
      <formula>0</formula>
    </cfRule>
  </conditionalFormatting>
  <conditionalFormatting sqref="J221">
    <cfRule type="cellIs" dxfId="43274" priority="8438" stopIfTrue="1" operator="equal">
      <formula>0</formula>
    </cfRule>
  </conditionalFormatting>
  <conditionalFormatting sqref="J221">
    <cfRule type="cellIs" dxfId="43273" priority="8437" stopIfTrue="1" operator="equal">
      <formula>0</formula>
    </cfRule>
  </conditionalFormatting>
  <conditionalFormatting sqref="J221">
    <cfRule type="cellIs" dxfId="43272" priority="8436" stopIfTrue="1" operator="equal">
      <formula>0</formula>
    </cfRule>
  </conditionalFormatting>
  <conditionalFormatting sqref="J221">
    <cfRule type="cellIs" dxfId="43271" priority="8435" stopIfTrue="1" operator="equal">
      <formula>0</formula>
    </cfRule>
  </conditionalFormatting>
  <conditionalFormatting sqref="J221">
    <cfRule type="cellIs" dxfId="43270" priority="8434" stopIfTrue="1" operator="equal">
      <formula>0</formula>
    </cfRule>
  </conditionalFormatting>
  <conditionalFormatting sqref="J221">
    <cfRule type="cellIs" dxfId="43269" priority="8433" stopIfTrue="1" operator="equal">
      <formula>0</formula>
    </cfRule>
  </conditionalFormatting>
  <conditionalFormatting sqref="J221">
    <cfRule type="cellIs" dxfId="43268" priority="8432" stopIfTrue="1" operator="equal">
      <formula>0</formula>
    </cfRule>
  </conditionalFormatting>
  <conditionalFormatting sqref="J221">
    <cfRule type="cellIs" dxfId="43267" priority="8431" stopIfTrue="1" operator="equal">
      <formula>0</formula>
    </cfRule>
  </conditionalFormatting>
  <conditionalFormatting sqref="J221">
    <cfRule type="cellIs" dxfId="43266" priority="8430" stopIfTrue="1" operator="equal">
      <formula>0</formula>
    </cfRule>
  </conditionalFormatting>
  <conditionalFormatting sqref="J221">
    <cfRule type="cellIs" dxfId="43265" priority="8429" stopIfTrue="1" operator="equal">
      <formula>0</formula>
    </cfRule>
  </conditionalFormatting>
  <conditionalFormatting sqref="J221">
    <cfRule type="cellIs" dxfId="43264" priority="8428" stopIfTrue="1" operator="equal">
      <formula>0</formula>
    </cfRule>
  </conditionalFormatting>
  <conditionalFormatting sqref="J221">
    <cfRule type="cellIs" dxfId="43263" priority="8427" stopIfTrue="1" operator="equal">
      <formula>0</formula>
    </cfRule>
  </conditionalFormatting>
  <conditionalFormatting sqref="J221">
    <cfRule type="cellIs" dxfId="43262" priority="8426" stopIfTrue="1" operator="equal">
      <formula>0</formula>
    </cfRule>
  </conditionalFormatting>
  <conditionalFormatting sqref="J221">
    <cfRule type="cellIs" dxfId="43261" priority="8425" stopIfTrue="1" operator="equal">
      <formula>0</formula>
    </cfRule>
  </conditionalFormatting>
  <conditionalFormatting sqref="J221">
    <cfRule type="cellIs" dxfId="43260" priority="8424" stopIfTrue="1" operator="equal">
      <formula>0</formula>
    </cfRule>
  </conditionalFormatting>
  <conditionalFormatting sqref="J221">
    <cfRule type="cellIs" dxfId="43259" priority="8423" stopIfTrue="1" operator="equal">
      <formula>0</formula>
    </cfRule>
  </conditionalFormatting>
  <conditionalFormatting sqref="J221">
    <cfRule type="cellIs" dxfId="43258" priority="8422" stopIfTrue="1" operator="equal">
      <formula>0</formula>
    </cfRule>
  </conditionalFormatting>
  <conditionalFormatting sqref="J221">
    <cfRule type="cellIs" dxfId="43257" priority="8421" stopIfTrue="1" operator="equal">
      <formula>0</formula>
    </cfRule>
  </conditionalFormatting>
  <conditionalFormatting sqref="J221">
    <cfRule type="cellIs" dxfId="43256" priority="8420" stopIfTrue="1" operator="equal">
      <formula>0</formula>
    </cfRule>
  </conditionalFormatting>
  <conditionalFormatting sqref="J221">
    <cfRule type="cellIs" dxfId="43255" priority="8419" stopIfTrue="1" operator="equal">
      <formula>0</formula>
    </cfRule>
  </conditionalFormatting>
  <conditionalFormatting sqref="J221">
    <cfRule type="cellIs" dxfId="43254" priority="8418" stopIfTrue="1" operator="equal">
      <formula>0</formula>
    </cfRule>
  </conditionalFormatting>
  <conditionalFormatting sqref="J221">
    <cfRule type="cellIs" dxfId="43253" priority="8417" stopIfTrue="1" operator="equal">
      <formula>0</formula>
    </cfRule>
  </conditionalFormatting>
  <conditionalFormatting sqref="J221">
    <cfRule type="cellIs" dxfId="43252" priority="8416" stopIfTrue="1" operator="equal">
      <formula>0</formula>
    </cfRule>
  </conditionalFormatting>
  <conditionalFormatting sqref="J221">
    <cfRule type="cellIs" dxfId="43251" priority="8415" stopIfTrue="1" operator="equal">
      <formula>0</formula>
    </cfRule>
  </conditionalFormatting>
  <conditionalFormatting sqref="J221">
    <cfRule type="cellIs" dxfId="43250" priority="8414" stopIfTrue="1" operator="equal">
      <formula>0</formula>
    </cfRule>
  </conditionalFormatting>
  <conditionalFormatting sqref="J221">
    <cfRule type="cellIs" dxfId="43249" priority="8413" stopIfTrue="1" operator="equal">
      <formula>0</formula>
    </cfRule>
  </conditionalFormatting>
  <conditionalFormatting sqref="J221">
    <cfRule type="cellIs" dxfId="43248" priority="8412" stopIfTrue="1" operator="equal">
      <formula>0</formula>
    </cfRule>
  </conditionalFormatting>
  <conditionalFormatting sqref="J221">
    <cfRule type="cellIs" dxfId="43247" priority="8411" stopIfTrue="1" operator="equal">
      <formula>0</formula>
    </cfRule>
  </conditionalFormatting>
  <conditionalFormatting sqref="J221">
    <cfRule type="cellIs" dxfId="43246" priority="8410" stopIfTrue="1" operator="equal">
      <formula>0</formula>
    </cfRule>
  </conditionalFormatting>
  <conditionalFormatting sqref="J221">
    <cfRule type="cellIs" dxfId="43245" priority="8409" stopIfTrue="1" operator="equal">
      <formula>0</formula>
    </cfRule>
  </conditionalFormatting>
  <conditionalFormatting sqref="J221">
    <cfRule type="cellIs" dxfId="43244" priority="8408" stopIfTrue="1" operator="equal">
      <formula>0</formula>
    </cfRule>
  </conditionalFormatting>
  <conditionalFormatting sqref="J221">
    <cfRule type="cellIs" dxfId="43243" priority="8407" stopIfTrue="1" operator="equal">
      <formula>0</formula>
    </cfRule>
  </conditionalFormatting>
  <conditionalFormatting sqref="J221">
    <cfRule type="cellIs" dxfId="43242" priority="8406" stopIfTrue="1" operator="equal">
      <formula>0</formula>
    </cfRule>
  </conditionalFormatting>
  <conditionalFormatting sqref="J221">
    <cfRule type="cellIs" dxfId="43241" priority="8405" stopIfTrue="1" operator="equal">
      <formula>0</formula>
    </cfRule>
  </conditionalFormatting>
  <conditionalFormatting sqref="J221">
    <cfRule type="cellIs" dxfId="43240" priority="8404" stopIfTrue="1" operator="equal">
      <formula>0</formula>
    </cfRule>
  </conditionalFormatting>
  <conditionalFormatting sqref="J221">
    <cfRule type="cellIs" dxfId="43239" priority="8403" stopIfTrue="1" operator="equal">
      <formula>0</formula>
    </cfRule>
  </conditionalFormatting>
  <conditionalFormatting sqref="J221">
    <cfRule type="cellIs" dxfId="43238" priority="8402" stopIfTrue="1" operator="equal">
      <formula>0</formula>
    </cfRule>
  </conditionalFormatting>
  <conditionalFormatting sqref="J221">
    <cfRule type="cellIs" dxfId="43237" priority="8401" stopIfTrue="1" operator="equal">
      <formula>0</formula>
    </cfRule>
  </conditionalFormatting>
  <conditionalFormatting sqref="J221">
    <cfRule type="cellIs" dxfId="43236" priority="8400" stopIfTrue="1" operator="equal">
      <formula>0</formula>
    </cfRule>
  </conditionalFormatting>
  <conditionalFormatting sqref="J221">
    <cfRule type="cellIs" dxfId="43235" priority="8399" stopIfTrue="1" operator="equal">
      <formula>0</formula>
    </cfRule>
  </conditionalFormatting>
  <conditionalFormatting sqref="J221">
    <cfRule type="cellIs" dxfId="43234" priority="8398" stopIfTrue="1" operator="equal">
      <formula>0</formula>
    </cfRule>
  </conditionalFormatting>
  <conditionalFormatting sqref="J221">
    <cfRule type="cellIs" dxfId="43233" priority="8397" stopIfTrue="1" operator="equal">
      <formula>0</formula>
    </cfRule>
  </conditionalFormatting>
  <conditionalFormatting sqref="J221">
    <cfRule type="cellIs" dxfId="43232" priority="8396" stopIfTrue="1" operator="equal">
      <formula>0</formula>
    </cfRule>
  </conditionalFormatting>
  <conditionalFormatting sqref="J221">
    <cfRule type="cellIs" dxfId="43231" priority="8395" stopIfTrue="1" operator="equal">
      <formula>0</formula>
    </cfRule>
  </conditionalFormatting>
  <conditionalFormatting sqref="J221">
    <cfRule type="cellIs" dxfId="43230" priority="8394" stopIfTrue="1" operator="equal">
      <formula>0</formula>
    </cfRule>
  </conditionalFormatting>
  <conditionalFormatting sqref="J221">
    <cfRule type="cellIs" dxfId="43229" priority="8393" stopIfTrue="1" operator="equal">
      <formula>0</formula>
    </cfRule>
  </conditionalFormatting>
  <conditionalFormatting sqref="J221">
    <cfRule type="cellIs" dxfId="43228" priority="8392" stopIfTrue="1" operator="equal">
      <formula>0</formula>
    </cfRule>
  </conditionalFormatting>
  <conditionalFormatting sqref="J221">
    <cfRule type="cellIs" dxfId="43227" priority="8391" stopIfTrue="1" operator="equal">
      <formula>0</formula>
    </cfRule>
  </conditionalFormatting>
  <conditionalFormatting sqref="J221">
    <cfRule type="cellIs" dxfId="43226" priority="8390" stopIfTrue="1" operator="equal">
      <formula>0</formula>
    </cfRule>
  </conditionalFormatting>
  <conditionalFormatting sqref="J221">
    <cfRule type="cellIs" dxfId="43225" priority="8389" stopIfTrue="1" operator="equal">
      <formula>0</formula>
    </cfRule>
  </conditionalFormatting>
  <conditionalFormatting sqref="J221">
    <cfRule type="cellIs" dxfId="43224" priority="8388" stopIfTrue="1" operator="equal">
      <formula>0</formula>
    </cfRule>
  </conditionalFormatting>
  <conditionalFormatting sqref="J221">
    <cfRule type="cellIs" dxfId="43223" priority="8387" stopIfTrue="1" operator="equal">
      <formula>0</formula>
    </cfRule>
  </conditionalFormatting>
  <conditionalFormatting sqref="J221">
    <cfRule type="cellIs" dxfId="43222" priority="8386" stopIfTrue="1" operator="equal">
      <formula>0</formula>
    </cfRule>
  </conditionalFormatting>
  <conditionalFormatting sqref="J221">
    <cfRule type="cellIs" dxfId="43221" priority="8385" stopIfTrue="1" operator="equal">
      <formula>0</formula>
    </cfRule>
  </conditionalFormatting>
  <conditionalFormatting sqref="J221">
    <cfRule type="cellIs" dxfId="43220" priority="8384" stopIfTrue="1" operator="equal">
      <formula>0</formula>
    </cfRule>
  </conditionalFormatting>
  <conditionalFormatting sqref="J221">
    <cfRule type="cellIs" dxfId="43219" priority="8383" stopIfTrue="1" operator="equal">
      <formula>0</formula>
    </cfRule>
  </conditionalFormatting>
  <conditionalFormatting sqref="J221">
    <cfRule type="cellIs" dxfId="43218" priority="8382" stopIfTrue="1" operator="equal">
      <formula>0</formula>
    </cfRule>
  </conditionalFormatting>
  <conditionalFormatting sqref="J221">
    <cfRule type="cellIs" dxfId="43217" priority="8381" stopIfTrue="1" operator="equal">
      <formula>0</formula>
    </cfRule>
  </conditionalFormatting>
  <conditionalFormatting sqref="J221">
    <cfRule type="cellIs" dxfId="43216" priority="8380" stopIfTrue="1" operator="equal">
      <formula>0</formula>
    </cfRule>
  </conditionalFormatting>
  <conditionalFormatting sqref="J221">
    <cfRule type="cellIs" dxfId="43215" priority="8379" stopIfTrue="1" operator="equal">
      <formula>0</formula>
    </cfRule>
  </conditionalFormatting>
  <conditionalFormatting sqref="J221">
    <cfRule type="cellIs" dxfId="43214" priority="8378" stopIfTrue="1" operator="equal">
      <formula>0</formula>
    </cfRule>
  </conditionalFormatting>
  <conditionalFormatting sqref="J221">
    <cfRule type="cellIs" dxfId="43213" priority="8377" stopIfTrue="1" operator="equal">
      <formula>0</formula>
    </cfRule>
  </conditionalFormatting>
  <conditionalFormatting sqref="J221">
    <cfRule type="cellIs" dxfId="43212" priority="8376" stopIfTrue="1" operator="equal">
      <formula>0</formula>
    </cfRule>
  </conditionalFormatting>
  <conditionalFormatting sqref="J221">
    <cfRule type="cellIs" dxfId="43211" priority="8375" stopIfTrue="1" operator="equal">
      <formula>0</formula>
    </cfRule>
  </conditionalFormatting>
  <conditionalFormatting sqref="J221">
    <cfRule type="cellIs" dxfId="43210" priority="8374" stopIfTrue="1" operator="equal">
      <formula>0</formula>
    </cfRule>
  </conditionalFormatting>
  <conditionalFormatting sqref="J221">
    <cfRule type="cellIs" dxfId="43209" priority="8373" stopIfTrue="1" operator="equal">
      <formula>0</formula>
    </cfRule>
  </conditionalFormatting>
  <conditionalFormatting sqref="J221">
    <cfRule type="cellIs" dxfId="43208" priority="8372" stopIfTrue="1" operator="equal">
      <formula>0</formula>
    </cfRule>
  </conditionalFormatting>
  <conditionalFormatting sqref="J221">
    <cfRule type="cellIs" dxfId="43207" priority="8371" stopIfTrue="1" operator="equal">
      <formula>0</formula>
    </cfRule>
  </conditionalFormatting>
  <conditionalFormatting sqref="J221">
    <cfRule type="cellIs" dxfId="43206" priority="8370" stopIfTrue="1" operator="equal">
      <formula>0</formula>
    </cfRule>
  </conditionalFormatting>
  <conditionalFormatting sqref="J221">
    <cfRule type="cellIs" dxfId="43205" priority="8369" stopIfTrue="1" operator="equal">
      <formula>0</formula>
    </cfRule>
  </conditionalFormatting>
  <conditionalFormatting sqref="J221">
    <cfRule type="cellIs" dxfId="43204" priority="8368" stopIfTrue="1" operator="equal">
      <formula>0</formula>
    </cfRule>
  </conditionalFormatting>
  <conditionalFormatting sqref="J221">
    <cfRule type="cellIs" dxfId="43203" priority="8367" stopIfTrue="1" operator="equal">
      <formula>0</formula>
    </cfRule>
  </conditionalFormatting>
  <conditionalFormatting sqref="J221">
    <cfRule type="cellIs" dxfId="43202" priority="8366" stopIfTrue="1" operator="equal">
      <formula>0</formula>
    </cfRule>
  </conditionalFormatting>
  <conditionalFormatting sqref="J221">
    <cfRule type="cellIs" dxfId="43201" priority="8365" stopIfTrue="1" operator="equal">
      <formula>0</formula>
    </cfRule>
  </conditionalFormatting>
  <conditionalFormatting sqref="J221">
    <cfRule type="cellIs" dxfId="43200" priority="8364" stopIfTrue="1" operator="equal">
      <formula>0</formula>
    </cfRule>
  </conditionalFormatting>
  <conditionalFormatting sqref="J221">
    <cfRule type="cellIs" dxfId="43199" priority="8363" stopIfTrue="1" operator="equal">
      <formula>0</formula>
    </cfRule>
  </conditionalFormatting>
  <conditionalFormatting sqref="J221">
    <cfRule type="cellIs" dxfId="43198" priority="8362" stopIfTrue="1" operator="equal">
      <formula>0</formula>
    </cfRule>
  </conditionalFormatting>
  <conditionalFormatting sqref="J221">
    <cfRule type="cellIs" dxfId="43197" priority="8361" stopIfTrue="1" operator="equal">
      <formula>0</formula>
    </cfRule>
  </conditionalFormatting>
  <conditionalFormatting sqref="J221">
    <cfRule type="cellIs" dxfId="43196" priority="8360" stopIfTrue="1" operator="equal">
      <formula>0</formula>
    </cfRule>
  </conditionalFormatting>
  <conditionalFormatting sqref="J221">
    <cfRule type="cellIs" dxfId="43195" priority="8359" stopIfTrue="1" operator="equal">
      <formula>0</formula>
    </cfRule>
  </conditionalFormatting>
  <conditionalFormatting sqref="J221">
    <cfRule type="cellIs" dxfId="43194" priority="8358" stopIfTrue="1" operator="equal">
      <formula>0</formula>
    </cfRule>
  </conditionalFormatting>
  <conditionalFormatting sqref="J221">
    <cfRule type="cellIs" dxfId="43193" priority="8357" stopIfTrue="1" operator="equal">
      <formula>0</formula>
    </cfRule>
  </conditionalFormatting>
  <conditionalFormatting sqref="J221">
    <cfRule type="cellIs" dxfId="43192" priority="8356" stopIfTrue="1" operator="equal">
      <formula>0</formula>
    </cfRule>
  </conditionalFormatting>
  <conditionalFormatting sqref="J221">
    <cfRule type="cellIs" dxfId="43191" priority="8355" stopIfTrue="1" operator="equal">
      <formula>0</formula>
    </cfRule>
  </conditionalFormatting>
  <conditionalFormatting sqref="J221">
    <cfRule type="cellIs" dxfId="43190" priority="8354" stopIfTrue="1" operator="equal">
      <formula>0</formula>
    </cfRule>
  </conditionalFormatting>
  <conditionalFormatting sqref="J221">
    <cfRule type="cellIs" dxfId="43189" priority="8353" stopIfTrue="1" operator="equal">
      <formula>0</formula>
    </cfRule>
  </conditionalFormatting>
  <conditionalFormatting sqref="J221">
    <cfRule type="cellIs" dxfId="43188" priority="8352" stopIfTrue="1" operator="equal">
      <formula>0</formula>
    </cfRule>
  </conditionalFormatting>
  <conditionalFormatting sqref="J221">
    <cfRule type="cellIs" dxfId="43187" priority="8351" stopIfTrue="1" operator="equal">
      <formula>0</formula>
    </cfRule>
  </conditionalFormatting>
  <conditionalFormatting sqref="J221">
    <cfRule type="cellIs" dxfId="43186" priority="8350" stopIfTrue="1" operator="equal">
      <formula>0</formula>
    </cfRule>
  </conditionalFormatting>
  <conditionalFormatting sqref="J221">
    <cfRule type="cellIs" dxfId="43185" priority="8349" stopIfTrue="1" operator="equal">
      <formula>0</formula>
    </cfRule>
  </conditionalFormatting>
  <conditionalFormatting sqref="J221">
    <cfRule type="cellIs" dxfId="43184" priority="8348" stopIfTrue="1" operator="equal">
      <formula>0</formula>
    </cfRule>
  </conditionalFormatting>
  <conditionalFormatting sqref="J221">
    <cfRule type="cellIs" dxfId="43183" priority="8347" stopIfTrue="1" operator="equal">
      <formula>0</formula>
    </cfRule>
  </conditionalFormatting>
  <conditionalFormatting sqref="J221">
    <cfRule type="cellIs" dxfId="43182" priority="8346" stopIfTrue="1" operator="equal">
      <formula>0</formula>
    </cfRule>
  </conditionalFormatting>
  <conditionalFormatting sqref="J221">
    <cfRule type="cellIs" dxfId="43181" priority="8345" stopIfTrue="1" operator="equal">
      <formula>0</formula>
    </cfRule>
  </conditionalFormatting>
  <conditionalFormatting sqref="J221">
    <cfRule type="cellIs" dxfId="43180" priority="8344" stopIfTrue="1" operator="equal">
      <formula>0</formula>
    </cfRule>
  </conditionalFormatting>
  <conditionalFormatting sqref="J221">
    <cfRule type="cellIs" dxfId="43179" priority="8343" stopIfTrue="1" operator="equal">
      <formula>0</formula>
    </cfRule>
  </conditionalFormatting>
  <conditionalFormatting sqref="J221">
    <cfRule type="cellIs" dxfId="43178" priority="8342" stopIfTrue="1" operator="equal">
      <formula>0</formula>
    </cfRule>
  </conditionalFormatting>
  <conditionalFormatting sqref="J221">
    <cfRule type="cellIs" dxfId="43177" priority="8341" stopIfTrue="1" operator="equal">
      <formula>0</formula>
    </cfRule>
  </conditionalFormatting>
  <conditionalFormatting sqref="J221">
    <cfRule type="cellIs" dxfId="43176" priority="8340" stopIfTrue="1" operator="equal">
      <formula>0</formula>
    </cfRule>
  </conditionalFormatting>
  <conditionalFormatting sqref="J221">
    <cfRule type="cellIs" dxfId="43175" priority="8339" stopIfTrue="1" operator="equal">
      <formula>0</formula>
    </cfRule>
  </conditionalFormatting>
  <conditionalFormatting sqref="J221">
    <cfRule type="cellIs" dxfId="43174" priority="8338" stopIfTrue="1" operator="equal">
      <formula>0</formula>
    </cfRule>
  </conditionalFormatting>
  <conditionalFormatting sqref="J221">
    <cfRule type="cellIs" dxfId="43173" priority="8337" stopIfTrue="1" operator="equal">
      <formula>0</formula>
    </cfRule>
  </conditionalFormatting>
  <conditionalFormatting sqref="J221">
    <cfRule type="cellIs" dxfId="43172" priority="8336" stopIfTrue="1" operator="equal">
      <formula>0</formula>
    </cfRule>
  </conditionalFormatting>
  <conditionalFormatting sqref="J221">
    <cfRule type="cellIs" dxfId="43171" priority="8335" stopIfTrue="1" operator="equal">
      <formula>0</formula>
    </cfRule>
  </conditionalFormatting>
  <conditionalFormatting sqref="J221">
    <cfRule type="cellIs" dxfId="43170" priority="8334" stopIfTrue="1" operator="equal">
      <formula>0</formula>
    </cfRule>
  </conditionalFormatting>
  <conditionalFormatting sqref="J220">
    <cfRule type="cellIs" dxfId="43169" priority="8333" stopIfTrue="1" operator="equal">
      <formula>0</formula>
    </cfRule>
  </conditionalFormatting>
  <conditionalFormatting sqref="K259">
    <cfRule type="cellIs" dxfId="43168" priority="8332" stopIfTrue="1" operator="equal">
      <formula>0</formula>
    </cfRule>
  </conditionalFormatting>
  <conditionalFormatting sqref="Q236">
    <cfRule type="cellIs" dxfId="43167" priority="8331" stopIfTrue="1" operator="equal">
      <formula>0</formula>
    </cfRule>
  </conditionalFormatting>
  <conditionalFormatting sqref="Q236">
    <cfRule type="cellIs" dxfId="43166" priority="8330" stopIfTrue="1" operator="equal">
      <formula>0</formula>
    </cfRule>
  </conditionalFormatting>
  <conditionalFormatting sqref="P236">
    <cfRule type="cellIs" dxfId="43165" priority="8329" stopIfTrue="1" operator="equal">
      <formula>0</formula>
    </cfRule>
  </conditionalFormatting>
  <conditionalFormatting sqref="J203">
    <cfRule type="cellIs" dxfId="43164" priority="8328" stopIfTrue="1" operator="equal">
      <formula>0</formula>
    </cfRule>
  </conditionalFormatting>
  <conditionalFormatting sqref="M207">
    <cfRule type="cellIs" dxfId="43163" priority="8327" stopIfTrue="1" operator="equal">
      <formula>0</formula>
    </cfRule>
  </conditionalFormatting>
  <conditionalFormatting sqref="K168">
    <cfRule type="cellIs" dxfId="43162" priority="8326" stopIfTrue="1" operator="equal">
      <formula>0</formula>
    </cfRule>
  </conditionalFormatting>
  <conditionalFormatting sqref="K10">
    <cfRule type="cellIs" dxfId="43161" priority="8325" stopIfTrue="1" operator="equal">
      <formula>0</formula>
    </cfRule>
  </conditionalFormatting>
  <conditionalFormatting sqref="E207">
    <cfRule type="cellIs" dxfId="43160" priority="8324" stopIfTrue="1" operator="equal">
      <formula>0</formula>
    </cfRule>
  </conditionalFormatting>
  <conditionalFormatting sqref="E203">
    <cfRule type="cellIs" dxfId="43159" priority="8323" stopIfTrue="1" operator="equal">
      <formula>0</formula>
    </cfRule>
  </conditionalFormatting>
  <conditionalFormatting sqref="E205">
    <cfRule type="cellIs" dxfId="43158" priority="8322" stopIfTrue="1" operator="equal">
      <formula>0</formula>
    </cfRule>
  </conditionalFormatting>
  <conditionalFormatting sqref="E206">
    <cfRule type="cellIs" dxfId="43157" priority="8321" stopIfTrue="1" operator="equal">
      <formula>0</formula>
    </cfRule>
  </conditionalFormatting>
  <conditionalFormatting sqref="H203">
    <cfRule type="cellIs" dxfId="43156" priority="8320" stopIfTrue="1" operator="equal">
      <formula>0</formula>
    </cfRule>
  </conditionalFormatting>
  <conditionalFormatting sqref="H205">
    <cfRule type="cellIs" dxfId="43155" priority="8319" stopIfTrue="1" operator="equal">
      <formula>0</formula>
    </cfRule>
  </conditionalFormatting>
  <conditionalFormatting sqref="H206">
    <cfRule type="cellIs" dxfId="43154" priority="8318" stopIfTrue="1" operator="equal">
      <formula>0</formula>
    </cfRule>
  </conditionalFormatting>
  <conditionalFormatting sqref="G207">
    <cfRule type="cellIs" dxfId="43153" priority="8317" stopIfTrue="1" operator="equal">
      <formula>0</formula>
    </cfRule>
  </conditionalFormatting>
  <conditionalFormatting sqref="J207">
    <cfRule type="cellIs" dxfId="43152" priority="8316" stopIfTrue="1" operator="equal">
      <formula>0</formula>
    </cfRule>
  </conditionalFormatting>
  <conditionalFormatting sqref="M205">
    <cfRule type="cellIs" dxfId="43151" priority="8315" stopIfTrue="1" operator="equal">
      <formula>0</formula>
    </cfRule>
  </conditionalFormatting>
  <conditionalFormatting sqref="Q216">
    <cfRule type="cellIs" dxfId="43150" priority="8314" stopIfTrue="1" operator="equal">
      <formula>0</formula>
    </cfRule>
  </conditionalFormatting>
  <conditionalFormatting sqref="Q216">
    <cfRule type="cellIs" dxfId="43149" priority="8313" stopIfTrue="1" operator="equal">
      <formula>0</formula>
    </cfRule>
  </conditionalFormatting>
  <conditionalFormatting sqref="Q216">
    <cfRule type="cellIs" dxfId="43148" priority="8312" stopIfTrue="1" operator="equal">
      <formula>0</formula>
    </cfRule>
  </conditionalFormatting>
  <conditionalFormatting sqref="Q216">
    <cfRule type="cellIs" dxfId="43147" priority="8311" stopIfTrue="1" operator="equal">
      <formula>0</formula>
    </cfRule>
  </conditionalFormatting>
  <conditionalFormatting sqref="Q216">
    <cfRule type="cellIs" dxfId="43146" priority="8310" stopIfTrue="1" operator="equal">
      <formula>0</formula>
    </cfRule>
  </conditionalFormatting>
  <conditionalFormatting sqref="Q216">
    <cfRule type="cellIs" dxfId="43145" priority="8309" stopIfTrue="1" operator="equal">
      <formula>0</formula>
    </cfRule>
  </conditionalFormatting>
  <conditionalFormatting sqref="Q216">
    <cfRule type="cellIs" dxfId="43144" priority="8308" stopIfTrue="1" operator="equal">
      <formula>0</formula>
    </cfRule>
  </conditionalFormatting>
  <conditionalFormatting sqref="Q216">
    <cfRule type="cellIs" dxfId="43143" priority="8307" stopIfTrue="1" operator="equal">
      <formula>0</formula>
    </cfRule>
  </conditionalFormatting>
  <conditionalFormatting sqref="Q216">
    <cfRule type="cellIs" dxfId="43142" priority="8306" stopIfTrue="1" operator="equal">
      <formula>0</formula>
    </cfRule>
  </conditionalFormatting>
  <conditionalFormatting sqref="Q216">
    <cfRule type="cellIs" dxfId="43141" priority="8305" stopIfTrue="1" operator="equal">
      <formula>0</formula>
    </cfRule>
  </conditionalFormatting>
  <conditionalFormatting sqref="Q216">
    <cfRule type="cellIs" dxfId="43140" priority="8304" stopIfTrue="1" operator="equal">
      <formula>0</formula>
    </cfRule>
  </conditionalFormatting>
  <conditionalFormatting sqref="Q216">
    <cfRule type="cellIs" dxfId="43139" priority="8303" stopIfTrue="1" operator="equal">
      <formula>0</formula>
    </cfRule>
  </conditionalFormatting>
  <conditionalFormatting sqref="Q216">
    <cfRule type="cellIs" dxfId="43138" priority="8302" stopIfTrue="1" operator="equal">
      <formula>0</formula>
    </cfRule>
  </conditionalFormatting>
  <conditionalFormatting sqref="Q216">
    <cfRule type="cellIs" dxfId="43137" priority="8301" stopIfTrue="1" operator="equal">
      <formula>0</formula>
    </cfRule>
  </conditionalFormatting>
  <conditionalFormatting sqref="Q216">
    <cfRule type="cellIs" dxfId="43136" priority="8300" stopIfTrue="1" operator="equal">
      <formula>0</formula>
    </cfRule>
  </conditionalFormatting>
  <conditionalFormatting sqref="Q216">
    <cfRule type="cellIs" dxfId="43135" priority="8299" stopIfTrue="1" operator="equal">
      <formula>0</formula>
    </cfRule>
  </conditionalFormatting>
  <conditionalFormatting sqref="Q216">
    <cfRule type="cellIs" dxfId="43134" priority="8298" stopIfTrue="1" operator="equal">
      <formula>0</formula>
    </cfRule>
  </conditionalFormatting>
  <conditionalFormatting sqref="Q216">
    <cfRule type="cellIs" dxfId="43133" priority="8297" stopIfTrue="1" operator="equal">
      <formula>0</formula>
    </cfRule>
  </conditionalFormatting>
  <conditionalFormatting sqref="Q216">
    <cfRule type="cellIs" dxfId="43132" priority="8296" stopIfTrue="1" operator="equal">
      <formula>0</formula>
    </cfRule>
  </conditionalFormatting>
  <conditionalFormatting sqref="Q216">
    <cfRule type="cellIs" dxfId="43131" priority="8295" stopIfTrue="1" operator="equal">
      <formula>0</formula>
    </cfRule>
  </conditionalFormatting>
  <conditionalFormatting sqref="Q216">
    <cfRule type="cellIs" dxfId="43130" priority="8294" stopIfTrue="1" operator="equal">
      <formula>0</formula>
    </cfRule>
  </conditionalFormatting>
  <conditionalFormatting sqref="Q216">
    <cfRule type="cellIs" dxfId="43129" priority="8293" stopIfTrue="1" operator="equal">
      <formula>0</formula>
    </cfRule>
  </conditionalFormatting>
  <conditionalFormatting sqref="Q216">
    <cfRule type="cellIs" dxfId="43128" priority="8292" stopIfTrue="1" operator="equal">
      <formula>0</formula>
    </cfRule>
  </conditionalFormatting>
  <conditionalFormatting sqref="Q216">
    <cfRule type="cellIs" dxfId="43127" priority="8291" stopIfTrue="1" operator="equal">
      <formula>0</formula>
    </cfRule>
  </conditionalFormatting>
  <conditionalFormatting sqref="Q216">
    <cfRule type="cellIs" dxfId="43126" priority="8290" stopIfTrue="1" operator="equal">
      <formula>0</formula>
    </cfRule>
  </conditionalFormatting>
  <conditionalFormatting sqref="Q216">
    <cfRule type="cellIs" dxfId="43125" priority="8289" stopIfTrue="1" operator="equal">
      <formula>0</formula>
    </cfRule>
  </conditionalFormatting>
  <conditionalFormatting sqref="Q216">
    <cfRule type="cellIs" dxfId="43124" priority="8288" stopIfTrue="1" operator="equal">
      <formula>0</formula>
    </cfRule>
  </conditionalFormatting>
  <conditionalFormatting sqref="Q216">
    <cfRule type="cellIs" dxfId="43123" priority="8287" stopIfTrue="1" operator="equal">
      <formula>0</formula>
    </cfRule>
  </conditionalFormatting>
  <conditionalFormatting sqref="Q216">
    <cfRule type="cellIs" dxfId="43122" priority="8286" stopIfTrue="1" operator="equal">
      <formula>0</formula>
    </cfRule>
  </conditionalFormatting>
  <conditionalFormatting sqref="Q216">
    <cfRule type="cellIs" dxfId="43121" priority="8285" stopIfTrue="1" operator="equal">
      <formula>0</formula>
    </cfRule>
  </conditionalFormatting>
  <conditionalFormatting sqref="Q216">
    <cfRule type="cellIs" dxfId="43120" priority="8284" stopIfTrue="1" operator="equal">
      <formula>0</formula>
    </cfRule>
  </conditionalFormatting>
  <conditionalFormatting sqref="Q216">
    <cfRule type="cellIs" dxfId="43119" priority="8283" stopIfTrue="1" operator="equal">
      <formula>0</formula>
    </cfRule>
  </conditionalFormatting>
  <conditionalFormatting sqref="Q216">
    <cfRule type="cellIs" dxfId="43118" priority="8282" stopIfTrue="1" operator="equal">
      <formula>0</formula>
    </cfRule>
  </conditionalFormatting>
  <conditionalFormatting sqref="Q216">
    <cfRule type="cellIs" dxfId="43117" priority="8281" stopIfTrue="1" operator="equal">
      <formula>0</formula>
    </cfRule>
  </conditionalFormatting>
  <conditionalFormatting sqref="Q216">
    <cfRule type="cellIs" dxfId="43116" priority="8280" stopIfTrue="1" operator="equal">
      <formula>0</formula>
    </cfRule>
  </conditionalFormatting>
  <conditionalFormatting sqref="Q216">
    <cfRule type="cellIs" dxfId="43115" priority="8279" stopIfTrue="1" operator="equal">
      <formula>0</formula>
    </cfRule>
  </conditionalFormatting>
  <conditionalFormatting sqref="Q216">
    <cfRule type="cellIs" dxfId="43114" priority="8278" stopIfTrue="1" operator="equal">
      <formula>0</formula>
    </cfRule>
  </conditionalFormatting>
  <conditionalFormatting sqref="Q216">
    <cfRule type="cellIs" dxfId="43113" priority="8277" stopIfTrue="1" operator="equal">
      <formula>0</formula>
    </cfRule>
  </conditionalFormatting>
  <conditionalFormatting sqref="Q216">
    <cfRule type="cellIs" dxfId="43112" priority="8276" stopIfTrue="1" operator="equal">
      <formula>0</formula>
    </cfRule>
  </conditionalFormatting>
  <conditionalFormatting sqref="Q216">
    <cfRule type="cellIs" dxfId="43111" priority="8275" stopIfTrue="1" operator="equal">
      <formula>0</formula>
    </cfRule>
  </conditionalFormatting>
  <conditionalFormatting sqref="Q216">
    <cfRule type="cellIs" dxfId="43110" priority="8274" stopIfTrue="1" operator="equal">
      <formula>0</formula>
    </cfRule>
  </conditionalFormatting>
  <conditionalFormatting sqref="Q216">
    <cfRule type="cellIs" dxfId="43109" priority="8273" stopIfTrue="1" operator="equal">
      <formula>0</formula>
    </cfRule>
  </conditionalFormatting>
  <conditionalFormatting sqref="Q216">
    <cfRule type="cellIs" dxfId="43108" priority="8272" stopIfTrue="1" operator="equal">
      <formula>0</formula>
    </cfRule>
  </conditionalFormatting>
  <conditionalFormatting sqref="Q216">
    <cfRule type="cellIs" dxfId="43107" priority="8271" stopIfTrue="1" operator="equal">
      <formula>0</formula>
    </cfRule>
  </conditionalFormatting>
  <conditionalFormatting sqref="Q216">
    <cfRule type="cellIs" dxfId="43106" priority="8270" stopIfTrue="1" operator="equal">
      <formula>0</formula>
    </cfRule>
  </conditionalFormatting>
  <conditionalFormatting sqref="Q216">
    <cfRule type="cellIs" dxfId="43105" priority="8269" stopIfTrue="1" operator="equal">
      <formula>0</formula>
    </cfRule>
  </conditionalFormatting>
  <conditionalFormatting sqref="Q216">
    <cfRule type="cellIs" dxfId="43104" priority="8268" stopIfTrue="1" operator="equal">
      <formula>0</formula>
    </cfRule>
  </conditionalFormatting>
  <conditionalFormatting sqref="Q216">
    <cfRule type="cellIs" dxfId="43103" priority="8267" stopIfTrue="1" operator="equal">
      <formula>0</formula>
    </cfRule>
  </conditionalFormatting>
  <conditionalFormatting sqref="Q216">
    <cfRule type="cellIs" dxfId="43102" priority="8266" stopIfTrue="1" operator="equal">
      <formula>0</formula>
    </cfRule>
  </conditionalFormatting>
  <conditionalFormatting sqref="Q216">
    <cfRule type="cellIs" dxfId="43101" priority="8265" stopIfTrue="1" operator="equal">
      <formula>0</formula>
    </cfRule>
  </conditionalFormatting>
  <conditionalFormatting sqref="Q216">
    <cfRule type="cellIs" dxfId="43100" priority="8264" stopIfTrue="1" operator="equal">
      <formula>0</formula>
    </cfRule>
  </conditionalFormatting>
  <conditionalFormatting sqref="Q216">
    <cfRule type="cellIs" dxfId="43099" priority="8263" stopIfTrue="1" operator="equal">
      <formula>0</formula>
    </cfRule>
  </conditionalFormatting>
  <conditionalFormatting sqref="Q216">
    <cfRule type="cellIs" dxfId="43098" priority="8262" stopIfTrue="1" operator="equal">
      <formula>0</formula>
    </cfRule>
  </conditionalFormatting>
  <conditionalFormatting sqref="Q216">
    <cfRule type="cellIs" dxfId="43097" priority="8261" stopIfTrue="1" operator="equal">
      <formula>0</formula>
    </cfRule>
  </conditionalFormatting>
  <conditionalFormatting sqref="Q216">
    <cfRule type="cellIs" dxfId="43096" priority="8260" stopIfTrue="1" operator="equal">
      <formula>0</formula>
    </cfRule>
  </conditionalFormatting>
  <conditionalFormatting sqref="Q216">
    <cfRule type="cellIs" dxfId="43095" priority="8259" stopIfTrue="1" operator="equal">
      <formula>0</formula>
    </cfRule>
  </conditionalFormatting>
  <conditionalFormatting sqref="Q216">
    <cfRule type="cellIs" dxfId="43094" priority="8258" stopIfTrue="1" operator="equal">
      <formula>0</formula>
    </cfRule>
  </conditionalFormatting>
  <conditionalFormatting sqref="Q216">
    <cfRule type="cellIs" dxfId="43093" priority="8257" stopIfTrue="1" operator="equal">
      <formula>0</formula>
    </cfRule>
  </conditionalFormatting>
  <conditionalFormatting sqref="Q216">
    <cfRule type="cellIs" dxfId="43092" priority="8256" stopIfTrue="1" operator="equal">
      <formula>0</formula>
    </cfRule>
  </conditionalFormatting>
  <conditionalFormatting sqref="Q216">
    <cfRule type="cellIs" dxfId="43091" priority="8255" stopIfTrue="1" operator="equal">
      <formula>0</formula>
    </cfRule>
  </conditionalFormatting>
  <conditionalFormatting sqref="Q216">
    <cfRule type="cellIs" dxfId="43090" priority="8254" stopIfTrue="1" operator="equal">
      <formula>0</formula>
    </cfRule>
  </conditionalFormatting>
  <conditionalFormatting sqref="Q216">
    <cfRule type="cellIs" dxfId="43089" priority="8253" stopIfTrue="1" operator="equal">
      <formula>0</formula>
    </cfRule>
  </conditionalFormatting>
  <conditionalFormatting sqref="Q216">
    <cfRule type="cellIs" dxfId="43088" priority="8252" stopIfTrue="1" operator="equal">
      <formula>0</formula>
    </cfRule>
  </conditionalFormatting>
  <conditionalFormatting sqref="Q216">
    <cfRule type="cellIs" dxfId="43087" priority="8251" stopIfTrue="1" operator="equal">
      <formula>0</formula>
    </cfRule>
  </conditionalFormatting>
  <conditionalFormatting sqref="Q216">
    <cfRule type="cellIs" dxfId="43086" priority="8250" stopIfTrue="1" operator="equal">
      <formula>0</formula>
    </cfRule>
  </conditionalFormatting>
  <conditionalFormatting sqref="Q216">
    <cfRule type="cellIs" dxfId="43085" priority="8249" stopIfTrue="1" operator="equal">
      <formula>0</formula>
    </cfRule>
  </conditionalFormatting>
  <conditionalFormatting sqref="Q216">
    <cfRule type="cellIs" dxfId="43084" priority="8248" stopIfTrue="1" operator="equal">
      <formula>0</formula>
    </cfRule>
  </conditionalFormatting>
  <conditionalFormatting sqref="Q216">
    <cfRule type="cellIs" dxfId="43083" priority="8247" stopIfTrue="1" operator="equal">
      <formula>0</formula>
    </cfRule>
  </conditionalFormatting>
  <conditionalFormatting sqref="Q216">
    <cfRule type="cellIs" dxfId="43082" priority="8246" stopIfTrue="1" operator="equal">
      <formula>0</formula>
    </cfRule>
  </conditionalFormatting>
  <conditionalFormatting sqref="Q216">
    <cfRule type="cellIs" dxfId="43081" priority="8245" stopIfTrue="1" operator="equal">
      <formula>0</formula>
    </cfRule>
  </conditionalFormatting>
  <conditionalFormatting sqref="Q216">
    <cfRule type="cellIs" dxfId="43080" priority="8244" stopIfTrue="1" operator="equal">
      <formula>0</formula>
    </cfRule>
  </conditionalFormatting>
  <conditionalFormatting sqref="Q216">
    <cfRule type="cellIs" dxfId="43079" priority="8243" stopIfTrue="1" operator="equal">
      <formula>0</formula>
    </cfRule>
  </conditionalFormatting>
  <conditionalFormatting sqref="Q216">
    <cfRule type="cellIs" dxfId="43078" priority="8242" stopIfTrue="1" operator="equal">
      <formula>0</formula>
    </cfRule>
  </conditionalFormatting>
  <conditionalFormatting sqref="Q216">
    <cfRule type="cellIs" dxfId="43077" priority="8241" stopIfTrue="1" operator="equal">
      <formula>0</formula>
    </cfRule>
  </conditionalFormatting>
  <conditionalFormatting sqref="Q216">
    <cfRule type="cellIs" dxfId="43076" priority="8240" stopIfTrue="1" operator="equal">
      <formula>0</formula>
    </cfRule>
  </conditionalFormatting>
  <conditionalFormatting sqref="Q216">
    <cfRule type="cellIs" dxfId="43075" priority="8239" stopIfTrue="1" operator="equal">
      <formula>0</formula>
    </cfRule>
  </conditionalFormatting>
  <conditionalFormatting sqref="Q216">
    <cfRule type="cellIs" dxfId="43074" priority="8238" stopIfTrue="1" operator="equal">
      <formula>0</formula>
    </cfRule>
  </conditionalFormatting>
  <conditionalFormatting sqref="Q216">
    <cfRule type="cellIs" dxfId="43073" priority="8237" stopIfTrue="1" operator="equal">
      <formula>0</formula>
    </cfRule>
  </conditionalFormatting>
  <conditionalFormatting sqref="Q216">
    <cfRule type="cellIs" dxfId="43072" priority="8236" stopIfTrue="1" operator="equal">
      <formula>0</formula>
    </cfRule>
  </conditionalFormatting>
  <conditionalFormatting sqref="Q216">
    <cfRule type="cellIs" dxfId="43071" priority="8235" stopIfTrue="1" operator="equal">
      <formula>0</formula>
    </cfRule>
  </conditionalFormatting>
  <conditionalFormatting sqref="Q216">
    <cfRule type="cellIs" dxfId="43070" priority="8234" stopIfTrue="1" operator="equal">
      <formula>0</formula>
    </cfRule>
  </conditionalFormatting>
  <conditionalFormatting sqref="Q216">
    <cfRule type="cellIs" dxfId="43069" priority="8233" stopIfTrue="1" operator="equal">
      <formula>0</formula>
    </cfRule>
  </conditionalFormatting>
  <conditionalFormatting sqref="Q216">
    <cfRule type="cellIs" dxfId="43068" priority="8232" stopIfTrue="1" operator="equal">
      <formula>0</formula>
    </cfRule>
  </conditionalFormatting>
  <conditionalFormatting sqref="Q216">
    <cfRule type="cellIs" dxfId="43067" priority="8231" stopIfTrue="1" operator="equal">
      <formula>0</formula>
    </cfRule>
  </conditionalFormatting>
  <conditionalFormatting sqref="Q216">
    <cfRule type="cellIs" dxfId="43066" priority="8230" stopIfTrue="1" operator="equal">
      <formula>0</formula>
    </cfRule>
  </conditionalFormatting>
  <conditionalFormatting sqref="Q216">
    <cfRule type="cellIs" dxfId="43065" priority="8229" stopIfTrue="1" operator="equal">
      <formula>0</formula>
    </cfRule>
  </conditionalFormatting>
  <conditionalFormatting sqref="Q216">
    <cfRule type="cellIs" dxfId="43064" priority="8228" stopIfTrue="1" operator="equal">
      <formula>0</formula>
    </cfRule>
  </conditionalFormatting>
  <conditionalFormatting sqref="Q216">
    <cfRule type="cellIs" dxfId="43063" priority="8227" stopIfTrue="1" operator="equal">
      <formula>0</formula>
    </cfRule>
  </conditionalFormatting>
  <conditionalFormatting sqref="Q216">
    <cfRule type="cellIs" dxfId="43062" priority="8226" stopIfTrue="1" operator="equal">
      <formula>0</formula>
    </cfRule>
  </conditionalFormatting>
  <conditionalFormatting sqref="Q216">
    <cfRule type="cellIs" dxfId="43061" priority="8225" stopIfTrue="1" operator="equal">
      <formula>0</formula>
    </cfRule>
  </conditionalFormatting>
  <conditionalFormatting sqref="Q216">
    <cfRule type="cellIs" dxfId="43060" priority="8224" stopIfTrue="1" operator="equal">
      <formula>0</formula>
    </cfRule>
  </conditionalFormatting>
  <conditionalFormatting sqref="Q216">
    <cfRule type="cellIs" dxfId="43059" priority="8223" stopIfTrue="1" operator="equal">
      <formula>0</formula>
    </cfRule>
  </conditionalFormatting>
  <conditionalFormatting sqref="Q216">
    <cfRule type="cellIs" dxfId="43058" priority="8222" stopIfTrue="1" operator="equal">
      <formula>0</formula>
    </cfRule>
  </conditionalFormatting>
  <conditionalFormatting sqref="Q216">
    <cfRule type="cellIs" dxfId="43057" priority="8221" stopIfTrue="1" operator="equal">
      <formula>0</formula>
    </cfRule>
  </conditionalFormatting>
  <conditionalFormatting sqref="Q216">
    <cfRule type="cellIs" dxfId="43056" priority="8220" stopIfTrue="1" operator="equal">
      <formula>0</formula>
    </cfRule>
  </conditionalFormatting>
  <conditionalFormatting sqref="Q216">
    <cfRule type="cellIs" dxfId="43055" priority="8219" stopIfTrue="1" operator="equal">
      <formula>0</formula>
    </cfRule>
  </conditionalFormatting>
  <conditionalFormatting sqref="Q216">
    <cfRule type="cellIs" dxfId="43054" priority="8218" stopIfTrue="1" operator="equal">
      <formula>0</formula>
    </cfRule>
  </conditionalFormatting>
  <conditionalFormatting sqref="Q216">
    <cfRule type="cellIs" dxfId="43053" priority="8217" stopIfTrue="1" operator="equal">
      <formula>0</formula>
    </cfRule>
  </conditionalFormatting>
  <conditionalFormatting sqref="Q216">
    <cfRule type="cellIs" dxfId="43052" priority="8216" stopIfTrue="1" operator="equal">
      <formula>0</formula>
    </cfRule>
  </conditionalFormatting>
  <conditionalFormatting sqref="Q216">
    <cfRule type="cellIs" dxfId="43051" priority="8215" stopIfTrue="1" operator="equal">
      <formula>0</formula>
    </cfRule>
  </conditionalFormatting>
  <conditionalFormatting sqref="Q216">
    <cfRule type="cellIs" dxfId="43050" priority="8214" stopIfTrue="1" operator="equal">
      <formula>0</formula>
    </cfRule>
  </conditionalFormatting>
  <conditionalFormatting sqref="Q216">
    <cfRule type="cellIs" dxfId="43049" priority="8213" stopIfTrue="1" operator="equal">
      <formula>0</formula>
    </cfRule>
  </conditionalFormatting>
  <conditionalFormatting sqref="Q216">
    <cfRule type="cellIs" dxfId="43048" priority="8212" stopIfTrue="1" operator="equal">
      <formula>0</formula>
    </cfRule>
  </conditionalFormatting>
  <conditionalFormatting sqref="Q216">
    <cfRule type="cellIs" dxfId="43047" priority="8211" stopIfTrue="1" operator="equal">
      <formula>0</formula>
    </cfRule>
  </conditionalFormatting>
  <conditionalFormatting sqref="Q216">
    <cfRule type="cellIs" dxfId="43046" priority="8210" stopIfTrue="1" operator="equal">
      <formula>0</formula>
    </cfRule>
  </conditionalFormatting>
  <conditionalFormatting sqref="Q216">
    <cfRule type="cellIs" dxfId="43045" priority="8209" stopIfTrue="1" operator="equal">
      <formula>0</formula>
    </cfRule>
  </conditionalFormatting>
  <conditionalFormatting sqref="Q216">
    <cfRule type="cellIs" dxfId="43044" priority="8208" stopIfTrue="1" operator="equal">
      <formula>0</formula>
    </cfRule>
  </conditionalFormatting>
  <conditionalFormatting sqref="Q216">
    <cfRule type="cellIs" dxfId="43043" priority="8207" stopIfTrue="1" operator="equal">
      <formula>0</formula>
    </cfRule>
  </conditionalFormatting>
  <conditionalFormatting sqref="Q216">
    <cfRule type="cellIs" dxfId="43042" priority="8206" stopIfTrue="1" operator="equal">
      <formula>0</formula>
    </cfRule>
  </conditionalFormatting>
  <conditionalFormatting sqref="Q216">
    <cfRule type="cellIs" dxfId="43041" priority="8205" stopIfTrue="1" operator="equal">
      <formula>0</formula>
    </cfRule>
  </conditionalFormatting>
  <conditionalFormatting sqref="Q216">
    <cfRule type="cellIs" dxfId="43040" priority="8204" stopIfTrue="1" operator="equal">
      <formula>0</formula>
    </cfRule>
  </conditionalFormatting>
  <conditionalFormatting sqref="Q216">
    <cfRule type="cellIs" dxfId="43039" priority="8203" stopIfTrue="1" operator="equal">
      <formula>0</formula>
    </cfRule>
  </conditionalFormatting>
  <conditionalFormatting sqref="Q216">
    <cfRule type="cellIs" dxfId="43038" priority="8202" stopIfTrue="1" operator="equal">
      <formula>0</formula>
    </cfRule>
  </conditionalFormatting>
  <conditionalFormatting sqref="Q216">
    <cfRule type="cellIs" dxfId="43037" priority="8201" stopIfTrue="1" operator="equal">
      <formula>0</formula>
    </cfRule>
  </conditionalFormatting>
  <conditionalFormatting sqref="Q216">
    <cfRule type="cellIs" dxfId="43036" priority="8200" stopIfTrue="1" operator="equal">
      <formula>0</formula>
    </cfRule>
  </conditionalFormatting>
  <conditionalFormatting sqref="Q216">
    <cfRule type="cellIs" dxfId="43035" priority="8199" stopIfTrue="1" operator="equal">
      <formula>0</formula>
    </cfRule>
  </conditionalFormatting>
  <conditionalFormatting sqref="Q216">
    <cfRule type="cellIs" dxfId="43034" priority="8198" stopIfTrue="1" operator="equal">
      <formula>0</formula>
    </cfRule>
  </conditionalFormatting>
  <conditionalFormatting sqref="Q216">
    <cfRule type="cellIs" dxfId="43033" priority="8197" stopIfTrue="1" operator="equal">
      <formula>0</formula>
    </cfRule>
  </conditionalFormatting>
  <conditionalFormatting sqref="Q216">
    <cfRule type="cellIs" dxfId="43032" priority="8196" stopIfTrue="1" operator="equal">
      <formula>0</formula>
    </cfRule>
  </conditionalFormatting>
  <conditionalFormatting sqref="Q216">
    <cfRule type="cellIs" dxfId="43031" priority="8195" stopIfTrue="1" operator="equal">
      <formula>0</formula>
    </cfRule>
  </conditionalFormatting>
  <conditionalFormatting sqref="Q216">
    <cfRule type="cellIs" dxfId="43030" priority="8194" stopIfTrue="1" operator="equal">
      <formula>0</formula>
    </cfRule>
  </conditionalFormatting>
  <conditionalFormatting sqref="Q216">
    <cfRule type="cellIs" dxfId="43029" priority="8193" stopIfTrue="1" operator="equal">
      <formula>0</formula>
    </cfRule>
  </conditionalFormatting>
  <conditionalFormatting sqref="Q216">
    <cfRule type="cellIs" dxfId="43028" priority="8192" stopIfTrue="1" operator="equal">
      <formula>0</formula>
    </cfRule>
  </conditionalFormatting>
  <conditionalFormatting sqref="Q216">
    <cfRule type="cellIs" dxfId="43027" priority="8191" stopIfTrue="1" operator="equal">
      <formula>0</formula>
    </cfRule>
  </conditionalFormatting>
  <conditionalFormatting sqref="Q216">
    <cfRule type="cellIs" dxfId="43026" priority="8190" stopIfTrue="1" operator="equal">
      <formula>0</formula>
    </cfRule>
  </conditionalFormatting>
  <conditionalFormatting sqref="Q216">
    <cfRule type="cellIs" dxfId="43025" priority="8189" stopIfTrue="1" operator="equal">
      <formula>0</formula>
    </cfRule>
  </conditionalFormatting>
  <conditionalFormatting sqref="Q216">
    <cfRule type="cellIs" dxfId="43024" priority="8188" stopIfTrue="1" operator="equal">
      <formula>0</formula>
    </cfRule>
  </conditionalFormatting>
  <conditionalFormatting sqref="Q216">
    <cfRule type="cellIs" dxfId="43023" priority="8187" stopIfTrue="1" operator="equal">
      <formula>0</formula>
    </cfRule>
  </conditionalFormatting>
  <conditionalFormatting sqref="Q216">
    <cfRule type="cellIs" dxfId="43022" priority="8186" stopIfTrue="1" operator="equal">
      <formula>0</formula>
    </cfRule>
  </conditionalFormatting>
  <conditionalFormatting sqref="Q216">
    <cfRule type="cellIs" dxfId="43021" priority="8185" stopIfTrue="1" operator="equal">
      <formula>0</formula>
    </cfRule>
  </conditionalFormatting>
  <conditionalFormatting sqref="Q216">
    <cfRule type="cellIs" dxfId="43020" priority="8184" stopIfTrue="1" operator="equal">
      <formula>0</formula>
    </cfRule>
  </conditionalFormatting>
  <conditionalFormatting sqref="Q216">
    <cfRule type="cellIs" dxfId="43019" priority="8183" stopIfTrue="1" operator="equal">
      <formula>0</formula>
    </cfRule>
  </conditionalFormatting>
  <conditionalFormatting sqref="Q216">
    <cfRule type="cellIs" dxfId="43018" priority="8182" stopIfTrue="1" operator="equal">
      <formula>0</formula>
    </cfRule>
  </conditionalFormatting>
  <conditionalFormatting sqref="Q216">
    <cfRule type="cellIs" dxfId="43017" priority="8181" stopIfTrue="1" operator="equal">
      <formula>0</formula>
    </cfRule>
  </conditionalFormatting>
  <conditionalFormatting sqref="Q216">
    <cfRule type="cellIs" dxfId="43016" priority="8180" stopIfTrue="1" operator="equal">
      <formula>0</formula>
    </cfRule>
  </conditionalFormatting>
  <conditionalFormatting sqref="Q216">
    <cfRule type="cellIs" dxfId="43015" priority="8179" stopIfTrue="1" operator="equal">
      <formula>0</formula>
    </cfRule>
  </conditionalFormatting>
  <conditionalFormatting sqref="Q216">
    <cfRule type="cellIs" dxfId="43014" priority="8178" stopIfTrue="1" operator="equal">
      <formula>0</formula>
    </cfRule>
  </conditionalFormatting>
  <conditionalFormatting sqref="Q216">
    <cfRule type="cellIs" dxfId="43013" priority="8177" stopIfTrue="1" operator="equal">
      <formula>0</formula>
    </cfRule>
  </conditionalFormatting>
  <conditionalFormatting sqref="Q216">
    <cfRule type="cellIs" dxfId="43012" priority="8176" stopIfTrue="1" operator="equal">
      <formula>0</formula>
    </cfRule>
  </conditionalFormatting>
  <conditionalFormatting sqref="Q216">
    <cfRule type="cellIs" dxfId="43011" priority="8175" stopIfTrue="1" operator="equal">
      <formula>0</formula>
    </cfRule>
  </conditionalFormatting>
  <conditionalFormatting sqref="Q216">
    <cfRule type="cellIs" dxfId="43010" priority="8174" stopIfTrue="1" operator="equal">
      <formula>0</formula>
    </cfRule>
  </conditionalFormatting>
  <conditionalFormatting sqref="Q216">
    <cfRule type="cellIs" dxfId="43009" priority="8173" stopIfTrue="1" operator="equal">
      <formula>0</formula>
    </cfRule>
  </conditionalFormatting>
  <conditionalFormatting sqref="Q216">
    <cfRule type="cellIs" dxfId="43008" priority="8172" stopIfTrue="1" operator="equal">
      <formula>0</formula>
    </cfRule>
  </conditionalFormatting>
  <conditionalFormatting sqref="Q216">
    <cfRule type="cellIs" dxfId="43007" priority="8171" stopIfTrue="1" operator="equal">
      <formula>0</formula>
    </cfRule>
  </conditionalFormatting>
  <conditionalFormatting sqref="Q216">
    <cfRule type="cellIs" dxfId="43006" priority="8170" stopIfTrue="1" operator="equal">
      <formula>0</formula>
    </cfRule>
  </conditionalFormatting>
  <conditionalFormatting sqref="Q216">
    <cfRule type="cellIs" dxfId="43005" priority="8169" stopIfTrue="1" operator="equal">
      <formula>0</formula>
    </cfRule>
  </conditionalFormatting>
  <conditionalFormatting sqref="Q216">
    <cfRule type="cellIs" dxfId="43004" priority="8168" stopIfTrue="1" operator="equal">
      <formula>0</formula>
    </cfRule>
  </conditionalFormatting>
  <conditionalFormatting sqref="Q216">
    <cfRule type="cellIs" dxfId="43003" priority="8167" stopIfTrue="1" operator="equal">
      <formula>0</formula>
    </cfRule>
  </conditionalFormatting>
  <conditionalFormatting sqref="Q216">
    <cfRule type="cellIs" dxfId="43002" priority="8166" stopIfTrue="1" operator="equal">
      <formula>0</formula>
    </cfRule>
  </conditionalFormatting>
  <conditionalFormatting sqref="Q216">
    <cfRule type="cellIs" dxfId="43001" priority="8165" stopIfTrue="1" operator="equal">
      <formula>0</formula>
    </cfRule>
  </conditionalFormatting>
  <conditionalFormatting sqref="Q216">
    <cfRule type="cellIs" dxfId="43000" priority="8164" stopIfTrue="1" operator="equal">
      <formula>0</formula>
    </cfRule>
  </conditionalFormatting>
  <conditionalFormatting sqref="Q216">
    <cfRule type="cellIs" dxfId="42999" priority="8163" stopIfTrue="1" operator="equal">
      <formula>0</formula>
    </cfRule>
  </conditionalFormatting>
  <conditionalFormatting sqref="Q216">
    <cfRule type="cellIs" dxfId="42998" priority="8162" stopIfTrue="1" operator="equal">
      <formula>0</formula>
    </cfRule>
  </conditionalFormatting>
  <conditionalFormatting sqref="Q216">
    <cfRule type="cellIs" dxfId="42997" priority="8161" stopIfTrue="1" operator="equal">
      <formula>0</formula>
    </cfRule>
  </conditionalFormatting>
  <conditionalFormatting sqref="Q216">
    <cfRule type="cellIs" dxfId="42996" priority="8160" stopIfTrue="1" operator="equal">
      <formula>0</formula>
    </cfRule>
  </conditionalFormatting>
  <conditionalFormatting sqref="Q216">
    <cfRule type="cellIs" dxfId="42995" priority="8159" stopIfTrue="1" operator="equal">
      <formula>0</formula>
    </cfRule>
  </conditionalFormatting>
  <conditionalFormatting sqref="Q216">
    <cfRule type="cellIs" dxfId="42994" priority="8158" stopIfTrue="1" operator="equal">
      <formula>0</formula>
    </cfRule>
  </conditionalFormatting>
  <conditionalFormatting sqref="Q216">
    <cfRule type="cellIs" dxfId="42993" priority="8157" stopIfTrue="1" operator="equal">
      <formula>0</formula>
    </cfRule>
  </conditionalFormatting>
  <conditionalFormatting sqref="Q216">
    <cfRule type="cellIs" dxfId="42992" priority="8156" stopIfTrue="1" operator="equal">
      <formula>0</formula>
    </cfRule>
  </conditionalFormatting>
  <conditionalFormatting sqref="Q216">
    <cfRule type="cellIs" dxfId="42991" priority="8155" stopIfTrue="1" operator="equal">
      <formula>0</formula>
    </cfRule>
  </conditionalFormatting>
  <conditionalFormatting sqref="Q216">
    <cfRule type="cellIs" dxfId="42990" priority="8154" stopIfTrue="1" operator="equal">
      <formula>0</formula>
    </cfRule>
  </conditionalFormatting>
  <conditionalFormatting sqref="Q216">
    <cfRule type="cellIs" dxfId="42989" priority="8153" stopIfTrue="1" operator="equal">
      <formula>0</formula>
    </cfRule>
  </conditionalFormatting>
  <conditionalFormatting sqref="Q216">
    <cfRule type="cellIs" dxfId="42988" priority="8152" stopIfTrue="1" operator="equal">
      <formula>0</formula>
    </cfRule>
  </conditionalFormatting>
  <conditionalFormatting sqref="Q216">
    <cfRule type="cellIs" dxfId="42987" priority="8151" stopIfTrue="1" operator="equal">
      <formula>0</formula>
    </cfRule>
  </conditionalFormatting>
  <conditionalFormatting sqref="Q216">
    <cfRule type="cellIs" dxfId="42986" priority="8150" stopIfTrue="1" operator="equal">
      <formula>0</formula>
    </cfRule>
  </conditionalFormatting>
  <conditionalFormatting sqref="Q216">
    <cfRule type="cellIs" dxfId="42985" priority="8149" stopIfTrue="1" operator="equal">
      <formula>0</formula>
    </cfRule>
  </conditionalFormatting>
  <conditionalFormatting sqref="Q216">
    <cfRule type="cellIs" dxfId="42984" priority="8148" stopIfTrue="1" operator="equal">
      <formula>0</formula>
    </cfRule>
  </conditionalFormatting>
  <conditionalFormatting sqref="Q216">
    <cfRule type="cellIs" dxfId="42983" priority="8147" stopIfTrue="1" operator="equal">
      <formula>0</formula>
    </cfRule>
  </conditionalFormatting>
  <conditionalFormatting sqref="Q216">
    <cfRule type="cellIs" dxfId="42982" priority="8146" stopIfTrue="1" operator="equal">
      <formula>0</formula>
    </cfRule>
  </conditionalFormatting>
  <conditionalFormatting sqref="Q216">
    <cfRule type="cellIs" dxfId="42981" priority="8145" stopIfTrue="1" operator="equal">
      <formula>0</formula>
    </cfRule>
  </conditionalFormatting>
  <conditionalFormatting sqref="Q216">
    <cfRule type="cellIs" dxfId="42980" priority="8144" stopIfTrue="1" operator="equal">
      <formula>0</formula>
    </cfRule>
  </conditionalFormatting>
  <conditionalFormatting sqref="Q216">
    <cfRule type="cellIs" dxfId="42979" priority="8143" stopIfTrue="1" operator="equal">
      <formula>0</formula>
    </cfRule>
  </conditionalFormatting>
  <conditionalFormatting sqref="Q216">
    <cfRule type="cellIs" dxfId="42978" priority="8142" stopIfTrue="1" operator="equal">
      <formula>0</formula>
    </cfRule>
  </conditionalFormatting>
  <conditionalFormatting sqref="Q216">
    <cfRule type="cellIs" dxfId="42977" priority="8141" stopIfTrue="1" operator="equal">
      <formula>0</formula>
    </cfRule>
  </conditionalFormatting>
  <conditionalFormatting sqref="Q216">
    <cfRule type="cellIs" dxfId="42976" priority="8140" stopIfTrue="1" operator="equal">
      <formula>0</formula>
    </cfRule>
  </conditionalFormatting>
  <conditionalFormatting sqref="Q216">
    <cfRule type="cellIs" dxfId="42975" priority="8139" stopIfTrue="1" operator="equal">
      <formula>0</formula>
    </cfRule>
  </conditionalFormatting>
  <conditionalFormatting sqref="Q216">
    <cfRule type="cellIs" dxfId="42974" priority="8138" stopIfTrue="1" operator="equal">
      <formula>0</formula>
    </cfRule>
  </conditionalFormatting>
  <conditionalFormatting sqref="Q216">
    <cfRule type="cellIs" dxfId="42973" priority="8137" stopIfTrue="1" operator="equal">
      <formula>0</formula>
    </cfRule>
  </conditionalFormatting>
  <conditionalFormatting sqref="Q216">
    <cfRule type="cellIs" dxfId="42972" priority="8136" stopIfTrue="1" operator="equal">
      <formula>0</formula>
    </cfRule>
  </conditionalFormatting>
  <conditionalFormatting sqref="Q216">
    <cfRule type="cellIs" dxfId="42971" priority="8135" stopIfTrue="1" operator="equal">
      <formula>0</formula>
    </cfRule>
  </conditionalFormatting>
  <conditionalFormatting sqref="Q216">
    <cfRule type="cellIs" dxfId="42970" priority="8134" stopIfTrue="1" operator="equal">
      <formula>0</formula>
    </cfRule>
  </conditionalFormatting>
  <conditionalFormatting sqref="Q216">
    <cfRule type="cellIs" dxfId="42969" priority="8133" stopIfTrue="1" operator="equal">
      <formula>0</formula>
    </cfRule>
  </conditionalFormatting>
  <conditionalFormatting sqref="Q216">
    <cfRule type="cellIs" dxfId="42968" priority="8132" stopIfTrue="1" operator="equal">
      <formula>0</formula>
    </cfRule>
  </conditionalFormatting>
  <conditionalFormatting sqref="Q216">
    <cfRule type="cellIs" dxfId="42967" priority="8131" stopIfTrue="1" operator="equal">
      <formula>0</formula>
    </cfRule>
  </conditionalFormatting>
  <conditionalFormatting sqref="Q216">
    <cfRule type="cellIs" dxfId="42966" priority="8130" stopIfTrue="1" operator="equal">
      <formula>0</formula>
    </cfRule>
  </conditionalFormatting>
  <conditionalFormatting sqref="Q216">
    <cfRule type="cellIs" dxfId="42965" priority="8129" stopIfTrue="1" operator="equal">
      <formula>0</formula>
    </cfRule>
  </conditionalFormatting>
  <conditionalFormatting sqref="Q216">
    <cfRule type="cellIs" dxfId="42964" priority="8128" stopIfTrue="1" operator="equal">
      <formula>0</formula>
    </cfRule>
  </conditionalFormatting>
  <conditionalFormatting sqref="Q216">
    <cfRule type="cellIs" dxfId="42963" priority="8127" stopIfTrue="1" operator="equal">
      <formula>0</formula>
    </cfRule>
  </conditionalFormatting>
  <conditionalFormatting sqref="Q216">
    <cfRule type="cellIs" dxfId="42962" priority="8126" stopIfTrue="1" operator="equal">
      <formula>0</formula>
    </cfRule>
  </conditionalFormatting>
  <conditionalFormatting sqref="Q216">
    <cfRule type="cellIs" dxfId="42961" priority="8125" stopIfTrue="1" operator="equal">
      <formula>0</formula>
    </cfRule>
  </conditionalFormatting>
  <conditionalFormatting sqref="Q216">
    <cfRule type="cellIs" dxfId="42960" priority="8124" stopIfTrue="1" operator="equal">
      <formula>0</formula>
    </cfRule>
  </conditionalFormatting>
  <conditionalFormatting sqref="Q216">
    <cfRule type="cellIs" dxfId="42959" priority="8123" stopIfTrue="1" operator="equal">
      <formula>0</formula>
    </cfRule>
  </conditionalFormatting>
  <conditionalFormatting sqref="Q216">
    <cfRule type="cellIs" dxfId="42958" priority="8122" stopIfTrue="1" operator="equal">
      <formula>0</formula>
    </cfRule>
  </conditionalFormatting>
  <conditionalFormatting sqref="Q216">
    <cfRule type="cellIs" dxfId="42957" priority="8121" stopIfTrue="1" operator="equal">
      <formula>0</formula>
    </cfRule>
  </conditionalFormatting>
  <conditionalFormatting sqref="Q216">
    <cfRule type="cellIs" dxfId="42956" priority="8120" stopIfTrue="1" operator="equal">
      <formula>0</formula>
    </cfRule>
  </conditionalFormatting>
  <conditionalFormatting sqref="Q216">
    <cfRule type="cellIs" dxfId="42955" priority="8119" stopIfTrue="1" operator="equal">
      <formula>0</formula>
    </cfRule>
  </conditionalFormatting>
  <conditionalFormatting sqref="Q216">
    <cfRule type="cellIs" dxfId="42954" priority="8118" stopIfTrue="1" operator="equal">
      <formula>0</formula>
    </cfRule>
  </conditionalFormatting>
  <conditionalFormatting sqref="Q216">
    <cfRule type="cellIs" dxfId="42953" priority="8117" stopIfTrue="1" operator="equal">
      <formula>0</formula>
    </cfRule>
  </conditionalFormatting>
  <conditionalFormatting sqref="Q216">
    <cfRule type="cellIs" dxfId="42952" priority="8116" stopIfTrue="1" operator="equal">
      <formula>0</formula>
    </cfRule>
  </conditionalFormatting>
  <conditionalFormatting sqref="Q216">
    <cfRule type="cellIs" dxfId="42951" priority="8115" stopIfTrue="1" operator="equal">
      <formula>0</formula>
    </cfRule>
  </conditionalFormatting>
  <conditionalFormatting sqref="Q216">
    <cfRule type="cellIs" dxfId="42950" priority="8114" stopIfTrue="1" operator="equal">
      <formula>0</formula>
    </cfRule>
  </conditionalFormatting>
  <conditionalFormatting sqref="Q216">
    <cfRule type="cellIs" dxfId="42949" priority="8113" stopIfTrue="1" operator="equal">
      <formula>0</formula>
    </cfRule>
  </conditionalFormatting>
  <conditionalFormatting sqref="Q216">
    <cfRule type="cellIs" dxfId="42948" priority="8112" stopIfTrue="1" operator="equal">
      <formula>0</formula>
    </cfRule>
  </conditionalFormatting>
  <conditionalFormatting sqref="Q216">
    <cfRule type="cellIs" dxfId="42947" priority="8111" stopIfTrue="1" operator="equal">
      <formula>0</formula>
    </cfRule>
  </conditionalFormatting>
  <conditionalFormatting sqref="Q216">
    <cfRule type="cellIs" dxfId="42946" priority="8110" stopIfTrue="1" operator="equal">
      <formula>0</formula>
    </cfRule>
  </conditionalFormatting>
  <conditionalFormatting sqref="Q286">
    <cfRule type="cellIs" dxfId="42945" priority="8109" stopIfTrue="1" operator="equal">
      <formula>0</formula>
    </cfRule>
  </conditionalFormatting>
  <conditionalFormatting sqref="I38:J38">
    <cfRule type="cellIs" dxfId="42944" priority="8108" stopIfTrue="1" operator="equal">
      <formula>0</formula>
    </cfRule>
  </conditionalFormatting>
  <conditionalFormatting sqref="K224">
    <cfRule type="cellIs" dxfId="42943" priority="8107" stopIfTrue="1" operator="equal">
      <formula>0</formula>
    </cfRule>
  </conditionalFormatting>
  <conditionalFormatting sqref="K224">
    <cfRule type="cellIs" dxfId="42942" priority="8106" stopIfTrue="1" operator="equal">
      <formula>0</formula>
    </cfRule>
  </conditionalFormatting>
  <conditionalFormatting sqref="K224">
    <cfRule type="cellIs" dxfId="42941" priority="8105" stopIfTrue="1" operator="equal">
      <formula>0</formula>
    </cfRule>
  </conditionalFormatting>
  <conditionalFormatting sqref="K224">
    <cfRule type="cellIs" dxfId="42940" priority="8104" stopIfTrue="1" operator="equal">
      <formula>0</formula>
    </cfRule>
  </conditionalFormatting>
  <conditionalFormatting sqref="K224">
    <cfRule type="cellIs" dxfId="42939" priority="8103" stopIfTrue="1" operator="equal">
      <formula>0</formula>
    </cfRule>
  </conditionalFormatting>
  <conditionalFormatting sqref="K224">
    <cfRule type="cellIs" dxfId="42938" priority="8102" stopIfTrue="1" operator="equal">
      <formula>0</formula>
    </cfRule>
  </conditionalFormatting>
  <conditionalFormatting sqref="K224">
    <cfRule type="cellIs" dxfId="42937" priority="8101" stopIfTrue="1" operator="equal">
      <formula>0</formula>
    </cfRule>
  </conditionalFormatting>
  <conditionalFormatting sqref="K224">
    <cfRule type="cellIs" dxfId="42936" priority="8100" stopIfTrue="1" operator="equal">
      <formula>0</formula>
    </cfRule>
  </conditionalFormatting>
  <conditionalFormatting sqref="K224">
    <cfRule type="cellIs" dxfId="42935" priority="8099" stopIfTrue="1" operator="equal">
      <formula>0</formula>
    </cfRule>
  </conditionalFormatting>
  <conditionalFormatting sqref="K224">
    <cfRule type="cellIs" dxfId="42934" priority="8098" stopIfTrue="1" operator="equal">
      <formula>0</formula>
    </cfRule>
  </conditionalFormatting>
  <conditionalFormatting sqref="K224">
    <cfRule type="cellIs" dxfId="42933" priority="8097" stopIfTrue="1" operator="equal">
      <formula>0</formula>
    </cfRule>
  </conditionalFormatting>
  <conditionalFormatting sqref="K224">
    <cfRule type="cellIs" dxfId="42932" priority="8096" stopIfTrue="1" operator="equal">
      <formula>0</formula>
    </cfRule>
  </conditionalFormatting>
  <conditionalFormatting sqref="K224">
    <cfRule type="cellIs" dxfId="42931" priority="8095" stopIfTrue="1" operator="equal">
      <formula>0</formula>
    </cfRule>
  </conditionalFormatting>
  <conditionalFormatting sqref="K224">
    <cfRule type="cellIs" dxfId="42930" priority="8094" stopIfTrue="1" operator="equal">
      <formula>0</formula>
    </cfRule>
  </conditionalFormatting>
  <conditionalFormatting sqref="K224">
    <cfRule type="cellIs" dxfId="42929" priority="8093" stopIfTrue="1" operator="equal">
      <formula>0</formula>
    </cfRule>
  </conditionalFormatting>
  <conditionalFormatting sqref="K224">
    <cfRule type="cellIs" dxfId="42928" priority="8092" stopIfTrue="1" operator="equal">
      <formula>0</formula>
    </cfRule>
  </conditionalFormatting>
  <conditionalFormatting sqref="K224">
    <cfRule type="cellIs" dxfId="42927" priority="8091" stopIfTrue="1" operator="equal">
      <formula>0</formula>
    </cfRule>
  </conditionalFormatting>
  <conditionalFormatting sqref="K224">
    <cfRule type="cellIs" dxfId="42926" priority="8090" stopIfTrue="1" operator="equal">
      <formula>0</formula>
    </cfRule>
  </conditionalFormatting>
  <conditionalFormatting sqref="K224">
    <cfRule type="cellIs" dxfId="42925" priority="8089" stopIfTrue="1" operator="equal">
      <formula>0</formula>
    </cfRule>
  </conditionalFormatting>
  <conditionalFormatting sqref="K224">
    <cfRule type="cellIs" dxfId="42924" priority="8088" stopIfTrue="1" operator="equal">
      <formula>0</formula>
    </cfRule>
  </conditionalFormatting>
  <conditionalFormatting sqref="K224">
    <cfRule type="cellIs" dxfId="42923" priority="8087" stopIfTrue="1" operator="equal">
      <formula>0</formula>
    </cfRule>
  </conditionalFormatting>
  <conditionalFormatting sqref="K224">
    <cfRule type="cellIs" dxfId="42922" priority="8086" stopIfTrue="1" operator="equal">
      <formula>0</formula>
    </cfRule>
  </conditionalFormatting>
  <conditionalFormatting sqref="K224">
    <cfRule type="cellIs" dxfId="42921" priority="8085" stopIfTrue="1" operator="equal">
      <formula>0</formula>
    </cfRule>
  </conditionalFormatting>
  <conditionalFormatting sqref="K224">
    <cfRule type="cellIs" dxfId="42920" priority="8084" stopIfTrue="1" operator="equal">
      <formula>0</formula>
    </cfRule>
  </conditionalFormatting>
  <conditionalFormatting sqref="K224">
    <cfRule type="cellIs" dxfId="42919" priority="8083" stopIfTrue="1" operator="equal">
      <formula>0</formula>
    </cfRule>
  </conditionalFormatting>
  <conditionalFormatting sqref="K224">
    <cfRule type="cellIs" dxfId="42918" priority="8082" stopIfTrue="1" operator="equal">
      <formula>0</formula>
    </cfRule>
  </conditionalFormatting>
  <conditionalFormatting sqref="K224">
    <cfRule type="cellIs" dxfId="42917" priority="8081" stopIfTrue="1" operator="equal">
      <formula>0</formula>
    </cfRule>
  </conditionalFormatting>
  <conditionalFormatting sqref="K224">
    <cfRule type="cellIs" dxfId="42916" priority="8080" stopIfTrue="1" operator="equal">
      <formula>0</formula>
    </cfRule>
  </conditionalFormatting>
  <conditionalFormatting sqref="K224">
    <cfRule type="cellIs" dxfId="42915" priority="8079" stopIfTrue="1" operator="equal">
      <formula>0</formula>
    </cfRule>
  </conditionalFormatting>
  <conditionalFormatting sqref="K224">
    <cfRule type="cellIs" dxfId="42914" priority="8078" stopIfTrue="1" operator="equal">
      <formula>0</formula>
    </cfRule>
  </conditionalFormatting>
  <conditionalFormatting sqref="K224">
    <cfRule type="cellIs" dxfId="42913" priority="8077" stopIfTrue="1" operator="equal">
      <formula>0</formula>
    </cfRule>
  </conditionalFormatting>
  <conditionalFormatting sqref="K224">
    <cfRule type="cellIs" dxfId="42912" priority="8076" stopIfTrue="1" operator="equal">
      <formula>0</formula>
    </cfRule>
  </conditionalFormatting>
  <conditionalFormatting sqref="K224">
    <cfRule type="cellIs" dxfId="42911" priority="8075" stopIfTrue="1" operator="equal">
      <formula>0</formula>
    </cfRule>
  </conditionalFormatting>
  <conditionalFormatting sqref="K224">
    <cfRule type="cellIs" dxfId="42910" priority="8074" stopIfTrue="1" operator="equal">
      <formula>0</formula>
    </cfRule>
  </conditionalFormatting>
  <conditionalFormatting sqref="K224">
    <cfRule type="cellIs" dxfId="42909" priority="8073" stopIfTrue="1" operator="equal">
      <formula>0</formula>
    </cfRule>
  </conditionalFormatting>
  <conditionalFormatting sqref="K224">
    <cfRule type="cellIs" dxfId="42908" priority="8072" stopIfTrue="1" operator="equal">
      <formula>0</formula>
    </cfRule>
  </conditionalFormatting>
  <conditionalFormatting sqref="K224">
    <cfRule type="cellIs" dxfId="42907" priority="8071" stopIfTrue="1" operator="equal">
      <formula>0</formula>
    </cfRule>
  </conditionalFormatting>
  <conditionalFormatting sqref="K224">
    <cfRule type="cellIs" dxfId="42906" priority="8070" stopIfTrue="1" operator="equal">
      <formula>0</formula>
    </cfRule>
  </conditionalFormatting>
  <conditionalFormatting sqref="K224">
    <cfRule type="cellIs" dxfId="42905" priority="8069" stopIfTrue="1" operator="equal">
      <formula>0</formula>
    </cfRule>
  </conditionalFormatting>
  <conditionalFormatting sqref="K224">
    <cfRule type="cellIs" dxfId="42904" priority="8068" stopIfTrue="1" operator="equal">
      <formula>0</formula>
    </cfRule>
  </conditionalFormatting>
  <conditionalFormatting sqref="K224">
    <cfRule type="cellIs" dxfId="42903" priority="8067" stopIfTrue="1" operator="equal">
      <formula>0</formula>
    </cfRule>
  </conditionalFormatting>
  <conditionalFormatting sqref="K224">
    <cfRule type="cellIs" dxfId="42902" priority="8066" stopIfTrue="1" operator="equal">
      <formula>0</formula>
    </cfRule>
  </conditionalFormatting>
  <conditionalFormatting sqref="K224">
    <cfRule type="cellIs" dxfId="42901" priority="8065" stopIfTrue="1" operator="equal">
      <formula>0</formula>
    </cfRule>
  </conditionalFormatting>
  <conditionalFormatting sqref="K224">
    <cfRule type="cellIs" dxfId="42900" priority="8064" stopIfTrue="1" operator="equal">
      <formula>0</formula>
    </cfRule>
  </conditionalFormatting>
  <conditionalFormatting sqref="K224">
    <cfRule type="cellIs" dxfId="42899" priority="8063" stopIfTrue="1" operator="equal">
      <formula>0</formula>
    </cfRule>
  </conditionalFormatting>
  <conditionalFormatting sqref="K224">
    <cfRule type="cellIs" dxfId="42898" priority="8062" stopIfTrue="1" operator="equal">
      <formula>0</formula>
    </cfRule>
  </conditionalFormatting>
  <conditionalFormatting sqref="K224">
    <cfRule type="cellIs" dxfId="42897" priority="8061" stopIfTrue="1" operator="equal">
      <formula>0</formula>
    </cfRule>
  </conditionalFormatting>
  <conditionalFormatting sqref="K224">
    <cfRule type="cellIs" dxfId="42896" priority="8060" stopIfTrue="1" operator="equal">
      <formula>0</formula>
    </cfRule>
  </conditionalFormatting>
  <conditionalFormatting sqref="K224">
    <cfRule type="cellIs" dxfId="42895" priority="8059" stopIfTrue="1" operator="equal">
      <formula>0</formula>
    </cfRule>
  </conditionalFormatting>
  <conditionalFormatting sqref="K224">
    <cfRule type="cellIs" dxfId="42894" priority="8058" stopIfTrue="1" operator="equal">
      <formula>0</formula>
    </cfRule>
  </conditionalFormatting>
  <conditionalFormatting sqref="K224">
    <cfRule type="cellIs" dxfId="42893" priority="8057" stopIfTrue="1" operator="equal">
      <formula>0</formula>
    </cfRule>
  </conditionalFormatting>
  <conditionalFormatting sqref="K224">
    <cfRule type="cellIs" dxfId="42892" priority="8056" stopIfTrue="1" operator="equal">
      <formula>0</formula>
    </cfRule>
  </conditionalFormatting>
  <conditionalFormatting sqref="K224">
    <cfRule type="cellIs" dxfId="42891" priority="8055" stopIfTrue="1" operator="equal">
      <formula>0</formula>
    </cfRule>
  </conditionalFormatting>
  <conditionalFormatting sqref="K224">
    <cfRule type="cellIs" dxfId="42890" priority="8054" stopIfTrue="1" operator="equal">
      <formula>0</formula>
    </cfRule>
  </conditionalFormatting>
  <conditionalFormatting sqref="K224">
    <cfRule type="cellIs" dxfId="42889" priority="8053" stopIfTrue="1" operator="equal">
      <formula>0</formula>
    </cfRule>
  </conditionalFormatting>
  <conditionalFormatting sqref="K224">
    <cfRule type="cellIs" dxfId="42888" priority="8052" stopIfTrue="1" operator="equal">
      <formula>0</formula>
    </cfRule>
  </conditionalFormatting>
  <conditionalFormatting sqref="K224">
    <cfRule type="cellIs" dxfId="42887" priority="8051" stopIfTrue="1" operator="equal">
      <formula>0</formula>
    </cfRule>
  </conditionalFormatting>
  <conditionalFormatting sqref="K224">
    <cfRule type="cellIs" dxfId="42886" priority="8050" stopIfTrue="1" operator="equal">
      <formula>0</formula>
    </cfRule>
  </conditionalFormatting>
  <conditionalFormatting sqref="K224">
    <cfRule type="cellIs" dxfId="42885" priority="8049" stopIfTrue="1" operator="equal">
      <formula>0</formula>
    </cfRule>
  </conditionalFormatting>
  <conditionalFormatting sqref="K224">
    <cfRule type="cellIs" dxfId="42884" priority="8048" stopIfTrue="1" operator="equal">
      <formula>0</formula>
    </cfRule>
  </conditionalFormatting>
  <conditionalFormatting sqref="K224">
    <cfRule type="cellIs" dxfId="42883" priority="8047" stopIfTrue="1" operator="equal">
      <formula>0</formula>
    </cfRule>
  </conditionalFormatting>
  <conditionalFormatting sqref="K224">
    <cfRule type="cellIs" dxfId="42882" priority="8046" stopIfTrue="1" operator="equal">
      <formula>0</formula>
    </cfRule>
  </conditionalFormatting>
  <conditionalFormatting sqref="K224">
    <cfRule type="cellIs" dxfId="42881" priority="8045" stopIfTrue="1" operator="equal">
      <formula>0</formula>
    </cfRule>
  </conditionalFormatting>
  <conditionalFormatting sqref="K224">
    <cfRule type="cellIs" dxfId="42880" priority="8044" stopIfTrue="1" operator="equal">
      <formula>0</formula>
    </cfRule>
  </conditionalFormatting>
  <conditionalFormatting sqref="K224">
    <cfRule type="cellIs" dxfId="42879" priority="8043" stopIfTrue="1" operator="equal">
      <formula>0</formula>
    </cfRule>
  </conditionalFormatting>
  <conditionalFormatting sqref="K224">
    <cfRule type="cellIs" dxfId="42878" priority="8042" stopIfTrue="1" operator="equal">
      <formula>0</formula>
    </cfRule>
  </conditionalFormatting>
  <conditionalFormatting sqref="K224">
    <cfRule type="cellIs" dxfId="42877" priority="8041" stopIfTrue="1" operator="equal">
      <formula>0</formula>
    </cfRule>
  </conditionalFormatting>
  <conditionalFormatting sqref="K224">
    <cfRule type="cellIs" dxfId="42876" priority="8040" stopIfTrue="1" operator="equal">
      <formula>0</formula>
    </cfRule>
  </conditionalFormatting>
  <conditionalFormatting sqref="K224">
    <cfRule type="cellIs" dxfId="42875" priority="8039" stopIfTrue="1" operator="equal">
      <formula>0</formula>
    </cfRule>
  </conditionalFormatting>
  <conditionalFormatting sqref="K224">
    <cfRule type="cellIs" dxfId="42874" priority="8038" stopIfTrue="1" operator="equal">
      <formula>0</formula>
    </cfRule>
  </conditionalFormatting>
  <conditionalFormatting sqref="K224">
    <cfRule type="cellIs" dxfId="42873" priority="8037" stopIfTrue="1" operator="equal">
      <formula>0</formula>
    </cfRule>
  </conditionalFormatting>
  <conditionalFormatting sqref="K224">
    <cfRule type="cellIs" dxfId="42872" priority="8036" stopIfTrue="1" operator="equal">
      <formula>0</formula>
    </cfRule>
  </conditionalFormatting>
  <conditionalFormatting sqref="K224">
    <cfRule type="cellIs" dxfId="42871" priority="8035" stopIfTrue="1" operator="equal">
      <formula>0</formula>
    </cfRule>
  </conditionalFormatting>
  <conditionalFormatting sqref="K224">
    <cfRule type="cellIs" dxfId="42870" priority="8034" stopIfTrue="1" operator="equal">
      <formula>0</formula>
    </cfRule>
  </conditionalFormatting>
  <conditionalFormatting sqref="K224">
    <cfRule type="cellIs" dxfId="42869" priority="8033" stopIfTrue="1" operator="equal">
      <formula>0</formula>
    </cfRule>
  </conditionalFormatting>
  <conditionalFormatting sqref="K224">
    <cfRule type="cellIs" dxfId="42868" priority="8032" stopIfTrue="1" operator="equal">
      <formula>0</formula>
    </cfRule>
  </conditionalFormatting>
  <conditionalFormatting sqref="K224">
    <cfRule type="cellIs" dxfId="42867" priority="8031" stopIfTrue="1" operator="equal">
      <formula>0</formula>
    </cfRule>
  </conditionalFormatting>
  <conditionalFormatting sqref="K224">
    <cfRule type="cellIs" dxfId="42866" priority="8030" stopIfTrue="1" operator="equal">
      <formula>0</formula>
    </cfRule>
  </conditionalFormatting>
  <conditionalFormatting sqref="K224">
    <cfRule type="cellIs" dxfId="42865" priority="8029" stopIfTrue="1" operator="equal">
      <formula>0</formula>
    </cfRule>
  </conditionalFormatting>
  <conditionalFormatting sqref="K224">
    <cfRule type="cellIs" dxfId="42864" priority="8028" stopIfTrue="1" operator="equal">
      <formula>0</formula>
    </cfRule>
  </conditionalFormatting>
  <conditionalFormatting sqref="K224">
    <cfRule type="cellIs" dxfId="42863" priority="8027" stopIfTrue="1" operator="equal">
      <formula>0</formula>
    </cfRule>
  </conditionalFormatting>
  <conditionalFormatting sqref="K224">
    <cfRule type="cellIs" dxfId="42862" priority="8026" stopIfTrue="1" operator="equal">
      <formula>0</formula>
    </cfRule>
  </conditionalFormatting>
  <conditionalFormatting sqref="K224">
    <cfRule type="cellIs" dxfId="42861" priority="8025" stopIfTrue="1" operator="equal">
      <formula>0</formula>
    </cfRule>
  </conditionalFormatting>
  <conditionalFormatting sqref="K224">
    <cfRule type="cellIs" dxfId="42860" priority="8024" stopIfTrue="1" operator="equal">
      <formula>0</formula>
    </cfRule>
  </conditionalFormatting>
  <conditionalFormatting sqref="K224">
    <cfRule type="cellIs" dxfId="42859" priority="8023" stopIfTrue="1" operator="equal">
      <formula>0</formula>
    </cfRule>
  </conditionalFormatting>
  <conditionalFormatting sqref="K224">
    <cfRule type="cellIs" dxfId="42858" priority="8022" stopIfTrue="1" operator="equal">
      <formula>0</formula>
    </cfRule>
  </conditionalFormatting>
  <conditionalFormatting sqref="K224">
    <cfRule type="cellIs" dxfId="42857" priority="8021" stopIfTrue="1" operator="equal">
      <formula>0</formula>
    </cfRule>
  </conditionalFormatting>
  <conditionalFormatting sqref="K224">
    <cfRule type="cellIs" dxfId="42856" priority="8020" stopIfTrue="1" operator="equal">
      <formula>0</formula>
    </cfRule>
  </conditionalFormatting>
  <conditionalFormatting sqref="K224">
    <cfRule type="cellIs" dxfId="42855" priority="8019" stopIfTrue="1" operator="equal">
      <formula>0</formula>
    </cfRule>
  </conditionalFormatting>
  <conditionalFormatting sqref="K224">
    <cfRule type="cellIs" dxfId="42854" priority="8018" stopIfTrue="1" operator="equal">
      <formula>0</formula>
    </cfRule>
  </conditionalFormatting>
  <conditionalFormatting sqref="K224">
    <cfRule type="cellIs" dxfId="42853" priority="8017" stopIfTrue="1" operator="equal">
      <formula>0</formula>
    </cfRule>
  </conditionalFormatting>
  <conditionalFormatting sqref="K224">
    <cfRule type="cellIs" dxfId="42852" priority="8016" stopIfTrue="1" operator="equal">
      <formula>0</formula>
    </cfRule>
  </conditionalFormatting>
  <conditionalFormatting sqref="K224">
    <cfRule type="cellIs" dxfId="42851" priority="8015" stopIfTrue="1" operator="equal">
      <formula>0</formula>
    </cfRule>
  </conditionalFormatting>
  <conditionalFormatting sqref="K224">
    <cfRule type="cellIs" dxfId="42850" priority="8014" stopIfTrue="1" operator="equal">
      <formula>0</formula>
    </cfRule>
  </conditionalFormatting>
  <conditionalFormatting sqref="K224">
    <cfRule type="cellIs" dxfId="42849" priority="8013" stopIfTrue="1" operator="equal">
      <formula>0</formula>
    </cfRule>
  </conditionalFormatting>
  <conditionalFormatting sqref="K224">
    <cfRule type="cellIs" dxfId="42848" priority="8012" stopIfTrue="1" operator="equal">
      <formula>0</formula>
    </cfRule>
  </conditionalFormatting>
  <conditionalFormatting sqref="K224">
    <cfRule type="cellIs" dxfId="42847" priority="8011" stopIfTrue="1" operator="equal">
      <formula>0</formula>
    </cfRule>
  </conditionalFormatting>
  <conditionalFormatting sqref="K224">
    <cfRule type="cellIs" dxfId="42846" priority="8010" stopIfTrue="1" operator="equal">
      <formula>0</formula>
    </cfRule>
  </conditionalFormatting>
  <conditionalFormatting sqref="K224">
    <cfRule type="cellIs" dxfId="42845" priority="8009" stopIfTrue="1" operator="equal">
      <formula>0</formula>
    </cfRule>
  </conditionalFormatting>
  <conditionalFormatting sqref="K224">
    <cfRule type="cellIs" dxfId="42844" priority="8008" stopIfTrue="1" operator="equal">
      <formula>0</formula>
    </cfRule>
  </conditionalFormatting>
  <conditionalFormatting sqref="K224">
    <cfRule type="cellIs" dxfId="42843" priority="8007" stopIfTrue="1" operator="equal">
      <formula>0</formula>
    </cfRule>
  </conditionalFormatting>
  <conditionalFormatting sqref="K224">
    <cfRule type="cellIs" dxfId="42842" priority="8006" stopIfTrue="1" operator="equal">
      <formula>0</formula>
    </cfRule>
  </conditionalFormatting>
  <conditionalFormatting sqref="K224">
    <cfRule type="cellIs" dxfId="42841" priority="8005" stopIfTrue="1" operator="equal">
      <formula>0</formula>
    </cfRule>
  </conditionalFormatting>
  <conditionalFormatting sqref="K224">
    <cfRule type="cellIs" dxfId="42840" priority="8004" stopIfTrue="1" operator="equal">
      <formula>0</formula>
    </cfRule>
  </conditionalFormatting>
  <conditionalFormatting sqref="K224">
    <cfRule type="cellIs" dxfId="42839" priority="8003" stopIfTrue="1" operator="equal">
      <formula>0</formula>
    </cfRule>
  </conditionalFormatting>
  <conditionalFormatting sqref="K224">
    <cfRule type="cellIs" dxfId="42838" priority="8002" stopIfTrue="1" operator="equal">
      <formula>0</formula>
    </cfRule>
  </conditionalFormatting>
  <conditionalFormatting sqref="K224">
    <cfRule type="cellIs" dxfId="42837" priority="8001" stopIfTrue="1" operator="equal">
      <formula>0</formula>
    </cfRule>
  </conditionalFormatting>
  <conditionalFormatting sqref="K224">
    <cfRule type="cellIs" dxfId="42836" priority="8000" stopIfTrue="1" operator="equal">
      <formula>0</formula>
    </cfRule>
  </conditionalFormatting>
  <conditionalFormatting sqref="K224">
    <cfRule type="cellIs" dxfId="42835" priority="7999" stopIfTrue="1" operator="equal">
      <formula>0</formula>
    </cfRule>
  </conditionalFormatting>
  <conditionalFormatting sqref="K224">
    <cfRule type="cellIs" dxfId="42834" priority="7998" stopIfTrue="1" operator="equal">
      <formula>0</formula>
    </cfRule>
  </conditionalFormatting>
  <conditionalFormatting sqref="K224">
    <cfRule type="cellIs" dxfId="42833" priority="7997" stopIfTrue="1" operator="equal">
      <formula>0</formula>
    </cfRule>
  </conditionalFormatting>
  <conditionalFormatting sqref="K224">
    <cfRule type="cellIs" dxfId="42832" priority="7996" stopIfTrue="1" operator="equal">
      <formula>0</formula>
    </cfRule>
  </conditionalFormatting>
  <conditionalFormatting sqref="K224">
    <cfRule type="cellIs" dxfId="42831" priority="7995" stopIfTrue="1" operator="equal">
      <formula>0</formula>
    </cfRule>
  </conditionalFormatting>
  <conditionalFormatting sqref="K224">
    <cfRule type="cellIs" dxfId="42830" priority="7994" stopIfTrue="1" operator="equal">
      <formula>0</formula>
    </cfRule>
  </conditionalFormatting>
  <conditionalFormatting sqref="K224">
    <cfRule type="cellIs" dxfId="42829" priority="7993" stopIfTrue="1" operator="equal">
      <formula>0</formula>
    </cfRule>
  </conditionalFormatting>
  <conditionalFormatting sqref="K224">
    <cfRule type="cellIs" dxfId="42828" priority="7992" stopIfTrue="1" operator="equal">
      <formula>0</formula>
    </cfRule>
  </conditionalFormatting>
  <conditionalFormatting sqref="K224">
    <cfRule type="cellIs" dxfId="42827" priority="7991" stopIfTrue="1" operator="equal">
      <formula>0</formula>
    </cfRule>
  </conditionalFormatting>
  <conditionalFormatting sqref="K224">
    <cfRule type="cellIs" dxfId="42826" priority="7990" stopIfTrue="1" operator="equal">
      <formula>0</formula>
    </cfRule>
  </conditionalFormatting>
  <conditionalFormatting sqref="K224">
    <cfRule type="cellIs" dxfId="42825" priority="7989" stopIfTrue="1" operator="equal">
      <formula>0</formula>
    </cfRule>
  </conditionalFormatting>
  <conditionalFormatting sqref="K224">
    <cfRule type="cellIs" dxfId="42824" priority="7988" stopIfTrue="1" operator="equal">
      <formula>0</formula>
    </cfRule>
  </conditionalFormatting>
  <conditionalFormatting sqref="K224">
    <cfRule type="cellIs" dxfId="42823" priority="7987" stopIfTrue="1" operator="equal">
      <formula>0</formula>
    </cfRule>
  </conditionalFormatting>
  <conditionalFormatting sqref="K224">
    <cfRule type="cellIs" dxfId="42822" priority="7986" stopIfTrue="1" operator="equal">
      <formula>0</formula>
    </cfRule>
  </conditionalFormatting>
  <conditionalFormatting sqref="K224">
    <cfRule type="cellIs" dxfId="42821" priority="7985" stopIfTrue="1" operator="equal">
      <formula>0</formula>
    </cfRule>
  </conditionalFormatting>
  <conditionalFormatting sqref="K224">
    <cfRule type="cellIs" dxfId="42820" priority="7984" stopIfTrue="1" operator="equal">
      <formula>0</formula>
    </cfRule>
  </conditionalFormatting>
  <conditionalFormatting sqref="K224">
    <cfRule type="cellIs" dxfId="42819" priority="7983" stopIfTrue="1" operator="equal">
      <formula>0</formula>
    </cfRule>
  </conditionalFormatting>
  <conditionalFormatting sqref="K224">
    <cfRule type="cellIs" dxfId="42818" priority="7982" stopIfTrue="1" operator="equal">
      <formula>0</formula>
    </cfRule>
  </conditionalFormatting>
  <conditionalFormatting sqref="K224">
    <cfRule type="cellIs" dxfId="42817" priority="7981" stopIfTrue="1" operator="equal">
      <formula>0</formula>
    </cfRule>
  </conditionalFormatting>
  <conditionalFormatting sqref="K224">
    <cfRule type="cellIs" dxfId="42816" priority="7980" stopIfTrue="1" operator="equal">
      <formula>0</formula>
    </cfRule>
  </conditionalFormatting>
  <conditionalFormatting sqref="K224">
    <cfRule type="cellIs" dxfId="42815" priority="7979" stopIfTrue="1" operator="equal">
      <formula>0</formula>
    </cfRule>
  </conditionalFormatting>
  <conditionalFormatting sqref="K224">
    <cfRule type="cellIs" dxfId="42814" priority="7978" stopIfTrue="1" operator="equal">
      <formula>0</formula>
    </cfRule>
  </conditionalFormatting>
  <conditionalFormatting sqref="K224">
    <cfRule type="cellIs" dxfId="42813" priority="7977" stopIfTrue="1" operator="equal">
      <formula>0</formula>
    </cfRule>
  </conditionalFormatting>
  <conditionalFormatting sqref="K224">
    <cfRule type="cellIs" dxfId="42812" priority="7976" stopIfTrue="1" operator="equal">
      <formula>0</formula>
    </cfRule>
  </conditionalFormatting>
  <conditionalFormatting sqref="K224">
    <cfRule type="cellIs" dxfId="42811" priority="7975" stopIfTrue="1" operator="equal">
      <formula>0</formula>
    </cfRule>
  </conditionalFormatting>
  <conditionalFormatting sqref="K224">
    <cfRule type="cellIs" dxfId="42810" priority="7974" stopIfTrue="1" operator="equal">
      <formula>0</formula>
    </cfRule>
  </conditionalFormatting>
  <conditionalFormatting sqref="K224">
    <cfRule type="cellIs" dxfId="42809" priority="7973" stopIfTrue="1" operator="equal">
      <formula>0</formula>
    </cfRule>
  </conditionalFormatting>
  <conditionalFormatting sqref="K224">
    <cfRule type="cellIs" dxfId="42808" priority="7972" stopIfTrue="1" operator="equal">
      <formula>0</formula>
    </cfRule>
  </conditionalFormatting>
  <conditionalFormatting sqref="K224">
    <cfRule type="cellIs" dxfId="42807" priority="7971" stopIfTrue="1" operator="equal">
      <formula>0</formula>
    </cfRule>
  </conditionalFormatting>
  <conditionalFormatting sqref="K224">
    <cfRule type="cellIs" dxfId="42806" priority="7970" stopIfTrue="1" operator="equal">
      <formula>0</formula>
    </cfRule>
  </conditionalFormatting>
  <conditionalFormatting sqref="K224">
    <cfRule type="cellIs" dxfId="42805" priority="7969" stopIfTrue="1" operator="equal">
      <formula>0</formula>
    </cfRule>
  </conditionalFormatting>
  <conditionalFormatting sqref="K224">
    <cfRule type="cellIs" dxfId="42804" priority="7968" stopIfTrue="1" operator="equal">
      <formula>0</formula>
    </cfRule>
  </conditionalFormatting>
  <conditionalFormatting sqref="K224">
    <cfRule type="cellIs" dxfId="42803" priority="7967" stopIfTrue="1" operator="equal">
      <formula>0</formula>
    </cfRule>
  </conditionalFormatting>
  <conditionalFormatting sqref="K224">
    <cfRule type="cellIs" dxfId="42802" priority="7966" stopIfTrue="1" operator="equal">
      <formula>0</formula>
    </cfRule>
  </conditionalFormatting>
  <conditionalFormatting sqref="K224">
    <cfRule type="cellIs" dxfId="42801" priority="7965" stopIfTrue="1" operator="equal">
      <formula>0</formula>
    </cfRule>
  </conditionalFormatting>
  <conditionalFormatting sqref="K224">
    <cfRule type="cellIs" dxfId="42800" priority="7964" stopIfTrue="1" operator="equal">
      <formula>0</formula>
    </cfRule>
  </conditionalFormatting>
  <conditionalFormatting sqref="K224">
    <cfRule type="cellIs" dxfId="42799" priority="7963" stopIfTrue="1" operator="equal">
      <formula>0</formula>
    </cfRule>
  </conditionalFormatting>
  <conditionalFormatting sqref="K224">
    <cfRule type="cellIs" dxfId="42798" priority="7962" stopIfTrue="1" operator="equal">
      <formula>0</formula>
    </cfRule>
  </conditionalFormatting>
  <conditionalFormatting sqref="K224">
    <cfRule type="cellIs" dxfId="42797" priority="7961" stopIfTrue="1" operator="equal">
      <formula>0</formula>
    </cfRule>
  </conditionalFormatting>
  <conditionalFormatting sqref="K224">
    <cfRule type="cellIs" dxfId="42796" priority="7960" stopIfTrue="1" operator="equal">
      <formula>0</formula>
    </cfRule>
  </conditionalFormatting>
  <conditionalFormatting sqref="K224">
    <cfRule type="cellIs" dxfId="42795" priority="7959" stopIfTrue="1" operator="equal">
      <formula>0</formula>
    </cfRule>
  </conditionalFormatting>
  <conditionalFormatting sqref="K224">
    <cfRule type="cellIs" dxfId="42794" priority="7958" stopIfTrue="1" operator="equal">
      <formula>0</formula>
    </cfRule>
  </conditionalFormatting>
  <conditionalFormatting sqref="K224">
    <cfRule type="cellIs" dxfId="42793" priority="7957" stopIfTrue="1" operator="equal">
      <formula>0</formula>
    </cfRule>
  </conditionalFormatting>
  <conditionalFormatting sqref="K224">
    <cfRule type="cellIs" dxfId="42792" priority="7956" stopIfTrue="1" operator="equal">
      <formula>0</formula>
    </cfRule>
  </conditionalFormatting>
  <conditionalFormatting sqref="K224">
    <cfRule type="cellIs" dxfId="42791" priority="7955" stopIfTrue="1" operator="equal">
      <formula>0</formula>
    </cfRule>
  </conditionalFormatting>
  <conditionalFormatting sqref="K224">
    <cfRule type="cellIs" dxfId="42790" priority="7954" stopIfTrue="1" operator="equal">
      <formula>0</formula>
    </cfRule>
  </conditionalFormatting>
  <conditionalFormatting sqref="K224">
    <cfRule type="cellIs" dxfId="42789" priority="7953" stopIfTrue="1" operator="equal">
      <formula>0</formula>
    </cfRule>
  </conditionalFormatting>
  <conditionalFormatting sqref="K224">
    <cfRule type="cellIs" dxfId="42788" priority="7952" stopIfTrue="1" operator="equal">
      <formula>0</formula>
    </cfRule>
  </conditionalFormatting>
  <conditionalFormatting sqref="K224">
    <cfRule type="cellIs" dxfId="42787" priority="7951" stopIfTrue="1" operator="equal">
      <formula>0</formula>
    </cfRule>
  </conditionalFormatting>
  <conditionalFormatting sqref="K224">
    <cfRule type="cellIs" dxfId="42786" priority="7950" stopIfTrue="1" operator="equal">
      <formula>0</formula>
    </cfRule>
  </conditionalFormatting>
  <conditionalFormatting sqref="K224">
    <cfRule type="cellIs" dxfId="42785" priority="7949" stopIfTrue="1" operator="equal">
      <formula>0</formula>
    </cfRule>
  </conditionalFormatting>
  <conditionalFormatting sqref="K224">
    <cfRule type="cellIs" dxfId="42784" priority="7948" stopIfTrue="1" operator="equal">
      <formula>0</formula>
    </cfRule>
  </conditionalFormatting>
  <conditionalFormatting sqref="K224">
    <cfRule type="cellIs" dxfId="42783" priority="7947" stopIfTrue="1" operator="equal">
      <formula>0</formula>
    </cfRule>
  </conditionalFormatting>
  <conditionalFormatting sqref="K224">
    <cfRule type="cellIs" dxfId="42782" priority="7946" stopIfTrue="1" operator="equal">
      <formula>0</formula>
    </cfRule>
  </conditionalFormatting>
  <conditionalFormatting sqref="K224">
    <cfRule type="cellIs" dxfId="42781" priority="7945" stopIfTrue="1" operator="equal">
      <formula>0</formula>
    </cfRule>
  </conditionalFormatting>
  <conditionalFormatting sqref="K224">
    <cfRule type="cellIs" dxfId="42780" priority="7944" stopIfTrue="1" operator="equal">
      <formula>0</formula>
    </cfRule>
  </conditionalFormatting>
  <conditionalFormatting sqref="K224">
    <cfRule type="cellIs" dxfId="42779" priority="7943" stopIfTrue="1" operator="equal">
      <formula>0</formula>
    </cfRule>
  </conditionalFormatting>
  <conditionalFormatting sqref="K224">
    <cfRule type="cellIs" dxfId="42778" priority="7942" stopIfTrue="1" operator="equal">
      <formula>0</formula>
    </cfRule>
  </conditionalFormatting>
  <conditionalFormatting sqref="K224">
    <cfRule type="cellIs" dxfId="42777" priority="7941" stopIfTrue="1" operator="equal">
      <formula>0</formula>
    </cfRule>
  </conditionalFormatting>
  <conditionalFormatting sqref="K224">
    <cfRule type="cellIs" dxfId="42776" priority="7940" stopIfTrue="1" operator="equal">
      <formula>0</formula>
    </cfRule>
  </conditionalFormatting>
  <conditionalFormatting sqref="K224">
    <cfRule type="cellIs" dxfId="42775" priority="7939" stopIfTrue="1" operator="equal">
      <formula>0</formula>
    </cfRule>
  </conditionalFormatting>
  <conditionalFormatting sqref="K224">
    <cfRule type="cellIs" dxfId="42774" priority="7938" stopIfTrue="1" operator="equal">
      <formula>0</formula>
    </cfRule>
  </conditionalFormatting>
  <conditionalFormatting sqref="K224">
    <cfRule type="cellIs" dxfId="42773" priority="7937" stopIfTrue="1" operator="equal">
      <formula>0</formula>
    </cfRule>
  </conditionalFormatting>
  <conditionalFormatting sqref="K224">
    <cfRule type="cellIs" dxfId="42772" priority="7936" stopIfTrue="1" operator="equal">
      <formula>0</formula>
    </cfRule>
  </conditionalFormatting>
  <conditionalFormatting sqref="K224">
    <cfRule type="cellIs" dxfId="42771" priority="7935" stopIfTrue="1" operator="equal">
      <formula>0</formula>
    </cfRule>
  </conditionalFormatting>
  <conditionalFormatting sqref="K224">
    <cfRule type="cellIs" dxfId="42770" priority="7934" stopIfTrue="1" operator="equal">
      <formula>0</formula>
    </cfRule>
  </conditionalFormatting>
  <conditionalFormatting sqref="K224">
    <cfRule type="cellIs" dxfId="42769" priority="7933" stopIfTrue="1" operator="equal">
      <formula>0</formula>
    </cfRule>
  </conditionalFormatting>
  <conditionalFormatting sqref="K224">
    <cfRule type="cellIs" dxfId="42768" priority="7932" stopIfTrue="1" operator="equal">
      <formula>0</formula>
    </cfRule>
  </conditionalFormatting>
  <conditionalFormatting sqref="K224">
    <cfRule type="cellIs" dxfId="42767" priority="7931" stopIfTrue="1" operator="equal">
      <formula>0</formula>
    </cfRule>
  </conditionalFormatting>
  <conditionalFormatting sqref="K224">
    <cfRule type="cellIs" dxfId="42766" priority="7930" stopIfTrue="1" operator="equal">
      <formula>0</formula>
    </cfRule>
  </conditionalFormatting>
  <conditionalFormatting sqref="K224">
    <cfRule type="cellIs" dxfId="42765" priority="7929" stopIfTrue="1" operator="equal">
      <formula>0</formula>
    </cfRule>
  </conditionalFormatting>
  <conditionalFormatting sqref="K224">
    <cfRule type="cellIs" dxfId="42764" priority="7928" stopIfTrue="1" operator="equal">
      <formula>0</formula>
    </cfRule>
  </conditionalFormatting>
  <conditionalFormatting sqref="K224">
    <cfRule type="cellIs" dxfId="42763" priority="7927" stopIfTrue="1" operator="equal">
      <formula>0</formula>
    </cfRule>
  </conditionalFormatting>
  <conditionalFormatting sqref="K224">
    <cfRule type="cellIs" dxfId="42762" priority="7926" stopIfTrue="1" operator="equal">
      <formula>0</formula>
    </cfRule>
  </conditionalFormatting>
  <conditionalFormatting sqref="K224">
    <cfRule type="cellIs" dxfId="42761" priority="7925" stopIfTrue="1" operator="equal">
      <formula>0</formula>
    </cfRule>
  </conditionalFormatting>
  <conditionalFormatting sqref="K224">
    <cfRule type="cellIs" dxfId="42760" priority="7924" stopIfTrue="1" operator="equal">
      <formula>0</formula>
    </cfRule>
  </conditionalFormatting>
  <conditionalFormatting sqref="K224">
    <cfRule type="cellIs" dxfId="42759" priority="7923" stopIfTrue="1" operator="equal">
      <formula>0</formula>
    </cfRule>
  </conditionalFormatting>
  <conditionalFormatting sqref="K224">
    <cfRule type="cellIs" dxfId="42758" priority="7922" stopIfTrue="1" operator="equal">
      <formula>0</formula>
    </cfRule>
  </conditionalFormatting>
  <conditionalFormatting sqref="K224">
    <cfRule type="cellIs" dxfId="42757" priority="7921" stopIfTrue="1" operator="equal">
      <formula>0</formula>
    </cfRule>
  </conditionalFormatting>
  <conditionalFormatting sqref="K224">
    <cfRule type="cellIs" dxfId="42756" priority="7920" stopIfTrue="1" operator="equal">
      <formula>0</formula>
    </cfRule>
  </conditionalFormatting>
  <conditionalFormatting sqref="K224">
    <cfRule type="cellIs" dxfId="42755" priority="7919" stopIfTrue="1" operator="equal">
      <formula>0</formula>
    </cfRule>
  </conditionalFormatting>
  <conditionalFormatting sqref="K224">
    <cfRule type="cellIs" dxfId="42754" priority="7918" stopIfTrue="1" operator="equal">
      <formula>0</formula>
    </cfRule>
  </conditionalFormatting>
  <conditionalFormatting sqref="K224">
    <cfRule type="cellIs" dxfId="42753" priority="7917" stopIfTrue="1" operator="equal">
      <formula>0</formula>
    </cfRule>
  </conditionalFormatting>
  <conditionalFormatting sqref="K224">
    <cfRule type="cellIs" dxfId="42752" priority="7916" stopIfTrue="1" operator="equal">
      <formula>0</formula>
    </cfRule>
  </conditionalFormatting>
  <conditionalFormatting sqref="K224">
    <cfRule type="cellIs" dxfId="42751" priority="7915" stopIfTrue="1" operator="equal">
      <formula>0</formula>
    </cfRule>
  </conditionalFormatting>
  <conditionalFormatting sqref="K224">
    <cfRule type="cellIs" dxfId="42750" priority="7914" stopIfTrue="1" operator="equal">
      <formula>0</formula>
    </cfRule>
  </conditionalFormatting>
  <conditionalFormatting sqref="K224">
    <cfRule type="cellIs" dxfId="42749" priority="7913" stopIfTrue="1" operator="equal">
      <formula>0</formula>
    </cfRule>
  </conditionalFormatting>
  <conditionalFormatting sqref="K224">
    <cfRule type="cellIs" dxfId="42748" priority="7912" stopIfTrue="1" operator="equal">
      <formula>0</formula>
    </cfRule>
  </conditionalFormatting>
  <conditionalFormatting sqref="K224">
    <cfRule type="cellIs" dxfId="42747" priority="7911" stopIfTrue="1" operator="equal">
      <formula>0</formula>
    </cfRule>
  </conditionalFormatting>
  <conditionalFormatting sqref="K224">
    <cfRule type="cellIs" dxfId="42746" priority="7910" stopIfTrue="1" operator="equal">
      <formula>0</formula>
    </cfRule>
  </conditionalFormatting>
  <conditionalFormatting sqref="K224">
    <cfRule type="cellIs" dxfId="42745" priority="7909" stopIfTrue="1" operator="equal">
      <formula>0</formula>
    </cfRule>
  </conditionalFormatting>
  <conditionalFormatting sqref="K224">
    <cfRule type="cellIs" dxfId="42744" priority="7908" stopIfTrue="1" operator="equal">
      <formula>0</formula>
    </cfRule>
  </conditionalFormatting>
  <conditionalFormatting sqref="K224">
    <cfRule type="cellIs" dxfId="42743" priority="7907" stopIfTrue="1" operator="equal">
      <formula>0</formula>
    </cfRule>
  </conditionalFormatting>
  <conditionalFormatting sqref="K224">
    <cfRule type="cellIs" dxfId="42742" priority="7906" stopIfTrue="1" operator="equal">
      <formula>0</formula>
    </cfRule>
  </conditionalFormatting>
  <conditionalFormatting sqref="K224">
    <cfRule type="cellIs" dxfId="42741" priority="7905" stopIfTrue="1" operator="equal">
      <formula>0</formula>
    </cfRule>
  </conditionalFormatting>
  <conditionalFormatting sqref="K224">
    <cfRule type="cellIs" dxfId="42740" priority="7904" stopIfTrue="1" operator="equal">
      <formula>0</formula>
    </cfRule>
  </conditionalFormatting>
  <conditionalFormatting sqref="K224">
    <cfRule type="cellIs" dxfId="42739" priority="7903" stopIfTrue="1" operator="equal">
      <formula>0</formula>
    </cfRule>
  </conditionalFormatting>
  <conditionalFormatting sqref="K223">
    <cfRule type="cellIs" dxfId="42738" priority="7902" stopIfTrue="1" operator="equal">
      <formula>0</formula>
    </cfRule>
  </conditionalFormatting>
  <conditionalFormatting sqref="K223">
    <cfRule type="cellIs" dxfId="42737" priority="7901" stopIfTrue="1" operator="equal">
      <formula>0</formula>
    </cfRule>
  </conditionalFormatting>
  <conditionalFormatting sqref="K223">
    <cfRule type="cellIs" dxfId="42736" priority="7900" stopIfTrue="1" operator="equal">
      <formula>0</formula>
    </cfRule>
  </conditionalFormatting>
  <conditionalFormatting sqref="K223">
    <cfRule type="cellIs" dxfId="42735" priority="7899" stopIfTrue="1" operator="equal">
      <formula>0</formula>
    </cfRule>
  </conditionalFormatting>
  <conditionalFormatting sqref="K223">
    <cfRule type="cellIs" dxfId="42734" priority="7898" stopIfTrue="1" operator="equal">
      <formula>0</formula>
    </cfRule>
  </conditionalFormatting>
  <conditionalFormatting sqref="K223">
    <cfRule type="cellIs" dxfId="42733" priority="7897" stopIfTrue="1" operator="equal">
      <formula>0</formula>
    </cfRule>
  </conditionalFormatting>
  <conditionalFormatting sqref="K223">
    <cfRule type="cellIs" dxfId="42732" priority="7896" stopIfTrue="1" operator="equal">
      <formula>0</formula>
    </cfRule>
  </conditionalFormatting>
  <conditionalFormatting sqref="K223">
    <cfRule type="cellIs" dxfId="42731" priority="7895" stopIfTrue="1" operator="equal">
      <formula>0</formula>
    </cfRule>
  </conditionalFormatting>
  <conditionalFormatting sqref="K223">
    <cfRule type="cellIs" dxfId="42730" priority="7894" stopIfTrue="1" operator="equal">
      <formula>0</formula>
    </cfRule>
  </conditionalFormatting>
  <conditionalFormatting sqref="K223">
    <cfRule type="cellIs" dxfId="42729" priority="7893" stopIfTrue="1" operator="equal">
      <formula>0</formula>
    </cfRule>
  </conditionalFormatting>
  <conditionalFormatting sqref="K223">
    <cfRule type="cellIs" dxfId="42728" priority="7892" stopIfTrue="1" operator="equal">
      <formula>0</formula>
    </cfRule>
  </conditionalFormatting>
  <conditionalFormatting sqref="K223">
    <cfRule type="cellIs" dxfId="42727" priority="7891" stopIfTrue="1" operator="equal">
      <formula>0</formula>
    </cfRule>
  </conditionalFormatting>
  <conditionalFormatting sqref="K223">
    <cfRule type="cellIs" dxfId="42726" priority="7890" stopIfTrue="1" operator="equal">
      <formula>0</formula>
    </cfRule>
  </conditionalFormatting>
  <conditionalFormatting sqref="K223">
    <cfRule type="cellIs" dxfId="42725" priority="7889" stopIfTrue="1" operator="equal">
      <formula>0</formula>
    </cfRule>
  </conditionalFormatting>
  <conditionalFormatting sqref="K223">
    <cfRule type="cellIs" dxfId="42724" priority="7888" stopIfTrue="1" operator="equal">
      <formula>0</formula>
    </cfRule>
  </conditionalFormatting>
  <conditionalFormatting sqref="K223">
    <cfRule type="cellIs" dxfId="42723" priority="7887" stopIfTrue="1" operator="equal">
      <formula>0</formula>
    </cfRule>
  </conditionalFormatting>
  <conditionalFormatting sqref="K223">
    <cfRule type="cellIs" dxfId="42722" priority="7886" stopIfTrue="1" operator="equal">
      <formula>0</formula>
    </cfRule>
  </conditionalFormatting>
  <conditionalFormatting sqref="K223">
    <cfRule type="cellIs" dxfId="42721" priority="7885" stopIfTrue="1" operator="equal">
      <formula>0</formula>
    </cfRule>
  </conditionalFormatting>
  <conditionalFormatting sqref="K223">
    <cfRule type="cellIs" dxfId="42720" priority="7884" stopIfTrue="1" operator="equal">
      <formula>0</formula>
    </cfRule>
  </conditionalFormatting>
  <conditionalFormatting sqref="K223">
    <cfRule type="cellIs" dxfId="42719" priority="7883" stopIfTrue="1" operator="equal">
      <formula>0</formula>
    </cfRule>
  </conditionalFormatting>
  <conditionalFormatting sqref="K223">
    <cfRule type="cellIs" dxfId="42718" priority="7882" stopIfTrue="1" operator="equal">
      <formula>0</formula>
    </cfRule>
  </conditionalFormatting>
  <conditionalFormatting sqref="K223">
    <cfRule type="cellIs" dxfId="42717" priority="7881" stopIfTrue="1" operator="equal">
      <formula>0</formula>
    </cfRule>
  </conditionalFormatting>
  <conditionalFormatting sqref="K223">
    <cfRule type="cellIs" dxfId="42716" priority="7880" stopIfTrue="1" operator="equal">
      <formula>0</formula>
    </cfRule>
  </conditionalFormatting>
  <conditionalFormatting sqref="K223">
    <cfRule type="cellIs" dxfId="42715" priority="7879" stopIfTrue="1" operator="equal">
      <formula>0</formula>
    </cfRule>
  </conditionalFormatting>
  <conditionalFormatting sqref="K223">
    <cfRule type="cellIs" dxfId="42714" priority="7878" stopIfTrue="1" operator="equal">
      <formula>0</formula>
    </cfRule>
  </conditionalFormatting>
  <conditionalFormatting sqref="K223">
    <cfRule type="cellIs" dxfId="42713" priority="7877" stopIfTrue="1" operator="equal">
      <formula>0</formula>
    </cfRule>
  </conditionalFormatting>
  <conditionalFormatting sqref="K223">
    <cfRule type="cellIs" dxfId="42712" priority="7876" stopIfTrue="1" operator="equal">
      <formula>0</formula>
    </cfRule>
  </conditionalFormatting>
  <conditionalFormatting sqref="K223">
    <cfRule type="cellIs" dxfId="42711" priority="7875" stopIfTrue="1" operator="equal">
      <formula>0</formula>
    </cfRule>
  </conditionalFormatting>
  <conditionalFormatting sqref="K223">
    <cfRule type="cellIs" dxfId="42710" priority="7874" stopIfTrue="1" operator="equal">
      <formula>0</formula>
    </cfRule>
  </conditionalFormatting>
  <conditionalFormatting sqref="K223">
    <cfRule type="cellIs" dxfId="42709" priority="7873" stopIfTrue="1" operator="equal">
      <formula>0</formula>
    </cfRule>
  </conditionalFormatting>
  <conditionalFormatting sqref="K223">
    <cfRule type="cellIs" dxfId="42708" priority="7872" stopIfTrue="1" operator="equal">
      <formula>0</formula>
    </cfRule>
  </conditionalFormatting>
  <conditionalFormatting sqref="K223">
    <cfRule type="cellIs" dxfId="42707" priority="7871" stopIfTrue="1" operator="equal">
      <formula>0</formula>
    </cfRule>
  </conditionalFormatting>
  <conditionalFormatting sqref="K223">
    <cfRule type="cellIs" dxfId="42706" priority="7870" stopIfTrue="1" operator="equal">
      <formula>0</formula>
    </cfRule>
  </conditionalFormatting>
  <conditionalFormatting sqref="K223">
    <cfRule type="cellIs" dxfId="42705" priority="7869" stopIfTrue="1" operator="equal">
      <formula>0</formula>
    </cfRule>
  </conditionalFormatting>
  <conditionalFormatting sqref="K223">
    <cfRule type="cellIs" dxfId="42704" priority="7868" stopIfTrue="1" operator="equal">
      <formula>0</formula>
    </cfRule>
  </conditionalFormatting>
  <conditionalFormatting sqref="K223">
    <cfRule type="cellIs" dxfId="42703" priority="7867" stopIfTrue="1" operator="equal">
      <formula>0</formula>
    </cfRule>
  </conditionalFormatting>
  <conditionalFormatting sqref="K223">
    <cfRule type="cellIs" dxfId="42702" priority="7866" stopIfTrue="1" operator="equal">
      <formula>0</formula>
    </cfRule>
  </conditionalFormatting>
  <conditionalFormatting sqref="K223">
    <cfRule type="cellIs" dxfId="42701" priority="7865" stopIfTrue="1" operator="equal">
      <formula>0</formula>
    </cfRule>
  </conditionalFormatting>
  <conditionalFormatting sqref="K223">
    <cfRule type="cellIs" dxfId="42700" priority="7864" stopIfTrue="1" operator="equal">
      <formula>0</formula>
    </cfRule>
  </conditionalFormatting>
  <conditionalFormatting sqref="K223">
    <cfRule type="cellIs" dxfId="42699" priority="7863" stopIfTrue="1" operator="equal">
      <formula>0</formula>
    </cfRule>
  </conditionalFormatting>
  <conditionalFormatting sqref="K223">
    <cfRule type="cellIs" dxfId="42698" priority="7862" stopIfTrue="1" operator="equal">
      <formula>0</formula>
    </cfRule>
  </conditionalFormatting>
  <conditionalFormatting sqref="K223">
    <cfRule type="cellIs" dxfId="42697" priority="7861" stopIfTrue="1" operator="equal">
      <formula>0</formula>
    </cfRule>
  </conditionalFormatting>
  <conditionalFormatting sqref="K223">
    <cfRule type="cellIs" dxfId="42696" priority="7860" stopIfTrue="1" operator="equal">
      <formula>0</formula>
    </cfRule>
  </conditionalFormatting>
  <conditionalFormatting sqref="K223">
    <cfRule type="cellIs" dxfId="42695" priority="7859" stopIfTrue="1" operator="equal">
      <formula>0</formula>
    </cfRule>
  </conditionalFormatting>
  <conditionalFormatting sqref="K223">
    <cfRule type="cellIs" dxfId="42694" priority="7858" stopIfTrue="1" operator="equal">
      <formula>0</formula>
    </cfRule>
  </conditionalFormatting>
  <conditionalFormatting sqref="K223">
    <cfRule type="cellIs" dxfId="42693" priority="7857" stopIfTrue="1" operator="equal">
      <formula>0</formula>
    </cfRule>
  </conditionalFormatting>
  <conditionalFormatting sqref="K223">
    <cfRule type="cellIs" dxfId="42692" priority="7856" stopIfTrue="1" operator="equal">
      <formula>0</formula>
    </cfRule>
  </conditionalFormatting>
  <conditionalFormatting sqref="K223">
    <cfRule type="cellIs" dxfId="42691" priority="7855" stopIfTrue="1" operator="equal">
      <formula>0</formula>
    </cfRule>
  </conditionalFormatting>
  <conditionalFormatting sqref="K223">
    <cfRule type="cellIs" dxfId="42690" priority="7854" stopIfTrue="1" operator="equal">
      <formula>0</formula>
    </cfRule>
  </conditionalFormatting>
  <conditionalFormatting sqref="K223">
    <cfRule type="cellIs" dxfId="42689" priority="7853" stopIfTrue="1" operator="equal">
      <formula>0</formula>
    </cfRule>
  </conditionalFormatting>
  <conditionalFormatting sqref="K223">
    <cfRule type="cellIs" dxfId="42688" priority="7852" stopIfTrue="1" operator="equal">
      <formula>0</formula>
    </cfRule>
  </conditionalFormatting>
  <conditionalFormatting sqref="K223">
    <cfRule type="cellIs" dxfId="42687" priority="7851" stopIfTrue="1" operator="equal">
      <formula>0</formula>
    </cfRule>
  </conditionalFormatting>
  <conditionalFormatting sqref="K223">
    <cfRule type="cellIs" dxfId="42686" priority="7850" stopIfTrue="1" operator="equal">
      <formula>0</formula>
    </cfRule>
  </conditionalFormatting>
  <conditionalFormatting sqref="K223">
    <cfRule type="cellIs" dxfId="42685" priority="7849" stopIfTrue="1" operator="equal">
      <formula>0</formula>
    </cfRule>
  </conditionalFormatting>
  <conditionalFormatting sqref="K223">
    <cfRule type="cellIs" dxfId="42684" priority="7848" stopIfTrue="1" operator="equal">
      <formula>0</formula>
    </cfRule>
  </conditionalFormatting>
  <conditionalFormatting sqref="K223">
    <cfRule type="cellIs" dxfId="42683" priority="7847" stopIfTrue="1" operator="equal">
      <formula>0</formula>
    </cfRule>
  </conditionalFormatting>
  <conditionalFormatting sqref="K223">
    <cfRule type="cellIs" dxfId="42682" priority="7846" stopIfTrue="1" operator="equal">
      <formula>0</formula>
    </cfRule>
  </conditionalFormatting>
  <conditionalFormatting sqref="K223">
    <cfRule type="cellIs" dxfId="42681" priority="7845" stopIfTrue="1" operator="equal">
      <formula>0</formula>
    </cfRule>
  </conditionalFormatting>
  <conditionalFormatting sqref="K223">
    <cfRule type="cellIs" dxfId="42680" priority="7844" stopIfTrue="1" operator="equal">
      <formula>0</formula>
    </cfRule>
  </conditionalFormatting>
  <conditionalFormatting sqref="K223">
    <cfRule type="cellIs" dxfId="42679" priority="7843" stopIfTrue="1" operator="equal">
      <formula>0</formula>
    </cfRule>
  </conditionalFormatting>
  <conditionalFormatting sqref="K223">
    <cfRule type="cellIs" dxfId="42678" priority="7842" stopIfTrue="1" operator="equal">
      <formula>0</formula>
    </cfRule>
  </conditionalFormatting>
  <conditionalFormatting sqref="K223">
    <cfRule type="cellIs" dxfId="42677" priority="7841" stopIfTrue="1" operator="equal">
      <formula>0</formula>
    </cfRule>
  </conditionalFormatting>
  <conditionalFormatting sqref="K223">
    <cfRule type="cellIs" dxfId="42676" priority="7840" stopIfTrue="1" operator="equal">
      <formula>0</formula>
    </cfRule>
  </conditionalFormatting>
  <conditionalFormatting sqref="K223">
    <cfRule type="cellIs" dxfId="42675" priority="7839" stopIfTrue="1" operator="equal">
      <formula>0</formula>
    </cfRule>
  </conditionalFormatting>
  <conditionalFormatting sqref="K223">
    <cfRule type="cellIs" dxfId="42674" priority="7838" stopIfTrue="1" operator="equal">
      <formula>0</formula>
    </cfRule>
  </conditionalFormatting>
  <conditionalFormatting sqref="K223">
    <cfRule type="cellIs" dxfId="42673" priority="7837" stopIfTrue="1" operator="equal">
      <formula>0</formula>
    </cfRule>
  </conditionalFormatting>
  <conditionalFormatting sqref="K223">
    <cfRule type="cellIs" dxfId="42672" priority="7836" stopIfTrue="1" operator="equal">
      <formula>0</formula>
    </cfRule>
  </conditionalFormatting>
  <conditionalFormatting sqref="K223">
    <cfRule type="cellIs" dxfId="42671" priority="7835" stopIfTrue="1" operator="equal">
      <formula>0</formula>
    </cfRule>
  </conditionalFormatting>
  <conditionalFormatting sqref="K223">
    <cfRule type="cellIs" dxfId="42670" priority="7834" stopIfTrue="1" operator="equal">
      <formula>0</formula>
    </cfRule>
  </conditionalFormatting>
  <conditionalFormatting sqref="K223">
    <cfRule type="cellIs" dxfId="42669" priority="7833" stopIfTrue="1" operator="equal">
      <formula>0</formula>
    </cfRule>
  </conditionalFormatting>
  <conditionalFormatting sqref="K223">
    <cfRule type="cellIs" dxfId="42668" priority="7832" stopIfTrue="1" operator="equal">
      <formula>0</formula>
    </cfRule>
  </conditionalFormatting>
  <conditionalFormatting sqref="K223">
    <cfRule type="cellIs" dxfId="42667" priority="7831" stopIfTrue="1" operator="equal">
      <formula>0</formula>
    </cfRule>
  </conditionalFormatting>
  <conditionalFormatting sqref="K223">
    <cfRule type="cellIs" dxfId="42666" priority="7830" stopIfTrue="1" operator="equal">
      <formula>0</formula>
    </cfRule>
  </conditionalFormatting>
  <conditionalFormatting sqref="K223">
    <cfRule type="cellIs" dxfId="42665" priority="7829" stopIfTrue="1" operator="equal">
      <formula>0</formula>
    </cfRule>
  </conditionalFormatting>
  <conditionalFormatting sqref="K223">
    <cfRule type="cellIs" dxfId="42664" priority="7828" stopIfTrue="1" operator="equal">
      <formula>0</formula>
    </cfRule>
  </conditionalFormatting>
  <conditionalFormatting sqref="K223">
    <cfRule type="cellIs" dxfId="42663" priority="7827" stopIfTrue="1" operator="equal">
      <formula>0</formula>
    </cfRule>
  </conditionalFormatting>
  <conditionalFormatting sqref="K223">
    <cfRule type="cellIs" dxfId="42662" priority="7826" stopIfTrue="1" operator="equal">
      <formula>0</formula>
    </cfRule>
  </conditionalFormatting>
  <conditionalFormatting sqref="K223">
    <cfRule type="cellIs" dxfId="42661" priority="7825" stopIfTrue="1" operator="equal">
      <formula>0</formula>
    </cfRule>
  </conditionalFormatting>
  <conditionalFormatting sqref="K223">
    <cfRule type="cellIs" dxfId="42660" priority="7824" stopIfTrue="1" operator="equal">
      <formula>0</formula>
    </cfRule>
  </conditionalFormatting>
  <conditionalFormatting sqref="K223">
    <cfRule type="cellIs" dxfId="42659" priority="7823" stopIfTrue="1" operator="equal">
      <formula>0</formula>
    </cfRule>
  </conditionalFormatting>
  <conditionalFormatting sqref="K223">
    <cfRule type="cellIs" dxfId="42658" priority="7822" stopIfTrue="1" operator="equal">
      <formula>0</formula>
    </cfRule>
  </conditionalFormatting>
  <conditionalFormatting sqref="K223">
    <cfRule type="cellIs" dxfId="42657" priority="7821" stopIfTrue="1" operator="equal">
      <formula>0</formula>
    </cfRule>
  </conditionalFormatting>
  <conditionalFormatting sqref="K223">
    <cfRule type="cellIs" dxfId="42656" priority="7820" stopIfTrue="1" operator="equal">
      <formula>0</formula>
    </cfRule>
  </conditionalFormatting>
  <conditionalFormatting sqref="K223">
    <cfRule type="cellIs" dxfId="42655" priority="7819" stopIfTrue="1" operator="equal">
      <formula>0</formula>
    </cfRule>
  </conditionalFormatting>
  <conditionalFormatting sqref="K223">
    <cfRule type="cellIs" dxfId="42654" priority="7818" stopIfTrue="1" operator="equal">
      <formula>0</formula>
    </cfRule>
  </conditionalFormatting>
  <conditionalFormatting sqref="K223">
    <cfRule type="cellIs" dxfId="42653" priority="7817" stopIfTrue="1" operator="equal">
      <formula>0</formula>
    </cfRule>
  </conditionalFormatting>
  <conditionalFormatting sqref="K223">
    <cfRule type="cellIs" dxfId="42652" priority="7816" stopIfTrue="1" operator="equal">
      <formula>0</formula>
    </cfRule>
  </conditionalFormatting>
  <conditionalFormatting sqref="K223">
    <cfRule type="cellIs" dxfId="42651" priority="7815" stopIfTrue="1" operator="equal">
      <formula>0</formula>
    </cfRule>
  </conditionalFormatting>
  <conditionalFormatting sqref="K223">
    <cfRule type="cellIs" dxfId="42650" priority="7814" stopIfTrue="1" operator="equal">
      <formula>0</formula>
    </cfRule>
  </conditionalFormatting>
  <conditionalFormatting sqref="K223">
    <cfRule type="cellIs" dxfId="42649" priority="7813" stopIfTrue="1" operator="equal">
      <formula>0</formula>
    </cfRule>
  </conditionalFormatting>
  <conditionalFormatting sqref="K223">
    <cfRule type="cellIs" dxfId="42648" priority="7812" stopIfTrue="1" operator="equal">
      <formula>0</formula>
    </cfRule>
  </conditionalFormatting>
  <conditionalFormatting sqref="K223">
    <cfRule type="cellIs" dxfId="42647" priority="7811" stopIfTrue="1" operator="equal">
      <formula>0</formula>
    </cfRule>
  </conditionalFormatting>
  <conditionalFormatting sqref="K223">
    <cfRule type="cellIs" dxfId="42646" priority="7810" stopIfTrue="1" operator="equal">
      <formula>0</formula>
    </cfRule>
  </conditionalFormatting>
  <conditionalFormatting sqref="K223">
    <cfRule type="cellIs" dxfId="42645" priority="7809" stopIfTrue="1" operator="equal">
      <formula>0</formula>
    </cfRule>
  </conditionalFormatting>
  <conditionalFormatting sqref="K223">
    <cfRule type="cellIs" dxfId="42644" priority="7808" stopIfTrue="1" operator="equal">
      <formula>0</formula>
    </cfRule>
  </conditionalFormatting>
  <conditionalFormatting sqref="K223">
    <cfRule type="cellIs" dxfId="42643" priority="7807" stopIfTrue="1" operator="equal">
      <formula>0</formula>
    </cfRule>
  </conditionalFormatting>
  <conditionalFormatting sqref="K223">
    <cfRule type="cellIs" dxfId="42642" priority="7806" stopIfTrue="1" operator="equal">
      <formula>0</formula>
    </cfRule>
  </conditionalFormatting>
  <conditionalFormatting sqref="K223">
    <cfRule type="cellIs" dxfId="42641" priority="7805" stopIfTrue="1" operator="equal">
      <formula>0</formula>
    </cfRule>
  </conditionalFormatting>
  <conditionalFormatting sqref="K223">
    <cfRule type="cellIs" dxfId="42640" priority="7804" stopIfTrue="1" operator="equal">
      <formula>0</formula>
    </cfRule>
  </conditionalFormatting>
  <conditionalFormatting sqref="K223">
    <cfRule type="cellIs" dxfId="42639" priority="7803" stopIfTrue="1" operator="equal">
      <formula>0</formula>
    </cfRule>
  </conditionalFormatting>
  <conditionalFormatting sqref="K223">
    <cfRule type="cellIs" dxfId="42638" priority="7802" stopIfTrue="1" operator="equal">
      <formula>0</formula>
    </cfRule>
  </conditionalFormatting>
  <conditionalFormatting sqref="K223">
    <cfRule type="cellIs" dxfId="42637" priority="7801" stopIfTrue="1" operator="equal">
      <formula>0</formula>
    </cfRule>
  </conditionalFormatting>
  <conditionalFormatting sqref="K223">
    <cfRule type="cellIs" dxfId="42636" priority="7800" stopIfTrue="1" operator="equal">
      <formula>0</formula>
    </cfRule>
  </conditionalFormatting>
  <conditionalFormatting sqref="K223">
    <cfRule type="cellIs" dxfId="42635" priority="7799" stopIfTrue="1" operator="equal">
      <formula>0</formula>
    </cfRule>
  </conditionalFormatting>
  <conditionalFormatting sqref="K223">
    <cfRule type="cellIs" dxfId="42634" priority="7798" stopIfTrue="1" operator="equal">
      <formula>0</formula>
    </cfRule>
  </conditionalFormatting>
  <conditionalFormatting sqref="K223">
    <cfRule type="cellIs" dxfId="42633" priority="7797" stopIfTrue="1" operator="equal">
      <formula>0</formula>
    </cfRule>
  </conditionalFormatting>
  <conditionalFormatting sqref="K223">
    <cfRule type="cellIs" dxfId="42632" priority="7796" stopIfTrue="1" operator="equal">
      <formula>0</formula>
    </cfRule>
  </conditionalFormatting>
  <conditionalFormatting sqref="K223">
    <cfRule type="cellIs" dxfId="42631" priority="7795" stopIfTrue="1" operator="equal">
      <formula>0</formula>
    </cfRule>
  </conditionalFormatting>
  <conditionalFormatting sqref="K223">
    <cfRule type="cellIs" dxfId="42630" priority="7794" stopIfTrue="1" operator="equal">
      <formula>0</formula>
    </cfRule>
  </conditionalFormatting>
  <conditionalFormatting sqref="K223">
    <cfRule type="cellIs" dxfId="42629" priority="7793" stopIfTrue="1" operator="equal">
      <formula>0</formula>
    </cfRule>
  </conditionalFormatting>
  <conditionalFormatting sqref="K223">
    <cfRule type="cellIs" dxfId="42628" priority="7792" stopIfTrue="1" operator="equal">
      <formula>0</formula>
    </cfRule>
  </conditionalFormatting>
  <conditionalFormatting sqref="K223">
    <cfRule type="cellIs" dxfId="42627" priority="7791" stopIfTrue="1" operator="equal">
      <formula>0</formula>
    </cfRule>
  </conditionalFormatting>
  <conditionalFormatting sqref="K223">
    <cfRule type="cellIs" dxfId="42626" priority="7790" stopIfTrue="1" operator="equal">
      <formula>0</formula>
    </cfRule>
  </conditionalFormatting>
  <conditionalFormatting sqref="K223">
    <cfRule type="cellIs" dxfId="42625" priority="7789" stopIfTrue="1" operator="equal">
      <formula>0</formula>
    </cfRule>
  </conditionalFormatting>
  <conditionalFormatting sqref="K223">
    <cfRule type="cellIs" dxfId="42624" priority="7788" stopIfTrue="1" operator="equal">
      <formula>0</formula>
    </cfRule>
  </conditionalFormatting>
  <conditionalFormatting sqref="K223">
    <cfRule type="cellIs" dxfId="42623" priority="7787" stopIfTrue="1" operator="equal">
      <formula>0</formula>
    </cfRule>
  </conditionalFormatting>
  <conditionalFormatting sqref="K223">
    <cfRule type="cellIs" dxfId="42622" priority="7786" stopIfTrue="1" operator="equal">
      <formula>0</formula>
    </cfRule>
  </conditionalFormatting>
  <conditionalFormatting sqref="K223">
    <cfRule type="cellIs" dxfId="42621" priority="7785" stopIfTrue="1" operator="equal">
      <formula>0</formula>
    </cfRule>
  </conditionalFormatting>
  <conditionalFormatting sqref="K223">
    <cfRule type="cellIs" dxfId="42620" priority="7784" stopIfTrue="1" operator="equal">
      <formula>0</formula>
    </cfRule>
  </conditionalFormatting>
  <conditionalFormatting sqref="K223">
    <cfRule type="cellIs" dxfId="42619" priority="7783" stopIfTrue="1" operator="equal">
      <formula>0</formula>
    </cfRule>
  </conditionalFormatting>
  <conditionalFormatting sqref="K223">
    <cfRule type="cellIs" dxfId="42618" priority="7782" stopIfTrue="1" operator="equal">
      <formula>0</formula>
    </cfRule>
  </conditionalFormatting>
  <conditionalFormatting sqref="K223">
    <cfRule type="cellIs" dxfId="42617" priority="7781" stopIfTrue="1" operator="equal">
      <formula>0</formula>
    </cfRule>
  </conditionalFormatting>
  <conditionalFormatting sqref="K223">
    <cfRule type="cellIs" dxfId="42616" priority="7780" stopIfTrue="1" operator="equal">
      <formula>0</formula>
    </cfRule>
  </conditionalFormatting>
  <conditionalFormatting sqref="K223">
    <cfRule type="cellIs" dxfId="42615" priority="7779" stopIfTrue="1" operator="equal">
      <formula>0</formula>
    </cfRule>
  </conditionalFormatting>
  <conditionalFormatting sqref="K223">
    <cfRule type="cellIs" dxfId="42614" priority="7778" stopIfTrue="1" operator="equal">
      <formula>0</formula>
    </cfRule>
  </conditionalFormatting>
  <conditionalFormatting sqref="K223">
    <cfRule type="cellIs" dxfId="42613" priority="7777" stopIfTrue="1" operator="equal">
      <formula>0</formula>
    </cfRule>
  </conditionalFormatting>
  <conditionalFormatting sqref="K223">
    <cfRule type="cellIs" dxfId="42612" priority="7776" stopIfTrue="1" operator="equal">
      <formula>0</formula>
    </cfRule>
  </conditionalFormatting>
  <conditionalFormatting sqref="K223">
    <cfRule type="cellIs" dxfId="42611" priority="7775" stopIfTrue="1" operator="equal">
      <formula>0</formula>
    </cfRule>
  </conditionalFormatting>
  <conditionalFormatting sqref="K223">
    <cfRule type="cellIs" dxfId="42610" priority="7774" stopIfTrue="1" operator="equal">
      <formula>0</formula>
    </cfRule>
  </conditionalFormatting>
  <conditionalFormatting sqref="K223">
    <cfRule type="cellIs" dxfId="42609" priority="7773" stopIfTrue="1" operator="equal">
      <formula>0</formula>
    </cfRule>
  </conditionalFormatting>
  <conditionalFormatting sqref="K223">
    <cfRule type="cellIs" dxfId="42608" priority="7772" stopIfTrue="1" operator="equal">
      <formula>0</formula>
    </cfRule>
  </conditionalFormatting>
  <conditionalFormatting sqref="K223">
    <cfRule type="cellIs" dxfId="42607" priority="7771" stopIfTrue="1" operator="equal">
      <formula>0</formula>
    </cfRule>
  </conditionalFormatting>
  <conditionalFormatting sqref="K223">
    <cfRule type="cellIs" dxfId="42606" priority="7770" stopIfTrue="1" operator="equal">
      <formula>0</formula>
    </cfRule>
  </conditionalFormatting>
  <conditionalFormatting sqref="K223">
    <cfRule type="cellIs" dxfId="42605" priority="7769" stopIfTrue="1" operator="equal">
      <formula>0</formula>
    </cfRule>
  </conditionalFormatting>
  <conditionalFormatting sqref="K223">
    <cfRule type="cellIs" dxfId="42604" priority="7768" stopIfTrue="1" operator="equal">
      <formula>0</formula>
    </cfRule>
  </conditionalFormatting>
  <conditionalFormatting sqref="K223">
    <cfRule type="cellIs" dxfId="42603" priority="7767" stopIfTrue="1" operator="equal">
      <formula>0</formula>
    </cfRule>
  </conditionalFormatting>
  <conditionalFormatting sqref="K223">
    <cfRule type="cellIs" dxfId="42602" priority="7766" stopIfTrue="1" operator="equal">
      <formula>0</formula>
    </cfRule>
  </conditionalFormatting>
  <conditionalFormatting sqref="K223">
    <cfRule type="cellIs" dxfId="42601" priority="7765" stopIfTrue="1" operator="equal">
      <formula>0</formula>
    </cfRule>
  </conditionalFormatting>
  <conditionalFormatting sqref="K223">
    <cfRule type="cellIs" dxfId="42600" priority="7764" stopIfTrue="1" operator="equal">
      <formula>0</formula>
    </cfRule>
  </conditionalFormatting>
  <conditionalFormatting sqref="K223">
    <cfRule type="cellIs" dxfId="42599" priority="7763" stopIfTrue="1" operator="equal">
      <formula>0</formula>
    </cfRule>
  </conditionalFormatting>
  <conditionalFormatting sqref="K223">
    <cfRule type="cellIs" dxfId="42598" priority="7762" stopIfTrue="1" operator="equal">
      <formula>0</formula>
    </cfRule>
  </conditionalFormatting>
  <conditionalFormatting sqref="K223">
    <cfRule type="cellIs" dxfId="42597" priority="7761" stopIfTrue="1" operator="equal">
      <formula>0</formula>
    </cfRule>
  </conditionalFormatting>
  <conditionalFormatting sqref="K223">
    <cfRule type="cellIs" dxfId="42596" priority="7760" stopIfTrue="1" operator="equal">
      <formula>0</formula>
    </cfRule>
  </conditionalFormatting>
  <conditionalFormatting sqref="K223">
    <cfRule type="cellIs" dxfId="42595" priority="7759" stopIfTrue="1" operator="equal">
      <formula>0</formula>
    </cfRule>
  </conditionalFormatting>
  <conditionalFormatting sqref="K223">
    <cfRule type="cellIs" dxfId="42594" priority="7758" stopIfTrue="1" operator="equal">
      <formula>0</formula>
    </cfRule>
  </conditionalFormatting>
  <conditionalFormatting sqref="K223">
    <cfRule type="cellIs" dxfId="42593" priority="7757" stopIfTrue="1" operator="equal">
      <formula>0</formula>
    </cfRule>
  </conditionalFormatting>
  <conditionalFormatting sqref="K223">
    <cfRule type="cellIs" dxfId="42592" priority="7756" stopIfTrue="1" operator="equal">
      <formula>0</formula>
    </cfRule>
  </conditionalFormatting>
  <conditionalFormatting sqref="K223">
    <cfRule type="cellIs" dxfId="42591" priority="7755" stopIfTrue="1" operator="equal">
      <formula>0</formula>
    </cfRule>
  </conditionalFormatting>
  <conditionalFormatting sqref="K223">
    <cfRule type="cellIs" dxfId="42590" priority="7754" stopIfTrue="1" operator="equal">
      <formula>0</formula>
    </cfRule>
  </conditionalFormatting>
  <conditionalFormatting sqref="K223">
    <cfRule type="cellIs" dxfId="42589" priority="7753" stopIfTrue="1" operator="equal">
      <formula>0</formula>
    </cfRule>
  </conditionalFormatting>
  <conditionalFormatting sqref="K223">
    <cfRule type="cellIs" dxfId="42588" priority="7752" stopIfTrue="1" operator="equal">
      <formula>0</formula>
    </cfRule>
  </conditionalFormatting>
  <conditionalFormatting sqref="K223">
    <cfRule type="cellIs" dxfId="42587" priority="7751" stopIfTrue="1" operator="equal">
      <formula>0</formula>
    </cfRule>
  </conditionalFormatting>
  <conditionalFormatting sqref="K223">
    <cfRule type="cellIs" dxfId="42586" priority="7750" stopIfTrue="1" operator="equal">
      <formula>0</formula>
    </cfRule>
  </conditionalFormatting>
  <conditionalFormatting sqref="K223">
    <cfRule type="cellIs" dxfId="42585" priority="7749" stopIfTrue="1" operator="equal">
      <formula>0</formula>
    </cfRule>
  </conditionalFormatting>
  <conditionalFormatting sqref="K223">
    <cfRule type="cellIs" dxfId="42584" priority="7748" stopIfTrue="1" operator="equal">
      <formula>0</formula>
    </cfRule>
  </conditionalFormatting>
  <conditionalFormatting sqref="K223">
    <cfRule type="cellIs" dxfId="42583" priority="7747" stopIfTrue="1" operator="equal">
      <formula>0</formula>
    </cfRule>
  </conditionalFormatting>
  <conditionalFormatting sqref="K223">
    <cfRule type="cellIs" dxfId="42582" priority="7746" stopIfTrue="1" operator="equal">
      <formula>0</formula>
    </cfRule>
  </conditionalFormatting>
  <conditionalFormatting sqref="K223">
    <cfRule type="cellIs" dxfId="42581" priority="7745" stopIfTrue="1" operator="equal">
      <formula>0</formula>
    </cfRule>
  </conditionalFormatting>
  <conditionalFormatting sqref="K223">
    <cfRule type="cellIs" dxfId="42580" priority="7744" stopIfTrue="1" operator="equal">
      <formula>0</formula>
    </cfRule>
  </conditionalFormatting>
  <conditionalFormatting sqref="K223">
    <cfRule type="cellIs" dxfId="42579" priority="7743" stopIfTrue="1" operator="equal">
      <formula>0</formula>
    </cfRule>
  </conditionalFormatting>
  <conditionalFormatting sqref="K223">
    <cfRule type="cellIs" dxfId="42578" priority="7742" stopIfTrue="1" operator="equal">
      <formula>0</formula>
    </cfRule>
  </conditionalFormatting>
  <conditionalFormatting sqref="K223">
    <cfRule type="cellIs" dxfId="42577" priority="7741" stopIfTrue="1" operator="equal">
      <formula>0</formula>
    </cfRule>
  </conditionalFormatting>
  <conditionalFormatting sqref="K223">
    <cfRule type="cellIs" dxfId="42576" priority="7740" stopIfTrue="1" operator="equal">
      <formula>0</formula>
    </cfRule>
  </conditionalFormatting>
  <conditionalFormatting sqref="K223">
    <cfRule type="cellIs" dxfId="42575" priority="7739" stopIfTrue="1" operator="equal">
      <formula>0</formula>
    </cfRule>
  </conditionalFormatting>
  <conditionalFormatting sqref="K223">
    <cfRule type="cellIs" dxfId="42574" priority="7738" stopIfTrue="1" operator="equal">
      <formula>0</formula>
    </cfRule>
  </conditionalFormatting>
  <conditionalFormatting sqref="K223">
    <cfRule type="cellIs" dxfId="42573" priority="7737" stopIfTrue="1" operator="equal">
      <formula>0</formula>
    </cfRule>
  </conditionalFormatting>
  <conditionalFormatting sqref="K223">
    <cfRule type="cellIs" dxfId="42572" priority="7736" stopIfTrue="1" operator="equal">
      <formula>0</formula>
    </cfRule>
  </conditionalFormatting>
  <conditionalFormatting sqref="K223">
    <cfRule type="cellIs" dxfId="42571" priority="7735" stopIfTrue="1" operator="equal">
      <formula>0</formula>
    </cfRule>
  </conditionalFormatting>
  <conditionalFormatting sqref="K223">
    <cfRule type="cellIs" dxfId="42570" priority="7734" stopIfTrue="1" operator="equal">
      <formula>0</formula>
    </cfRule>
  </conditionalFormatting>
  <conditionalFormatting sqref="K223">
    <cfRule type="cellIs" dxfId="42569" priority="7733" stopIfTrue="1" operator="equal">
      <formula>0</formula>
    </cfRule>
  </conditionalFormatting>
  <conditionalFormatting sqref="K223">
    <cfRule type="cellIs" dxfId="42568" priority="7732" stopIfTrue="1" operator="equal">
      <formula>0</formula>
    </cfRule>
  </conditionalFormatting>
  <conditionalFormatting sqref="K223">
    <cfRule type="cellIs" dxfId="42567" priority="7731" stopIfTrue="1" operator="equal">
      <formula>0</formula>
    </cfRule>
  </conditionalFormatting>
  <conditionalFormatting sqref="K223">
    <cfRule type="cellIs" dxfId="42566" priority="7730" stopIfTrue="1" operator="equal">
      <formula>0</formula>
    </cfRule>
  </conditionalFormatting>
  <conditionalFormatting sqref="K223">
    <cfRule type="cellIs" dxfId="42565" priority="7729" stopIfTrue="1" operator="equal">
      <formula>0</formula>
    </cfRule>
  </conditionalFormatting>
  <conditionalFormatting sqref="K223">
    <cfRule type="cellIs" dxfId="42564" priority="7728" stopIfTrue="1" operator="equal">
      <formula>0</formula>
    </cfRule>
  </conditionalFormatting>
  <conditionalFormatting sqref="K223">
    <cfRule type="cellIs" dxfId="42563" priority="7727" stopIfTrue="1" operator="equal">
      <formula>0</formula>
    </cfRule>
  </conditionalFormatting>
  <conditionalFormatting sqref="K223">
    <cfRule type="cellIs" dxfId="42562" priority="7726" stopIfTrue="1" operator="equal">
      <formula>0</formula>
    </cfRule>
  </conditionalFormatting>
  <conditionalFormatting sqref="K223">
    <cfRule type="cellIs" dxfId="42561" priority="7725" stopIfTrue="1" operator="equal">
      <formula>0</formula>
    </cfRule>
  </conditionalFormatting>
  <conditionalFormatting sqref="K223">
    <cfRule type="cellIs" dxfId="42560" priority="7724" stopIfTrue="1" operator="equal">
      <formula>0</formula>
    </cfRule>
  </conditionalFormatting>
  <conditionalFormatting sqref="K223">
    <cfRule type="cellIs" dxfId="42559" priority="7723" stopIfTrue="1" operator="equal">
      <formula>0</formula>
    </cfRule>
  </conditionalFormatting>
  <conditionalFormatting sqref="K223">
    <cfRule type="cellIs" dxfId="42558" priority="7722" stopIfTrue="1" operator="equal">
      <formula>0</formula>
    </cfRule>
  </conditionalFormatting>
  <conditionalFormatting sqref="K223">
    <cfRule type="cellIs" dxfId="42557" priority="7721" stopIfTrue="1" operator="equal">
      <formula>0</formula>
    </cfRule>
  </conditionalFormatting>
  <conditionalFormatting sqref="K223">
    <cfRule type="cellIs" dxfId="42556" priority="7720" stopIfTrue="1" operator="equal">
      <formula>0</formula>
    </cfRule>
  </conditionalFormatting>
  <conditionalFormatting sqref="K223">
    <cfRule type="cellIs" dxfId="42555" priority="7719" stopIfTrue="1" operator="equal">
      <formula>0</formula>
    </cfRule>
  </conditionalFormatting>
  <conditionalFormatting sqref="K223">
    <cfRule type="cellIs" dxfId="42554" priority="7718" stopIfTrue="1" operator="equal">
      <formula>0</formula>
    </cfRule>
  </conditionalFormatting>
  <conditionalFormatting sqref="K223">
    <cfRule type="cellIs" dxfId="42553" priority="7717" stopIfTrue="1" operator="equal">
      <formula>0</formula>
    </cfRule>
  </conditionalFormatting>
  <conditionalFormatting sqref="K223">
    <cfRule type="cellIs" dxfId="42552" priority="7716" stopIfTrue="1" operator="equal">
      <formula>0</formula>
    </cfRule>
  </conditionalFormatting>
  <conditionalFormatting sqref="K223">
    <cfRule type="cellIs" dxfId="42551" priority="7715" stopIfTrue="1" operator="equal">
      <formula>0</formula>
    </cfRule>
  </conditionalFormatting>
  <conditionalFormatting sqref="K223">
    <cfRule type="cellIs" dxfId="42550" priority="7714" stopIfTrue="1" operator="equal">
      <formula>0</formula>
    </cfRule>
  </conditionalFormatting>
  <conditionalFormatting sqref="K223">
    <cfRule type="cellIs" dxfId="42549" priority="7713" stopIfTrue="1" operator="equal">
      <formula>0</formula>
    </cfRule>
  </conditionalFormatting>
  <conditionalFormatting sqref="K223">
    <cfRule type="cellIs" dxfId="42548" priority="7712" stopIfTrue="1" operator="equal">
      <formula>0</formula>
    </cfRule>
  </conditionalFormatting>
  <conditionalFormatting sqref="K223">
    <cfRule type="cellIs" dxfId="42547" priority="7711" stopIfTrue="1" operator="equal">
      <formula>0</formula>
    </cfRule>
  </conditionalFormatting>
  <conditionalFormatting sqref="K223">
    <cfRule type="cellIs" dxfId="42546" priority="7710" stopIfTrue="1" operator="equal">
      <formula>0</formula>
    </cfRule>
  </conditionalFormatting>
  <conditionalFormatting sqref="K223">
    <cfRule type="cellIs" dxfId="42545" priority="7709" stopIfTrue="1" operator="equal">
      <formula>0</formula>
    </cfRule>
  </conditionalFormatting>
  <conditionalFormatting sqref="K223">
    <cfRule type="cellIs" dxfId="42544" priority="7708" stopIfTrue="1" operator="equal">
      <formula>0</formula>
    </cfRule>
  </conditionalFormatting>
  <conditionalFormatting sqref="K223">
    <cfRule type="cellIs" dxfId="42543" priority="7707" stopIfTrue="1" operator="equal">
      <formula>0</formula>
    </cfRule>
  </conditionalFormatting>
  <conditionalFormatting sqref="K223">
    <cfRule type="cellIs" dxfId="42542" priority="7706" stopIfTrue="1" operator="equal">
      <formula>0</formula>
    </cfRule>
  </conditionalFormatting>
  <conditionalFormatting sqref="K223">
    <cfRule type="cellIs" dxfId="42541" priority="7705" stopIfTrue="1" operator="equal">
      <formula>0</formula>
    </cfRule>
  </conditionalFormatting>
  <conditionalFormatting sqref="K223">
    <cfRule type="cellIs" dxfId="42540" priority="7704" stopIfTrue="1" operator="equal">
      <formula>0</formula>
    </cfRule>
  </conditionalFormatting>
  <conditionalFormatting sqref="K223">
    <cfRule type="cellIs" dxfId="42539" priority="7703" stopIfTrue="1" operator="equal">
      <formula>0</formula>
    </cfRule>
  </conditionalFormatting>
  <conditionalFormatting sqref="K223">
    <cfRule type="cellIs" dxfId="42538" priority="7702" stopIfTrue="1" operator="equal">
      <formula>0</formula>
    </cfRule>
  </conditionalFormatting>
  <conditionalFormatting sqref="K223">
    <cfRule type="cellIs" dxfId="42537" priority="7701" stopIfTrue="1" operator="equal">
      <formula>0</formula>
    </cfRule>
  </conditionalFormatting>
  <conditionalFormatting sqref="K223">
    <cfRule type="cellIs" dxfId="42536" priority="7700" stopIfTrue="1" operator="equal">
      <formula>0</formula>
    </cfRule>
  </conditionalFormatting>
  <conditionalFormatting sqref="K223">
    <cfRule type="cellIs" dxfId="42535" priority="7699" stopIfTrue="1" operator="equal">
      <formula>0</formula>
    </cfRule>
  </conditionalFormatting>
  <conditionalFormatting sqref="K223">
    <cfRule type="cellIs" dxfId="42534" priority="7698" stopIfTrue="1" operator="equal">
      <formula>0</formula>
    </cfRule>
  </conditionalFormatting>
  <conditionalFormatting sqref="K223">
    <cfRule type="cellIs" dxfId="42533" priority="7697" stopIfTrue="1" operator="equal">
      <formula>0</formula>
    </cfRule>
  </conditionalFormatting>
  <conditionalFormatting sqref="K223">
    <cfRule type="cellIs" dxfId="42532" priority="7696" stopIfTrue="1" operator="equal">
      <formula>0</formula>
    </cfRule>
  </conditionalFormatting>
  <conditionalFormatting sqref="K223">
    <cfRule type="cellIs" dxfId="42531" priority="7695" stopIfTrue="1" operator="equal">
      <formula>0</formula>
    </cfRule>
  </conditionalFormatting>
  <conditionalFormatting sqref="K223">
    <cfRule type="cellIs" dxfId="42530" priority="7694" stopIfTrue="1" operator="equal">
      <formula>0</formula>
    </cfRule>
  </conditionalFormatting>
  <conditionalFormatting sqref="K223">
    <cfRule type="cellIs" dxfId="42529" priority="7693" stopIfTrue="1" operator="equal">
      <formula>0</formula>
    </cfRule>
  </conditionalFormatting>
  <conditionalFormatting sqref="K223">
    <cfRule type="cellIs" dxfId="42528" priority="7692" stopIfTrue="1" operator="equal">
      <formula>0</formula>
    </cfRule>
  </conditionalFormatting>
  <conditionalFormatting sqref="K223">
    <cfRule type="cellIs" dxfId="42527" priority="7691" stopIfTrue="1" operator="equal">
      <formula>0</formula>
    </cfRule>
  </conditionalFormatting>
  <conditionalFormatting sqref="K223">
    <cfRule type="cellIs" dxfId="42526" priority="7690" stopIfTrue="1" operator="equal">
      <formula>0</formula>
    </cfRule>
  </conditionalFormatting>
  <conditionalFormatting sqref="K223">
    <cfRule type="cellIs" dxfId="42525" priority="7689" stopIfTrue="1" operator="equal">
      <formula>0</formula>
    </cfRule>
  </conditionalFormatting>
  <conditionalFormatting sqref="K223">
    <cfRule type="cellIs" dxfId="42524" priority="7688" stopIfTrue="1" operator="equal">
      <formula>0</formula>
    </cfRule>
  </conditionalFormatting>
  <conditionalFormatting sqref="K223">
    <cfRule type="cellIs" dxfId="42523" priority="7687" stopIfTrue="1" operator="equal">
      <formula>0</formula>
    </cfRule>
  </conditionalFormatting>
  <conditionalFormatting sqref="K223">
    <cfRule type="cellIs" dxfId="42522" priority="7686" stopIfTrue="1" operator="equal">
      <formula>0</formula>
    </cfRule>
  </conditionalFormatting>
  <conditionalFormatting sqref="K223">
    <cfRule type="cellIs" dxfId="42521" priority="7685" stopIfTrue="1" operator="equal">
      <formula>0</formula>
    </cfRule>
  </conditionalFormatting>
  <conditionalFormatting sqref="K223">
    <cfRule type="cellIs" dxfId="42520" priority="7684" stopIfTrue="1" operator="equal">
      <formula>0</formula>
    </cfRule>
  </conditionalFormatting>
  <conditionalFormatting sqref="K223">
    <cfRule type="cellIs" dxfId="42519" priority="7683" stopIfTrue="1" operator="equal">
      <formula>0</formula>
    </cfRule>
  </conditionalFormatting>
  <conditionalFormatting sqref="K223">
    <cfRule type="cellIs" dxfId="42518" priority="7682" stopIfTrue="1" operator="equal">
      <formula>0</formula>
    </cfRule>
  </conditionalFormatting>
  <conditionalFormatting sqref="K223">
    <cfRule type="cellIs" dxfId="42517" priority="7681" stopIfTrue="1" operator="equal">
      <formula>0</formula>
    </cfRule>
  </conditionalFormatting>
  <conditionalFormatting sqref="K223">
    <cfRule type="cellIs" dxfId="42516" priority="7680" stopIfTrue="1" operator="equal">
      <formula>0</formula>
    </cfRule>
  </conditionalFormatting>
  <conditionalFormatting sqref="K223">
    <cfRule type="cellIs" dxfId="42515" priority="7679" stopIfTrue="1" operator="equal">
      <formula>0</formula>
    </cfRule>
  </conditionalFormatting>
  <conditionalFormatting sqref="K223">
    <cfRule type="cellIs" dxfId="42514" priority="7678" stopIfTrue="1" operator="equal">
      <formula>0</formula>
    </cfRule>
  </conditionalFormatting>
  <conditionalFormatting sqref="K223">
    <cfRule type="cellIs" dxfId="42513" priority="7677" stopIfTrue="1" operator="equal">
      <formula>0</formula>
    </cfRule>
  </conditionalFormatting>
  <conditionalFormatting sqref="K223">
    <cfRule type="cellIs" dxfId="42512" priority="7676" stopIfTrue="1" operator="equal">
      <formula>0</formula>
    </cfRule>
  </conditionalFormatting>
  <conditionalFormatting sqref="K223">
    <cfRule type="cellIs" dxfId="42511" priority="7675" stopIfTrue="1" operator="equal">
      <formula>0</formula>
    </cfRule>
  </conditionalFormatting>
  <conditionalFormatting sqref="K223">
    <cfRule type="cellIs" dxfId="42510" priority="7674" stopIfTrue="1" operator="equal">
      <formula>0</formula>
    </cfRule>
  </conditionalFormatting>
  <conditionalFormatting sqref="K223">
    <cfRule type="cellIs" dxfId="42509" priority="7673" stopIfTrue="1" operator="equal">
      <formula>0</formula>
    </cfRule>
  </conditionalFormatting>
  <conditionalFormatting sqref="K223">
    <cfRule type="cellIs" dxfId="42508" priority="7672" stopIfTrue="1" operator="equal">
      <formula>0</formula>
    </cfRule>
  </conditionalFormatting>
  <conditionalFormatting sqref="K223">
    <cfRule type="cellIs" dxfId="42507" priority="7671" stopIfTrue="1" operator="equal">
      <formula>0</formula>
    </cfRule>
  </conditionalFormatting>
  <conditionalFormatting sqref="K223">
    <cfRule type="cellIs" dxfId="42506" priority="7670" stopIfTrue="1" operator="equal">
      <formula>0</formula>
    </cfRule>
  </conditionalFormatting>
  <conditionalFormatting sqref="K223">
    <cfRule type="cellIs" dxfId="42505" priority="7669" stopIfTrue="1" operator="equal">
      <formula>0</formula>
    </cfRule>
  </conditionalFormatting>
  <conditionalFormatting sqref="K223">
    <cfRule type="cellIs" dxfId="42504" priority="7668" stopIfTrue="1" operator="equal">
      <formula>0</formula>
    </cfRule>
  </conditionalFormatting>
  <conditionalFormatting sqref="K223">
    <cfRule type="cellIs" dxfId="42503" priority="7667" stopIfTrue="1" operator="equal">
      <formula>0</formula>
    </cfRule>
  </conditionalFormatting>
  <conditionalFormatting sqref="K223">
    <cfRule type="cellIs" dxfId="42502" priority="7666" stopIfTrue="1" operator="equal">
      <formula>0</formula>
    </cfRule>
  </conditionalFormatting>
  <conditionalFormatting sqref="K223">
    <cfRule type="cellIs" dxfId="42501" priority="7665" stopIfTrue="1" operator="equal">
      <formula>0</formula>
    </cfRule>
  </conditionalFormatting>
  <conditionalFormatting sqref="K223">
    <cfRule type="cellIs" dxfId="42500" priority="7664" stopIfTrue="1" operator="equal">
      <formula>0</formula>
    </cfRule>
  </conditionalFormatting>
  <conditionalFormatting sqref="K223">
    <cfRule type="cellIs" dxfId="42499" priority="7663" stopIfTrue="1" operator="equal">
      <formula>0</formula>
    </cfRule>
  </conditionalFormatting>
  <conditionalFormatting sqref="K223">
    <cfRule type="cellIs" dxfId="42498" priority="7662" stopIfTrue="1" operator="equal">
      <formula>0</formula>
    </cfRule>
  </conditionalFormatting>
  <conditionalFormatting sqref="K223">
    <cfRule type="cellIs" dxfId="42497" priority="7661" stopIfTrue="1" operator="equal">
      <formula>0</formula>
    </cfRule>
  </conditionalFormatting>
  <conditionalFormatting sqref="K223">
    <cfRule type="cellIs" dxfId="42496" priority="7660" stopIfTrue="1" operator="equal">
      <formula>0</formula>
    </cfRule>
  </conditionalFormatting>
  <conditionalFormatting sqref="K223">
    <cfRule type="cellIs" dxfId="42495" priority="7659" stopIfTrue="1" operator="equal">
      <formula>0</formula>
    </cfRule>
  </conditionalFormatting>
  <conditionalFormatting sqref="K223">
    <cfRule type="cellIs" dxfId="42494" priority="7658" stopIfTrue="1" operator="equal">
      <formula>0</formula>
    </cfRule>
  </conditionalFormatting>
  <conditionalFormatting sqref="K223">
    <cfRule type="cellIs" dxfId="42493" priority="7657" stopIfTrue="1" operator="equal">
      <formula>0</formula>
    </cfRule>
  </conditionalFormatting>
  <conditionalFormatting sqref="K223">
    <cfRule type="cellIs" dxfId="42492" priority="7656" stopIfTrue="1" operator="equal">
      <formula>0</formula>
    </cfRule>
  </conditionalFormatting>
  <conditionalFormatting sqref="K223">
    <cfRule type="cellIs" dxfId="42491" priority="7655" stopIfTrue="1" operator="equal">
      <formula>0</formula>
    </cfRule>
  </conditionalFormatting>
  <conditionalFormatting sqref="K223">
    <cfRule type="cellIs" dxfId="42490" priority="7654" stopIfTrue="1" operator="equal">
      <formula>0</formula>
    </cfRule>
  </conditionalFormatting>
  <conditionalFormatting sqref="K223">
    <cfRule type="cellIs" dxfId="42489" priority="7653" stopIfTrue="1" operator="equal">
      <formula>0</formula>
    </cfRule>
  </conditionalFormatting>
  <conditionalFormatting sqref="K223">
    <cfRule type="cellIs" dxfId="42488" priority="7652" stopIfTrue="1" operator="equal">
      <formula>0</formula>
    </cfRule>
  </conditionalFormatting>
  <conditionalFormatting sqref="K223">
    <cfRule type="cellIs" dxfId="42487" priority="7651" stopIfTrue="1" operator="equal">
      <formula>0</formula>
    </cfRule>
  </conditionalFormatting>
  <conditionalFormatting sqref="K223">
    <cfRule type="cellIs" dxfId="42486" priority="7650" stopIfTrue="1" operator="equal">
      <formula>0</formula>
    </cfRule>
  </conditionalFormatting>
  <conditionalFormatting sqref="K223">
    <cfRule type="cellIs" dxfId="42485" priority="7649" stopIfTrue="1" operator="equal">
      <formula>0</formula>
    </cfRule>
  </conditionalFormatting>
  <conditionalFormatting sqref="K223">
    <cfRule type="cellIs" dxfId="42484" priority="7648" stopIfTrue="1" operator="equal">
      <formula>0</formula>
    </cfRule>
  </conditionalFormatting>
  <conditionalFormatting sqref="K223">
    <cfRule type="cellIs" dxfId="42483" priority="7647" stopIfTrue="1" operator="equal">
      <formula>0</formula>
    </cfRule>
  </conditionalFormatting>
  <conditionalFormatting sqref="K223">
    <cfRule type="cellIs" dxfId="42482" priority="7646" stopIfTrue="1" operator="equal">
      <formula>0</formula>
    </cfRule>
  </conditionalFormatting>
  <conditionalFormatting sqref="K223">
    <cfRule type="cellIs" dxfId="42481" priority="7645" stopIfTrue="1" operator="equal">
      <formula>0</formula>
    </cfRule>
  </conditionalFormatting>
  <conditionalFormatting sqref="K223">
    <cfRule type="cellIs" dxfId="42480" priority="7644" stopIfTrue="1" operator="equal">
      <formula>0</formula>
    </cfRule>
  </conditionalFormatting>
  <conditionalFormatting sqref="K223">
    <cfRule type="cellIs" dxfId="42479" priority="7643" stopIfTrue="1" operator="equal">
      <formula>0</formula>
    </cfRule>
  </conditionalFormatting>
  <conditionalFormatting sqref="K223">
    <cfRule type="cellIs" dxfId="42478" priority="7642" stopIfTrue="1" operator="equal">
      <formula>0</formula>
    </cfRule>
  </conditionalFormatting>
  <conditionalFormatting sqref="K223">
    <cfRule type="cellIs" dxfId="42477" priority="7641" stopIfTrue="1" operator="equal">
      <formula>0</formula>
    </cfRule>
  </conditionalFormatting>
  <conditionalFormatting sqref="K223">
    <cfRule type="cellIs" dxfId="42476" priority="7640" stopIfTrue="1" operator="equal">
      <formula>0</formula>
    </cfRule>
  </conditionalFormatting>
  <conditionalFormatting sqref="K223">
    <cfRule type="cellIs" dxfId="42475" priority="7639" stopIfTrue="1" operator="equal">
      <formula>0</formula>
    </cfRule>
  </conditionalFormatting>
  <conditionalFormatting sqref="K223">
    <cfRule type="cellIs" dxfId="42474" priority="7638" stopIfTrue="1" operator="equal">
      <formula>0</formula>
    </cfRule>
  </conditionalFormatting>
  <conditionalFormatting sqref="K223">
    <cfRule type="cellIs" dxfId="42473" priority="7637" stopIfTrue="1" operator="equal">
      <formula>0</formula>
    </cfRule>
  </conditionalFormatting>
  <conditionalFormatting sqref="K223">
    <cfRule type="cellIs" dxfId="42472" priority="7636" stopIfTrue="1" operator="equal">
      <formula>0</formula>
    </cfRule>
  </conditionalFormatting>
  <conditionalFormatting sqref="K223">
    <cfRule type="cellIs" dxfId="42471" priority="7635" stopIfTrue="1" operator="equal">
      <formula>0</formula>
    </cfRule>
  </conditionalFormatting>
  <conditionalFormatting sqref="K223">
    <cfRule type="cellIs" dxfId="42470" priority="7634" stopIfTrue="1" operator="equal">
      <formula>0</formula>
    </cfRule>
  </conditionalFormatting>
  <conditionalFormatting sqref="K223">
    <cfRule type="cellIs" dxfId="42469" priority="7633" stopIfTrue="1" operator="equal">
      <formula>0</formula>
    </cfRule>
  </conditionalFormatting>
  <conditionalFormatting sqref="K223">
    <cfRule type="cellIs" dxfId="42468" priority="7632" stopIfTrue="1" operator="equal">
      <formula>0</formula>
    </cfRule>
  </conditionalFormatting>
  <conditionalFormatting sqref="K223">
    <cfRule type="cellIs" dxfId="42467" priority="7631" stopIfTrue="1" operator="equal">
      <formula>0</formula>
    </cfRule>
  </conditionalFormatting>
  <conditionalFormatting sqref="K223">
    <cfRule type="cellIs" dxfId="42466" priority="7630" stopIfTrue="1" operator="equal">
      <formula>0</formula>
    </cfRule>
  </conditionalFormatting>
  <conditionalFormatting sqref="K223">
    <cfRule type="cellIs" dxfId="42465" priority="7629" stopIfTrue="1" operator="equal">
      <formula>0</formula>
    </cfRule>
  </conditionalFormatting>
  <conditionalFormatting sqref="K223">
    <cfRule type="cellIs" dxfId="42464" priority="7628" stopIfTrue="1" operator="equal">
      <formula>0</formula>
    </cfRule>
  </conditionalFormatting>
  <conditionalFormatting sqref="K223">
    <cfRule type="cellIs" dxfId="42463" priority="7627" stopIfTrue="1" operator="equal">
      <formula>0</formula>
    </cfRule>
  </conditionalFormatting>
  <conditionalFormatting sqref="K223">
    <cfRule type="cellIs" dxfId="42462" priority="7626" stopIfTrue="1" operator="equal">
      <formula>0</formula>
    </cfRule>
  </conditionalFormatting>
  <conditionalFormatting sqref="K223">
    <cfRule type="cellIs" dxfId="42461" priority="7625" stopIfTrue="1" operator="equal">
      <formula>0</formula>
    </cfRule>
  </conditionalFormatting>
  <conditionalFormatting sqref="K223">
    <cfRule type="cellIs" dxfId="42460" priority="7624" stopIfTrue="1" operator="equal">
      <formula>0</formula>
    </cfRule>
  </conditionalFormatting>
  <conditionalFormatting sqref="K223">
    <cfRule type="cellIs" dxfId="42459" priority="7623" stopIfTrue="1" operator="equal">
      <formula>0</formula>
    </cfRule>
  </conditionalFormatting>
  <conditionalFormatting sqref="K223">
    <cfRule type="cellIs" dxfId="42458" priority="7622" stopIfTrue="1" operator="equal">
      <formula>0</formula>
    </cfRule>
  </conditionalFormatting>
  <conditionalFormatting sqref="K223">
    <cfRule type="cellIs" dxfId="42457" priority="7621" stopIfTrue="1" operator="equal">
      <formula>0</formula>
    </cfRule>
  </conditionalFormatting>
  <conditionalFormatting sqref="K223">
    <cfRule type="cellIs" dxfId="42456" priority="7620" stopIfTrue="1" operator="equal">
      <formula>0</formula>
    </cfRule>
  </conditionalFormatting>
  <conditionalFormatting sqref="K223">
    <cfRule type="cellIs" dxfId="42455" priority="7619" stopIfTrue="1" operator="equal">
      <formula>0</formula>
    </cfRule>
  </conditionalFormatting>
  <conditionalFormatting sqref="K223">
    <cfRule type="cellIs" dxfId="42454" priority="7618" stopIfTrue="1" operator="equal">
      <formula>0</formula>
    </cfRule>
  </conditionalFormatting>
  <conditionalFormatting sqref="K223">
    <cfRule type="cellIs" dxfId="42453" priority="7617" stopIfTrue="1" operator="equal">
      <formula>0</formula>
    </cfRule>
  </conditionalFormatting>
  <conditionalFormatting sqref="K223">
    <cfRule type="cellIs" dxfId="42452" priority="7616" stopIfTrue="1" operator="equal">
      <formula>0</formula>
    </cfRule>
  </conditionalFormatting>
  <conditionalFormatting sqref="K223">
    <cfRule type="cellIs" dxfId="42451" priority="7615" stopIfTrue="1" operator="equal">
      <formula>0</formula>
    </cfRule>
  </conditionalFormatting>
  <conditionalFormatting sqref="K223">
    <cfRule type="cellIs" dxfId="42450" priority="7614" stopIfTrue="1" operator="equal">
      <formula>0</formula>
    </cfRule>
  </conditionalFormatting>
  <conditionalFormatting sqref="K223">
    <cfRule type="cellIs" dxfId="42449" priority="7613" stopIfTrue="1" operator="equal">
      <formula>0</formula>
    </cfRule>
  </conditionalFormatting>
  <conditionalFormatting sqref="K223">
    <cfRule type="cellIs" dxfId="42448" priority="7612" stopIfTrue="1" operator="equal">
      <formula>0</formula>
    </cfRule>
  </conditionalFormatting>
  <conditionalFormatting sqref="K223">
    <cfRule type="cellIs" dxfId="42447" priority="7611" stopIfTrue="1" operator="equal">
      <formula>0</formula>
    </cfRule>
  </conditionalFormatting>
  <conditionalFormatting sqref="K223">
    <cfRule type="cellIs" dxfId="42446" priority="7610" stopIfTrue="1" operator="equal">
      <formula>0</formula>
    </cfRule>
  </conditionalFormatting>
  <conditionalFormatting sqref="K223">
    <cfRule type="cellIs" dxfId="42445" priority="7609" stopIfTrue="1" operator="equal">
      <formula>0</formula>
    </cfRule>
  </conditionalFormatting>
  <conditionalFormatting sqref="K223">
    <cfRule type="cellIs" dxfId="42444" priority="7608" stopIfTrue="1" operator="equal">
      <formula>0</formula>
    </cfRule>
  </conditionalFormatting>
  <conditionalFormatting sqref="K223">
    <cfRule type="cellIs" dxfId="42443" priority="7607" stopIfTrue="1" operator="equal">
      <formula>0</formula>
    </cfRule>
  </conditionalFormatting>
  <conditionalFormatting sqref="K223">
    <cfRule type="cellIs" dxfId="42442" priority="7606" stopIfTrue="1" operator="equal">
      <formula>0</formula>
    </cfRule>
  </conditionalFormatting>
  <conditionalFormatting sqref="K223">
    <cfRule type="cellIs" dxfId="42441" priority="7605" stopIfTrue="1" operator="equal">
      <formula>0</formula>
    </cfRule>
  </conditionalFormatting>
  <conditionalFormatting sqref="K223">
    <cfRule type="cellIs" dxfId="42440" priority="7604" stopIfTrue="1" operator="equal">
      <formula>0</formula>
    </cfRule>
  </conditionalFormatting>
  <conditionalFormatting sqref="K223">
    <cfRule type="cellIs" dxfId="42439" priority="7603" stopIfTrue="1" operator="equal">
      <formula>0</formula>
    </cfRule>
  </conditionalFormatting>
  <conditionalFormatting sqref="K223">
    <cfRule type="cellIs" dxfId="42438" priority="7602" stopIfTrue="1" operator="equal">
      <formula>0</formula>
    </cfRule>
  </conditionalFormatting>
  <conditionalFormatting sqref="K223">
    <cfRule type="cellIs" dxfId="42437" priority="7601" stopIfTrue="1" operator="equal">
      <formula>0</formula>
    </cfRule>
  </conditionalFormatting>
  <conditionalFormatting sqref="K223">
    <cfRule type="cellIs" dxfId="42436" priority="7600" stopIfTrue="1" operator="equal">
      <formula>0</formula>
    </cfRule>
  </conditionalFormatting>
  <conditionalFormatting sqref="K223">
    <cfRule type="cellIs" dxfId="42435" priority="7599" stopIfTrue="1" operator="equal">
      <formula>0</formula>
    </cfRule>
  </conditionalFormatting>
  <conditionalFormatting sqref="K223">
    <cfRule type="cellIs" dxfId="42434" priority="7598" stopIfTrue="1" operator="equal">
      <formula>0</formula>
    </cfRule>
  </conditionalFormatting>
  <conditionalFormatting sqref="K223">
    <cfRule type="cellIs" dxfId="42433" priority="7597" stopIfTrue="1" operator="equal">
      <formula>0</formula>
    </cfRule>
  </conditionalFormatting>
  <conditionalFormatting sqref="K223">
    <cfRule type="cellIs" dxfId="42432" priority="7596" stopIfTrue="1" operator="equal">
      <formula>0</formula>
    </cfRule>
  </conditionalFormatting>
  <conditionalFormatting sqref="K223">
    <cfRule type="cellIs" dxfId="42431" priority="7595" stopIfTrue="1" operator="equal">
      <formula>0</formula>
    </cfRule>
  </conditionalFormatting>
  <conditionalFormatting sqref="K223">
    <cfRule type="cellIs" dxfId="42430" priority="7594" stopIfTrue="1" operator="equal">
      <formula>0</formula>
    </cfRule>
  </conditionalFormatting>
  <conditionalFormatting sqref="K223">
    <cfRule type="cellIs" dxfId="42429" priority="7593" stopIfTrue="1" operator="equal">
      <formula>0</formula>
    </cfRule>
  </conditionalFormatting>
  <conditionalFormatting sqref="K223">
    <cfRule type="cellIs" dxfId="42428" priority="7592" stopIfTrue="1" operator="equal">
      <formula>0</formula>
    </cfRule>
  </conditionalFormatting>
  <conditionalFormatting sqref="K223">
    <cfRule type="cellIs" dxfId="42427" priority="7591" stopIfTrue="1" operator="equal">
      <formula>0</formula>
    </cfRule>
  </conditionalFormatting>
  <conditionalFormatting sqref="K223">
    <cfRule type="cellIs" dxfId="42426" priority="7590" stopIfTrue="1" operator="equal">
      <formula>0</formula>
    </cfRule>
  </conditionalFormatting>
  <conditionalFormatting sqref="K223">
    <cfRule type="cellIs" dxfId="42425" priority="7589" stopIfTrue="1" operator="equal">
      <formula>0</formula>
    </cfRule>
  </conditionalFormatting>
  <conditionalFormatting sqref="K223">
    <cfRule type="cellIs" dxfId="42424" priority="7588" stopIfTrue="1" operator="equal">
      <formula>0</formula>
    </cfRule>
  </conditionalFormatting>
  <conditionalFormatting sqref="K223">
    <cfRule type="cellIs" dxfId="42423" priority="7587" stopIfTrue="1" operator="equal">
      <formula>0</formula>
    </cfRule>
  </conditionalFormatting>
  <conditionalFormatting sqref="K223">
    <cfRule type="cellIs" dxfId="42422" priority="7586" stopIfTrue="1" operator="equal">
      <formula>0</formula>
    </cfRule>
  </conditionalFormatting>
  <conditionalFormatting sqref="K223">
    <cfRule type="cellIs" dxfId="42421" priority="7585" stopIfTrue="1" operator="equal">
      <formula>0</formula>
    </cfRule>
  </conditionalFormatting>
  <conditionalFormatting sqref="K223">
    <cfRule type="cellIs" dxfId="42420" priority="7584" stopIfTrue="1" operator="equal">
      <formula>0</formula>
    </cfRule>
  </conditionalFormatting>
  <conditionalFormatting sqref="K223">
    <cfRule type="cellIs" dxfId="42419" priority="7583" stopIfTrue="1" operator="equal">
      <formula>0</formula>
    </cfRule>
  </conditionalFormatting>
  <conditionalFormatting sqref="K223">
    <cfRule type="cellIs" dxfId="42418" priority="7582" stopIfTrue="1" operator="equal">
      <formula>0</formula>
    </cfRule>
  </conditionalFormatting>
  <conditionalFormatting sqref="K223">
    <cfRule type="cellIs" dxfId="42417" priority="7581" stopIfTrue="1" operator="equal">
      <formula>0</formula>
    </cfRule>
  </conditionalFormatting>
  <conditionalFormatting sqref="K223">
    <cfRule type="cellIs" dxfId="42416" priority="7580" stopIfTrue="1" operator="equal">
      <formula>0</formula>
    </cfRule>
  </conditionalFormatting>
  <conditionalFormatting sqref="K223">
    <cfRule type="cellIs" dxfId="42415" priority="7579" stopIfTrue="1" operator="equal">
      <formula>0</formula>
    </cfRule>
  </conditionalFormatting>
  <conditionalFormatting sqref="K223">
    <cfRule type="cellIs" dxfId="42414" priority="7578" stopIfTrue="1" operator="equal">
      <formula>0</formula>
    </cfRule>
  </conditionalFormatting>
  <conditionalFormatting sqref="K223">
    <cfRule type="cellIs" dxfId="42413" priority="7577" stopIfTrue="1" operator="equal">
      <formula>0</formula>
    </cfRule>
  </conditionalFormatting>
  <conditionalFormatting sqref="K223">
    <cfRule type="cellIs" dxfId="42412" priority="7576" stopIfTrue="1" operator="equal">
      <formula>0</formula>
    </cfRule>
  </conditionalFormatting>
  <conditionalFormatting sqref="K223">
    <cfRule type="cellIs" dxfId="42411" priority="7575" stopIfTrue="1" operator="equal">
      <formula>0</formula>
    </cfRule>
  </conditionalFormatting>
  <conditionalFormatting sqref="K223">
    <cfRule type="cellIs" dxfId="42410" priority="7574" stopIfTrue="1" operator="equal">
      <formula>0</formula>
    </cfRule>
  </conditionalFormatting>
  <conditionalFormatting sqref="K223">
    <cfRule type="cellIs" dxfId="42409" priority="7573" stopIfTrue="1" operator="equal">
      <formula>0</formula>
    </cfRule>
  </conditionalFormatting>
  <conditionalFormatting sqref="K223">
    <cfRule type="cellIs" dxfId="42408" priority="7572" stopIfTrue="1" operator="equal">
      <formula>0</formula>
    </cfRule>
  </conditionalFormatting>
  <conditionalFormatting sqref="K223">
    <cfRule type="cellIs" dxfId="42407" priority="7571" stopIfTrue="1" operator="equal">
      <formula>0</formula>
    </cfRule>
  </conditionalFormatting>
  <conditionalFormatting sqref="K223">
    <cfRule type="cellIs" dxfId="42406" priority="7570" stopIfTrue="1" operator="equal">
      <formula>0</formula>
    </cfRule>
  </conditionalFormatting>
  <conditionalFormatting sqref="K223">
    <cfRule type="cellIs" dxfId="42405" priority="7569" stopIfTrue="1" operator="equal">
      <formula>0</formula>
    </cfRule>
  </conditionalFormatting>
  <conditionalFormatting sqref="K223">
    <cfRule type="cellIs" dxfId="42404" priority="7568" stopIfTrue="1" operator="equal">
      <formula>0</formula>
    </cfRule>
  </conditionalFormatting>
  <conditionalFormatting sqref="K223">
    <cfRule type="cellIs" dxfId="42403" priority="7567" stopIfTrue="1" operator="equal">
      <formula>0</formula>
    </cfRule>
  </conditionalFormatting>
  <conditionalFormatting sqref="K223">
    <cfRule type="cellIs" dxfId="42402" priority="7566" stopIfTrue="1" operator="equal">
      <formula>0</formula>
    </cfRule>
  </conditionalFormatting>
  <conditionalFormatting sqref="K223">
    <cfRule type="cellIs" dxfId="42401" priority="7565" stopIfTrue="1" operator="equal">
      <formula>0</formula>
    </cfRule>
  </conditionalFormatting>
  <conditionalFormatting sqref="K223">
    <cfRule type="cellIs" dxfId="42400" priority="7564" stopIfTrue="1" operator="equal">
      <formula>0</formula>
    </cfRule>
  </conditionalFormatting>
  <conditionalFormatting sqref="K223">
    <cfRule type="cellIs" dxfId="42399" priority="7563" stopIfTrue="1" operator="equal">
      <formula>0</formula>
    </cfRule>
  </conditionalFormatting>
  <conditionalFormatting sqref="K223">
    <cfRule type="cellIs" dxfId="42398" priority="7562" stopIfTrue="1" operator="equal">
      <formula>0</formula>
    </cfRule>
  </conditionalFormatting>
  <conditionalFormatting sqref="K223">
    <cfRule type="cellIs" dxfId="42397" priority="7561" stopIfTrue="1" operator="equal">
      <formula>0</formula>
    </cfRule>
  </conditionalFormatting>
  <conditionalFormatting sqref="K223">
    <cfRule type="cellIs" dxfId="42396" priority="7560" stopIfTrue="1" operator="equal">
      <formula>0</formula>
    </cfRule>
  </conditionalFormatting>
  <conditionalFormatting sqref="K223">
    <cfRule type="cellIs" dxfId="42395" priority="7559" stopIfTrue="1" operator="equal">
      <formula>0</formula>
    </cfRule>
  </conditionalFormatting>
  <conditionalFormatting sqref="K223">
    <cfRule type="cellIs" dxfId="42394" priority="7558" stopIfTrue="1" operator="equal">
      <formula>0</formula>
    </cfRule>
  </conditionalFormatting>
  <conditionalFormatting sqref="K223">
    <cfRule type="cellIs" dxfId="42393" priority="7557" stopIfTrue="1" operator="equal">
      <formula>0</formula>
    </cfRule>
  </conditionalFormatting>
  <conditionalFormatting sqref="K223">
    <cfRule type="cellIs" dxfId="42392" priority="7556" stopIfTrue="1" operator="equal">
      <formula>0</formula>
    </cfRule>
  </conditionalFormatting>
  <conditionalFormatting sqref="K223">
    <cfRule type="cellIs" dxfId="42391" priority="7555" stopIfTrue="1" operator="equal">
      <formula>0</formula>
    </cfRule>
  </conditionalFormatting>
  <conditionalFormatting sqref="J49">
    <cfRule type="cellIs" dxfId="42390" priority="7554" stopIfTrue="1" operator="equal">
      <formula>0</formula>
    </cfRule>
  </conditionalFormatting>
  <conditionalFormatting sqref="K49">
    <cfRule type="cellIs" dxfId="42389" priority="7553" stopIfTrue="1" operator="equal">
      <formula>0</formula>
    </cfRule>
  </conditionalFormatting>
  <conditionalFormatting sqref="J47">
    <cfRule type="cellIs" dxfId="42388" priority="7552" stopIfTrue="1" operator="equal">
      <formula>0</formula>
    </cfRule>
  </conditionalFormatting>
  <conditionalFormatting sqref="K47">
    <cfRule type="cellIs" dxfId="42387" priority="7551" stopIfTrue="1" operator="equal">
      <formula>0</formula>
    </cfRule>
  </conditionalFormatting>
  <conditionalFormatting sqref="J44">
    <cfRule type="cellIs" dxfId="42386" priority="7550" stopIfTrue="1" operator="equal">
      <formula>0</formula>
    </cfRule>
  </conditionalFormatting>
  <conditionalFormatting sqref="K44">
    <cfRule type="cellIs" dxfId="42385" priority="7549" stopIfTrue="1" operator="equal">
      <formula>0</formula>
    </cfRule>
  </conditionalFormatting>
  <conditionalFormatting sqref="K48">
    <cfRule type="cellIs" dxfId="42384" priority="7548" stopIfTrue="1" operator="equal">
      <formula>0</formula>
    </cfRule>
  </conditionalFormatting>
  <conditionalFormatting sqref="J45:J46">
    <cfRule type="cellIs" dxfId="42383" priority="7547" stopIfTrue="1" operator="equal">
      <formula>0</formula>
    </cfRule>
  </conditionalFormatting>
  <conditionalFormatting sqref="K46">
    <cfRule type="cellIs" dxfId="42382" priority="7546" stopIfTrue="1" operator="equal">
      <formula>0</formula>
    </cfRule>
  </conditionalFormatting>
  <conditionalFormatting sqref="K45">
    <cfRule type="cellIs" dxfId="42381" priority="7545" stopIfTrue="1" operator="equal">
      <formula>0</formula>
    </cfRule>
  </conditionalFormatting>
  <conditionalFormatting sqref="J48">
    <cfRule type="cellIs" dxfId="42380" priority="7544" stopIfTrue="1" operator="equal">
      <formula>0</formula>
    </cfRule>
  </conditionalFormatting>
  <conditionalFormatting sqref="M201">
    <cfRule type="cellIs" dxfId="42379" priority="7543" stopIfTrue="1" operator="equal">
      <formula>0</formula>
    </cfRule>
  </conditionalFormatting>
  <conditionalFormatting sqref="M203">
    <cfRule type="cellIs" dxfId="42378" priority="7542" stopIfTrue="1" operator="equal">
      <formula>0</formula>
    </cfRule>
  </conditionalFormatting>
  <conditionalFormatting sqref="Q15">
    <cfRule type="cellIs" dxfId="42377" priority="7541" stopIfTrue="1" operator="equal">
      <formula>0</formula>
    </cfRule>
  </conditionalFormatting>
  <conditionalFormatting sqref="O15">
    <cfRule type="cellIs" dxfId="42376" priority="7540" stopIfTrue="1" operator="equal">
      <formula>0</formula>
    </cfRule>
  </conditionalFormatting>
  <conditionalFormatting sqref="P15">
    <cfRule type="cellIs" dxfId="42375" priority="7539" stopIfTrue="1" operator="equal">
      <formula>0</formula>
    </cfRule>
  </conditionalFormatting>
  <conditionalFormatting sqref="L15">
    <cfRule type="cellIs" dxfId="42374" priority="7538" stopIfTrue="1" operator="equal">
      <formula>0</formula>
    </cfRule>
  </conditionalFormatting>
  <conditionalFormatting sqref="M15">
    <cfRule type="cellIs" dxfId="42373" priority="7537" stopIfTrue="1" operator="equal">
      <formula>0</formula>
    </cfRule>
  </conditionalFormatting>
  <conditionalFormatting sqref="I15">
    <cfRule type="cellIs" dxfId="42372" priority="7536" stopIfTrue="1" operator="equal">
      <formula>0</formula>
    </cfRule>
  </conditionalFormatting>
  <conditionalFormatting sqref="J15">
    <cfRule type="cellIs" dxfId="42371" priority="7535" stopIfTrue="1" operator="equal">
      <formula>0</formula>
    </cfRule>
  </conditionalFormatting>
  <conditionalFormatting sqref="F15">
    <cfRule type="cellIs" dxfId="42370" priority="7534" stopIfTrue="1" operator="equal">
      <formula>0</formula>
    </cfRule>
  </conditionalFormatting>
  <conditionalFormatting sqref="G15">
    <cfRule type="cellIs" dxfId="42369" priority="7533" stopIfTrue="1" operator="equal">
      <formula>0</formula>
    </cfRule>
  </conditionalFormatting>
  <conditionalFormatting sqref="C15">
    <cfRule type="cellIs" dxfId="42368" priority="7532" stopIfTrue="1" operator="equal">
      <formula>0</formula>
    </cfRule>
  </conditionalFormatting>
  <conditionalFormatting sqref="D15">
    <cfRule type="cellIs" dxfId="42367" priority="7531" stopIfTrue="1" operator="equal">
      <formula>0</formula>
    </cfRule>
  </conditionalFormatting>
  <conditionalFormatting sqref="N15">
    <cfRule type="cellIs" dxfId="42366" priority="7530" stopIfTrue="1" operator="equal">
      <formula>0</formula>
    </cfRule>
  </conditionalFormatting>
  <conditionalFormatting sqref="N206">
    <cfRule type="cellIs" dxfId="42365" priority="7529" stopIfTrue="1" operator="equal">
      <formula>0</formula>
    </cfRule>
  </conditionalFormatting>
  <conditionalFormatting sqref="Q215">
    <cfRule type="cellIs" dxfId="42364" priority="7528" stopIfTrue="1" operator="equal">
      <formula>0</formula>
    </cfRule>
  </conditionalFormatting>
  <conditionalFormatting sqref="Q215">
    <cfRule type="cellIs" dxfId="42363" priority="7527" stopIfTrue="1" operator="equal">
      <formula>0</formula>
    </cfRule>
  </conditionalFormatting>
  <conditionalFormatting sqref="Q215">
    <cfRule type="cellIs" dxfId="42362" priority="7526" stopIfTrue="1" operator="equal">
      <formula>0</formula>
    </cfRule>
  </conditionalFormatting>
  <conditionalFormatting sqref="Q215">
    <cfRule type="cellIs" dxfId="42361" priority="7525" stopIfTrue="1" operator="equal">
      <formula>0</formula>
    </cfRule>
  </conditionalFormatting>
  <conditionalFormatting sqref="Q215">
    <cfRule type="cellIs" dxfId="42360" priority="7524" stopIfTrue="1" operator="equal">
      <formula>0</formula>
    </cfRule>
  </conditionalFormatting>
  <conditionalFormatting sqref="Q215">
    <cfRule type="cellIs" dxfId="42359" priority="7523" stopIfTrue="1" operator="equal">
      <formula>0</formula>
    </cfRule>
  </conditionalFormatting>
  <conditionalFormatting sqref="Q215">
    <cfRule type="cellIs" dxfId="42358" priority="7522" stopIfTrue="1" operator="equal">
      <formula>0</formula>
    </cfRule>
  </conditionalFormatting>
  <conditionalFormatting sqref="Q215">
    <cfRule type="cellIs" dxfId="42357" priority="7521" stopIfTrue="1" operator="equal">
      <formula>0</formula>
    </cfRule>
  </conditionalFormatting>
  <conditionalFormatting sqref="Q215">
    <cfRule type="cellIs" dxfId="42356" priority="7520" stopIfTrue="1" operator="equal">
      <formula>0</formula>
    </cfRule>
  </conditionalFormatting>
  <conditionalFormatting sqref="Q215">
    <cfRule type="cellIs" dxfId="42355" priority="7519" stopIfTrue="1" operator="equal">
      <formula>0</formula>
    </cfRule>
  </conditionalFormatting>
  <conditionalFormatting sqref="Q215">
    <cfRule type="cellIs" dxfId="42354" priority="7518" stopIfTrue="1" operator="equal">
      <formula>0</formula>
    </cfRule>
  </conditionalFormatting>
  <conditionalFormatting sqref="Q215">
    <cfRule type="cellIs" dxfId="42353" priority="7517" stopIfTrue="1" operator="equal">
      <formula>0</formula>
    </cfRule>
  </conditionalFormatting>
  <conditionalFormatting sqref="Q215">
    <cfRule type="cellIs" dxfId="42352" priority="7516" stopIfTrue="1" operator="equal">
      <formula>0</formula>
    </cfRule>
  </conditionalFormatting>
  <conditionalFormatting sqref="Q215">
    <cfRule type="cellIs" dxfId="42351" priority="7515" stopIfTrue="1" operator="equal">
      <formula>0</formula>
    </cfRule>
  </conditionalFormatting>
  <conditionalFormatting sqref="Q215">
    <cfRule type="cellIs" dxfId="42350" priority="7514" stopIfTrue="1" operator="equal">
      <formula>0</formula>
    </cfRule>
  </conditionalFormatting>
  <conditionalFormatting sqref="Q215">
    <cfRule type="cellIs" dxfId="42349" priority="7513" stopIfTrue="1" operator="equal">
      <formula>0</formula>
    </cfRule>
  </conditionalFormatting>
  <conditionalFormatting sqref="Q215">
    <cfRule type="cellIs" dxfId="42348" priority="7512" stopIfTrue="1" operator="equal">
      <formula>0</formula>
    </cfRule>
  </conditionalFormatting>
  <conditionalFormatting sqref="Q215">
    <cfRule type="cellIs" dxfId="42347" priority="7511" stopIfTrue="1" operator="equal">
      <formula>0</formula>
    </cfRule>
  </conditionalFormatting>
  <conditionalFormatting sqref="Q215">
    <cfRule type="cellIs" dxfId="42346" priority="7510" stopIfTrue="1" operator="equal">
      <formula>0</formula>
    </cfRule>
  </conditionalFormatting>
  <conditionalFormatting sqref="Q215">
    <cfRule type="cellIs" dxfId="42345" priority="7509" stopIfTrue="1" operator="equal">
      <formula>0</formula>
    </cfRule>
  </conditionalFormatting>
  <conditionalFormatting sqref="Q215">
    <cfRule type="cellIs" dxfId="42344" priority="7508" stopIfTrue="1" operator="equal">
      <formula>0</formula>
    </cfRule>
  </conditionalFormatting>
  <conditionalFormatting sqref="Q215">
    <cfRule type="cellIs" dxfId="42343" priority="7507" stopIfTrue="1" operator="equal">
      <formula>0</formula>
    </cfRule>
  </conditionalFormatting>
  <conditionalFormatting sqref="Q215">
    <cfRule type="cellIs" dxfId="42342" priority="7506" stopIfTrue="1" operator="equal">
      <formula>0</formula>
    </cfRule>
  </conditionalFormatting>
  <conditionalFormatting sqref="Q215">
    <cfRule type="cellIs" dxfId="42341" priority="7505" stopIfTrue="1" operator="equal">
      <formula>0</formula>
    </cfRule>
  </conditionalFormatting>
  <conditionalFormatting sqref="Q215">
    <cfRule type="cellIs" dxfId="42340" priority="7504" stopIfTrue="1" operator="equal">
      <formula>0</formula>
    </cfRule>
  </conditionalFormatting>
  <conditionalFormatting sqref="Q215">
    <cfRule type="cellIs" dxfId="42339" priority="7503" stopIfTrue="1" operator="equal">
      <formula>0</formula>
    </cfRule>
  </conditionalFormatting>
  <conditionalFormatting sqref="Q215">
    <cfRule type="cellIs" dxfId="42338" priority="7502" stopIfTrue="1" operator="equal">
      <formula>0</formula>
    </cfRule>
  </conditionalFormatting>
  <conditionalFormatting sqref="Q215">
    <cfRule type="cellIs" dxfId="42337" priority="7501" stopIfTrue="1" operator="equal">
      <formula>0</formula>
    </cfRule>
  </conditionalFormatting>
  <conditionalFormatting sqref="Q215">
    <cfRule type="cellIs" dxfId="42336" priority="7500" stopIfTrue="1" operator="equal">
      <formula>0</formula>
    </cfRule>
  </conditionalFormatting>
  <conditionalFormatting sqref="Q215">
    <cfRule type="cellIs" dxfId="42335" priority="7499" stopIfTrue="1" operator="equal">
      <formula>0</formula>
    </cfRule>
  </conditionalFormatting>
  <conditionalFormatting sqref="Q215">
    <cfRule type="cellIs" dxfId="42334" priority="7498" stopIfTrue="1" operator="equal">
      <formula>0</formula>
    </cfRule>
  </conditionalFormatting>
  <conditionalFormatting sqref="Q215">
    <cfRule type="cellIs" dxfId="42333" priority="7497" stopIfTrue="1" operator="equal">
      <formula>0</formula>
    </cfRule>
  </conditionalFormatting>
  <conditionalFormatting sqref="Q215">
    <cfRule type="cellIs" dxfId="42332" priority="7496" stopIfTrue="1" operator="equal">
      <formula>0</formula>
    </cfRule>
  </conditionalFormatting>
  <conditionalFormatting sqref="Q215">
    <cfRule type="cellIs" dxfId="42331" priority="7495" stopIfTrue="1" operator="equal">
      <formula>0</formula>
    </cfRule>
  </conditionalFormatting>
  <conditionalFormatting sqref="Q215">
    <cfRule type="cellIs" dxfId="42330" priority="7494" stopIfTrue="1" operator="equal">
      <formula>0</formula>
    </cfRule>
  </conditionalFormatting>
  <conditionalFormatting sqref="Q215">
    <cfRule type="cellIs" dxfId="42329" priority="7493" stopIfTrue="1" operator="equal">
      <formula>0</formula>
    </cfRule>
  </conditionalFormatting>
  <conditionalFormatting sqref="Q215">
    <cfRule type="cellIs" dxfId="42328" priority="7492" stopIfTrue="1" operator="equal">
      <formula>0</formula>
    </cfRule>
  </conditionalFormatting>
  <conditionalFormatting sqref="Q215">
    <cfRule type="cellIs" dxfId="42327" priority="7491" stopIfTrue="1" operator="equal">
      <formula>0</formula>
    </cfRule>
  </conditionalFormatting>
  <conditionalFormatting sqref="Q215">
    <cfRule type="cellIs" dxfId="42326" priority="7490" stopIfTrue="1" operator="equal">
      <formula>0</formula>
    </cfRule>
  </conditionalFormatting>
  <conditionalFormatting sqref="Q215">
    <cfRule type="cellIs" dxfId="42325" priority="7489" stopIfTrue="1" operator="equal">
      <formula>0</formula>
    </cfRule>
  </conditionalFormatting>
  <conditionalFormatting sqref="Q215">
    <cfRule type="cellIs" dxfId="42324" priority="7488" stopIfTrue="1" operator="equal">
      <formula>0</formula>
    </cfRule>
  </conditionalFormatting>
  <conditionalFormatting sqref="Q215">
    <cfRule type="cellIs" dxfId="42323" priority="7487" stopIfTrue="1" operator="equal">
      <formula>0</formula>
    </cfRule>
  </conditionalFormatting>
  <conditionalFormatting sqref="Q215">
    <cfRule type="cellIs" dxfId="42322" priority="7486" stopIfTrue="1" operator="equal">
      <formula>0</formula>
    </cfRule>
  </conditionalFormatting>
  <conditionalFormatting sqref="Q215">
    <cfRule type="cellIs" dxfId="42321" priority="7485" stopIfTrue="1" operator="equal">
      <formula>0</formula>
    </cfRule>
  </conditionalFormatting>
  <conditionalFormatting sqref="Q215">
    <cfRule type="cellIs" dxfId="42320" priority="7484" stopIfTrue="1" operator="equal">
      <formula>0</formula>
    </cfRule>
  </conditionalFormatting>
  <conditionalFormatting sqref="Q215">
    <cfRule type="cellIs" dxfId="42319" priority="7483" stopIfTrue="1" operator="equal">
      <formula>0</formula>
    </cfRule>
  </conditionalFormatting>
  <conditionalFormatting sqref="Q215">
    <cfRule type="cellIs" dxfId="42318" priority="7482" stopIfTrue="1" operator="equal">
      <formula>0</formula>
    </cfRule>
  </conditionalFormatting>
  <conditionalFormatting sqref="Q215">
    <cfRule type="cellIs" dxfId="42317" priority="7481" stopIfTrue="1" operator="equal">
      <formula>0</formula>
    </cfRule>
  </conditionalFormatting>
  <conditionalFormatting sqref="Q215">
    <cfRule type="cellIs" dxfId="42316" priority="7480" stopIfTrue="1" operator="equal">
      <formula>0</formula>
    </cfRule>
  </conditionalFormatting>
  <conditionalFormatting sqref="Q215">
    <cfRule type="cellIs" dxfId="42315" priority="7479" stopIfTrue="1" operator="equal">
      <formula>0</formula>
    </cfRule>
  </conditionalFormatting>
  <conditionalFormatting sqref="Q215">
    <cfRule type="cellIs" dxfId="42314" priority="7478" stopIfTrue="1" operator="equal">
      <formula>0</formula>
    </cfRule>
  </conditionalFormatting>
  <conditionalFormatting sqref="Q215">
    <cfRule type="cellIs" dxfId="42313" priority="7477" stopIfTrue="1" operator="equal">
      <formula>0</formula>
    </cfRule>
  </conditionalFormatting>
  <conditionalFormatting sqref="Q215">
    <cfRule type="cellIs" dxfId="42312" priority="7476" stopIfTrue="1" operator="equal">
      <formula>0</formula>
    </cfRule>
  </conditionalFormatting>
  <conditionalFormatting sqref="Q215">
    <cfRule type="cellIs" dxfId="42311" priority="7475" stopIfTrue="1" operator="equal">
      <formula>0</formula>
    </cfRule>
  </conditionalFormatting>
  <conditionalFormatting sqref="Q215">
    <cfRule type="cellIs" dxfId="42310" priority="7474" stopIfTrue="1" operator="equal">
      <formula>0</formula>
    </cfRule>
  </conditionalFormatting>
  <conditionalFormatting sqref="Q215">
    <cfRule type="cellIs" dxfId="42309" priority="7473" stopIfTrue="1" operator="equal">
      <formula>0</formula>
    </cfRule>
  </conditionalFormatting>
  <conditionalFormatting sqref="Q215">
    <cfRule type="cellIs" dxfId="42308" priority="7472" stopIfTrue="1" operator="equal">
      <formula>0</formula>
    </cfRule>
  </conditionalFormatting>
  <conditionalFormatting sqref="Q215">
    <cfRule type="cellIs" dxfId="42307" priority="7471" stopIfTrue="1" operator="equal">
      <formula>0</formula>
    </cfRule>
  </conditionalFormatting>
  <conditionalFormatting sqref="Q215">
    <cfRule type="cellIs" dxfId="42306" priority="7470" stopIfTrue="1" operator="equal">
      <formula>0</formula>
    </cfRule>
  </conditionalFormatting>
  <conditionalFormatting sqref="Q215">
    <cfRule type="cellIs" dxfId="42305" priority="7469" stopIfTrue="1" operator="equal">
      <formula>0</formula>
    </cfRule>
  </conditionalFormatting>
  <conditionalFormatting sqref="Q215">
    <cfRule type="cellIs" dxfId="42304" priority="7468" stopIfTrue="1" operator="equal">
      <formula>0</formula>
    </cfRule>
  </conditionalFormatting>
  <conditionalFormatting sqref="Q215">
    <cfRule type="cellIs" dxfId="42303" priority="7467" stopIfTrue="1" operator="equal">
      <formula>0</formula>
    </cfRule>
  </conditionalFormatting>
  <conditionalFormatting sqref="Q215">
    <cfRule type="cellIs" dxfId="42302" priority="7466" stopIfTrue="1" operator="equal">
      <formula>0</formula>
    </cfRule>
  </conditionalFormatting>
  <conditionalFormatting sqref="Q215">
    <cfRule type="cellIs" dxfId="42301" priority="7465" stopIfTrue="1" operator="equal">
      <formula>0</formula>
    </cfRule>
  </conditionalFormatting>
  <conditionalFormatting sqref="Q215">
    <cfRule type="cellIs" dxfId="42300" priority="7464" stopIfTrue="1" operator="equal">
      <formula>0</formula>
    </cfRule>
  </conditionalFormatting>
  <conditionalFormatting sqref="Q215">
    <cfRule type="cellIs" dxfId="42299" priority="7463" stopIfTrue="1" operator="equal">
      <formula>0</formula>
    </cfRule>
  </conditionalFormatting>
  <conditionalFormatting sqref="Q215">
    <cfRule type="cellIs" dxfId="42298" priority="7462" stopIfTrue="1" operator="equal">
      <formula>0</formula>
    </cfRule>
  </conditionalFormatting>
  <conditionalFormatting sqref="Q215">
    <cfRule type="cellIs" dxfId="42297" priority="7461" stopIfTrue="1" operator="equal">
      <formula>0</formula>
    </cfRule>
  </conditionalFormatting>
  <conditionalFormatting sqref="Q215">
    <cfRule type="cellIs" dxfId="42296" priority="7460" stopIfTrue="1" operator="equal">
      <formula>0</formula>
    </cfRule>
  </conditionalFormatting>
  <conditionalFormatting sqref="Q215">
    <cfRule type="cellIs" dxfId="42295" priority="7459" stopIfTrue="1" operator="equal">
      <formula>0</formula>
    </cfRule>
  </conditionalFormatting>
  <conditionalFormatting sqref="Q215">
    <cfRule type="cellIs" dxfId="42294" priority="7458" stopIfTrue="1" operator="equal">
      <formula>0</formula>
    </cfRule>
  </conditionalFormatting>
  <conditionalFormatting sqref="Q215">
    <cfRule type="cellIs" dxfId="42293" priority="7457" stopIfTrue="1" operator="equal">
      <formula>0</formula>
    </cfRule>
  </conditionalFormatting>
  <conditionalFormatting sqref="Q215">
    <cfRule type="cellIs" dxfId="42292" priority="7456" stopIfTrue="1" operator="equal">
      <formula>0</formula>
    </cfRule>
  </conditionalFormatting>
  <conditionalFormatting sqref="Q215">
    <cfRule type="cellIs" dxfId="42291" priority="7455" stopIfTrue="1" operator="equal">
      <formula>0</formula>
    </cfRule>
  </conditionalFormatting>
  <conditionalFormatting sqref="Q215">
    <cfRule type="cellIs" dxfId="42290" priority="7454" stopIfTrue="1" operator="equal">
      <formula>0</formula>
    </cfRule>
  </conditionalFormatting>
  <conditionalFormatting sqref="Q215">
    <cfRule type="cellIs" dxfId="42289" priority="7453" stopIfTrue="1" operator="equal">
      <formula>0</formula>
    </cfRule>
  </conditionalFormatting>
  <conditionalFormatting sqref="Q215">
    <cfRule type="cellIs" dxfId="42288" priority="7452" stopIfTrue="1" operator="equal">
      <formula>0</formula>
    </cfRule>
  </conditionalFormatting>
  <conditionalFormatting sqref="Q215">
    <cfRule type="cellIs" dxfId="42287" priority="7451" stopIfTrue="1" operator="equal">
      <formula>0</formula>
    </cfRule>
  </conditionalFormatting>
  <conditionalFormatting sqref="Q215">
    <cfRule type="cellIs" dxfId="42286" priority="7450" stopIfTrue="1" operator="equal">
      <formula>0</formula>
    </cfRule>
  </conditionalFormatting>
  <conditionalFormatting sqref="Q215">
    <cfRule type="cellIs" dxfId="42285" priority="7449" stopIfTrue="1" operator="equal">
      <formula>0</formula>
    </cfRule>
  </conditionalFormatting>
  <conditionalFormatting sqref="Q215">
    <cfRule type="cellIs" dxfId="42284" priority="7448" stopIfTrue="1" operator="equal">
      <formula>0</formula>
    </cfRule>
  </conditionalFormatting>
  <conditionalFormatting sqref="Q215">
    <cfRule type="cellIs" dxfId="42283" priority="7447" stopIfTrue="1" operator="equal">
      <formula>0</formula>
    </cfRule>
  </conditionalFormatting>
  <conditionalFormatting sqref="Q215">
    <cfRule type="cellIs" dxfId="42282" priority="7446" stopIfTrue="1" operator="equal">
      <formula>0</formula>
    </cfRule>
  </conditionalFormatting>
  <conditionalFormatting sqref="Q215">
    <cfRule type="cellIs" dxfId="42281" priority="7445" stopIfTrue="1" operator="equal">
      <formula>0</formula>
    </cfRule>
  </conditionalFormatting>
  <conditionalFormatting sqref="Q215">
    <cfRule type="cellIs" dxfId="42280" priority="7444" stopIfTrue="1" operator="equal">
      <formula>0</formula>
    </cfRule>
  </conditionalFormatting>
  <conditionalFormatting sqref="Q215">
    <cfRule type="cellIs" dxfId="42279" priority="7443" stopIfTrue="1" operator="equal">
      <formula>0</formula>
    </cfRule>
  </conditionalFormatting>
  <conditionalFormatting sqref="Q215">
    <cfRule type="cellIs" dxfId="42278" priority="7442" stopIfTrue="1" operator="equal">
      <formula>0</formula>
    </cfRule>
  </conditionalFormatting>
  <conditionalFormatting sqref="Q215">
    <cfRule type="cellIs" dxfId="42277" priority="7441" stopIfTrue="1" operator="equal">
      <formula>0</formula>
    </cfRule>
  </conditionalFormatting>
  <conditionalFormatting sqref="Q215">
    <cfRule type="cellIs" dxfId="42276" priority="7440" stopIfTrue="1" operator="equal">
      <formula>0</formula>
    </cfRule>
  </conditionalFormatting>
  <conditionalFormatting sqref="Q215">
    <cfRule type="cellIs" dxfId="42275" priority="7439" stopIfTrue="1" operator="equal">
      <formula>0</formula>
    </cfRule>
  </conditionalFormatting>
  <conditionalFormatting sqref="Q215">
    <cfRule type="cellIs" dxfId="42274" priority="7438" stopIfTrue="1" operator="equal">
      <formula>0</formula>
    </cfRule>
  </conditionalFormatting>
  <conditionalFormatting sqref="Q215">
    <cfRule type="cellIs" dxfId="42273" priority="7437" stopIfTrue="1" operator="equal">
      <formula>0</formula>
    </cfRule>
  </conditionalFormatting>
  <conditionalFormatting sqref="Q215">
    <cfRule type="cellIs" dxfId="42272" priority="7436" stopIfTrue="1" operator="equal">
      <formula>0</formula>
    </cfRule>
  </conditionalFormatting>
  <conditionalFormatting sqref="Q215">
    <cfRule type="cellIs" dxfId="42271" priority="7435" stopIfTrue="1" operator="equal">
      <formula>0</formula>
    </cfRule>
  </conditionalFormatting>
  <conditionalFormatting sqref="Q215">
    <cfRule type="cellIs" dxfId="42270" priority="7434" stopIfTrue="1" operator="equal">
      <formula>0</formula>
    </cfRule>
  </conditionalFormatting>
  <conditionalFormatting sqref="Q215">
    <cfRule type="cellIs" dxfId="42269" priority="7433" stopIfTrue="1" operator="equal">
      <formula>0</formula>
    </cfRule>
  </conditionalFormatting>
  <conditionalFormatting sqref="Q215">
    <cfRule type="cellIs" dxfId="42268" priority="7432" stopIfTrue="1" operator="equal">
      <formula>0</formula>
    </cfRule>
  </conditionalFormatting>
  <conditionalFormatting sqref="Q215">
    <cfRule type="cellIs" dxfId="42267" priority="7431" stopIfTrue="1" operator="equal">
      <formula>0</formula>
    </cfRule>
  </conditionalFormatting>
  <conditionalFormatting sqref="Q215">
    <cfRule type="cellIs" dxfId="42266" priority="7430" stopIfTrue="1" operator="equal">
      <formula>0</formula>
    </cfRule>
  </conditionalFormatting>
  <conditionalFormatting sqref="Q215">
    <cfRule type="cellIs" dxfId="42265" priority="7429" stopIfTrue="1" operator="equal">
      <formula>0</formula>
    </cfRule>
  </conditionalFormatting>
  <conditionalFormatting sqref="Q215">
    <cfRule type="cellIs" dxfId="42264" priority="7428" stopIfTrue="1" operator="equal">
      <formula>0</formula>
    </cfRule>
  </conditionalFormatting>
  <conditionalFormatting sqref="Q215">
    <cfRule type="cellIs" dxfId="42263" priority="7427" stopIfTrue="1" operator="equal">
      <formula>0</formula>
    </cfRule>
  </conditionalFormatting>
  <conditionalFormatting sqref="Q215">
    <cfRule type="cellIs" dxfId="42262" priority="7426" stopIfTrue="1" operator="equal">
      <formula>0</formula>
    </cfRule>
  </conditionalFormatting>
  <conditionalFormatting sqref="Q215">
    <cfRule type="cellIs" dxfId="42261" priority="7425" stopIfTrue="1" operator="equal">
      <formula>0</formula>
    </cfRule>
  </conditionalFormatting>
  <conditionalFormatting sqref="Q215">
    <cfRule type="cellIs" dxfId="42260" priority="7424" stopIfTrue="1" operator="equal">
      <formula>0</formula>
    </cfRule>
  </conditionalFormatting>
  <conditionalFormatting sqref="Q215">
    <cfRule type="cellIs" dxfId="42259" priority="7423" stopIfTrue="1" operator="equal">
      <formula>0</formula>
    </cfRule>
  </conditionalFormatting>
  <conditionalFormatting sqref="Q215">
    <cfRule type="cellIs" dxfId="42258" priority="7422" stopIfTrue="1" operator="equal">
      <formula>0</formula>
    </cfRule>
  </conditionalFormatting>
  <conditionalFormatting sqref="Q215">
    <cfRule type="cellIs" dxfId="42257" priority="7421" stopIfTrue="1" operator="equal">
      <formula>0</formula>
    </cfRule>
  </conditionalFormatting>
  <conditionalFormatting sqref="Q215">
    <cfRule type="cellIs" dxfId="42256" priority="7420" stopIfTrue="1" operator="equal">
      <formula>0</formula>
    </cfRule>
  </conditionalFormatting>
  <conditionalFormatting sqref="Q215">
    <cfRule type="cellIs" dxfId="42255" priority="7419" stopIfTrue="1" operator="equal">
      <formula>0</formula>
    </cfRule>
  </conditionalFormatting>
  <conditionalFormatting sqref="Q215">
    <cfRule type="cellIs" dxfId="42254" priority="7418" stopIfTrue="1" operator="equal">
      <formula>0</formula>
    </cfRule>
  </conditionalFormatting>
  <conditionalFormatting sqref="Q215">
    <cfRule type="cellIs" dxfId="42253" priority="7417" stopIfTrue="1" operator="equal">
      <formula>0</formula>
    </cfRule>
  </conditionalFormatting>
  <conditionalFormatting sqref="Q215">
    <cfRule type="cellIs" dxfId="42252" priority="7416" stopIfTrue="1" operator="equal">
      <formula>0</formula>
    </cfRule>
  </conditionalFormatting>
  <conditionalFormatting sqref="Q215">
    <cfRule type="cellIs" dxfId="42251" priority="7415" stopIfTrue="1" operator="equal">
      <formula>0</formula>
    </cfRule>
  </conditionalFormatting>
  <conditionalFormatting sqref="Q215">
    <cfRule type="cellIs" dxfId="42250" priority="7414" stopIfTrue="1" operator="equal">
      <formula>0</formula>
    </cfRule>
  </conditionalFormatting>
  <conditionalFormatting sqref="Q215">
    <cfRule type="cellIs" dxfId="42249" priority="7413" stopIfTrue="1" operator="equal">
      <formula>0</formula>
    </cfRule>
  </conditionalFormatting>
  <conditionalFormatting sqref="Q215">
    <cfRule type="cellIs" dxfId="42248" priority="7412" stopIfTrue="1" operator="equal">
      <formula>0</formula>
    </cfRule>
  </conditionalFormatting>
  <conditionalFormatting sqref="Q215">
    <cfRule type="cellIs" dxfId="42247" priority="7411" stopIfTrue="1" operator="equal">
      <formula>0</formula>
    </cfRule>
  </conditionalFormatting>
  <conditionalFormatting sqref="Q215">
    <cfRule type="cellIs" dxfId="42246" priority="7410" stopIfTrue="1" operator="equal">
      <formula>0</formula>
    </cfRule>
  </conditionalFormatting>
  <conditionalFormatting sqref="Q215">
    <cfRule type="cellIs" dxfId="42245" priority="7409" stopIfTrue="1" operator="equal">
      <formula>0</formula>
    </cfRule>
  </conditionalFormatting>
  <conditionalFormatting sqref="Q215">
    <cfRule type="cellIs" dxfId="42244" priority="7408" stopIfTrue="1" operator="equal">
      <formula>0</formula>
    </cfRule>
  </conditionalFormatting>
  <conditionalFormatting sqref="Q215">
    <cfRule type="cellIs" dxfId="42243" priority="7407" stopIfTrue="1" operator="equal">
      <formula>0</formula>
    </cfRule>
  </conditionalFormatting>
  <conditionalFormatting sqref="Q215">
    <cfRule type="cellIs" dxfId="42242" priority="7406" stopIfTrue="1" operator="equal">
      <formula>0</formula>
    </cfRule>
  </conditionalFormatting>
  <conditionalFormatting sqref="Q215">
    <cfRule type="cellIs" dxfId="42241" priority="7405" stopIfTrue="1" operator="equal">
      <formula>0</formula>
    </cfRule>
  </conditionalFormatting>
  <conditionalFormatting sqref="Q215">
    <cfRule type="cellIs" dxfId="42240" priority="7404" stopIfTrue="1" operator="equal">
      <formula>0</formula>
    </cfRule>
  </conditionalFormatting>
  <conditionalFormatting sqref="Q215">
    <cfRule type="cellIs" dxfId="42239" priority="7403" stopIfTrue="1" operator="equal">
      <formula>0</formula>
    </cfRule>
  </conditionalFormatting>
  <conditionalFormatting sqref="Q215">
    <cfRule type="cellIs" dxfId="42238" priority="7402" stopIfTrue="1" operator="equal">
      <formula>0</formula>
    </cfRule>
  </conditionalFormatting>
  <conditionalFormatting sqref="Q215">
    <cfRule type="cellIs" dxfId="42237" priority="7401" stopIfTrue="1" operator="equal">
      <formula>0</formula>
    </cfRule>
  </conditionalFormatting>
  <conditionalFormatting sqref="Q215">
    <cfRule type="cellIs" dxfId="42236" priority="7400" stopIfTrue="1" operator="equal">
      <formula>0</formula>
    </cfRule>
  </conditionalFormatting>
  <conditionalFormatting sqref="Q215">
    <cfRule type="cellIs" dxfId="42235" priority="7399" stopIfTrue="1" operator="equal">
      <formula>0</formula>
    </cfRule>
  </conditionalFormatting>
  <conditionalFormatting sqref="Q215">
    <cfRule type="cellIs" dxfId="42234" priority="7398" stopIfTrue="1" operator="equal">
      <formula>0</formula>
    </cfRule>
  </conditionalFormatting>
  <conditionalFormatting sqref="Q215">
    <cfRule type="cellIs" dxfId="42233" priority="7397" stopIfTrue="1" operator="equal">
      <formula>0</formula>
    </cfRule>
  </conditionalFormatting>
  <conditionalFormatting sqref="Q215">
    <cfRule type="cellIs" dxfId="42232" priority="7396" stopIfTrue="1" operator="equal">
      <formula>0</formula>
    </cfRule>
  </conditionalFormatting>
  <conditionalFormatting sqref="Q215">
    <cfRule type="cellIs" dxfId="42231" priority="7395" stopIfTrue="1" operator="equal">
      <formula>0</formula>
    </cfRule>
  </conditionalFormatting>
  <conditionalFormatting sqref="Q215">
    <cfRule type="cellIs" dxfId="42230" priority="7394" stopIfTrue="1" operator="equal">
      <formula>0</formula>
    </cfRule>
  </conditionalFormatting>
  <conditionalFormatting sqref="Q215">
    <cfRule type="cellIs" dxfId="42229" priority="7393" stopIfTrue="1" operator="equal">
      <formula>0</formula>
    </cfRule>
  </conditionalFormatting>
  <conditionalFormatting sqref="Q215">
    <cfRule type="cellIs" dxfId="42228" priority="7392" stopIfTrue="1" operator="equal">
      <formula>0</formula>
    </cfRule>
  </conditionalFormatting>
  <conditionalFormatting sqref="Q215">
    <cfRule type="cellIs" dxfId="42227" priority="7391" stopIfTrue="1" operator="equal">
      <formula>0</formula>
    </cfRule>
  </conditionalFormatting>
  <conditionalFormatting sqref="Q215">
    <cfRule type="cellIs" dxfId="42226" priority="7390" stopIfTrue="1" operator="equal">
      <formula>0</formula>
    </cfRule>
  </conditionalFormatting>
  <conditionalFormatting sqref="Q215">
    <cfRule type="cellIs" dxfId="42225" priority="7389" stopIfTrue="1" operator="equal">
      <formula>0</formula>
    </cfRule>
  </conditionalFormatting>
  <conditionalFormatting sqref="Q215">
    <cfRule type="cellIs" dxfId="42224" priority="7388" stopIfTrue="1" operator="equal">
      <formula>0</formula>
    </cfRule>
  </conditionalFormatting>
  <conditionalFormatting sqref="Q215">
    <cfRule type="cellIs" dxfId="42223" priority="7387" stopIfTrue="1" operator="equal">
      <formula>0</formula>
    </cfRule>
  </conditionalFormatting>
  <conditionalFormatting sqref="Q215">
    <cfRule type="cellIs" dxfId="42222" priority="7386" stopIfTrue="1" operator="equal">
      <formula>0</formula>
    </cfRule>
  </conditionalFormatting>
  <conditionalFormatting sqref="Q215">
    <cfRule type="cellIs" dxfId="42221" priority="7385" stopIfTrue="1" operator="equal">
      <formula>0</formula>
    </cfRule>
  </conditionalFormatting>
  <conditionalFormatting sqref="Q215">
    <cfRule type="cellIs" dxfId="42220" priority="7384" stopIfTrue="1" operator="equal">
      <formula>0</formula>
    </cfRule>
  </conditionalFormatting>
  <conditionalFormatting sqref="Q215">
    <cfRule type="cellIs" dxfId="42219" priority="7383" stopIfTrue="1" operator="equal">
      <formula>0</formula>
    </cfRule>
  </conditionalFormatting>
  <conditionalFormatting sqref="Q215">
    <cfRule type="cellIs" dxfId="42218" priority="7382" stopIfTrue="1" operator="equal">
      <formula>0</formula>
    </cfRule>
  </conditionalFormatting>
  <conditionalFormatting sqref="Q215">
    <cfRule type="cellIs" dxfId="42217" priority="7381" stopIfTrue="1" operator="equal">
      <formula>0</formula>
    </cfRule>
  </conditionalFormatting>
  <conditionalFormatting sqref="Q215">
    <cfRule type="cellIs" dxfId="42216" priority="7380" stopIfTrue="1" operator="equal">
      <formula>0</formula>
    </cfRule>
  </conditionalFormatting>
  <conditionalFormatting sqref="Q215">
    <cfRule type="cellIs" dxfId="42215" priority="7379" stopIfTrue="1" operator="equal">
      <formula>0</formula>
    </cfRule>
  </conditionalFormatting>
  <conditionalFormatting sqref="Q215">
    <cfRule type="cellIs" dxfId="42214" priority="7378" stopIfTrue="1" operator="equal">
      <formula>0</formula>
    </cfRule>
  </conditionalFormatting>
  <conditionalFormatting sqref="Q215">
    <cfRule type="cellIs" dxfId="42213" priority="7377" stopIfTrue="1" operator="equal">
      <formula>0</formula>
    </cfRule>
  </conditionalFormatting>
  <conditionalFormatting sqref="Q215">
    <cfRule type="cellIs" dxfId="42212" priority="7376" stopIfTrue="1" operator="equal">
      <formula>0</formula>
    </cfRule>
  </conditionalFormatting>
  <conditionalFormatting sqref="Q215">
    <cfRule type="cellIs" dxfId="42211" priority="7375" stopIfTrue="1" operator="equal">
      <formula>0</formula>
    </cfRule>
  </conditionalFormatting>
  <conditionalFormatting sqref="Q215">
    <cfRule type="cellIs" dxfId="42210" priority="7374" stopIfTrue="1" operator="equal">
      <formula>0</formula>
    </cfRule>
  </conditionalFormatting>
  <conditionalFormatting sqref="Q215">
    <cfRule type="cellIs" dxfId="42209" priority="7373" stopIfTrue="1" operator="equal">
      <formula>0</formula>
    </cfRule>
  </conditionalFormatting>
  <conditionalFormatting sqref="Q215">
    <cfRule type="cellIs" dxfId="42208" priority="7372" stopIfTrue="1" operator="equal">
      <formula>0</formula>
    </cfRule>
  </conditionalFormatting>
  <conditionalFormatting sqref="Q215">
    <cfRule type="cellIs" dxfId="42207" priority="7371" stopIfTrue="1" operator="equal">
      <formula>0</formula>
    </cfRule>
  </conditionalFormatting>
  <conditionalFormatting sqref="Q215">
    <cfRule type="cellIs" dxfId="42206" priority="7370" stopIfTrue="1" operator="equal">
      <formula>0</formula>
    </cfRule>
  </conditionalFormatting>
  <conditionalFormatting sqref="Q215">
    <cfRule type="cellIs" dxfId="42205" priority="7369" stopIfTrue="1" operator="equal">
      <formula>0</formula>
    </cfRule>
  </conditionalFormatting>
  <conditionalFormatting sqref="Q215">
    <cfRule type="cellIs" dxfId="42204" priority="7368" stopIfTrue="1" operator="equal">
      <formula>0</formula>
    </cfRule>
  </conditionalFormatting>
  <conditionalFormatting sqref="Q215">
    <cfRule type="cellIs" dxfId="42203" priority="7367" stopIfTrue="1" operator="equal">
      <formula>0</formula>
    </cfRule>
  </conditionalFormatting>
  <conditionalFormatting sqref="Q215">
    <cfRule type="cellIs" dxfId="42202" priority="7366" stopIfTrue="1" operator="equal">
      <formula>0</formula>
    </cfRule>
  </conditionalFormatting>
  <conditionalFormatting sqref="Q215">
    <cfRule type="cellIs" dxfId="42201" priority="7365" stopIfTrue="1" operator="equal">
      <formula>0</formula>
    </cfRule>
  </conditionalFormatting>
  <conditionalFormatting sqref="Q215">
    <cfRule type="cellIs" dxfId="42200" priority="7364" stopIfTrue="1" operator="equal">
      <formula>0</formula>
    </cfRule>
  </conditionalFormatting>
  <conditionalFormatting sqref="Q215">
    <cfRule type="cellIs" dxfId="42199" priority="7363" stopIfTrue="1" operator="equal">
      <formula>0</formula>
    </cfRule>
  </conditionalFormatting>
  <conditionalFormatting sqref="Q215">
    <cfRule type="cellIs" dxfId="42198" priority="7362" stopIfTrue="1" operator="equal">
      <formula>0</formula>
    </cfRule>
  </conditionalFormatting>
  <conditionalFormatting sqref="Q215">
    <cfRule type="cellIs" dxfId="42197" priority="7361" stopIfTrue="1" operator="equal">
      <formula>0</formula>
    </cfRule>
  </conditionalFormatting>
  <conditionalFormatting sqref="Q215">
    <cfRule type="cellIs" dxfId="42196" priority="7360" stopIfTrue="1" operator="equal">
      <formula>0</formula>
    </cfRule>
  </conditionalFormatting>
  <conditionalFormatting sqref="Q215">
    <cfRule type="cellIs" dxfId="42195" priority="7359" stopIfTrue="1" operator="equal">
      <formula>0</formula>
    </cfRule>
  </conditionalFormatting>
  <conditionalFormatting sqref="Q215">
    <cfRule type="cellIs" dxfId="42194" priority="7358" stopIfTrue="1" operator="equal">
      <formula>0</formula>
    </cfRule>
  </conditionalFormatting>
  <conditionalFormatting sqref="Q215">
    <cfRule type="cellIs" dxfId="42193" priority="7357" stopIfTrue="1" operator="equal">
      <formula>0</formula>
    </cfRule>
  </conditionalFormatting>
  <conditionalFormatting sqref="Q215">
    <cfRule type="cellIs" dxfId="42192" priority="7356" stopIfTrue="1" operator="equal">
      <formula>0</formula>
    </cfRule>
  </conditionalFormatting>
  <conditionalFormatting sqref="Q215">
    <cfRule type="cellIs" dxfId="42191" priority="7355" stopIfTrue="1" operator="equal">
      <formula>0</formula>
    </cfRule>
  </conditionalFormatting>
  <conditionalFormatting sqref="Q215">
    <cfRule type="cellIs" dxfId="42190" priority="7354" stopIfTrue="1" operator="equal">
      <formula>0</formula>
    </cfRule>
  </conditionalFormatting>
  <conditionalFormatting sqref="Q215">
    <cfRule type="cellIs" dxfId="42189" priority="7353" stopIfTrue="1" operator="equal">
      <formula>0</formula>
    </cfRule>
  </conditionalFormatting>
  <conditionalFormatting sqref="Q215">
    <cfRule type="cellIs" dxfId="42188" priority="7352" stopIfTrue="1" operator="equal">
      <formula>0</formula>
    </cfRule>
  </conditionalFormatting>
  <conditionalFormatting sqref="Q215">
    <cfRule type="cellIs" dxfId="42187" priority="7351" stopIfTrue="1" operator="equal">
      <formula>0</formula>
    </cfRule>
  </conditionalFormatting>
  <conditionalFormatting sqref="Q215">
    <cfRule type="cellIs" dxfId="42186" priority="7350" stopIfTrue="1" operator="equal">
      <formula>0</formula>
    </cfRule>
  </conditionalFormatting>
  <conditionalFormatting sqref="Q215">
    <cfRule type="cellIs" dxfId="42185" priority="7349" stopIfTrue="1" operator="equal">
      <formula>0</formula>
    </cfRule>
  </conditionalFormatting>
  <conditionalFormatting sqref="Q215">
    <cfRule type="cellIs" dxfId="42184" priority="7348" stopIfTrue="1" operator="equal">
      <formula>0</formula>
    </cfRule>
  </conditionalFormatting>
  <conditionalFormatting sqref="Q215">
    <cfRule type="cellIs" dxfId="42183" priority="7347" stopIfTrue="1" operator="equal">
      <formula>0</formula>
    </cfRule>
  </conditionalFormatting>
  <conditionalFormatting sqref="Q215">
    <cfRule type="cellIs" dxfId="42182" priority="7346" stopIfTrue="1" operator="equal">
      <formula>0</formula>
    </cfRule>
  </conditionalFormatting>
  <conditionalFormatting sqref="Q215">
    <cfRule type="cellIs" dxfId="42181" priority="7345" stopIfTrue="1" operator="equal">
      <formula>0</formula>
    </cfRule>
  </conditionalFormatting>
  <conditionalFormatting sqref="Q215">
    <cfRule type="cellIs" dxfId="42180" priority="7344" stopIfTrue="1" operator="equal">
      <formula>0</formula>
    </cfRule>
  </conditionalFormatting>
  <conditionalFormatting sqref="Q215">
    <cfRule type="cellIs" dxfId="42179" priority="7343" stopIfTrue="1" operator="equal">
      <formula>0</formula>
    </cfRule>
  </conditionalFormatting>
  <conditionalFormatting sqref="Q215">
    <cfRule type="cellIs" dxfId="42178" priority="7342" stopIfTrue="1" operator="equal">
      <formula>0</formula>
    </cfRule>
  </conditionalFormatting>
  <conditionalFormatting sqref="Q215">
    <cfRule type="cellIs" dxfId="42177" priority="7341" stopIfTrue="1" operator="equal">
      <formula>0</formula>
    </cfRule>
  </conditionalFormatting>
  <conditionalFormatting sqref="Q215">
    <cfRule type="cellIs" dxfId="42176" priority="7340" stopIfTrue="1" operator="equal">
      <formula>0</formula>
    </cfRule>
  </conditionalFormatting>
  <conditionalFormatting sqref="Q215">
    <cfRule type="cellIs" dxfId="42175" priority="7339" stopIfTrue="1" operator="equal">
      <formula>0</formula>
    </cfRule>
  </conditionalFormatting>
  <conditionalFormatting sqref="Q215">
    <cfRule type="cellIs" dxfId="42174" priority="7338" stopIfTrue="1" operator="equal">
      <formula>0</formula>
    </cfRule>
  </conditionalFormatting>
  <conditionalFormatting sqref="Q215">
    <cfRule type="cellIs" dxfId="42173" priority="7337" stopIfTrue="1" operator="equal">
      <formula>0</formula>
    </cfRule>
  </conditionalFormatting>
  <conditionalFormatting sqref="Q215">
    <cfRule type="cellIs" dxfId="42172" priority="7336" stopIfTrue="1" operator="equal">
      <formula>0</formula>
    </cfRule>
  </conditionalFormatting>
  <conditionalFormatting sqref="Q215">
    <cfRule type="cellIs" dxfId="42171" priority="7335" stopIfTrue="1" operator="equal">
      <formula>0</formula>
    </cfRule>
  </conditionalFormatting>
  <conditionalFormatting sqref="Q215">
    <cfRule type="cellIs" dxfId="42170" priority="7334" stopIfTrue="1" operator="equal">
      <formula>0</formula>
    </cfRule>
  </conditionalFormatting>
  <conditionalFormatting sqref="Q215">
    <cfRule type="cellIs" dxfId="42169" priority="7333" stopIfTrue="1" operator="equal">
      <formula>0</formula>
    </cfRule>
  </conditionalFormatting>
  <conditionalFormatting sqref="Q215">
    <cfRule type="cellIs" dxfId="42168" priority="7332" stopIfTrue="1" operator="equal">
      <formula>0</formula>
    </cfRule>
  </conditionalFormatting>
  <conditionalFormatting sqref="Q215">
    <cfRule type="cellIs" dxfId="42167" priority="7331" stopIfTrue="1" operator="equal">
      <formula>0</formula>
    </cfRule>
  </conditionalFormatting>
  <conditionalFormatting sqref="Q215">
    <cfRule type="cellIs" dxfId="42166" priority="7330" stopIfTrue="1" operator="equal">
      <formula>0</formula>
    </cfRule>
  </conditionalFormatting>
  <conditionalFormatting sqref="Q215">
    <cfRule type="cellIs" dxfId="42165" priority="7329" stopIfTrue="1" operator="equal">
      <formula>0</formula>
    </cfRule>
  </conditionalFormatting>
  <conditionalFormatting sqref="Q215">
    <cfRule type="cellIs" dxfId="42164" priority="7328" stopIfTrue="1" operator="equal">
      <formula>0</formula>
    </cfRule>
  </conditionalFormatting>
  <conditionalFormatting sqref="Q215">
    <cfRule type="cellIs" dxfId="42163" priority="7327" stopIfTrue="1" operator="equal">
      <formula>0</formula>
    </cfRule>
  </conditionalFormatting>
  <conditionalFormatting sqref="Q215">
    <cfRule type="cellIs" dxfId="42162" priority="7326" stopIfTrue="1" operator="equal">
      <formula>0</formula>
    </cfRule>
  </conditionalFormatting>
  <conditionalFormatting sqref="Q215">
    <cfRule type="cellIs" dxfId="42161" priority="7325" stopIfTrue="1" operator="equal">
      <formula>0</formula>
    </cfRule>
  </conditionalFormatting>
  <conditionalFormatting sqref="Q215">
    <cfRule type="cellIs" dxfId="42160" priority="7324" stopIfTrue="1" operator="equal">
      <formula>0</formula>
    </cfRule>
  </conditionalFormatting>
  <conditionalFormatting sqref="O217">
    <cfRule type="cellIs" dxfId="42159" priority="7323" stopIfTrue="1" operator="equal">
      <formula>0</formula>
    </cfRule>
  </conditionalFormatting>
  <conditionalFormatting sqref="O218:P218">
    <cfRule type="cellIs" dxfId="42158" priority="7322" stopIfTrue="1" operator="equal">
      <formula>0</formula>
    </cfRule>
  </conditionalFormatting>
  <conditionalFormatting sqref="Q218">
    <cfRule type="cellIs" dxfId="42157" priority="7321" stopIfTrue="1" operator="equal">
      <formula>0</formula>
    </cfRule>
  </conditionalFormatting>
  <conditionalFormatting sqref="Q218">
    <cfRule type="cellIs" dxfId="42156" priority="7320" stopIfTrue="1" operator="equal">
      <formula>0</formula>
    </cfRule>
  </conditionalFormatting>
  <conditionalFormatting sqref="Q218">
    <cfRule type="cellIs" dxfId="42155" priority="7319" stopIfTrue="1" operator="equal">
      <formula>0</formula>
    </cfRule>
  </conditionalFormatting>
  <conditionalFormatting sqref="Q218">
    <cfRule type="cellIs" dxfId="42154" priority="7318" stopIfTrue="1" operator="equal">
      <formula>0</formula>
    </cfRule>
  </conditionalFormatting>
  <conditionalFormatting sqref="Q218">
    <cfRule type="cellIs" dxfId="42153" priority="7317" stopIfTrue="1" operator="equal">
      <formula>0</formula>
    </cfRule>
  </conditionalFormatting>
  <conditionalFormatting sqref="Q218">
    <cfRule type="cellIs" dxfId="42152" priority="7316" stopIfTrue="1" operator="equal">
      <formula>0</formula>
    </cfRule>
  </conditionalFormatting>
  <conditionalFormatting sqref="Q218">
    <cfRule type="cellIs" dxfId="42151" priority="7315" stopIfTrue="1" operator="equal">
      <formula>0</formula>
    </cfRule>
  </conditionalFormatting>
  <conditionalFormatting sqref="Q218">
    <cfRule type="cellIs" dxfId="42150" priority="7314" stopIfTrue="1" operator="equal">
      <formula>0</formula>
    </cfRule>
  </conditionalFormatting>
  <conditionalFormatting sqref="Q218">
    <cfRule type="cellIs" dxfId="42149" priority="7313" stopIfTrue="1" operator="equal">
      <formula>0</formula>
    </cfRule>
  </conditionalFormatting>
  <conditionalFormatting sqref="Q218">
    <cfRule type="cellIs" dxfId="42148" priority="7312" stopIfTrue="1" operator="equal">
      <formula>0</formula>
    </cfRule>
  </conditionalFormatting>
  <conditionalFormatting sqref="Q218">
    <cfRule type="cellIs" dxfId="42147" priority="7311" stopIfTrue="1" operator="equal">
      <formula>0</formula>
    </cfRule>
  </conditionalFormatting>
  <conditionalFormatting sqref="Q218">
    <cfRule type="cellIs" dxfId="42146" priority="7310" stopIfTrue="1" operator="equal">
      <formula>0</formula>
    </cfRule>
  </conditionalFormatting>
  <conditionalFormatting sqref="Q218">
    <cfRule type="cellIs" dxfId="42145" priority="7309" stopIfTrue="1" operator="equal">
      <formula>0</formula>
    </cfRule>
  </conditionalFormatting>
  <conditionalFormatting sqref="Q218">
    <cfRule type="cellIs" dxfId="42144" priority="7308" stopIfTrue="1" operator="equal">
      <formula>0</formula>
    </cfRule>
  </conditionalFormatting>
  <conditionalFormatting sqref="Q218">
    <cfRule type="cellIs" dxfId="42143" priority="7307" stopIfTrue="1" operator="equal">
      <formula>0</formula>
    </cfRule>
  </conditionalFormatting>
  <conditionalFormatting sqref="Q218">
    <cfRule type="cellIs" dxfId="42142" priority="7306" stopIfTrue="1" operator="equal">
      <formula>0</formula>
    </cfRule>
  </conditionalFormatting>
  <conditionalFormatting sqref="Q218">
    <cfRule type="cellIs" dxfId="42141" priority="7305" stopIfTrue="1" operator="equal">
      <formula>0</formula>
    </cfRule>
  </conditionalFormatting>
  <conditionalFormatting sqref="Q218">
    <cfRule type="cellIs" dxfId="42140" priority="7304" stopIfTrue="1" operator="equal">
      <formula>0</formula>
    </cfRule>
  </conditionalFormatting>
  <conditionalFormatting sqref="Q218">
    <cfRule type="cellIs" dxfId="42139" priority="7303" stopIfTrue="1" operator="equal">
      <formula>0</formula>
    </cfRule>
  </conditionalFormatting>
  <conditionalFormatting sqref="Q218">
    <cfRule type="cellIs" dxfId="42138" priority="7302" stopIfTrue="1" operator="equal">
      <formula>0</formula>
    </cfRule>
  </conditionalFormatting>
  <conditionalFormatting sqref="Q218">
    <cfRule type="cellIs" dxfId="42137" priority="7301" stopIfTrue="1" operator="equal">
      <formula>0</formula>
    </cfRule>
  </conditionalFormatting>
  <conditionalFormatting sqref="Q218">
    <cfRule type="cellIs" dxfId="42136" priority="7300" stopIfTrue="1" operator="equal">
      <formula>0</formula>
    </cfRule>
  </conditionalFormatting>
  <conditionalFormatting sqref="Q218">
    <cfRule type="cellIs" dxfId="42135" priority="7299" stopIfTrue="1" operator="equal">
      <formula>0</formula>
    </cfRule>
  </conditionalFormatting>
  <conditionalFormatting sqref="Q218">
    <cfRule type="cellIs" dxfId="42134" priority="7298" stopIfTrue="1" operator="equal">
      <formula>0</formula>
    </cfRule>
  </conditionalFormatting>
  <conditionalFormatting sqref="Q218">
    <cfRule type="cellIs" dxfId="42133" priority="7297" stopIfTrue="1" operator="equal">
      <formula>0</formula>
    </cfRule>
  </conditionalFormatting>
  <conditionalFormatting sqref="Q218">
    <cfRule type="cellIs" dxfId="42132" priority="7296" stopIfTrue="1" operator="equal">
      <formula>0</formula>
    </cfRule>
  </conditionalFormatting>
  <conditionalFormatting sqref="Q218">
    <cfRule type="cellIs" dxfId="42131" priority="7295" stopIfTrue="1" operator="equal">
      <formula>0</formula>
    </cfRule>
  </conditionalFormatting>
  <conditionalFormatting sqref="Q218">
    <cfRule type="cellIs" dxfId="42130" priority="7294" stopIfTrue="1" operator="equal">
      <formula>0</formula>
    </cfRule>
  </conditionalFormatting>
  <conditionalFormatting sqref="Q218">
    <cfRule type="cellIs" dxfId="42129" priority="7293" stopIfTrue="1" operator="equal">
      <formula>0</formula>
    </cfRule>
  </conditionalFormatting>
  <conditionalFormatting sqref="Q218">
    <cfRule type="cellIs" dxfId="42128" priority="7292" stopIfTrue="1" operator="equal">
      <formula>0</formula>
    </cfRule>
  </conditionalFormatting>
  <conditionalFormatting sqref="Q218">
    <cfRule type="cellIs" dxfId="42127" priority="7291" stopIfTrue="1" operator="equal">
      <formula>0</formula>
    </cfRule>
  </conditionalFormatting>
  <conditionalFormatting sqref="Q218">
    <cfRule type="cellIs" dxfId="42126" priority="7290" stopIfTrue="1" operator="equal">
      <formula>0</formula>
    </cfRule>
  </conditionalFormatting>
  <conditionalFormatting sqref="Q218">
    <cfRule type="cellIs" dxfId="42125" priority="7289" stopIfTrue="1" operator="equal">
      <formula>0</formula>
    </cfRule>
  </conditionalFormatting>
  <conditionalFormatting sqref="Q218">
    <cfRule type="cellIs" dxfId="42124" priority="7288" stopIfTrue="1" operator="equal">
      <formula>0</formula>
    </cfRule>
  </conditionalFormatting>
  <conditionalFormatting sqref="Q218">
    <cfRule type="cellIs" dxfId="42123" priority="7287" stopIfTrue="1" operator="equal">
      <formula>0</formula>
    </cfRule>
  </conditionalFormatting>
  <conditionalFormatting sqref="Q218">
    <cfRule type="cellIs" dxfId="42122" priority="7286" stopIfTrue="1" operator="equal">
      <formula>0</formula>
    </cfRule>
  </conditionalFormatting>
  <conditionalFormatting sqref="Q218">
    <cfRule type="cellIs" dxfId="42121" priority="7285" stopIfTrue="1" operator="equal">
      <formula>0</formula>
    </cfRule>
  </conditionalFormatting>
  <conditionalFormatting sqref="Q218">
    <cfRule type="cellIs" dxfId="42120" priority="7284" stopIfTrue="1" operator="equal">
      <formula>0</formula>
    </cfRule>
  </conditionalFormatting>
  <conditionalFormatting sqref="Q218">
    <cfRule type="cellIs" dxfId="42119" priority="7283" stopIfTrue="1" operator="equal">
      <formula>0</formula>
    </cfRule>
  </conditionalFormatting>
  <conditionalFormatting sqref="Q218">
    <cfRule type="cellIs" dxfId="42118" priority="7282" stopIfTrue="1" operator="equal">
      <formula>0</formula>
    </cfRule>
  </conditionalFormatting>
  <conditionalFormatting sqref="Q218">
    <cfRule type="cellIs" dxfId="42117" priority="7281" stopIfTrue="1" operator="equal">
      <formula>0</formula>
    </cfRule>
  </conditionalFormatting>
  <conditionalFormatting sqref="Q218">
    <cfRule type="cellIs" dxfId="42116" priority="7280" stopIfTrue="1" operator="equal">
      <formula>0</formula>
    </cfRule>
  </conditionalFormatting>
  <conditionalFormatting sqref="Q218">
    <cfRule type="cellIs" dxfId="42115" priority="7279" stopIfTrue="1" operator="equal">
      <formula>0</formula>
    </cfRule>
  </conditionalFormatting>
  <conditionalFormatting sqref="Q218">
    <cfRule type="cellIs" dxfId="42114" priority="7278" stopIfTrue="1" operator="equal">
      <formula>0</formula>
    </cfRule>
  </conditionalFormatting>
  <conditionalFormatting sqref="Q218">
    <cfRule type="cellIs" dxfId="42113" priority="7277" stopIfTrue="1" operator="equal">
      <formula>0</formula>
    </cfRule>
  </conditionalFormatting>
  <conditionalFormatting sqref="Q218">
    <cfRule type="cellIs" dxfId="42112" priority="7276" stopIfTrue="1" operator="equal">
      <formula>0</formula>
    </cfRule>
  </conditionalFormatting>
  <conditionalFormatting sqref="Q218">
    <cfRule type="cellIs" dxfId="42111" priority="7275" stopIfTrue="1" operator="equal">
      <formula>0</formula>
    </cfRule>
  </conditionalFormatting>
  <conditionalFormatting sqref="Q218">
    <cfRule type="cellIs" dxfId="42110" priority="7274" stopIfTrue="1" operator="equal">
      <formula>0</formula>
    </cfRule>
  </conditionalFormatting>
  <conditionalFormatting sqref="Q218">
    <cfRule type="cellIs" dxfId="42109" priority="7273" stopIfTrue="1" operator="equal">
      <formula>0</formula>
    </cfRule>
  </conditionalFormatting>
  <conditionalFormatting sqref="Q218">
    <cfRule type="cellIs" dxfId="42108" priority="7272" stopIfTrue="1" operator="equal">
      <formula>0</formula>
    </cfRule>
  </conditionalFormatting>
  <conditionalFormatting sqref="Q218">
    <cfRule type="cellIs" dxfId="42107" priority="7271" stopIfTrue="1" operator="equal">
      <formula>0</formula>
    </cfRule>
  </conditionalFormatting>
  <conditionalFormatting sqref="Q218">
    <cfRule type="cellIs" dxfId="42106" priority="7270" stopIfTrue="1" operator="equal">
      <formula>0</formula>
    </cfRule>
  </conditionalFormatting>
  <conditionalFormatting sqref="Q218">
    <cfRule type="cellIs" dxfId="42105" priority="7269" stopIfTrue="1" operator="equal">
      <formula>0</formula>
    </cfRule>
  </conditionalFormatting>
  <conditionalFormatting sqref="Q218">
    <cfRule type="cellIs" dxfId="42104" priority="7268" stopIfTrue="1" operator="equal">
      <formula>0</formula>
    </cfRule>
  </conditionalFormatting>
  <conditionalFormatting sqref="Q218">
    <cfRule type="cellIs" dxfId="42103" priority="7267" stopIfTrue="1" operator="equal">
      <formula>0</formula>
    </cfRule>
  </conditionalFormatting>
  <conditionalFormatting sqref="Q218">
    <cfRule type="cellIs" dxfId="42102" priority="7266" stopIfTrue="1" operator="equal">
      <formula>0</formula>
    </cfRule>
  </conditionalFormatting>
  <conditionalFormatting sqref="Q218">
    <cfRule type="cellIs" dxfId="42101" priority="7265" stopIfTrue="1" operator="equal">
      <formula>0</formula>
    </cfRule>
  </conditionalFormatting>
  <conditionalFormatting sqref="Q218">
    <cfRule type="cellIs" dxfId="42100" priority="7264" stopIfTrue="1" operator="equal">
      <formula>0</formula>
    </cfRule>
  </conditionalFormatting>
  <conditionalFormatting sqref="Q218">
    <cfRule type="cellIs" dxfId="42099" priority="7263" stopIfTrue="1" operator="equal">
      <formula>0</formula>
    </cfRule>
  </conditionalFormatting>
  <conditionalFormatting sqref="Q218">
    <cfRule type="cellIs" dxfId="42098" priority="7262" stopIfTrue="1" operator="equal">
      <formula>0</formula>
    </cfRule>
  </conditionalFormatting>
  <conditionalFormatting sqref="Q218">
    <cfRule type="cellIs" dxfId="42097" priority="7261" stopIfTrue="1" operator="equal">
      <formula>0</formula>
    </cfRule>
  </conditionalFormatting>
  <conditionalFormatting sqref="Q218">
    <cfRule type="cellIs" dxfId="42096" priority="7260" stopIfTrue="1" operator="equal">
      <formula>0</formula>
    </cfRule>
  </conditionalFormatting>
  <conditionalFormatting sqref="Q218">
    <cfRule type="cellIs" dxfId="42095" priority="7259" stopIfTrue="1" operator="equal">
      <formula>0</formula>
    </cfRule>
  </conditionalFormatting>
  <conditionalFormatting sqref="Q218">
    <cfRule type="cellIs" dxfId="42094" priority="7258" stopIfTrue="1" operator="equal">
      <formula>0</formula>
    </cfRule>
  </conditionalFormatting>
  <conditionalFormatting sqref="Q218">
    <cfRule type="cellIs" dxfId="42093" priority="7257" stopIfTrue="1" operator="equal">
      <formula>0</formula>
    </cfRule>
  </conditionalFormatting>
  <conditionalFormatting sqref="Q218">
    <cfRule type="cellIs" dxfId="42092" priority="7256" stopIfTrue="1" operator="equal">
      <formula>0</formula>
    </cfRule>
  </conditionalFormatting>
  <conditionalFormatting sqref="Q218">
    <cfRule type="cellIs" dxfId="42091" priority="7255" stopIfTrue="1" operator="equal">
      <formula>0</formula>
    </cfRule>
  </conditionalFormatting>
  <conditionalFormatting sqref="Q218">
    <cfRule type="cellIs" dxfId="42090" priority="7254" stopIfTrue="1" operator="equal">
      <formula>0</formula>
    </cfRule>
  </conditionalFormatting>
  <conditionalFormatting sqref="Q218">
    <cfRule type="cellIs" dxfId="42089" priority="7253" stopIfTrue="1" operator="equal">
      <formula>0</formula>
    </cfRule>
  </conditionalFormatting>
  <conditionalFormatting sqref="Q218">
    <cfRule type="cellIs" dxfId="42088" priority="7252" stopIfTrue="1" operator="equal">
      <formula>0</formula>
    </cfRule>
  </conditionalFormatting>
  <conditionalFormatting sqref="Q218">
    <cfRule type="cellIs" dxfId="42087" priority="7251" stopIfTrue="1" operator="equal">
      <formula>0</formula>
    </cfRule>
  </conditionalFormatting>
  <conditionalFormatting sqref="Q218">
    <cfRule type="cellIs" dxfId="42086" priority="7250" stopIfTrue="1" operator="equal">
      <formula>0</formula>
    </cfRule>
  </conditionalFormatting>
  <conditionalFormatting sqref="Q218">
    <cfRule type="cellIs" dxfId="42085" priority="7249" stopIfTrue="1" operator="equal">
      <formula>0</formula>
    </cfRule>
  </conditionalFormatting>
  <conditionalFormatting sqref="Q218">
    <cfRule type="cellIs" dxfId="42084" priority="7248" stopIfTrue="1" operator="equal">
      <formula>0</formula>
    </cfRule>
  </conditionalFormatting>
  <conditionalFormatting sqref="Q218">
    <cfRule type="cellIs" dxfId="42083" priority="7247" stopIfTrue="1" operator="equal">
      <formula>0</formula>
    </cfRule>
  </conditionalFormatting>
  <conditionalFormatting sqref="Q218">
    <cfRule type="cellIs" dxfId="42082" priority="7246" stopIfTrue="1" operator="equal">
      <formula>0</formula>
    </cfRule>
  </conditionalFormatting>
  <conditionalFormatting sqref="Q218">
    <cfRule type="cellIs" dxfId="42081" priority="7245" stopIfTrue="1" operator="equal">
      <formula>0</formula>
    </cfRule>
  </conditionalFormatting>
  <conditionalFormatting sqref="Q218">
    <cfRule type="cellIs" dxfId="42080" priority="7244" stopIfTrue="1" operator="equal">
      <formula>0</formula>
    </cfRule>
  </conditionalFormatting>
  <conditionalFormatting sqref="Q218">
    <cfRule type="cellIs" dxfId="42079" priority="7243" stopIfTrue="1" operator="equal">
      <formula>0</formula>
    </cfRule>
  </conditionalFormatting>
  <conditionalFormatting sqref="Q218">
    <cfRule type="cellIs" dxfId="42078" priority="7242" stopIfTrue="1" operator="equal">
      <formula>0</formula>
    </cfRule>
  </conditionalFormatting>
  <conditionalFormatting sqref="Q218">
    <cfRule type="cellIs" dxfId="42077" priority="7241" stopIfTrue="1" operator="equal">
      <formula>0</formula>
    </cfRule>
  </conditionalFormatting>
  <conditionalFormatting sqref="Q218">
    <cfRule type="cellIs" dxfId="42076" priority="7240" stopIfTrue="1" operator="equal">
      <formula>0</formula>
    </cfRule>
  </conditionalFormatting>
  <conditionalFormatting sqref="Q218">
    <cfRule type="cellIs" dxfId="42075" priority="7239" stopIfTrue="1" operator="equal">
      <formula>0</formula>
    </cfRule>
  </conditionalFormatting>
  <conditionalFormatting sqref="Q218">
    <cfRule type="cellIs" dxfId="42074" priority="7238" stopIfTrue="1" operator="equal">
      <formula>0</formula>
    </cfRule>
  </conditionalFormatting>
  <conditionalFormatting sqref="Q218">
    <cfRule type="cellIs" dxfId="42073" priority="7237" stopIfTrue="1" operator="equal">
      <formula>0</formula>
    </cfRule>
  </conditionalFormatting>
  <conditionalFormatting sqref="Q218">
    <cfRule type="cellIs" dxfId="42072" priority="7236" stopIfTrue="1" operator="equal">
      <formula>0</formula>
    </cfRule>
  </conditionalFormatting>
  <conditionalFormatting sqref="Q218">
    <cfRule type="cellIs" dxfId="42071" priority="7235" stopIfTrue="1" operator="equal">
      <formula>0</formula>
    </cfRule>
  </conditionalFormatting>
  <conditionalFormatting sqref="Q218">
    <cfRule type="cellIs" dxfId="42070" priority="7234" stopIfTrue="1" operator="equal">
      <formula>0</formula>
    </cfRule>
  </conditionalFormatting>
  <conditionalFormatting sqref="Q218">
    <cfRule type="cellIs" dxfId="42069" priority="7233" stopIfTrue="1" operator="equal">
      <formula>0</formula>
    </cfRule>
  </conditionalFormatting>
  <conditionalFormatting sqref="Q218">
    <cfRule type="cellIs" dxfId="42068" priority="7232" stopIfTrue="1" operator="equal">
      <formula>0</formula>
    </cfRule>
  </conditionalFormatting>
  <conditionalFormatting sqref="Q218">
    <cfRule type="cellIs" dxfId="42067" priority="7231" stopIfTrue="1" operator="equal">
      <formula>0</formula>
    </cfRule>
  </conditionalFormatting>
  <conditionalFormatting sqref="Q218">
    <cfRule type="cellIs" dxfId="42066" priority="7230" stopIfTrue="1" operator="equal">
      <formula>0</formula>
    </cfRule>
  </conditionalFormatting>
  <conditionalFormatting sqref="Q218">
    <cfRule type="cellIs" dxfId="42065" priority="7229" stopIfTrue="1" operator="equal">
      <formula>0</formula>
    </cfRule>
  </conditionalFormatting>
  <conditionalFormatting sqref="Q218">
    <cfRule type="cellIs" dxfId="42064" priority="7228" stopIfTrue="1" operator="equal">
      <formula>0</formula>
    </cfRule>
  </conditionalFormatting>
  <conditionalFormatting sqref="Q218">
    <cfRule type="cellIs" dxfId="42063" priority="7227" stopIfTrue="1" operator="equal">
      <formula>0</formula>
    </cfRule>
  </conditionalFormatting>
  <conditionalFormatting sqref="Q218">
    <cfRule type="cellIs" dxfId="42062" priority="7226" stopIfTrue="1" operator="equal">
      <formula>0</formula>
    </cfRule>
  </conditionalFormatting>
  <conditionalFormatting sqref="Q218">
    <cfRule type="cellIs" dxfId="42061" priority="7225" stopIfTrue="1" operator="equal">
      <formula>0</formula>
    </cfRule>
  </conditionalFormatting>
  <conditionalFormatting sqref="Q218">
    <cfRule type="cellIs" dxfId="42060" priority="7224" stopIfTrue="1" operator="equal">
      <formula>0</formula>
    </cfRule>
  </conditionalFormatting>
  <conditionalFormatting sqref="Q218">
    <cfRule type="cellIs" dxfId="42059" priority="7223" stopIfTrue="1" operator="equal">
      <formula>0</formula>
    </cfRule>
  </conditionalFormatting>
  <conditionalFormatting sqref="Q218">
    <cfRule type="cellIs" dxfId="42058" priority="7222" stopIfTrue="1" operator="equal">
      <formula>0</formula>
    </cfRule>
  </conditionalFormatting>
  <conditionalFormatting sqref="Q218">
    <cfRule type="cellIs" dxfId="42057" priority="7221" stopIfTrue="1" operator="equal">
      <formula>0</formula>
    </cfRule>
  </conditionalFormatting>
  <conditionalFormatting sqref="Q218">
    <cfRule type="cellIs" dxfId="42056" priority="7220" stopIfTrue="1" operator="equal">
      <formula>0</formula>
    </cfRule>
  </conditionalFormatting>
  <conditionalFormatting sqref="Q218">
    <cfRule type="cellIs" dxfId="42055" priority="7219" stopIfTrue="1" operator="equal">
      <formula>0</formula>
    </cfRule>
  </conditionalFormatting>
  <conditionalFormatting sqref="Q218">
    <cfRule type="cellIs" dxfId="42054" priority="7218" stopIfTrue="1" operator="equal">
      <formula>0</formula>
    </cfRule>
  </conditionalFormatting>
  <conditionalFormatting sqref="Q218">
    <cfRule type="cellIs" dxfId="42053" priority="7217" stopIfTrue="1" operator="equal">
      <formula>0</formula>
    </cfRule>
  </conditionalFormatting>
  <conditionalFormatting sqref="Q218">
    <cfRule type="cellIs" dxfId="42052" priority="7216" stopIfTrue="1" operator="equal">
      <formula>0</formula>
    </cfRule>
  </conditionalFormatting>
  <conditionalFormatting sqref="Q218">
    <cfRule type="cellIs" dxfId="42051" priority="7215" stopIfTrue="1" operator="equal">
      <formula>0</formula>
    </cfRule>
  </conditionalFormatting>
  <conditionalFormatting sqref="Q218">
    <cfRule type="cellIs" dxfId="42050" priority="7214" stopIfTrue="1" operator="equal">
      <formula>0</formula>
    </cfRule>
  </conditionalFormatting>
  <conditionalFormatting sqref="Q218">
    <cfRule type="cellIs" dxfId="42049" priority="7213" stopIfTrue="1" operator="equal">
      <formula>0</formula>
    </cfRule>
  </conditionalFormatting>
  <conditionalFormatting sqref="Q218">
    <cfRule type="cellIs" dxfId="42048" priority="7212" stopIfTrue="1" operator="equal">
      <formula>0</formula>
    </cfRule>
  </conditionalFormatting>
  <conditionalFormatting sqref="Q218">
    <cfRule type="cellIs" dxfId="42047" priority="7211" stopIfTrue="1" operator="equal">
      <formula>0</formula>
    </cfRule>
  </conditionalFormatting>
  <conditionalFormatting sqref="Q218">
    <cfRule type="cellIs" dxfId="42046" priority="7210" stopIfTrue="1" operator="equal">
      <formula>0</formula>
    </cfRule>
  </conditionalFormatting>
  <conditionalFormatting sqref="Q218">
    <cfRule type="cellIs" dxfId="42045" priority="7209" stopIfTrue="1" operator="equal">
      <formula>0</formula>
    </cfRule>
  </conditionalFormatting>
  <conditionalFormatting sqref="Q218">
    <cfRule type="cellIs" dxfId="42044" priority="7208" stopIfTrue="1" operator="equal">
      <formula>0</formula>
    </cfRule>
  </conditionalFormatting>
  <conditionalFormatting sqref="Q218">
    <cfRule type="cellIs" dxfId="42043" priority="7207" stopIfTrue="1" operator="equal">
      <formula>0</formula>
    </cfRule>
  </conditionalFormatting>
  <conditionalFormatting sqref="Q218">
    <cfRule type="cellIs" dxfId="42042" priority="7206" stopIfTrue="1" operator="equal">
      <formula>0</formula>
    </cfRule>
  </conditionalFormatting>
  <conditionalFormatting sqref="Q218">
    <cfRule type="cellIs" dxfId="42041" priority="7205" stopIfTrue="1" operator="equal">
      <formula>0</formula>
    </cfRule>
  </conditionalFormatting>
  <conditionalFormatting sqref="Q218">
    <cfRule type="cellIs" dxfId="42040" priority="7204" stopIfTrue="1" operator="equal">
      <formula>0</formula>
    </cfRule>
  </conditionalFormatting>
  <conditionalFormatting sqref="Q218">
    <cfRule type="cellIs" dxfId="42039" priority="7203" stopIfTrue="1" operator="equal">
      <formula>0</formula>
    </cfRule>
  </conditionalFormatting>
  <conditionalFormatting sqref="Q218">
    <cfRule type="cellIs" dxfId="42038" priority="7202" stopIfTrue="1" operator="equal">
      <formula>0</formula>
    </cfRule>
  </conditionalFormatting>
  <conditionalFormatting sqref="Q218">
    <cfRule type="cellIs" dxfId="42037" priority="7201" stopIfTrue="1" operator="equal">
      <formula>0</formula>
    </cfRule>
  </conditionalFormatting>
  <conditionalFormatting sqref="Q218">
    <cfRule type="cellIs" dxfId="42036" priority="7200" stopIfTrue="1" operator="equal">
      <formula>0</formula>
    </cfRule>
  </conditionalFormatting>
  <conditionalFormatting sqref="Q218">
    <cfRule type="cellIs" dxfId="42035" priority="7199" stopIfTrue="1" operator="equal">
      <formula>0</formula>
    </cfRule>
  </conditionalFormatting>
  <conditionalFormatting sqref="Q218">
    <cfRule type="cellIs" dxfId="42034" priority="7198" stopIfTrue="1" operator="equal">
      <formula>0</formula>
    </cfRule>
  </conditionalFormatting>
  <conditionalFormatting sqref="Q218">
    <cfRule type="cellIs" dxfId="42033" priority="7197" stopIfTrue="1" operator="equal">
      <formula>0</formula>
    </cfRule>
  </conditionalFormatting>
  <conditionalFormatting sqref="Q218">
    <cfRule type="cellIs" dxfId="42032" priority="7196" stopIfTrue="1" operator="equal">
      <formula>0</formula>
    </cfRule>
  </conditionalFormatting>
  <conditionalFormatting sqref="Q218">
    <cfRule type="cellIs" dxfId="42031" priority="7195" stopIfTrue="1" operator="equal">
      <formula>0</formula>
    </cfRule>
  </conditionalFormatting>
  <conditionalFormatting sqref="Q218">
    <cfRule type="cellIs" dxfId="42030" priority="7194" stopIfTrue="1" operator="equal">
      <formula>0</formula>
    </cfRule>
  </conditionalFormatting>
  <conditionalFormatting sqref="Q218">
    <cfRule type="cellIs" dxfId="42029" priority="7193" stopIfTrue="1" operator="equal">
      <formula>0</formula>
    </cfRule>
  </conditionalFormatting>
  <conditionalFormatting sqref="Q218">
    <cfRule type="cellIs" dxfId="42028" priority="7192" stopIfTrue="1" operator="equal">
      <formula>0</formula>
    </cfRule>
  </conditionalFormatting>
  <conditionalFormatting sqref="Q218">
    <cfRule type="cellIs" dxfId="42027" priority="7191" stopIfTrue="1" operator="equal">
      <formula>0</formula>
    </cfRule>
  </conditionalFormatting>
  <conditionalFormatting sqref="Q218">
    <cfRule type="cellIs" dxfId="42026" priority="7190" stopIfTrue="1" operator="equal">
      <formula>0</formula>
    </cfRule>
  </conditionalFormatting>
  <conditionalFormatting sqref="Q218">
    <cfRule type="cellIs" dxfId="42025" priority="7189" stopIfTrue="1" operator="equal">
      <formula>0</formula>
    </cfRule>
  </conditionalFormatting>
  <conditionalFormatting sqref="Q218">
    <cfRule type="cellIs" dxfId="42024" priority="7188" stopIfTrue="1" operator="equal">
      <formula>0</formula>
    </cfRule>
  </conditionalFormatting>
  <conditionalFormatting sqref="Q218">
    <cfRule type="cellIs" dxfId="42023" priority="7187" stopIfTrue="1" operator="equal">
      <formula>0</formula>
    </cfRule>
  </conditionalFormatting>
  <conditionalFormatting sqref="Q218">
    <cfRule type="cellIs" dxfId="42022" priority="7186" stopIfTrue="1" operator="equal">
      <formula>0</formula>
    </cfRule>
  </conditionalFormatting>
  <conditionalFormatting sqref="Q218">
    <cfRule type="cellIs" dxfId="42021" priority="7185" stopIfTrue="1" operator="equal">
      <formula>0</formula>
    </cfRule>
  </conditionalFormatting>
  <conditionalFormatting sqref="Q218">
    <cfRule type="cellIs" dxfId="42020" priority="7184" stopIfTrue="1" operator="equal">
      <formula>0</formula>
    </cfRule>
  </conditionalFormatting>
  <conditionalFormatting sqref="Q218">
    <cfRule type="cellIs" dxfId="42019" priority="7183" stopIfTrue="1" operator="equal">
      <formula>0</formula>
    </cfRule>
  </conditionalFormatting>
  <conditionalFormatting sqref="Q218">
    <cfRule type="cellIs" dxfId="42018" priority="7182" stopIfTrue="1" operator="equal">
      <formula>0</formula>
    </cfRule>
  </conditionalFormatting>
  <conditionalFormatting sqref="Q218">
    <cfRule type="cellIs" dxfId="42017" priority="7181" stopIfTrue="1" operator="equal">
      <formula>0</formula>
    </cfRule>
  </conditionalFormatting>
  <conditionalFormatting sqref="Q218">
    <cfRule type="cellIs" dxfId="42016" priority="7180" stopIfTrue="1" operator="equal">
      <formula>0</formula>
    </cfRule>
  </conditionalFormatting>
  <conditionalFormatting sqref="Q218">
    <cfRule type="cellIs" dxfId="42015" priority="7179" stopIfTrue="1" operator="equal">
      <formula>0</formula>
    </cfRule>
  </conditionalFormatting>
  <conditionalFormatting sqref="Q218">
    <cfRule type="cellIs" dxfId="42014" priority="7178" stopIfTrue="1" operator="equal">
      <formula>0</formula>
    </cfRule>
  </conditionalFormatting>
  <conditionalFormatting sqref="Q218">
    <cfRule type="cellIs" dxfId="42013" priority="7177" stopIfTrue="1" operator="equal">
      <formula>0</formula>
    </cfRule>
  </conditionalFormatting>
  <conditionalFormatting sqref="Q218">
    <cfRule type="cellIs" dxfId="42012" priority="7176" stopIfTrue="1" operator="equal">
      <formula>0</formula>
    </cfRule>
  </conditionalFormatting>
  <conditionalFormatting sqref="Q218">
    <cfRule type="cellIs" dxfId="42011" priority="7175" stopIfTrue="1" operator="equal">
      <formula>0</formula>
    </cfRule>
  </conditionalFormatting>
  <conditionalFormatting sqref="Q218">
    <cfRule type="cellIs" dxfId="42010" priority="7174" stopIfTrue="1" operator="equal">
      <formula>0</formula>
    </cfRule>
  </conditionalFormatting>
  <conditionalFormatting sqref="Q218">
    <cfRule type="cellIs" dxfId="42009" priority="7173" stopIfTrue="1" operator="equal">
      <formula>0</formula>
    </cfRule>
  </conditionalFormatting>
  <conditionalFormatting sqref="Q218">
    <cfRule type="cellIs" dxfId="42008" priority="7172" stopIfTrue="1" operator="equal">
      <formula>0</formula>
    </cfRule>
  </conditionalFormatting>
  <conditionalFormatting sqref="Q218">
    <cfRule type="cellIs" dxfId="42007" priority="7171" stopIfTrue="1" operator="equal">
      <formula>0</formula>
    </cfRule>
  </conditionalFormatting>
  <conditionalFormatting sqref="Q218">
    <cfRule type="cellIs" dxfId="42006" priority="7170" stopIfTrue="1" operator="equal">
      <formula>0</formula>
    </cfRule>
  </conditionalFormatting>
  <conditionalFormatting sqref="Q218">
    <cfRule type="cellIs" dxfId="42005" priority="7169" stopIfTrue="1" operator="equal">
      <formula>0</formula>
    </cfRule>
  </conditionalFormatting>
  <conditionalFormatting sqref="Q218">
    <cfRule type="cellIs" dxfId="42004" priority="7168" stopIfTrue="1" operator="equal">
      <formula>0</formula>
    </cfRule>
  </conditionalFormatting>
  <conditionalFormatting sqref="Q218">
    <cfRule type="cellIs" dxfId="42003" priority="7167" stopIfTrue="1" operator="equal">
      <formula>0</formula>
    </cfRule>
  </conditionalFormatting>
  <conditionalFormatting sqref="Q218">
    <cfRule type="cellIs" dxfId="42002" priority="7166" stopIfTrue="1" operator="equal">
      <formula>0</formula>
    </cfRule>
  </conditionalFormatting>
  <conditionalFormatting sqref="Q218">
    <cfRule type="cellIs" dxfId="42001" priority="7165" stopIfTrue="1" operator="equal">
      <formula>0</formula>
    </cfRule>
  </conditionalFormatting>
  <conditionalFormatting sqref="Q218">
    <cfRule type="cellIs" dxfId="42000" priority="7164" stopIfTrue="1" operator="equal">
      <formula>0</formula>
    </cfRule>
  </conditionalFormatting>
  <conditionalFormatting sqref="Q218">
    <cfRule type="cellIs" dxfId="41999" priority="7163" stopIfTrue="1" operator="equal">
      <formula>0</formula>
    </cfRule>
  </conditionalFormatting>
  <conditionalFormatting sqref="Q218">
    <cfRule type="cellIs" dxfId="41998" priority="7162" stopIfTrue="1" operator="equal">
      <formula>0</formula>
    </cfRule>
  </conditionalFormatting>
  <conditionalFormatting sqref="Q218">
    <cfRule type="cellIs" dxfId="41997" priority="7161" stopIfTrue="1" operator="equal">
      <formula>0</formula>
    </cfRule>
  </conditionalFormatting>
  <conditionalFormatting sqref="Q218">
    <cfRule type="cellIs" dxfId="41996" priority="7160" stopIfTrue="1" operator="equal">
      <formula>0</formula>
    </cfRule>
  </conditionalFormatting>
  <conditionalFormatting sqref="Q218">
    <cfRule type="cellIs" dxfId="41995" priority="7159" stopIfTrue="1" operator="equal">
      <formula>0</formula>
    </cfRule>
  </conditionalFormatting>
  <conditionalFormatting sqref="Q218">
    <cfRule type="cellIs" dxfId="41994" priority="7158" stopIfTrue="1" operator="equal">
      <formula>0</formula>
    </cfRule>
  </conditionalFormatting>
  <conditionalFormatting sqref="Q218">
    <cfRule type="cellIs" dxfId="41993" priority="7157" stopIfTrue="1" operator="equal">
      <formula>0</formula>
    </cfRule>
  </conditionalFormatting>
  <conditionalFormatting sqref="Q218">
    <cfRule type="cellIs" dxfId="41992" priority="7156" stopIfTrue="1" operator="equal">
      <formula>0</formula>
    </cfRule>
  </conditionalFormatting>
  <conditionalFormatting sqref="Q218">
    <cfRule type="cellIs" dxfId="41991" priority="7155" stopIfTrue="1" operator="equal">
      <formula>0</formula>
    </cfRule>
  </conditionalFormatting>
  <conditionalFormatting sqref="Q218">
    <cfRule type="cellIs" dxfId="41990" priority="7154" stopIfTrue="1" operator="equal">
      <formula>0</formula>
    </cfRule>
  </conditionalFormatting>
  <conditionalFormatting sqref="Q218">
    <cfRule type="cellIs" dxfId="41989" priority="7153" stopIfTrue="1" operator="equal">
      <formula>0</formula>
    </cfRule>
  </conditionalFormatting>
  <conditionalFormatting sqref="Q218">
    <cfRule type="cellIs" dxfId="41988" priority="7152" stopIfTrue="1" operator="equal">
      <formula>0</formula>
    </cfRule>
  </conditionalFormatting>
  <conditionalFormatting sqref="Q218">
    <cfRule type="cellIs" dxfId="41987" priority="7151" stopIfTrue="1" operator="equal">
      <formula>0</formula>
    </cfRule>
  </conditionalFormatting>
  <conditionalFormatting sqref="Q218">
    <cfRule type="cellIs" dxfId="41986" priority="7150" stopIfTrue="1" operator="equal">
      <formula>0</formula>
    </cfRule>
  </conditionalFormatting>
  <conditionalFormatting sqref="Q218">
    <cfRule type="cellIs" dxfId="41985" priority="7149" stopIfTrue="1" operator="equal">
      <formula>0</formula>
    </cfRule>
  </conditionalFormatting>
  <conditionalFormatting sqref="Q218">
    <cfRule type="cellIs" dxfId="41984" priority="7148" stopIfTrue="1" operator="equal">
      <formula>0</formula>
    </cfRule>
  </conditionalFormatting>
  <conditionalFormatting sqref="Q218">
    <cfRule type="cellIs" dxfId="41983" priority="7147" stopIfTrue="1" operator="equal">
      <formula>0</formula>
    </cfRule>
  </conditionalFormatting>
  <conditionalFormatting sqref="Q218">
    <cfRule type="cellIs" dxfId="41982" priority="7146" stopIfTrue="1" operator="equal">
      <formula>0</formula>
    </cfRule>
  </conditionalFormatting>
  <conditionalFormatting sqref="Q218">
    <cfRule type="cellIs" dxfId="41981" priority="7145" stopIfTrue="1" operator="equal">
      <formula>0</formula>
    </cfRule>
  </conditionalFormatting>
  <conditionalFormatting sqref="Q218">
    <cfRule type="cellIs" dxfId="41980" priority="7144" stopIfTrue="1" operator="equal">
      <formula>0</formula>
    </cfRule>
  </conditionalFormatting>
  <conditionalFormatting sqref="Q218">
    <cfRule type="cellIs" dxfId="41979" priority="7143" stopIfTrue="1" operator="equal">
      <formula>0</formula>
    </cfRule>
  </conditionalFormatting>
  <conditionalFormatting sqref="Q218">
    <cfRule type="cellIs" dxfId="41978" priority="7142" stopIfTrue="1" operator="equal">
      <formula>0</formula>
    </cfRule>
  </conditionalFormatting>
  <conditionalFormatting sqref="Q218">
    <cfRule type="cellIs" dxfId="41977" priority="7141" stopIfTrue="1" operator="equal">
      <formula>0</formula>
    </cfRule>
  </conditionalFormatting>
  <conditionalFormatting sqref="Q218">
    <cfRule type="cellIs" dxfId="41976" priority="7140" stopIfTrue="1" operator="equal">
      <formula>0</formula>
    </cfRule>
  </conditionalFormatting>
  <conditionalFormatting sqref="Q218">
    <cfRule type="cellIs" dxfId="41975" priority="7139" stopIfTrue="1" operator="equal">
      <formula>0</formula>
    </cfRule>
  </conditionalFormatting>
  <conditionalFormatting sqref="Q218">
    <cfRule type="cellIs" dxfId="41974" priority="7138" stopIfTrue="1" operator="equal">
      <formula>0</formula>
    </cfRule>
  </conditionalFormatting>
  <conditionalFormatting sqref="Q218">
    <cfRule type="cellIs" dxfId="41973" priority="7137" stopIfTrue="1" operator="equal">
      <formula>0</formula>
    </cfRule>
  </conditionalFormatting>
  <conditionalFormatting sqref="Q218">
    <cfRule type="cellIs" dxfId="41972" priority="7136" stopIfTrue="1" operator="equal">
      <formula>0</formula>
    </cfRule>
  </conditionalFormatting>
  <conditionalFormatting sqref="Q218">
    <cfRule type="cellIs" dxfId="41971" priority="7135" stopIfTrue="1" operator="equal">
      <formula>0</formula>
    </cfRule>
  </conditionalFormatting>
  <conditionalFormatting sqref="Q218">
    <cfRule type="cellIs" dxfId="41970" priority="7134" stopIfTrue="1" operator="equal">
      <formula>0</formula>
    </cfRule>
  </conditionalFormatting>
  <conditionalFormatting sqref="Q218">
    <cfRule type="cellIs" dxfId="41969" priority="7133" stopIfTrue="1" operator="equal">
      <formula>0</formula>
    </cfRule>
  </conditionalFormatting>
  <conditionalFormatting sqref="Q218">
    <cfRule type="cellIs" dxfId="41968" priority="7132" stopIfTrue="1" operator="equal">
      <formula>0</formula>
    </cfRule>
  </conditionalFormatting>
  <conditionalFormatting sqref="Q218">
    <cfRule type="cellIs" dxfId="41967" priority="7131" stopIfTrue="1" operator="equal">
      <formula>0</formula>
    </cfRule>
  </conditionalFormatting>
  <conditionalFormatting sqref="Q218">
    <cfRule type="cellIs" dxfId="41966" priority="7130" stopIfTrue="1" operator="equal">
      <formula>0</formula>
    </cfRule>
  </conditionalFormatting>
  <conditionalFormatting sqref="Q218">
    <cfRule type="cellIs" dxfId="41965" priority="7129" stopIfTrue="1" operator="equal">
      <formula>0</formula>
    </cfRule>
  </conditionalFormatting>
  <conditionalFormatting sqref="Q218">
    <cfRule type="cellIs" dxfId="41964" priority="7128" stopIfTrue="1" operator="equal">
      <formula>0</formula>
    </cfRule>
  </conditionalFormatting>
  <conditionalFormatting sqref="Q218">
    <cfRule type="cellIs" dxfId="41963" priority="7127" stopIfTrue="1" operator="equal">
      <formula>0</formula>
    </cfRule>
  </conditionalFormatting>
  <conditionalFormatting sqref="Q218">
    <cfRule type="cellIs" dxfId="41962" priority="7126" stopIfTrue="1" operator="equal">
      <formula>0</formula>
    </cfRule>
  </conditionalFormatting>
  <conditionalFormatting sqref="Q218">
    <cfRule type="cellIs" dxfId="41961" priority="7125" stopIfTrue="1" operator="equal">
      <formula>0</formula>
    </cfRule>
  </conditionalFormatting>
  <conditionalFormatting sqref="Q218">
    <cfRule type="cellIs" dxfId="41960" priority="7124" stopIfTrue="1" operator="equal">
      <formula>0</formula>
    </cfRule>
  </conditionalFormatting>
  <conditionalFormatting sqref="Q218">
    <cfRule type="cellIs" dxfId="41959" priority="7123" stopIfTrue="1" operator="equal">
      <formula>0</formula>
    </cfRule>
  </conditionalFormatting>
  <conditionalFormatting sqref="Q218">
    <cfRule type="cellIs" dxfId="41958" priority="7122" stopIfTrue="1" operator="equal">
      <formula>0</formula>
    </cfRule>
  </conditionalFormatting>
  <conditionalFormatting sqref="Q218">
    <cfRule type="cellIs" dxfId="41957" priority="7121" stopIfTrue="1" operator="equal">
      <formula>0</formula>
    </cfRule>
  </conditionalFormatting>
  <conditionalFormatting sqref="Q218">
    <cfRule type="cellIs" dxfId="41956" priority="7120" stopIfTrue="1" operator="equal">
      <formula>0</formula>
    </cfRule>
  </conditionalFormatting>
  <conditionalFormatting sqref="Q218">
    <cfRule type="cellIs" dxfId="41955" priority="7119" stopIfTrue="1" operator="equal">
      <formula>0</formula>
    </cfRule>
  </conditionalFormatting>
  <conditionalFormatting sqref="Q218">
    <cfRule type="cellIs" dxfId="41954" priority="7118" stopIfTrue="1" operator="equal">
      <formula>0</formula>
    </cfRule>
  </conditionalFormatting>
  <conditionalFormatting sqref="Q218">
    <cfRule type="cellIs" dxfId="41953" priority="7117" stopIfTrue="1" operator="equal">
      <formula>0</formula>
    </cfRule>
  </conditionalFormatting>
  <conditionalFormatting sqref="O218:Q218 O217:P217">
    <cfRule type="cellIs" dxfId="41952" priority="7116" stopIfTrue="1" operator="equal">
      <formula>0</formula>
    </cfRule>
  </conditionalFormatting>
  <conditionalFormatting sqref="Q217">
    <cfRule type="cellIs" dxfId="41951" priority="7115" stopIfTrue="1" operator="equal">
      <formula>0</formula>
    </cfRule>
  </conditionalFormatting>
  <conditionalFormatting sqref="Q217">
    <cfRule type="cellIs" dxfId="41950" priority="7114" stopIfTrue="1" operator="equal">
      <formula>0</formula>
    </cfRule>
  </conditionalFormatting>
  <conditionalFormatting sqref="Q217">
    <cfRule type="cellIs" dxfId="41949" priority="7113" stopIfTrue="1" operator="equal">
      <formula>0</formula>
    </cfRule>
  </conditionalFormatting>
  <conditionalFormatting sqref="Q217">
    <cfRule type="cellIs" dxfId="41948" priority="7112" stopIfTrue="1" operator="equal">
      <formula>0</formula>
    </cfRule>
  </conditionalFormatting>
  <conditionalFormatting sqref="Q217">
    <cfRule type="cellIs" dxfId="41947" priority="7111" stopIfTrue="1" operator="equal">
      <formula>0</formula>
    </cfRule>
  </conditionalFormatting>
  <conditionalFormatting sqref="Q217">
    <cfRule type="cellIs" dxfId="41946" priority="7110" stopIfTrue="1" operator="equal">
      <formula>0</formula>
    </cfRule>
  </conditionalFormatting>
  <conditionalFormatting sqref="Q217">
    <cfRule type="cellIs" dxfId="41945" priority="7109" stopIfTrue="1" operator="equal">
      <formula>0</formula>
    </cfRule>
  </conditionalFormatting>
  <conditionalFormatting sqref="Q217">
    <cfRule type="cellIs" dxfId="41944" priority="7108" stopIfTrue="1" operator="equal">
      <formula>0</formula>
    </cfRule>
  </conditionalFormatting>
  <conditionalFormatting sqref="Q217">
    <cfRule type="cellIs" dxfId="41943" priority="7107" stopIfTrue="1" operator="equal">
      <formula>0</formula>
    </cfRule>
  </conditionalFormatting>
  <conditionalFormatting sqref="Q217">
    <cfRule type="cellIs" dxfId="41942" priority="7106" stopIfTrue="1" operator="equal">
      <formula>0</formula>
    </cfRule>
  </conditionalFormatting>
  <conditionalFormatting sqref="Q217">
    <cfRule type="cellIs" dxfId="41941" priority="7105" stopIfTrue="1" operator="equal">
      <formula>0</formula>
    </cfRule>
  </conditionalFormatting>
  <conditionalFormatting sqref="Q217">
    <cfRule type="cellIs" dxfId="41940" priority="7104" stopIfTrue="1" operator="equal">
      <formula>0</formula>
    </cfRule>
  </conditionalFormatting>
  <conditionalFormatting sqref="Q217">
    <cfRule type="cellIs" dxfId="41939" priority="7103" stopIfTrue="1" operator="equal">
      <formula>0</formula>
    </cfRule>
  </conditionalFormatting>
  <conditionalFormatting sqref="Q217">
    <cfRule type="cellIs" dxfId="41938" priority="7102" stopIfTrue="1" operator="equal">
      <formula>0</formula>
    </cfRule>
  </conditionalFormatting>
  <conditionalFormatting sqref="Q217">
    <cfRule type="cellIs" dxfId="41937" priority="7101" stopIfTrue="1" operator="equal">
      <formula>0</formula>
    </cfRule>
  </conditionalFormatting>
  <conditionalFormatting sqref="Q217">
    <cfRule type="cellIs" dxfId="41936" priority="7100" stopIfTrue="1" operator="equal">
      <formula>0</formula>
    </cfRule>
  </conditionalFormatting>
  <conditionalFormatting sqref="Q217">
    <cfRule type="cellIs" dxfId="41935" priority="7099" stopIfTrue="1" operator="equal">
      <formula>0</formula>
    </cfRule>
  </conditionalFormatting>
  <conditionalFormatting sqref="Q217">
    <cfRule type="cellIs" dxfId="41934" priority="7098" stopIfTrue="1" operator="equal">
      <formula>0</formula>
    </cfRule>
  </conditionalFormatting>
  <conditionalFormatting sqref="Q217">
    <cfRule type="cellIs" dxfId="41933" priority="7097" stopIfTrue="1" operator="equal">
      <formula>0</formula>
    </cfRule>
  </conditionalFormatting>
  <conditionalFormatting sqref="Q217">
    <cfRule type="cellIs" dxfId="41932" priority="7096" stopIfTrue="1" operator="equal">
      <formula>0</formula>
    </cfRule>
  </conditionalFormatting>
  <conditionalFormatting sqref="Q217">
    <cfRule type="cellIs" dxfId="41931" priority="7095" stopIfTrue="1" operator="equal">
      <formula>0</formula>
    </cfRule>
  </conditionalFormatting>
  <conditionalFormatting sqref="Q217">
    <cfRule type="cellIs" dxfId="41930" priority="7094" stopIfTrue="1" operator="equal">
      <formula>0</formula>
    </cfRule>
  </conditionalFormatting>
  <conditionalFormatting sqref="Q217">
    <cfRule type="cellIs" dxfId="41929" priority="7093" stopIfTrue="1" operator="equal">
      <formula>0</formula>
    </cfRule>
  </conditionalFormatting>
  <conditionalFormatting sqref="Q217">
    <cfRule type="cellIs" dxfId="41928" priority="7092" stopIfTrue="1" operator="equal">
      <formula>0</formula>
    </cfRule>
  </conditionalFormatting>
  <conditionalFormatting sqref="Q217">
    <cfRule type="cellIs" dxfId="41927" priority="7091" stopIfTrue="1" operator="equal">
      <formula>0</formula>
    </cfRule>
  </conditionalFormatting>
  <conditionalFormatting sqref="Q217">
    <cfRule type="cellIs" dxfId="41926" priority="7090" stopIfTrue="1" operator="equal">
      <formula>0</formula>
    </cfRule>
  </conditionalFormatting>
  <conditionalFormatting sqref="Q217">
    <cfRule type="cellIs" dxfId="41925" priority="7089" stopIfTrue="1" operator="equal">
      <formula>0</formula>
    </cfRule>
  </conditionalFormatting>
  <conditionalFormatting sqref="Q217">
    <cfRule type="cellIs" dxfId="41924" priority="7088" stopIfTrue="1" operator="equal">
      <formula>0</formula>
    </cfRule>
  </conditionalFormatting>
  <conditionalFormatting sqref="Q217">
    <cfRule type="cellIs" dxfId="41923" priority="7087" stopIfTrue="1" operator="equal">
      <formula>0</formula>
    </cfRule>
  </conditionalFormatting>
  <conditionalFormatting sqref="Q217">
    <cfRule type="cellIs" dxfId="41922" priority="7086" stopIfTrue="1" operator="equal">
      <formula>0</formula>
    </cfRule>
  </conditionalFormatting>
  <conditionalFormatting sqref="Q217">
    <cfRule type="cellIs" dxfId="41921" priority="7085" stopIfTrue="1" operator="equal">
      <formula>0</formula>
    </cfRule>
  </conditionalFormatting>
  <conditionalFormatting sqref="Q217">
    <cfRule type="cellIs" dxfId="41920" priority="7084" stopIfTrue="1" operator="equal">
      <formula>0</formula>
    </cfRule>
  </conditionalFormatting>
  <conditionalFormatting sqref="Q217">
    <cfRule type="cellIs" dxfId="41919" priority="7083" stopIfTrue="1" operator="equal">
      <formula>0</formula>
    </cfRule>
  </conditionalFormatting>
  <conditionalFormatting sqref="Q217">
    <cfRule type="cellIs" dxfId="41918" priority="7082" stopIfTrue="1" operator="equal">
      <formula>0</formula>
    </cfRule>
  </conditionalFormatting>
  <conditionalFormatting sqref="Q217">
    <cfRule type="cellIs" dxfId="41917" priority="7081" stopIfTrue="1" operator="equal">
      <formula>0</formula>
    </cfRule>
  </conditionalFormatting>
  <conditionalFormatting sqref="Q217">
    <cfRule type="cellIs" dxfId="41916" priority="7080" stopIfTrue="1" operator="equal">
      <formula>0</formula>
    </cfRule>
  </conditionalFormatting>
  <conditionalFormatting sqref="Q217">
    <cfRule type="cellIs" dxfId="41915" priority="7079" stopIfTrue="1" operator="equal">
      <formula>0</formula>
    </cfRule>
  </conditionalFormatting>
  <conditionalFormatting sqref="Q217">
    <cfRule type="cellIs" dxfId="41914" priority="7078" stopIfTrue="1" operator="equal">
      <formula>0</formula>
    </cfRule>
  </conditionalFormatting>
  <conditionalFormatting sqref="Q217">
    <cfRule type="cellIs" dxfId="41913" priority="7077" stopIfTrue="1" operator="equal">
      <formula>0</formula>
    </cfRule>
  </conditionalFormatting>
  <conditionalFormatting sqref="Q217">
    <cfRule type="cellIs" dxfId="41912" priority="7076" stopIfTrue="1" operator="equal">
      <formula>0</formula>
    </cfRule>
  </conditionalFormatting>
  <conditionalFormatting sqref="Q217">
    <cfRule type="cellIs" dxfId="41911" priority="7075" stopIfTrue="1" operator="equal">
      <formula>0</formula>
    </cfRule>
  </conditionalFormatting>
  <conditionalFormatting sqref="Q217">
    <cfRule type="cellIs" dxfId="41910" priority="7074" stopIfTrue="1" operator="equal">
      <formula>0</formula>
    </cfRule>
  </conditionalFormatting>
  <conditionalFormatting sqref="Q217">
    <cfRule type="cellIs" dxfId="41909" priority="7073" stopIfTrue="1" operator="equal">
      <formula>0</formula>
    </cfRule>
  </conditionalFormatting>
  <conditionalFormatting sqref="Q217">
    <cfRule type="cellIs" dxfId="41908" priority="7072" stopIfTrue="1" operator="equal">
      <formula>0</formula>
    </cfRule>
  </conditionalFormatting>
  <conditionalFormatting sqref="Q217">
    <cfRule type="cellIs" dxfId="41907" priority="7071" stopIfTrue="1" operator="equal">
      <formula>0</formula>
    </cfRule>
  </conditionalFormatting>
  <conditionalFormatting sqref="Q217">
    <cfRule type="cellIs" dxfId="41906" priority="7070" stopIfTrue="1" operator="equal">
      <formula>0</formula>
    </cfRule>
  </conditionalFormatting>
  <conditionalFormatting sqref="Q217">
    <cfRule type="cellIs" dxfId="41905" priority="7069" stopIfTrue="1" operator="equal">
      <formula>0</formula>
    </cfRule>
  </conditionalFormatting>
  <conditionalFormatting sqref="Q217">
    <cfRule type="cellIs" dxfId="41904" priority="7068" stopIfTrue="1" operator="equal">
      <formula>0</formula>
    </cfRule>
  </conditionalFormatting>
  <conditionalFormatting sqref="Q217">
    <cfRule type="cellIs" dxfId="41903" priority="7067" stopIfTrue="1" operator="equal">
      <formula>0</formula>
    </cfRule>
  </conditionalFormatting>
  <conditionalFormatting sqref="Q217">
    <cfRule type="cellIs" dxfId="41902" priority="7066" stopIfTrue="1" operator="equal">
      <formula>0</formula>
    </cfRule>
  </conditionalFormatting>
  <conditionalFormatting sqref="Q217">
    <cfRule type="cellIs" dxfId="41901" priority="7065" stopIfTrue="1" operator="equal">
      <formula>0</formula>
    </cfRule>
  </conditionalFormatting>
  <conditionalFormatting sqref="Q217">
    <cfRule type="cellIs" dxfId="41900" priority="7064" stopIfTrue="1" operator="equal">
      <formula>0</formula>
    </cfRule>
  </conditionalFormatting>
  <conditionalFormatting sqref="Q217">
    <cfRule type="cellIs" dxfId="41899" priority="7063" stopIfTrue="1" operator="equal">
      <formula>0</formula>
    </cfRule>
  </conditionalFormatting>
  <conditionalFormatting sqref="Q217">
    <cfRule type="cellIs" dxfId="41898" priority="7062" stopIfTrue="1" operator="equal">
      <formula>0</formula>
    </cfRule>
  </conditionalFormatting>
  <conditionalFormatting sqref="Q217">
    <cfRule type="cellIs" dxfId="41897" priority="7061" stopIfTrue="1" operator="equal">
      <formula>0</formula>
    </cfRule>
  </conditionalFormatting>
  <conditionalFormatting sqref="Q217">
    <cfRule type="cellIs" dxfId="41896" priority="7060" stopIfTrue="1" operator="equal">
      <formula>0</formula>
    </cfRule>
  </conditionalFormatting>
  <conditionalFormatting sqref="Q217">
    <cfRule type="cellIs" dxfId="41895" priority="7059" stopIfTrue="1" operator="equal">
      <formula>0</formula>
    </cfRule>
  </conditionalFormatting>
  <conditionalFormatting sqref="Q217">
    <cfRule type="cellIs" dxfId="41894" priority="7058" stopIfTrue="1" operator="equal">
      <formula>0</formula>
    </cfRule>
  </conditionalFormatting>
  <conditionalFormatting sqref="Q217">
    <cfRule type="cellIs" dxfId="41893" priority="7057" stopIfTrue="1" operator="equal">
      <formula>0</formula>
    </cfRule>
  </conditionalFormatting>
  <conditionalFormatting sqref="Q217">
    <cfRule type="cellIs" dxfId="41892" priority="7056" stopIfTrue="1" operator="equal">
      <formula>0</formula>
    </cfRule>
  </conditionalFormatting>
  <conditionalFormatting sqref="Q217">
    <cfRule type="cellIs" dxfId="41891" priority="7055" stopIfTrue="1" operator="equal">
      <formula>0</formula>
    </cfRule>
  </conditionalFormatting>
  <conditionalFormatting sqref="Q217">
    <cfRule type="cellIs" dxfId="41890" priority="7054" stopIfTrue="1" operator="equal">
      <formula>0</formula>
    </cfRule>
  </conditionalFormatting>
  <conditionalFormatting sqref="Q217">
    <cfRule type="cellIs" dxfId="41889" priority="7053" stopIfTrue="1" operator="equal">
      <formula>0</formula>
    </cfRule>
  </conditionalFormatting>
  <conditionalFormatting sqref="Q217">
    <cfRule type="cellIs" dxfId="41888" priority="7052" stopIfTrue="1" operator="equal">
      <formula>0</formula>
    </cfRule>
  </conditionalFormatting>
  <conditionalFormatting sqref="Q217">
    <cfRule type="cellIs" dxfId="41887" priority="7051" stopIfTrue="1" operator="equal">
      <formula>0</formula>
    </cfRule>
  </conditionalFormatting>
  <conditionalFormatting sqref="Q217">
    <cfRule type="cellIs" dxfId="41886" priority="7050" stopIfTrue="1" operator="equal">
      <formula>0</formula>
    </cfRule>
  </conditionalFormatting>
  <conditionalFormatting sqref="Q217">
    <cfRule type="cellIs" dxfId="41885" priority="7049" stopIfTrue="1" operator="equal">
      <formula>0</formula>
    </cfRule>
  </conditionalFormatting>
  <conditionalFormatting sqref="Q217">
    <cfRule type="cellIs" dxfId="41884" priority="7048" stopIfTrue="1" operator="equal">
      <formula>0</formula>
    </cfRule>
  </conditionalFormatting>
  <conditionalFormatting sqref="Q217">
    <cfRule type="cellIs" dxfId="41883" priority="7047" stopIfTrue="1" operator="equal">
      <formula>0</formula>
    </cfRule>
  </conditionalFormatting>
  <conditionalFormatting sqref="Q217">
    <cfRule type="cellIs" dxfId="41882" priority="7046" stopIfTrue="1" operator="equal">
      <formula>0</formula>
    </cfRule>
  </conditionalFormatting>
  <conditionalFormatting sqref="Q217">
    <cfRule type="cellIs" dxfId="41881" priority="7045" stopIfTrue="1" operator="equal">
      <formula>0</formula>
    </cfRule>
  </conditionalFormatting>
  <conditionalFormatting sqref="Q217">
    <cfRule type="cellIs" dxfId="41880" priority="7044" stopIfTrue="1" operator="equal">
      <formula>0</formula>
    </cfRule>
  </conditionalFormatting>
  <conditionalFormatting sqref="Q217">
    <cfRule type="cellIs" dxfId="41879" priority="7043" stopIfTrue="1" operator="equal">
      <formula>0</formula>
    </cfRule>
  </conditionalFormatting>
  <conditionalFormatting sqref="Q217">
    <cfRule type="cellIs" dxfId="41878" priority="7042" stopIfTrue="1" operator="equal">
      <formula>0</formula>
    </cfRule>
  </conditionalFormatting>
  <conditionalFormatting sqref="Q217">
    <cfRule type="cellIs" dxfId="41877" priority="7041" stopIfTrue="1" operator="equal">
      <formula>0</formula>
    </cfRule>
  </conditionalFormatting>
  <conditionalFormatting sqref="Q217">
    <cfRule type="cellIs" dxfId="41876" priority="7040" stopIfTrue="1" operator="equal">
      <formula>0</formula>
    </cfRule>
  </conditionalFormatting>
  <conditionalFormatting sqref="Q217">
    <cfRule type="cellIs" dxfId="41875" priority="7039" stopIfTrue="1" operator="equal">
      <formula>0</formula>
    </cfRule>
  </conditionalFormatting>
  <conditionalFormatting sqref="Q217">
    <cfRule type="cellIs" dxfId="41874" priority="7038" stopIfTrue="1" operator="equal">
      <formula>0</formula>
    </cfRule>
  </conditionalFormatting>
  <conditionalFormatting sqref="Q217">
    <cfRule type="cellIs" dxfId="41873" priority="7037" stopIfTrue="1" operator="equal">
      <formula>0</formula>
    </cfRule>
  </conditionalFormatting>
  <conditionalFormatting sqref="Q217">
    <cfRule type="cellIs" dxfId="41872" priority="7036" stopIfTrue="1" operator="equal">
      <formula>0</formula>
    </cfRule>
  </conditionalFormatting>
  <conditionalFormatting sqref="Q217">
    <cfRule type="cellIs" dxfId="41871" priority="7035" stopIfTrue="1" operator="equal">
      <formula>0</formula>
    </cfRule>
  </conditionalFormatting>
  <conditionalFormatting sqref="Q217">
    <cfRule type="cellIs" dxfId="41870" priority="7034" stopIfTrue="1" operator="equal">
      <formula>0</formula>
    </cfRule>
  </conditionalFormatting>
  <conditionalFormatting sqref="Q217">
    <cfRule type="cellIs" dxfId="41869" priority="7033" stopIfTrue="1" operator="equal">
      <formula>0</formula>
    </cfRule>
  </conditionalFormatting>
  <conditionalFormatting sqref="Q217">
    <cfRule type="cellIs" dxfId="41868" priority="7032" stopIfTrue="1" operator="equal">
      <formula>0</formula>
    </cfRule>
  </conditionalFormatting>
  <conditionalFormatting sqref="Q217">
    <cfRule type="cellIs" dxfId="41867" priority="7031" stopIfTrue="1" operator="equal">
      <formula>0</formula>
    </cfRule>
  </conditionalFormatting>
  <conditionalFormatting sqref="Q217">
    <cfRule type="cellIs" dxfId="41866" priority="7030" stopIfTrue="1" operator="equal">
      <formula>0</formula>
    </cfRule>
  </conditionalFormatting>
  <conditionalFormatting sqref="Q217">
    <cfRule type="cellIs" dxfId="41865" priority="7029" stopIfTrue="1" operator="equal">
      <formula>0</formula>
    </cfRule>
  </conditionalFormatting>
  <conditionalFormatting sqref="Q217">
    <cfRule type="cellIs" dxfId="41864" priority="7028" stopIfTrue="1" operator="equal">
      <formula>0</formula>
    </cfRule>
  </conditionalFormatting>
  <conditionalFormatting sqref="Q217">
    <cfRule type="cellIs" dxfId="41863" priority="7027" stopIfTrue="1" operator="equal">
      <formula>0</formula>
    </cfRule>
  </conditionalFormatting>
  <conditionalFormatting sqref="Q217">
    <cfRule type="cellIs" dxfId="41862" priority="7026" stopIfTrue="1" operator="equal">
      <formula>0</formula>
    </cfRule>
  </conditionalFormatting>
  <conditionalFormatting sqref="Q217">
    <cfRule type="cellIs" dxfId="41861" priority="7025" stopIfTrue="1" operator="equal">
      <formula>0</formula>
    </cfRule>
  </conditionalFormatting>
  <conditionalFormatting sqref="Q217">
    <cfRule type="cellIs" dxfId="41860" priority="7024" stopIfTrue="1" operator="equal">
      <formula>0</formula>
    </cfRule>
  </conditionalFormatting>
  <conditionalFormatting sqref="Q217">
    <cfRule type="cellIs" dxfId="41859" priority="7023" stopIfTrue="1" operator="equal">
      <formula>0</formula>
    </cfRule>
  </conditionalFormatting>
  <conditionalFormatting sqref="Q217">
    <cfRule type="cellIs" dxfId="41858" priority="7022" stopIfTrue="1" operator="equal">
      <formula>0</formula>
    </cfRule>
  </conditionalFormatting>
  <conditionalFormatting sqref="Q217">
    <cfRule type="cellIs" dxfId="41857" priority="7021" stopIfTrue="1" operator="equal">
      <formula>0</formula>
    </cfRule>
  </conditionalFormatting>
  <conditionalFormatting sqref="Q217">
    <cfRule type="cellIs" dxfId="41856" priority="7020" stopIfTrue="1" operator="equal">
      <formula>0</formula>
    </cfRule>
  </conditionalFormatting>
  <conditionalFormatting sqref="Q217">
    <cfRule type="cellIs" dxfId="41855" priority="7019" stopIfTrue="1" operator="equal">
      <formula>0</formula>
    </cfRule>
  </conditionalFormatting>
  <conditionalFormatting sqref="Q217">
    <cfRule type="cellIs" dxfId="41854" priority="7018" stopIfTrue="1" operator="equal">
      <formula>0</formula>
    </cfRule>
  </conditionalFormatting>
  <conditionalFormatting sqref="Q217">
    <cfRule type="cellIs" dxfId="41853" priority="7017" stopIfTrue="1" operator="equal">
      <formula>0</formula>
    </cfRule>
  </conditionalFormatting>
  <conditionalFormatting sqref="Q217">
    <cfRule type="cellIs" dxfId="41852" priority="7016" stopIfTrue="1" operator="equal">
      <formula>0</formula>
    </cfRule>
  </conditionalFormatting>
  <conditionalFormatting sqref="Q217">
    <cfRule type="cellIs" dxfId="41851" priority="7015" stopIfTrue="1" operator="equal">
      <formula>0</formula>
    </cfRule>
  </conditionalFormatting>
  <conditionalFormatting sqref="Q217">
    <cfRule type="cellIs" dxfId="41850" priority="7014" stopIfTrue="1" operator="equal">
      <formula>0</formula>
    </cfRule>
  </conditionalFormatting>
  <conditionalFormatting sqref="Q217">
    <cfRule type="cellIs" dxfId="41849" priority="7013" stopIfTrue="1" operator="equal">
      <formula>0</formula>
    </cfRule>
  </conditionalFormatting>
  <conditionalFormatting sqref="Q217">
    <cfRule type="cellIs" dxfId="41848" priority="7012" stopIfTrue="1" operator="equal">
      <formula>0</formula>
    </cfRule>
  </conditionalFormatting>
  <conditionalFormatting sqref="Q217">
    <cfRule type="cellIs" dxfId="41847" priority="7011" stopIfTrue="1" operator="equal">
      <formula>0</formula>
    </cfRule>
  </conditionalFormatting>
  <conditionalFormatting sqref="Q217">
    <cfRule type="cellIs" dxfId="41846" priority="7010" stopIfTrue="1" operator="equal">
      <formula>0</formula>
    </cfRule>
  </conditionalFormatting>
  <conditionalFormatting sqref="Q217">
    <cfRule type="cellIs" dxfId="41845" priority="7009" stopIfTrue="1" operator="equal">
      <formula>0</formula>
    </cfRule>
  </conditionalFormatting>
  <conditionalFormatting sqref="Q217">
    <cfRule type="cellIs" dxfId="41844" priority="7008" stopIfTrue="1" operator="equal">
      <formula>0</formula>
    </cfRule>
  </conditionalFormatting>
  <conditionalFormatting sqref="Q217">
    <cfRule type="cellIs" dxfId="41843" priority="7007" stopIfTrue="1" operator="equal">
      <formula>0</formula>
    </cfRule>
  </conditionalFormatting>
  <conditionalFormatting sqref="Q217">
    <cfRule type="cellIs" dxfId="41842" priority="7006" stopIfTrue="1" operator="equal">
      <formula>0</formula>
    </cfRule>
  </conditionalFormatting>
  <conditionalFormatting sqref="Q217">
    <cfRule type="cellIs" dxfId="41841" priority="7005" stopIfTrue="1" operator="equal">
      <formula>0</formula>
    </cfRule>
  </conditionalFormatting>
  <conditionalFormatting sqref="Q217">
    <cfRule type="cellIs" dxfId="41840" priority="7004" stopIfTrue="1" operator="equal">
      <formula>0</formula>
    </cfRule>
  </conditionalFormatting>
  <conditionalFormatting sqref="Q217">
    <cfRule type="cellIs" dxfId="41839" priority="7003" stopIfTrue="1" operator="equal">
      <formula>0</formula>
    </cfRule>
  </conditionalFormatting>
  <conditionalFormatting sqref="Q217">
    <cfRule type="cellIs" dxfId="41838" priority="7002" stopIfTrue="1" operator="equal">
      <formula>0</formula>
    </cfRule>
  </conditionalFormatting>
  <conditionalFormatting sqref="Q217">
    <cfRule type="cellIs" dxfId="41837" priority="7001" stopIfTrue="1" operator="equal">
      <formula>0</formula>
    </cfRule>
  </conditionalFormatting>
  <conditionalFormatting sqref="Q217">
    <cfRule type="cellIs" dxfId="41836" priority="7000" stopIfTrue="1" operator="equal">
      <formula>0</formula>
    </cfRule>
  </conditionalFormatting>
  <conditionalFormatting sqref="Q217">
    <cfRule type="cellIs" dxfId="41835" priority="6999" stopIfTrue="1" operator="equal">
      <formula>0</formula>
    </cfRule>
  </conditionalFormatting>
  <conditionalFormatting sqref="Q217">
    <cfRule type="cellIs" dxfId="41834" priority="6998" stopIfTrue="1" operator="equal">
      <formula>0</formula>
    </cfRule>
  </conditionalFormatting>
  <conditionalFormatting sqref="Q217">
    <cfRule type="cellIs" dxfId="41833" priority="6997" stopIfTrue="1" operator="equal">
      <formula>0</formula>
    </cfRule>
  </conditionalFormatting>
  <conditionalFormatting sqref="Q217">
    <cfRule type="cellIs" dxfId="41832" priority="6996" stopIfTrue="1" operator="equal">
      <formula>0</formula>
    </cfRule>
  </conditionalFormatting>
  <conditionalFormatting sqref="Q217">
    <cfRule type="cellIs" dxfId="41831" priority="6995" stopIfTrue="1" operator="equal">
      <formula>0</formula>
    </cfRule>
  </conditionalFormatting>
  <conditionalFormatting sqref="Q217">
    <cfRule type="cellIs" dxfId="41830" priority="6994" stopIfTrue="1" operator="equal">
      <formula>0</formula>
    </cfRule>
  </conditionalFormatting>
  <conditionalFormatting sqref="Q217">
    <cfRule type="cellIs" dxfId="41829" priority="6993" stopIfTrue="1" operator="equal">
      <formula>0</formula>
    </cfRule>
  </conditionalFormatting>
  <conditionalFormatting sqref="Q217">
    <cfRule type="cellIs" dxfId="41828" priority="6992" stopIfTrue="1" operator="equal">
      <formula>0</formula>
    </cfRule>
  </conditionalFormatting>
  <conditionalFormatting sqref="Q217">
    <cfRule type="cellIs" dxfId="41827" priority="6991" stopIfTrue="1" operator="equal">
      <formula>0</formula>
    </cfRule>
  </conditionalFormatting>
  <conditionalFormatting sqref="Q217">
    <cfRule type="cellIs" dxfId="41826" priority="6990" stopIfTrue="1" operator="equal">
      <formula>0</formula>
    </cfRule>
  </conditionalFormatting>
  <conditionalFormatting sqref="Q217">
    <cfRule type="cellIs" dxfId="41825" priority="6989" stopIfTrue="1" operator="equal">
      <formula>0</formula>
    </cfRule>
  </conditionalFormatting>
  <conditionalFormatting sqref="Q217">
    <cfRule type="cellIs" dxfId="41824" priority="6988" stopIfTrue="1" operator="equal">
      <formula>0</formula>
    </cfRule>
  </conditionalFormatting>
  <conditionalFormatting sqref="Q217">
    <cfRule type="cellIs" dxfId="41823" priority="6987" stopIfTrue="1" operator="equal">
      <formula>0</formula>
    </cfRule>
  </conditionalFormatting>
  <conditionalFormatting sqref="Q217">
    <cfRule type="cellIs" dxfId="41822" priority="6986" stopIfTrue="1" operator="equal">
      <formula>0</formula>
    </cfRule>
  </conditionalFormatting>
  <conditionalFormatting sqref="Q217">
    <cfRule type="cellIs" dxfId="41821" priority="6985" stopIfTrue="1" operator="equal">
      <formula>0</formula>
    </cfRule>
  </conditionalFormatting>
  <conditionalFormatting sqref="Q217">
    <cfRule type="cellIs" dxfId="41820" priority="6984" stopIfTrue="1" operator="equal">
      <formula>0</formula>
    </cfRule>
  </conditionalFormatting>
  <conditionalFormatting sqref="Q217">
    <cfRule type="cellIs" dxfId="41819" priority="6983" stopIfTrue="1" operator="equal">
      <formula>0</formula>
    </cfRule>
  </conditionalFormatting>
  <conditionalFormatting sqref="Q217">
    <cfRule type="cellIs" dxfId="41818" priority="6982" stopIfTrue="1" operator="equal">
      <formula>0</formula>
    </cfRule>
  </conditionalFormatting>
  <conditionalFormatting sqref="Q217">
    <cfRule type="cellIs" dxfId="41817" priority="6981" stopIfTrue="1" operator="equal">
      <formula>0</formula>
    </cfRule>
  </conditionalFormatting>
  <conditionalFormatting sqref="Q217">
    <cfRule type="cellIs" dxfId="41816" priority="6980" stopIfTrue="1" operator="equal">
      <formula>0</formula>
    </cfRule>
  </conditionalFormatting>
  <conditionalFormatting sqref="Q217">
    <cfRule type="cellIs" dxfId="41815" priority="6979" stopIfTrue="1" operator="equal">
      <formula>0</formula>
    </cfRule>
  </conditionalFormatting>
  <conditionalFormatting sqref="Q217">
    <cfRule type="cellIs" dxfId="41814" priority="6978" stopIfTrue="1" operator="equal">
      <formula>0</formula>
    </cfRule>
  </conditionalFormatting>
  <conditionalFormatting sqref="Q217">
    <cfRule type="cellIs" dxfId="41813" priority="6977" stopIfTrue="1" operator="equal">
      <formula>0</formula>
    </cfRule>
  </conditionalFormatting>
  <conditionalFormatting sqref="Q217">
    <cfRule type="cellIs" dxfId="41812" priority="6976" stopIfTrue="1" operator="equal">
      <formula>0</formula>
    </cfRule>
  </conditionalFormatting>
  <conditionalFormatting sqref="Q217">
    <cfRule type="cellIs" dxfId="41811" priority="6975" stopIfTrue="1" operator="equal">
      <formula>0</formula>
    </cfRule>
  </conditionalFormatting>
  <conditionalFormatting sqref="Q217">
    <cfRule type="cellIs" dxfId="41810" priority="6974" stopIfTrue="1" operator="equal">
      <formula>0</formula>
    </cfRule>
  </conditionalFormatting>
  <conditionalFormatting sqref="Q217">
    <cfRule type="cellIs" dxfId="41809" priority="6973" stopIfTrue="1" operator="equal">
      <formula>0</formula>
    </cfRule>
  </conditionalFormatting>
  <conditionalFormatting sqref="Q217">
    <cfRule type="cellIs" dxfId="41808" priority="6972" stopIfTrue="1" operator="equal">
      <formula>0</formula>
    </cfRule>
  </conditionalFormatting>
  <conditionalFormatting sqref="Q217">
    <cfRule type="cellIs" dxfId="41807" priority="6971" stopIfTrue="1" operator="equal">
      <formula>0</formula>
    </cfRule>
  </conditionalFormatting>
  <conditionalFormatting sqref="Q217">
    <cfRule type="cellIs" dxfId="41806" priority="6970" stopIfTrue="1" operator="equal">
      <formula>0</formula>
    </cfRule>
  </conditionalFormatting>
  <conditionalFormatting sqref="Q217">
    <cfRule type="cellIs" dxfId="41805" priority="6969" stopIfTrue="1" operator="equal">
      <formula>0</formula>
    </cfRule>
  </conditionalFormatting>
  <conditionalFormatting sqref="Q217">
    <cfRule type="cellIs" dxfId="41804" priority="6968" stopIfTrue="1" operator="equal">
      <formula>0</formula>
    </cfRule>
  </conditionalFormatting>
  <conditionalFormatting sqref="Q217">
    <cfRule type="cellIs" dxfId="41803" priority="6967" stopIfTrue="1" operator="equal">
      <formula>0</formula>
    </cfRule>
  </conditionalFormatting>
  <conditionalFormatting sqref="Q217">
    <cfRule type="cellIs" dxfId="41802" priority="6966" stopIfTrue="1" operator="equal">
      <formula>0</formula>
    </cfRule>
  </conditionalFormatting>
  <conditionalFormatting sqref="Q217">
    <cfRule type="cellIs" dxfId="41801" priority="6965" stopIfTrue="1" operator="equal">
      <formula>0</formula>
    </cfRule>
  </conditionalFormatting>
  <conditionalFormatting sqref="Q217">
    <cfRule type="cellIs" dxfId="41800" priority="6964" stopIfTrue="1" operator="equal">
      <formula>0</formula>
    </cfRule>
  </conditionalFormatting>
  <conditionalFormatting sqref="Q217">
    <cfRule type="cellIs" dxfId="41799" priority="6963" stopIfTrue="1" operator="equal">
      <formula>0</formula>
    </cfRule>
  </conditionalFormatting>
  <conditionalFormatting sqref="Q217">
    <cfRule type="cellIs" dxfId="41798" priority="6962" stopIfTrue="1" operator="equal">
      <formula>0</formula>
    </cfRule>
  </conditionalFormatting>
  <conditionalFormatting sqref="Q217">
    <cfRule type="cellIs" dxfId="41797" priority="6961" stopIfTrue="1" operator="equal">
      <formula>0</formula>
    </cfRule>
  </conditionalFormatting>
  <conditionalFormatting sqref="Q217">
    <cfRule type="cellIs" dxfId="41796" priority="6960" stopIfTrue="1" operator="equal">
      <formula>0</formula>
    </cfRule>
  </conditionalFormatting>
  <conditionalFormatting sqref="Q217">
    <cfRule type="cellIs" dxfId="41795" priority="6959" stopIfTrue="1" operator="equal">
      <formula>0</formula>
    </cfRule>
  </conditionalFormatting>
  <conditionalFormatting sqref="Q217">
    <cfRule type="cellIs" dxfId="41794" priority="6958" stopIfTrue="1" operator="equal">
      <formula>0</formula>
    </cfRule>
  </conditionalFormatting>
  <conditionalFormatting sqref="Q217">
    <cfRule type="cellIs" dxfId="41793" priority="6957" stopIfTrue="1" operator="equal">
      <formula>0</formula>
    </cfRule>
  </conditionalFormatting>
  <conditionalFormatting sqref="Q217">
    <cfRule type="cellIs" dxfId="41792" priority="6956" stopIfTrue="1" operator="equal">
      <formula>0</formula>
    </cfRule>
  </conditionalFormatting>
  <conditionalFormatting sqref="Q217">
    <cfRule type="cellIs" dxfId="41791" priority="6955" stopIfTrue="1" operator="equal">
      <formula>0</formula>
    </cfRule>
  </conditionalFormatting>
  <conditionalFormatting sqref="Q217">
    <cfRule type="cellIs" dxfId="41790" priority="6954" stopIfTrue="1" operator="equal">
      <formula>0</formula>
    </cfRule>
  </conditionalFormatting>
  <conditionalFormatting sqref="Q217">
    <cfRule type="cellIs" dxfId="41789" priority="6953" stopIfTrue="1" operator="equal">
      <formula>0</formula>
    </cfRule>
  </conditionalFormatting>
  <conditionalFormatting sqref="Q217">
    <cfRule type="cellIs" dxfId="41788" priority="6952" stopIfTrue="1" operator="equal">
      <formula>0</formula>
    </cfRule>
  </conditionalFormatting>
  <conditionalFormatting sqref="Q217">
    <cfRule type="cellIs" dxfId="41787" priority="6951" stopIfTrue="1" operator="equal">
      <formula>0</formula>
    </cfRule>
  </conditionalFormatting>
  <conditionalFormatting sqref="Q217">
    <cfRule type="cellIs" dxfId="41786" priority="6950" stopIfTrue="1" operator="equal">
      <formula>0</formula>
    </cfRule>
  </conditionalFormatting>
  <conditionalFormatting sqref="Q217">
    <cfRule type="cellIs" dxfId="41785" priority="6949" stopIfTrue="1" operator="equal">
      <formula>0</formula>
    </cfRule>
  </conditionalFormatting>
  <conditionalFormatting sqref="Q217">
    <cfRule type="cellIs" dxfId="41784" priority="6948" stopIfTrue="1" operator="equal">
      <formula>0</formula>
    </cfRule>
  </conditionalFormatting>
  <conditionalFormatting sqref="Q217">
    <cfRule type="cellIs" dxfId="41783" priority="6947" stopIfTrue="1" operator="equal">
      <formula>0</formula>
    </cfRule>
  </conditionalFormatting>
  <conditionalFormatting sqref="Q217">
    <cfRule type="cellIs" dxfId="41782" priority="6946" stopIfTrue="1" operator="equal">
      <formula>0</formula>
    </cfRule>
  </conditionalFormatting>
  <conditionalFormatting sqref="Q217">
    <cfRule type="cellIs" dxfId="41781" priority="6945" stopIfTrue="1" operator="equal">
      <formula>0</formula>
    </cfRule>
  </conditionalFormatting>
  <conditionalFormatting sqref="Q217">
    <cfRule type="cellIs" dxfId="41780" priority="6944" stopIfTrue="1" operator="equal">
      <formula>0</formula>
    </cfRule>
  </conditionalFormatting>
  <conditionalFormatting sqref="Q217">
    <cfRule type="cellIs" dxfId="41779" priority="6943" stopIfTrue="1" operator="equal">
      <formula>0</formula>
    </cfRule>
  </conditionalFormatting>
  <conditionalFormatting sqref="Q217">
    <cfRule type="cellIs" dxfId="41778" priority="6942" stopIfTrue="1" operator="equal">
      <formula>0</formula>
    </cfRule>
  </conditionalFormatting>
  <conditionalFormatting sqref="Q217">
    <cfRule type="cellIs" dxfId="41777" priority="6941" stopIfTrue="1" operator="equal">
      <formula>0</formula>
    </cfRule>
  </conditionalFormatting>
  <conditionalFormatting sqref="Q217">
    <cfRule type="cellIs" dxfId="41776" priority="6940" stopIfTrue="1" operator="equal">
      <formula>0</formula>
    </cfRule>
  </conditionalFormatting>
  <conditionalFormatting sqref="Q217">
    <cfRule type="cellIs" dxfId="41775" priority="6939" stopIfTrue="1" operator="equal">
      <formula>0</formula>
    </cfRule>
  </conditionalFormatting>
  <conditionalFormatting sqref="Q217">
    <cfRule type="cellIs" dxfId="41774" priority="6938" stopIfTrue="1" operator="equal">
      <formula>0</formula>
    </cfRule>
  </conditionalFormatting>
  <conditionalFormatting sqref="Q217">
    <cfRule type="cellIs" dxfId="41773" priority="6937" stopIfTrue="1" operator="equal">
      <formula>0</formula>
    </cfRule>
  </conditionalFormatting>
  <conditionalFormatting sqref="Q217">
    <cfRule type="cellIs" dxfId="41772" priority="6936" stopIfTrue="1" operator="equal">
      <formula>0</formula>
    </cfRule>
  </conditionalFormatting>
  <conditionalFormatting sqref="Q217">
    <cfRule type="cellIs" dxfId="41771" priority="6935" stopIfTrue="1" operator="equal">
      <formula>0</formula>
    </cfRule>
  </conditionalFormatting>
  <conditionalFormatting sqref="Q217">
    <cfRule type="cellIs" dxfId="41770" priority="6934" stopIfTrue="1" operator="equal">
      <formula>0</formula>
    </cfRule>
  </conditionalFormatting>
  <conditionalFormatting sqref="Q217">
    <cfRule type="cellIs" dxfId="41769" priority="6933" stopIfTrue="1" operator="equal">
      <formula>0</formula>
    </cfRule>
  </conditionalFormatting>
  <conditionalFormatting sqref="Q217">
    <cfRule type="cellIs" dxfId="41768" priority="6932" stopIfTrue="1" operator="equal">
      <formula>0</formula>
    </cfRule>
  </conditionalFormatting>
  <conditionalFormatting sqref="Q217">
    <cfRule type="cellIs" dxfId="41767" priority="6931" stopIfTrue="1" operator="equal">
      <formula>0</formula>
    </cfRule>
  </conditionalFormatting>
  <conditionalFormatting sqref="Q217">
    <cfRule type="cellIs" dxfId="41766" priority="6930" stopIfTrue="1" operator="equal">
      <formula>0</formula>
    </cfRule>
  </conditionalFormatting>
  <conditionalFormatting sqref="Q217">
    <cfRule type="cellIs" dxfId="41765" priority="6929" stopIfTrue="1" operator="equal">
      <formula>0</formula>
    </cfRule>
  </conditionalFormatting>
  <conditionalFormatting sqref="Q217">
    <cfRule type="cellIs" dxfId="41764" priority="6928" stopIfTrue="1" operator="equal">
      <formula>0</formula>
    </cfRule>
  </conditionalFormatting>
  <conditionalFormatting sqref="Q217">
    <cfRule type="cellIs" dxfId="41763" priority="6927" stopIfTrue="1" operator="equal">
      <formula>0</formula>
    </cfRule>
  </conditionalFormatting>
  <conditionalFormatting sqref="Q217">
    <cfRule type="cellIs" dxfId="41762" priority="6926" stopIfTrue="1" operator="equal">
      <formula>0</formula>
    </cfRule>
  </conditionalFormatting>
  <conditionalFormatting sqref="Q217">
    <cfRule type="cellIs" dxfId="41761" priority="6925" stopIfTrue="1" operator="equal">
      <formula>0</formula>
    </cfRule>
  </conditionalFormatting>
  <conditionalFormatting sqref="Q217">
    <cfRule type="cellIs" dxfId="41760" priority="6924" stopIfTrue="1" operator="equal">
      <formula>0</formula>
    </cfRule>
  </conditionalFormatting>
  <conditionalFormatting sqref="Q217">
    <cfRule type="cellIs" dxfId="41759" priority="6923" stopIfTrue="1" operator="equal">
      <formula>0</formula>
    </cfRule>
  </conditionalFormatting>
  <conditionalFormatting sqref="Q217">
    <cfRule type="cellIs" dxfId="41758" priority="6922" stopIfTrue="1" operator="equal">
      <formula>0</formula>
    </cfRule>
  </conditionalFormatting>
  <conditionalFormatting sqref="Q217">
    <cfRule type="cellIs" dxfId="41757" priority="6921" stopIfTrue="1" operator="equal">
      <formula>0</formula>
    </cfRule>
  </conditionalFormatting>
  <conditionalFormatting sqref="Q217">
    <cfRule type="cellIs" dxfId="41756" priority="6920" stopIfTrue="1" operator="equal">
      <formula>0</formula>
    </cfRule>
  </conditionalFormatting>
  <conditionalFormatting sqref="Q217">
    <cfRule type="cellIs" dxfId="41755" priority="6919" stopIfTrue="1" operator="equal">
      <formula>0</formula>
    </cfRule>
  </conditionalFormatting>
  <conditionalFormatting sqref="Q217">
    <cfRule type="cellIs" dxfId="41754" priority="6918" stopIfTrue="1" operator="equal">
      <formula>0</formula>
    </cfRule>
  </conditionalFormatting>
  <conditionalFormatting sqref="Q217">
    <cfRule type="cellIs" dxfId="41753" priority="6917" stopIfTrue="1" operator="equal">
      <formula>0</formula>
    </cfRule>
  </conditionalFormatting>
  <conditionalFormatting sqref="Q217">
    <cfRule type="cellIs" dxfId="41752" priority="6916" stopIfTrue="1" operator="equal">
      <formula>0</formula>
    </cfRule>
  </conditionalFormatting>
  <conditionalFormatting sqref="Q217">
    <cfRule type="cellIs" dxfId="41751" priority="6915" stopIfTrue="1" operator="equal">
      <formula>0</formula>
    </cfRule>
  </conditionalFormatting>
  <conditionalFormatting sqref="Q217">
    <cfRule type="cellIs" dxfId="41750" priority="6914" stopIfTrue="1" operator="equal">
      <formula>0</formula>
    </cfRule>
  </conditionalFormatting>
  <conditionalFormatting sqref="Q217">
    <cfRule type="cellIs" dxfId="41749" priority="6913" stopIfTrue="1" operator="equal">
      <formula>0</formula>
    </cfRule>
  </conditionalFormatting>
  <conditionalFormatting sqref="Q217">
    <cfRule type="cellIs" dxfId="41748" priority="6912" stopIfTrue="1" operator="equal">
      <formula>0</formula>
    </cfRule>
  </conditionalFormatting>
  <conditionalFormatting sqref="Q217">
    <cfRule type="cellIs" dxfId="41747" priority="6911" stopIfTrue="1" operator="equal">
      <formula>0</formula>
    </cfRule>
  </conditionalFormatting>
  <conditionalFormatting sqref="K15">
    <cfRule type="cellIs" dxfId="41746" priority="6910" stopIfTrue="1" operator="equal">
      <formula>0</formula>
    </cfRule>
  </conditionalFormatting>
  <conditionalFormatting sqref="Q7">
    <cfRule type="cellIs" dxfId="41745" priority="6909" stopIfTrue="1" operator="equal">
      <formula>0</formula>
    </cfRule>
  </conditionalFormatting>
  <conditionalFormatting sqref="H50">
    <cfRule type="cellIs" dxfId="41744" priority="6908" stopIfTrue="1" operator="equal">
      <formula>0</formula>
    </cfRule>
  </conditionalFormatting>
  <conditionalFormatting sqref="H51">
    <cfRule type="cellIs" dxfId="41743" priority="6907" stopIfTrue="1" operator="equal">
      <formula>0</formula>
    </cfRule>
  </conditionalFormatting>
  <conditionalFormatting sqref="N217">
    <cfRule type="cellIs" dxfId="41742" priority="6906" stopIfTrue="1" operator="equal">
      <formula>0</formula>
    </cfRule>
  </conditionalFormatting>
  <conditionalFormatting sqref="N217">
    <cfRule type="cellIs" dxfId="41741" priority="6905" stopIfTrue="1" operator="equal">
      <formula>0</formula>
    </cfRule>
  </conditionalFormatting>
  <conditionalFormatting sqref="N217">
    <cfRule type="cellIs" dxfId="41740" priority="6904" stopIfTrue="1" operator="equal">
      <formula>0</formula>
    </cfRule>
  </conditionalFormatting>
  <conditionalFormatting sqref="N217">
    <cfRule type="cellIs" dxfId="41739" priority="6903" stopIfTrue="1" operator="equal">
      <formula>0</formula>
    </cfRule>
  </conditionalFormatting>
  <conditionalFormatting sqref="N217">
    <cfRule type="cellIs" dxfId="41738" priority="6902" stopIfTrue="1" operator="equal">
      <formula>0</formula>
    </cfRule>
  </conditionalFormatting>
  <conditionalFormatting sqref="N217">
    <cfRule type="cellIs" dxfId="41737" priority="6901" stopIfTrue="1" operator="equal">
      <formula>0</formula>
    </cfRule>
  </conditionalFormatting>
  <conditionalFormatting sqref="N217">
    <cfRule type="cellIs" dxfId="41736" priority="6900" stopIfTrue="1" operator="equal">
      <formula>0</formula>
    </cfRule>
  </conditionalFormatting>
  <conditionalFormatting sqref="N217">
    <cfRule type="cellIs" dxfId="41735" priority="6899" stopIfTrue="1" operator="equal">
      <formula>0</formula>
    </cfRule>
  </conditionalFormatting>
  <conditionalFormatting sqref="N217">
    <cfRule type="cellIs" dxfId="41734" priority="6898" stopIfTrue="1" operator="equal">
      <formula>0</formula>
    </cfRule>
  </conditionalFormatting>
  <conditionalFormatting sqref="N217">
    <cfRule type="cellIs" dxfId="41733" priority="6897" stopIfTrue="1" operator="equal">
      <formula>0</formula>
    </cfRule>
  </conditionalFormatting>
  <conditionalFormatting sqref="N217">
    <cfRule type="cellIs" dxfId="41732" priority="6896" stopIfTrue="1" operator="equal">
      <formula>0</formula>
    </cfRule>
  </conditionalFormatting>
  <conditionalFormatting sqref="N217">
    <cfRule type="cellIs" dxfId="41731" priority="6895" stopIfTrue="1" operator="equal">
      <formula>0</formula>
    </cfRule>
  </conditionalFormatting>
  <conditionalFormatting sqref="N217">
    <cfRule type="cellIs" dxfId="41730" priority="6894" stopIfTrue="1" operator="equal">
      <formula>0</formula>
    </cfRule>
  </conditionalFormatting>
  <conditionalFormatting sqref="N217">
    <cfRule type="cellIs" dxfId="41729" priority="6893" stopIfTrue="1" operator="equal">
      <formula>0</formula>
    </cfRule>
  </conditionalFormatting>
  <conditionalFormatting sqref="N217">
    <cfRule type="cellIs" dxfId="41728" priority="6892" stopIfTrue="1" operator="equal">
      <formula>0</formula>
    </cfRule>
  </conditionalFormatting>
  <conditionalFormatting sqref="N217">
    <cfRule type="cellIs" dxfId="41727" priority="6891" stopIfTrue="1" operator="equal">
      <formula>0</formula>
    </cfRule>
  </conditionalFormatting>
  <conditionalFormatting sqref="N217">
    <cfRule type="cellIs" dxfId="41726" priority="6890" stopIfTrue="1" operator="equal">
      <formula>0</formula>
    </cfRule>
  </conditionalFormatting>
  <conditionalFormatting sqref="N217">
    <cfRule type="cellIs" dxfId="41725" priority="6889" stopIfTrue="1" operator="equal">
      <formula>0</formula>
    </cfRule>
  </conditionalFormatting>
  <conditionalFormatting sqref="N217">
    <cfRule type="cellIs" dxfId="41724" priority="6888" stopIfTrue="1" operator="equal">
      <formula>0</formula>
    </cfRule>
  </conditionalFormatting>
  <conditionalFormatting sqref="N217">
    <cfRule type="cellIs" dxfId="41723" priority="6887" stopIfTrue="1" operator="equal">
      <formula>0</formula>
    </cfRule>
  </conditionalFormatting>
  <conditionalFormatting sqref="N217">
    <cfRule type="cellIs" dxfId="41722" priority="6886" stopIfTrue="1" operator="equal">
      <formula>0</formula>
    </cfRule>
  </conditionalFormatting>
  <conditionalFormatting sqref="N217">
    <cfRule type="cellIs" dxfId="41721" priority="6885" stopIfTrue="1" operator="equal">
      <formula>0</formula>
    </cfRule>
  </conditionalFormatting>
  <conditionalFormatting sqref="N217">
    <cfRule type="cellIs" dxfId="41720" priority="6884" stopIfTrue="1" operator="equal">
      <formula>0</formula>
    </cfRule>
  </conditionalFormatting>
  <conditionalFormatting sqref="N217">
    <cfRule type="cellIs" dxfId="41719" priority="6883" stopIfTrue="1" operator="equal">
      <formula>0</formula>
    </cfRule>
  </conditionalFormatting>
  <conditionalFormatting sqref="N217">
    <cfRule type="cellIs" dxfId="41718" priority="6882" stopIfTrue="1" operator="equal">
      <formula>0</formula>
    </cfRule>
  </conditionalFormatting>
  <conditionalFormatting sqref="N217">
    <cfRule type="cellIs" dxfId="41717" priority="6881" stopIfTrue="1" operator="equal">
      <formula>0</formula>
    </cfRule>
  </conditionalFormatting>
  <conditionalFormatting sqref="N217">
    <cfRule type="cellIs" dxfId="41716" priority="6880" stopIfTrue="1" operator="equal">
      <formula>0</formula>
    </cfRule>
  </conditionalFormatting>
  <conditionalFormatting sqref="N217">
    <cfRule type="cellIs" dxfId="41715" priority="6879" stopIfTrue="1" operator="equal">
      <formula>0</formula>
    </cfRule>
  </conditionalFormatting>
  <conditionalFormatting sqref="N217">
    <cfRule type="cellIs" dxfId="41714" priority="6878" stopIfTrue="1" operator="equal">
      <formula>0</formula>
    </cfRule>
  </conditionalFormatting>
  <conditionalFormatting sqref="N217">
    <cfRule type="cellIs" dxfId="41713" priority="6877" stopIfTrue="1" operator="equal">
      <formula>0</formula>
    </cfRule>
  </conditionalFormatting>
  <conditionalFormatting sqref="N217">
    <cfRule type="cellIs" dxfId="41712" priority="6876" stopIfTrue="1" operator="equal">
      <formula>0</formula>
    </cfRule>
  </conditionalFormatting>
  <conditionalFormatting sqref="N217">
    <cfRule type="cellIs" dxfId="41711" priority="6875" stopIfTrue="1" operator="equal">
      <formula>0</formula>
    </cfRule>
  </conditionalFormatting>
  <conditionalFormatting sqref="N217">
    <cfRule type="cellIs" dxfId="41710" priority="6874" stopIfTrue="1" operator="equal">
      <formula>0</formula>
    </cfRule>
  </conditionalFormatting>
  <conditionalFormatting sqref="N217">
    <cfRule type="cellIs" dxfId="41709" priority="6873" stopIfTrue="1" operator="equal">
      <formula>0</formula>
    </cfRule>
  </conditionalFormatting>
  <conditionalFormatting sqref="N217">
    <cfRule type="cellIs" dxfId="41708" priority="6872" stopIfTrue="1" operator="equal">
      <formula>0</formula>
    </cfRule>
  </conditionalFormatting>
  <conditionalFormatting sqref="N217">
    <cfRule type="cellIs" dxfId="41707" priority="6871" stopIfTrue="1" operator="equal">
      <formula>0</formula>
    </cfRule>
  </conditionalFormatting>
  <conditionalFormatting sqref="N217">
    <cfRule type="cellIs" dxfId="41706" priority="6870" stopIfTrue="1" operator="equal">
      <formula>0</formula>
    </cfRule>
  </conditionalFormatting>
  <conditionalFormatting sqref="N217">
    <cfRule type="cellIs" dxfId="41705" priority="6869" stopIfTrue="1" operator="equal">
      <formula>0</formula>
    </cfRule>
  </conditionalFormatting>
  <conditionalFormatting sqref="N217">
    <cfRule type="cellIs" dxfId="41704" priority="6868" stopIfTrue="1" operator="equal">
      <formula>0</formula>
    </cfRule>
  </conditionalFormatting>
  <conditionalFormatting sqref="N217">
    <cfRule type="cellIs" dxfId="41703" priority="6867" stopIfTrue="1" operator="equal">
      <formula>0</formula>
    </cfRule>
  </conditionalFormatting>
  <conditionalFormatting sqref="N217">
    <cfRule type="cellIs" dxfId="41702" priority="6866" stopIfTrue="1" operator="equal">
      <formula>0</formula>
    </cfRule>
  </conditionalFormatting>
  <conditionalFormatting sqref="N217">
    <cfRule type="cellIs" dxfId="41701" priority="6865" stopIfTrue="1" operator="equal">
      <formula>0</formula>
    </cfRule>
  </conditionalFormatting>
  <conditionalFormatting sqref="N217">
    <cfRule type="cellIs" dxfId="41700" priority="6864" stopIfTrue="1" operator="equal">
      <formula>0</formula>
    </cfRule>
  </conditionalFormatting>
  <conditionalFormatting sqref="N217">
    <cfRule type="cellIs" dxfId="41699" priority="6863" stopIfTrue="1" operator="equal">
      <formula>0</formula>
    </cfRule>
  </conditionalFormatting>
  <conditionalFormatting sqref="N217">
    <cfRule type="cellIs" dxfId="41698" priority="6862" stopIfTrue="1" operator="equal">
      <formula>0</formula>
    </cfRule>
  </conditionalFormatting>
  <conditionalFormatting sqref="N217">
    <cfRule type="cellIs" dxfId="41697" priority="6861" stopIfTrue="1" operator="equal">
      <formula>0</formula>
    </cfRule>
  </conditionalFormatting>
  <conditionalFormatting sqref="N217">
    <cfRule type="cellIs" dxfId="41696" priority="6860" stopIfTrue="1" operator="equal">
      <formula>0</formula>
    </cfRule>
  </conditionalFormatting>
  <conditionalFormatting sqref="N217">
    <cfRule type="cellIs" dxfId="41695" priority="6859" stopIfTrue="1" operator="equal">
      <formula>0</formula>
    </cfRule>
  </conditionalFormatting>
  <conditionalFormatting sqref="N217">
    <cfRule type="cellIs" dxfId="41694" priority="6858" stopIfTrue="1" operator="equal">
      <formula>0</formula>
    </cfRule>
  </conditionalFormatting>
  <conditionalFormatting sqref="N217">
    <cfRule type="cellIs" dxfId="41693" priority="6857" stopIfTrue="1" operator="equal">
      <formula>0</formula>
    </cfRule>
  </conditionalFormatting>
  <conditionalFormatting sqref="N217">
    <cfRule type="cellIs" dxfId="41692" priority="6856" stopIfTrue="1" operator="equal">
      <formula>0</formula>
    </cfRule>
  </conditionalFormatting>
  <conditionalFormatting sqref="N217">
    <cfRule type="cellIs" dxfId="41691" priority="6855" stopIfTrue="1" operator="equal">
      <formula>0</formula>
    </cfRule>
  </conditionalFormatting>
  <conditionalFormatting sqref="N217">
    <cfRule type="cellIs" dxfId="41690" priority="6854" stopIfTrue="1" operator="equal">
      <formula>0</formula>
    </cfRule>
  </conditionalFormatting>
  <conditionalFormatting sqref="N217">
    <cfRule type="cellIs" dxfId="41689" priority="6853" stopIfTrue="1" operator="equal">
      <formula>0</formula>
    </cfRule>
  </conditionalFormatting>
  <conditionalFormatting sqref="N217">
    <cfRule type="cellIs" dxfId="41688" priority="6852" stopIfTrue="1" operator="equal">
      <formula>0</formula>
    </cfRule>
  </conditionalFormatting>
  <conditionalFormatting sqref="N217">
    <cfRule type="cellIs" dxfId="41687" priority="6851" stopIfTrue="1" operator="equal">
      <formula>0</formula>
    </cfRule>
  </conditionalFormatting>
  <conditionalFormatting sqref="N217">
    <cfRule type="cellIs" dxfId="41686" priority="6850" stopIfTrue="1" operator="equal">
      <formula>0</formula>
    </cfRule>
  </conditionalFormatting>
  <conditionalFormatting sqref="N217">
    <cfRule type="cellIs" dxfId="41685" priority="6849" stopIfTrue="1" operator="equal">
      <formula>0</formula>
    </cfRule>
  </conditionalFormatting>
  <conditionalFormatting sqref="N217">
    <cfRule type="cellIs" dxfId="41684" priority="6848" stopIfTrue="1" operator="equal">
      <formula>0</formula>
    </cfRule>
  </conditionalFormatting>
  <conditionalFormatting sqref="N217">
    <cfRule type="cellIs" dxfId="41683" priority="6847" stopIfTrue="1" operator="equal">
      <formula>0</formula>
    </cfRule>
  </conditionalFormatting>
  <conditionalFormatting sqref="N217">
    <cfRule type="cellIs" dxfId="41682" priority="6846" stopIfTrue="1" operator="equal">
      <formula>0</formula>
    </cfRule>
  </conditionalFormatting>
  <conditionalFormatting sqref="N217">
    <cfRule type="cellIs" dxfId="41681" priority="6845" stopIfTrue="1" operator="equal">
      <formula>0</formula>
    </cfRule>
  </conditionalFormatting>
  <conditionalFormatting sqref="N217">
    <cfRule type="cellIs" dxfId="41680" priority="6844" stopIfTrue="1" operator="equal">
      <formula>0</formula>
    </cfRule>
  </conditionalFormatting>
  <conditionalFormatting sqref="N217">
    <cfRule type="cellIs" dxfId="41679" priority="6843" stopIfTrue="1" operator="equal">
      <formula>0</formula>
    </cfRule>
  </conditionalFormatting>
  <conditionalFormatting sqref="N217">
    <cfRule type="cellIs" dxfId="41678" priority="6842" stopIfTrue="1" operator="equal">
      <formula>0</formula>
    </cfRule>
  </conditionalFormatting>
  <conditionalFormatting sqref="N217">
    <cfRule type="cellIs" dxfId="41677" priority="6841" stopIfTrue="1" operator="equal">
      <formula>0</formula>
    </cfRule>
  </conditionalFormatting>
  <conditionalFormatting sqref="N217">
    <cfRule type="cellIs" dxfId="41676" priority="6840" stopIfTrue="1" operator="equal">
      <formula>0</formula>
    </cfRule>
  </conditionalFormatting>
  <conditionalFormatting sqref="N217">
    <cfRule type="cellIs" dxfId="41675" priority="6839" stopIfTrue="1" operator="equal">
      <formula>0</formula>
    </cfRule>
  </conditionalFormatting>
  <conditionalFormatting sqref="N217">
    <cfRule type="cellIs" dxfId="41674" priority="6838" stopIfTrue="1" operator="equal">
      <formula>0</formula>
    </cfRule>
  </conditionalFormatting>
  <conditionalFormatting sqref="N217">
    <cfRule type="cellIs" dxfId="41673" priority="6837" stopIfTrue="1" operator="equal">
      <formula>0</formula>
    </cfRule>
  </conditionalFormatting>
  <conditionalFormatting sqref="N217">
    <cfRule type="cellIs" dxfId="41672" priority="6836" stopIfTrue="1" operator="equal">
      <formula>0</formula>
    </cfRule>
  </conditionalFormatting>
  <conditionalFormatting sqref="N217">
    <cfRule type="cellIs" dxfId="41671" priority="6835" stopIfTrue="1" operator="equal">
      <formula>0</formula>
    </cfRule>
  </conditionalFormatting>
  <conditionalFormatting sqref="N217">
    <cfRule type="cellIs" dxfId="41670" priority="6834" stopIfTrue="1" operator="equal">
      <formula>0</formula>
    </cfRule>
  </conditionalFormatting>
  <conditionalFormatting sqref="N217">
    <cfRule type="cellIs" dxfId="41669" priority="6833" stopIfTrue="1" operator="equal">
      <formula>0</formula>
    </cfRule>
  </conditionalFormatting>
  <conditionalFormatting sqref="N217">
    <cfRule type="cellIs" dxfId="41668" priority="6832" stopIfTrue="1" operator="equal">
      <formula>0</formula>
    </cfRule>
  </conditionalFormatting>
  <conditionalFormatting sqref="N217">
    <cfRule type="cellIs" dxfId="41667" priority="6831" stopIfTrue="1" operator="equal">
      <formula>0</formula>
    </cfRule>
  </conditionalFormatting>
  <conditionalFormatting sqref="N217">
    <cfRule type="cellIs" dxfId="41666" priority="6830" stopIfTrue="1" operator="equal">
      <formula>0</formula>
    </cfRule>
  </conditionalFormatting>
  <conditionalFormatting sqref="N217">
    <cfRule type="cellIs" dxfId="41665" priority="6829" stopIfTrue="1" operator="equal">
      <formula>0</formula>
    </cfRule>
  </conditionalFormatting>
  <conditionalFormatting sqref="N217">
    <cfRule type="cellIs" dxfId="41664" priority="6828" stopIfTrue="1" operator="equal">
      <formula>0</formula>
    </cfRule>
  </conditionalFormatting>
  <conditionalFormatting sqref="N217">
    <cfRule type="cellIs" dxfId="41663" priority="6827" stopIfTrue="1" operator="equal">
      <formula>0</formula>
    </cfRule>
  </conditionalFormatting>
  <conditionalFormatting sqref="N217">
    <cfRule type="cellIs" dxfId="41662" priority="6826" stopIfTrue="1" operator="equal">
      <formula>0</formula>
    </cfRule>
  </conditionalFormatting>
  <conditionalFormatting sqref="N217">
    <cfRule type="cellIs" dxfId="41661" priority="6825" stopIfTrue="1" operator="equal">
      <formula>0</formula>
    </cfRule>
  </conditionalFormatting>
  <conditionalFormatting sqref="N217">
    <cfRule type="cellIs" dxfId="41660" priority="6824" stopIfTrue="1" operator="equal">
      <formula>0</formula>
    </cfRule>
  </conditionalFormatting>
  <conditionalFormatting sqref="N217">
    <cfRule type="cellIs" dxfId="41659" priority="6823" stopIfTrue="1" operator="equal">
      <formula>0</formula>
    </cfRule>
  </conditionalFormatting>
  <conditionalFormatting sqref="N217">
    <cfRule type="cellIs" dxfId="41658" priority="6822" stopIfTrue="1" operator="equal">
      <formula>0</formula>
    </cfRule>
  </conditionalFormatting>
  <conditionalFormatting sqref="N217">
    <cfRule type="cellIs" dxfId="41657" priority="6821" stopIfTrue="1" operator="equal">
      <formula>0</formula>
    </cfRule>
  </conditionalFormatting>
  <conditionalFormatting sqref="N217">
    <cfRule type="cellIs" dxfId="41656" priority="6820" stopIfTrue="1" operator="equal">
      <formula>0</formula>
    </cfRule>
  </conditionalFormatting>
  <conditionalFormatting sqref="N217">
    <cfRule type="cellIs" dxfId="41655" priority="6819" stopIfTrue="1" operator="equal">
      <formula>0</formula>
    </cfRule>
  </conditionalFormatting>
  <conditionalFormatting sqref="N217">
    <cfRule type="cellIs" dxfId="41654" priority="6818" stopIfTrue="1" operator="equal">
      <formula>0</formula>
    </cfRule>
  </conditionalFormatting>
  <conditionalFormatting sqref="N217">
    <cfRule type="cellIs" dxfId="41653" priority="6817" stopIfTrue="1" operator="equal">
      <formula>0</formula>
    </cfRule>
  </conditionalFormatting>
  <conditionalFormatting sqref="N217">
    <cfRule type="cellIs" dxfId="41652" priority="6816" stopIfTrue="1" operator="equal">
      <formula>0</formula>
    </cfRule>
  </conditionalFormatting>
  <conditionalFormatting sqref="N217">
    <cfRule type="cellIs" dxfId="41651" priority="6815" stopIfTrue="1" operator="equal">
      <formula>0</formula>
    </cfRule>
  </conditionalFormatting>
  <conditionalFormatting sqref="N217">
    <cfRule type="cellIs" dxfId="41650" priority="6814" stopIfTrue="1" operator="equal">
      <formula>0</formula>
    </cfRule>
  </conditionalFormatting>
  <conditionalFormatting sqref="N217">
    <cfRule type="cellIs" dxfId="41649" priority="6813" stopIfTrue="1" operator="equal">
      <formula>0</formula>
    </cfRule>
  </conditionalFormatting>
  <conditionalFormatting sqref="N217">
    <cfRule type="cellIs" dxfId="41648" priority="6812" stopIfTrue="1" operator="equal">
      <formula>0</formula>
    </cfRule>
  </conditionalFormatting>
  <conditionalFormatting sqref="N217">
    <cfRule type="cellIs" dxfId="41647" priority="6811" stopIfTrue="1" operator="equal">
      <formula>0</formula>
    </cfRule>
  </conditionalFormatting>
  <conditionalFormatting sqref="N217">
    <cfRule type="cellIs" dxfId="41646" priority="6810" stopIfTrue="1" operator="equal">
      <formula>0</formula>
    </cfRule>
  </conditionalFormatting>
  <conditionalFormatting sqref="N217">
    <cfRule type="cellIs" dxfId="41645" priority="6809" stopIfTrue="1" operator="equal">
      <formula>0</formula>
    </cfRule>
  </conditionalFormatting>
  <conditionalFormatting sqref="N217">
    <cfRule type="cellIs" dxfId="41644" priority="6808" stopIfTrue="1" operator="equal">
      <formula>0</formula>
    </cfRule>
  </conditionalFormatting>
  <conditionalFormatting sqref="N217">
    <cfRule type="cellIs" dxfId="41643" priority="6807" stopIfTrue="1" operator="equal">
      <formula>0</formula>
    </cfRule>
  </conditionalFormatting>
  <conditionalFormatting sqref="N217">
    <cfRule type="cellIs" dxfId="41642" priority="6806" stopIfTrue="1" operator="equal">
      <formula>0</formula>
    </cfRule>
  </conditionalFormatting>
  <conditionalFormatting sqref="N217">
    <cfRule type="cellIs" dxfId="41641" priority="6805" stopIfTrue="1" operator="equal">
      <formula>0</formula>
    </cfRule>
  </conditionalFormatting>
  <conditionalFormatting sqref="N217">
    <cfRule type="cellIs" dxfId="41640" priority="6804" stopIfTrue="1" operator="equal">
      <formula>0</formula>
    </cfRule>
  </conditionalFormatting>
  <conditionalFormatting sqref="N217">
    <cfRule type="cellIs" dxfId="41639" priority="6803" stopIfTrue="1" operator="equal">
      <formula>0</formula>
    </cfRule>
  </conditionalFormatting>
  <conditionalFormatting sqref="N217">
    <cfRule type="cellIs" dxfId="41638" priority="6802" stopIfTrue="1" operator="equal">
      <formula>0</formula>
    </cfRule>
  </conditionalFormatting>
  <conditionalFormatting sqref="N217">
    <cfRule type="cellIs" dxfId="41637" priority="6801" stopIfTrue="1" operator="equal">
      <formula>0</formula>
    </cfRule>
  </conditionalFormatting>
  <conditionalFormatting sqref="N217">
    <cfRule type="cellIs" dxfId="41636" priority="6800" stopIfTrue="1" operator="equal">
      <formula>0</formula>
    </cfRule>
  </conditionalFormatting>
  <conditionalFormatting sqref="N217">
    <cfRule type="cellIs" dxfId="41635" priority="6799" stopIfTrue="1" operator="equal">
      <formula>0</formula>
    </cfRule>
  </conditionalFormatting>
  <conditionalFormatting sqref="N217">
    <cfRule type="cellIs" dxfId="41634" priority="6798" stopIfTrue="1" operator="equal">
      <formula>0</formula>
    </cfRule>
  </conditionalFormatting>
  <conditionalFormatting sqref="N217">
    <cfRule type="cellIs" dxfId="41633" priority="6797" stopIfTrue="1" operator="equal">
      <formula>0</formula>
    </cfRule>
  </conditionalFormatting>
  <conditionalFormatting sqref="N217">
    <cfRule type="cellIs" dxfId="41632" priority="6796" stopIfTrue="1" operator="equal">
      <formula>0</formula>
    </cfRule>
  </conditionalFormatting>
  <conditionalFormatting sqref="N217">
    <cfRule type="cellIs" dxfId="41631" priority="6795" stopIfTrue="1" operator="equal">
      <formula>0</formula>
    </cfRule>
  </conditionalFormatting>
  <conditionalFormatting sqref="N217">
    <cfRule type="cellIs" dxfId="41630" priority="6794" stopIfTrue="1" operator="equal">
      <formula>0</formula>
    </cfRule>
  </conditionalFormatting>
  <conditionalFormatting sqref="N217">
    <cfRule type="cellIs" dxfId="41629" priority="6793" stopIfTrue="1" operator="equal">
      <formula>0</formula>
    </cfRule>
  </conditionalFormatting>
  <conditionalFormatting sqref="N217">
    <cfRule type="cellIs" dxfId="41628" priority="6792" stopIfTrue="1" operator="equal">
      <formula>0</formula>
    </cfRule>
  </conditionalFormatting>
  <conditionalFormatting sqref="N217">
    <cfRule type="cellIs" dxfId="41627" priority="6791" stopIfTrue="1" operator="equal">
      <formula>0</formula>
    </cfRule>
  </conditionalFormatting>
  <conditionalFormatting sqref="N217">
    <cfRule type="cellIs" dxfId="41626" priority="6790" stopIfTrue="1" operator="equal">
      <formula>0</formula>
    </cfRule>
  </conditionalFormatting>
  <conditionalFormatting sqref="N217">
    <cfRule type="cellIs" dxfId="41625" priority="6789" stopIfTrue="1" operator="equal">
      <formula>0</formula>
    </cfRule>
  </conditionalFormatting>
  <conditionalFormatting sqref="N217">
    <cfRule type="cellIs" dxfId="41624" priority="6788" stopIfTrue="1" operator="equal">
      <formula>0</formula>
    </cfRule>
  </conditionalFormatting>
  <conditionalFormatting sqref="N217">
    <cfRule type="cellIs" dxfId="41623" priority="6787" stopIfTrue="1" operator="equal">
      <formula>0</formula>
    </cfRule>
  </conditionalFormatting>
  <conditionalFormatting sqref="N217">
    <cfRule type="cellIs" dxfId="41622" priority="6786" stopIfTrue="1" operator="equal">
      <formula>0</formula>
    </cfRule>
  </conditionalFormatting>
  <conditionalFormatting sqref="N217">
    <cfRule type="cellIs" dxfId="41621" priority="6785" stopIfTrue="1" operator="equal">
      <formula>0</formula>
    </cfRule>
  </conditionalFormatting>
  <conditionalFormatting sqref="N217">
    <cfRule type="cellIs" dxfId="41620" priority="6784" stopIfTrue="1" operator="equal">
      <formula>0</formula>
    </cfRule>
  </conditionalFormatting>
  <conditionalFormatting sqref="N217">
    <cfRule type="cellIs" dxfId="41619" priority="6783" stopIfTrue="1" operator="equal">
      <formula>0</formula>
    </cfRule>
  </conditionalFormatting>
  <conditionalFormatting sqref="N217">
    <cfRule type="cellIs" dxfId="41618" priority="6782" stopIfTrue="1" operator="equal">
      <formula>0</formula>
    </cfRule>
  </conditionalFormatting>
  <conditionalFormatting sqref="N217">
    <cfRule type="cellIs" dxfId="41617" priority="6781" stopIfTrue="1" operator="equal">
      <formula>0</formula>
    </cfRule>
  </conditionalFormatting>
  <conditionalFormatting sqref="N217">
    <cfRule type="cellIs" dxfId="41616" priority="6780" stopIfTrue="1" operator="equal">
      <formula>0</formula>
    </cfRule>
  </conditionalFormatting>
  <conditionalFormatting sqref="N217">
    <cfRule type="cellIs" dxfId="41615" priority="6779" stopIfTrue="1" operator="equal">
      <formula>0</formula>
    </cfRule>
  </conditionalFormatting>
  <conditionalFormatting sqref="N217">
    <cfRule type="cellIs" dxfId="41614" priority="6778" stopIfTrue="1" operator="equal">
      <formula>0</formula>
    </cfRule>
  </conditionalFormatting>
  <conditionalFormatting sqref="N217">
    <cfRule type="cellIs" dxfId="41613" priority="6777" stopIfTrue="1" operator="equal">
      <formula>0</formula>
    </cfRule>
  </conditionalFormatting>
  <conditionalFormatting sqref="N217">
    <cfRule type="cellIs" dxfId="41612" priority="6776" stopIfTrue="1" operator="equal">
      <formula>0</formula>
    </cfRule>
  </conditionalFormatting>
  <conditionalFormatting sqref="N217">
    <cfRule type="cellIs" dxfId="41611" priority="6775" stopIfTrue="1" operator="equal">
      <formula>0</formula>
    </cfRule>
  </conditionalFormatting>
  <conditionalFormatting sqref="N217">
    <cfRule type="cellIs" dxfId="41610" priority="6774" stopIfTrue="1" operator="equal">
      <formula>0</formula>
    </cfRule>
  </conditionalFormatting>
  <conditionalFormatting sqref="N217">
    <cfRule type="cellIs" dxfId="41609" priority="6773" stopIfTrue="1" operator="equal">
      <formula>0</formula>
    </cfRule>
  </conditionalFormatting>
  <conditionalFormatting sqref="N217">
    <cfRule type="cellIs" dxfId="41608" priority="6772" stopIfTrue="1" operator="equal">
      <formula>0</formula>
    </cfRule>
  </conditionalFormatting>
  <conditionalFormatting sqref="N217">
    <cfRule type="cellIs" dxfId="41607" priority="6771" stopIfTrue="1" operator="equal">
      <formula>0</formula>
    </cfRule>
  </conditionalFormatting>
  <conditionalFormatting sqref="N217">
    <cfRule type="cellIs" dxfId="41606" priority="6770" stopIfTrue="1" operator="equal">
      <formula>0</formula>
    </cfRule>
  </conditionalFormatting>
  <conditionalFormatting sqref="N217">
    <cfRule type="cellIs" dxfId="41605" priority="6769" stopIfTrue="1" operator="equal">
      <formula>0</formula>
    </cfRule>
  </conditionalFormatting>
  <conditionalFormatting sqref="N217">
    <cfRule type="cellIs" dxfId="41604" priority="6768" stopIfTrue="1" operator="equal">
      <formula>0</formula>
    </cfRule>
  </conditionalFormatting>
  <conditionalFormatting sqref="N217">
    <cfRule type="cellIs" dxfId="41603" priority="6767" stopIfTrue="1" operator="equal">
      <formula>0</formula>
    </cfRule>
  </conditionalFormatting>
  <conditionalFormatting sqref="N217">
    <cfRule type="cellIs" dxfId="41602" priority="6766" stopIfTrue="1" operator="equal">
      <formula>0</formula>
    </cfRule>
  </conditionalFormatting>
  <conditionalFormatting sqref="N217">
    <cfRule type="cellIs" dxfId="41601" priority="6765" stopIfTrue="1" operator="equal">
      <formula>0</formula>
    </cfRule>
  </conditionalFormatting>
  <conditionalFormatting sqref="N217">
    <cfRule type="cellIs" dxfId="41600" priority="6764" stopIfTrue="1" operator="equal">
      <formula>0</formula>
    </cfRule>
  </conditionalFormatting>
  <conditionalFormatting sqref="N217">
    <cfRule type="cellIs" dxfId="41599" priority="6763" stopIfTrue="1" operator="equal">
      <formula>0</formula>
    </cfRule>
  </conditionalFormatting>
  <conditionalFormatting sqref="N217">
    <cfRule type="cellIs" dxfId="41598" priority="6762" stopIfTrue="1" operator="equal">
      <formula>0</formula>
    </cfRule>
  </conditionalFormatting>
  <conditionalFormatting sqref="N217">
    <cfRule type="cellIs" dxfId="41597" priority="6761" stopIfTrue="1" operator="equal">
      <formula>0</formula>
    </cfRule>
  </conditionalFormatting>
  <conditionalFormatting sqref="N217">
    <cfRule type="cellIs" dxfId="41596" priority="6760" stopIfTrue="1" operator="equal">
      <formula>0</formula>
    </cfRule>
  </conditionalFormatting>
  <conditionalFormatting sqref="N217">
    <cfRule type="cellIs" dxfId="41595" priority="6759" stopIfTrue="1" operator="equal">
      <formula>0</formula>
    </cfRule>
  </conditionalFormatting>
  <conditionalFormatting sqref="N217">
    <cfRule type="cellIs" dxfId="41594" priority="6758" stopIfTrue="1" operator="equal">
      <formula>0</formula>
    </cfRule>
  </conditionalFormatting>
  <conditionalFormatting sqref="N217">
    <cfRule type="cellIs" dxfId="41593" priority="6757" stopIfTrue="1" operator="equal">
      <formula>0</formula>
    </cfRule>
  </conditionalFormatting>
  <conditionalFormatting sqref="N217">
    <cfRule type="cellIs" dxfId="41592" priority="6756" stopIfTrue="1" operator="equal">
      <formula>0</formula>
    </cfRule>
  </conditionalFormatting>
  <conditionalFormatting sqref="N217">
    <cfRule type="cellIs" dxfId="41591" priority="6755" stopIfTrue="1" operator="equal">
      <formula>0</formula>
    </cfRule>
  </conditionalFormatting>
  <conditionalFormatting sqref="N217">
    <cfRule type="cellIs" dxfId="41590" priority="6754" stopIfTrue="1" operator="equal">
      <formula>0</formula>
    </cfRule>
  </conditionalFormatting>
  <conditionalFormatting sqref="N217">
    <cfRule type="cellIs" dxfId="41589" priority="6753" stopIfTrue="1" operator="equal">
      <formula>0</formula>
    </cfRule>
  </conditionalFormatting>
  <conditionalFormatting sqref="N217">
    <cfRule type="cellIs" dxfId="41588" priority="6752" stopIfTrue="1" operator="equal">
      <formula>0</formula>
    </cfRule>
  </conditionalFormatting>
  <conditionalFormatting sqref="N217">
    <cfRule type="cellIs" dxfId="41587" priority="6751" stopIfTrue="1" operator="equal">
      <formula>0</formula>
    </cfRule>
  </conditionalFormatting>
  <conditionalFormatting sqref="N217">
    <cfRule type="cellIs" dxfId="41586" priority="6750" stopIfTrue="1" operator="equal">
      <formula>0</formula>
    </cfRule>
  </conditionalFormatting>
  <conditionalFormatting sqref="N217">
    <cfRule type="cellIs" dxfId="41585" priority="6749" stopIfTrue="1" operator="equal">
      <formula>0</formula>
    </cfRule>
  </conditionalFormatting>
  <conditionalFormatting sqref="N217">
    <cfRule type="cellIs" dxfId="41584" priority="6748" stopIfTrue="1" operator="equal">
      <formula>0</formula>
    </cfRule>
  </conditionalFormatting>
  <conditionalFormatting sqref="N217">
    <cfRule type="cellIs" dxfId="41583" priority="6747" stopIfTrue="1" operator="equal">
      <formula>0</formula>
    </cfRule>
  </conditionalFormatting>
  <conditionalFormatting sqref="N217">
    <cfRule type="cellIs" dxfId="41582" priority="6746" stopIfTrue="1" operator="equal">
      <formula>0</formula>
    </cfRule>
  </conditionalFormatting>
  <conditionalFormatting sqref="N217">
    <cfRule type="cellIs" dxfId="41581" priority="6745" stopIfTrue="1" operator="equal">
      <formula>0</formula>
    </cfRule>
  </conditionalFormatting>
  <conditionalFormatting sqref="N217">
    <cfRule type="cellIs" dxfId="41580" priority="6744" stopIfTrue="1" operator="equal">
      <formula>0</formula>
    </cfRule>
  </conditionalFormatting>
  <conditionalFormatting sqref="N217">
    <cfRule type="cellIs" dxfId="41579" priority="6743" stopIfTrue="1" operator="equal">
      <formula>0</formula>
    </cfRule>
  </conditionalFormatting>
  <conditionalFormatting sqref="N217">
    <cfRule type="cellIs" dxfId="41578" priority="6742" stopIfTrue="1" operator="equal">
      <formula>0</formula>
    </cfRule>
  </conditionalFormatting>
  <conditionalFormatting sqref="N217">
    <cfRule type="cellIs" dxfId="41577" priority="6741" stopIfTrue="1" operator="equal">
      <formula>0</formula>
    </cfRule>
  </conditionalFormatting>
  <conditionalFormatting sqref="N217">
    <cfRule type="cellIs" dxfId="41576" priority="6740" stopIfTrue="1" operator="equal">
      <formula>0</formula>
    </cfRule>
  </conditionalFormatting>
  <conditionalFormatting sqref="N217">
    <cfRule type="cellIs" dxfId="41575" priority="6739" stopIfTrue="1" operator="equal">
      <formula>0</formula>
    </cfRule>
  </conditionalFormatting>
  <conditionalFormatting sqref="N217">
    <cfRule type="cellIs" dxfId="41574" priority="6738" stopIfTrue="1" operator="equal">
      <formula>0</formula>
    </cfRule>
  </conditionalFormatting>
  <conditionalFormatting sqref="N217">
    <cfRule type="cellIs" dxfId="41573" priority="6737" stopIfTrue="1" operator="equal">
      <formula>0</formula>
    </cfRule>
  </conditionalFormatting>
  <conditionalFormatting sqref="N217">
    <cfRule type="cellIs" dxfId="41572" priority="6736" stopIfTrue="1" operator="equal">
      <formula>0</formula>
    </cfRule>
  </conditionalFormatting>
  <conditionalFormatting sqref="N217">
    <cfRule type="cellIs" dxfId="41571" priority="6735" stopIfTrue="1" operator="equal">
      <formula>0</formula>
    </cfRule>
  </conditionalFormatting>
  <conditionalFormatting sqref="N217">
    <cfRule type="cellIs" dxfId="41570" priority="6734" stopIfTrue="1" operator="equal">
      <formula>0</formula>
    </cfRule>
  </conditionalFormatting>
  <conditionalFormatting sqref="N217">
    <cfRule type="cellIs" dxfId="41569" priority="6733" stopIfTrue="1" operator="equal">
      <formula>0</formula>
    </cfRule>
  </conditionalFormatting>
  <conditionalFormatting sqref="N217">
    <cfRule type="cellIs" dxfId="41568" priority="6732" stopIfTrue="1" operator="equal">
      <formula>0</formula>
    </cfRule>
  </conditionalFormatting>
  <conditionalFormatting sqref="N217">
    <cfRule type="cellIs" dxfId="41567" priority="6731" stopIfTrue="1" operator="equal">
      <formula>0</formula>
    </cfRule>
  </conditionalFormatting>
  <conditionalFormatting sqref="N217">
    <cfRule type="cellIs" dxfId="41566" priority="6730" stopIfTrue="1" operator="equal">
      <formula>0</formula>
    </cfRule>
  </conditionalFormatting>
  <conditionalFormatting sqref="N217">
    <cfRule type="cellIs" dxfId="41565" priority="6729" stopIfTrue="1" operator="equal">
      <formula>0</formula>
    </cfRule>
  </conditionalFormatting>
  <conditionalFormatting sqref="N217">
    <cfRule type="cellIs" dxfId="41564" priority="6728" stopIfTrue="1" operator="equal">
      <formula>0</formula>
    </cfRule>
  </conditionalFormatting>
  <conditionalFormatting sqref="N217">
    <cfRule type="cellIs" dxfId="41563" priority="6727" stopIfTrue="1" operator="equal">
      <formula>0</formula>
    </cfRule>
  </conditionalFormatting>
  <conditionalFormatting sqref="N217">
    <cfRule type="cellIs" dxfId="41562" priority="6726" stopIfTrue="1" operator="equal">
      <formula>0</formula>
    </cfRule>
  </conditionalFormatting>
  <conditionalFormatting sqref="N217">
    <cfRule type="cellIs" dxfId="41561" priority="6725" stopIfTrue="1" operator="equal">
      <formula>0</formula>
    </cfRule>
  </conditionalFormatting>
  <conditionalFormatting sqref="N217">
    <cfRule type="cellIs" dxfId="41560" priority="6724" stopIfTrue="1" operator="equal">
      <formula>0</formula>
    </cfRule>
  </conditionalFormatting>
  <conditionalFormatting sqref="N217">
    <cfRule type="cellIs" dxfId="41559" priority="6723" stopIfTrue="1" operator="equal">
      <formula>0</formula>
    </cfRule>
  </conditionalFormatting>
  <conditionalFormatting sqref="N217">
    <cfRule type="cellIs" dxfId="41558" priority="6722" stopIfTrue="1" operator="equal">
      <formula>0</formula>
    </cfRule>
  </conditionalFormatting>
  <conditionalFormatting sqref="N217">
    <cfRule type="cellIs" dxfId="41557" priority="6721" stopIfTrue="1" operator="equal">
      <formula>0</formula>
    </cfRule>
  </conditionalFormatting>
  <conditionalFormatting sqref="N217">
    <cfRule type="cellIs" dxfId="41556" priority="6720" stopIfTrue="1" operator="equal">
      <formula>0</formula>
    </cfRule>
  </conditionalFormatting>
  <conditionalFormatting sqref="N217">
    <cfRule type="cellIs" dxfId="41555" priority="6719" stopIfTrue="1" operator="equal">
      <formula>0</formula>
    </cfRule>
  </conditionalFormatting>
  <conditionalFormatting sqref="N217">
    <cfRule type="cellIs" dxfId="41554" priority="6718" stopIfTrue="1" operator="equal">
      <formula>0</formula>
    </cfRule>
  </conditionalFormatting>
  <conditionalFormatting sqref="N217">
    <cfRule type="cellIs" dxfId="41553" priority="6717" stopIfTrue="1" operator="equal">
      <formula>0</formula>
    </cfRule>
  </conditionalFormatting>
  <conditionalFormatting sqref="N217">
    <cfRule type="cellIs" dxfId="41552" priority="6716" stopIfTrue="1" operator="equal">
      <formula>0</formula>
    </cfRule>
  </conditionalFormatting>
  <conditionalFormatting sqref="N217">
    <cfRule type="cellIs" dxfId="41551" priority="6715" stopIfTrue="1" operator="equal">
      <formula>0</formula>
    </cfRule>
  </conditionalFormatting>
  <conditionalFormatting sqref="N217">
    <cfRule type="cellIs" dxfId="41550" priority="6714" stopIfTrue="1" operator="equal">
      <formula>0</formula>
    </cfRule>
  </conditionalFormatting>
  <conditionalFormatting sqref="N217">
    <cfRule type="cellIs" dxfId="41549" priority="6713" stopIfTrue="1" operator="equal">
      <formula>0</formula>
    </cfRule>
  </conditionalFormatting>
  <conditionalFormatting sqref="N217">
    <cfRule type="cellIs" dxfId="41548" priority="6712" stopIfTrue="1" operator="equal">
      <formula>0</formula>
    </cfRule>
  </conditionalFormatting>
  <conditionalFormatting sqref="N217">
    <cfRule type="cellIs" dxfId="41547" priority="6711" stopIfTrue="1" operator="equal">
      <formula>0</formula>
    </cfRule>
  </conditionalFormatting>
  <conditionalFormatting sqref="N217">
    <cfRule type="cellIs" dxfId="41546" priority="6710" stopIfTrue="1" operator="equal">
      <formula>0</formula>
    </cfRule>
  </conditionalFormatting>
  <conditionalFormatting sqref="N217">
    <cfRule type="cellIs" dxfId="41545" priority="6709" stopIfTrue="1" operator="equal">
      <formula>0</formula>
    </cfRule>
  </conditionalFormatting>
  <conditionalFormatting sqref="N217">
    <cfRule type="cellIs" dxfId="41544" priority="6708" stopIfTrue="1" operator="equal">
      <formula>0</formula>
    </cfRule>
  </conditionalFormatting>
  <conditionalFormatting sqref="N217">
    <cfRule type="cellIs" dxfId="41543" priority="6707" stopIfTrue="1" operator="equal">
      <formula>0</formula>
    </cfRule>
  </conditionalFormatting>
  <conditionalFormatting sqref="N217">
    <cfRule type="cellIs" dxfId="41542" priority="6706" stopIfTrue="1" operator="equal">
      <formula>0</formula>
    </cfRule>
  </conditionalFormatting>
  <conditionalFormatting sqref="N217">
    <cfRule type="cellIs" dxfId="41541" priority="6705" stopIfTrue="1" operator="equal">
      <formula>0</formula>
    </cfRule>
  </conditionalFormatting>
  <conditionalFormatting sqref="N217">
    <cfRule type="cellIs" dxfId="41540" priority="6704" stopIfTrue="1" operator="equal">
      <formula>0</formula>
    </cfRule>
  </conditionalFormatting>
  <conditionalFormatting sqref="N217">
    <cfRule type="cellIs" dxfId="41539" priority="6703" stopIfTrue="1" operator="equal">
      <formula>0</formula>
    </cfRule>
  </conditionalFormatting>
  <conditionalFormatting sqref="N217">
    <cfRule type="cellIs" dxfId="41538" priority="6702" stopIfTrue="1" operator="equal">
      <formula>0</formula>
    </cfRule>
  </conditionalFormatting>
  <conditionalFormatting sqref="N217">
    <cfRule type="cellIs" dxfId="41537" priority="6701" stopIfTrue="1" operator="equal">
      <formula>0</formula>
    </cfRule>
  </conditionalFormatting>
  <conditionalFormatting sqref="N217">
    <cfRule type="cellIs" dxfId="41536" priority="6700" stopIfTrue="1" operator="equal">
      <formula>0</formula>
    </cfRule>
  </conditionalFormatting>
  <conditionalFormatting sqref="N217">
    <cfRule type="cellIs" dxfId="41535" priority="6699" stopIfTrue="1" operator="equal">
      <formula>0</formula>
    </cfRule>
  </conditionalFormatting>
  <conditionalFormatting sqref="N217">
    <cfRule type="cellIs" dxfId="41534" priority="6698" stopIfTrue="1" operator="equal">
      <formula>0</formula>
    </cfRule>
  </conditionalFormatting>
  <conditionalFormatting sqref="N217">
    <cfRule type="cellIs" dxfId="41533" priority="6697" stopIfTrue="1" operator="equal">
      <formula>0</formula>
    </cfRule>
  </conditionalFormatting>
  <conditionalFormatting sqref="N217">
    <cfRule type="cellIs" dxfId="41532" priority="6696" stopIfTrue="1" operator="equal">
      <formula>0</formula>
    </cfRule>
  </conditionalFormatting>
  <conditionalFormatting sqref="N217">
    <cfRule type="cellIs" dxfId="41531" priority="6695" stopIfTrue="1" operator="equal">
      <formula>0</formula>
    </cfRule>
  </conditionalFormatting>
  <conditionalFormatting sqref="N217">
    <cfRule type="cellIs" dxfId="41530" priority="6694" stopIfTrue="1" operator="equal">
      <formula>0</formula>
    </cfRule>
  </conditionalFormatting>
  <conditionalFormatting sqref="N217">
    <cfRule type="cellIs" dxfId="41529" priority="6693" stopIfTrue="1" operator="equal">
      <formula>0</formula>
    </cfRule>
  </conditionalFormatting>
  <conditionalFormatting sqref="N217">
    <cfRule type="cellIs" dxfId="41528" priority="6692" stopIfTrue="1" operator="equal">
      <formula>0</formula>
    </cfRule>
  </conditionalFormatting>
  <conditionalFormatting sqref="N217">
    <cfRule type="cellIs" dxfId="41527" priority="6691" stopIfTrue="1" operator="equal">
      <formula>0</formula>
    </cfRule>
  </conditionalFormatting>
  <conditionalFormatting sqref="N217">
    <cfRule type="cellIs" dxfId="41526" priority="6690" stopIfTrue="1" operator="equal">
      <formula>0</formula>
    </cfRule>
  </conditionalFormatting>
  <conditionalFormatting sqref="N217">
    <cfRule type="cellIs" dxfId="41525" priority="6689" stopIfTrue="1" operator="equal">
      <formula>0</formula>
    </cfRule>
  </conditionalFormatting>
  <conditionalFormatting sqref="N217">
    <cfRule type="cellIs" dxfId="41524" priority="6688" stopIfTrue="1" operator="equal">
      <formula>0</formula>
    </cfRule>
  </conditionalFormatting>
  <conditionalFormatting sqref="N217">
    <cfRule type="cellIs" dxfId="41523" priority="6687" stopIfTrue="1" operator="equal">
      <formula>0</formula>
    </cfRule>
  </conditionalFormatting>
  <conditionalFormatting sqref="N217">
    <cfRule type="cellIs" dxfId="41522" priority="6686" stopIfTrue="1" operator="equal">
      <formula>0</formula>
    </cfRule>
  </conditionalFormatting>
  <conditionalFormatting sqref="N217">
    <cfRule type="cellIs" dxfId="41521" priority="6685" stopIfTrue="1" operator="equal">
      <formula>0</formula>
    </cfRule>
  </conditionalFormatting>
  <conditionalFormatting sqref="N217">
    <cfRule type="cellIs" dxfId="41520" priority="6684" stopIfTrue="1" operator="equal">
      <formula>0</formula>
    </cfRule>
  </conditionalFormatting>
  <conditionalFormatting sqref="N217">
    <cfRule type="cellIs" dxfId="41519" priority="6683" stopIfTrue="1" operator="equal">
      <formula>0</formula>
    </cfRule>
  </conditionalFormatting>
  <conditionalFormatting sqref="N217">
    <cfRule type="cellIs" dxfId="41518" priority="6682" stopIfTrue="1" operator="equal">
      <formula>0</formula>
    </cfRule>
  </conditionalFormatting>
  <conditionalFormatting sqref="N217">
    <cfRule type="cellIs" dxfId="41517" priority="6681" stopIfTrue="1" operator="equal">
      <formula>0</formula>
    </cfRule>
  </conditionalFormatting>
  <conditionalFormatting sqref="N217">
    <cfRule type="cellIs" dxfId="41516" priority="6680" stopIfTrue="1" operator="equal">
      <formula>0</formula>
    </cfRule>
  </conditionalFormatting>
  <conditionalFormatting sqref="N217">
    <cfRule type="cellIs" dxfId="41515" priority="6679" stopIfTrue="1" operator="equal">
      <formula>0</formula>
    </cfRule>
  </conditionalFormatting>
  <conditionalFormatting sqref="N217">
    <cfRule type="cellIs" dxfId="41514" priority="6678" stopIfTrue="1" operator="equal">
      <formula>0</formula>
    </cfRule>
  </conditionalFormatting>
  <conditionalFormatting sqref="N217">
    <cfRule type="cellIs" dxfId="41513" priority="6677" stopIfTrue="1" operator="equal">
      <formula>0</formula>
    </cfRule>
  </conditionalFormatting>
  <conditionalFormatting sqref="N217">
    <cfRule type="cellIs" dxfId="41512" priority="6676" stopIfTrue="1" operator="equal">
      <formula>0</formula>
    </cfRule>
  </conditionalFormatting>
  <conditionalFormatting sqref="N217">
    <cfRule type="cellIs" dxfId="41511" priority="6675" stopIfTrue="1" operator="equal">
      <formula>0</formula>
    </cfRule>
  </conditionalFormatting>
  <conditionalFormatting sqref="N217">
    <cfRule type="cellIs" dxfId="41510" priority="6674" stopIfTrue="1" operator="equal">
      <formula>0</formula>
    </cfRule>
  </conditionalFormatting>
  <conditionalFormatting sqref="N217">
    <cfRule type="cellIs" dxfId="41509" priority="6673" stopIfTrue="1" operator="equal">
      <formula>0</formula>
    </cfRule>
  </conditionalFormatting>
  <conditionalFormatting sqref="N217">
    <cfRule type="cellIs" dxfId="41508" priority="6672" stopIfTrue="1" operator="equal">
      <formula>0</formula>
    </cfRule>
  </conditionalFormatting>
  <conditionalFormatting sqref="N217">
    <cfRule type="cellIs" dxfId="41507" priority="6671" stopIfTrue="1" operator="equal">
      <formula>0</formula>
    </cfRule>
  </conditionalFormatting>
  <conditionalFormatting sqref="N217">
    <cfRule type="cellIs" dxfId="41506" priority="6670" stopIfTrue="1" operator="equal">
      <formula>0</formula>
    </cfRule>
  </conditionalFormatting>
  <conditionalFormatting sqref="N217">
    <cfRule type="cellIs" dxfId="41505" priority="6669" stopIfTrue="1" operator="equal">
      <formula>0</formula>
    </cfRule>
  </conditionalFormatting>
  <conditionalFormatting sqref="N217">
    <cfRule type="cellIs" dxfId="41504" priority="6668" stopIfTrue="1" operator="equal">
      <formula>0</formula>
    </cfRule>
  </conditionalFormatting>
  <conditionalFormatting sqref="N217">
    <cfRule type="cellIs" dxfId="41503" priority="6667" stopIfTrue="1" operator="equal">
      <formula>0</formula>
    </cfRule>
  </conditionalFormatting>
  <conditionalFormatting sqref="N217">
    <cfRule type="cellIs" dxfId="41502" priority="6666" stopIfTrue="1" operator="equal">
      <formula>0</formula>
    </cfRule>
  </conditionalFormatting>
  <conditionalFormatting sqref="N217">
    <cfRule type="cellIs" dxfId="41501" priority="6665" stopIfTrue="1" operator="equal">
      <formula>0</formula>
    </cfRule>
  </conditionalFormatting>
  <conditionalFormatting sqref="N217">
    <cfRule type="cellIs" dxfId="41500" priority="6664" stopIfTrue="1" operator="equal">
      <formula>0</formula>
    </cfRule>
  </conditionalFormatting>
  <conditionalFormatting sqref="N217">
    <cfRule type="cellIs" dxfId="41499" priority="6663" stopIfTrue="1" operator="equal">
      <formula>0</formula>
    </cfRule>
  </conditionalFormatting>
  <conditionalFormatting sqref="N217">
    <cfRule type="cellIs" dxfId="41498" priority="6662" stopIfTrue="1" operator="equal">
      <formula>0</formula>
    </cfRule>
  </conditionalFormatting>
  <conditionalFormatting sqref="N217">
    <cfRule type="cellIs" dxfId="41497" priority="6661" stopIfTrue="1" operator="equal">
      <formula>0</formula>
    </cfRule>
  </conditionalFormatting>
  <conditionalFormatting sqref="N217">
    <cfRule type="cellIs" dxfId="41496" priority="6660" stopIfTrue="1" operator="equal">
      <formula>0</formula>
    </cfRule>
  </conditionalFormatting>
  <conditionalFormatting sqref="N217">
    <cfRule type="cellIs" dxfId="41495" priority="6659" stopIfTrue="1" operator="equal">
      <formula>0</formula>
    </cfRule>
  </conditionalFormatting>
  <conditionalFormatting sqref="N217">
    <cfRule type="cellIs" dxfId="41494" priority="6658" stopIfTrue="1" operator="equal">
      <formula>0</formula>
    </cfRule>
  </conditionalFormatting>
  <conditionalFormatting sqref="N217">
    <cfRule type="cellIs" dxfId="41493" priority="6657" stopIfTrue="1" operator="equal">
      <formula>0</formula>
    </cfRule>
  </conditionalFormatting>
  <conditionalFormatting sqref="N217">
    <cfRule type="cellIs" dxfId="41492" priority="6656" stopIfTrue="1" operator="equal">
      <formula>0</formula>
    </cfRule>
  </conditionalFormatting>
  <conditionalFormatting sqref="N217">
    <cfRule type="cellIs" dxfId="41491" priority="6655" stopIfTrue="1" operator="equal">
      <formula>0</formula>
    </cfRule>
  </conditionalFormatting>
  <conditionalFormatting sqref="N217">
    <cfRule type="cellIs" dxfId="41490" priority="6654" stopIfTrue="1" operator="equal">
      <formula>0</formula>
    </cfRule>
  </conditionalFormatting>
  <conditionalFormatting sqref="N217">
    <cfRule type="cellIs" dxfId="41489" priority="6653" stopIfTrue="1" operator="equal">
      <formula>0</formula>
    </cfRule>
  </conditionalFormatting>
  <conditionalFormatting sqref="N217">
    <cfRule type="cellIs" dxfId="41488" priority="6652" stopIfTrue="1" operator="equal">
      <formula>0</formula>
    </cfRule>
  </conditionalFormatting>
  <conditionalFormatting sqref="N217">
    <cfRule type="cellIs" dxfId="41487" priority="6651" stopIfTrue="1" operator="equal">
      <formula>0</formula>
    </cfRule>
  </conditionalFormatting>
  <conditionalFormatting sqref="N217">
    <cfRule type="cellIs" dxfId="41486" priority="6650" stopIfTrue="1" operator="equal">
      <formula>0</formula>
    </cfRule>
  </conditionalFormatting>
  <conditionalFormatting sqref="N217">
    <cfRule type="cellIs" dxfId="41485" priority="6649" stopIfTrue="1" operator="equal">
      <formula>0</formula>
    </cfRule>
  </conditionalFormatting>
  <conditionalFormatting sqref="N217">
    <cfRule type="cellIs" dxfId="41484" priority="6648" stopIfTrue="1" operator="equal">
      <formula>0</formula>
    </cfRule>
  </conditionalFormatting>
  <conditionalFormatting sqref="N217">
    <cfRule type="cellIs" dxfId="41483" priority="6647" stopIfTrue="1" operator="equal">
      <formula>0</formula>
    </cfRule>
  </conditionalFormatting>
  <conditionalFormatting sqref="N217">
    <cfRule type="cellIs" dxfId="41482" priority="6646" stopIfTrue="1" operator="equal">
      <formula>0</formula>
    </cfRule>
  </conditionalFormatting>
  <conditionalFormatting sqref="N217">
    <cfRule type="cellIs" dxfId="41481" priority="6645" stopIfTrue="1" operator="equal">
      <formula>0</formula>
    </cfRule>
  </conditionalFormatting>
  <conditionalFormatting sqref="N217">
    <cfRule type="cellIs" dxfId="41480" priority="6644" stopIfTrue="1" operator="equal">
      <formula>0</formula>
    </cfRule>
  </conditionalFormatting>
  <conditionalFormatting sqref="N217">
    <cfRule type="cellIs" dxfId="41479" priority="6643" stopIfTrue="1" operator="equal">
      <formula>0</formula>
    </cfRule>
  </conditionalFormatting>
  <conditionalFormatting sqref="N217">
    <cfRule type="cellIs" dxfId="41478" priority="6642" stopIfTrue="1" operator="equal">
      <formula>0</formula>
    </cfRule>
  </conditionalFormatting>
  <conditionalFormatting sqref="N217">
    <cfRule type="cellIs" dxfId="41477" priority="6641" stopIfTrue="1" operator="equal">
      <formula>0</formula>
    </cfRule>
  </conditionalFormatting>
  <conditionalFormatting sqref="N217">
    <cfRule type="cellIs" dxfId="41476" priority="6640" stopIfTrue="1" operator="equal">
      <formula>0</formula>
    </cfRule>
  </conditionalFormatting>
  <conditionalFormatting sqref="N217">
    <cfRule type="cellIs" dxfId="41475" priority="6639" stopIfTrue="1" operator="equal">
      <formula>0</formula>
    </cfRule>
  </conditionalFormatting>
  <conditionalFormatting sqref="N217">
    <cfRule type="cellIs" dxfId="41474" priority="6638" stopIfTrue="1" operator="equal">
      <formula>0</formula>
    </cfRule>
  </conditionalFormatting>
  <conditionalFormatting sqref="N217">
    <cfRule type="cellIs" dxfId="41473" priority="6637" stopIfTrue="1" operator="equal">
      <formula>0</formula>
    </cfRule>
  </conditionalFormatting>
  <conditionalFormatting sqref="N217">
    <cfRule type="cellIs" dxfId="41472" priority="6636" stopIfTrue="1" operator="equal">
      <formula>0</formula>
    </cfRule>
  </conditionalFormatting>
  <conditionalFormatting sqref="N217">
    <cfRule type="cellIs" dxfId="41471" priority="6635" stopIfTrue="1" operator="equal">
      <formula>0</formula>
    </cfRule>
  </conditionalFormatting>
  <conditionalFormatting sqref="N217">
    <cfRule type="cellIs" dxfId="41470" priority="6634" stopIfTrue="1" operator="equal">
      <formula>0</formula>
    </cfRule>
  </conditionalFormatting>
  <conditionalFormatting sqref="N217">
    <cfRule type="cellIs" dxfId="41469" priority="6633" stopIfTrue="1" operator="equal">
      <formula>0</formula>
    </cfRule>
  </conditionalFormatting>
  <conditionalFormatting sqref="N217">
    <cfRule type="cellIs" dxfId="41468" priority="6632" stopIfTrue="1" operator="equal">
      <formula>0</formula>
    </cfRule>
  </conditionalFormatting>
  <conditionalFormatting sqref="N217">
    <cfRule type="cellIs" dxfId="41467" priority="6631" stopIfTrue="1" operator="equal">
      <formula>0</formula>
    </cfRule>
  </conditionalFormatting>
  <conditionalFormatting sqref="N217">
    <cfRule type="cellIs" dxfId="41466" priority="6630" stopIfTrue="1" operator="equal">
      <formula>0</formula>
    </cfRule>
  </conditionalFormatting>
  <conditionalFormatting sqref="N217">
    <cfRule type="cellIs" dxfId="41465" priority="6629" stopIfTrue="1" operator="equal">
      <formula>0</formula>
    </cfRule>
  </conditionalFormatting>
  <conditionalFormatting sqref="N217">
    <cfRule type="cellIs" dxfId="41464" priority="6628" stopIfTrue="1" operator="equal">
      <formula>0</formula>
    </cfRule>
  </conditionalFormatting>
  <conditionalFormatting sqref="N217">
    <cfRule type="cellIs" dxfId="41463" priority="6627" stopIfTrue="1" operator="equal">
      <formula>0</formula>
    </cfRule>
  </conditionalFormatting>
  <conditionalFormatting sqref="N217">
    <cfRule type="cellIs" dxfId="41462" priority="6626" stopIfTrue="1" operator="equal">
      <formula>0</formula>
    </cfRule>
  </conditionalFormatting>
  <conditionalFormatting sqref="N217">
    <cfRule type="cellIs" dxfId="41461" priority="6625" stopIfTrue="1" operator="equal">
      <formula>0</formula>
    </cfRule>
  </conditionalFormatting>
  <conditionalFormatting sqref="N217">
    <cfRule type="cellIs" dxfId="41460" priority="6624" stopIfTrue="1" operator="equal">
      <formula>0</formula>
    </cfRule>
  </conditionalFormatting>
  <conditionalFormatting sqref="N217">
    <cfRule type="cellIs" dxfId="41459" priority="6623" stopIfTrue="1" operator="equal">
      <formula>0</formula>
    </cfRule>
  </conditionalFormatting>
  <conditionalFormatting sqref="N217">
    <cfRule type="cellIs" dxfId="41458" priority="6622" stopIfTrue="1" operator="equal">
      <formula>0</formula>
    </cfRule>
  </conditionalFormatting>
  <conditionalFormatting sqref="N217">
    <cfRule type="cellIs" dxfId="41457" priority="6621" stopIfTrue="1" operator="equal">
      <formula>0</formula>
    </cfRule>
  </conditionalFormatting>
  <conditionalFormatting sqref="N217">
    <cfRule type="cellIs" dxfId="41456" priority="6620" stopIfTrue="1" operator="equal">
      <formula>0</formula>
    </cfRule>
  </conditionalFormatting>
  <conditionalFormatting sqref="N217">
    <cfRule type="cellIs" dxfId="41455" priority="6619" stopIfTrue="1" operator="equal">
      <formula>0</formula>
    </cfRule>
  </conditionalFormatting>
  <conditionalFormatting sqref="N217">
    <cfRule type="cellIs" dxfId="41454" priority="6618" stopIfTrue="1" operator="equal">
      <formula>0</formula>
    </cfRule>
  </conditionalFormatting>
  <conditionalFormatting sqref="N217">
    <cfRule type="cellIs" dxfId="41453" priority="6617" stopIfTrue="1" operator="equal">
      <formula>0</formula>
    </cfRule>
  </conditionalFormatting>
  <conditionalFormatting sqref="N217">
    <cfRule type="cellIs" dxfId="41452" priority="6616" stopIfTrue="1" operator="equal">
      <formula>0</formula>
    </cfRule>
  </conditionalFormatting>
  <conditionalFormatting sqref="N217">
    <cfRule type="cellIs" dxfId="41451" priority="6615" stopIfTrue="1" operator="equal">
      <formula>0</formula>
    </cfRule>
  </conditionalFormatting>
  <conditionalFormatting sqref="N217">
    <cfRule type="cellIs" dxfId="41450" priority="6614" stopIfTrue="1" operator="equal">
      <formula>0</formula>
    </cfRule>
  </conditionalFormatting>
  <conditionalFormatting sqref="N217">
    <cfRule type="cellIs" dxfId="41449" priority="6613" stopIfTrue="1" operator="equal">
      <formula>0</formula>
    </cfRule>
  </conditionalFormatting>
  <conditionalFormatting sqref="N217">
    <cfRule type="cellIs" dxfId="41448" priority="6612" stopIfTrue="1" operator="equal">
      <formula>0</formula>
    </cfRule>
  </conditionalFormatting>
  <conditionalFormatting sqref="N217">
    <cfRule type="cellIs" dxfId="41447" priority="6611" stopIfTrue="1" operator="equal">
      <formula>0</formula>
    </cfRule>
  </conditionalFormatting>
  <conditionalFormatting sqref="N217">
    <cfRule type="cellIs" dxfId="41446" priority="6610" stopIfTrue="1" operator="equal">
      <formula>0</formula>
    </cfRule>
  </conditionalFormatting>
  <conditionalFormatting sqref="N217">
    <cfRule type="cellIs" dxfId="41445" priority="6609" stopIfTrue="1" operator="equal">
      <formula>0</formula>
    </cfRule>
  </conditionalFormatting>
  <conditionalFormatting sqref="N217">
    <cfRule type="cellIs" dxfId="41444" priority="6608" stopIfTrue="1" operator="equal">
      <formula>0</formula>
    </cfRule>
  </conditionalFormatting>
  <conditionalFormatting sqref="N217">
    <cfRule type="cellIs" dxfId="41443" priority="6607" stopIfTrue="1" operator="equal">
      <formula>0</formula>
    </cfRule>
  </conditionalFormatting>
  <conditionalFormatting sqref="N217">
    <cfRule type="cellIs" dxfId="41442" priority="6606" stopIfTrue="1" operator="equal">
      <formula>0</formula>
    </cfRule>
  </conditionalFormatting>
  <conditionalFormatting sqref="N217">
    <cfRule type="cellIs" dxfId="41441" priority="6605" stopIfTrue="1" operator="equal">
      <formula>0</formula>
    </cfRule>
  </conditionalFormatting>
  <conditionalFormatting sqref="N217">
    <cfRule type="cellIs" dxfId="41440" priority="6604" stopIfTrue="1" operator="equal">
      <formula>0</formula>
    </cfRule>
  </conditionalFormatting>
  <conditionalFormatting sqref="N217">
    <cfRule type="cellIs" dxfId="41439" priority="6603" stopIfTrue="1" operator="equal">
      <formula>0</formula>
    </cfRule>
  </conditionalFormatting>
  <conditionalFormatting sqref="N217">
    <cfRule type="cellIs" dxfId="41438" priority="6602" stopIfTrue="1" operator="equal">
      <formula>0</formula>
    </cfRule>
  </conditionalFormatting>
  <conditionalFormatting sqref="N217">
    <cfRule type="cellIs" dxfId="41437" priority="6601" stopIfTrue="1" operator="equal">
      <formula>0</formula>
    </cfRule>
  </conditionalFormatting>
  <conditionalFormatting sqref="N217">
    <cfRule type="cellIs" dxfId="41436" priority="6600" stopIfTrue="1" operator="equal">
      <formula>0</formula>
    </cfRule>
  </conditionalFormatting>
  <conditionalFormatting sqref="N217">
    <cfRule type="cellIs" dxfId="41435" priority="6599" stopIfTrue="1" operator="equal">
      <formula>0</formula>
    </cfRule>
  </conditionalFormatting>
  <conditionalFormatting sqref="N217">
    <cfRule type="cellIs" dxfId="41434" priority="6598" stopIfTrue="1" operator="equal">
      <formula>0</formula>
    </cfRule>
  </conditionalFormatting>
  <conditionalFormatting sqref="N217">
    <cfRule type="cellIs" dxfId="41433" priority="6597" stopIfTrue="1" operator="equal">
      <formula>0</formula>
    </cfRule>
  </conditionalFormatting>
  <conditionalFormatting sqref="N217">
    <cfRule type="cellIs" dxfId="41432" priority="6596" stopIfTrue="1" operator="equal">
      <formula>0</formula>
    </cfRule>
  </conditionalFormatting>
  <conditionalFormatting sqref="N217">
    <cfRule type="cellIs" dxfId="41431" priority="6595" stopIfTrue="1" operator="equal">
      <formula>0</formula>
    </cfRule>
  </conditionalFormatting>
  <conditionalFormatting sqref="N217">
    <cfRule type="cellIs" dxfId="41430" priority="6594" stopIfTrue="1" operator="equal">
      <formula>0</formula>
    </cfRule>
  </conditionalFormatting>
  <conditionalFormatting sqref="N217">
    <cfRule type="cellIs" dxfId="41429" priority="6593" stopIfTrue="1" operator="equal">
      <formula>0</formula>
    </cfRule>
  </conditionalFormatting>
  <conditionalFormatting sqref="N217">
    <cfRule type="cellIs" dxfId="41428" priority="6592" stopIfTrue="1" operator="equal">
      <formula>0</formula>
    </cfRule>
  </conditionalFormatting>
  <conditionalFormatting sqref="N217">
    <cfRule type="cellIs" dxfId="41427" priority="6591" stopIfTrue="1" operator="equal">
      <formula>0</formula>
    </cfRule>
  </conditionalFormatting>
  <conditionalFormatting sqref="N217">
    <cfRule type="cellIs" dxfId="41426" priority="6590" stopIfTrue="1" operator="equal">
      <formula>0</formula>
    </cfRule>
  </conditionalFormatting>
  <conditionalFormatting sqref="N217">
    <cfRule type="cellIs" dxfId="41425" priority="6589" stopIfTrue="1" operator="equal">
      <formula>0</formula>
    </cfRule>
  </conditionalFormatting>
  <conditionalFormatting sqref="N217">
    <cfRule type="cellIs" dxfId="41424" priority="6588" stopIfTrue="1" operator="equal">
      <formula>0</formula>
    </cfRule>
  </conditionalFormatting>
  <conditionalFormatting sqref="N217">
    <cfRule type="cellIs" dxfId="41423" priority="6587" stopIfTrue="1" operator="equal">
      <formula>0</formula>
    </cfRule>
  </conditionalFormatting>
  <conditionalFormatting sqref="N217">
    <cfRule type="cellIs" dxfId="41422" priority="6586" stopIfTrue="1" operator="equal">
      <formula>0</formula>
    </cfRule>
  </conditionalFormatting>
  <conditionalFormatting sqref="N217">
    <cfRule type="cellIs" dxfId="41421" priority="6585" stopIfTrue="1" operator="equal">
      <formula>0</formula>
    </cfRule>
  </conditionalFormatting>
  <conditionalFormatting sqref="N217">
    <cfRule type="cellIs" dxfId="41420" priority="6584" stopIfTrue="1" operator="equal">
      <formula>0</formula>
    </cfRule>
  </conditionalFormatting>
  <conditionalFormatting sqref="N217">
    <cfRule type="cellIs" dxfId="41419" priority="6583" stopIfTrue="1" operator="equal">
      <formula>0</formula>
    </cfRule>
  </conditionalFormatting>
  <conditionalFormatting sqref="N217">
    <cfRule type="cellIs" dxfId="41418" priority="6582" stopIfTrue="1" operator="equal">
      <formula>0</formula>
    </cfRule>
  </conditionalFormatting>
  <conditionalFormatting sqref="N217">
    <cfRule type="cellIs" dxfId="41417" priority="6581" stopIfTrue="1" operator="equal">
      <formula>0</formula>
    </cfRule>
  </conditionalFormatting>
  <conditionalFormatting sqref="N217">
    <cfRule type="cellIs" dxfId="41416" priority="6580" stopIfTrue="1" operator="equal">
      <formula>0</formula>
    </cfRule>
  </conditionalFormatting>
  <conditionalFormatting sqref="N217">
    <cfRule type="cellIs" dxfId="41415" priority="6579" stopIfTrue="1" operator="equal">
      <formula>0</formula>
    </cfRule>
  </conditionalFormatting>
  <conditionalFormatting sqref="N217">
    <cfRule type="cellIs" dxfId="41414" priority="6578" stopIfTrue="1" operator="equal">
      <formula>0</formula>
    </cfRule>
  </conditionalFormatting>
  <conditionalFormatting sqref="N217">
    <cfRule type="cellIs" dxfId="41413" priority="6577" stopIfTrue="1" operator="equal">
      <formula>0</formula>
    </cfRule>
  </conditionalFormatting>
  <conditionalFormatting sqref="N217">
    <cfRule type="cellIs" dxfId="41412" priority="6576" stopIfTrue="1" operator="equal">
      <formula>0</formula>
    </cfRule>
  </conditionalFormatting>
  <conditionalFormatting sqref="N217">
    <cfRule type="cellIs" dxfId="41411" priority="6575" stopIfTrue="1" operator="equal">
      <formula>0</formula>
    </cfRule>
  </conditionalFormatting>
  <conditionalFormatting sqref="N217">
    <cfRule type="cellIs" dxfId="41410" priority="6574" stopIfTrue="1" operator="equal">
      <formula>0</formula>
    </cfRule>
  </conditionalFormatting>
  <conditionalFormatting sqref="N217">
    <cfRule type="cellIs" dxfId="41409" priority="6573" stopIfTrue="1" operator="equal">
      <formula>0</formula>
    </cfRule>
  </conditionalFormatting>
  <conditionalFormatting sqref="N217">
    <cfRule type="cellIs" dxfId="41408" priority="6572" stopIfTrue="1" operator="equal">
      <formula>0</formula>
    </cfRule>
  </conditionalFormatting>
  <conditionalFormatting sqref="N217">
    <cfRule type="cellIs" dxfId="41407" priority="6571" stopIfTrue="1" operator="equal">
      <formula>0</formula>
    </cfRule>
  </conditionalFormatting>
  <conditionalFormatting sqref="N217">
    <cfRule type="cellIs" dxfId="41406" priority="6570" stopIfTrue="1" operator="equal">
      <formula>0</formula>
    </cfRule>
  </conditionalFormatting>
  <conditionalFormatting sqref="N217">
    <cfRule type="cellIs" dxfId="41405" priority="6569" stopIfTrue="1" operator="equal">
      <formula>0</formula>
    </cfRule>
  </conditionalFormatting>
  <conditionalFormatting sqref="N217">
    <cfRule type="cellIs" dxfId="41404" priority="6568" stopIfTrue="1" operator="equal">
      <formula>0</formula>
    </cfRule>
  </conditionalFormatting>
  <conditionalFormatting sqref="N217">
    <cfRule type="cellIs" dxfId="41403" priority="6567" stopIfTrue="1" operator="equal">
      <formula>0</formula>
    </cfRule>
  </conditionalFormatting>
  <conditionalFormatting sqref="N217">
    <cfRule type="cellIs" dxfId="41402" priority="6566" stopIfTrue="1" operator="equal">
      <formula>0</formula>
    </cfRule>
  </conditionalFormatting>
  <conditionalFormatting sqref="N217">
    <cfRule type="cellIs" dxfId="41401" priority="6565" stopIfTrue="1" operator="equal">
      <formula>0</formula>
    </cfRule>
  </conditionalFormatting>
  <conditionalFormatting sqref="N217">
    <cfRule type="cellIs" dxfId="41400" priority="6564" stopIfTrue="1" operator="equal">
      <formula>0</formula>
    </cfRule>
  </conditionalFormatting>
  <conditionalFormatting sqref="N217">
    <cfRule type="cellIs" dxfId="41399" priority="6563" stopIfTrue="1" operator="equal">
      <formula>0</formula>
    </cfRule>
  </conditionalFormatting>
  <conditionalFormatting sqref="N217">
    <cfRule type="cellIs" dxfId="41398" priority="6562" stopIfTrue="1" operator="equal">
      <formula>0</formula>
    </cfRule>
  </conditionalFormatting>
  <conditionalFormatting sqref="N217">
    <cfRule type="cellIs" dxfId="41397" priority="6561" stopIfTrue="1" operator="equal">
      <formula>0</formula>
    </cfRule>
  </conditionalFormatting>
  <conditionalFormatting sqref="N217">
    <cfRule type="cellIs" dxfId="41396" priority="6560" stopIfTrue="1" operator="equal">
      <formula>0</formula>
    </cfRule>
  </conditionalFormatting>
  <conditionalFormatting sqref="N217">
    <cfRule type="cellIs" dxfId="41395" priority="6559" stopIfTrue="1" operator="equal">
      <formula>0</formula>
    </cfRule>
  </conditionalFormatting>
  <conditionalFormatting sqref="N217">
    <cfRule type="cellIs" dxfId="41394" priority="6558" stopIfTrue="1" operator="equal">
      <formula>0</formula>
    </cfRule>
  </conditionalFormatting>
  <conditionalFormatting sqref="N217">
    <cfRule type="cellIs" dxfId="41393" priority="6557" stopIfTrue="1" operator="equal">
      <formula>0</formula>
    </cfRule>
  </conditionalFormatting>
  <conditionalFormatting sqref="N217">
    <cfRule type="cellIs" dxfId="41392" priority="6556" stopIfTrue="1" operator="equal">
      <formula>0</formula>
    </cfRule>
  </conditionalFormatting>
  <conditionalFormatting sqref="N217">
    <cfRule type="cellIs" dxfId="41391" priority="6555" stopIfTrue="1" operator="equal">
      <formula>0</formula>
    </cfRule>
  </conditionalFormatting>
  <conditionalFormatting sqref="N217">
    <cfRule type="cellIs" dxfId="41390" priority="6554" stopIfTrue="1" operator="equal">
      <formula>0</formula>
    </cfRule>
  </conditionalFormatting>
  <conditionalFormatting sqref="N217">
    <cfRule type="cellIs" dxfId="41389" priority="6553" stopIfTrue="1" operator="equal">
      <formula>0</formula>
    </cfRule>
  </conditionalFormatting>
  <conditionalFormatting sqref="N217">
    <cfRule type="cellIs" dxfId="41388" priority="6552" stopIfTrue="1" operator="equal">
      <formula>0</formula>
    </cfRule>
  </conditionalFormatting>
  <conditionalFormatting sqref="N217">
    <cfRule type="cellIs" dxfId="41387" priority="6551" stopIfTrue="1" operator="equal">
      <formula>0</formula>
    </cfRule>
  </conditionalFormatting>
  <conditionalFormatting sqref="N217">
    <cfRule type="cellIs" dxfId="41386" priority="6550" stopIfTrue="1" operator="equal">
      <formula>0</formula>
    </cfRule>
  </conditionalFormatting>
  <conditionalFormatting sqref="N217">
    <cfRule type="cellIs" dxfId="41385" priority="6549" stopIfTrue="1" operator="equal">
      <formula>0</formula>
    </cfRule>
  </conditionalFormatting>
  <conditionalFormatting sqref="N217">
    <cfRule type="cellIs" dxfId="41384" priority="6548" stopIfTrue="1" operator="equal">
      <formula>0</formula>
    </cfRule>
  </conditionalFormatting>
  <conditionalFormatting sqref="N217">
    <cfRule type="cellIs" dxfId="41383" priority="6547" stopIfTrue="1" operator="equal">
      <formula>0</formula>
    </cfRule>
  </conditionalFormatting>
  <conditionalFormatting sqref="N217">
    <cfRule type="cellIs" dxfId="41382" priority="6546" stopIfTrue="1" operator="equal">
      <formula>0</formula>
    </cfRule>
  </conditionalFormatting>
  <conditionalFormatting sqref="N217">
    <cfRule type="cellIs" dxfId="41381" priority="6545" stopIfTrue="1" operator="equal">
      <formula>0</formula>
    </cfRule>
  </conditionalFormatting>
  <conditionalFormatting sqref="N217">
    <cfRule type="cellIs" dxfId="41380" priority="6544" stopIfTrue="1" operator="equal">
      <formula>0</formula>
    </cfRule>
  </conditionalFormatting>
  <conditionalFormatting sqref="N217">
    <cfRule type="cellIs" dxfId="41379" priority="6543" stopIfTrue="1" operator="equal">
      <formula>0</formula>
    </cfRule>
  </conditionalFormatting>
  <conditionalFormatting sqref="N217">
    <cfRule type="cellIs" dxfId="41378" priority="6542" stopIfTrue="1" operator="equal">
      <formula>0</formula>
    </cfRule>
  </conditionalFormatting>
  <conditionalFormatting sqref="N217">
    <cfRule type="cellIs" dxfId="41377" priority="6541" stopIfTrue="1" operator="equal">
      <formula>0</formula>
    </cfRule>
  </conditionalFormatting>
  <conditionalFormatting sqref="N217">
    <cfRule type="cellIs" dxfId="41376" priority="6540" stopIfTrue="1" operator="equal">
      <formula>0</formula>
    </cfRule>
  </conditionalFormatting>
  <conditionalFormatting sqref="N217">
    <cfRule type="cellIs" dxfId="41375" priority="6539" stopIfTrue="1" operator="equal">
      <formula>0</formula>
    </cfRule>
  </conditionalFormatting>
  <conditionalFormatting sqref="N217">
    <cfRule type="cellIs" dxfId="41374" priority="6538" stopIfTrue="1" operator="equal">
      <formula>0</formula>
    </cfRule>
  </conditionalFormatting>
  <conditionalFormatting sqref="N217">
    <cfRule type="cellIs" dxfId="41373" priority="6537" stopIfTrue="1" operator="equal">
      <formula>0</formula>
    </cfRule>
  </conditionalFormatting>
  <conditionalFormatting sqref="N217">
    <cfRule type="cellIs" dxfId="41372" priority="6536" stopIfTrue="1" operator="equal">
      <formula>0</formula>
    </cfRule>
  </conditionalFormatting>
  <conditionalFormatting sqref="N217">
    <cfRule type="cellIs" dxfId="41371" priority="6535" stopIfTrue="1" operator="equal">
      <formula>0</formula>
    </cfRule>
  </conditionalFormatting>
  <conditionalFormatting sqref="N217">
    <cfRule type="cellIs" dxfId="41370" priority="6534" stopIfTrue="1" operator="equal">
      <formula>0</formula>
    </cfRule>
  </conditionalFormatting>
  <conditionalFormatting sqref="N217">
    <cfRule type="cellIs" dxfId="41369" priority="6533" stopIfTrue="1" operator="equal">
      <formula>0</formula>
    </cfRule>
  </conditionalFormatting>
  <conditionalFormatting sqref="N217">
    <cfRule type="cellIs" dxfId="41368" priority="6532" stopIfTrue="1" operator="equal">
      <formula>0</formula>
    </cfRule>
  </conditionalFormatting>
  <conditionalFormatting sqref="N217">
    <cfRule type="cellIs" dxfId="41367" priority="6531" stopIfTrue="1" operator="equal">
      <formula>0</formula>
    </cfRule>
  </conditionalFormatting>
  <conditionalFormatting sqref="N217">
    <cfRule type="cellIs" dxfId="41366" priority="6530" stopIfTrue="1" operator="equal">
      <formula>0</formula>
    </cfRule>
  </conditionalFormatting>
  <conditionalFormatting sqref="N217">
    <cfRule type="cellIs" dxfId="41365" priority="6529" stopIfTrue="1" operator="equal">
      <formula>0</formula>
    </cfRule>
  </conditionalFormatting>
  <conditionalFormatting sqref="N217">
    <cfRule type="cellIs" dxfId="41364" priority="6528" stopIfTrue="1" operator="equal">
      <formula>0</formula>
    </cfRule>
  </conditionalFormatting>
  <conditionalFormatting sqref="N217">
    <cfRule type="cellIs" dxfId="41363" priority="6527" stopIfTrue="1" operator="equal">
      <formula>0</formula>
    </cfRule>
  </conditionalFormatting>
  <conditionalFormatting sqref="N217">
    <cfRule type="cellIs" dxfId="41362" priority="6526" stopIfTrue="1" operator="equal">
      <formula>0</formula>
    </cfRule>
  </conditionalFormatting>
  <conditionalFormatting sqref="N217">
    <cfRule type="cellIs" dxfId="41361" priority="6525" stopIfTrue="1" operator="equal">
      <formula>0</formula>
    </cfRule>
  </conditionalFormatting>
  <conditionalFormatting sqref="N217">
    <cfRule type="cellIs" dxfId="41360" priority="6524" stopIfTrue="1" operator="equal">
      <formula>0</formula>
    </cfRule>
  </conditionalFormatting>
  <conditionalFormatting sqref="N217">
    <cfRule type="cellIs" dxfId="41359" priority="6523" stopIfTrue="1" operator="equal">
      <formula>0</formula>
    </cfRule>
  </conditionalFormatting>
  <conditionalFormatting sqref="N217">
    <cfRule type="cellIs" dxfId="41358" priority="6522" stopIfTrue="1" operator="equal">
      <formula>0</formula>
    </cfRule>
  </conditionalFormatting>
  <conditionalFormatting sqref="N217">
    <cfRule type="cellIs" dxfId="41357" priority="6521" stopIfTrue="1" operator="equal">
      <formula>0</formula>
    </cfRule>
  </conditionalFormatting>
  <conditionalFormatting sqref="N217">
    <cfRule type="cellIs" dxfId="41356" priority="6520" stopIfTrue="1" operator="equal">
      <formula>0</formula>
    </cfRule>
  </conditionalFormatting>
  <conditionalFormatting sqref="N217">
    <cfRule type="cellIs" dxfId="41355" priority="6519" stopIfTrue="1" operator="equal">
      <formula>0</formula>
    </cfRule>
  </conditionalFormatting>
  <conditionalFormatting sqref="N217">
    <cfRule type="cellIs" dxfId="41354" priority="6518" stopIfTrue="1" operator="equal">
      <formula>0</formula>
    </cfRule>
  </conditionalFormatting>
  <conditionalFormatting sqref="N217">
    <cfRule type="cellIs" dxfId="41353" priority="6517" stopIfTrue="1" operator="equal">
      <formula>0</formula>
    </cfRule>
  </conditionalFormatting>
  <conditionalFormatting sqref="N217">
    <cfRule type="cellIs" dxfId="41352" priority="6516" stopIfTrue="1" operator="equal">
      <formula>0</formula>
    </cfRule>
  </conditionalFormatting>
  <conditionalFormatting sqref="N217">
    <cfRule type="cellIs" dxfId="41351" priority="6515" stopIfTrue="1" operator="equal">
      <formula>0</formula>
    </cfRule>
  </conditionalFormatting>
  <conditionalFormatting sqref="N217">
    <cfRule type="cellIs" dxfId="41350" priority="6514" stopIfTrue="1" operator="equal">
      <formula>0</formula>
    </cfRule>
  </conditionalFormatting>
  <conditionalFormatting sqref="N217">
    <cfRule type="cellIs" dxfId="41349" priority="6513" stopIfTrue="1" operator="equal">
      <formula>0</formula>
    </cfRule>
  </conditionalFormatting>
  <conditionalFormatting sqref="N217">
    <cfRule type="cellIs" dxfId="41348" priority="6512" stopIfTrue="1" operator="equal">
      <formula>0</formula>
    </cfRule>
  </conditionalFormatting>
  <conditionalFormatting sqref="N217">
    <cfRule type="cellIs" dxfId="41347" priority="6511" stopIfTrue="1" operator="equal">
      <formula>0</formula>
    </cfRule>
  </conditionalFormatting>
  <conditionalFormatting sqref="N217">
    <cfRule type="cellIs" dxfId="41346" priority="6510" stopIfTrue="1" operator="equal">
      <formula>0</formula>
    </cfRule>
  </conditionalFormatting>
  <conditionalFormatting sqref="N217">
    <cfRule type="cellIs" dxfId="41345" priority="6509" stopIfTrue="1" operator="equal">
      <formula>0</formula>
    </cfRule>
  </conditionalFormatting>
  <conditionalFormatting sqref="N217">
    <cfRule type="cellIs" dxfId="41344" priority="6508" stopIfTrue="1" operator="equal">
      <formula>0</formula>
    </cfRule>
  </conditionalFormatting>
  <conditionalFormatting sqref="N217">
    <cfRule type="cellIs" dxfId="41343" priority="6507" stopIfTrue="1" operator="equal">
      <formula>0</formula>
    </cfRule>
  </conditionalFormatting>
  <conditionalFormatting sqref="N217">
    <cfRule type="cellIs" dxfId="41342" priority="6506" stopIfTrue="1" operator="equal">
      <formula>0</formula>
    </cfRule>
  </conditionalFormatting>
  <conditionalFormatting sqref="N217">
    <cfRule type="cellIs" dxfId="41341" priority="6505" stopIfTrue="1" operator="equal">
      <formula>0</formula>
    </cfRule>
  </conditionalFormatting>
  <conditionalFormatting sqref="N217">
    <cfRule type="cellIs" dxfId="41340" priority="6504" stopIfTrue="1" operator="equal">
      <formula>0</formula>
    </cfRule>
  </conditionalFormatting>
  <conditionalFormatting sqref="N217">
    <cfRule type="cellIs" dxfId="41339" priority="6503" stopIfTrue="1" operator="equal">
      <formula>0</formula>
    </cfRule>
  </conditionalFormatting>
  <conditionalFormatting sqref="N217">
    <cfRule type="cellIs" dxfId="41338" priority="6502" stopIfTrue="1" operator="equal">
      <formula>0</formula>
    </cfRule>
  </conditionalFormatting>
  <conditionalFormatting sqref="N217">
    <cfRule type="cellIs" dxfId="41337" priority="6501" stopIfTrue="1" operator="equal">
      <formula>0</formula>
    </cfRule>
  </conditionalFormatting>
  <conditionalFormatting sqref="N217">
    <cfRule type="cellIs" dxfId="41336" priority="6500" stopIfTrue="1" operator="equal">
      <formula>0</formula>
    </cfRule>
  </conditionalFormatting>
  <conditionalFormatting sqref="N217">
    <cfRule type="cellIs" dxfId="41335" priority="6499" stopIfTrue="1" operator="equal">
      <formula>0</formula>
    </cfRule>
  </conditionalFormatting>
  <conditionalFormatting sqref="N217">
    <cfRule type="cellIs" dxfId="41334" priority="6498" stopIfTrue="1" operator="equal">
      <formula>0</formula>
    </cfRule>
  </conditionalFormatting>
  <conditionalFormatting sqref="N217">
    <cfRule type="cellIs" dxfId="41333" priority="6497" stopIfTrue="1" operator="equal">
      <formula>0</formula>
    </cfRule>
  </conditionalFormatting>
  <conditionalFormatting sqref="N217">
    <cfRule type="cellIs" dxfId="41332" priority="6496" stopIfTrue="1" operator="equal">
      <formula>0</formula>
    </cfRule>
  </conditionalFormatting>
  <conditionalFormatting sqref="N217">
    <cfRule type="cellIs" dxfId="41331" priority="6495" stopIfTrue="1" operator="equal">
      <formula>0</formula>
    </cfRule>
  </conditionalFormatting>
  <conditionalFormatting sqref="N217">
    <cfRule type="cellIs" dxfId="41330" priority="6494" stopIfTrue="1" operator="equal">
      <formula>0</formula>
    </cfRule>
  </conditionalFormatting>
  <conditionalFormatting sqref="N217">
    <cfRule type="cellIs" dxfId="41329" priority="6493" stopIfTrue="1" operator="equal">
      <formula>0</formula>
    </cfRule>
  </conditionalFormatting>
  <conditionalFormatting sqref="N217">
    <cfRule type="cellIs" dxfId="41328" priority="6492" stopIfTrue="1" operator="equal">
      <formula>0</formula>
    </cfRule>
  </conditionalFormatting>
  <conditionalFormatting sqref="N217">
    <cfRule type="cellIs" dxfId="41327" priority="6491" stopIfTrue="1" operator="equal">
      <formula>0</formula>
    </cfRule>
  </conditionalFormatting>
  <conditionalFormatting sqref="N217">
    <cfRule type="cellIs" dxfId="41326" priority="6490" stopIfTrue="1" operator="equal">
      <formula>0</formula>
    </cfRule>
  </conditionalFormatting>
  <conditionalFormatting sqref="N217">
    <cfRule type="cellIs" dxfId="41325" priority="6489" stopIfTrue="1" operator="equal">
      <formula>0</formula>
    </cfRule>
  </conditionalFormatting>
  <conditionalFormatting sqref="N217">
    <cfRule type="cellIs" dxfId="41324" priority="6488" stopIfTrue="1" operator="equal">
      <formula>0</formula>
    </cfRule>
  </conditionalFormatting>
  <conditionalFormatting sqref="N217">
    <cfRule type="cellIs" dxfId="41323" priority="6487" stopIfTrue="1" operator="equal">
      <formula>0</formula>
    </cfRule>
  </conditionalFormatting>
  <conditionalFormatting sqref="N217">
    <cfRule type="cellIs" dxfId="41322" priority="6486" stopIfTrue="1" operator="equal">
      <formula>0</formula>
    </cfRule>
  </conditionalFormatting>
  <conditionalFormatting sqref="N217">
    <cfRule type="cellIs" dxfId="41321" priority="6485" stopIfTrue="1" operator="equal">
      <formula>0</formula>
    </cfRule>
  </conditionalFormatting>
  <conditionalFormatting sqref="N217">
    <cfRule type="cellIs" dxfId="41320" priority="6484" stopIfTrue="1" operator="equal">
      <formula>0</formula>
    </cfRule>
  </conditionalFormatting>
  <conditionalFormatting sqref="N217">
    <cfRule type="cellIs" dxfId="41319" priority="6483" stopIfTrue="1" operator="equal">
      <formula>0</formula>
    </cfRule>
  </conditionalFormatting>
  <conditionalFormatting sqref="N217">
    <cfRule type="cellIs" dxfId="41318" priority="6482" stopIfTrue="1" operator="equal">
      <formula>0</formula>
    </cfRule>
  </conditionalFormatting>
  <conditionalFormatting sqref="N217">
    <cfRule type="cellIs" dxfId="41317" priority="6481" stopIfTrue="1" operator="equal">
      <formula>0</formula>
    </cfRule>
  </conditionalFormatting>
  <conditionalFormatting sqref="N217">
    <cfRule type="cellIs" dxfId="41316" priority="6480" stopIfTrue="1" operator="equal">
      <formula>0</formula>
    </cfRule>
  </conditionalFormatting>
  <conditionalFormatting sqref="N217">
    <cfRule type="cellIs" dxfId="41315" priority="6479" stopIfTrue="1" operator="equal">
      <formula>0</formula>
    </cfRule>
  </conditionalFormatting>
  <conditionalFormatting sqref="N217">
    <cfRule type="cellIs" dxfId="41314" priority="6478" stopIfTrue="1" operator="equal">
      <formula>0</formula>
    </cfRule>
  </conditionalFormatting>
  <conditionalFormatting sqref="N217">
    <cfRule type="cellIs" dxfId="41313" priority="6477" stopIfTrue="1" operator="equal">
      <formula>0</formula>
    </cfRule>
  </conditionalFormatting>
  <conditionalFormatting sqref="N217">
    <cfRule type="cellIs" dxfId="41312" priority="6476" stopIfTrue="1" operator="equal">
      <formula>0</formula>
    </cfRule>
  </conditionalFormatting>
  <conditionalFormatting sqref="N217">
    <cfRule type="cellIs" dxfId="41311" priority="6475" stopIfTrue="1" operator="equal">
      <formula>0</formula>
    </cfRule>
  </conditionalFormatting>
  <conditionalFormatting sqref="N217">
    <cfRule type="cellIs" dxfId="41310" priority="6474" stopIfTrue="1" operator="equal">
      <formula>0</formula>
    </cfRule>
  </conditionalFormatting>
  <conditionalFormatting sqref="N217">
    <cfRule type="cellIs" dxfId="41309" priority="6473" stopIfTrue="1" operator="equal">
      <formula>0</formula>
    </cfRule>
  </conditionalFormatting>
  <conditionalFormatting sqref="N217">
    <cfRule type="cellIs" dxfId="41308" priority="6472" stopIfTrue="1" operator="equal">
      <formula>0</formula>
    </cfRule>
  </conditionalFormatting>
  <conditionalFormatting sqref="N217">
    <cfRule type="cellIs" dxfId="41307" priority="6471" stopIfTrue="1" operator="equal">
      <formula>0</formula>
    </cfRule>
  </conditionalFormatting>
  <conditionalFormatting sqref="N217">
    <cfRule type="cellIs" dxfId="41306" priority="6470" stopIfTrue="1" operator="equal">
      <formula>0</formula>
    </cfRule>
  </conditionalFormatting>
  <conditionalFormatting sqref="N217">
    <cfRule type="cellIs" dxfId="41305" priority="6469" stopIfTrue="1" operator="equal">
      <formula>0</formula>
    </cfRule>
  </conditionalFormatting>
  <conditionalFormatting sqref="N217">
    <cfRule type="cellIs" dxfId="41304" priority="6468" stopIfTrue="1" operator="equal">
      <formula>0</formula>
    </cfRule>
  </conditionalFormatting>
  <conditionalFormatting sqref="N217">
    <cfRule type="cellIs" dxfId="41303" priority="6467" stopIfTrue="1" operator="equal">
      <formula>0</formula>
    </cfRule>
  </conditionalFormatting>
  <conditionalFormatting sqref="N217">
    <cfRule type="cellIs" dxfId="41302" priority="6466" stopIfTrue="1" operator="equal">
      <formula>0</formula>
    </cfRule>
  </conditionalFormatting>
  <conditionalFormatting sqref="N217">
    <cfRule type="cellIs" dxfId="41301" priority="6465" stopIfTrue="1" operator="equal">
      <formula>0</formula>
    </cfRule>
  </conditionalFormatting>
  <conditionalFormatting sqref="N217">
    <cfRule type="cellIs" dxfId="41300" priority="6464" stopIfTrue="1" operator="equal">
      <formula>0</formula>
    </cfRule>
  </conditionalFormatting>
  <conditionalFormatting sqref="N217">
    <cfRule type="cellIs" dxfId="41299" priority="6463" stopIfTrue="1" operator="equal">
      <formula>0</formula>
    </cfRule>
  </conditionalFormatting>
  <conditionalFormatting sqref="N217">
    <cfRule type="cellIs" dxfId="41298" priority="6462" stopIfTrue="1" operator="equal">
      <formula>0</formula>
    </cfRule>
  </conditionalFormatting>
  <conditionalFormatting sqref="N217">
    <cfRule type="cellIs" dxfId="41297" priority="6461" stopIfTrue="1" operator="equal">
      <formula>0</formula>
    </cfRule>
  </conditionalFormatting>
  <conditionalFormatting sqref="N217">
    <cfRule type="cellIs" dxfId="41296" priority="6460" stopIfTrue="1" operator="equal">
      <formula>0</formula>
    </cfRule>
  </conditionalFormatting>
  <conditionalFormatting sqref="N217">
    <cfRule type="cellIs" dxfId="41295" priority="6459" stopIfTrue="1" operator="equal">
      <formula>0</formula>
    </cfRule>
  </conditionalFormatting>
  <conditionalFormatting sqref="N217">
    <cfRule type="cellIs" dxfId="41294" priority="6458" stopIfTrue="1" operator="equal">
      <formula>0</formula>
    </cfRule>
  </conditionalFormatting>
  <conditionalFormatting sqref="N217">
    <cfRule type="cellIs" dxfId="41293" priority="6457" stopIfTrue="1" operator="equal">
      <formula>0</formula>
    </cfRule>
  </conditionalFormatting>
  <conditionalFormatting sqref="N217">
    <cfRule type="cellIs" dxfId="41292" priority="6456" stopIfTrue="1" operator="equal">
      <formula>0</formula>
    </cfRule>
  </conditionalFormatting>
  <conditionalFormatting sqref="N217">
    <cfRule type="cellIs" dxfId="41291" priority="6455" stopIfTrue="1" operator="equal">
      <formula>0</formula>
    </cfRule>
  </conditionalFormatting>
  <conditionalFormatting sqref="N217">
    <cfRule type="cellIs" dxfId="41290" priority="6454" stopIfTrue="1" operator="equal">
      <formula>0</formula>
    </cfRule>
  </conditionalFormatting>
  <conditionalFormatting sqref="N217">
    <cfRule type="cellIs" dxfId="41289" priority="6453" stopIfTrue="1" operator="equal">
      <formula>0</formula>
    </cfRule>
  </conditionalFormatting>
  <conditionalFormatting sqref="N217">
    <cfRule type="cellIs" dxfId="41288" priority="6452" stopIfTrue="1" operator="equal">
      <formula>0</formula>
    </cfRule>
  </conditionalFormatting>
  <conditionalFormatting sqref="N217">
    <cfRule type="cellIs" dxfId="41287" priority="6451" stopIfTrue="1" operator="equal">
      <formula>0</formula>
    </cfRule>
  </conditionalFormatting>
  <conditionalFormatting sqref="N217">
    <cfRule type="cellIs" dxfId="41286" priority="6450" stopIfTrue="1" operator="equal">
      <formula>0</formula>
    </cfRule>
  </conditionalFormatting>
  <conditionalFormatting sqref="N217">
    <cfRule type="cellIs" dxfId="41285" priority="6449" stopIfTrue="1" operator="equal">
      <formula>0</formula>
    </cfRule>
  </conditionalFormatting>
  <conditionalFormatting sqref="N217">
    <cfRule type="cellIs" dxfId="41284" priority="6448" stopIfTrue="1" operator="equal">
      <formula>0</formula>
    </cfRule>
  </conditionalFormatting>
  <conditionalFormatting sqref="N217">
    <cfRule type="cellIs" dxfId="41283" priority="6447" stopIfTrue="1" operator="equal">
      <formula>0</formula>
    </cfRule>
  </conditionalFormatting>
  <conditionalFormatting sqref="N217">
    <cfRule type="cellIs" dxfId="41282" priority="6446" stopIfTrue="1" operator="equal">
      <formula>0</formula>
    </cfRule>
  </conditionalFormatting>
  <conditionalFormatting sqref="N217">
    <cfRule type="cellIs" dxfId="41281" priority="6445" stopIfTrue="1" operator="equal">
      <formula>0</formula>
    </cfRule>
  </conditionalFormatting>
  <conditionalFormatting sqref="N217">
    <cfRule type="cellIs" dxfId="41280" priority="6444" stopIfTrue="1" operator="equal">
      <formula>0</formula>
    </cfRule>
  </conditionalFormatting>
  <conditionalFormatting sqref="N217">
    <cfRule type="cellIs" dxfId="41279" priority="6443" stopIfTrue="1" operator="equal">
      <formula>0</formula>
    </cfRule>
  </conditionalFormatting>
  <conditionalFormatting sqref="N217">
    <cfRule type="cellIs" dxfId="41278" priority="6442" stopIfTrue="1" operator="equal">
      <formula>0</formula>
    </cfRule>
  </conditionalFormatting>
  <conditionalFormatting sqref="N217">
    <cfRule type="cellIs" dxfId="41277" priority="6441" stopIfTrue="1" operator="equal">
      <formula>0</formula>
    </cfRule>
  </conditionalFormatting>
  <conditionalFormatting sqref="N217">
    <cfRule type="cellIs" dxfId="41276" priority="6440" stopIfTrue="1" operator="equal">
      <formula>0</formula>
    </cfRule>
  </conditionalFormatting>
  <conditionalFormatting sqref="N217">
    <cfRule type="cellIs" dxfId="41275" priority="6439" stopIfTrue="1" operator="equal">
      <formula>0</formula>
    </cfRule>
  </conditionalFormatting>
  <conditionalFormatting sqref="N217">
    <cfRule type="cellIs" dxfId="41274" priority="6438" stopIfTrue="1" operator="equal">
      <formula>0</formula>
    </cfRule>
  </conditionalFormatting>
  <conditionalFormatting sqref="N217">
    <cfRule type="cellIs" dxfId="41273" priority="6437" stopIfTrue="1" operator="equal">
      <formula>0</formula>
    </cfRule>
  </conditionalFormatting>
  <conditionalFormatting sqref="N217">
    <cfRule type="cellIs" dxfId="41272" priority="6436" stopIfTrue="1" operator="equal">
      <formula>0</formula>
    </cfRule>
  </conditionalFormatting>
  <conditionalFormatting sqref="N217">
    <cfRule type="cellIs" dxfId="41271" priority="6435" stopIfTrue="1" operator="equal">
      <formula>0</formula>
    </cfRule>
  </conditionalFormatting>
  <conditionalFormatting sqref="N217">
    <cfRule type="cellIs" dxfId="41270" priority="6434" stopIfTrue="1" operator="equal">
      <formula>0</formula>
    </cfRule>
  </conditionalFormatting>
  <conditionalFormatting sqref="N217">
    <cfRule type="cellIs" dxfId="41269" priority="6433" stopIfTrue="1" operator="equal">
      <formula>0</formula>
    </cfRule>
  </conditionalFormatting>
  <conditionalFormatting sqref="N217">
    <cfRule type="cellIs" dxfId="41268" priority="6432" stopIfTrue="1" operator="equal">
      <formula>0</formula>
    </cfRule>
  </conditionalFormatting>
  <conditionalFormatting sqref="N217">
    <cfRule type="cellIs" dxfId="41267" priority="6431" stopIfTrue="1" operator="equal">
      <formula>0</formula>
    </cfRule>
  </conditionalFormatting>
  <conditionalFormatting sqref="N217">
    <cfRule type="cellIs" dxfId="41266" priority="6430" stopIfTrue="1" operator="equal">
      <formula>0</formula>
    </cfRule>
  </conditionalFormatting>
  <conditionalFormatting sqref="N217">
    <cfRule type="cellIs" dxfId="41265" priority="6429" stopIfTrue="1" operator="equal">
      <formula>0</formula>
    </cfRule>
  </conditionalFormatting>
  <conditionalFormatting sqref="N217">
    <cfRule type="cellIs" dxfId="41264" priority="6428" stopIfTrue="1" operator="equal">
      <formula>0</formula>
    </cfRule>
  </conditionalFormatting>
  <conditionalFormatting sqref="N217">
    <cfRule type="cellIs" dxfId="41263" priority="6427" stopIfTrue="1" operator="equal">
      <formula>0</formula>
    </cfRule>
  </conditionalFormatting>
  <conditionalFormatting sqref="N217">
    <cfRule type="cellIs" dxfId="41262" priority="6426" stopIfTrue="1" operator="equal">
      <formula>0</formula>
    </cfRule>
  </conditionalFormatting>
  <conditionalFormatting sqref="N217">
    <cfRule type="cellIs" dxfId="41261" priority="6425" stopIfTrue="1" operator="equal">
      <formula>0</formula>
    </cfRule>
  </conditionalFormatting>
  <conditionalFormatting sqref="N217">
    <cfRule type="cellIs" dxfId="41260" priority="6424" stopIfTrue="1" operator="equal">
      <formula>0</formula>
    </cfRule>
  </conditionalFormatting>
  <conditionalFormatting sqref="N217">
    <cfRule type="cellIs" dxfId="41259" priority="6423" stopIfTrue="1" operator="equal">
      <formula>0</formula>
    </cfRule>
  </conditionalFormatting>
  <conditionalFormatting sqref="N217">
    <cfRule type="cellIs" dxfId="41258" priority="6422" stopIfTrue="1" operator="equal">
      <formula>0</formula>
    </cfRule>
  </conditionalFormatting>
  <conditionalFormatting sqref="N217">
    <cfRule type="cellIs" dxfId="41257" priority="6421" stopIfTrue="1" operator="equal">
      <formula>0</formula>
    </cfRule>
  </conditionalFormatting>
  <conditionalFormatting sqref="N217">
    <cfRule type="cellIs" dxfId="41256" priority="6420" stopIfTrue="1" operator="equal">
      <formula>0</formula>
    </cfRule>
  </conditionalFormatting>
  <conditionalFormatting sqref="N217">
    <cfRule type="cellIs" dxfId="41255" priority="6419" stopIfTrue="1" operator="equal">
      <formula>0</formula>
    </cfRule>
  </conditionalFormatting>
  <conditionalFormatting sqref="N217">
    <cfRule type="cellIs" dxfId="41254" priority="6418" stopIfTrue="1" operator="equal">
      <formula>0</formula>
    </cfRule>
  </conditionalFormatting>
  <conditionalFormatting sqref="N217">
    <cfRule type="cellIs" dxfId="41253" priority="6417" stopIfTrue="1" operator="equal">
      <formula>0</formula>
    </cfRule>
  </conditionalFormatting>
  <conditionalFormatting sqref="N217">
    <cfRule type="cellIs" dxfId="41252" priority="6416" stopIfTrue="1" operator="equal">
      <formula>0</formula>
    </cfRule>
  </conditionalFormatting>
  <conditionalFormatting sqref="N217">
    <cfRule type="cellIs" dxfId="41251" priority="6415" stopIfTrue="1" operator="equal">
      <formula>0</formula>
    </cfRule>
  </conditionalFormatting>
  <conditionalFormatting sqref="N217">
    <cfRule type="cellIs" dxfId="41250" priority="6414" stopIfTrue="1" operator="equal">
      <formula>0</formula>
    </cfRule>
  </conditionalFormatting>
  <conditionalFormatting sqref="N217">
    <cfRule type="cellIs" dxfId="41249" priority="6413" stopIfTrue="1" operator="equal">
      <formula>0</formula>
    </cfRule>
  </conditionalFormatting>
  <conditionalFormatting sqref="N217">
    <cfRule type="cellIs" dxfId="41248" priority="6412" stopIfTrue="1" operator="equal">
      <formula>0</formula>
    </cfRule>
  </conditionalFormatting>
  <conditionalFormatting sqref="N217">
    <cfRule type="cellIs" dxfId="41247" priority="6411" stopIfTrue="1" operator="equal">
      <formula>0</formula>
    </cfRule>
  </conditionalFormatting>
  <conditionalFormatting sqref="N217">
    <cfRule type="cellIs" dxfId="41246" priority="6410" stopIfTrue="1" operator="equal">
      <formula>0</formula>
    </cfRule>
  </conditionalFormatting>
  <conditionalFormatting sqref="N217">
    <cfRule type="cellIs" dxfId="41245" priority="6409" stopIfTrue="1" operator="equal">
      <formula>0</formula>
    </cfRule>
  </conditionalFormatting>
  <conditionalFormatting sqref="N217">
    <cfRule type="cellIs" dxfId="41244" priority="6408" stopIfTrue="1" operator="equal">
      <formula>0</formula>
    </cfRule>
  </conditionalFormatting>
  <conditionalFormatting sqref="N217">
    <cfRule type="cellIs" dxfId="41243" priority="6407" stopIfTrue="1" operator="equal">
      <formula>0</formula>
    </cfRule>
  </conditionalFormatting>
  <conditionalFormatting sqref="N217">
    <cfRule type="cellIs" dxfId="41242" priority="6406" stopIfTrue="1" operator="equal">
      <formula>0</formula>
    </cfRule>
  </conditionalFormatting>
  <conditionalFormatting sqref="N217">
    <cfRule type="cellIs" dxfId="41241" priority="6405" stopIfTrue="1" operator="equal">
      <formula>0</formula>
    </cfRule>
  </conditionalFormatting>
  <conditionalFormatting sqref="N217">
    <cfRule type="cellIs" dxfId="41240" priority="6404" stopIfTrue="1" operator="equal">
      <formula>0</formula>
    </cfRule>
  </conditionalFormatting>
  <conditionalFormatting sqref="N217">
    <cfRule type="cellIs" dxfId="41239" priority="6403" stopIfTrue="1" operator="equal">
      <formula>0</formula>
    </cfRule>
  </conditionalFormatting>
  <conditionalFormatting sqref="N217">
    <cfRule type="cellIs" dxfId="41238" priority="6402" stopIfTrue="1" operator="equal">
      <formula>0</formula>
    </cfRule>
  </conditionalFormatting>
  <conditionalFormatting sqref="N217">
    <cfRule type="cellIs" dxfId="41237" priority="6401" stopIfTrue="1" operator="equal">
      <formula>0</formula>
    </cfRule>
  </conditionalFormatting>
  <conditionalFormatting sqref="N217">
    <cfRule type="cellIs" dxfId="41236" priority="6400" stopIfTrue="1" operator="equal">
      <formula>0</formula>
    </cfRule>
  </conditionalFormatting>
  <conditionalFormatting sqref="N217">
    <cfRule type="cellIs" dxfId="41235" priority="6399" stopIfTrue="1" operator="equal">
      <formula>0</formula>
    </cfRule>
  </conditionalFormatting>
  <conditionalFormatting sqref="N217">
    <cfRule type="cellIs" dxfId="41234" priority="6398" stopIfTrue="1" operator="equal">
      <formula>0</formula>
    </cfRule>
  </conditionalFormatting>
  <conditionalFormatting sqref="N217">
    <cfRule type="cellIs" dxfId="41233" priority="6397" stopIfTrue="1" operator="equal">
      <formula>0</formula>
    </cfRule>
  </conditionalFormatting>
  <conditionalFormatting sqref="N217">
    <cfRule type="cellIs" dxfId="41232" priority="6396" stopIfTrue="1" operator="equal">
      <formula>0</formula>
    </cfRule>
  </conditionalFormatting>
  <conditionalFormatting sqref="N217">
    <cfRule type="cellIs" dxfId="41231" priority="6395" stopIfTrue="1" operator="equal">
      <formula>0</formula>
    </cfRule>
  </conditionalFormatting>
  <conditionalFormatting sqref="N217">
    <cfRule type="cellIs" dxfId="41230" priority="6394" stopIfTrue="1" operator="equal">
      <formula>0</formula>
    </cfRule>
  </conditionalFormatting>
  <conditionalFormatting sqref="N217">
    <cfRule type="cellIs" dxfId="41229" priority="6393" stopIfTrue="1" operator="equal">
      <formula>0</formula>
    </cfRule>
  </conditionalFormatting>
  <conditionalFormatting sqref="N217">
    <cfRule type="cellIs" dxfId="41228" priority="6392" stopIfTrue="1" operator="equal">
      <formula>0</formula>
    </cfRule>
  </conditionalFormatting>
  <conditionalFormatting sqref="N217">
    <cfRule type="cellIs" dxfId="41227" priority="6391" stopIfTrue="1" operator="equal">
      <formula>0</formula>
    </cfRule>
  </conditionalFormatting>
  <conditionalFormatting sqref="N217">
    <cfRule type="cellIs" dxfId="41226" priority="6390" stopIfTrue="1" operator="equal">
      <formula>0</formula>
    </cfRule>
  </conditionalFormatting>
  <conditionalFormatting sqref="N217">
    <cfRule type="cellIs" dxfId="41225" priority="6389" stopIfTrue="1" operator="equal">
      <formula>0</formula>
    </cfRule>
  </conditionalFormatting>
  <conditionalFormatting sqref="N217">
    <cfRule type="cellIs" dxfId="41224" priority="6388" stopIfTrue="1" operator="equal">
      <formula>0</formula>
    </cfRule>
  </conditionalFormatting>
  <conditionalFormatting sqref="N217">
    <cfRule type="cellIs" dxfId="41223" priority="6387" stopIfTrue="1" operator="equal">
      <formula>0</formula>
    </cfRule>
  </conditionalFormatting>
  <conditionalFormatting sqref="N217">
    <cfRule type="cellIs" dxfId="41222" priority="6386" stopIfTrue="1" operator="equal">
      <formula>0</formula>
    </cfRule>
  </conditionalFormatting>
  <conditionalFormatting sqref="N217">
    <cfRule type="cellIs" dxfId="41221" priority="6385" stopIfTrue="1" operator="equal">
      <formula>0</formula>
    </cfRule>
  </conditionalFormatting>
  <conditionalFormatting sqref="N217">
    <cfRule type="cellIs" dxfId="41220" priority="6384" stopIfTrue="1" operator="equal">
      <formula>0</formula>
    </cfRule>
  </conditionalFormatting>
  <conditionalFormatting sqref="N217">
    <cfRule type="cellIs" dxfId="41219" priority="6383" stopIfTrue="1" operator="equal">
      <formula>0</formula>
    </cfRule>
  </conditionalFormatting>
  <conditionalFormatting sqref="N217">
    <cfRule type="cellIs" dxfId="41218" priority="6382" stopIfTrue="1" operator="equal">
      <formula>0</formula>
    </cfRule>
  </conditionalFormatting>
  <conditionalFormatting sqref="N217">
    <cfRule type="cellIs" dxfId="41217" priority="6381" stopIfTrue="1" operator="equal">
      <formula>0</formula>
    </cfRule>
  </conditionalFormatting>
  <conditionalFormatting sqref="N217">
    <cfRule type="cellIs" dxfId="41216" priority="6380" stopIfTrue="1" operator="equal">
      <formula>0</formula>
    </cfRule>
  </conditionalFormatting>
  <conditionalFormatting sqref="N217">
    <cfRule type="cellIs" dxfId="41215" priority="6379" stopIfTrue="1" operator="equal">
      <formula>0</formula>
    </cfRule>
  </conditionalFormatting>
  <conditionalFormatting sqref="N217">
    <cfRule type="cellIs" dxfId="41214" priority="6378" stopIfTrue="1" operator="equal">
      <formula>0</formula>
    </cfRule>
  </conditionalFormatting>
  <conditionalFormatting sqref="N217">
    <cfRule type="cellIs" dxfId="41213" priority="6377" stopIfTrue="1" operator="equal">
      <formula>0</formula>
    </cfRule>
  </conditionalFormatting>
  <conditionalFormatting sqref="N217">
    <cfRule type="cellIs" dxfId="41212" priority="6376" stopIfTrue="1" operator="equal">
      <formula>0</formula>
    </cfRule>
  </conditionalFormatting>
  <conditionalFormatting sqref="N217">
    <cfRule type="cellIs" dxfId="41211" priority="6375" stopIfTrue="1" operator="equal">
      <formula>0</formula>
    </cfRule>
  </conditionalFormatting>
  <conditionalFormatting sqref="N217">
    <cfRule type="cellIs" dxfId="41210" priority="6374" stopIfTrue="1" operator="equal">
      <formula>0</formula>
    </cfRule>
  </conditionalFormatting>
  <conditionalFormatting sqref="N217">
    <cfRule type="cellIs" dxfId="41209" priority="6373" stopIfTrue="1" operator="equal">
      <formula>0</formula>
    </cfRule>
  </conditionalFormatting>
  <conditionalFormatting sqref="N217">
    <cfRule type="cellIs" dxfId="41208" priority="6372" stopIfTrue="1" operator="equal">
      <formula>0</formula>
    </cfRule>
  </conditionalFormatting>
  <conditionalFormatting sqref="N217">
    <cfRule type="cellIs" dxfId="41207" priority="6371" stopIfTrue="1" operator="equal">
      <formula>0</formula>
    </cfRule>
  </conditionalFormatting>
  <conditionalFormatting sqref="N217">
    <cfRule type="cellIs" dxfId="41206" priority="6370" stopIfTrue="1" operator="equal">
      <formula>0</formula>
    </cfRule>
  </conditionalFormatting>
  <conditionalFormatting sqref="N217">
    <cfRule type="cellIs" dxfId="41205" priority="6369" stopIfTrue="1" operator="equal">
      <formula>0</formula>
    </cfRule>
  </conditionalFormatting>
  <conditionalFormatting sqref="N217">
    <cfRule type="cellIs" dxfId="41204" priority="6368" stopIfTrue="1" operator="equal">
      <formula>0</formula>
    </cfRule>
  </conditionalFormatting>
  <conditionalFormatting sqref="N217">
    <cfRule type="cellIs" dxfId="41203" priority="6367" stopIfTrue="1" operator="equal">
      <formula>0</formula>
    </cfRule>
  </conditionalFormatting>
  <conditionalFormatting sqref="N217">
    <cfRule type="cellIs" dxfId="41202" priority="6366" stopIfTrue="1" operator="equal">
      <formula>0</formula>
    </cfRule>
  </conditionalFormatting>
  <conditionalFormatting sqref="N217">
    <cfRule type="cellIs" dxfId="41201" priority="6365" stopIfTrue="1" operator="equal">
      <formula>0</formula>
    </cfRule>
  </conditionalFormatting>
  <conditionalFormatting sqref="N217">
    <cfRule type="cellIs" dxfId="41200" priority="6364" stopIfTrue="1" operator="equal">
      <formula>0</formula>
    </cfRule>
  </conditionalFormatting>
  <conditionalFormatting sqref="N217">
    <cfRule type="cellIs" dxfId="41199" priority="6363" stopIfTrue="1" operator="equal">
      <formula>0</formula>
    </cfRule>
  </conditionalFormatting>
  <conditionalFormatting sqref="N217">
    <cfRule type="cellIs" dxfId="41198" priority="6362" stopIfTrue="1" operator="equal">
      <formula>0</formula>
    </cfRule>
  </conditionalFormatting>
  <conditionalFormatting sqref="N217">
    <cfRule type="cellIs" dxfId="41197" priority="6361" stopIfTrue="1" operator="equal">
      <formula>0</formula>
    </cfRule>
  </conditionalFormatting>
  <conditionalFormatting sqref="N217">
    <cfRule type="cellIs" dxfId="41196" priority="6360" stopIfTrue="1" operator="equal">
      <formula>0</formula>
    </cfRule>
  </conditionalFormatting>
  <conditionalFormatting sqref="N217">
    <cfRule type="cellIs" dxfId="41195" priority="6359" stopIfTrue="1" operator="equal">
      <formula>0</formula>
    </cfRule>
  </conditionalFormatting>
  <conditionalFormatting sqref="N217">
    <cfRule type="cellIs" dxfId="41194" priority="6358" stopIfTrue="1" operator="equal">
      <formula>0</formula>
    </cfRule>
  </conditionalFormatting>
  <conditionalFormatting sqref="N217">
    <cfRule type="cellIs" dxfId="41193" priority="6357" stopIfTrue="1" operator="equal">
      <formula>0</formula>
    </cfRule>
  </conditionalFormatting>
  <conditionalFormatting sqref="N217">
    <cfRule type="cellIs" dxfId="41192" priority="6356" stopIfTrue="1" operator="equal">
      <formula>0</formula>
    </cfRule>
  </conditionalFormatting>
  <conditionalFormatting sqref="N217">
    <cfRule type="cellIs" dxfId="41191" priority="6355" stopIfTrue="1" operator="equal">
      <formula>0</formula>
    </cfRule>
  </conditionalFormatting>
  <conditionalFormatting sqref="N217">
    <cfRule type="cellIs" dxfId="41190" priority="6354" stopIfTrue="1" operator="equal">
      <formula>0</formula>
    </cfRule>
  </conditionalFormatting>
  <conditionalFormatting sqref="N218">
    <cfRule type="cellIs" dxfId="41189" priority="6353" stopIfTrue="1" operator="equal">
      <formula>0</formula>
    </cfRule>
  </conditionalFormatting>
  <conditionalFormatting sqref="N218">
    <cfRule type="cellIs" dxfId="41188" priority="6352" stopIfTrue="1" operator="equal">
      <formula>0</formula>
    </cfRule>
  </conditionalFormatting>
  <conditionalFormatting sqref="N218">
    <cfRule type="cellIs" dxfId="41187" priority="6351" stopIfTrue="1" operator="equal">
      <formula>0</formula>
    </cfRule>
  </conditionalFormatting>
  <conditionalFormatting sqref="N218">
    <cfRule type="cellIs" dxfId="41186" priority="6350" stopIfTrue="1" operator="equal">
      <formula>0</formula>
    </cfRule>
  </conditionalFormatting>
  <conditionalFormatting sqref="N218">
    <cfRule type="cellIs" dxfId="41185" priority="6349" stopIfTrue="1" operator="equal">
      <formula>0</formula>
    </cfRule>
  </conditionalFormatting>
  <conditionalFormatting sqref="N218">
    <cfRule type="cellIs" dxfId="41184" priority="6348" stopIfTrue="1" operator="equal">
      <formula>0</formula>
    </cfRule>
  </conditionalFormatting>
  <conditionalFormatting sqref="N218">
    <cfRule type="cellIs" dxfId="41183" priority="6347" stopIfTrue="1" operator="equal">
      <formula>0</formula>
    </cfRule>
  </conditionalFormatting>
  <conditionalFormatting sqref="N218">
    <cfRule type="cellIs" dxfId="41182" priority="6346" stopIfTrue="1" operator="equal">
      <formula>0</formula>
    </cfRule>
  </conditionalFormatting>
  <conditionalFormatting sqref="N218">
    <cfRule type="cellIs" dxfId="41181" priority="6345" stopIfTrue="1" operator="equal">
      <formula>0</formula>
    </cfRule>
  </conditionalFormatting>
  <conditionalFormatting sqref="N218">
    <cfRule type="cellIs" dxfId="41180" priority="6344" stopIfTrue="1" operator="equal">
      <formula>0</formula>
    </cfRule>
  </conditionalFormatting>
  <conditionalFormatting sqref="N218">
    <cfRule type="cellIs" dxfId="41179" priority="6343" stopIfTrue="1" operator="equal">
      <formula>0</formula>
    </cfRule>
  </conditionalFormatting>
  <conditionalFormatting sqref="N218">
    <cfRule type="cellIs" dxfId="41178" priority="6342" stopIfTrue="1" operator="equal">
      <formula>0</formula>
    </cfRule>
  </conditionalFormatting>
  <conditionalFormatting sqref="N218">
    <cfRule type="cellIs" dxfId="41177" priority="6341" stopIfTrue="1" operator="equal">
      <formula>0</formula>
    </cfRule>
  </conditionalFormatting>
  <conditionalFormatting sqref="N218">
    <cfRule type="cellIs" dxfId="41176" priority="6340" stopIfTrue="1" operator="equal">
      <formula>0</formula>
    </cfRule>
  </conditionalFormatting>
  <conditionalFormatting sqref="N218">
    <cfRule type="cellIs" dxfId="41175" priority="6339" stopIfTrue="1" operator="equal">
      <formula>0</formula>
    </cfRule>
  </conditionalFormatting>
  <conditionalFormatting sqref="N218">
    <cfRule type="cellIs" dxfId="41174" priority="6338" stopIfTrue="1" operator="equal">
      <formula>0</formula>
    </cfRule>
  </conditionalFormatting>
  <conditionalFormatting sqref="N218">
    <cfRule type="cellIs" dxfId="41173" priority="6337" stopIfTrue="1" operator="equal">
      <formula>0</formula>
    </cfRule>
  </conditionalFormatting>
  <conditionalFormatting sqref="N218">
    <cfRule type="cellIs" dxfId="41172" priority="6336" stopIfTrue="1" operator="equal">
      <formula>0</formula>
    </cfRule>
  </conditionalFormatting>
  <conditionalFormatting sqref="N218">
    <cfRule type="cellIs" dxfId="41171" priority="6335" stopIfTrue="1" operator="equal">
      <formula>0</formula>
    </cfRule>
  </conditionalFormatting>
  <conditionalFormatting sqref="N218">
    <cfRule type="cellIs" dxfId="41170" priority="6334" stopIfTrue="1" operator="equal">
      <formula>0</formula>
    </cfRule>
  </conditionalFormatting>
  <conditionalFormatting sqref="N218">
    <cfRule type="cellIs" dxfId="41169" priority="6333" stopIfTrue="1" operator="equal">
      <formula>0</formula>
    </cfRule>
  </conditionalFormatting>
  <conditionalFormatting sqref="N218">
    <cfRule type="cellIs" dxfId="41168" priority="6332" stopIfTrue="1" operator="equal">
      <formula>0</formula>
    </cfRule>
  </conditionalFormatting>
  <conditionalFormatting sqref="N218">
    <cfRule type="cellIs" dxfId="41167" priority="6331" stopIfTrue="1" operator="equal">
      <formula>0</formula>
    </cfRule>
  </conditionalFormatting>
  <conditionalFormatting sqref="N218">
    <cfRule type="cellIs" dxfId="41166" priority="6330" stopIfTrue="1" operator="equal">
      <formula>0</formula>
    </cfRule>
  </conditionalFormatting>
  <conditionalFormatting sqref="N218">
    <cfRule type="cellIs" dxfId="41165" priority="6329" stopIfTrue="1" operator="equal">
      <formula>0</formula>
    </cfRule>
  </conditionalFormatting>
  <conditionalFormatting sqref="N218">
    <cfRule type="cellIs" dxfId="41164" priority="6328" stopIfTrue="1" operator="equal">
      <formula>0</formula>
    </cfRule>
  </conditionalFormatting>
  <conditionalFormatting sqref="N218">
    <cfRule type="cellIs" dxfId="41163" priority="6327" stopIfTrue="1" operator="equal">
      <formula>0</formula>
    </cfRule>
  </conditionalFormatting>
  <conditionalFormatting sqref="N218">
    <cfRule type="cellIs" dxfId="41162" priority="6326" stopIfTrue="1" operator="equal">
      <formula>0</formula>
    </cfRule>
  </conditionalFormatting>
  <conditionalFormatting sqref="N218">
    <cfRule type="cellIs" dxfId="41161" priority="6325" stopIfTrue="1" operator="equal">
      <formula>0</formula>
    </cfRule>
  </conditionalFormatting>
  <conditionalFormatting sqref="N218">
    <cfRule type="cellIs" dxfId="41160" priority="6324" stopIfTrue="1" operator="equal">
      <formula>0</formula>
    </cfRule>
  </conditionalFormatting>
  <conditionalFormatting sqref="N218">
    <cfRule type="cellIs" dxfId="41159" priority="6323" stopIfTrue="1" operator="equal">
      <formula>0</formula>
    </cfRule>
  </conditionalFormatting>
  <conditionalFormatting sqref="N218">
    <cfRule type="cellIs" dxfId="41158" priority="6322" stopIfTrue="1" operator="equal">
      <formula>0</formula>
    </cfRule>
  </conditionalFormatting>
  <conditionalFormatting sqref="N218">
    <cfRule type="cellIs" dxfId="41157" priority="6321" stopIfTrue="1" operator="equal">
      <formula>0</formula>
    </cfRule>
  </conditionalFormatting>
  <conditionalFormatting sqref="N218">
    <cfRule type="cellIs" dxfId="41156" priority="6320" stopIfTrue="1" operator="equal">
      <formula>0</formula>
    </cfRule>
  </conditionalFormatting>
  <conditionalFormatting sqref="N218">
    <cfRule type="cellIs" dxfId="41155" priority="6319" stopIfTrue="1" operator="equal">
      <formula>0</formula>
    </cfRule>
  </conditionalFormatting>
  <conditionalFormatting sqref="N218">
    <cfRule type="cellIs" dxfId="41154" priority="6318" stopIfTrue="1" operator="equal">
      <formula>0</formula>
    </cfRule>
  </conditionalFormatting>
  <conditionalFormatting sqref="N218">
    <cfRule type="cellIs" dxfId="41153" priority="6317" stopIfTrue="1" operator="equal">
      <formula>0</formula>
    </cfRule>
  </conditionalFormatting>
  <conditionalFormatting sqref="N218">
    <cfRule type="cellIs" dxfId="41152" priority="6316" stopIfTrue="1" operator="equal">
      <formula>0</formula>
    </cfRule>
  </conditionalFormatting>
  <conditionalFormatting sqref="N218">
    <cfRule type="cellIs" dxfId="41151" priority="6315" stopIfTrue="1" operator="equal">
      <formula>0</formula>
    </cfRule>
  </conditionalFormatting>
  <conditionalFormatting sqref="N218">
    <cfRule type="cellIs" dxfId="41150" priority="6314" stopIfTrue="1" operator="equal">
      <formula>0</formula>
    </cfRule>
  </conditionalFormatting>
  <conditionalFormatting sqref="N218">
    <cfRule type="cellIs" dxfId="41149" priority="6313" stopIfTrue="1" operator="equal">
      <formula>0</formula>
    </cfRule>
  </conditionalFormatting>
  <conditionalFormatting sqref="N218">
    <cfRule type="cellIs" dxfId="41148" priority="6312" stopIfTrue="1" operator="equal">
      <formula>0</formula>
    </cfRule>
  </conditionalFormatting>
  <conditionalFormatting sqref="N218">
    <cfRule type="cellIs" dxfId="41147" priority="6311" stopIfTrue="1" operator="equal">
      <formula>0</formula>
    </cfRule>
  </conditionalFormatting>
  <conditionalFormatting sqref="N218">
    <cfRule type="cellIs" dxfId="41146" priority="6310" stopIfTrue="1" operator="equal">
      <formula>0</formula>
    </cfRule>
  </conditionalFormatting>
  <conditionalFormatting sqref="N218">
    <cfRule type="cellIs" dxfId="41145" priority="6309" stopIfTrue="1" operator="equal">
      <formula>0</formula>
    </cfRule>
  </conditionalFormatting>
  <conditionalFormatting sqref="N218">
    <cfRule type="cellIs" dxfId="41144" priority="6308" stopIfTrue="1" operator="equal">
      <formula>0</formula>
    </cfRule>
  </conditionalFormatting>
  <conditionalFormatting sqref="N218">
    <cfRule type="cellIs" dxfId="41143" priority="6307" stopIfTrue="1" operator="equal">
      <formula>0</formula>
    </cfRule>
  </conditionalFormatting>
  <conditionalFormatting sqref="N218">
    <cfRule type="cellIs" dxfId="41142" priority="6306" stopIfTrue="1" operator="equal">
      <formula>0</formula>
    </cfRule>
  </conditionalFormatting>
  <conditionalFormatting sqref="N218">
    <cfRule type="cellIs" dxfId="41141" priority="6305" stopIfTrue="1" operator="equal">
      <formula>0</formula>
    </cfRule>
  </conditionalFormatting>
  <conditionalFormatting sqref="N218">
    <cfRule type="cellIs" dxfId="41140" priority="6304" stopIfTrue="1" operator="equal">
      <formula>0</formula>
    </cfRule>
  </conditionalFormatting>
  <conditionalFormatting sqref="N218">
    <cfRule type="cellIs" dxfId="41139" priority="6303" stopIfTrue="1" operator="equal">
      <formula>0</formula>
    </cfRule>
  </conditionalFormatting>
  <conditionalFormatting sqref="N218">
    <cfRule type="cellIs" dxfId="41138" priority="6302" stopIfTrue="1" operator="equal">
      <formula>0</formula>
    </cfRule>
  </conditionalFormatting>
  <conditionalFormatting sqref="N218">
    <cfRule type="cellIs" dxfId="41137" priority="6301" stopIfTrue="1" operator="equal">
      <formula>0</formula>
    </cfRule>
  </conditionalFormatting>
  <conditionalFormatting sqref="N218">
    <cfRule type="cellIs" dxfId="41136" priority="6300" stopIfTrue="1" operator="equal">
      <formula>0</formula>
    </cfRule>
  </conditionalFormatting>
  <conditionalFormatting sqref="N218">
    <cfRule type="cellIs" dxfId="41135" priority="6299" stopIfTrue="1" operator="equal">
      <formula>0</formula>
    </cfRule>
  </conditionalFormatting>
  <conditionalFormatting sqref="N218">
    <cfRule type="cellIs" dxfId="41134" priority="6298" stopIfTrue="1" operator="equal">
      <formula>0</formula>
    </cfRule>
  </conditionalFormatting>
  <conditionalFormatting sqref="N218">
    <cfRule type="cellIs" dxfId="41133" priority="6297" stopIfTrue="1" operator="equal">
      <formula>0</formula>
    </cfRule>
  </conditionalFormatting>
  <conditionalFormatting sqref="N218">
    <cfRule type="cellIs" dxfId="41132" priority="6296" stopIfTrue="1" operator="equal">
      <formula>0</formula>
    </cfRule>
  </conditionalFormatting>
  <conditionalFormatting sqref="N218">
    <cfRule type="cellIs" dxfId="41131" priority="6295" stopIfTrue="1" operator="equal">
      <formula>0</formula>
    </cfRule>
  </conditionalFormatting>
  <conditionalFormatting sqref="N218">
    <cfRule type="cellIs" dxfId="41130" priority="6294" stopIfTrue="1" operator="equal">
      <formula>0</formula>
    </cfRule>
  </conditionalFormatting>
  <conditionalFormatting sqref="N218">
    <cfRule type="cellIs" dxfId="41129" priority="6293" stopIfTrue="1" operator="equal">
      <formula>0</formula>
    </cfRule>
  </conditionalFormatting>
  <conditionalFormatting sqref="N218">
    <cfRule type="cellIs" dxfId="41128" priority="6292" stopIfTrue="1" operator="equal">
      <formula>0</formula>
    </cfRule>
  </conditionalFormatting>
  <conditionalFormatting sqref="N218">
    <cfRule type="cellIs" dxfId="41127" priority="6291" stopIfTrue="1" operator="equal">
      <formula>0</formula>
    </cfRule>
  </conditionalFormatting>
  <conditionalFormatting sqref="N218">
    <cfRule type="cellIs" dxfId="41126" priority="6290" stopIfTrue="1" operator="equal">
      <formula>0</formula>
    </cfRule>
  </conditionalFormatting>
  <conditionalFormatting sqref="N218">
    <cfRule type="cellIs" dxfId="41125" priority="6289" stopIfTrue="1" operator="equal">
      <formula>0</formula>
    </cfRule>
  </conditionalFormatting>
  <conditionalFormatting sqref="N218">
    <cfRule type="cellIs" dxfId="41124" priority="6288" stopIfTrue="1" operator="equal">
      <formula>0</formula>
    </cfRule>
  </conditionalFormatting>
  <conditionalFormatting sqref="N218">
    <cfRule type="cellIs" dxfId="41123" priority="6287" stopIfTrue="1" operator="equal">
      <formula>0</formula>
    </cfRule>
  </conditionalFormatting>
  <conditionalFormatting sqref="N218">
    <cfRule type="cellIs" dxfId="41122" priority="6286" stopIfTrue="1" operator="equal">
      <formula>0</formula>
    </cfRule>
  </conditionalFormatting>
  <conditionalFormatting sqref="N218">
    <cfRule type="cellIs" dxfId="41121" priority="6285" stopIfTrue="1" operator="equal">
      <formula>0</formula>
    </cfRule>
  </conditionalFormatting>
  <conditionalFormatting sqref="N218">
    <cfRule type="cellIs" dxfId="41120" priority="6284" stopIfTrue="1" operator="equal">
      <formula>0</formula>
    </cfRule>
  </conditionalFormatting>
  <conditionalFormatting sqref="N218">
    <cfRule type="cellIs" dxfId="41119" priority="6283" stopIfTrue="1" operator="equal">
      <formula>0</formula>
    </cfRule>
  </conditionalFormatting>
  <conditionalFormatting sqref="N218">
    <cfRule type="cellIs" dxfId="41118" priority="6282" stopIfTrue="1" operator="equal">
      <formula>0</formula>
    </cfRule>
  </conditionalFormatting>
  <conditionalFormatting sqref="N218">
    <cfRule type="cellIs" dxfId="41117" priority="6281" stopIfTrue="1" operator="equal">
      <formula>0</formula>
    </cfRule>
  </conditionalFormatting>
  <conditionalFormatting sqref="N218">
    <cfRule type="cellIs" dxfId="41116" priority="6280" stopIfTrue="1" operator="equal">
      <formula>0</formula>
    </cfRule>
  </conditionalFormatting>
  <conditionalFormatting sqref="N218">
    <cfRule type="cellIs" dxfId="41115" priority="6279" stopIfTrue="1" operator="equal">
      <formula>0</formula>
    </cfRule>
  </conditionalFormatting>
  <conditionalFormatting sqref="N218">
    <cfRule type="cellIs" dxfId="41114" priority="6278" stopIfTrue="1" operator="equal">
      <formula>0</formula>
    </cfRule>
  </conditionalFormatting>
  <conditionalFormatting sqref="N218">
    <cfRule type="cellIs" dxfId="41113" priority="6277" stopIfTrue="1" operator="equal">
      <formula>0</formula>
    </cfRule>
  </conditionalFormatting>
  <conditionalFormatting sqref="N218">
    <cfRule type="cellIs" dxfId="41112" priority="6276" stopIfTrue="1" operator="equal">
      <formula>0</formula>
    </cfRule>
  </conditionalFormatting>
  <conditionalFormatting sqref="N218">
    <cfRule type="cellIs" dxfId="41111" priority="6275" stopIfTrue="1" operator="equal">
      <formula>0</formula>
    </cfRule>
  </conditionalFormatting>
  <conditionalFormatting sqref="N218">
    <cfRule type="cellIs" dxfId="41110" priority="6274" stopIfTrue="1" operator="equal">
      <formula>0</formula>
    </cfRule>
  </conditionalFormatting>
  <conditionalFormatting sqref="N218">
    <cfRule type="cellIs" dxfId="41109" priority="6273" stopIfTrue="1" operator="equal">
      <formula>0</formula>
    </cfRule>
  </conditionalFormatting>
  <conditionalFormatting sqref="N218">
    <cfRule type="cellIs" dxfId="41108" priority="6272" stopIfTrue="1" operator="equal">
      <formula>0</formula>
    </cfRule>
  </conditionalFormatting>
  <conditionalFormatting sqref="N218">
    <cfRule type="cellIs" dxfId="41107" priority="6271" stopIfTrue="1" operator="equal">
      <formula>0</formula>
    </cfRule>
  </conditionalFormatting>
  <conditionalFormatting sqref="N218">
    <cfRule type="cellIs" dxfId="41106" priority="6270" stopIfTrue="1" operator="equal">
      <formula>0</formula>
    </cfRule>
  </conditionalFormatting>
  <conditionalFormatting sqref="N218">
    <cfRule type="cellIs" dxfId="41105" priority="6269" stopIfTrue="1" operator="equal">
      <formula>0</formula>
    </cfRule>
  </conditionalFormatting>
  <conditionalFormatting sqref="N218">
    <cfRule type="cellIs" dxfId="41104" priority="6268" stopIfTrue="1" operator="equal">
      <formula>0</formula>
    </cfRule>
  </conditionalFormatting>
  <conditionalFormatting sqref="N218">
    <cfRule type="cellIs" dxfId="41103" priority="6267" stopIfTrue="1" operator="equal">
      <formula>0</formula>
    </cfRule>
  </conditionalFormatting>
  <conditionalFormatting sqref="N218">
    <cfRule type="cellIs" dxfId="41102" priority="6266" stopIfTrue="1" operator="equal">
      <formula>0</formula>
    </cfRule>
  </conditionalFormatting>
  <conditionalFormatting sqref="N218">
    <cfRule type="cellIs" dxfId="41101" priority="6265" stopIfTrue="1" operator="equal">
      <formula>0</formula>
    </cfRule>
  </conditionalFormatting>
  <conditionalFormatting sqref="N218">
    <cfRule type="cellIs" dxfId="41100" priority="6264" stopIfTrue="1" operator="equal">
      <formula>0</formula>
    </cfRule>
  </conditionalFormatting>
  <conditionalFormatting sqref="N218">
    <cfRule type="cellIs" dxfId="41099" priority="6263" stopIfTrue="1" operator="equal">
      <formula>0</formula>
    </cfRule>
  </conditionalFormatting>
  <conditionalFormatting sqref="N218">
    <cfRule type="cellIs" dxfId="41098" priority="6262" stopIfTrue="1" operator="equal">
      <formula>0</formula>
    </cfRule>
  </conditionalFormatting>
  <conditionalFormatting sqref="N218">
    <cfRule type="cellIs" dxfId="41097" priority="6261" stopIfTrue="1" operator="equal">
      <formula>0</formula>
    </cfRule>
  </conditionalFormatting>
  <conditionalFormatting sqref="N218">
    <cfRule type="cellIs" dxfId="41096" priority="6260" stopIfTrue="1" operator="equal">
      <formula>0</formula>
    </cfRule>
  </conditionalFormatting>
  <conditionalFormatting sqref="N218">
    <cfRule type="cellIs" dxfId="41095" priority="6259" stopIfTrue="1" operator="equal">
      <formula>0</formula>
    </cfRule>
  </conditionalFormatting>
  <conditionalFormatting sqref="N218">
    <cfRule type="cellIs" dxfId="41094" priority="6258" stopIfTrue="1" operator="equal">
      <formula>0</formula>
    </cfRule>
  </conditionalFormatting>
  <conditionalFormatting sqref="N218">
    <cfRule type="cellIs" dxfId="41093" priority="6257" stopIfTrue="1" operator="equal">
      <formula>0</formula>
    </cfRule>
  </conditionalFormatting>
  <conditionalFormatting sqref="N218">
    <cfRule type="cellIs" dxfId="41092" priority="6256" stopIfTrue="1" operator="equal">
      <formula>0</formula>
    </cfRule>
  </conditionalFormatting>
  <conditionalFormatting sqref="N218">
    <cfRule type="cellIs" dxfId="41091" priority="6255" stopIfTrue="1" operator="equal">
      <formula>0</formula>
    </cfRule>
  </conditionalFormatting>
  <conditionalFormatting sqref="N218">
    <cfRule type="cellIs" dxfId="41090" priority="6254" stopIfTrue="1" operator="equal">
      <formula>0</formula>
    </cfRule>
  </conditionalFormatting>
  <conditionalFormatting sqref="N218">
    <cfRule type="cellIs" dxfId="41089" priority="6253" stopIfTrue="1" operator="equal">
      <formula>0</formula>
    </cfRule>
  </conditionalFormatting>
  <conditionalFormatting sqref="N218">
    <cfRule type="cellIs" dxfId="41088" priority="6252" stopIfTrue="1" operator="equal">
      <formula>0</formula>
    </cfRule>
  </conditionalFormatting>
  <conditionalFormatting sqref="N218">
    <cfRule type="cellIs" dxfId="41087" priority="6251" stopIfTrue="1" operator="equal">
      <formula>0</formula>
    </cfRule>
  </conditionalFormatting>
  <conditionalFormatting sqref="N218">
    <cfRule type="cellIs" dxfId="41086" priority="6250" stopIfTrue="1" operator="equal">
      <formula>0</formula>
    </cfRule>
  </conditionalFormatting>
  <conditionalFormatting sqref="N218">
    <cfRule type="cellIs" dxfId="41085" priority="6249" stopIfTrue="1" operator="equal">
      <formula>0</formula>
    </cfRule>
  </conditionalFormatting>
  <conditionalFormatting sqref="N218">
    <cfRule type="cellIs" dxfId="41084" priority="6248" stopIfTrue="1" operator="equal">
      <formula>0</formula>
    </cfRule>
  </conditionalFormatting>
  <conditionalFormatting sqref="N218">
    <cfRule type="cellIs" dxfId="41083" priority="6247" stopIfTrue="1" operator="equal">
      <formula>0</formula>
    </cfRule>
  </conditionalFormatting>
  <conditionalFormatting sqref="N218">
    <cfRule type="cellIs" dxfId="41082" priority="6246" stopIfTrue="1" operator="equal">
      <formula>0</formula>
    </cfRule>
  </conditionalFormatting>
  <conditionalFormatting sqref="N218">
    <cfRule type="cellIs" dxfId="41081" priority="6245" stopIfTrue="1" operator="equal">
      <formula>0</formula>
    </cfRule>
  </conditionalFormatting>
  <conditionalFormatting sqref="N218">
    <cfRule type="cellIs" dxfId="41080" priority="6244" stopIfTrue="1" operator="equal">
      <formula>0</formula>
    </cfRule>
  </conditionalFormatting>
  <conditionalFormatting sqref="N218">
    <cfRule type="cellIs" dxfId="41079" priority="6243" stopIfTrue="1" operator="equal">
      <formula>0</formula>
    </cfRule>
  </conditionalFormatting>
  <conditionalFormatting sqref="N218">
    <cfRule type="cellIs" dxfId="41078" priority="6242" stopIfTrue="1" operator="equal">
      <formula>0</formula>
    </cfRule>
  </conditionalFormatting>
  <conditionalFormatting sqref="N218">
    <cfRule type="cellIs" dxfId="41077" priority="6241" stopIfTrue="1" operator="equal">
      <formula>0</formula>
    </cfRule>
  </conditionalFormatting>
  <conditionalFormatting sqref="N218">
    <cfRule type="cellIs" dxfId="41076" priority="6240" stopIfTrue="1" operator="equal">
      <formula>0</formula>
    </cfRule>
  </conditionalFormatting>
  <conditionalFormatting sqref="N218">
    <cfRule type="cellIs" dxfId="41075" priority="6239" stopIfTrue="1" operator="equal">
      <formula>0</formula>
    </cfRule>
  </conditionalFormatting>
  <conditionalFormatting sqref="N218">
    <cfRule type="cellIs" dxfId="41074" priority="6238" stopIfTrue="1" operator="equal">
      <formula>0</formula>
    </cfRule>
  </conditionalFormatting>
  <conditionalFormatting sqref="N218">
    <cfRule type="cellIs" dxfId="41073" priority="6237" stopIfTrue="1" operator="equal">
      <formula>0</formula>
    </cfRule>
  </conditionalFormatting>
  <conditionalFormatting sqref="N218">
    <cfRule type="cellIs" dxfId="41072" priority="6236" stopIfTrue="1" operator="equal">
      <formula>0</formula>
    </cfRule>
  </conditionalFormatting>
  <conditionalFormatting sqref="N218">
    <cfRule type="cellIs" dxfId="41071" priority="6235" stopIfTrue="1" operator="equal">
      <formula>0</formula>
    </cfRule>
  </conditionalFormatting>
  <conditionalFormatting sqref="N218">
    <cfRule type="cellIs" dxfId="41070" priority="6234" stopIfTrue="1" operator="equal">
      <formula>0</formula>
    </cfRule>
  </conditionalFormatting>
  <conditionalFormatting sqref="N218">
    <cfRule type="cellIs" dxfId="41069" priority="6233" stopIfTrue="1" operator="equal">
      <formula>0</formula>
    </cfRule>
  </conditionalFormatting>
  <conditionalFormatting sqref="N218">
    <cfRule type="cellIs" dxfId="41068" priority="6232" stopIfTrue="1" operator="equal">
      <formula>0</formula>
    </cfRule>
  </conditionalFormatting>
  <conditionalFormatting sqref="N218">
    <cfRule type="cellIs" dxfId="41067" priority="6231" stopIfTrue="1" operator="equal">
      <formula>0</formula>
    </cfRule>
  </conditionalFormatting>
  <conditionalFormatting sqref="N218">
    <cfRule type="cellIs" dxfId="41066" priority="6230" stopIfTrue="1" operator="equal">
      <formula>0</formula>
    </cfRule>
  </conditionalFormatting>
  <conditionalFormatting sqref="N218">
    <cfRule type="cellIs" dxfId="41065" priority="6229" stopIfTrue="1" operator="equal">
      <formula>0</formula>
    </cfRule>
  </conditionalFormatting>
  <conditionalFormatting sqref="N218">
    <cfRule type="cellIs" dxfId="41064" priority="6228" stopIfTrue="1" operator="equal">
      <formula>0</formula>
    </cfRule>
  </conditionalFormatting>
  <conditionalFormatting sqref="N218">
    <cfRule type="cellIs" dxfId="41063" priority="6227" stopIfTrue="1" operator="equal">
      <formula>0</formula>
    </cfRule>
  </conditionalFormatting>
  <conditionalFormatting sqref="N218">
    <cfRule type="cellIs" dxfId="41062" priority="6226" stopIfTrue="1" operator="equal">
      <formula>0</formula>
    </cfRule>
  </conditionalFormatting>
  <conditionalFormatting sqref="N218">
    <cfRule type="cellIs" dxfId="41061" priority="6225" stopIfTrue="1" operator="equal">
      <formula>0</formula>
    </cfRule>
  </conditionalFormatting>
  <conditionalFormatting sqref="N218">
    <cfRule type="cellIs" dxfId="41060" priority="6224" stopIfTrue="1" operator="equal">
      <formula>0</formula>
    </cfRule>
  </conditionalFormatting>
  <conditionalFormatting sqref="N218">
    <cfRule type="cellIs" dxfId="41059" priority="6223" stopIfTrue="1" operator="equal">
      <formula>0</formula>
    </cfRule>
  </conditionalFormatting>
  <conditionalFormatting sqref="N218">
    <cfRule type="cellIs" dxfId="41058" priority="6222" stopIfTrue="1" operator="equal">
      <formula>0</formula>
    </cfRule>
  </conditionalFormatting>
  <conditionalFormatting sqref="N218">
    <cfRule type="cellIs" dxfId="41057" priority="6221" stopIfTrue="1" operator="equal">
      <formula>0</formula>
    </cfRule>
  </conditionalFormatting>
  <conditionalFormatting sqref="N218">
    <cfRule type="cellIs" dxfId="41056" priority="6220" stopIfTrue="1" operator="equal">
      <formula>0</formula>
    </cfRule>
  </conditionalFormatting>
  <conditionalFormatting sqref="N218">
    <cfRule type="cellIs" dxfId="41055" priority="6219" stopIfTrue="1" operator="equal">
      <formula>0</formula>
    </cfRule>
  </conditionalFormatting>
  <conditionalFormatting sqref="N218">
    <cfRule type="cellIs" dxfId="41054" priority="6218" stopIfTrue="1" operator="equal">
      <formula>0</formula>
    </cfRule>
  </conditionalFormatting>
  <conditionalFormatting sqref="N218">
    <cfRule type="cellIs" dxfId="41053" priority="6217" stopIfTrue="1" operator="equal">
      <formula>0</formula>
    </cfRule>
  </conditionalFormatting>
  <conditionalFormatting sqref="N218">
    <cfRule type="cellIs" dxfId="41052" priority="6216" stopIfTrue="1" operator="equal">
      <formula>0</formula>
    </cfRule>
  </conditionalFormatting>
  <conditionalFormatting sqref="N218">
    <cfRule type="cellIs" dxfId="41051" priority="6215" stopIfTrue="1" operator="equal">
      <formula>0</formula>
    </cfRule>
  </conditionalFormatting>
  <conditionalFormatting sqref="N218">
    <cfRule type="cellIs" dxfId="41050" priority="6214" stopIfTrue="1" operator="equal">
      <formula>0</formula>
    </cfRule>
  </conditionalFormatting>
  <conditionalFormatting sqref="N218">
    <cfRule type="cellIs" dxfId="41049" priority="6213" stopIfTrue="1" operator="equal">
      <formula>0</formula>
    </cfRule>
  </conditionalFormatting>
  <conditionalFormatting sqref="N218">
    <cfRule type="cellIs" dxfId="41048" priority="6212" stopIfTrue="1" operator="equal">
      <formula>0</formula>
    </cfRule>
  </conditionalFormatting>
  <conditionalFormatting sqref="N218">
    <cfRule type="cellIs" dxfId="41047" priority="6211" stopIfTrue="1" operator="equal">
      <formula>0</formula>
    </cfRule>
  </conditionalFormatting>
  <conditionalFormatting sqref="N218">
    <cfRule type="cellIs" dxfId="41046" priority="6210" stopIfTrue="1" operator="equal">
      <formula>0</formula>
    </cfRule>
  </conditionalFormatting>
  <conditionalFormatting sqref="N218">
    <cfRule type="cellIs" dxfId="41045" priority="6209" stopIfTrue="1" operator="equal">
      <formula>0</formula>
    </cfRule>
  </conditionalFormatting>
  <conditionalFormatting sqref="N218">
    <cfRule type="cellIs" dxfId="41044" priority="6208" stopIfTrue="1" operator="equal">
      <formula>0</formula>
    </cfRule>
  </conditionalFormatting>
  <conditionalFormatting sqref="N218">
    <cfRule type="cellIs" dxfId="41043" priority="6207" stopIfTrue="1" operator="equal">
      <formula>0</formula>
    </cfRule>
  </conditionalFormatting>
  <conditionalFormatting sqref="N218">
    <cfRule type="cellIs" dxfId="41042" priority="6206" stopIfTrue="1" operator="equal">
      <formula>0</formula>
    </cfRule>
  </conditionalFormatting>
  <conditionalFormatting sqref="N218">
    <cfRule type="cellIs" dxfId="41041" priority="6205" stopIfTrue="1" operator="equal">
      <formula>0</formula>
    </cfRule>
  </conditionalFormatting>
  <conditionalFormatting sqref="N218">
    <cfRule type="cellIs" dxfId="41040" priority="6204" stopIfTrue="1" operator="equal">
      <formula>0</formula>
    </cfRule>
  </conditionalFormatting>
  <conditionalFormatting sqref="N218">
    <cfRule type="cellIs" dxfId="41039" priority="6203" stopIfTrue="1" operator="equal">
      <formula>0</formula>
    </cfRule>
  </conditionalFormatting>
  <conditionalFormatting sqref="N218">
    <cfRule type="cellIs" dxfId="41038" priority="6202" stopIfTrue="1" operator="equal">
      <formula>0</formula>
    </cfRule>
  </conditionalFormatting>
  <conditionalFormatting sqref="N218">
    <cfRule type="cellIs" dxfId="41037" priority="6201" stopIfTrue="1" operator="equal">
      <formula>0</formula>
    </cfRule>
  </conditionalFormatting>
  <conditionalFormatting sqref="N218">
    <cfRule type="cellIs" dxfId="41036" priority="6200" stopIfTrue="1" operator="equal">
      <formula>0</formula>
    </cfRule>
  </conditionalFormatting>
  <conditionalFormatting sqref="N218">
    <cfRule type="cellIs" dxfId="41035" priority="6199" stopIfTrue="1" operator="equal">
      <formula>0</formula>
    </cfRule>
  </conditionalFormatting>
  <conditionalFormatting sqref="N218">
    <cfRule type="cellIs" dxfId="41034" priority="6198" stopIfTrue="1" operator="equal">
      <formula>0</formula>
    </cfRule>
  </conditionalFormatting>
  <conditionalFormatting sqref="N218">
    <cfRule type="cellIs" dxfId="41033" priority="6197" stopIfTrue="1" operator="equal">
      <formula>0</formula>
    </cfRule>
  </conditionalFormatting>
  <conditionalFormatting sqref="N218">
    <cfRule type="cellIs" dxfId="41032" priority="6196" stopIfTrue="1" operator="equal">
      <formula>0</formula>
    </cfRule>
  </conditionalFormatting>
  <conditionalFormatting sqref="N218">
    <cfRule type="cellIs" dxfId="41031" priority="6195" stopIfTrue="1" operator="equal">
      <formula>0</formula>
    </cfRule>
  </conditionalFormatting>
  <conditionalFormatting sqref="N218">
    <cfRule type="cellIs" dxfId="41030" priority="6194" stopIfTrue="1" operator="equal">
      <formula>0</formula>
    </cfRule>
  </conditionalFormatting>
  <conditionalFormatting sqref="N218">
    <cfRule type="cellIs" dxfId="41029" priority="6193" stopIfTrue="1" operator="equal">
      <formula>0</formula>
    </cfRule>
  </conditionalFormatting>
  <conditionalFormatting sqref="N218">
    <cfRule type="cellIs" dxfId="41028" priority="6192" stopIfTrue="1" operator="equal">
      <formula>0</formula>
    </cfRule>
  </conditionalFormatting>
  <conditionalFormatting sqref="N218">
    <cfRule type="cellIs" dxfId="41027" priority="6191" stopIfTrue="1" operator="equal">
      <formula>0</formula>
    </cfRule>
  </conditionalFormatting>
  <conditionalFormatting sqref="N218">
    <cfRule type="cellIs" dxfId="41026" priority="6190" stopIfTrue="1" operator="equal">
      <formula>0</formula>
    </cfRule>
  </conditionalFormatting>
  <conditionalFormatting sqref="N218">
    <cfRule type="cellIs" dxfId="41025" priority="6189" stopIfTrue="1" operator="equal">
      <formula>0</formula>
    </cfRule>
  </conditionalFormatting>
  <conditionalFormatting sqref="N218">
    <cfRule type="cellIs" dxfId="41024" priority="6188" stopIfTrue="1" operator="equal">
      <formula>0</formula>
    </cfRule>
  </conditionalFormatting>
  <conditionalFormatting sqref="N218">
    <cfRule type="cellIs" dxfId="41023" priority="6187" stopIfTrue="1" operator="equal">
      <formula>0</formula>
    </cfRule>
  </conditionalFormatting>
  <conditionalFormatting sqref="N218">
    <cfRule type="cellIs" dxfId="41022" priority="6186" stopIfTrue="1" operator="equal">
      <formula>0</formula>
    </cfRule>
  </conditionalFormatting>
  <conditionalFormatting sqref="N218">
    <cfRule type="cellIs" dxfId="41021" priority="6185" stopIfTrue="1" operator="equal">
      <formula>0</formula>
    </cfRule>
  </conditionalFormatting>
  <conditionalFormatting sqref="N218">
    <cfRule type="cellIs" dxfId="41020" priority="6184" stopIfTrue="1" operator="equal">
      <formula>0</formula>
    </cfRule>
  </conditionalFormatting>
  <conditionalFormatting sqref="N218">
    <cfRule type="cellIs" dxfId="41019" priority="6183" stopIfTrue="1" operator="equal">
      <formula>0</formula>
    </cfRule>
  </conditionalFormatting>
  <conditionalFormatting sqref="N218">
    <cfRule type="cellIs" dxfId="41018" priority="6182" stopIfTrue="1" operator="equal">
      <formula>0</formula>
    </cfRule>
  </conditionalFormatting>
  <conditionalFormatting sqref="N218">
    <cfRule type="cellIs" dxfId="41017" priority="6181" stopIfTrue="1" operator="equal">
      <formula>0</formula>
    </cfRule>
  </conditionalFormatting>
  <conditionalFormatting sqref="N218">
    <cfRule type="cellIs" dxfId="41016" priority="6180" stopIfTrue="1" operator="equal">
      <formula>0</formula>
    </cfRule>
  </conditionalFormatting>
  <conditionalFormatting sqref="N218">
    <cfRule type="cellIs" dxfId="41015" priority="6179" stopIfTrue="1" operator="equal">
      <formula>0</formula>
    </cfRule>
  </conditionalFormatting>
  <conditionalFormatting sqref="N218">
    <cfRule type="cellIs" dxfId="41014" priority="6178" stopIfTrue="1" operator="equal">
      <formula>0</formula>
    </cfRule>
  </conditionalFormatting>
  <conditionalFormatting sqref="N218">
    <cfRule type="cellIs" dxfId="41013" priority="6177" stopIfTrue="1" operator="equal">
      <formula>0</formula>
    </cfRule>
  </conditionalFormatting>
  <conditionalFormatting sqref="N218">
    <cfRule type="cellIs" dxfId="41012" priority="6176" stopIfTrue="1" operator="equal">
      <formula>0</formula>
    </cfRule>
  </conditionalFormatting>
  <conditionalFormatting sqref="N218">
    <cfRule type="cellIs" dxfId="41011" priority="6175" stopIfTrue="1" operator="equal">
      <formula>0</formula>
    </cfRule>
  </conditionalFormatting>
  <conditionalFormatting sqref="N218">
    <cfRule type="cellIs" dxfId="41010" priority="6174" stopIfTrue="1" operator="equal">
      <formula>0</formula>
    </cfRule>
  </conditionalFormatting>
  <conditionalFormatting sqref="N218">
    <cfRule type="cellIs" dxfId="41009" priority="6173" stopIfTrue="1" operator="equal">
      <formula>0</formula>
    </cfRule>
  </conditionalFormatting>
  <conditionalFormatting sqref="N218">
    <cfRule type="cellIs" dxfId="41008" priority="6172" stopIfTrue="1" operator="equal">
      <formula>0</formula>
    </cfRule>
  </conditionalFormatting>
  <conditionalFormatting sqref="N218">
    <cfRule type="cellIs" dxfId="41007" priority="6171" stopIfTrue="1" operator="equal">
      <formula>0</formula>
    </cfRule>
  </conditionalFormatting>
  <conditionalFormatting sqref="N218">
    <cfRule type="cellIs" dxfId="41006" priority="6170" stopIfTrue="1" operator="equal">
      <formula>0</formula>
    </cfRule>
  </conditionalFormatting>
  <conditionalFormatting sqref="N218">
    <cfRule type="cellIs" dxfId="41005" priority="6169" stopIfTrue="1" operator="equal">
      <formula>0</formula>
    </cfRule>
  </conditionalFormatting>
  <conditionalFormatting sqref="N218">
    <cfRule type="cellIs" dxfId="41004" priority="6168" stopIfTrue="1" operator="equal">
      <formula>0</formula>
    </cfRule>
  </conditionalFormatting>
  <conditionalFormatting sqref="N218">
    <cfRule type="cellIs" dxfId="41003" priority="6167" stopIfTrue="1" operator="equal">
      <formula>0</formula>
    </cfRule>
  </conditionalFormatting>
  <conditionalFormatting sqref="N218">
    <cfRule type="cellIs" dxfId="41002" priority="6166" stopIfTrue="1" operator="equal">
      <formula>0</formula>
    </cfRule>
  </conditionalFormatting>
  <conditionalFormatting sqref="N218">
    <cfRule type="cellIs" dxfId="41001" priority="6165" stopIfTrue="1" operator="equal">
      <formula>0</formula>
    </cfRule>
  </conditionalFormatting>
  <conditionalFormatting sqref="N218">
    <cfRule type="cellIs" dxfId="41000" priority="6164" stopIfTrue="1" operator="equal">
      <formula>0</formula>
    </cfRule>
  </conditionalFormatting>
  <conditionalFormatting sqref="N218">
    <cfRule type="cellIs" dxfId="40999" priority="6163" stopIfTrue="1" operator="equal">
      <formula>0</formula>
    </cfRule>
  </conditionalFormatting>
  <conditionalFormatting sqref="N218">
    <cfRule type="cellIs" dxfId="40998" priority="6162" stopIfTrue="1" operator="equal">
      <formula>0</formula>
    </cfRule>
  </conditionalFormatting>
  <conditionalFormatting sqref="N218">
    <cfRule type="cellIs" dxfId="40997" priority="6161" stopIfTrue="1" operator="equal">
      <formula>0</formula>
    </cfRule>
  </conditionalFormatting>
  <conditionalFormatting sqref="N218">
    <cfRule type="cellIs" dxfId="40996" priority="6160" stopIfTrue="1" operator="equal">
      <formula>0</formula>
    </cfRule>
  </conditionalFormatting>
  <conditionalFormatting sqref="N218">
    <cfRule type="cellIs" dxfId="40995" priority="6159" stopIfTrue="1" operator="equal">
      <formula>0</formula>
    </cfRule>
  </conditionalFormatting>
  <conditionalFormatting sqref="N218">
    <cfRule type="cellIs" dxfId="40994" priority="6158" stopIfTrue="1" operator="equal">
      <formula>0</formula>
    </cfRule>
  </conditionalFormatting>
  <conditionalFormatting sqref="N218">
    <cfRule type="cellIs" dxfId="40993" priority="6157" stopIfTrue="1" operator="equal">
      <formula>0</formula>
    </cfRule>
  </conditionalFormatting>
  <conditionalFormatting sqref="N218">
    <cfRule type="cellIs" dxfId="40992" priority="6156" stopIfTrue="1" operator="equal">
      <formula>0</formula>
    </cfRule>
  </conditionalFormatting>
  <conditionalFormatting sqref="N218">
    <cfRule type="cellIs" dxfId="40991" priority="6155" stopIfTrue="1" operator="equal">
      <formula>0</formula>
    </cfRule>
  </conditionalFormatting>
  <conditionalFormatting sqref="N218">
    <cfRule type="cellIs" dxfId="40990" priority="6154" stopIfTrue="1" operator="equal">
      <formula>0</formula>
    </cfRule>
  </conditionalFormatting>
  <conditionalFormatting sqref="N218">
    <cfRule type="cellIs" dxfId="40989" priority="6153" stopIfTrue="1" operator="equal">
      <formula>0</formula>
    </cfRule>
  </conditionalFormatting>
  <conditionalFormatting sqref="N218">
    <cfRule type="cellIs" dxfId="40988" priority="6152" stopIfTrue="1" operator="equal">
      <formula>0</formula>
    </cfRule>
  </conditionalFormatting>
  <conditionalFormatting sqref="N218">
    <cfRule type="cellIs" dxfId="40987" priority="6151" stopIfTrue="1" operator="equal">
      <formula>0</formula>
    </cfRule>
  </conditionalFormatting>
  <conditionalFormatting sqref="N218">
    <cfRule type="cellIs" dxfId="40986" priority="6150" stopIfTrue="1" operator="equal">
      <formula>0</formula>
    </cfRule>
  </conditionalFormatting>
  <conditionalFormatting sqref="N218">
    <cfRule type="cellIs" dxfId="40985" priority="6149" stopIfTrue="1" operator="equal">
      <formula>0</formula>
    </cfRule>
  </conditionalFormatting>
  <conditionalFormatting sqref="N218">
    <cfRule type="cellIs" dxfId="40984" priority="6148" stopIfTrue="1" operator="equal">
      <formula>0</formula>
    </cfRule>
  </conditionalFormatting>
  <conditionalFormatting sqref="N218">
    <cfRule type="cellIs" dxfId="40983" priority="6147" stopIfTrue="1" operator="equal">
      <formula>0</formula>
    </cfRule>
  </conditionalFormatting>
  <conditionalFormatting sqref="N218">
    <cfRule type="cellIs" dxfId="40982" priority="6146" stopIfTrue="1" operator="equal">
      <formula>0</formula>
    </cfRule>
  </conditionalFormatting>
  <conditionalFormatting sqref="N218">
    <cfRule type="cellIs" dxfId="40981" priority="6145" stopIfTrue="1" operator="equal">
      <formula>0</formula>
    </cfRule>
  </conditionalFormatting>
  <conditionalFormatting sqref="N218">
    <cfRule type="cellIs" dxfId="40980" priority="6144" stopIfTrue="1" operator="equal">
      <formula>0</formula>
    </cfRule>
  </conditionalFormatting>
  <conditionalFormatting sqref="N218">
    <cfRule type="cellIs" dxfId="40979" priority="6143" stopIfTrue="1" operator="equal">
      <formula>0</formula>
    </cfRule>
  </conditionalFormatting>
  <conditionalFormatting sqref="N218">
    <cfRule type="cellIs" dxfId="40978" priority="6142" stopIfTrue="1" operator="equal">
      <formula>0</formula>
    </cfRule>
  </conditionalFormatting>
  <conditionalFormatting sqref="N218">
    <cfRule type="cellIs" dxfId="40977" priority="6141" stopIfTrue="1" operator="equal">
      <formula>0</formula>
    </cfRule>
  </conditionalFormatting>
  <conditionalFormatting sqref="N218">
    <cfRule type="cellIs" dxfId="40976" priority="6140" stopIfTrue="1" operator="equal">
      <formula>0</formula>
    </cfRule>
  </conditionalFormatting>
  <conditionalFormatting sqref="N218">
    <cfRule type="cellIs" dxfId="40975" priority="6139" stopIfTrue="1" operator="equal">
      <formula>0</formula>
    </cfRule>
  </conditionalFormatting>
  <conditionalFormatting sqref="N218">
    <cfRule type="cellIs" dxfId="40974" priority="6138" stopIfTrue="1" operator="equal">
      <formula>0</formula>
    </cfRule>
  </conditionalFormatting>
  <conditionalFormatting sqref="N218">
    <cfRule type="cellIs" dxfId="40973" priority="6137" stopIfTrue="1" operator="equal">
      <formula>0</formula>
    </cfRule>
  </conditionalFormatting>
  <conditionalFormatting sqref="N218">
    <cfRule type="cellIs" dxfId="40972" priority="6136" stopIfTrue="1" operator="equal">
      <formula>0</formula>
    </cfRule>
  </conditionalFormatting>
  <conditionalFormatting sqref="N218">
    <cfRule type="cellIs" dxfId="40971" priority="6135" stopIfTrue="1" operator="equal">
      <formula>0</formula>
    </cfRule>
  </conditionalFormatting>
  <conditionalFormatting sqref="N218">
    <cfRule type="cellIs" dxfId="40970" priority="6134" stopIfTrue="1" operator="equal">
      <formula>0</formula>
    </cfRule>
  </conditionalFormatting>
  <conditionalFormatting sqref="N218">
    <cfRule type="cellIs" dxfId="40969" priority="6133" stopIfTrue="1" operator="equal">
      <formula>0</formula>
    </cfRule>
  </conditionalFormatting>
  <conditionalFormatting sqref="N218">
    <cfRule type="cellIs" dxfId="40968" priority="6132" stopIfTrue="1" operator="equal">
      <formula>0</formula>
    </cfRule>
  </conditionalFormatting>
  <conditionalFormatting sqref="N218">
    <cfRule type="cellIs" dxfId="40967" priority="6131" stopIfTrue="1" operator="equal">
      <formula>0</formula>
    </cfRule>
  </conditionalFormatting>
  <conditionalFormatting sqref="N218">
    <cfRule type="cellIs" dxfId="40966" priority="6130" stopIfTrue="1" operator="equal">
      <formula>0</formula>
    </cfRule>
  </conditionalFormatting>
  <conditionalFormatting sqref="N218">
    <cfRule type="cellIs" dxfId="40965" priority="6129" stopIfTrue="1" operator="equal">
      <formula>0</formula>
    </cfRule>
  </conditionalFormatting>
  <conditionalFormatting sqref="N218">
    <cfRule type="cellIs" dxfId="40964" priority="6128" stopIfTrue="1" operator="equal">
      <formula>0</formula>
    </cfRule>
  </conditionalFormatting>
  <conditionalFormatting sqref="N218">
    <cfRule type="cellIs" dxfId="40963" priority="6127" stopIfTrue="1" operator="equal">
      <formula>0</formula>
    </cfRule>
  </conditionalFormatting>
  <conditionalFormatting sqref="N218">
    <cfRule type="cellIs" dxfId="40962" priority="6126" stopIfTrue="1" operator="equal">
      <formula>0</formula>
    </cfRule>
  </conditionalFormatting>
  <conditionalFormatting sqref="N218">
    <cfRule type="cellIs" dxfId="40961" priority="6125" stopIfTrue="1" operator="equal">
      <formula>0</formula>
    </cfRule>
  </conditionalFormatting>
  <conditionalFormatting sqref="N218">
    <cfRule type="cellIs" dxfId="40960" priority="6124" stopIfTrue="1" operator="equal">
      <formula>0</formula>
    </cfRule>
  </conditionalFormatting>
  <conditionalFormatting sqref="N218">
    <cfRule type="cellIs" dxfId="40959" priority="6123" stopIfTrue="1" operator="equal">
      <formula>0</formula>
    </cfRule>
  </conditionalFormatting>
  <conditionalFormatting sqref="N218">
    <cfRule type="cellIs" dxfId="40958" priority="6122" stopIfTrue="1" operator="equal">
      <formula>0</formula>
    </cfRule>
  </conditionalFormatting>
  <conditionalFormatting sqref="N218">
    <cfRule type="cellIs" dxfId="40957" priority="6121" stopIfTrue="1" operator="equal">
      <formula>0</formula>
    </cfRule>
  </conditionalFormatting>
  <conditionalFormatting sqref="N218">
    <cfRule type="cellIs" dxfId="40956" priority="6120" stopIfTrue="1" operator="equal">
      <formula>0</formula>
    </cfRule>
  </conditionalFormatting>
  <conditionalFormatting sqref="N218">
    <cfRule type="cellIs" dxfId="40955" priority="6119" stopIfTrue="1" operator="equal">
      <formula>0</formula>
    </cfRule>
  </conditionalFormatting>
  <conditionalFormatting sqref="N218">
    <cfRule type="cellIs" dxfId="40954" priority="6118" stopIfTrue="1" operator="equal">
      <formula>0</formula>
    </cfRule>
  </conditionalFormatting>
  <conditionalFormatting sqref="N218">
    <cfRule type="cellIs" dxfId="40953" priority="6117" stopIfTrue="1" operator="equal">
      <formula>0</formula>
    </cfRule>
  </conditionalFormatting>
  <conditionalFormatting sqref="N218">
    <cfRule type="cellIs" dxfId="40952" priority="6116" stopIfTrue="1" operator="equal">
      <formula>0</formula>
    </cfRule>
  </conditionalFormatting>
  <conditionalFormatting sqref="N218">
    <cfRule type="cellIs" dxfId="40951" priority="6115" stopIfTrue="1" operator="equal">
      <formula>0</formula>
    </cfRule>
  </conditionalFormatting>
  <conditionalFormatting sqref="N218">
    <cfRule type="cellIs" dxfId="40950" priority="6114" stopIfTrue="1" operator="equal">
      <formula>0</formula>
    </cfRule>
  </conditionalFormatting>
  <conditionalFormatting sqref="N218">
    <cfRule type="cellIs" dxfId="40949" priority="6113" stopIfTrue="1" operator="equal">
      <formula>0</formula>
    </cfRule>
  </conditionalFormatting>
  <conditionalFormatting sqref="N218">
    <cfRule type="cellIs" dxfId="40948" priority="6112" stopIfTrue="1" operator="equal">
      <formula>0</formula>
    </cfRule>
  </conditionalFormatting>
  <conditionalFormatting sqref="N218">
    <cfRule type="cellIs" dxfId="40947" priority="6111" stopIfTrue="1" operator="equal">
      <formula>0</formula>
    </cfRule>
  </conditionalFormatting>
  <conditionalFormatting sqref="N218">
    <cfRule type="cellIs" dxfId="40946" priority="6110" stopIfTrue="1" operator="equal">
      <formula>0</formula>
    </cfRule>
  </conditionalFormatting>
  <conditionalFormatting sqref="N218">
    <cfRule type="cellIs" dxfId="40945" priority="6109" stopIfTrue="1" operator="equal">
      <formula>0</formula>
    </cfRule>
  </conditionalFormatting>
  <conditionalFormatting sqref="N218">
    <cfRule type="cellIs" dxfId="40944" priority="6108" stopIfTrue="1" operator="equal">
      <formula>0</formula>
    </cfRule>
  </conditionalFormatting>
  <conditionalFormatting sqref="N218">
    <cfRule type="cellIs" dxfId="40943" priority="6107" stopIfTrue="1" operator="equal">
      <formula>0</formula>
    </cfRule>
  </conditionalFormatting>
  <conditionalFormatting sqref="N218">
    <cfRule type="cellIs" dxfId="40942" priority="6106" stopIfTrue="1" operator="equal">
      <formula>0</formula>
    </cfRule>
  </conditionalFormatting>
  <conditionalFormatting sqref="N218">
    <cfRule type="cellIs" dxfId="40941" priority="6105" stopIfTrue="1" operator="equal">
      <formula>0</formula>
    </cfRule>
  </conditionalFormatting>
  <conditionalFormatting sqref="N218">
    <cfRule type="cellIs" dxfId="40940" priority="6104" stopIfTrue="1" operator="equal">
      <formula>0</formula>
    </cfRule>
  </conditionalFormatting>
  <conditionalFormatting sqref="N218">
    <cfRule type="cellIs" dxfId="40939" priority="6103" stopIfTrue="1" operator="equal">
      <formula>0</formula>
    </cfRule>
  </conditionalFormatting>
  <conditionalFormatting sqref="N218">
    <cfRule type="cellIs" dxfId="40938" priority="6102" stopIfTrue="1" operator="equal">
      <formula>0</formula>
    </cfRule>
  </conditionalFormatting>
  <conditionalFormatting sqref="N218">
    <cfRule type="cellIs" dxfId="40937" priority="6101" stopIfTrue="1" operator="equal">
      <formula>0</formula>
    </cfRule>
  </conditionalFormatting>
  <conditionalFormatting sqref="N218">
    <cfRule type="cellIs" dxfId="40936" priority="6100" stopIfTrue="1" operator="equal">
      <formula>0</formula>
    </cfRule>
  </conditionalFormatting>
  <conditionalFormatting sqref="N218">
    <cfRule type="cellIs" dxfId="40935" priority="6099" stopIfTrue="1" operator="equal">
      <formula>0</formula>
    </cfRule>
  </conditionalFormatting>
  <conditionalFormatting sqref="N218">
    <cfRule type="cellIs" dxfId="40934" priority="6098" stopIfTrue="1" operator="equal">
      <formula>0</formula>
    </cfRule>
  </conditionalFormatting>
  <conditionalFormatting sqref="N218">
    <cfRule type="cellIs" dxfId="40933" priority="6097" stopIfTrue="1" operator="equal">
      <formula>0</formula>
    </cfRule>
  </conditionalFormatting>
  <conditionalFormatting sqref="N218">
    <cfRule type="cellIs" dxfId="40932" priority="6096" stopIfTrue="1" operator="equal">
      <formula>0</formula>
    </cfRule>
  </conditionalFormatting>
  <conditionalFormatting sqref="N218">
    <cfRule type="cellIs" dxfId="40931" priority="6095" stopIfTrue="1" operator="equal">
      <formula>0</formula>
    </cfRule>
  </conditionalFormatting>
  <conditionalFormatting sqref="N218">
    <cfRule type="cellIs" dxfId="40930" priority="6094" stopIfTrue="1" operator="equal">
      <formula>0</formula>
    </cfRule>
  </conditionalFormatting>
  <conditionalFormatting sqref="N218">
    <cfRule type="cellIs" dxfId="40929" priority="6093" stopIfTrue="1" operator="equal">
      <formula>0</formula>
    </cfRule>
  </conditionalFormatting>
  <conditionalFormatting sqref="N218">
    <cfRule type="cellIs" dxfId="40928" priority="6092" stopIfTrue="1" operator="equal">
      <formula>0</formula>
    </cfRule>
  </conditionalFormatting>
  <conditionalFormatting sqref="N218">
    <cfRule type="cellIs" dxfId="40927" priority="6091" stopIfTrue="1" operator="equal">
      <formula>0</formula>
    </cfRule>
  </conditionalFormatting>
  <conditionalFormatting sqref="N218">
    <cfRule type="cellIs" dxfId="40926" priority="6090" stopIfTrue="1" operator="equal">
      <formula>0</formula>
    </cfRule>
  </conditionalFormatting>
  <conditionalFormatting sqref="N218">
    <cfRule type="cellIs" dxfId="40925" priority="6089" stopIfTrue="1" operator="equal">
      <formula>0</formula>
    </cfRule>
  </conditionalFormatting>
  <conditionalFormatting sqref="N218">
    <cfRule type="cellIs" dxfId="40924" priority="6088" stopIfTrue="1" operator="equal">
      <formula>0</formula>
    </cfRule>
  </conditionalFormatting>
  <conditionalFormatting sqref="N218">
    <cfRule type="cellIs" dxfId="40923" priority="6087" stopIfTrue="1" operator="equal">
      <formula>0</formula>
    </cfRule>
  </conditionalFormatting>
  <conditionalFormatting sqref="N218">
    <cfRule type="cellIs" dxfId="40922" priority="6086" stopIfTrue="1" operator="equal">
      <formula>0</formula>
    </cfRule>
  </conditionalFormatting>
  <conditionalFormatting sqref="N218">
    <cfRule type="cellIs" dxfId="40921" priority="6085" stopIfTrue="1" operator="equal">
      <formula>0</formula>
    </cfRule>
  </conditionalFormatting>
  <conditionalFormatting sqref="N218">
    <cfRule type="cellIs" dxfId="40920" priority="6084" stopIfTrue="1" operator="equal">
      <formula>0</formula>
    </cfRule>
  </conditionalFormatting>
  <conditionalFormatting sqref="N218">
    <cfRule type="cellIs" dxfId="40919" priority="6083" stopIfTrue="1" operator="equal">
      <formula>0</formula>
    </cfRule>
  </conditionalFormatting>
  <conditionalFormatting sqref="N218">
    <cfRule type="cellIs" dxfId="40918" priority="6082" stopIfTrue="1" operator="equal">
      <formula>0</formula>
    </cfRule>
  </conditionalFormatting>
  <conditionalFormatting sqref="N218">
    <cfRule type="cellIs" dxfId="40917" priority="6081" stopIfTrue="1" operator="equal">
      <formula>0</formula>
    </cfRule>
  </conditionalFormatting>
  <conditionalFormatting sqref="N218">
    <cfRule type="cellIs" dxfId="40916" priority="6080" stopIfTrue="1" operator="equal">
      <formula>0</formula>
    </cfRule>
  </conditionalFormatting>
  <conditionalFormatting sqref="N218">
    <cfRule type="cellIs" dxfId="40915" priority="6079" stopIfTrue="1" operator="equal">
      <formula>0</formula>
    </cfRule>
  </conditionalFormatting>
  <conditionalFormatting sqref="N218">
    <cfRule type="cellIs" dxfId="40914" priority="6078" stopIfTrue="1" operator="equal">
      <formula>0</formula>
    </cfRule>
  </conditionalFormatting>
  <conditionalFormatting sqref="N218">
    <cfRule type="cellIs" dxfId="40913" priority="6077" stopIfTrue="1" operator="equal">
      <formula>0</formula>
    </cfRule>
  </conditionalFormatting>
  <conditionalFormatting sqref="N218">
    <cfRule type="cellIs" dxfId="40912" priority="6076" stopIfTrue="1" operator="equal">
      <formula>0</formula>
    </cfRule>
  </conditionalFormatting>
  <conditionalFormatting sqref="N218">
    <cfRule type="cellIs" dxfId="40911" priority="6075" stopIfTrue="1" operator="equal">
      <formula>0</formula>
    </cfRule>
  </conditionalFormatting>
  <conditionalFormatting sqref="N218">
    <cfRule type="cellIs" dxfId="40910" priority="6074" stopIfTrue="1" operator="equal">
      <formula>0</formula>
    </cfRule>
  </conditionalFormatting>
  <conditionalFormatting sqref="N218">
    <cfRule type="cellIs" dxfId="40909" priority="6073" stopIfTrue="1" operator="equal">
      <formula>0</formula>
    </cfRule>
  </conditionalFormatting>
  <conditionalFormatting sqref="N218">
    <cfRule type="cellIs" dxfId="40908" priority="6072" stopIfTrue="1" operator="equal">
      <formula>0</formula>
    </cfRule>
  </conditionalFormatting>
  <conditionalFormatting sqref="N218">
    <cfRule type="cellIs" dxfId="40907" priority="6071" stopIfTrue="1" operator="equal">
      <formula>0</formula>
    </cfRule>
  </conditionalFormatting>
  <conditionalFormatting sqref="N218">
    <cfRule type="cellIs" dxfId="40906" priority="6070" stopIfTrue="1" operator="equal">
      <formula>0</formula>
    </cfRule>
  </conditionalFormatting>
  <conditionalFormatting sqref="N218">
    <cfRule type="cellIs" dxfId="40905" priority="6069" stopIfTrue="1" operator="equal">
      <formula>0</formula>
    </cfRule>
  </conditionalFormatting>
  <conditionalFormatting sqref="N218">
    <cfRule type="cellIs" dxfId="40904" priority="6068" stopIfTrue="1" operator="equal">
      <formula>0</formula>
    </cfRule>
  </conditionalFormatting>
  <conditionalFormatting sqref="N218">
    <cfRule type="cellIs" dxfId="40903" priority="6067" stopIfTrue="1" operator="equal">
      <formula>0</formula>
    </cfRule>
  </conditionalFormatting>
  <conditionalFormatting sqref="N218">
    <cfRule type="cellIs" dxfId="40902" priority="6066" stopIfTrue="1" operator="equal">
      <formula>0</formula>
    </cfRule>
  </conditionalFormatting>
  <conditionalFormatting sqref="N218">
    <cfRule type="cellIs" dxfId="40901" priority="6065" stopIfTrue="1" operator="equal">
      <formula>0</formula>
    </cfRule>
  </conditionalFormatting>
  <conditionalFormatting sqref="N218">
    <cfRule type="cellIs" dxfId="40900" priority="6064" stopIfTrue="1" operator="equal">
      <formula>0</formula>
    </cfRule>
  </conditionalFormatting>
  <conditionalFormatting sqref="N218">
    <cfRule type="cellIs" dxfId="40899" priority="6063" stopIfTrue="1" operator="equal">
      <formula>0</formula>
    </cfRule>
  </conditionalFormatting>
  <conditionalFormatting sqref="N218">
    <cfRule type="cellIs" dxfId="40898" priority="6062" stopIfTrue="1" operator="equal">
      <formula>0</formula>
    </cfRule>
  </conditionalFormatting>
  <conditionalFormatting sqref="N218">
    <cfRule type="cellIs" dxfId="40897" priority="6061" stopIfTrue="1" operator="equal">
      <formula>0</formula>
    </cfRule>
  </conditionalFormatting>
  <conditionalFormatting sqref="N218">
    <cfRule type="cellIs" dxfId="40896" priority="6060" stopIfTrue="1" operator="equal">
      <formula>0</formula>
    </cfRule>
  </conditionalFormatting>
  <conditionalFormatting sqref="N218">
    <cfRule type="cellIs" dxfId="40895" priority="6059" stopIfTrue="1" operator="equal">
      <formula>0</formula>
    </cfRule>
  </conditionalFormatting>
  <conditionalFormatting sqref="N218">
    <cfRule type="cellIs" dxfId="40894" priority="6058" stopIfTrue="1" operator="equal">
      <formula>0</formula>
    </cfRule>
  </conditionalFormatting>
  <conditionalFormatting sqref="N218">
    <cfRule type="cellIs" dxfId="40893" priority="6057" stopIfTrue="1" operator="equal">
      <formula>0</formula>
    </cfRule>
  </conditionalFormatting>
  <conditionalFormatting sqref="N218">
    <cfRule type="cellIs" dxfId="40892" priority="6056" stopIfTrue="1" operator="equal">
      <formula>0</formula>
    </cfRule>
  </conditionalFormatting>
  <conditionalFormatting sqref="N218">
    <cfRule type="cellIs" dxfId="40891" priority="6055" stopIfTrue="1" operator="equal">
      <formula>0</formula>
    </cfRule>
  </conditionalFormatting>
  <conditionalFormatting sqref="N218">
    <cfRule type="cellIs" dxfId="40890" priority="6054" stopIfTrue="1" operator="equal">
      <formula>0</formula>
    </cfRule>
  </conditionalFormatting>
  <conditionalFormatting sqref="N218">
    <cfRule type="cellIs" dxfId="40889" priority="6053" stopIfTrue="1" operator="equal">
      <formula>0</formula>
    </cfRule>
  </conditionalFormatting>
  <conditionalFormatting sqref="N218">
    <cfRule type="cellIs" dxfId="40888" priority="6052" stopIfTrue="1" operator="equal">
      <formula>0</formula>
    </cfRule>
  </conditionalFormatting>
  <conditionalFormatting sqref="N218">
    <cfRule type="cellIs" dxfId="40887" priority="6051" stopIfTrue="1" operator="equal">
      <formula>0</formula>
    </cfRule>
  </conditionalFormatting>
  <conditionalFormatting sqref="N218">
    <cfRule type="cellIs" dxfId="40886" priority="6050" stopIfTrue="1" operator="equal">
      <formula>0</formula>
    </cfRule>
  </conditionalFormatting>
  <conditionalFormatting sqref="N218">
    <cfRule type="cellIs" dxfId="40885" priority="6049" stopIfTrue="1" operator="equal">
      <formula>0</formula>
    </cfRule>
  </conditionalFormatting>
  <conditionalFormatting sqref="N218">
    <cfRule type="cellIs" dxfId="40884" priority="6048" stopIfTrue="1" operator="equal">
      <formula>0</formula>
    </cfRule>
  </conditionalFormatting>
  <conditionalFormatting sqref="N218">
    <cfRule type="cellIs" dxfId="40883" priority="6047" stopIfTrue="1" operator="equal">
      <formula>0</formula>
    </cfRule>
  </conditionalFormatting>
  <conditionalFormatting sqref="N218">
    <cfRule type="cellIs" dxfId="40882" priority="6046" stopIfTrue="1" operator="equal">
      <formula>0</formula>
    </cfRule>
  </conditionalFormatting>
  <conditionalFormatting sqref="N218">
    <cfRule type="cellIs" dxfId="40881" priority="6045" stopIfTrue="1" operator="equal">
      <formula>0</formula>
    </cfRule>
  </conditionalFormatting>
  <conditionalFormatting sqref="N218">
    <cfRule type="cellIs" dxfId="40880" priority="6044" stopIfTrue="1" operator="equal">
      <formula>0</formula>
    </cfRule>
  </conditionalFormatting>
  <conditionalFormatting sqref="N218">
    <cfRule type="cellIs" dxfId="40879" priority="6043" stopIfTrue="1" operator="equal">
      <formula>0</formula>
    </cfRule>
  </conditionalFormatting>
  <conditionalFormatting sqref="N218">
    <cfRule type="cellIs" dxfId="40878" priority="6042" stopIfTrue="1" operator="equal">
      <formula>0</formula>
    </cfRule>
  </conditionalFormatting>
  <conditionalFormatting sqref="N218">
    <cfRule type="cellIs" dxfId="40877" priority="6041" stopIfTrue="1" operator="equal">
      <formula>0</formula>
    </cfRule>
  </conditionalFormatting>
  <conditionalFormatting sqref="N218">
    <cfRule type="cellIs" dxfId="40876" priority="6040" stopIfTrue="1" operator="equal">
      <formula>0</formula>
    </cfRule>
  </conditionalFormatting>
  <conditionalFormatting sqref="N218">
    <cfRule type="cellIs" dxfId="40875" priority="6039" stopIfTrue="1" operator="equal">
      <formula>0</formula>
    </cfRule>
  </conditionalFormatting>
  <conditionalFormatting sqref="N218">
    <cfRule type="cellIs" dxfId="40874" priority="6038" stopIfTrue="1" operator="equal">
      <formula>0</formula>
    </cfRule>
  </conditionalFormatting>
  <conditionalFormatting sqref="N218">
    <cfRule type="cellIs" dxfId="40873" priority="6037" stopIfTrue="1" operator="equal">
      <formula>0</formula>
    </cfRule>
  </conditionalFormatting>
  <conditionalFormatting sqref="N218">
    <cfRule type="cellIs" dxfId="40872" priority="6036" stopIfTrue="1" operator="equal">
      <formula>0</formula>
    </cfRule>
  </conditionalFormatting>
  <conditionalFormatting sqref="N218">
    <cfRule type="cellIs" dxfId="40871" priority="6035" stopIfTrue="1" operator="equal">
      <formula>0</formula>
    </cfRule>
  </conditionalFormatting>
  <conditionalFormatting sqref="N218">
    <cfRule type="cellIs" dxfId="40870" priority="6034" stopIfTrue="1" operator="equal">
      <formula>0</formula>
    </cfRule>
  </conditionalFormatting>
  <conditionalFormatting sqref="N218">
    <cfRule type="cellIs" dxfId="40869" priority="6033" stopIfTrue="1" operator="equal">
      <formula>0</formula>
    </cfRule>
  </conditionalFormatting>
  <conditionalFormatting sqref="N218">
    <cfRule type="cellIs" dxfId="40868" priority="6032" stopIfTrue="1" operator="equal">
      <formula>0</formula>
    </cfRule>
  </conditionalFormatting>
  <conditionalFormatting sqref="N218">
    <cfRule type="cellIs" dxfId="40867" priority="6031" stopIfTrue="1" operator="equal">
      <formula>0</formula>
    </cfRule>
  </conditionalFormatting>
  <conditionalFormatting sqref="N218">
    <cfRule type="cellIs" dxfId="40866" priority="6030" stopIfTrue="1" operator="equal">
      <formula>0</formula>
    </cfRule>
  </conditionalFormatting>
  <conditionalFormatting sqref="N218">
    <cfRule type="cellIs" dxfId="40865" priority="6029" stopIfTrue="1" operator="equal">
      <formula>0</formula>
    </cfRule>
  </conditionalFormatting>
  <conditionalFormatting sqref="N218">
    <cfRule type="cellIs" dxfId="40864" priority="6028" stopIfTrue="1" operator="equal">
      <formula>0</formula>
    </cfRule>
  </conditionalFormatting>
  <conditionalFormatting sqref="N218">
    <cfRule type="cellIs" dxfId="40863" priority="6027" stopIfTrue="1" operator="equal">
      <formula>0</formula>
    </cfRule>
  </conditionalFormatting>
  <conditionalFormatting sqref="N218">
    <cfRule type="cellIs" dxfId="40862" priority="6026" stopIfTrue="1" operator="equal">
      <formula>0</formula>
    </cfRule>
  </conditionalFormatting>
  <conditionalFormatting sqref="N218">
    <cfRule type="cellIs" dxfId="40861" priority="6025" stopIfTrue="1" operator="equal">
      <formula>0</formula>
    </cfRule>
  </conditionalFormatting>
  <conditionalFormatting sqref="N218">
    <cfRule type="cellIs" dxfId="40860" priority="6024" stopIfTrue="1" operator="equal">
      <formula>0</formula>
    </cfRule>
  </conditionalFormatting>
  <conditionalFormatting sqref="N218">
    <cfRule type="cellIs" dxfId="40859" priority="6023" stopIfTrue="1" operator="equal">
      <formula>0</formula>
    </cfRule>
  </conditionalFormatting>
  <conditionalFormatting sqref="N218">
    <cfRule type="cellIs" dxfId="40858" priority="6022" stopIfTrue="1" operator="equal">
      <formula>0</formula>
    </cfRule>
  </conditionalFormatting>
  <conditionalFormatting sqref="N218">
    <cfRule type="cellIs" dxfId="40857" priority="6021" stopIfTrue="1" operator="equal">
      <formula>0</formula>
    </cfRule>
  </conditionalFormatting>
  <conditionalFormatting sqref="N218">
    <cfRule type="cellIs" dxfId="40856" priority="6020" stopIfTrue="1" operator="equal">
      <formula>0</formula>
    </cfRule>
  </conditionalFormatting>
  <conditionalFormatting sqref="N218">
    <cfRule type="cellIs" dxfId="40855" priority="6019" stopIfTrue="1" operator="equal">
      <formula>0</formula>
    </cfRule>
  </conditionalFormatting>
  <conditionalFormatting sqref="N218">
    <cfRule type="cellIs" dxfId="40854" priority="6018" stopIfTrue="1" operator="equal">
      <formula>0</formula>
    </cfRule>
  </conditionalFormatting>
  <conditionalFormatting sqref="N218">
    <cfRule type="cellIs" dxfId="40853" priority="6017" stopIfTrue="1" operator="equal">
      <formula>0</formula>
    </cfRule>
  </conditionalFormatting>
  <conditionalFormatting sqref="N218">
    <cfRule type="cellIs" dxfId="40852" priority="6016" stopIfTrue="1" operator="equal">
      <formula>0</formula>
    </cfRule>
  </conditionalFormatting>
  <conditionalFormatting sqref="N218">
    <cfRule type="cellIs" dxfId="40851" priority="6015" stopIfTrue="1" operator="equal">
      <formula>0</formula>
    </cfRule>
  </conditionalFormatting>
  <conditionalFormatting sqref="N218">
    <cfRule type="cellIs" dxfId="40850" priority="6014" stopIfTrue="1" operator="equal">
      <formula>0</formula>
    </cfRule>
  </conditionalFormatting>
  <conditionalFormatting sqref="N218">
    <cfRule type="cellIs" dxfId="40849" priority="6013" stopIfTrue="1" operator="equal">
      <formula>0</formula>
    </cfRule>
  </conditionalFormatting>
  <conditionalFormatting sqref="N218">
    <cfRule type="cellIs" dxfId="40848" priority="6012" stopIfTrue="1" operator="equal">
      <formula>0</formula>
    </cfRule>
  </conditionalFormatting>
  <conditionalFormatting sqref="N218">
    <cfRule type="cellIs" dxfId="40847" priority="6011" stopIfTrue="1" operator="equal">
      <formula>0</formula>
    </cfRule>
  </conditionalFormatting>
  <conditionalFormatting sqref="N218">
    <cfRule type="cellIs" dxfId="40846" priority="6010" stopIfTrue="1" operator="equal">
      <formula>0</formula>
    </cfRule>
  </conditionalFormatting>
  <conditionalFormatting sqref="N218">
    <cfRule type="cellIs" dxfId="40845" priority="6009" stopIfTrue="1" operator="equal">
      <formula>0</formula>
    </cfRule>
  </conditionalFormatting>
  <conditionalFormatting sqref="N218">
    <cfRule type="cellIs" dxfId="40844" priority="6008" stopIfTrue="1" operator="equal">
      <formula>0</formula>
    </cfRule>
  </conditionalFormatting>
  <conditionalFormatting sqref="N218">
    <cfRule type="cellIs" dxfId="40843" priority="6007" stopIfTrue="1" operator="equal">
      <formula>0</formula>
    </cfRule>
  </conditionalFormatting>
  <conditionalFormatting sqref="N218">
    <cfRule type="cellIs" dxfId="40842" priority="6006" stopIfTrue="1" operator="equal">
      <formula>0</formula>
    </cfRule>
  </conditionalFormatting>
  <conditionalFormatting sqref="N218">
    <cfRule type="cellIs" dxfId="40841" priority="6005" stopIfTrue="1" operator="equal">
      <formula>0</formula>
    </cfRule>
  </conditionalFormatting>
  <conditionalFormatting sqref="N218">
    <cfRule type="cellIs" dxfId="40840" priority="6004" stopIfTrue="1" operator="equal">
      <formula>0</formula>
    </cfRule>
  </conditionalFormatting>
  <conditionalFormatting sqref="N218">
    <cfRule type="cellIs" dxfId="40839" priority="6003" stopIfTrue="1" operator="equal">
      <formula>0</formula>
    </cfRule>
  </conditionalFormatting>
  <conditionalFormatting sqref="N218">
    <cfRule type="cellIs" dxfId="40838" priority="6002" stopIfTrue="1" operator="equal">
      <formula>0</formula>
    </cfRule>
  </conditionalFormatting>
  <conditionalFormatting sqref="N218">
    <cfRule type="cellIs" dxfId="40837" priority="6001" stopIfTrue="1" operator="equal">
      <formula>0</formula>
    </cfRule>
  </conditionalFormatting>
  <conditionalFormatting sqref="N218">
    <cfRule type="cellIs" dxfId="40836" priority="6000" stopIfTrue="1" operator="equal">
      <formula>0</formula>
    </cfRule>
  </conditionalFormatting>
  <conditionalFormatting sqref="N218">
    <cfRule type="cellIs" dxfId="40835" priority="5999" stopIfTrue="1" operator="equal">
      <formula>0</formula>
    </cfRule>
  </conditionalFormatting>
  <conditionalFormatting sqref="N218">
    <cfRule type="cellIs" dxfId="40834" priority="5998" stopIfTrue="1" operator="equal">
      <formula>0</formula>
    </cfRule>
  </conditionalFormatting>
  <conditionalFormatting sqref="N218">
    <cfRule type="cellIs" dxfId="40833" priority="5997" stopIfTrue="1" operator="equal">
      <formula>0</formula>
    </cfRule>
  </conditionalFormatting>
  <conditionalFormatting sqref="N218">
    <cfRule type="cellIs" dxfId="40832" priority="5996" stopIfTrue="1" operator="equal">
      <formula>0</formula>
    </cfRule>
  </conditionalFormatting>
  <conditionalFormatting sqref="N218">
    <cfRule type="cellIs" dxfId="40831" priority="5995" stopIfTrue="1" operator="equal">
      <formula>0</formula>
    </cfRule>
  </conditionalFormatting>
  <conditionalFormatting sqref="N218">
    <cfRule type="cellIs" dxfId="40830" priority="5994" stopIfTrue="1" operator="equal">
      <formula>0</formula>
    </cfRule>
  </conditionalFormatting>
  <conditionalFormatting sqref="N218">
    <cfRule type="cellIs" dxfId="40829" priority="5993" stopIfTrue="1" operator="equal">
      <formula>0</formula>
    </cfRule>
  </conditionalFormatting>
  <conditionalFormatting sqref="N218">
    <cfRule type="cellIs" dxfId="40828" priority="5992" stopIfTrue="1" operator="equal">
      <formula>0</formula>
    </cfRule>
  </conditionalFormatting>
  <conditionalFormatting sqref="N218">
    <cfRule type="cellIs" dxfId="40827" priority="5991" stopIfTrue="1" operator="equal">
      <formula>0</formula>
    </cfRule>
  </conditionalFormatting>
  <conditionalFormatting sqref="N218">
    <cfRule type="cellIs" dxfId="40826" priority="5990" stopIfTrue="1" operator="equal">
      <formula>0</formula>
    </cfRule>
  </conditionalFormatting>
  <conditionalFormatting sqref="N218">
    <cfRule type="cellIs" dxfId="40825" priority="5989" stopIfTrue="1" operator="equal">
      <formula>0</formula>
    </cfRule>
  </conditionalFormatting>
  <conditionalFormatting sqref="N218">
    <cfRule type="cellIs" dxfId="40824" priority="5988" stopIfTrue="1" operator="equal">
      <formula>0</formula>
    </cfRule>
  </conditionalFormatting>
  <conditionalFormatting sqref="N218">
    <cfRule type="cellIs" dxfId="40823" priority="5987" stopIfTrue="1" operator="equal">
      <formula>0</formula>
    </cfRule>
  </conditionalFormatting>
  <conditionalFormatting sqref="N218">
    <cfRule type="cellIs" dxfId="40822" priority="5986" stopIfTrue="1" operator="equal">
      <formula>0</formula>
    </cfRule>
  </conditionalFormatting>
  <conditionalFormatting sqref="N218">
    <cfRule type="cellIs" dxfId="40821" priority="5985" stopIfTrue="1" operator="equal">
      <formula>0</formula>
    </cfRule>
  </conditionalFormatting>
  <conditionalFormatting sqref="N218">
    <cfRule type="cellIs" dxfId="40820" priority="5984" stopIfTrue="1" operator="equal">
      <formula>0</formula>
    </cfRule>
  </conditionalFormatting>
  <conditionalFormatting sqref="N218">
    <cfRule type="cellIs" dxfId="40819" priority="5983" stopIfTrue="1" operator="equal">
      <formula>0</formula>
    </cfRule>
  </conditionalFormatting>
  <conditionalFormatting sqref="N218">
    <cfRule type="cellIs" dxfId="40818" priority="5982" stopIfTrue="1" operator="equal">
      <formula>0</formula>
    </cfRule>
  </conditionalFormatting>
  <conditionalFormatting sqref="N218">
    <cfRule type="cellIs" dxfId="40817" priority="5981" stopIfTrue="1" operator="equal">
      <formula>0</formula>
    </cfRule>
  </conditionalFormatting>
  <conditionalFormatting sqref="N218">
    <cfRule type="cellIs" dxfId="40816" priority="5980" stopIfTrue="1" operator="equal">
      <formula>0</formula>
    </cfRule>
  </conditionalFormatting>
  <conditionalFormatting sqref="N218">
    <cfRule type="cellIs" dxfId="40815" priority="5979" stopIfTrue="1" operator="equal">
      <formula>0</formula>
    </cfRule>
  </conditionalFormatting>
  <conditionalFormatting sqref="N218">
    <cfRule type="cellIs" dxfId="40814" priority="5978" stopIfTrue="1" operator="equal">
      <formula>0</formula>
    </cfRule>
  </conditionalFormatting>
  <conditionalFormatting sqref="N218">
    <cfRule type="cellIs" dxfId="40813" priority="5977" stopIfTrue="1" operator="equal">
      <formula>0</formula>
    </cfRule>
  </conditionalFormatting>
  <conditionalFormatting sqref="N218">
    <cfRule type="cellIs" dxfId="40812" priority="5976" stopIfTrue="1" operator="equal">
      <formula>0</formula>
    </cfRule>
  </conditionalFormatting>
  <conditionalFormatting sqref="N218">
    <cfRule type="cellIs" dxfId="40811" priority="5975" stopIfTrue="1" operator="equal">
      <formula>0</formula>
    </cfRule>
  </conditionalFormatting>
  <conditionalFormatting sqref="N218">
    <cfRule type="cellIs" dxfId="40810" priority="5974" stopIfTrue="1" operator="equal">
      <formula>0</formula>
    </cfRule>
  </conditionalFormatting>
  <conditionalFormatting sqref="N218">
    <cfRule type="cellIs" dxfId="40809" priority="5973" stopIfTrue="1" operator="equal">
      <formula>0</formula>
    </cfRule>
  </conditionalFormatting>
  <conditionalFormatting sqref="N218">
    <cfRule type="cellIs" dxfId="40808" priority="5972" stopIfTrue="1" operator="equal">
      <formula>0</formula>
    </cfRule>
  </conditionalFormatting>
  <conditionalFormatting sqref="N218">
    <cfRule type="cellIs" dxfId="40807" priority="5971" stopIfTrue="1" operator="equal">
      <formula>0</formula>
    </cfRule>
  </conditionalFormatting>
  <conditionalFormatting sqref="N218">
    <cfRule type="cellIs" dxfId="40806" priority="5970" stopIfTrue="1" operator="equal">
      <formula>0</formula>
    </cfRule>
  </conditionalFormatting>
  <conditionalFormatting sqref="N218">
    <cfRule type="cellIs" dxfId="40805" priority="5969" stopIfTrue="1" operator="equal">
      <formula>0</formula>
    </cfRule>
  </conditionalFormatting>
  <conditionalFormatting sqref="N218">
    <cfRule type="cellIs" dxfId="40804" priority="5968" stopIfTrue="1" operator="equal">
      <formula>0</formula>
    </cfRule>
  </conditionalFormatting>
  <conditionalFormatting sqref="N218">
    <cfRule type="cellIs" dxfId="40803" priority="5967" stopIfTrue="1" operator="equal">
      <formula>0</formula>
    </cfRule>
  </conditionalFormatting>
  <conditionalFormatting sqref="N218">
    <cfRule type="cellIs" dxfId="40802" priority="5966" stopIfTrue="1" operator="equal">
      <formula>0</formula>
    </cfRule>
  </conditionalFormatting>
  <conditionalFormatting sqref="N218">
    <cfRule type="cellIs" dxfId="40801" priority="5965" stopIfTrue="1" operator="equal">
      <formula>0</formula>
    </cfRule>
  </conditionalFormatting>
  <conditionalFormatting sqref="N218">
    <cfRule type="cellIs" dxfId="40800" priority="5964" stopIfTrue="1" operator="equal">
      <formula>0</formula>
    </cfRule>
  </conditionalFormatting>
  <conditionalFormatting sqref="N218">
    <cfRule type="cellIs" dxfId="40799" priority="5963" stopIfTrue="1" operator="equal">
      <formula>0</formula>
    </cfRule>
  </conditionalFormatting>
  <conditionalFormatting sqref="N218">
    <cfRule type="cellIs" dxfId="40798" priority="5962" stopIfTrue="1" operator="equal">
      <formula>0</formula>
    </cfRule>
  </conditionalFormatting>
  <conditionalFormatting sqref="N218">
    <cfRule type="cellIs" dxfId="40797" priority="5961" stopIfTrue="1" operator="equal">
      <formula>0</formula>
    </cfRule>
  </conditionalFormatting>
  <conditionalFormatting sqref="N218">
    <cfRule type="cellIs" dxfId="40796" priority="5960" stopIfTrue="1" operator="equal">
      <formula>0</formula>
    </cfRule>
  </conditionalFormatting>
  <conditionalFormatting sqref="N218">
    <cfRule type="cellIs" dxfId="40795" priority="5959" stopIfTrue="1" operator="equal">
      <formula>0</formula>
    </cfRule>
  </conditionalFormatting>
  <conditionalFormatting sqref="N218">
    <cfRule type="cellIs" dxfId="40794" priority="5958" stopIfTrue="1" operator="equal">
      <formula>0</formula>
    </cfRule>
  </conditionalFormatting>
  <conditionalFormatting sqref="N218">
    <cfRule type="cellIs" dxfId="40793" priority="5957" stopIfTrue="1" operator="equal">
      <formula>0</formula>
    </cfRule>
  </conditionalFormatting>
  <conditionalFormatting sqref="N218">
    <cfRule type="cellIs" dxfId="40792" priority="5956" stopIfTrue="1" operator="equal">
      <formula>0</formula>
    </cfRule>
  </conditionalFormatting>
  <conditionalFormatting sqref="N218">
    <cfRule type="cellIs" dxfId="40791" priority="5955" stopIfTrue="1" operator="equal">
      <formula>0</formula>
    </cfRule>
  </conditionalFormatting>
  <conditionalFormatting sqref="N218">
    <cfRule type="cellIs" dxfId="40790" priority="5954" stopIfTrue="1" operator="equal">
      <formula>0</formula>
    </cfRule>
  </conditionalFormatting>
  <conditionalFormatting sqref="N218">
    <cfRule type="cellIs" dxfId="40789" priority="5953" stopIfTrue="1" operator="equal">
      <formula>0</formula>
    </cfRule>
  </conditionalFormatting>
  <conditionalFormatting sqref="N218">
    <cfRule type="cellIs" dxfId="40788" priority="5952" stopIfTrue="1" operator="equal">
      <formula>0</formula>
    </cfRule>
  </conditionalFormatting>
  <conditionalFormatting sqref="N218">
    <cfRule type="cellIs" dxfId="40787" priority="5951" stopIfTrue="1" operator="equal">
      <formula>0</formula>
    </cfRule>
  </conditionalFormatting>
  <conditionalFormatting sqref="N218">
    <cfRule type="cellIs" dxfId="40786" priority="5950" stopIfTrue="1" operator="equal">
      <formula>0</formula>
    </cfRule>
  </conditionalFormatting>
  <conditionalFormatting sqref="N218">
    <cfRule type="cellIs" dxfId="40785" priority="5949" stopIfTrue="1" operator="equal">
      <formula>0</formula>
    </cfRule>
  </conditionalFormatting>
  <conditionalFormatting sqref="N218">
    <cfRule type="cellIs" dxfId="40784" priority="5948" stopIfTrue="1" operator="equal">
      <formula>0</formula>
    </cfRule>
  </conditionalFormatting>
  <conditionalFormatting sqref="N218">
    <cfRule type="cellIs" dxfId="40783" priority="5947" stopIfTrue="1" operator="equal">
      <formula>0</formula>
    </cfRule>
  </conditionalFormatting>
  <conditionalFormatting sqref="N218">
    <cfRule type="cellIs" dxfId="40782" priority="5946" stopIfTrue="1" operator="equal">
      <formula>0</formula>
    </cfRule>
  </conditionalFormatting>
  <conditionalFormatting sqref="N218">
    <cfRule type="cellIs" dxfId="40781" priority="5945" stopIfTrue="1" operator="equal">
      <formula>0</formula>
    </cfRule>
  </conditionalFormatting>
  <conditionalFormatting sqref="N218">
    <cfRule type="cellIs" dxfId="40780" priority="5944" stopIfTrue="1" operator="equal">
      <formula>0</formula>
    </cfRule>
  </conditionalFormatting>
  <conditionalFormatting sqref="N217">
    <cfRule type="cellIs" dxfId="40779" priority="5943" stopIfTrue="1" operator="equal">
      <formula>0</formula>
    </cfRule>
  </conditionalFormatting>
  <conditionalFormatting sqref="N217">
    <cfRule type="cellIs" dxfId="40778" priority="5942" stopIfTrue="1" operator="equal">
      <formula>0</formula>
    </cfRule>
  </conditionalFormatting>
  <conditionalFormatting sqref="N217">
    <cfRule type="cellIs" dxfId="40777" priority="5941" stopIfTrue="1" operator="equal">
      <formula>0</formula>
    </cfRule>
  </conditionalFormatting>
  <conditionalFormatting sqref="N217">
    <cfRule type="cellIs" dxfId="40776" priority="5940" stopIfTrue="1" operator="equal">
      <formula>0</formula>
    </cfRule>
  </conditionalFormatting>
  <conditionalFormatting sqref="N217">
    <cfRule type="cellIs" dxfId="40775" priority="5939" stopIfTrue="1" operator="equal">
      <formula>0</formula>
    </cfRule>
  </conditionalFormatting>
  <conditionalFormatting sqref="N217">
    <cfRule type="cellIs" dxfId="40774" priority="5938" stopIfTrue="1" operator="equal">
      <formula>0</formula>
    </cfRule>
  </conditionalFormatting>
  <conditionalFormatting sqref="N217">
    <cfRule type="cellIs" dxfId="40773" priority="5937" stopIfTrue="1" operator="equal">
      <formula>0</formula>
    </cfRule>
  </conditionalFormatting>
  <conditionalFormatting sqref="N217">
    <cfRule type="cellIs" dxfId="40772" priority="5936" stopIfTrue="1" operator="equal">
      <formula>0</formula>
    </cfRule>
  </conditionalFormatting>
  <conditionalFormatting sqref="N217">
    <cfRule type="cellIs" dxfId="40771" priority="5935" stopIfTrue="1" operator="equal">
      <formula>0</formula>
    </cfRule>
  </conditionalFormatting>
  <conditionalFormatting sqref="N217">
    <cfRule type="cellIs" dxfId="40770" priority="5934" stopIfTrue="1" operator="equal">
      <formula>0</formula>
    </cfRule>
  </conditionalFormatting>
  <conditionalFormatting sqref="N217">
    <cfRule type="cellIs" dxfId="40769" priority="5933" stopIfTrue="1" operator="equal">
      <formula>0</formula>
    </cfRule>
  </conditionalFormatting>
  <conditionalFormatting sqref="N217">
    <cfRule type="cellIs" dxfId="40768" priority="5932" stopIfTrue="1" operator="equal">
      <formula>0</formula>
    </cfRule>
  </conditionalFormatting>
  <conditionalFormatting sqref="N217">
    <cfRule type="cellIs" dxfId="40767" priority="5931" stopIfTrue="1" operator="equal">
      <formula>0</formula>
    </cfRule>
  </conditionalFormatting>
  <conditionalFormatting sqref="N217">
    <cfRule type="cellIs" dxfId="40766" priority="5930" stopIfTrue="1" operator="equal">
      <formula>0</formula>
    </cfRule>
  </conditionalFormatting>
  <conditionalFormatting sqref="N217">
    <cfRule type="cellIs" dxfId="40765" priority="5929" stopIfTrue="1" operator="equal">
      <formula>0</formula>
    </cfRule>
  </conditionalFormatting>
  <conditionalFormatting sqref="N217">
    <cfRule type="cellIs" dxfId="40764" priority="5928" stopIfTrue="1" operator="equal">
      <formula>0</formula>
    </cfRule>
  </conditionalFormatting>
  <conditionalFormatting sqref="N217">
    <cfRule type="cellIs" dxfId="40763" priority="5927" stopIfTrue="1" operator="equal">
      <formula>0</formula>
    </cfRule>
  </conditionalFormatting>
  <conditionalFormatting sqref="N217">
    <cfRule type="cellIs" dxfId="40762" priority="5926" stopIfTrue="1" operator="equal">
      <formula>0</formula>
    </cfRule>
  </conditionalFormatting>
  <conditionalFormatting sqref="N217">
    <cfRule type="cellIs" dxfId="40761" priority="5925" stopIfTrue="1" operator="equal">
      <formula>0</formula>
    </cfRule>
  </conditionalFormatting>
  <conditionalFormatting sqref="N217">
    <cfRule type="cellIs" dxfId="40760" priority="5924" stopIfTrue="1" operator="equal">
      <formula>0</formula>
    </cfRule>
  </conditionalFormatting>
  <conditionalFormatting sqref="N217">
    <cfRule type="cellIs" dxfId="40759" priority="5923" stopIfTrue="1" operator="equal">
      <formula>0</formula>
    </cfRule>
  </conditionalFormatting>
  <conditionalFormatting sqref="N217">
    <cfRule type="cellIs" dxfId="40758" priority="5922" stopIfTrue="1" operator="equal">
      <formula>0</formula>
    </cfRule>
  </conditionalFormatting>
  <conditionalFormatting sqref="N217">
    <cfRule type="cellIs" dxfId="40757" priority="5921" stopIfTrue="1" operator="equal">
      <formula>0</formula>
    </cfRule>
  </conditionalFormatting>
  <conditionalFormatting sqref="N217">
    <cfRule type="cellIs" dxfId="40756" priority="5920" stopIfTrue="1" operator="equal">
      <formula>0</formula>
    </cfRule>
  </conditionalFormatting>
  <conditionalFormatting sqref="N217">
    <cfRule type="cellIs" dxfId="40755" priority="5919" stopIfTrue="1" operator="equal">
      <formula>0</formula>
    </cfRule>
  </conditionalFormatting>
  <conditionalFormatting sqref="N217">
    <cfRule type="cellIs" dxfId="40754" priority="5918" stopIfTrue="1" operator="equal">
      <formula>0</formula>
    </cfRule>
  </conditionalFormatting>
  <conditionalFormatting sqref="N217">
    <cfRule type="cellIs" dxfId="40753" priority="5917" stopIfTrue="1" operator="equal">
      <formula>0</formula>
    </cfRule>
  </conditionalFormatting>
  <conditionalFormatting sqref="N217">
    <cfRule type="cellIs" dxfId="40752" priority="5916" stopIfTrue="1" operator="equal">
      <formula>0</formula>
    </cfRule>
  </conditionalFormatting>
  <conditionalFormatting sqref="N217">
    <cfRule type="cellIs" dxfId="40751" priority="5915" stopIfTrue="1" operator="equal">
      <formula>0</formula>
    </cfRule>
  </conditionalFormatting>
  <conditionalFormatting sqref="N217">
    <cfRule type="cellIs" dxfId="40750" priority="5914" stopIfTrue="1" operator="equal">
      <formula>0</formula>
    </cfRule>
  </conditionalFormatting>
  <conditionalFormatting sqref="N217">
    <cfRule type="cellIs" dxfId="40749" priority="5913" stopIfTrue="1" operator="equal">
      <formula>0</formula>
    </cfRule>
  </conditionalFormatting>
  <conditionalFormatting sqref="N217">
    <cfRule type="cellIs" dxfId="40748" priority="5912" stopIfTrue="1" operator="equal">
      <formula>0</formula>
    </cfRule>
  </conditionalFormatting>
  <conditionalFormatting sqref="N217">
    <cfRule type="cellIs" dxfId="40747" priority="5911" stopIfTrue="1" operator="equal">
      <formula>0</formula>
    </cfRule>
  </conditionalFormatting>
  <conditionalFormatting sqref="N217">
    <cfRule type="cellIs" dxfId="40746" priority="5910" stopIfTrue="1" operator="equal">
      <formula>0</formula>
    </cfRule>
  </conditionalFormatting>
  <conditionalFormatting sqref="N217">
    <cfRule type="cellIs" dxfId="40745" priority="5909" stopIfTrue="1" operator="equal">
      <formula>0</formula>
    </cfRule>
  </conditionalFormatting>
  <conditionalFormatting sqref="N217">
    <cfRule type="cellIs" dxfId="40744" priority="5908" stopIfTrue="1" operator="equal">
      <formula>0</formula>
    </cfRule>
  </conditionalFormatting>
  <conditionalFormatting sqref="N217">
    <cfRule type="cellIs" dxfId="40743" priority="5907" stopIfTrue="1" operator="equal">
      <formula>0</formula>
    </cfRule>
  </conditionalFormatting>
  <conditionalFormatting sqref="N217">
    <cfRule type="cellIs" dxfId="40742" priority="5906" stopIfTrue="1" operator="equal">
      <formula>0</formula>
    </cfRule>
  </conditionalFormatting>
  <conditionalFormatting sqref="N217">
    <cfRule type="cellIs" dxfId="40741" priority="5905" stopIfTrue="1" operator="equal">
      <formula>0</formula>
    </cfRule>
  </conditionalFormatting>
  <conditionalFormatting sqref="N217">
    <cfRule type="cellIs" dxfId="40740" priority="5904" stopIfTrue="1" operator="equal">
      <formula>0</formula>
    </cfRule>
  </conditionalFormatting>
  <conditionalFormatting sqref="N217">
    <cfRule type="cellIs" dxfId="40739" priority="5903" stopIfTrue="1" operator="equal">
      <formula>0</formula>
    </cfRule>
  </conditionalFormatting>
  <conditionalFormatting sqref="N217">
    <cfRule type="cellIs" dxfId="40738" priority="5902" stopIfTrue="1" operator="equal">
      <formula>0</formula>
    </cfRule>
  </conditionalFormatting>
  <conditionalFormatting sqref="N217">
    <cfRule type="cellIs" dxfId="40737" priority="5901" stopIfTrue="1" operator="equal">
      <formula>0</formula>
    </cfRule>
  </conditionalFormatting>
  <conditionalFormatting sqref="N217">
    <cfRule type="cellIs" dxfId="40736" priority="5900" stopIfTrue="1" operator="equal">
      <formula>0</formula>
    </cfRule>
  </conditionalFormatting>
  <conditionalFormatting sqref="N217">
    <cfRule type="cellIs" dxfId="40735" priority="5899" stopIfTrue="1" operator="equal">
      <formula>0</formula>
    </cfRule>
  </conditionalFormatting>
  <conditionalFormatting sqref="N217">
    <cfRule type="cellIs" dxfId="40734" priority="5898" stopIfTrue="1" operator="equal">
      <formula>0</formula>
    </cfRule>
  </conditionalFormatting>
  <conditionalFormatting sqref="N217">
    <cfRule type="cellIs" dxfId="40733" priority="5897" stopIfTrue="1" operator="equal">
      <formula>0</formula>
    </cfRule>
  </conditionalFormatting>
  <conditionalFormatting sqref="N217">
    <cfRule type="cellIs" dxfId="40732" priority="5896" stopIfTrue="1" operator="equal">
      <formula>0</formula>
    </cfRule>
  </conditionalFormatting>
  <conditionalFormatting sqref="N217">
    <cfRule type="cellIs" dxfId="40731" priority="5895" stopIfTrue="1" operator="equal">
      <formula>0</formula>
    </cfRule>
  </conditionalFormatting>
  <conditionalFormatting sqref="N217">
    <cfRule type="cellIs" dxfId="40730" priority="5894" stopIfTrue="1" operator="equal">
      <formula>0</formula>
    </cfRule>
  </conditionalFormatting>
  <conditionalFormatting sqref="N217">
    <cfRule type="cellIs" dxfId="40729" priority="5893" stopIfTrue="1" operator="equal">
      <formula>0</formula>
    </cfRule>
  </conditionalFormatting>
  <conditionalFormatting sqref="N217">
    <cfRule type="cellIs" dxfId="40728" priority="5892" stopIfTrue="1" operator="equal">
      <formula>0</formula>
    </cfRule>
  </conditionalFormatting>
  <conditionalFormatting sqref="N217">
    <cfRule type="cellIs" dxfId="40727" priority="5891" stopIfTrue="1" operator="equal">
      <formula>0</formula>
    </cfRule>
  </conditionalFormatting>
  <conditionalFormatting sqref="N217">
    <cfRule type="cellIs" dxfId="40726" priority="5890" stopIfTrue="1" operator="equal">
      <formula>0</formula>
    </cfRule>
  </conditionalFormatting>
  <conditionalFormatting sqref="N217">
    <cfRule type="cellIs" dxfId="40725" priority="5889" stopIfTrue="1" operator="equal">
      <formula>0</formula>
    </cfRule>
  </conditionalFormatting>
  <conditionalFormatting sqref="N217">
    <cfRule type="cellIs" dxfId="40724" priority="5888" stopIfTrue="1" operator="equal">
      <formula>0</formula>
    </cfRule>
  </conditionalFormatting>
  <conditionalFormatting sqref="N217">
    <cfRule type="cellIs" dxfId="40723" priority="5887" stopIfTrue="1" operator="equal">
      <formula>0</formula>
    </cfRule>
  </conditionalFormatting>
  <conditionalFormatting sqref="N217">
    <cfRule type="cellIs" dxfId="40722" priority="5886" stopIfTrue="1" operator="equal">
      <formula>0</formula>
    </cfRule>
  </conditionalFormatting>
  <conditionalFormatting sqref="N217">
    <cfRule type="cellIs" dxfId="40721" priority="5885" stopIfTrue="1" operator="equal">
      <formula>0</formula>
    </cfRule>
  </conditionalFormatting>
  <conditionalFormatting sqref="N217">
    <cfRule type="cellIs" dxfId="40720" priority="5884" stopIfTrue="1" operator="equal">
      <formula>0</formula>
    </cfRule>
  </conditionalFormatting>
  <conditionalFormatting sqref="N217">
    <cfRule type="cellIs" dxfId="40719" priority="5883" stopIfTrue="1" operator="equal">
      <formula>0</formula>
    </cfRule>
  </conditionalFormatting>
  <conditionalFormatting sqref="N217">
    <cfRule type="cellIs" dxfId="40718" priority="5882" stopIfTrue="1" operator="equal">
      <formula>0</formula>
    </cfRule>
  </conditionalFormatting>
  <conditionalFormatting sqref="N217">
    <cfRule type="cellIs" dxfId="40717" priority="5881" stopIfTrue="1" operator="equal">
      <formula>0</formula>
    </cfRule>
  </conditionalFormatting>
  <conditionalFormatting sqref="N217">
    <cfRule type="cellIs" dxfId="40716" priority="5880" stopIfTrue="1" operator="equal">
      <formula>0</formula>
    </cfRule>
  </conditionalFormatting>
  <conditionalFormatting sqref="N217">
    <cfRule type="cellIs" dxfId="40715" priority="5879" stopIfTrue="1" operator="equal">
      <formula>0</formula>
    </cfRule>
  </conditionalFormatting>
  <conditionalFormatting sqref="N217">
    <cfRule type="cellIs" dxfId="40714" priority="5878" stopIfTrue="1" operator="equal">
      <formula>0</formula>
    </cfRule>
  </conditionalFormatting>
  <conditionalFormatting sqref="N217">
    <cfRule type="cellIs" dxfId="40713" priority="5877" stopIfTrue="1" operator="equal">
      <formula>0</formula>
    </cfRule>
  </conditionalFormatting>
  <conditionalFormatting sqref="N217">
    <cfRule type="cellIs" dxfId="40712" priority="5876" stopIfTrue="1" operator="equal">
      <formula>0</formula>
    </cfRule>
  </conditionalFormatting>
  <conditionalFormatting sqref="N217">
    <cfRule type="cellIs" dxfId="40711" priority="5875" stopIfTrue="1" operator="equal">
      <formula>0</formula>
    </cfRule>
  </conditionalFormatting>
  <conditionalFormatting sqref="N217">
    <cfRule type="cellIs" dxfId="40710" priority="5874" stopIfTrue="1" operator="equal">
      <formula>0</formula>
    </cfRule>
  </conditionalFormatting>
  <conditionalFormatting sqref="N217">
    <cfRule type="cellIs" dxfId="40709" priority="5873" stopIfTrue="1" operator="equal">
      <formula>0</formula>
    </cfRule>
  </conditionalFormatting>
  <conditionalFormatting sqref="N217">
    <cfRule type="cellIs" dxfId="40708" priority="5872" stopIfTrue="1" operator="equal">
      <formula>0</formula>
    </cfRule>
  </conditionalFormatting>
  <conditionalFormatting sqref="N217">
    <cfRule type="cellIs" dxfId="40707" priority="5871" stopIfTrue="1" operator="equal">
      <formula>0</formula>
    </cfRule>
  </conditionalFormatting>
  <conditionalFormatting sqref="N217">
    <cfRule type="cellIs" dxfId="40706" priority="5870" stopIfTrue="1" operator="equal">
      <formula>0</formula>
    </cfRule>
  </conditionalFormatting>
  <conditionalFormatting sqref="N217">
    <cfRule type="cellIs" dxfId="40705" priority="5869" stopIfTrue="1" operator="equal">
      <formula>0</formula>
    </cfRule>
  </conditionalFormatting>
  <conditionalFormatting sqref="N217">
    <cfRule type="cellIs" dxfId="40704" priority="5868" stopIfTrue="1" operator="equal">
      <formula>0</formula>
    </cfRule>
  </conditionalFormatting>
  <conditionalFormatting sqref="N217">
    <cfRule type="cellIs" dxfId="40703" priority="5867" stopIfTrue="1" operator="equal">
      <formula>0</formula>
    </cfRule>
  </conditionalFormatting>
  <conditionalFormatting sqref="N217">
    <cfRule type="cellIs" dxfId="40702" priority="5866" stopIfTrue="1" operator="equal">
      <formula>0</formula>
    </cfRule>
  </conditionalFormatting>
  <conditionalFormatting sqref="N217">
    <cfRule type="cellIs" dxfId="40701" priority="5865" stopIfTrue="1" operator="equal">
      <formula>0</formula>
    </cfRule>
  </conditionalFormatting>
  <conditionalFormatting sqref="N217">
    <cfRule type="cellIs" dxfId="40700" priority="5864" stopIfTrue="1" operator="equal">
      <formula>0</formula>
    </cfRule>
  </conditionalFormatting>
  <conditionalFormatting sqref="N217">
    <cfRule type="cellIs" dxfId="40699" priority="5863" stopIfTrue="1" operator="equal">
      <formula>0</formula>
    </cfRule>
  </conditionalFormatting>
  <conditionalFormatting sqref="N217">
    <cfRule type="cellIs" dxfId="40698" priority="5862" stopIfTrue="1" operator="equal">
      <formula>0</formula>
    </cfRule>
  </conditionalFormatting>
  <conditionalFormatting sqref="N217">
    <cfRule type="cellIs" dxfId="40697" priority="5861" stopIfTrue="1" operator="equal">
      <formula>0</formula>
    </cfRule>
  </conditionalFormatting>
  <conditionalFormatting sqref="N217">
    <cfRule type="cellIs" dxfId="40696" priority="5860" stopIfTrue="1" operator="equal">
      <formula>0</formula>
    </cfRule>
  </conditionalFormatting>
  <conditionalFormatting sqref="N217">
    <cfRule type="cellIs" dxfId="40695" priority="5859" stopIfTrue="1" operator="equal">
      <formula>0</formula>
    </cfRule>
  </conditionalFormatting>
  <conditionalFormatting sqref="N217">
    <cfRule type="cellIs" dxfId="40694" priority="5858" stopIfTrue="1" operator="equal">
      <formula>0</formula>
    </cfRule>
  </conditionalFormatting>
  <conditionalFormatting sqref="N217">
    <cfRule type="cellIs" dxfId="40693" priority="5857" stopIfTrue="1" operator="equal">
      <formula>0</formula>
    </cfRule>
  </conditionalFormatting>
  <conditionalFormatting sqref="N217">
    <cfRule type="cellIs" dxfId="40692" priority="5856" stopIfTrue="1" operator="equal">
      <formula>0</formula>
    </cfRule>
  </conditionalFormatting>
  <conditionalFormatting sqref="N217">
    <cfRule type="cellIs" dxfId="40691" priority="5855" stopIfTrue="1" operator="equal">
      <formula>0</formula>
    </cfRule>
  </conditionalFormatting>
  <conditionalFormatting sqref="N217">
    <cfRule type="cellIs" dxfId="40690" priority="5854" stopIfTrue="1" operator="equal">
      <formula>0</formula>
    </cfRule>
  </conditionalFormatting>
  <conditionalFormatting sqref="N217">
    <cfRule type="cellIs" dxfId="40689" priority="5853" stopIfTrue="1" operator="equal">
      <formula>0</formula>
    </cfRule>
  </conditionalFormatting>
  <conditionalFormatting sqref="N217">
    <cfRule type="cellIs" dxfId="40688" priority="5852" stopIfTrue="1" operator="equal">
      <formula>0</formula>
    </cfRule>
  </conditionalFormatting>
  <conditionalFormatting sqref="N217">
    <cfRule type="cellIs" dxfId="40687" priority="5851" stopIfTrue="1" operator="equal">
      <formula>0</formula>
    </cfRule>
  </conditionalFormatting>
  <conditionalFormatting sqref="N217">
    <cfRule type="cellIs" dxfId="40686" priority="5850" stopIfTrue="1" operator="equal">
      <formula>0</formula>
    </cfRule>
  </conditionalFormatting>
  <conditionalFormatting sqref="N217">
    <cfRule type="cellIs" dxfId="40685" priority="5849" stopIfTrue="1" operator="equal">
      <formula>0</formula>
    </cfRule>
  </conditionalFormatting>
  <conditionalFormatting sqref="N217">
    <cfRule type="cellIs" dxfId="40684" priority="5848" stopIfTrue="1" operator="equal">
      <formula>0</formula>
    </cfRule>
  </conditionalFormatting>
  <conditionalFormatting sqref="N217">
    <cfRule type="cellIs" dxfId="40683" priority="5847" stopIfTrue="1" operator="equal">
      <formula>0</formula>
    </cfRule>
  </conditionalFormatting>
  <conditionalFormatting sqref="N217">
    <cfRule type="cellIs" dxfId="40682" priority="5846" stopIfTrue="1" operator="equal">
      <formula>0</formula>
    </cfRule>
  </conditionalFormatting>
  <conditionalFormatting sqref="N217">
    <cfRule type="cellIs" dxfId="40681" priority="5845" stopIfTrue="1" operator="equal">
      <formula>0</formula>
    </cfRule>
  </conditionalFormatting>
  <conditionalFormatting sqref="N217">
    <cfRule type="cellIs" dxfId="40680" priority="5844" stopIfTrue="1" operator="equal">
      <formula>0</formula>
    </cfRule>
  </conditionalFormatting>
  <conditionalFormatting sqref="N217">
    <cfRule type="cellIs" dxfId="40679" priority="5843" stopIfTrue="1" operator="equal">
      <formula>0</formula>
    </cfRule>
  </conditionalFormatting>
  <conditionalFormatting sqref="N217">
    <cfRule type="cellIs" dxfId="40678" priority="5842" stopIfTrue="1" operator="equal">
      <formula>0</formula>
    </cfRule>
  </conditionalFormatting>
  <conditionalFormatting sqref="N217">
    <cfRule type="cellIs" dxfId="40677" priority="5841" stopIfTrue="1" operator="equal">
      <formula>0</formula>
    </cfRule>
  </conditionalFormatting>
  <conditionalFormatting sqref="N217">
    <cfRule type="cellIs" dxfId="40676" priority="5840" stopIfTrue="1" operator="equal">
      <formula>0</formula>
    </cfRule>
  </conditionalFormatting>
  <conditionalFormatting sqref="N217">
    <cfRule type="cellIs" dxfId="40675" priority="5839" stopIfTrue="1" operator="equal">
      <formula>0</formula>
    </cfRule>
  </conditionalFormatting>
  <conditionalFormatting sqref="N217">
    <cfRule type="cellIs" dxfId="40674" priority="5838" stopIfTrue="1" operator="equal">
      <formula>0</formula>
    </cfRule>
  </conditionalFormatting>
  <conditionalFormatting sqref="N217">
    <cfRule type="cellIs" dxfId="40673" priority="5837" stopIfTrue="1" operator="equal">
      <formula>0</formula>
    </cfRule>
  </conditionalFormatting>
  <conditionalFormatting sqref="N217">
    <cfRule type="cellIs" dxfId="40672" priority="5836" stopIfTrue="1" operator="equal">
      <formula>0</formula>
    </cfRule>
  </conditionalFormatting>
  <conditionalFormatting sqref="N217">
    <cfRule type="cellIs" dxfId="40671" priority="5835" stopIfTrue="1" operator="equal">
      <formula>0</formula>
    </cfRule>
  </conditionalFormatting>
  <conditionalFormatting sqref="N217">
    <cfRule type="cellIs" dxfId="40670" priority="5834" stopIfTrue="1" operator="equal">
      <formula>0</formula>
    </cfRule>
  </conditionalFormatting>
  <conditionalFormatting sqref="N217">
    <cfRule type="cellIs" dxfId="40669" priority="5833" stopIfTrue="1" operator="equal">
      <formula>0</formula>
    </cfRule>
  </conditionalFormatting>
  <conditionalFormatting sqref="N217">
    <cfRule type="cellIs" dxfId="40668" priority="5832" stopIfTrue="1" operator="equal">
      <formula>0</formula>
    </cfRule>
  </conditionalFormatting>
  <conditionalFormatting sqref="N217">
    <cfRule type="cellIs" dxfId="40667" priority="5831" stopIfTrue="1" operator="equal">
      <formula>0</formula>
    </cfRule>
  </conditionalFormatting>
  <conditionalFormatting sqref="N217">
    <cfRule type="cellIs" dxfId="40666" priority="5830" stopIfTrue="1" operator="equal">
      <formula>0</formula>
    </cfRule>
  </conditionalFormatting>
  <conditionalFormatting sqref="N217">
    <cfRule type="cellIs" dxfId="40665" priority="5829" stopIfTrue="1" operator="equal">
      <formula>0</formula>
    </cfRule>
  </conditionalFormatting>
  <conditionalFormatting sqref="N217">
    <cfRule type="cellIs" dxfId="40664" priority="5828" stopIfTrue="1" operator="equal">
      <formula>0</formula>
    </cfRule>
  </conditionalFormatting>
  <conditionalFormatting sqref="N217">
    <cfRule type="cellIs" dxfId="40663" priority="5827" stopIfTrue="1" operator="equal">
      <formula>0</formula>
    </cfRule>
  </conditionalFormatting>
  <conditionalFormatting sqref="N217">
    <cfRule type="cellIs" dxfId="40662" priority="5826" stopIfTrue="1" operator="equal">
      <formula>0</formula>
    </cfRule>
  </conditionalFormatting>
  <conditionalFormatting sqref="N217">
    <cfRule type="cellIs" dxfId="40661" priority="5825" stopIfTrue="1" operator="equal">
      <formula>0</formula>
    </cfRule>
  </conditionalFormatting>
  <conditionalFormatting sqref="N217">
    <cfRule type="cellIs" dxfId="40660" priority="5824" stopIfTrue="1" operator="equal">
      <formula>0</formula>
    </cfRule>
  </conditionalFormatting>
  <conditionalFormatting sqref="N217">
    <cfRule type="cellIs" dxfId="40659" priority="5823" stopIfTrue="1" operator="equal">
      <formula>0</formula>
    </cfRule>
  </conditionalFormatting>
  <conditionalFormatting sqref="N217">
    <cfRule type="cellIs" dxfId="40658" priority="5822" stopIfTrue="1" operator="equal">
      <formula>0</formula>
    </cfRule>
  </conditionalFormatting>
  <conditionalFormatting sqref="N217">
    <cfRule type="cellIs" dxfId="40657" priority="5821" stopIfTrue="1" operator="equal">
      <formula>0</formula>
    </cfRule>
  </conditionalFormatting>
  <conditionalFormatting sqref="N217">
    <cfRule type="cellIs" dxfId="40656" priority="5820" stopIfTrue="1" operator="equal">
      <formula>0</formula>
    </cfRule>
  </conditionalFormatting>
  <conditionalFormatting sqref="N217">
    <cfRule type="cellIs" dxfId="40655" priority="5819" stopIfTrue="1" operator="equal">
      <formula>0</formula>
    </cfRule>
  </conditionalFormatting>
  <conditionalFormatting sqref="N217">
    <cfRule type="cellIs" dxfId="40654" priority="5818" stopIfTrue="1" operator="equal">
      <formula>0</formula>
    </cfRule>
  </conditionalFormatting>
  <conditionalFormatting sqref="N217">
    <cfRule type="cellIs" dxfId="40653" priority="5817" stopIfTrue="1" operator="equal">
      <formula>0</formula>
    </cfRule>
  </conditionalFormatting>
  <conditionalFormatting sqref="N217">
    <cfRule type="cellIs" dxfId="40652" priority="5816" stopIfTrue="1" operator="equal">
      <formula>0</formula>
    </cfRule>
  </conditionalFormatting>
  <conditionalFormatting sqref="N217">
    <cfRule type="cellIs" dxfId="40651" priority="5815" stopIfTrue="1" operator="equal">
      <formula>0</formula>
    </cfRule>
  </conditionalFormatting>
  <conditionalFormatting sqref="N217">
    <cfRule type="cellIs" dxfId="40650" priority="5814" stopIfTrue="1" operator="equal">
      <formula>0</formula>
    </cfRule>
  </conditionalFormatting>
  <conditionalFormatting sqref="N217">
    <cfRule type="cellIs" dxfId="40649" priority="5813" stopIfTrue="1" operator="equal">
      <formula>0</formula>
    </cfRule>
  </conditionalFormatting>
  <conditionalFormatting sqref="N217">
    <cfRule type="cellIs" dxfId="40648" priority="5812" stopIfTrue="1" operator="equal">
      <formula>0</formula>
    </cfRule>
  </conditionalFormatting>
  <conditionalFormatting sqref="N217">
    <cfRule type="cellIs" dxfId="40647" priority="5811" stopIfTrue="1" operator="equal">
      <formula>0</formula>
    </cfRule>
  </conditionalFormatting>
  <conditionalFormatting sqref="N217">
    <cfRule type="cellIs" dxfId="40646" priority="5810" stopIfTrue="1" operator="equal">
      <formula>0</formula>
    </cfRule>
  </conditionalFormatting>
  <conditionalFormatting sqref="N217">
    <cfRule type="cellIs" dxfId="40645" priority="5809" stopIfTrue="1" operator="equal">
      <formula>0</formula>
    </cfRule>
  </conditionalFormatting>
  <conditionalFormatting sqref="N217">
    <cfRule type="cellIs" dxfId="40644" priority="5808" stopIfTrue="1" operator="equal">
      <formula>0</formula>
    </cfRule>
  </conditionalFormatting>
  <conditionalFormatting sqref="N217">
    <cfRule type="cellIs" dxfId="40643" priority="5807" stopIfTrue="1" operator="equal">
      <formula>0</formula>
    </cfRule>
  </conditionalFormatting>
  <conditionalFormatting sqref="N217">
    <cfRule type="cellIs" dxfId="40642" priority="5806" stopIfTrue="1" operator="equal">
      <formula>0</formula>
    </cfRule>
  </conditionalFormatting>
  <conditionalFormatting sqref="N217">
    <cfRule type="cellIs" dxfId="40641" priority="5805" stopIfTrue="1" operator="equal">
      <formula>0</formula>
    </cfRule>
  </conditionalFormatting>
  <conditionalFormatting sqref="N217">
    <cfRule type="cellIs" dxfId="40640" priority="5804" stopIfTrue="1" operator="equal">
      <formula>0</formula>
    </cfRule>
  </conditionalFormatting>
  <conditionalFormatting sqref="N217">
    <cfRule type="cellIs" dxfId="40639" priority="5803" stopIfTrue="1" operator="equal">
      <formula>0</formula>
    </cfRule>
  </conditionalFormatting>
  <conditionalFormatting sqref="N217">
    <cfRule type="cellIs" dxfId="40638" priority="5802" stopIfTrue="1" operator="equal">
      <formula>0</formula>
    </cfRule>
  </conditionalFormatting>
  <conditionalFormatting sqref="N217">
    <cfRule type="cellIs" dxfId="40637" priority="5801" stopIfTrue="1" operator="equal">
      <formula>0</formula>
    </cfRule>
  </conditionalFormatting>
  <conditionalFormatting sqref="N217">
    <cfRule type="cellIs" dxfId="40636" priority="5800" stopIfTrue="1" operator="equal">
      <formula>0</formula>
    </cfRule>
  </conditionalFormatting>
  <conditionalFormatting sqref="N217">
    <cfRule type="cellIs" dxfId="40635" priority="5799" stopIfTrue="1" operator="equal">
      <formula>0</formula>
    </cfRule>
  </conditionalFormatting>
  <conditionalFormatting sqref="N217">
    <cfRule type="cellIs" dxfId="40634" priority="5798" stopIfTrue="1" operator="equal">
      <formula>0</formula>
    </cfRule>
  </conditionalFormatting>
  <conditionalFormatting sqref="N217">
    <cfRule type="cellIs" dxfId="40633" priority="5797" stopIfTrue="1" operator="equal">
      <formula>0</formula>
    </cfRule>
  </conditionalFormatting>
  <conditionalFormatting sqref="N217">
    <cfRule type="cellIs" dxfId="40632" priority="5796" stopIfTrue="1" operator="equal">
      <formula>0</formula>
    </cfRule>
  </conditionalFormatting>
  <conditionalFormatting sqref="N217">
    <cfRule type="cellIs" dxfId="40631" priority="5795" stopIfTrue="1" operator="equal">
      <formula>0</formula>
    </cfRule>
  </conditionalFormatting>
  <conditionalFormatting sqref="N217">
    <cfRule type="cellIs" dxfId="40630" priority="5794" stopIfTrue="1" operator="equal">
      <formula>0</formula>
    </cfRule>
  </conditionalFormatting>
  <conditionalFormatting sqref="N217">
    <cfRule type="cellIs" dxfId="40629" priority="5793" stopIfTrue="1" operator="equal">
      <formula>0</formula>
    </cfRule>
  </conditionalFormatting>
  <conditionalFormatting sqref="N217">
    <cfRule type="cellIs" dxfId="40628" priority="5792" stopIfTrue="1" operator="equal">
      <formula>0</formula>
    </cfRule>
  </conditionalFormatting>
  <conditionalFormatting sqref="N217">
    <cfRule type="cellIs" dxfId="40627" priority="5791" stopIfTrue="1" operator="equal">
      <formula>0</formula>
    </cfRule>
  </conditionalFormatting>
  <conditionalFormatting sqref="N217">
    <cfRule type="cellIs" dxfId="40626" priority="5790" stopIfTrue="1" operator="equal">
      <formula>0</formula>
    </cfRule>
  </conditionalFormatting>
  <conditionalFormatting sqref="N217">
    <cfRule type="cellIs" dxfId="40625" priority="5789" stopIfTrue="1" operator="equal">
      <formula>0</formula>
    </cfRule>
  </conditionalFormatting>
  <conditionalFormatting sqref="N217">
    <cfRule type="cellIs" dxfId="40624" priority="5788" stopIfTrue="1" operator="equal">
      <formula>0</formula>
    </cfRule>
  </conditionalFormatting>
  <conditionalFormatting sqref="N217">
    <cfRule type="cellIs" dxfId="40623" priority="5787" stopIfTrue="1" operator="equal">
      <formula>0</formula>
    </cfRule>
  </conditionalFormatting>
  <conditionalFormatting sqref="N217">
    <cfRule type="cellIs" dxfId="40622" priority="5786" stopIfTrue="1" operator="equal">
      <formula>0</formula>
    </cfRule>
  </conditionalFormatting>
  <conditionalFormatting sqref="N217">
    <cfRule type="cellIs" dxfId="40621" priority="5785" stopIfTrue="1" operator="equal">
      <formula>0</formula>
    </cfRule>
  </conditionalFormatting>
  <conditionalFormatting sqref="N217">
    <cfRule type="cellIs" dxfId="40620" priority="5784" stopIfTrue="1" operator="equal">
      <formula>0</formula>
    </cfRule>
  </conditionalFormatting>
  <conditionalFormatting sqref="N217">
    <cfRule type="cellIs" dxfId="40619" priority="5783" stopIfTrue="1" operator="equal">
      <formula>0</formula>
    </cfRule>
  </conditionalFormatting>
  <conditionalFormatting sqref="N217">
    <cfRule type="cellIs" dxfId="40618" priority="5782" stopIfTrue="1" operator="equal">
      <formula>0</formula>
    </cfRule>
  </conditionalFormatting>
  <conditionalFormatting sqref="N217">
    <cfRule type="cellIs" dxfId="40617" priority="5781" stopIfTrue="1" operator="equal">
      <formula>0</formula>
    </cfRule>
  </conditionalFormatting>
  <conditionalFormatting sqref="N217">
    <cfRule type="cellIs" dxfId="40616" priority="5780" stopIfTrue="1" operator="equal">
      <formula>0</formula>
    </cfRule>
  </conditionalFormatting>
  <conditionalFormatting sqref="N217">
    <cfRule type="cellIs" dxfId="40615" priority="5779" stopIfTrue="1" operator="equal">
      <formula>0</formula>
    </cfRule>
  </conditionalFormatting>
  <conditionalFormatting sqref="N217">
    <cfRule type="cellIs" dxfId="40614" priority="5778" stopIfTrue="1" operator="equal">
      <formula>0</formula>
    </cfRule>
  </conditionalFormatting>
  <conditionalFormatting sqref="N217">
    <cfRule type="cellIs" dxfId="40613" priority="5777" stopIfTrue="1" operator="equal">
      <formula>0</formula>
    </cfRule>
  </conditionalFormatting>
  <conditionalFormatting sqref="N217">
    <cfRule type="cellIs" dxfId="40612" priority="5776" stopIfTrue="1" operator="equal">
      <formula>0</formula>
    </cfRule>
  </conditionalFormatting>
  <conditionalFormatting sqref="N217">
    <cfRule type="cellIs" dxfId="40611" priority="5775" stopIfTrue="1" operator="equal">
      <formula>0</formula>
    </cfRule>
  </conditionalFormatting>
  <conditionalFormatting sqref="N217">
    <cfRule type="cellIs" dxfId="40610" priority="5774" stopIfTrue="1" operator="equal">
      <formula>0</formula>
    </cfRule>
  </conditionalFormatting>
  <conditionalFormatting sqref="N217">
    <cfRule type="cellIs" dxfId="40609" priority="5773" stopIfTrue="1" operator="equal">
      <formula>0</formula>
    </cfRule>
  </conditionalFormatting>
  <conditionalFormatting sqref="N217">
    <cfRule type="cellIs" dxfId="40608" priority="5772" stopIfTrue="1" operator="equal">
      <formula>0</formula>
    </cfRule>
  </conditionalFormatting>
  <conditionalFormatting sqref="N217">
    <cfRule type="cellIs" dxfId="40607" priority="5771" stopIfTrue="1" operator="equal">
      <formula>0</formula>
    </cfRule>
  </conditionalFormatting>
  <conditionalFormatting sqref="N217">
    <cfRule type="cellIs" dxfId="40606" priority="5770" stopIfTrue="1" operator="equal">
      <formula>0</formula>
    </cfRule>
  </conditionalFormatting>
  <conditionalFormatting sqref="N217">
    <cfRule type="cellIs" dxfId="40605" priority="5769" stopIfTrue="1" operator="equal">
      <formula>0</formula>
    </cfRule>
  </conditionalFormatting>
  <conditionalFormatting sqref="N217">
    <cfRule type="cellIs" dxfId="40604" priority="5768" stopIfTrue="1" operator="equal">
      <formula>0</formula>
    </cfRule>
  </conditionalFormatting>
  <conditionalFormatting sqref="N217">
    <cfRule type="cellIs" dxfId="40603" priority="5767" stopIfTrue="1" operator="equal">
      <formula>0</formula>
    </cfRule>
  </conditionalFormatting>
  <conditionalFormatting sqref="N217">
    <cfRule type="cellIs" dxfId="40602" priority="5766" stopIfTrue="1" operator="equal">
      <formula>0</formula>
    </cfRule>
  </conditionalFormatting>
  <conditionalFormatting sqref="N217">
    <cfRule type="cellIs" dxfId="40601" priority="5765" stopIfTrue="1" operator="equal">
      <formula>0</formula>
    </cfRule>
  </conditionalFormatting>
  <conditionalFormatting sqref="N217">
    <cfRule type="cellIs" dxfId="40600" priority="5764" stopIfTrue="1" operator="equal">
      <formula>0</formula>
    </cfRule>
  </conditionalFormatting>
  <conditionalFormatting sqref="N217">
    <cfRule type="cellIs" dxfId="40599" priority="5763" stopIfTrue="1" operator="equal">
      <formula>0</formula>
    </cfRule>
  </conditionalFormatting>
  <conditionalFormatting sqref="N217">
    <cfRule type="cellIs" dxfId="40598" priority="5762" stopIfTrue="1" operator="equal">
      <formula>0</formula>
    </cfRule>
  </conditionalFormatting>
  <conditionalFormatting sqref="N217">
    <cfRule type="cellIs" dxfId="40597" priority="5761" stopIfTrue="1" operator="equal">
      <formula>0</formula>
    </cfRule>
  </conditionalFormatting>
  <conditionalFormatting sqref="N217">
    <cfRule type="cellIs" dxfId="40596" priority="5760" stopIfTrue="1" operator="equal">
      <formula>0</formula>
    </cfRule>
  </conditionalFormatting>
  <conditionalFormatting sqref="N217">
    <cfRule type="cellIs" dxfId="40595" priority="5759" stopIfTrue="1" operator="equal">
      <formula>0</formula>
    </cfRule>
  </conditionalFormatting>
  <conditionalFormatting sqref="N217">
    <cfRule type="cellIs" dxfId="40594" priority="5758" stopIfTrue="1" operator="equal">
      <formula>0</formula>
    </cfRule>
  </conditionalFormatting>
  <conditionalFormatting sqref="N217">
    <cfRule type="cellIs" dxfId="40593" priority="5757" stopIfTrue="1" operator="equal">
      <formula>0</formula>
    </cfRule>
  </conditionalFormatting>
  <conditionalFormatting sqref="N217">
    <cfRule type="cellIs" dxfId="40592" priority="5756" stopIfTrue="1" operator="equal">
      <formula>0</formula>
    </cfRule>
  </conditionalFormatting>
  <conditionalFormatting sqref="N217">
    <cfRule type="cellIs" dxfId="40591" priority="5755" stopIfTrue="1" operator="equal">
      <formula>0</formula>
    </cfRule>
  </conditionalFormatting>
  <conditionalFormatting sqref="N217">
    <cfRule type="cellIs" dxfId="40590" priority="5754" stopIfTrue="1" operator="equal">
      <formula>0</formula>
    </cfRule>
  </conditionalFormatting>
  <conditionalFormatting sqref="N217">
    <cfRule type="cellIs" dxfId="40589" priority="5753" stopIfTrue="1" operator="equal">
      <formula>0</formula>
    </cfRule>
  </conditionalFormatting>
  <conditionalFormatting sqref="N217">
    <cfRule type="cellIs" dxfId="40588" priority="5752" stopIfTrue="1" operator="equal">
      <formula>0</formula>
    </cfRule>
  </conditionalFormatting>
  <conditionalFormatting sqref="N217">
    <cfRule type="cellIs" dxfId="40587" priority="5751" stopIfTrue="1" operator="equal">
      <formula>0</formula>
    </cfRule>
  </conditionalFormatting>
  <conditionalFormatting sqref="N217">
    <cfRule type="cellIs" dxfId="40586" priority="5750" stopIfTrue="1" operator="equal">
      <formula>0</formula>
    </cfRule>
  </conditionalFormatting>
  <conditionalFormatting sqref="N217">
    <cfRule type="cellIs" dxfId="40585" priority="5749" stopIfTrue="1" operator="equal">
      <formula>0</formula>
    </cfRule>
  </conditionalFormatting>
  <conditionalFormatting sqref="N217">
    <cfRule type="cellIs" dxfId="40584" priority="5748" stopIfTrue="1" operator="equal">
      <formula>0</formula>
    </cfRule>
  </conditionalFormatting>
  <conditionalFormatting sqref="N217">
    <cfRule type="cellIs" dxfId="40583" priority="5747" stopIfTrue="1" operator="equal">
      <formula>0</formula>
    </cfRule>
  </conditionalFormatting>
  <conditionalFormatting sqref="N217">
    <cfRule type="cellIs" dxfId="40582" priority="5746" stopIfTrue="1" operator="equal">
      <formula>0</formula>
    </cfRule>
  </conditionalFormatting>
  <conditionalFormatting sqref="N217">
    <cfRule type="cellIs" dxfId="40581" priority="5745" stopIfTrue="1" operator="equal">
      <formula>0</formula>
    </cfRule>
  </conditionalFormatting>
  <conditionalFormatting sqref="N217">
    <cfRule type="cellIs" dxfId="40580" priority="5744" stopIfTrue="1" operator="equal">
      <formula>0</formula>
    </cfRule>
  </conditionalFormatting>
  <conditionalFormatting sqref="N217">
    <cfRule type="cellIs" dxfId="40579" priority="5743" stopIfTrue="1" operator="equal">
      <formula>0</formula>
    </cfRule>
  </conditionalFormatting>
  <conditionalFormatting sqref="N217">
    <cfRule type="cellIs" dxfId="40578" priority="5742" stopIfTrue="1" operator="equal">
      <formula>0</formula>
    </cfRule>
  </conditionalFormatting>
  <conditionalFormatting sqref="N217">
    <cfRule type="cellIs" dxfId="40577" priority="5741" stopIfTrue="1" operator="equal">
      <formula>0</formula>
    </cfRule>
  </conditionalFormatting>
  <conditionalFormatting sqref="N217">
    <cfRule type="cellIs" dxfId="40576" priority="5740" stopIfTrue="1" operator="equal">
      <formula>0</formula>
    </cfRule>
  </conditionalFormatting>
  <conditionalFormatting sqref="N217">
    <cfRule type="cellIs" dxfId="40575" priority="5739" stopIfTrue="1" operator="equal">
      <formula>0</formula>
    </cfRule>
  </conditionalFormatting>
  <conditionalFormatting sqref="N217">
    <cfRule type="cellIs" dxfId="40574" priority="5738" stopIfTrue="1" operator="equal">
      <formula>0</formula>
    </cfRule>
  </conditionalFormatting>
  <conditionalFormatting sqref="N217">
    <cfRule type="cellIs" dxfId="40573" priority="5737" stopIfTrue="1" operator="equal">
      <formula>0</formula>
    </cfRule>
  </conditionalFormatting>
  <conditionalFormatting sqref="N217">
    <cfRule type="cellIs" dxfId="40572" priority="5736" stopIfTrue="1" operator="equal">
      <formula>0</formula>
    </cfRule>
  </conditionalFormatting>
  <conditionalFormatting sqref="N217">
    <cfRule type="cellIs" dxfId="40571" priority="5735" stopIfTrue="1" operator="equal">
      <formula>0</formula>
    </cfRule>
  </conditionalFormatting>
  <conditionalFormatting sqref="N217">
    <cfRule type="cellIs" dxfId="40570" priority="5734" stopIfTrue="1" operator="equal">
      <formula>0</formula>
    </cfRule>
  </conditionalFormatting>
  <conditionalFormatting sqref="N217">
    <cfRule type="cellIs" dxfId="40569" priority="5733" stopIfTrue="1" operator="equal">
      <formula>0</formula>
    </cfRule>
  </conditionalFormatting>
  <conditionalFormatting sqref="N217">
    <cfRule type="cellIs" dxfId="40568" priority="5732" stopIfTrue="1" operator="equal">
      <formula>0</formula>
    </cfRule>
  </conditionalFormatting>
  <conditionalFormatting sqref="N217">
    <cfRule type="cellIs" dxfId="40567" priority="5731" stopIfTrue="1" operator="equal">
      <formula>0</formula>
    </cfRule>
  </conditionalFormatting>
  <conditionalFormatting sqref="N217">
    <cfRule type="cellIs" dxfId="40566" priority="5730" stopIfTrue="1" operator="equal">
      <formula>0</formula>
    </cfRule>
  </conditionalFormatting>
  <conditionalFormatting sqref="N217">
    <cfRule type="cellIs" dxfId="40565" priority="5729" stopIfTrue="1" operator="equal">
      <formula>0</formula>
    </cfRule>
  </conditionalFormatting>
  <conditionalFormatting sqref="N217">
    <cfRule type="cellIs" dxfId="40564" priority="5728" stopIfTrue="1" operator="equal">
      <formula>0</formula>
    </cfRule>
  </conditionalFormatting>
  <conditionalFormatting sqref="N217">
    <cfRule type="cellIs" dxfId="40563" priority="5727" stopIfTrue="1" operator="equal">
      <formula>0</formula>
    </cfRule>
  </conditionalFormatting>
  <conditionalFormatting sqref="N217">
    <cfRule type="cellIs" dxfId="40562" priority="5726" stopIfTrue="1" operator="equal">
      <formula>0</formula>
    </cfRule>
  </conditionalFormatting>
  <conditionalFormatting sqref="N217">
    <cfRule type="cellIs" dxfId="40561" priority="5725" stopIfTrue="1" operator="equal">
      <formula>0</formula>
    </cfRule>
  </conditionalFormatting>
  <conditionalFormatting sqref="N217">
    <cfRule type="cellIs" dxfId="40560" priority="5724" stopIfTrue="1" operator="equal">
      <formula>0</formula>
    </cfRule>
  </conditionalFormatting>
  <conditionalFormatting sqref="N217">
    <cfRule type="cellIs" dxfId="40559" priority="5723" stopIfTrue="1" operator="equal">
      <formula>0</formula>
    </cfRule>
  </conditionalFormatting>
  <conditionalFormatting sqref="N217">
    <cfRule type="cellIs" dxfId="40558" priority="5722" stopIfTrue="1" operator="equal">
      <formula>0</formula>
    </cfRule>
  </conditionalFormatting>
  <conditionalFormatting sqref="N217">
    <cfRule type="cellIs" dxfId="40557" priority="5721" stopIfTrue="1" operator="equal">
      <formula>0</formula>
    </cfRule>
  </conditionalFormatting>
  <conditionalFormatting sqref="N217">
    <cfRule type="cellIs" dxfId="40556" priority="5720" stopIfTrue="1" operator="equal">
      <formula>0</formula>
    </cfRule>
  </conditionalFormatting>
  <conditionalFormatting sqref="N217">
    <cfRule type="cellIs" dxfId="40555" priority="5719" stopIfTrue="1" operator="equal">
      <formula>0</formula>
    </cfRule>
  </conditionalFormatting>
  <conditionalFormatting sqref="N217">
    <cfRule type="cellIs" dxfId="40554" priority="5718" stopIfTrue="1" operator="equal">
      <formula>0</formula>
    </cfRule>
  </conditionalFormatting>
  <conditionalFormatting sqref="N217">
    <cfRule type="cellIs" dxfId="40553" priority="5717" stopIfTrue="1" operator="equal">
      <formula>0</formula>
    </cfRule>
  </conditionalFormatting>
  <conditionalFormatting sqref="N217">
    <cfRule type="cellIs" dxfId="40552" priority="5716" stopIfTrue="1" operator="equal">
      <formula>0</formula>
    </cfRule>
  </conditionalFormatting>
  <conditionalFormatting sqref="N217">
    <cfRule type="cellIs" dxfId="40551" priority="5715" stopIfTrue="1" operator="equal">
      <formula>0</formula>
    </cfRule>
  </conditionalFormatting>
  <conditionalFormatting sqref="N217">
    <cfRule type="cellIs" dxfId="40550" priority="5714" stopIfTrue="1" operator="equal">
      <formula>0</formula>
    </cfRule>
  </conditionalFormatting>
  <conditionalFormatting sqref="N217">
    <cfRule type="cellIs" dxfId="40549" priority="5713" stopIfTrue="1" operator="equal">
      <formula>0</formula>
    </cfRule>
  </conditionalFormatting>
  <conditionalFormatting sqref="N217">
    <cfRule type="cellIs" dxfId="40548" priority="5712" stopIfTrue="1" operator="equal">
      <formula>0</formula>
    </cfRule>
  </conditionalFormatting>
  <conditionalFormatting sqref="N217">
    <cfRule type="cellIs" dxfId="40547" priority="5711" stopIfTrue="1" operator="equal">
      <formula>0</formula>
    </cfRule>
  </conditionalFormatting>
  <conditionalFormatting sqref="N217">
    <cfRule type="cellIs" dxfId="40546" priority="5710" stopIfTrue="1" operator="equal">
      <formula>0</formula>
    </cfRule>
  </conditionalFormatting>
  <conditionalFormatting sqref="N217">
    <cfRule type="cellIs" dxfId="40545" priority="5709" stopIfTrue="1" operator="equal">
      <formula>0</formula>
    </cfRule>
  </conditionalFormatting>
  <conditionalFormatting sqref="N217">
    <cfRule type="cellIs" dxfId="40544" priority="5708" stopIfTrue="1" operator="equal">
      <formula>0</formula>
    </cfRule>
  </conditionalFormatting>
  <conditionalFormatting sqref="N217">
    <cfRule type="cellIs" dxfId="40543" priority="5707" stopIfTrue="1" operator="equal">
      <formula>0</formula>
    </cfRule>
  </conditionalFormatting>
  <conditionalFormatting sqref="N217">
    <cfRule type="cellIs" dxfId="40542" priority="5706" stopIfTrue="1" operator="equal">
      <formula>0</formula>
    </cfRule>
  </conditionalFormatting>
  <conditionalFormatting sqref="N217">
    <cfRule type="cellIs" dxfId="40541" priority="5705" stopIfTrue="1" operator="equal">
      <formula>0</formula>
    </cfRule>
  </conditionalFormatting>
  <conditionalFormatting sqref="N217">
    <cfRule type="cellIs" dxfId="40540" priority="5704" stopIfTrue="1" operator="equal">
      <formula>0</formula>
    </cfRule>
  </conditionalFormatting>
  <conditionalFormatting sqref="N217">
    <cfRule type="cellIs" dxfId="40539" priority="5703" stopIfTrue="1" operator="equal">
      <formula>0</formula>
    </cfRule>
  </conditionalFormatting>
  <conditionalFormatting sqref="N217">
    <cfRule type="cellIs" dxfId="40538" priority="5702" stopIfTrue="1" operator="equal">
      <formula>0</formula>
    </cfRule>
  </conditionalFormatting>
  <conditionalFormatting sqref="N217">
    <cfRule type="cellIs" dxfId="40537" priority="5701" stopIfTrue="1" operator="equal">
      <formula>0</formula>
    </cfRule>
  </conditionalFormatting>
  <conditionalFormatting sqref="N217">
    <cfRule type="cellIs" dxfId="40536" priority="5700" stopIfTrue="1" operator="equal">
      <formula>0</formula>
    </cfRule>
  </conditionalFormatting>
  <conditionalFormatting sqref="N217">
    <cfRule type="cellIs" dxfId="40535" priority="5699" stopIfTrue="1" operator="equal">
      <formula>0</formula>
    </cfRule>
  </conditionalFormatting>
  <conditionalFormatting sqref="N217">
    <cfRule type="cellIs" dxfId="40534" priority="5698" stopIfTrue="1" operator="equal">
      <formula>0</formula>
    </cfRule>
  </conditionalFormatting>
  <conditionalFormatting sqref="N217">
    <cfRule type="cellIs" dxfId="40533" priority="5697" stopIfTrue="1" operator="equal">
      <formula>0</formula>
    </cfRule>
  </conditionalFormatting>
  <conditionalFormatting sqref="N217">
    <cfRule type="cellIs" dxfId="40532" priority="5696" stopIfTrue="1" operator="equal">
      <formula>0</formula>
    </cfRule>
  </conditionalFormatting>
  <conditionalFormatting sqref="N217">
    <cfRule type="cellIs" dxfId="40531" priority="5695" stopIfTrue="1" operator="equal">
      <formula>0</formula>
    </cfRule>
  </conditionalFormatting>
  <conditionalFormatting sqref="N217">
    <cfRule type="cellIs" dxfId="40530" priority="5694" stopIfTrue="1" operator="equal">
      <formula>0</formula>
    </cfRule>
  </conditionalFormatting>
  <conditionalFormatting sqref="N217">
    <cfRule type="cellIs" dxfId="40529" priority="5693" stopIfTrue="1" operator="equal">
      <formula>0</formula>
    </cfRule>
  </conditionalFormatting>
  <conditionalFormatting sqref="N217">
    <cfRule type="cellIs" dxfId="40528" priority="5692" stopIfTrue="1" operator="equal">
      <formula>0</formula>
    </cfRule>
  </conditionalFormatting>
  <conditionalFormatting sqref="N217">
    <cfRule type="cellIs" dxfId="40527" priority="5691" stopIfTrue="1" operator="equal">
      <formula>0</formula>
    </cfRule>
  </conditionalFormatting>
  <conditionalFormatting sqref="N217">
    <cfRule type="cellIs" dxfId="40526" priority="5690" stopIfTrue="1" operator="equal">
      <formula>0</formula>
    </cfRule>
  </conditionalFormatting>
  <conditionalFormatting sqref="N217">
    <cfRule type="cellIs" dxfId="40525" priority="5689" stopIfTrue="1" operator="equal">
      <formula>0</formula>
    </cfRule>
  </conditionalFormatting>
  <conditionalFormatting sqref="N217">
    <cfRule type="cellIs" dxfId="40524" priority="5688" stopIfTrue="1" operator="equal">
      <formula>0</formula>
    </cfRule>
  </conditionalFormatting>
  <conditionalFormatting sqref="N217">
    <cfRule type="cellIs" dxfId="40523" priority="5687" stopIfTrue="1" operator="equal">
      <formula>0</formula>
    </cfRule>
  </conditionalFormatting>
  <conditionalFormatting sqref="N217">
    <cfRule type="cellIs" dxfId="40522" priority="5686" stopIfTrue="1" operator="equal">
      <formula>0</formula>
    </cfRule>
  </conditionalFormatting>
  <conditionalFormatting sqref="N217">
    <cfRule type="cellIs" dxfId="40521" priority="5685" stopIfTrue="1" operator="equal">
      <formula>0</formula>
    </cfRule>
  </conditionalFormatting>
  <conditionalFormatting sqref="N217">
    <cfRule type="cellIs" dxfId="40520" priority="5684" stopIfTrue="1" operator="equal">
      <formula>0</formula>
    </cfRule>
  </conditionalFormatting>
  <conditionalFormatting sqref="N217">
    <cfRule type="cellIs" dxfId="40519" priority="5683" stopIfTrue="1" operator="equal">
      <formula>0</formula>
    </cfRule>
  </conditionalFormatting>
  <conditionalFormatting sqref="N217">
    <cfRule type="cellIs" dxfId="40518" priority="5682" stopIfTrue="1" operator="equal">
      <formula>0</formula>
    </cfRule>
  </conditionalFormatting>
  <conditionalFormatting sqref="N217">
    <cfRule type="cellIs" dxfId="40517" priority="5681" stopIfTrue="1" operator="equal">
      <formula>0</formula>
    </cfRule>
  </conditionalFormatting>
  <conditionalFormatting sqref="N217">
    <cfRule type="cellIs" dxfId="40516" priority="5680" stopIfTrue="1" operator="equal">
      <formula>0</formula>
    </cfRule>
  </conditionalFormatting>
  <conditionalFormatting sqref="N217">
    <cfRule type="cellIs" dxfId="40515" priority="5679" stopIfTrue="1" operator="equal">
      <formula>0</formula>
    </cfRule>
  </conditionalFormatting>
  <conditionalFormatting sqref="N217">
    <cfRule type="cellIs" dxfId="40514" priority="5678" stopIfTrue="1" operator="equal">
      <formula>0</formula>
    </cfRule>
  </conditionalFormatting>
  <conditionalFormatting sqref="N217">
    <cfRule type="cellIs" dxfId="40513" priority="5677" stopIfTrue="1" operator="equal">
      <formula>0</formula>
    </cfRule>
  </conditionalFormatting>
  <conditionalFormatting sqref="N217">
    <cfRule type="cellIs" dxfId="40512" priority="5676" stopIfTrue="1" operator="equal">
      <formula>0</formula>
    </cfRule>
  </conditionalFormatting>
  <conditionalFormatting sqref="N217">
    <cfRule type="cellIs" dxfId="40511" priority="5675" stopIfTrue="1" operator="equal">
      <formula>0</formula>
    </cfRule>
  </conditionalFormatting>
  <conditionalFormatting sqref="N217">
    <cfRule type="cellIs" dxfId="40510" priority="5674" stopIfTrue="1" operator="equal">
      <formula>0</formula>
    </cfRule>
  </conditionalFormatting>
  <conditionalFormatting sqref="N217">
    <cfRule type="cellIs" dxfId="40509" priority="5673" stopIfTrue="1" operator="equal">
      <formula>0</formula>
    </cfRule>
  </conditionalFormatting>
  <conditionalFormatting sqref="N217">
    <cfRule type="cellIs" dxfId="40508" priority="5672" stopIfTrue="1" operator="equal">
      <formula>0</formula>
    </cfRule>
  </conditionalFormatting>
  <conditionalFormatting sqref="N217">
    <cfRule type="cellIs" dxfId="40507" priority="5671" stopIfTrue="1" operator="equal">
      <formula>0</formula>
    </cfRule>
  </conditionalFormatting>
  <conditionalFormatting sqref="N217">
    <cfRule type="cellIs" dxfId="40506" priority="5670" stopIfTrue="1" operator="equal">
      <formula>0</formula>
    </cfRule>
  </conditionalFormatting>
  <conditionalFormatting sqref="N217">
    <cfRule type="cellIs" dxfId="40505" priority="5669" stopIfTrue="1" operator="equal">
      <formula>0</formula>
    </cfRule>
  </conditionalFormatting>
  <conditionalFormatting sqref="N217">
    <cfRule type="cellIs" dxfId="40504" priority="5668" stopIfTrue="1" operator="equal">
      <formula>0</formula>
    </cfRule>
  </conditionalFormatting>
  <conditionalFormatting sqref="N217">
    <cfRule type="cellIs" dxfId="40503" priority="5667" stopIfTrue="1" operator="equal">
      <formula>0</formula>
    </cfRule>
  </conditionalFormatting>
  <conditionalFormatting sqref="N217">
    <cfRule type="cellIs" dxfId="40502" priority="5666" stopIfTrue="1" operator="equal">
      <formula>0</formula>
    </cfRule>
  </conditionalFormatting>
  <conditionalFormatting sqref="N217">
    <cfRule type="cellIs" dxfId="40501" priority="5665" stopIfTrue="1" operator="equal">
      <formula>0</formula>
    </cfRule>
  </conditionalFormatting>
  <conditionalFormatting sqref="N217">
    <cfRule type="cellIs" dxfId="40500" priority="5664" stopIfTrue="1" operator="equal">
      <formula>0</formula>
    </cfRule>
  </conditionalFormatting>
  <conditionalFormatting sqref="N217">
    <cfRule type="cellIs" dxfId="40499" priority="5663" stopIfTrue="1" operator="equal">
      <formula>0</formula>
    </cfRule>
  </conditionalFormatting>
  <conditionalFormatting sqref="N217">
    <cfRule type="cellIs" dxfId="40498" priority="5662" stopIfTrue="1" operator="equal">
      <formula>0</formula>
    </cfRule>
  </conditionalFormatting>
  <conditionalFormatting sqref="N217">
    <cfRule type="cellIs" dxfId="40497" priority="5661" stopIfTrue="1" operator="equal">
      <formula>0</formula>
    </cfRule>
  </conditionalFormatting>
  <conditionalFormatting sqref="N217">
    <cfRule type="cellIs" dxfId="40496" priority="5660" stopIfTrue="1" operator="equal">
      <formula>0</formula>
    </cfRule>
  </conditionalFormatting>
  <conditionalFormatting sqref="N217">
    <cfRule type="cellIs" dxfId="40495" priority="5659" stopIfTrue="1" operator="equal">
      <formula>0</formula>
    </cfRule>
  </conditionalFormatting>
  <conditionalFormatting sqref="N217">
    <cfRule type="cellIs" dxfId="40494" priority="5658" stopIfTrue="1" operator="equal">
      <formula>0</formula>
    </cfRule>
  </conditionalFormatting>
  <conditionalFormatting sqref="N217">
    <cfRule type="cellIs" dxfId="40493" priority="5657" stopIfTrue="1" operator="equal">
      <formula>0</formula>
    </cfRule>
  </conditionalFormatting>
  <conditionalFormatting sqref="N217">
    <cfRule type="cellIs" dxfId="40492" priority="5656" stopIfTrue="1" operator="equal">
      <formula>0</formula>
    </cfRule>
  </conditionalFormatting>
  <conditionalFormatting sqref="N217">
    <cfRule type="cellIs" dxfId="40491" priority="5655" stopIfTrue="1" operator="equal">
      <formula>0</formula>
    </cfRule>
  </conditionalFormatting>
  <conditionalFormatting sqref="N217">
    <cfRule type="cellIs" dxfId="40490" priority="5654" stopIfTrue="1" operator="equal">
      <formula>0</formula>
    </cfRule>
  </conditionalFormatting>
  <conditionalFormatting sqref="N217">
    <cfRule type="cellIs" dxfId="40489" priority="5653" stopIfTrue="1" operator="equal">
      <formula>0</formula>
    </cfRule>
  </conditionalFormatting>
  <conditionalFormatting sqref="N217">
    <cfRule type="cellIs" dxfId="40488" priority="5652" stopIfTrue="1" operator="equal">
      <formula>0</formula>
    </cfRule>
  </conditionalFormatting>
  <conditionalFormatting sqref="N217">
    <cfRule type="cellIs" dxfId="40487" priority="5651" stopIfTrue="1" operator="equal">
      <formula>0</formula>
    </cfRule>
  </conditionalFormatting>
  <conditionalFormatting sqref="N217">
    <cfRule type="cellIs" dxfId="40486" priority="5650" stopIfTrue="1" operator="equal">
      <formula>0</formula>
    </cfRule>
  </conditionalFormatting>
  <conditionalFormatting sqref="N217">
    <cfRule type="cellIs" dxfId="40485" priority="5649" stopIfTrue="1" operator="equal">
      <formula>0</formula>
    </cfRule>
  </conditionalFormatting>
  <conditionalFormatting sqref="N217">
    <cfRule type="cellIs" dxfId="40484" priority="5648" stopIfTrue="1" operator="equal">
      <formula>0</formula>
    </cfRule>
  </conditionalFormatting>
  <conditionalFormatting sqref="N217">
    <cfRule type="cellIs" dxfId="40483" priority="5647" stopIfTrue="1" operator="equal">
      <formula>0</formula>
    </cfRule>
  </conditionalFormatting>
  <conditionalFormatting sqref="N217">
    <cfRule type="cellIs" dxfId="40482" priority="5646" stopIfTrue="1" operator="equal">
      <formula>0</formula>
    </cfRule>
  </conditionalFormatting>
  <conditionalFormatting sqref="N217">
    <cfRule type="cellIs" dxfId="40481" priority="5645" stopIfTrue="1" operator="equal">
      <formula>0</formula>
    </cfRule>
  </conditionalFormatting>
  <conditionalFormatting sqref="N217">
    <cfRule type="cellIs" dxfId="40480" priority="5644" stopIfTrue="1" operator="equal">
      <formula>0</formula>
    </cfRule>
  </conditionalFormatting>
  <conditionalFormatting sqref="N217">
    <cfRule type="cellIs" dxfId="40479" priority="5643" stopIfTrue="1" operator="equal">
      <formula>0</formula>
    </cfRule>
  </conditionalFormatting>
  <conditionalFormatting sqref="N217">
    <cfRule type="cellIs" dxfId="40478" priority="5642" stopIfTrue="1" operator="equal">
      <formula>0</formula>
    </cfRule>
  </conditionalFormatting>
  <conditionalFormatting sqref="N217">
    <cfRule type="cellIs" dxfId="40477" priority="5641" stopIfTrue="1" operator="equal">
      <formula>0</formula>
    </cfRule>
  </conditionalFormatting>
  <conditionalFormatting sqref="N217">
    <cfRule type="cellIs" dxfId="40476" priority="5640" stopIfTrue="1" operator="equal">
      <formula>0</formula>
    </cfRule>
  </conditionalFormatting>
  <conditionalFormatting sqref="N217">
    <cfRule type="cellIs" dxfId="40475" priority="5639" stopIfTrue="1" operator="equal">
      <formula>0</formula>
    </cfRule>
  </conditionalFormatting>
  <conditionalFormatting sqref="N217">
    <cfRule type="cellIs" dxfId="40474" priority="5638" stopIfTrue="1" operator="equal">
      <formula>0</formula>
    </cfRule>
  </conditionalFormatting>
  <conditionalFormatting sqref="N217">
    <cfRule type="cellIs" dxfId="40473" priority="5637" stopIfTrue="1" operator="equal">
      <formula>0</formula>
    </cfRule>
  </conditionalFormatting>
  <conditionalFormatting sqref="N217">
    <cfRule type="cellIs" dxfId="40472" priority="5636" stopIfTrue="1" operator="equal">
      <formula>0</formula>
    </cfRule>
  </conditionalFormatting>
  <conditionalFormatting sqref="N217">
    <cfRule type="cellIs" dxfId="40471" priority="5635" stopIfTrue="1" operator="equal">
      <formula>0</formula>
    </cfRule>
  </conditionalFormatting>
  <conditionalFormatting sqref="N217">
    <cfRule type="cellIs" dxfId="40470" priority="5634" stopIfTrue="1" operator="equal">
      <formula>0</formula>
    </cfRule>
  </conditionalFormatting>
  <conditionalFormatting sqref="N217">
    <cfRule type="cellIs" dxfId="40469" priority="5633" stopIfTrue="1" operator="equal">
      <formula>0</formula>
    </cfRule>
  </conditionalFormatting>
  <conditionalFormatting sqref="N217">
    <cfRule type="cellIs" dxfId="40468" priority="5632" stopIfTrue="1" operator="equal">
      <formula>0</formula>
    </cfRule>
  </conditionalFormatting>
  <conditionalFormatting sqref="N217">
    <cfRule type="cellIs" dxfId="40467" priority="5631" stopIfTrue="1" operator="equal">
      <formula>0</formula>
    </cfRule>
  </conditionalFormatting>
  <conditionalFormatting sqref="N217">
    <cfRule type="cellIs" dxfId="40466" priority="5630" stopIfTrue="1" operator="equal">
      <formula>0</formula>
    </cfRule>
  </conditionalFormatting>
  <conditionalFormatting sqref="N217">
    <cfRule type="cellIs" dxfId="40465" priority="5629" stopIfTrue="1" operator="equal">
      <formula>0</formula>
    </cfRule>
  </conditionalFormatting>
  <conditionalFormatting sqref="N217">
    <cfRule type="cellIs" dxfId="40464" priority="5628" stopIfTrue="1" operator="equal">
      <formula>0</formula>
    </cfRule>
  </conditionalFormatting>
  <conditionalFormatting sqref="N217">
    <cfRule type="cellIs" dxfId="40463" priority="5627" stopIfTrue="1" operator="equal">
      <formula>0</formula>
    </cfRule>
  </conditionalFormatting>
  <conditionalFormatting sqref="N217">
    <cfRule type="cellIs" dxfId="40462" priority="5626" stopIfTrue="1" operator="equal">
      <formula>0</formula>
    </cfRule>
  </conditionalFormatting>
  <conditionalFormatting sqref="N217">
    <cfRule type="cellIs" dxfId="40461" priority="5625" stopIfTrue="1" operator="equal">
      <formula>0</formula>
    </cfRule>
  </conditionalFormatting>
  <conditionalFormatting sqref="N217">
    <cfRule type="cellIs" dxfId="40460" priority="5624" stopIfTrue="1" operator="equal">
      <formula>0</formula>
    </cfRule>
  </conditionalFormatting>
  <conditionalFormatting sqref="N217">
    <cfRule type="cellIs" dxfId="40459" priority="5623" stopIfTrue="1" operator="equal">
      <formula>0</formula>
    </cfRule>
  </conditionalFormatting>
  <conditionalFormatting sqref="N217">
    <cfRule type="cellIs" dxfId="40458" priority="5622" stopIfTrue="1" operator="equal">
      <formula>0</formula>
    </cfRule>
  </conditionalFormatting>
  <conditionalFormatting sqref="N217">
    <cfRule type="cellIs" dxfId="40457" priority="5621" stopIfTrue="1" operator="equal">
      <formula>0</formula>
    </cfRule>
  </conditionalFormatting>
  <conditionalFormatting sqref="N217">
    <cfRule type="cellIs" dxfId="40456" priority="5620" stopIfTrue="1" operator="equal">
      <formula>0</formula>
    </cfRule>
  </conditionalFormatting>
  <conditionalFormatting sqref="N217">
    <cfRule type="cellIs" dxfId="40455" priority="5619" stopIfTrue="1" operator="equal">
      <formula>0</formula>
    </cfRule>
  </conditionalFormatting>
  <conditionalFormatting sqref="N217">
    <cfRule type="cellIs" dxfId="40454" priority="5618" stopIfTrue="1" operator="equal">
      <formula>0</formula>
    </cfRule>
  </conditionalFormatting>
  <conditionalFormatting sqref="N217">
    <cfRule type="cellIs" dxfId="40453" priority="5617" stopIfTrue="1" operator="equal">
      <formula>0</formula>
    </cfRule>
  </conditionalFormatting>
  <conditionalFormatting sqref="N217">
    <cfRule type="cellIs" dxfId="40452" priority="5616" stopIfTrue="1" operator="equal">
      <formula>0</formula>
    </cfRule>
  </conditionalFormatting>
  <conditionalFormatting sqref="N217">
    <cfRule type="cellIs" dxfId="40451" priority="5615" stopIfTrue="1" operator="equal">
      <formula>0</formula>
    </cfRule>
  </conditionalFormatting>
  <conditionalFormatting sqref="N217">
    <cfRule type="cellIs" dxfId="40450" priority="5614" stopIfTrue="1" operator="equal">
      <formula>0</formula>
    </cfRule>
  </conditionalFormatting>
  <conditionalFormatting sqref="N217">
    <cfRule type="cellIs" dxfId="40449" priority="5613" stopIfTrue="1" operator="equal">
      <formula>0</formula>
    </cfRule>
  </conditionalFormatting>
  <conditionalFormatting sqref="N217">
    <cfRule type="cellIs" dxfId="40448" priority="5612" stopIfTrue="1" operator="equal">
      <formula>0</formula>
    </cfRule>
  </conditionalFormatting>
  <conditionalFormatting sqref="N217">
    <cfRule type="cellIs" dxfId="40447" priority="5611" stopIfTrue="1" operator="equal">
      <formula>0</formula>
    </cfRule>
  </conditionalFormatting>
  <conditionalFormatting sqref="N217">
    <cfRule type="cellIs" dxfId="40446" priority="5610" stopIfTrue="1" operator="equal">
      <formula>0</formula>
    </cfRule>
  </conditionalFormatting>
  <conditionalFormatting sqref="N217">
    <cfRule type="cellIs" dxfId="40445" priority="5609" stopIfTrue="1" operator="equal">
      <formula>0</formula>
    </cfRule>
  </conditionalFormatting>
  <conditionalFormatting sqref="N217">
    <cfRule type="cellIs" dxfId="40444" priority="5608" stopIfTrue="1" operator="equal">
      <formula>0</formula>
    </cfRule>
  </conditionalFormatting>
  <conditionalFormatting sqref="N217">
    <cfRule type="cellIs" dxfId="40443" priority="5607" stopIfTrue="1" operator="equal">
      <formula>0</formula>
    </cfRule>
  </conditionalFormatting>
  <conditionalFormatting sqref="N217">
    <cfRule type="cellIs" dxfId="40442" priority="5606" stopIfTrue="1" operator="equal">
      <formula>0</formula>
    </cfRule>
  </conditionalFormatting>
  <conditionalFormatting sqref="N217">
    <cfRule type="cellIs" dxfId="40441" priority="5605" stopIfTrue="1" operator="equal">
      <formula>0</formula>
    </cfRule>
  </conditionalFormatting>
  <conditionalFormatting sqref="N217">
    <cfRule type="cellIs" dxfId="40440" priority="5604" stopIfTrue="1" operator="equal">
      <formula>0</formula>
    </cfRule>
  </conditionalFormatting>
  <conditionalFormatting sqref="N217">
    <cfRule type="cellIs" dxfId="40439" priority="5603" stopIfTrue="1" operator="equal">
      <formula>0</formula>
    </cfRule>
  </conditionalFormatting>
  <conditionalFormatting sqref="N217">
    <cfRule type="cellIs" dxfId="40438" priority="5602" stopIfTrue="1" operator="equal">
      <formula>0</formula>
    </cfRule>
  </conditionalFormatting>
  <conditionalFormatting sqref="N217">
    <cfRule type="cellIs" dxfId="40437" priority="5601" stopIfTrue="1" operator="equal">
      <formula>0</formula>
    </cfRule>
  </conditionalFormatting>
  <conditionalFormatting sqref="N217">
    <cfRule type="cellIs" dxfId="40436" priority="5600" stopIfTrue="1" operator="equal">
      <formula>0</formula>
    </cfRule>
  </conditionalFormatting>
  <conditionalFormatting sqref="N217">
    <cfRule type="cellIs" dxfId="40435" priority="5599" stopIfTrue="1" operator="equal">
      <formula>0</formula>
    </cfRule>
  </conditionalFormatting>
  <conditionalFormatting sqref="N217">
    <cfRule type="cellIs" dxfId="40434" priority="5598" stopIfTrue="1" operator="equal">
      <formula>0</formula>
    </cfRule>
  </conditionalFormatting>
  <conditionalFormatting sqref="N217">
    <cfRule type="cellIs" dxfId="40433" priority="5597" stopIfTrue="1" operator="equal">
      <formula>0</formula>
    </cfRule>
  </conditionalFormatting>
  <conditionalFormatting sqref="N217">
    <cfRule type="cellIs" dxfId="40432" priority="5596" stopIfTrue="1" operator="equal">
      <formula>0</formula>
    </cfRule>
  </conditionalFormatting>
  <conditionalFormatting sqref="N217">
    <cfRule type="cellIs" dxfId="40431" priority="5595" stopIfTrue="1" operator="equal">
      <formula>0</formula>
    </cfRule>
  </conditionalFormatting>
  <conditionalFormatting sqref="N217">
    <cfRule type="cellIs" dxfId="40430" priority="5594" stopIfTrue="1" operator="equal">
      <formula>0</formula>
    </cfRule>
  </conditionalFormatting>
  <conditionalFormatting sqref="N218">
    <cfRule type="cellIs" dxfId="40429" priority="5593" stopIfTrue="1" operator="equal">
      <formula>0</formula>
    </cfRule>
  </conditionalFormatting>
  <conditionalFormatting sqref="N218">
    <cfRule type="cellIs" dxfId="40428" priority="5592" stopIfTrue="1" operator="equal">
      <formula>0</formula>
    </cfRule>
  </conditionalFormatting>
  <conditionalFormatting sqref="N218">
    <cfRule type="cellIs" dxfId="40427" priority="5591" stopIfTrue="1" operator="equal">
      <formula>0</formula>
    </cfRule>
  </conditionalFormatting>
  <conditionalFormatting sqref="N218">
    <cfRule type="cellIs" dxfId="40426" priority="5590" stopIfTrue="1" operator="equal">
      <formula>0</formula>
    </cfRule>
  </conditionalFormatting>
  <conditionalFormatting sqref="N218">
    <cfRule type="cellIs" dxfId="40425" priority="5589" stopIfTrue="1" operator="equal">
      <formula>0</formula>
    </cfRule>
  </conditionalFormatting>
  <conditionalFormatting sqref="N218">
    <cfRule type="cellIs" dxfId="40424" priority="5588" stopIfTrue="1" operator="equal">
      <formula>0</formula>
    </cfRule>
  </conditionalFormatting>
  <conditionalFormatting sqref="N218">
    <cfRule type="cellIs" dxfId="40423" priority="5587" stopIfTrue="1" operator="equal">
      <formula>0</formula>
    </cfRule>
  </conditionalFormatting>
  <conditionalFormatting sqref="N218">
    <cfRule type="cellIs" dxfId="40422" priority="5586" stopIfTrue="1" operator="equal">
      <formula>0</formula>
    </cfRule>
  </conditionalFormatting>
  <conditionalFormatting sqref="N218">
    <cfRule type="cellIs" dxfId="40421" priority="5585" stopIfTrue="1" operator="equal">
      <formula>0</formula>
    </cfRule>
  </conditionalFormatting>
  <conditionalFormatting sqref="N218">
    <cfRule type="cellIs" dxfId="40420" priority="5584" stopIfTrue="1" operator="equal">
      <formula>0</formula>
    </cfRule>
  </conditionalFormatting>
  <conditionalFormatting sqref="N218">
    <cfRule type="cellIs" dxfId="40419" priority="5583" stopIfTrue="1" operator="equal">
      <formula>0</formula>
    </cfRule>
  </conditionalFormatting>
  <conditionalFormatting sqref="N218">
    <cfRule type="cellIs" dxfId="40418" priority="5582" stopIfTrue="1" operator="equal">
      <formula>0</formula>
    </cfRule>
  </conditionalFormatting>
  <conditionalFormatting sqref="N218">
    <cfRule type="cellIs" dxfId="40417" priority="5581" stopIfTrue="1" operator="equal">
      <formula>0</formula>
    </cfRule>
  </conditionalFormatting>
  <conditionalFormatting sqref="N218">
    <cfRule type="cellIs" dxfId="40416" priority="5580" stopIfTrue="1" operator="equal">
      <formula>0</formula>
    </cfRule>
  </conditionalFormatting>
  <conditionalFormatting sqref="N218">
    <cfRule type="cellIs" dxfId="40415" priority="5579" stopIfTrue="1" operator="equal">
      <formula>0</formula>
    </cfRule>
  </conditionalFormatting>
  <conditionalFormatting sqref="N218">
    <cfRule type="cellIs" dxfId="40414" priority="5578" stopIfTrue="1" operator="equal">
      <formula>0</formula>
    </cfRule>
  </conditionalFormatting>
  <conditionalFormatting sqref="N218">
    <cfRule type="cellIs" dxfId="40413" priority="5577" stopIfTrue="1" operator="equal">
      <formula>0</formula>
    </cfRule>
  </conditionalFormatting>
  <conditionalFormatting sqref="N218">
    <cfRule type="cellIs" dxfId="40412" priority="5576" stopIfTrue="1" operator="equal">
      <formula>0</formula>
    </cfRule>
  </conditionalFormatting>
  <conditionalFormatting sqref="N218">
    <cfRule type="cellIs" dxfId="40411" priority="5575" stopIfTrue="1" operator="equal">
      <formula>0</formula>
    </cfRule>
  </conditionalFormatting>
  <conditionalFormatting sqref="N218">
    <cfRule type="cellIs" dxfId="40410" priority="5574" stopIfTrue="1" operator="equal">
      <formula>0</formula>
    </cfRule>
  </conditionalFormatting>
  <conditionalFormatting sqref="N218">
    <cfRule type="cellIs" dxfId="40409" priority="5573" stopIfTrue="1" operator="equal">
      <formula>0</formula>
    </cfRule>
  </conditionalFormatting>
  <conditionalFormatting sqref="N218">
    <cfRule type="cellIs" dxfId="40408" priority="5572" stopIfTrue="1" operator="equal">
      <formula>0</formula>
    </cfRule>
  </conditionalFormatting>
  <conditionalFormatting sqref="N218">
    <cfRule type="cellIs" dxfId="40407" priority="5571" stopIfTrue="1" operator="equal">
      <formula>0</formula>
    </cfRule>
  </conditionalFormatting>
  <conditionalFormatting sqref="N218">
    <cfRule type="cellIs" dxfId="40406" priority="5570" stopIfTrue="1" operator="equal">
      <formula>0</formula>
    </cfRule>
  </conditionalFormatting>
  <conditionalFormatting sqref="N218">
    <cfRule type="cellIs" dxfId="40405" priority="5569" stopIfTrue="1" operator="equal">
      <formula>0</formula>
    </cfRule>
  </conditionalFormatting>
  <conditionalFormatting sqref="N218">
    <cfRule type="cellIs" dxfId="40404" priority="5568" stopIfTrue="1" operator="equal">
      <formula>0</formula>
    </cfRule>
  </conditionalFormatting>
  <conditionalFormatting sqref="N218">
    <cfRule type="cellIs" dxfId="40403" priority="5567" stopIfTrue="1" operator="equal">
      <formula>0</formula>
    </cfRule>
  </conditionalFormatting>
  <conditionalFormatting sqref="N218">
    <cfRule type="cellIs" dxfId="40402" priority="5566" stopIfTrue="1" operator="equal">
      <formula>0</formula>
    </cfRule>
  </conditionalFormatting>
  <conditionalFormatting sqref="N218">
    <cfRule type="cellIs" dxfId="40401" priority="5565" stopIfTrue="1" operator="equal">
      <formula>0</formula>
    </cfRule>
  </conditionalFormatting>
  <conditionalFormatting sqref="N218">
    <cfRule type="cellIs" dxfId="40400" priority="5564" stopIfTrue="1" operator="equal">
      <formula>0</formula>
    </cfRule>
  </conditionalFormatting>
  <conditionalFormatting sqref="N218">
    <cfRule type="cellIs" dxfId="40399" priority="5563" stopIfTrue="1" operator="equal">
      <formula>0</formula>
    </cfRule>
  </conditionalFormatting>
  <conditionalFormatting sqref="N218">
    <cfRule type="cellIs" dxfId="40398" priority="5562" stopIfTrue="1" operator="equal">
      <formula>0</formula>
    </cfRule>
  </conditionalFormatting>
  <conditionalFormatting sqref="N218">
    <cfRule type="cellIs" dxfId="40397" priority="5561" stopIfTrue="1" operator="equal">
      <formula>0</formula>
    </cfRule>
  </conditionalFormatting>
  <conditionalFormatting sqref="N218">
    <cfRule type="cellIs" dxfId="40396" priority="5560" stopIfTrue="1" operator="equal">
      <formula>0</formula>
    </cfRule>
  </conditionalFormatting>
  <conditionalFormatting sqref="N218">
    <cfRule type="cellIs" dxfId="40395" priority="5559" stopIfTrue="1" operator="equal">
      <formula>0</formula>
    </cfRule>
  </conditionalFormatting>
  <conditionalFormatting sqref="N218">
    <cfRule type="cellIs" dxfId="40394" priority="5558" stopIfTrue="1" operator="equal">
      <formula>0</formula>
    </cfRule>
  </conditionalFormatting>
  <conditionalFormatting sqref="N218">
    <cfRule type="cellIs" dxfId="40393" priority="5557" stopIfTrue="1" operator="equal">
      <formula>0</formula>
    </cfRule>
  </conditionalFormatting>
  <conditionalFormatting sqref="N218">
    <cfRule type="cellIs" dxfId="40392" priority="5556" stopIfTrue="1" operator="equal">
      <formula>0</formula>
    </cfRule>
  </conditionalFormatting>
  <conditionalFormatting sqref="N218">
    <cfRule type="cellIs" dxfId="40391" priority="5555" stopIfTrue="1" operator="equal">
      <formula>0</formula>
    </cfRule>
  </conditionalFormatting>
  <conditionalFormatting sqref="N218">
    <cfRule type="cellIs" dxfId="40390" priority="5554" stopIfTrue="1" operator="equal">
      <formula>0</formula>
    </cfRule>
  </conditionalFormatting>
  <conditionalFormatting sqref="N218">
    <cfRule type="cellIs" dxfId="40389" priority="5553" stopIfTrue="1" operator="equal">
      <formula>0</formula>
    </cfRule>
  </conditionalFormatting>
  <conditionalFormatting sqref="N218">
    <cfRule type="cellIs" dxfId="40388" priority="5552" stopIfTrue="1" operator="equal">
      <formula>0</formula>
    </cfRule>
  </conditionalFormatting>
  <conditionalFormatting sqref="N218">
    <cfRule type="cellIs" dxfId="40387" priority="5551" stopIfTrue="1" operator="equal">
      <formula>0</formula>
    </cfRule>
  </conditionalFormatting>
  <conditionalFormatting sqref="N218">
    <cfRule type="cellIs" dxfId="40386" priority="5550" stopIfTrue="1" operator="equal">
      <formula>0</formula>
    </cfRule>
  </conditionalFormatting>
  <conditionalFormatting sqref="N218">
    <cfRule type="cellIs" dxfId="40385" priority="5549" stopIfTrue="1" operator="equal">
      <formula>0</formula>
    </cfRule>
  </conditionalFormatting>
  <conditionalFormatting sqref="N218">
    <cfRule type="cellIs" dxfId="40384" priority="5548" stopIfTrue="1" operator="equal">
      <formula>0</formula>
    </cfRule>
  </conditionalFormatting>
  <conditionalFormatting sqref="N218">
    <cfRule type="cellIs" dxfId="40383" priority="5547" stopIfTrue="1" operator="equal">
      <formula>0</formula>
    </cfRule>
  </conditionalFormatting>
  <conditionalFormatting sqref="N218">
    <cfRule type="cellIs" dxfId="40382" priority="5546" stopIfTrue="1" operator="equal">
      <formula>0</formula>
    </cfRule>
  </conditionalFormatting>
  <conditionalFormatting sqref="N218">
    <cfRule type="cellIs" dxfId="40381" priority="5545" stopIfTrue="1" operator="equal">
      <formula>0</formula>
    </cfRule>
  </conditionalFormatting>
  <conditionalFormatting sqref="N218">
    <cfRule type="cellIs" dxfId="40380" priority="5544" stopIfTrue="1" operator="equal">
      <formula>0</formula>
    </cfRule>
  </conditionalFormatting>
  <conditionalFormatting sqref="N218">
    <cfRule type="cellIs" dxfId="40379" priority="5543" stopIfTrue="1" operator="equal">
      <formula>0</formula>
    </cfRule>
  </conditionalFormatting>
  <conditionalFormatting sqref="N218">
    <cfRule type="cellIs" dxfId="40378" priority="5542" stopIfTrue="1" operator="equal">
      <formula>0</formula>
    </cfRule>
  </conditionalFormatting>
  <conditionalFormatting sqref="N218">
    <cfRule type="cellIs" dxfId="40377" priority="5541" stopIfTrue="1" operator="equal">
      <formula>0</formula>
    </cfRule>
  </conditionalFormatting>
  <conditionalFormatting sqref="N218">
    <cfRule type="cellIs" dxfId="40376" priority="5540" stopIfTrue="1" operator="equal">
      <formula>0</formula>
    </cfRule>
  </conditionalFormatting>
  <conditionalFormatting sqref="N218">
    <cfRule type="cellIs" dxfId="40375" priority="5539" stopIfTrue="1" operator="equal">
      <formula>0</formula>
    </cfRule>
  </conditionalFormatting>
  <conditionalFormatting sqref="N218">
    <cfRule type="cellIs" dxfId="40374" priority="5538" stopIfTrue="1" operator="equal">
      <formula>0</formula>
    </cfRule>
  </conditionalFormatting>
  <conditionalFormatting sqref="N218">
    <cfRule type="cellIs" dxfId="40373" priority="5537" stopIfTrue="1" operator="equal">
      <formula>0</formula>
    </cfRule>
  </conditionalFormatting>
  <conditionalFormatting sqref="N218">
    <cfRule type="cellIs" dxfId="40372" priority="5536" stopIfTrue="1" operator="equal">
      <formula>0</formula>
    </cfRule>
  </conditionalFormatting>
  <conditionalFormatting sqref="N218">
    <cfRule type="cellIs" dxfId="40371" priority="5535" stopIfTrue="1" operator="equal">
      <formula>0</formula>
    </cfRule>
  </conditionalFormatting>
  <conditionalFormatting sqref="N218">
    <cfRule type="cellIs" dxfId="40370" priority="5534" stopIfTrue="1" operator="equal">
      <formula>0</formula>
    </cfRule>
  </conditionalFormatting>
  <conditionalFormatting sqref="N218">
    <cfRule type="cellIs" dxfId="40369" priority="5533" stopIfTrue="1" operator="equal">
      <formula>0</formula>
    </cfRule>
  </conditionalFormatting>
  <conditionalFormatting sqref="N218">
    <cfRule type="cellIs" dxfId="40368" priority="5532" stopIfTrue="1" operator="equal">
      <formula>0</formula>
    </cfRule>
  </conditionalFormatting>
  <conditionalFormatting sqref="N218">
    <cfRule type="cellIs" dxfId="40367" priority="5531" stopIfTrue="1" operator="equal">
      <formula>0</formula>
    </cfRule>
  </conditionalFormatting>
  <conditionalFormatting sqref="N218">
    <cfRule type="cellIs" dxfId="40366" priority="5530" stopIfTrue="1" operator="equal">
      <formula>0</formula>
    </cfRule>
  </conditionalFormatting>
  <conditionalFormatting sqref="N218">
    <cfRule type="cellIs" dxfId="40365" priority="5529" stopIfTrue="1" operator="equal">
      <formula>0</formula>
    </cfRule>
  </conditionalFormatting>
  <conditionalFormatting sqref="N218">
    <cfRule type="cellIs" dxfId="40364" priority="5528" stopIfTrue="1" operator="equal">
      <formula>0</formula>
    </cfRule>
  </conditionalFormatting>
  <conditionalFormatting sqref="N218">
    <cfRule type="cellIs" dxfId="40363" priority="5527" stopIfTrue="1" operator="equal">
      <formula>0</formula>
    </cfRule>
  </conditionalFormatting>
  <conditionalFormatting sqref="N218">
    <cfRule type="cellIs" dxfId="40362" priority="5526" stopIfTrue="1" operator="equal">
      <formula>0</formula>
    </cfRule>
  </conditionalFormatting>
  <conditionalFormatting sqref="N218">
    <cfRule type="cellIs" dxfId="40361" priority="5525" stopIfTrue="1" operator="equal">
      <formula>0</formula>
    </cfRule>
  </conditionalFormatting>
  <conditionalFormatting sqref="N218">
    <cfRule type="cellIs" dxfId="40360" priority="5524" stopIfTrue="1" operator="equal">
      <formula>0</formula>
    </cfRule>
  </conditionalFormatting>
  <conditionalFormatting sqref="N218">
    <cfRule type="cellIs" dxfId="40359" priority="5523" stopIfTrue="1" operator="equal">
      <formula>0</formula>
    </cfRule>
  </conditionalFormatting>
  <conditionalFormatting sqref="N218">
    <cfRule type="cellIs" dxfId="40358" priority="5522" stopIfTrue="1" operator="equal">
      <formula>0</formula>
    </cfRule>
  </conditionalFormatting>
  <conditionalFormatting sqref="N218">
    <cfRule type="cellIs" dxfId="40357" priority="5521" stopIfTrue="1" operator="equal">
      <formula>0</formula>
    </cfRule>
  </conditionalFormatting>
  <conditionalFormatting sqref="N218">
    <cfRule type="cellIs" dxfId="40356" priority="5520" stopIfTrue="1" operator="equal">
      <formula>0</formula>
    </cfRule>
  </conditionalFormatting>
  <conditionalFormatting sqref="N218">
    <cfRule type="cellIs" dxfId="40355" priority="5519" stopIfTrue="1" operator="equal">
      <formula>0</formula>
    </cfRule>
  </conditionalFormatting>
  <conditionalFormatting sqref="N218">
    <cfRule type="cellIs" dxfId="40354" priority="5518" stopIfTrue="1" operator="equal">
      <formula>0</formula>
    </cfRule>
  </conditionalFormatting>
  <conditionalFormatting sqref="N218">
    <cfRule type="cellIs" dxfId="40353" priority="5517" stopIfTrue="1" operator="equal">
      <formula>0</formula>
    </cfRule>
  </conditionalFormatting>
  <conditionalFormatting sqref="N218">
    <cfRule type="cellIs" dxfId="40352" priority="5516" stopIfTrue="1" operator="equal">
      <formula>0</formula>
    </cfRule>
  </conditionalFormatting>
  <conditionalFormatting sqref="N218">
    <cfRule type="cellIs" dxfId="40351" priority="5515" stopIfTrue="1" operator="equal">
      <formula>0</formula>
    </cfRule>
  </conditionalFormatting>
  <conditionalFormatting sqref="N218">
    <cfRule type="cellIs" dxfId="40350" priority="5514" stopIfTrue="1" operator="equal">
      <formula>0</formula>
    </cfRule>
  </conditionalFormatting>
  <conditionalFormatting sqref="N218">
    <cfRule type="cellIs" dxfId="40349" priority="5513" stopIfTrue="1" operator="equal">
      <formula>0</formula>
    </cfRule>
  </conditionalFormatting>
  <conditionalFormatting sqref="N218">
    <cfRule type="cellIs" dxfId="40348" priority="5512" stopIfTrue="1" operator="equal">
      <formula>0</formula>
    </cfRule>
  </conditionalFormatting>
  <conditionalFormatting sqref="N218">
    <cfRule type="cellIs" dxfId="40347" priority="5511" stopIfTrue="1" operator="equal">
      <formula>0</formula>
    </cfRule>
  </conditionalFormatting>
  <conditionalFormatting sqref="N218">
    <cfRule type="cellIs" dxfId="40346" priority="5510" stopIfTrue="1" operator="equal">
      <formula>0</formula>
    </cfRule>
  </conditionalFormatting>
  <conditionalFormatting sqref="N218">
    <cfRule type="cellIs" dxfId="40345" priority="5509" stopIfTrue="1" operator="equal">
      <formula>0</formula>
    </cfRule>
  </conditionalFormatting>
  <conditionalFormatting sqref="N218">
    <cfRule type="cellIs" dxfId="40344" priority="5508" stopIfTrue="1" operator="equal">
      <formula>0</formula>
    </cfRule>
  </conditionalFormatting>
  <conditionalFormatting sqref="N218">
    <cfRule type="cellIs" dxfId="40343" priority="5507" stopIfTrue="1" operator="equal">
      <formula>0</formula>
    </cfRule>
  </conditionalFormatting>
  <conditionalFormatting sqref="N218">
    <cfRule type="cellIs" dxfId="40342" priority="5506" stopIfTrue="1" operator="equal">
      <formula>0</formula>
    </cfRule>
  </conditionalFormatting>
  <conditionalFormatting sqref="N218">
    <cfRule type="cellIs" dxfId="40341" priority="5505" stopIfTrue="1" operator="equal">
      <formula>0</formula>
    </cfRule>
  </conditionalFormatting>
  <conditionalFormatting sqref="N218">
    <cfRule type="cellIs" dxfId="40340" priority="5504" stopIfTrue="1" operator="equal">
      <formula>0</formula>
    </cfRule>
  </conditionalFormatting>
  <conditionalFormatting sqref="N218">
    <cfRule type="cellIs" dxfId="40339" priority="5503" stopIfTrue="1" operator="equal">
      <formula>0</formula>
    </cfRule>
  </conditionalFormatting>
  <conditionalFormatting sqref="N218">
    <cfRule type="cellIs" dxfId="40338" priority="5502" stopIfTrue="1" operator="equal">
      <formula>0</formula>
    </cfRule>
  </conditionalFormatting>
  <conditionalFormatting sqref="N218">
    <cfRule type="cellIs" dxfId="40337" priority="5501" stopIfTrue="1" operator="equal">
      <formula>0</formula>
    </cfRule>
  </conditionalFormatting>
  <conditionalFormatting sqref="N218">
    <cfRule type="cellIs" dxfId="40336" priority="5500" stopIfTrue="1" operator="equal">
      <formula>0</formula>
    </cfRule>
  </conditionalFormatting>
  <conditionalFormatting sqref="N218">
    <cfRule type="cellIs" dxfId="40335" priority="5499" stopIfTrue="1" operator="equal">
      <formula>0</formula>
    </cfRule>
  </conditionalFormatting>
  <conditionalFormatting sqref="N218">
    <cfRule type="cellIs" dxfId="40334" priority="5498" stopIfTrue="1" operator="equal">
      <formula>0</formula>
    </cfRule>
  </conditionalFormatting>
  <conditionalFormatting sqref="N218">
    <cfRule type="cellIs" dxfId="40333" priority="5497" stopIfTrue="1" operator="equal">
      <formula>0</formula>
    </cfRule>
  </conditionalFormatting>
  <conditionalFormatting sqref="N218">
    <cfRule type="cellIs" dxfId="40332" priority="5496" stopIfTrue="1" operator="equal">
      <formula>0</formula>
    </cfRule>
  </conditionalFormatting>
  <conditionalFormatting sqref="N218">
    <cfRule type="cellIs" dxfId="40331" priority="5495" stopIfTrue="1" operator="equal">
      <formula>0</formula>
    </cfRule>
  </conditionalFormatting>
  <conditionalFormatting sqref="N218">
    <cfRule type="cellIs" dxfId="40330" priority="5494" stopIfTrue="1" operator="equal">
      <formula>0</formula>
    </cfRule>
  </conditionalFormatting>
  <conditionalFormatting sqref="N218">
    <cfRule type="cellIs" dxfId="40329" priority="5493" stopIfTrue="1" operator="equal">
      <formula>0</formula>
    </cfRule>
  </conditionalFormatting>
  <conditionalFormatting sqref="N218">
    <cfRule type="cellIs" dxfId="40328" priority="5492" stopIfTrue="1" operator="equal">
      <formula>0</formula>
    </cfRule>
  </conditionalFormatting>
  <conditionalFormatting sqref="N218">
    <cfRule type="cellIs" dxfId="40327" priority="5491" stopIfTrue="1" operator="equal">
      <formula>0</formula>
    </cfRule>
  </conditionalFormatting>
  <conditionalFormatting sqref="N218">
    <cfRule type="cellIs" dxfId="40326" priority="5490" stopIfTrue="1" operator="equal">
      <formula>0</formula>
    </cfRule>
  </conditionalFormatting>
  <conditionalFormatting sqref="N218">
    <cfRule type="cellIs" dxfId="40325" priority="5489" stopIfTrue="1" operator="equal">
      <formula>0</formula>
    </cfRule>
  </conditionalFormatting>
  <conditionalFormatting sqref="N218">
    <cfRule type="cellIs" dxfId="40324" priority="5488" stopIfTrue="1" operator="equal">
      <formula>0</formula>
    </cfRule>
  </conditionalFormatting>
  <conditionalFormatting sqref="N218">
    <cfRule type="cellIs" dxfId="40323" priority="5487" stopIfTrue="1" operator="equal">
      <formula>0</formula>
    </cfRule>
  </conditionalFormatting>
  <conditionalFormatting sqref="N218">
    <cfRule type="cellIs" dxfId="40322" priority="5486" stopIfTrue="1" operator="equal">
      <formula>0</formula>
    </cfRule>
  </conditionalFormatting>
  <conditionalFormatting sqref="N218">
    <cfRule type="cellIs" dxfId="40321" priority="5485" stopIfTrue="1" operator="equal">
      <formula>0</formula>
    </cfRule>
  </conditionalFormatting>
  <conditionalFormatting sqref="N218">
    <cfRule type="cellIs" dxfId="40320" priority="5484" stopIfTrue="1" operator="equal">
      <formula>0</formula>
    </cfRule>
  </conditionalFormatting>
  <conditionalFormatting sqref="N218">
    <cfRule type="cellIs" dxfId="40319" priority="5483" stopIfTrue="1" operator="equal">
      <formula>0</formula>
    </cfRule>
  </conditionalFormatting>
  <conditionalFormatting sqref="N218">
    <cfRule type="cellIs" dxfId="40318" priority="5482" stopIfTrue="1" operator="equal">
      <formula>0</formula>
    </cfRule>
  </conditionalFormatting>
  <conditionalFormatting sqref="N218">
    <cfRule type="cellIs" dxfId="40317" priority="5481" stopIfTrue="1" operator="equal">
      <formula>0</formula>
    </cfRule>
  </conditionalFormatting>
  <conditionalFormatting sqref="N218">
    <cfRule type="cellIs" dxfId="40316" priority="5480" stopIfTrue="1" operator="equal">
      <formula>0</formula>
    </cfRule>
  </conditionalFormatting>
  <conditionalFormatting sqref="N218">
    <cfRule type="cellIs" dxfId="40315" priority="5479" stopIfTrue="1" operator="equal">
      <formula>0</formula>
    </cfRule>
  </conditionalFormatting>
  <conditionalFormatting sqref="N218">
    <cfRule type="cellIs" dxfId="40314" priority="5478" stopIfTrue="1" operator="equal">
      <formula>0</formula>
    </cfRule>
  </conditionalFormatting>
  <conditionalFormatting sqref="N218">
    <cfRule type="cellIs" dxfId="40313" priority="5477" stopIfTrue="1" operator="equal">
      <formula>0</formula>
    </cfRule>
  </conditionalFormatting>
  <conditionalFormatting sqref="N218">
    <cfRule type="cellIs" dxfId="40312" priority="5476" stopIfTrue="1" operator="equal">
      <formula>0</formula>
    </cfRule>
  </conditionalFormatting>
  <conditionalFormatting sqref="N218">
    <cfRule type="cellIs" dxfId="40311" priority="5475" stopIfTrue="1" operator="equal">
      <formula>0</formula>
    </cfRule>
  </conditionalFormatting>
  <conditionalFormatting sqref="N218">
    <cfRule type="cellIs" dxfId="40310" priority="5474" stopIfTrue="1" operator="equal">
      <formula>0</formula>
    </cfRule>
  </conditionalFormatting>
  <conditionalFormatting sqref="N218">
    <cfRule type="cellIs" dxfId="40309" priority="5473" stopIfTrue="1" operator="equal">
      <formula>0</formula>
    </cfRule>
  </conditionalFormatting>
  <conditionalFormatting sqref="N218">
    <cfRule type="cellIs" dxfId="40308" priority="5472" stopIfTrue="1" operator="equal">
      <formula>0</formula>
    </cfRule>
  </conditionalFormatting>
  <conditionalFormatting sqref="N218">
    <cfRule type="cellIs" dxfId="40307" priority="5471" stopIfTrue="1" operator="equal">
      <formula>0</formula>
    </cfRule>
  </conditionalFormatting>
  <conditionalFormatting sqref="N218">
    <cfRule type="cellIs" dxfId="40306" priority="5470" stopIfTrue="1" operator="equal">
      <formula>0</formula>
    </cfRule>
  </conditionalFormatting>
  <conditionalFormatting sqref="N218">
    <cfRule type="cellIs" dxfId="40305" priority="5469" stopIfTrue="1" operator="equal">
      <formula>0</formula>
    </cfRule>
  </conditionalFormatting>
  <conditionalFormatting sqref="N218">
    <cfRule type="cellIs" dxfId="40304" priority="5468" stopIfTrue="1" operator="equal">
      <formula>0</formula>
    </cfRule>
  </conditionalFormatting>
  <conditionalFormatting sqref="N218">
    <cfRule type="cellIs" dxfId="40303" priority="5467" stopIfTrue="1" operator="equal">
      <formula>0</formula>
    </cfRule>
  </conditionalFormatting>
  <conditionalFormatting sqref="N218">
    <cfRule type="cellIs" dxfId="40302" priority="5466" stopIfTrue="1" operator="equal">
      <formula>0</formula>
    </cfRule>
  </conditionalFormatting>
  <conditionalFormatting sqref="N218">
    <cfRule type="cellIs" dxfId="40301" priority="5465" stopIfTrue="1" operator="equal">
      <formula>0</formula>
    </cfRule>
  </conditionalFormatting>
  <conditionalFormatting sqref="N218">
    <cfRule type="cellIs" dxfId="40300" priority="5464" stopIfTrue="1" operator="equal">
      <formula>0</formula>
    </cfRule>
  </conditionalFormatting>
  <conditionalFormatting sqref="N218">
    <cfRule type="cellIs" dxfId="40299" priority="5463" stopIfTrue="1" operator="equal">
      <formula>0</formula>
    </cfRule>
  </conditionalFormatting>
  <conditionalFormatting sqref="N218">
    <cfRule type="cellIs" dxfId="40298" priority="5462" stopIfTrue="1" operator="equal">
      <formula>0</formula>
    </cfRule>
  </conditionalFormatting>
  <conditionalFormatting sqref="N218">
    <cfRule type="cellIs" dxfId="40297" priority="5461" stopIfTrue="1" operator="equal">
      <formula>0</formula>
    </cfRule>
  </conditionalFormatting>
  <conditionalFormatting sqref="N218">
    <cfRule type="cellIs" dxfId="40296" priority="5460" stopIfTrue="1" operator="equal">
      <formula>0</formula>
    </cfRule>
  </conditionalFormatting>
  <conditionalFormatting sqref="N218">
    <cfRule type="cellIs" dxfId="40295" priority="5459" stopIfTrue="1" operator="equal">
      <formula>0</formula>
    </cfRule>
  </conditionalFormatting>
  <conditionalFormatting sqref="N218">
    <cfRule type="cellIs" dxfId="40294" priority="5458" stopIfTrue="1" operator="equal">
      <formula>0</formula>
    </cfRule>
  </conditionalFormatting>
  <conditionalFormatting sqref="N218">
    <cfRule type="cellIs" dxfId="40293" priority="5457" stopIfTrue="1" operator="equal">
      <formula>0</formula>
    </cfRule>
  </conditionalFormatting>
  <conditionalFormatting sqref="N218">
    <cfRule type="cellIs" dxfId="40292" priority="5456" stopIfTrue="1" operator="equal">
      <formula>0</formula>
    </cfRule>
  </conditionalFormatting>
  <conditionalFormatting sqref="N218">
    <cfRule type="cellIs" dxfId="40291" priority="5455" stopIfTrue="1" operator="equal">
      <formula>0</formula>
    </cfRule>
  </conditionalFormatting>
  <conditionalFormatting sqref="N218">
    <cfRule type="cellIs" dxfId="40290" priority="5454" stopIfTrue="1" operator="equal">
      <formula>0</formula>
    </cfRule>
  </conditionalFormatting>
  <conditionalFormatting sqref="N218">
    <cfRule type="cellIs" dxfId="40289" priority="5453" stopIfTrue="1" operator="equal">
      <formula>0</formula>
    </cfRule>
  </conditionalFormatting>
  <conditionalFormatting sqref="N218">
    <cfRule type="cellIs" dxfId="40288" priority="5452" stopIfTrue="1" operator="equal">
      <formula>0</formula>
    </cfRule>
  </conditionalFormatting>
  <conditionalFormatting sqref="N218">
    <cfRule type="cellIs" dxfId="40287" priority="5451" stopIfTrue="1" operator="equal">
      <formula>0</formula>
    </cfRule>
  </conditionalFormatting>
  <conditionalFormatting sqref="N218">
    <cfRule type="cellIs" dxfId="40286" priority="5450" stopIfTrue="1" operator="equal">
      <formula>0</formula>
    </cfRule>
  </conditionalFormatting>
  <conditionalFormatting sqref="N218">
    <cfRule type="cellIs" dxfId="40285" priority="5449" stopIfTrue="1" operator="equal">
      <formula>0</formula>
    </cfRule>
  </conditionalFormatting>
  <conditionalFormatting sqref="N218">
    <cfRule type="cellIs" dxfId="40284" priority="5448" stopIfTrue="1" operator="equal">
      <formula>0</formula>
    </cfRule>
  </conditionalFormatting>
  <conditionalFormatting sqref="N218">
    <cfRule type="cellIs" dxfId="40283" priority="5447" stopIfTrue="1" operator="equal">
      <formula>0</formula>
    </cfRule>
  </conditionalFormatting>
  <conditionalFormatting sqref="N218">
    <cfRule type="cellIs" dxfId="40282" priority="5446" stopIfTrue="1" operator="equal">
      <formula>0</formula>
    </cfRule>
  </conditionalFormatting>
  <conditionalFormatting sqref="N218">
    <cfRule type="cellIs" dxfId="40281" priority="5445" stopIfTrue="1" operator="equal">
      <formula>0</formula>
    </cfRule>
  </conditionalFormatting>
  <conditionalFormatting sqref="N218">
    <cfRule type="cellIs" dxfId="40280" priority="5444" stopIfTrue="1" operator="equal">
      <formula>0</formula>
    </cfRule>
  </conditionalFormatting>
  <conditionalFormatting sqref="N218">
    <cfRule type="cellIs" dxfId="40279" priority="5443" stopIfTrue="1" operator="equal">
      <formula>0</formula>
    </cfRule>
  </conditionalFormatting>
  <conditionalFormatting sqref="N218">
    <cfRule type="cellIs" dxfId="40278" priority="5442" stopIfTrue="1" operator="equal">
      <formula>0</formula>
    </cfRule>
  </conditionalFormatting>
  <conditionalFormatting sqref="N218">
    <cfRule type="cellIs" dxfId="40277" priority="5441" stopIfTrue="1" operator="equal">
      <formula>0</formula>
    </cfRule>
  </conditionalFormatting>
  <conditionalFormatting sqref="N218">
    <cfRule type="cellIs" dxfId="40276" priority="5440" stopIfTrue="1" operator="equal">
      <formula>0</formula>
    </cfRule>
  </conditionalFormatting>
  <conditionalFormatting sqref="N218">
    <cfRule type="cellIs" dxfId="40275" priority="5439" stopIfTrue="1" operator="equal">
      <formula>0</formula>
    </cfRule>
  </conditionalFormatting>
  <conditionalFormatting sqref="N218">
    <cfRule type="cellIs" dxfId="40274" priority="5438" stopIfTrue="1" operator="equal">
      <formula>0</formula>
    </cfRule>
  </conditionalFormatting>
  <conditionalFormatting sqref="N218">
    <cfRule type="cellIs" dxfId="40273" priority="5437" stopIfTrue="1" operator="equal">
      <formula>0</formula>
    </cfRule>
  </conditionalFormatting>
  <conditionalFormatting sqref="N218">
    <cfRule type="cellIs" dxfId="40272" priority="5436" stopIfTrue="1" operator="equal">
      <formula>0</formula>
    </cfRule>
  </conditionalFormatting>
  <conditionalFormatting sqref="N218">
    <cfRule type="cellIs" dxfId="40271" priority="5435" stopIfTrue="1" operator="equal">
      <formula>0</formula>
    </cfRule>
  </conditionalFormatting>
  <conditionalFormatting sqref="N218">
    <cfRule type="cellIs" dxfId="40270" priority="5434" stopIfTrue="1" operator="equal">
      <formula>0</formula>
    </cfRule>
  </conditionalFormatting>
  <conditionalFormatting sqref="N218">
    <cfRule type="cellIs" dxfId="40269" priority="5433" stopIfTrue="1" operator="equal">
      <formula>0</formula>
    </cfRule>
  </conditionalFormatting>
  <conditionalFormatting sqref="N218">
    <cfRule type="cellIs" dxfId="40268" priority="5432" stopIfTrue="1" operator="equal">
      <formula>0</formula>
    </cfRule>
  </conditionalFormatting>
  <conditionalFormatting sqref="N218">
    <cfRule type="cellIs" dxfId="40267" priority="5431" stopIfTrue="1" operator="equal">
      <formula>0</formula>
    </cfRule>
  </conditionalFormatting>
  <conditionalFormatting sqref="N218">
    <cfRule type="cellIs" dxfId="40266" priority="5430" stopIfTrue="1" operator="equal">
      <formula>0</formula>
    </cfRule>
  </conditionalFormatting>
  <conditionalFormatting sqref="N218">
    <cfRule type="cellIs" dxfId="40265" priority="5429" stopIfTrue="1" operator="equal">
      <formula>0</formula>
    </cfRule>
  </conditionalFormatting>
  <conditionalFormatting sqref="N218">
    <cfRule type="cellIs" dxfId="40264" priority="5428" stopIfTrue="1" operator="equal">
      <formula>0</formula>
    </cfRule>
  </conditionalFormatting>
  <conditionalFormatting sqref="N218">
    <cfRule type="cellIs" dxfId="40263" priority="5427" stopIfTrue="1" operator="equal">
      <formula>0</formula>
    </cfRule>
  </conditionalFormatting>
  <conditionalFormatting sqref="N218">
    <cfRule type="cellIs" dxfId="40262" priority="5426" stopIfTrue="1" operator="equal">
      <formula>0</formula>
    </cfRule>
  </conditionalFormatting>
  <conditionalFormatting sqref="N218">
    <cfRule type="cellIs" dxfId="40261" priority="5425" stopIfTrue="1" operator="equal">
      <formula>0</formula>
    </cfRule>
  </conditionalFormatting>
  <conditionalFormatting sqref="N218">
    <cfRule type="cellIs" dxfId="40260" priority="5424" stopIfTrue="1" operator="equal">
      <formula>0</formula>
    </cfRule>
  </conditionalFormatting>
  <conditionalFormatting sqref="N218">
    <cfRule type="cellIs" dxfId="40259" priority="5423" stopIfTrue="1" operator="equal">
      <formula>0</formula>
    </cfRule>
  </conditionalFormatting>
  <conditionalFormatting sqref="N218">
    <cfRule type="cellIs" dxfId="40258" priority="5422" stopIfTrue="1" operator="equal">
      <formula>0</formula>
    </cfRule>
  </conditionalFormatting>
  <conditionalFormatting sqref="N218">
    <cfRule type="cellIs" dxfId="40257" priority="5421" stopIfTrue="1" operator="equal">
      <formula>0</formula>
    </cfRule>
  </conditionalFormatting>
  <conditionalFormatting sqref="N218">
    <cfRule type="cellIs" dxfId="40256" priority="5420" stopIfTrue="1" operator="equal">
      <formula>0</formula>
    </cfRule>
  </conditionalFormatting>
  <conditionalFormatting sqref="N218">
    <cfRule type="cellIs" dxfId="40255" priority="5419" stopIfTrue="1" operator="equal">
      <formula>0</formula>
    </cfRule>
  </conditionalFormatting>
  <conditionalFormatting sqref="N218">
    <cfRule type="cellIs" dxfId="40254" priority="5418" stopIfTrue="1" operator="equal">
      <formula>0</formula>
    </cfRule>
  </conditionalFormatting>
  <conditionalFormatting sqref="N218">
    <cfRule type="cellIs" dxfId="40253" priority="5417" stopIfTrue="1" operator="equal">
      <formula>0</formula>
    </cfRule>
  </conditionalFormatting>
  <conditionalFormatting sqref="N218">
    <cfRule type="cellIs" dxfId="40252" priority="5416" stopIfTrue="1" operator="equal">
      <formula>0</formula>
    </cfRule>
  </conditionalFormatting>
  <conditionalFormatting sqref="N218">
    <cfRule type="cellIs" dxfId="40251" priority="5415" stopIfTrue="1" operator="equal">
      <formula>0</formula>
    </cfRule>
  </conditionalFormatting>
  <conditionalFormatting sqref="N218">
    <cfRule type="cellIs" dxfId="40250" priority="5414" stopIfTrue="1" operator="equal">
      <formula>0</formula>
    </cfRule>
  </conditionalFormatting>
  <conditionalFormatting sqref="N218">
    <cfRule type="cellIs" dxfId="40249" priority="5413" stopIfTrue="1" operator="equal">
      <formula>0</formula>
    </cfRule>
  </conditionalFormatting>
  <conditionalFormatting sqref="N218">
    <cfRule type="cellIs" dxfId="40248" priority="5412" stopIfTrue="1" operator="equal">
      <formula>0</formula>
    </cfRule>
  </conditionalFormatting>
  <conditionalFormatting sqref="N218">
    <cfRule type="cellIs" dxfId="40247" priority="5411" stopIfTrue="1" operator="equal">
      <formula>0</formula>
    </cfRule>
  </conditionalFormatting>
  <conditionalFormatting sqref="N218">
    <cfRule type="cellIs" dxfId="40246" priority="5410" stopIfTrue="1" operator="equal">
      <formula>0</formula>
    </cfRule>
  </conditionalFormatting>
  <conditionalFormatting sqref="N218">
    <cfRule type="cellIs" dxfId="40245" priority="5409" stopIfTrue="1" operator="equal">
      <formula>0</formula>
    </cfRule>
  </conditionalFormatting>
  <conditionalFormatting sqref="N218">
    <cfRule type="cellIs" dxfId="40244" priority="5408" stopIfTrue="1" operator="equal">
      <formula>0</formula>
    </cfRule>
  </conditionalFormatting>
  <conditionalFormatting sqref="N218">
    <cfRule type="cellIs" dxfId="40243" priority="5407" stopIfTrue="1" operator="equal">
      <formula>0</formula>
    </cfRule>
  </conditionalFormatting>
  <conditionalFormatting sqref="N218">
    <cfRule type="cellIs" dxfId="40242" priority="5406" stopIfTrue="1" operator="equal">
      <formula>0</formula>
    </cfRule>
  </conditionalFormatting>
  <conditionalFormatting sqref="N218">
    <cfRule type="cellIs" dxfId="40241" priority="5405" stopIfTrue="1" operator="equal">
      <formula>0</formula>
    </cfRule>
  </conditionalFormatting>
  <conditionalFormatting sqref="N218">
    <cfRule type="cellIs" dxfId="40240" priority="5404" stopIfTrue="1" operator="equal">
      <formula>0</formula>
    </cfRule>
  </conditionalFormatting>
  <conditionalFormatting sqref="N218">
    <cfRule type="cellIs" dxfId="40239" priority="5403" stopIfTrue="1" operator="equal">
      <formula>0</formula>
    </cfRule>
  </conditionalFormatting>
  <conditionalFormatting sqref="N218">
    <cfRule type="cellIs" dxfId="40238" priority="5402" stopIfTrue="1" operator="equal">
      <formula>0</formula>
    </cfRule>
  </conditionalFormatting>
  <conditionalFormatting sqref="N218">
    <cfRule type="cellIs" dxfId="40237" priority="5401" stopIfTrue="1" operator="equal">
      <formula>0</formula>
    </cfRule>
  </conditionalFormatting>
  <conditionalFormatting sqref="N218">
    <cfRule type="cellIs" dxfId="40236" priority="5400" stopIfTrue="1" operator="equal">
      <formula>0</formula>
    </cfRule>
  </conditionalFormatting>
  <conditionalFormatting sqref="N218">
    <cfRule type="cellIs" dxfId="40235" priority="5399" stopIfTrue="1" operator="equal">
      <formula>0</formula>
    </cfRule>
  </conditionalFormatting>
  <conditionalFormatting sqref="N218">
    <cfRule type="cellIs" dxfId="40234" priority="5398" stopIfTrue="1" operator="equal">
      <formula>0</formula>
    </cfRule>
  </conditionalFormatting>
  <conditionalFormatting sqref="N218">
    <cfRule type="cellIs" dxfId="40233" priority="5397" stopIfTrue="1" operator="equal">
      <formula>0</formula>
    </cfRule>
  </conditionalFormatting>
  <conditionalFormatting sqref="N218">
    <cfRule type="cellIs" dxfId="40232" priority="5396" stopIfTrue="1" operator="equal">
      <formula>0</formula>
    </cfRule>
  </conditionalFormatting>
  <conditionalFormatting sqref="N218">
    <cfRule type="cellIs" dxfId="40231" priority="5395" stopIfTrue="1" operator="equal">
      <formula>0</formula>
    </cfRule>
  </conditionalFormatting>
  <conditionalFormatting sqref="N218">
    <cfRule type="cellIs" dxfId="40230" priority="5394" stopIfTrue="1" operator="equal">
      <formula>0</formula>
    </cfRule>
  </conditionalFormatting>
  <conditionalFormatting sqref="N218">
    <cfRule type="cellIs" dxfId="40229" priority="5393" stopIfTrue="1" operator="equal">
      <formula>0</formula>
    </cfRule>
  </conditionalFormatting>
  <conditionalFormatting sqref="N218">
    <cfRule type="cellIs" dxfId="40228" priority="5392" stopIfTrue="1" operator="equal">
      <formula>0</formula>
    </cfRule>
  </conditionalFormatting>
  <conditionalFormatting sqref="N218">
    <cfRule type="cellIs" dxfId="40227" priority="5391" stopIfTrue="1" operator="equal">
      <formula>0</formula>
    </cfRule>
  </conditionalFormatting>
  <conditionalFormatting sqref="N218">
    <cfRule type="cellIs" dxfId="40226" priority="5390" stopIfTrue="1" operator="equal">
      <formula>0</formula>
    </cfRule>
  </conditionalFormatting>
  <conditionalFormatting sqref="N218">
    <cfRule type="cellIs" dxfId="40225" priority="5389" stopIfTrue="1" operator="equal">
      <formula>0</formula>
    </cfRule>
  </conditionalFormatting>
  <conditionalFormatting sqref="N218">
    <cfRule type="cellIs" dxfId="40224" priority="5388" stopIfTrue="1" operator="equal">
      <formula>0</formula>
    </cfRule>
  </conditionalFormatting>
  <conditionalFormatting sqref="N218">
    <cfRule type="cellIs" dxfId="40223" priority="5387" stopIfTrue="1" operator="equal">
      <formula>0</formula>
    </cfRule>
  </conditionalFormatting>
  <conditionalFormatting sqref="N218">
    <cfRule type="cellIs" dxfId="40222" priority="5386" stopIfTrue="1" operator="equal">
      <formula>0</formula>
    </cfRule>
  </conditionalFormatting>
  <conditionalFormatting sqref="N218">
    <cfRule type="cellIs" dxfId="40221" priority="5385" stopIfTrue="1" operator="equal">
      <formula>0</formula>
    </cfRule>
  </conditionalFormatting>
  <conditionalFormatting sqref="N218">
    <cfRule type="cellIs" dxfId="40220" priority="5384" stopIfTrue="1" operator="equal">
      <formula>0</formula>
    </cfRule>
  </conditionalFormatting>
  <conditionalFormatting sqref="N218">
    <cfRule type="cellIs" dxfId="40219" priority="5383" stopIfTrue="1" operator="equal">
      <formula>0</formula>
    </cfRule>
  </conditionalFormatting>
  <conditionalFormatting sqref="N218">
    <cfRule type="cellIs" dxfId="40218" priority="5382" stopIfTrue="1" operator="equal">
      <formula>0</formula>
    </cfRule>
  </conditionalFormatting>
  <conditionalFormatting sqref="N218">
    <cfRule type="cellIs" dxfId="40217" priority="5381" stopIfTrue="1" operator="equal">
      <formula>0</formula>
    </cfRule>
  </conditionalFormatting>
  <conditionalFormatting sqref="N218">
    <cfRule type="cellIs" dxfId="40216" priority="5380" stopIfTrue="1" operator="equal">
      <formula>0</formula>
    </cfRule>
  </conditionalFormatting>
  <conditionalFormatting sqref="N218">
    <cfRule type="cellIs" dxfId="40215" priority="5379" stopIfTrue="1" operator="equal">
      <formula>0</formula>
    </cfRule>
  </conditionalFormatting>
  <conditionalFormatting sqref="N218">
    <cfRule type="cellIs" dxfId="40214" priority="5378" stopIfTrue="1" operator="equal">
      <formula>0</formula>
    </cfRule>
  </conditionalFormatting>
  <conditionalFormatting sqref="N218">
    <cfRule type="cellIs" dxfId="40213" priority="5377" stopIfTrue="1" operator="equal">
      <formula>0</formula>
    </cfRule>
  </conditionalFormatting>
  <conditionalFormatting sqref="N218">
    <cfRule type="cellIs" dxfId="40212" priority="5376" stopIfTrue="1" operator="equal">
      <formula>0</formula>
    </cfRule>
  </conditionalFormatting>
  <conditionalFormatting sqref="N218">
    <cfRule type="cellIs" dxfId="40211" priority="5375" stopIfTrue="1" operator="equal">
      <formula>0</formula>
    </cfRule>
  </conditionalFormatting>
  <conditionalFormatting sqref="N218">
    <cfRule type="cellIs" dxfId="40210" priority="5374" stopIfTrue="1" operator="equal">
      <formula>0</formula>
    </cfRule>
  </conditionalFormatting>
  <conditionalFormatting sqref="N218">
    <cfRule type="cellIs" dxfId="40209" priority="5373" stopIfTrue="1" operator="equal">
      <formula>0</formula>
    </cfRule>
  </conditionalFormatting>
  <conditionalFormatting sqref="N218">
    <cfRule type="cellIs" dxfId="40208" priority="5372" stopIfTrue="1" operator="equal">
      <formula>0</formula>
    </cfRule>
  </conditionalFormatting>
  <conditionalFormatting sqref="N218">
    <cfRule type="cellIs" dxfId="40207" priority="5371" stopIfTrue="1" operator="equal">
      <formula>0</formula>
    </cfRule>
  </conditionalFormatting>
  <conditionalFormatting sqref="N218">
    <cfRule type="cellIs" dxfId="40206" priority="5370" stopIfTrue="1" operator="equal">
      <formula>0</formula>
    </cfRule>
  </conditionalFormatting>
  <conditionalFormatting sqref="N218">
    <cfRule type="cellIs" dxfId="40205" priority="5369" stopIfTrue="1" operator="equal">
      <formula>0</formula>
    </cfRule>
  </conditionalFormatting>
  <conditionalFormatting sqref="N218">
    <cfRule type="cellIs" dxfId="40204" priority="5368" stopIfTrue="1" operator="equal">
      <formula>0</formula>
    </cfRule>
  </conditionalFormatting>
  <conditionalFormatting sqref="N218">
    <cfRule type="cellIs" dxfId="40203" priority="5367" stopIfTrue="1" operator="equal">
      <formula>0</formula>
    </cfRule>
  </conditionalFormatting>
  <conditionalFormatting sqref="N218">
    <cfRule type="cellIs" dxfId="40202" priority="5366" stopIfTrue="1" operator="equal">
      <formula>0</formula>
    </cfRule>
  </conditionalFormatting>
  <conditionalFormatting sqref="N218">
    <cfRule type="cellIs" dxfId="40201" priority="5365" stopIfTrue="1" operator="equal">
      <formula>0</formula>
    </cfRule>
  </conditionalFormatting>
  <conditionalFormatting sqref="N218">
    <cfRule type="cellIs" dxfId="40200" priority="5364" stopIfTrue="1" operator="equal">
      <formula>0</formula>
    </cfRule>
  </conditionalFormatting>
  <conditionalFormatting sqref="N218">
    <cfRule type="cellIs" dxfId="40199" priority="5363" stopIfTrue="1" operator="equal">
      <formula>0</formula>
    </cfRule>
  </conditionalFormatting>
  <conditionalFormatting sqref="N218">
    <cfRule type="cellIs" dxfId="40198" priority="5362" stopIfTrue="1" operator="equal">
      <formula>0</formula>
    </cfRule>
  </conditionalFormatting>
  <conditionalFormatting sqref="N218">
    <cfRule type="cellIs" dxfId="40197" priority="5361" stopIfTrue="1" operator="equal">
      <formula>0</formula>
    </cfRule>
  </conditionalFormatting>
  <conditionalFormatting sqref="N218">
    <cfRule type="cellIs" dxfId="40196" priority="5360" stopIfTrue="1" operator="equal">
      <formula>0</formula>
    </cfRule>
  </conditionalFormatting>
  <conditionalFormatting sqref="N218">
    <cfRule type="cellIs" dxfId="40195" priority="5359" stopIfTrue="1" operator="equal">
      <formula>0</formula>
    </cfRule>
  </conditionalFormatting>
  <conditionalFormatting sqref="N218">
    <cfRule type="cellIs" dxfId="40194" priority="5358" stopIfTrue="1" operator="equal">
      <formula>0</formula>
    </cfRule>
  </conditionalFormatting>
  <conditionalFormatting sqref="N218">
    <cfRule type="cellIs" dxfId="40193" priority="5357" stopIfTrue="1" operator="equal">
      <formula>0</formula>
    </cfRule>
  </conditionalFormatting>
  <conditionalFormatting sqref="N218">
    <cfRule type="cellIs" dxfId="40192" priority="5356" stopIfTrue="1" operator="equal">
      <formula>0</formula>
    </cfRule>
  </conditionalFormatting>
  <conditionalFormatting sqref="N218">
    <cfRule type="cellIs" dxfId="40191" priority="5355" stopIfTrue="1" operator="equal">
      <formula>0</formula>
    </cfRule>
  </conditionalFormatting>
  <conditionalFormatting sqref="N218">
    <cfRule type="cellIs" dxfId="40190" priority="5354" stopIfTrue="1" operator="equal">
      <formula>0</formula>
    </cfRule>
  </conditionalFormatting>
  <conditionalFormatting sqref="N218">
    <cfRule type="cellIs" dxfId="40189" priority="5353" stopIfTrue="1" operator="equal">
      <formula>0</formula>
    </cfRule>
  </conditionalFormatting>
  <conditionalFormatting sqref="N218">
    <cfRule type="cellIs" dxfId="40188" priority="5352" stopIfTrue="1" operator="equal">
      <formula>0</formula>
    </cfRule>
  </conditionalFormatting>
  <conditionalFormatting sqref="N218">
    <cfRule type="cellIs" dxfId="40187" priority="5351" stopIfTrue="1" operator="equal">
      <formula>0</formula>
    </cfRule>
  </conditionalFormatting>
  <conditionalFormatting sqref="N218">
    <cfRule type="cellIs" dxfId="40186" priority="5350" stopIfTrue="1" operator="equal">
      <formula>0</formula>
    </cfRule>
  </conditionalFormatting>
  <conditionalFormatting sqref="N218">
    <cfRule type="cellIs" dxfId="40185" priority="5349" stopIfTrue="1" operator="equal">
      <formula>0</formula>
    </cfRule>
  </conditionalFormatting>
  <conditionalFormatting sqref="N218">
    <cfRule type="cellIs" dxfId="40184" priority="5348" stopIfTrue="1" operator="equal">
      <formula>0</formula>
    </cfRule>
  </conditionalFormatting>
  <conditionalFormatting sqref="N218">
    <cfRule type="cellIs" dxfId="40183" priority="5347" stopIfTrue="1" operator="equal">
      <formula>0</formula>
    </cfRule>
  </conditionalFormatting>
  <conditionalFormatting sqref="N218">
    <cfRule type="cellIs" dxfId="40182" priority="5346" stopIfTrue="1" operator="equal">
      <formula>0</formula>
    </cfRule>
  </conditionalFormatting>
  <conditionalFormatting sqref="N218">
    <cfRule type="cellIs" dxfId="40181" priority="5345" stopIfTrue="1" operator="equal">
      <formula>0</formula>
    </cfRule>
  </conditionalFormatting>
  <conditionalFormatting sqref="N218">
    <cfRule type="cellIs" dxfId="40180" priority="5344" stopIfTrue="1" operator="equal">
      <formula>0</formula>
    </cfRule>
  </conditionalFormatting>
  <conditionalFormatting sqref="N218">
    <cfRule type="cellIs" dxfId="40179" priority="5343" stopIfTrue="1" operator="equal">
      <formula>0</formula>
    </cfRule>
  </conditionalFormatting>
  <conditionalFormatting sqref="N218">
    <cfRule type="cellIs" dxfId="40178" priority="5342" stopIfTrue="1" operator="equal">
      <formula>0</formula>
    </cfRule>
  </conditionalFormatting>
  <conditionalFormatting sqref="N218">
    <cfRule type="cellIs" dxfId="40177" priority="5341" stopIfTrue="1" operator="equal">
      <formula>0</formula>
    </cfRule>
  </conditionalFormatting>
  <conditionalFormatting sqref="N218">
    <cfRule type="cellIs" dxfId="40176" priority="5340" stopIfTrue="1" operator="equal">
      <formula>0</formula>
    </cfRule>
  </conditionalFormatting>
  <conditionalFormatting sqref="N218">
    <cfRule type="cellIs" dxfId="40175" priority="5339" stopIfTrue="1" operator="equal">
      <formula>0</formula>
    </cfRule>
  </conditionalFormatting>
  <conditionalFormatting sqref="N218">
    <cfRule type="cellIs" dxfId="40174" priority="5338" stopIfTrue="1" operator="equal">
      <formula>0</formula>
    </cfRule>
  </conditionalFormatting>
  <conditionalFormatting sqref="N218">
    <cfRule type="cellIs" dxfId="40173" priority="5337" stopIfTrue="1" operator="equal">
      <formula>0</formula>
    </cfRule>
  </conditionalFormatting>
  <conditionalFormatting sqref="N218">
    <cfRule type="cellIs" dxfId="40172" priority="5336" stopIfTrue="1" operator="equal">
      <formula>0</formula>
    </cfRule>
  </conditionalFormatting>
  <conditionalFormatting sqref="N218">
    <cfRule type="cellIs" dxfId="40171" priority="5335" stopIfTrue="1" operator="equal">
      <formula>0</formula>
    </cfRule>
  </conditionalFormatting>
  <conditionalFormatting sqref="N218">
    <cfRule type="cellIs" dxfId="40170" priority="5334" stopIfTrue="1" operator="equal">
      <formula>0</formula>
    </cfRule>
  </conditionalFormatting>
  <conditionalFormatting sqref="N218">
    <cfRule type="cellIs" dxfId="40169" priority="5333" stopIfTrue="1" operator="equal">
      <formula>0</formula>
    </cfRule>
  </conditionalFormatting>
  <conditionalFormatting sqref="N218">
    <cfRule type="cellIs" dxfId="40168" priority="5332" stopIfTrue="1" operator="equal">
      <formula>0</formula>
    </cfRule>
  </conditionalFormatting>
  <conditionalFormatting sqref="N218">
    <cfRule type="cellIs" dxfId="40167" priority="5331" stopIfTrue="1" operator="equal">
      <formula>0</formula>
    </cfRule>
  </conditionalFormatting>
  <conditionalFormatting sqref="N218">
    <cfRule type="cellIs" dxfId="40166" priority="5330" stopIfTrue="1" operator="equal">
      <formula>0</formula>
    </cfRule>
  </conditionalFormatting>
  <conditionalFormatting sqref="N218">
    <cfRule type="cellIs" dxfId="40165" priority="5329" stopIfTrue="1" operator="equal">
      <formula>0</formula>
    </cfRule>
  </conditionalFormatting>
  <conditionalFormatting sqref="N218">
    <cfRule type="cellIs" dxfId="40164" priority="5328" stopIfTrue="1" operator="equal">
      <formula>0</formula>
    </cfRule>
  </conditionalFormatting>
  <conditionalFormatting sqref="N218">
    <cfRule type="cellIs" dxfId="40163" priority="5327" stopIfTrue="1" operator="equal">
      <formula>0</formula>
    </cfRule>
  </conditionalFormatting>
  <conditionalFormatting sqref="N218">
    <cfRule type="cellIs" dxfId="40162" priority="5326" stopIfTrue="1" operator="equal">
      <formula>0</formula>
    </cfRule>
  </conditionalFormatting>
  <conditionalFormatting sqref="N218">
    <cfRule type="cellIs" dxfId="40161" priority="5325" stopIfTrue="1" operator="equal">
      <formula>0</formula>
    </cfRule>
  </conditionalFormatting>
  <conditionalFormatting sqref="N218">
    <cfRule type="cellIs" dxfId="40160" priority="5324" stopIfTrue="1" operator="equal">
      <formula>0</formula>
    </cfRule>
  </conditionalFormatting>
  <conditionalFormatting sqref="N218">
    <cfRule type="cellIs" dxfId="40159" priority="5323" stopIfTrue="1" operator="equal">
      <formula>0</formula>
    </cfRule>
  </conditionalFormatting>
  <conditionalFormatting sqref="N218">
    <cfRule type="cellIs" dxfId="40158" priority="5322" stopIfTrue="1" operator="equal">
      <formula>0</formula>
    </cfRule>
  </conditionalFormatting>
  <conditionalFormatting sqref="N218">
    <cfRule type="cellIs" dxfId="40157" priority="5321" stopIfTrue="1" operator="equal">
      <formula>0</formula>
    </cfRule>
  </conditionalFormatting>
  <conditionalFormatting sqref="N218">
    <cfRule type="cellIs" dxfId="40156" priority="5320" stopIfTrue="1" operator="equal">
      <formula>0</formula>
    </cfRule>
  </conditionalFormatting>
  <conditionalFormatting sqref="N218">
    <cfRule type="cellIs" dxfId="40155" priority="5319" stopIfTrue="1" operator="equal">
      <formula>0</formula>
    </cfRule>
  </conditionalFormatting>
  <conditionalFormatting sqref="N218">
    <cfRule type="cellIs" dxfId="40154" priority="5318" stopIfTrue="1" operator="equal">
      <formula>0</formula>
    </cfRule>
  </conditionalFormatting>
  <conditionalFormatting sqref="N218">
    <cfRule type="cellIs" dxfId="40153" priority="5317" stopIfTrue="1" operator="equal">
      <formula>0</formula>
    </cfRule>
  </conditionalFormatting>
  <conditionalFormatting sqref="N218">
    <cfRule type="cellIs" dxfId="40152" priority="5316" stopIfTrue="1" operator="equal">
      <formula>0</formula>
    </cfRule>
  </conditionalFormatting>
  <conditionalFormatting sqref="N218">
    <cfRule type="cellIs" dxfId="40151" priority="5315" stopIfTrue="1" operator="equal">
      <formula>0</formula>
    </cfRule>
  </conditionalFormatting>
  <conditionalFormatting sqref="N218">
    <cfRule type="cellIs" dxfId="40150" priority="5314" stopIfTrue="1" operator="equal">
      <formula>0</formula>
    </cfRule>
  </conditionalFormatting>
  <conditionalFormatting sqref="N218">
    <cfRule type="cellIs" dxfId="40149" priority="5313" stopIfTrue="1" operator="equal">
      <formula>0</formula>
    </cfRule>
  </conditionalFormatting>
  <conditionalFormatting sqref="N218">
    <cfRule type="cellIs" dxfId="40148" priority="5312" stopIfTrue="1" operator="equal">
      <formula>0</formula>
    </cfRule>
  </conditionalFormatting>
  <conditionalFormatting sqref="N218">
    <cfRule type="cellIs" dxfId="40147" priority="5311" stopIfTrue="1" operator="equal">
      <formula>0</formula>
    </cfRule>
  </conditionalFormatting>
  <conditionalFormatting sqref="N218">
    <cfRule type="cellIs" dxfId="40146" priority="5310" stopIfTrue="1" operator="equal">
      <formula>0</formula>
    </cfRule>
  </conditionalFormatting>
  <conditionalFormatting sqref="N218">
    <cfRule type="cellIs" dxfId="40145" priority="5309" stopIfTrue="1" operator="equal">
      <formula>0</formula>
    </cfRule>
  </conditionalFormatting>
  <conditionalFormatting sqref="N218">
    <cfRule type="cellIs" dxfId="40144" priority="5308" stopIfTrue="1" operator="equal">
      <formula>0</formula>
    </cfRule>
  </conditionalFormatting>
  <conditionalFormatting sqref="N218">
    <cfRule type="cellIs" dxfId="40143" priority="5307" stopIfTrue="1" operator="equal">
      <formula>0</formula>
    </cfRule>
  </conditionalFormatting>
  <conditionalFormatting sqref="N218">
    <cfRule type="cellIs" dxfId="40142" priority="5306" stopIfTrue="1" operator="equal">
      <formula>0</formula>
    </cfRule>
  </conditionalFormatting>
  <conditionalFormatting sqref="N218">
    <cfRule type="cellIs" dxfId="40141" priority="5305" stopIfTrue="1" operator="equal">
      <formula>0</formula>
    </cfRule>
  </conditionalFormatting>
  <conditionalFormatting sqref="N218">
    <cfRule type="cellIs" dxfId="40140" priority="5304" stopIfTrue="1" operator="equal">
      <formula>0</formula>
    </cfRule>
  </conditionalFormatting>
  <conditionalFormatting sqref="N218">
    <cfRule type="cellIs" dxfId="40139" priority="5303" stopIfTrue="1" operator="equal">
      <formula>0</formula>
    </cfRule>
  </conditionalFormatting>
  <conditionalFormatting sqref="N218">
    <cfRule type="cellIs" dxfId="40138" priority="5302" stopIfTrue="1" operator="equal">
      <formula>0</formula>
    </cfRule>
  </conditionalFormatting>
  <conditionalFormatting sqref="N218">
    <cfRule type="cellIs" dxfId="40137" priority="5301" stopIfTrue="1" operator="equal">
      <formula>0</formula>
    </cfRule>
  </conditionalFormatting>
  <conditionalFormatting sqref="N218">
    <cfRule type="cellIs" dxfId="40136" priority="5300" stopIfTrue="1" operator="equal">
      <formula>0</formula>
    </cfRule>
  </conditionalFormatting>
  <conditionalFormatting sqref="N218">
    <cfRule type="cellIs" dxfId="40135" priority="5299" stopIfTrue="1" operator="equal">
      <formula>0</formula>
    </cfRule>
  </conditionalFormatting>
  <conditionalFormatting sqref="N218">
    <cfRule type="cellIs" dxfId="40134" priority="5298" stopIfTrue="1" operator="equal">
      <formula>0</formula>
    </cfRule>
  </conditionalFormatting>
  <conditionalFormatting sqref="N218">
    <cfRule type="cellIs" dxfId="40133" priority="5297" stopIfTrue="1" operator="equal">
      <formula>0</formula>
    </cfRule>
  </conditionalFormatting>
  <conditionalFormatting sqref="N218">
    <cfRule type="cellIs" dxfId="40132" priority="5296" stopIfTrue="1" operator="equal">
      <formula>0</formula>
    </cfRule>
  </conditionalFormatting>
  <conditionalFormatting sqref="N218">
    <cfRule type="cellIs" dxfId="40131" priority="5295" stopIfTrue="1" operator="equal">
      <formula>0</formula>
    </cfRule>
  </conditionalFormatting>
  <conditionalFormatting sqref="N218">
    <cfRule type="cellIs" dxfId="40130" priority="5294" stopIfTrue="1" operator="equal">
      <formula>0</formula>
    </cfRule>
  </conditionalFormatting>
  <conditionalFormatting sqref="N218">
    <cfRule type="cellIs" dxfId="40129" priority="5293" stopIfTrue="1" operator="equal">
      <formula>0</formula>
    </cfRule>
  </conditionalFormatting>
  <conditionalFormatting sqref="N218">
    <cfRule type="cellIs" dxfId="40128" priority="5292" stopIfTrue="1" operator="equal">
      <formula>0</formula>
    </cfRule>
  </conditionalFormatting>
  <conditionalFormatting sqref="N218">
    <cfRule type="cellIs" dxfId="40127" priority="5291" stopIfTrue="1" operator="equal">
      <formula>0</formula>
    </cfRule>
  </conditionalFormatting>
  <conditionalFormatting sqref="N218">
    <cfRule type="cellIs" dxfId="40126" priority="5290" stopIfTrue="1" operator="equal">
      <formula>0</formula>
    </cfRule>
  </conditionalFormatting>
  <conditionalFormatting sqref="N218">
    <cfRule type="cellIs" dxfId="40125" priority="5289" stopIfTrue="1" operator="equal">
      <formula>0</formula>
    </cfRule>
  </conditionalFormatting>
  <conditionalFormatting sqref="N218">
    <cfRule type="cellIs" dxfId="40124" priority="5288" stopIfTrue="1" operator="equal">
      <formula>0</formula>
    </cfRule>
  </conditionalFormatting>
  <conditionalFormatting sqref="N218">
    <cfRule type="cellIs" dxfId="40123" priority="5287" stopIfTrue="1" operator="equal">
      <formula>0</formula>
    </cfRule>
  </conditionalFormatting>
  <conditionalFormatting sqref="N218">
    <cfRule type="cellIs" dxfId="40122" priority="5286" stopIfTrue="1" operator="equal">
      <formula>0</formula>
    </cfRule>
  </conditionalFormatting>
  <conditionalFormatting sqref="N218">
    <cfRule type="cellIs" dxfId="40121" priority="5285" stopIfTrue="1" operator="equal">
      <formula>0</formula>
    </cfRule>
  </conditionalFormatting>
  <conditionalFormatting sqref="N218">
    <cfRule type="cellIs" dxfId="40120" priority="5284" stopIfTrue="1" operator="equal">
      <formula>0</formula>
    </cfRule>
  </conditionalFormatting>
  <conditionalFormatting sqref="N218">
    <cfRule type="cellIs" dxfId="40119" priority="5283" stopIfTrue="1" operator="equal">
      <formula>0</formula>
    </cfRule>
  </conditionalFormatting>
  <conditionalFormatting sqref="N218">
    <cfRule type="cellIs" dxfId="40118" priority="5282" stopIfTrue="1" operator="equal">
      <formula>0</formula>
    </cfRule>
  </conditionalFormatting>
  <conditionalFormatting sqref="N218">
    <cfRule type="cellIs" dxfId="40117" priority="5281" stopIfTrue="1" operator="equal">
      <formula>0</formula>
    </cfRule>
  </conditionalFormatting>
  <conditionalFormatting sqref="N218">
    <cfRule type="cellIs" dxfId="40116" priority="5280" stopIfTrue="1" operator="equal">
      <formula>0</formula>
    </cfRule>
  </conditionalFormatting>
  <conditionalFormatting sqref="N218">
    <cfRule type="cellIs" dxfId="40115" priority="5279" stopIfTrue="1" operator="equal">
      <formula>0</formula>
    </cfRule>
  </conditionalFormatting>
  <conditionalFormatting sqref="N218">
    <cfRule type="cellIs" dxfId="40114" priority="5278" stopIfTrue="1" operator="equal">
      <formula>0</formula>
    </cfRule>
  </conditionalFormatting>
  <conditionalFormatting sqref="N218">
    <cfRule type="cellIs" dxfId="40113" priority="5277" stopIfTrue="1" operator="equal">
      <formula>0</formula>
    </cfRule>
  </conditionalFormatting>
  <conditionalFormatting sqref="N218">
    <cfRule type="cellIs" dxfId="40112" priority="5276" stopIfTrue="1" operator="equal">
      <formula>0</formula>
    </cfRule>
  </conditionalFormatting>
  <conditionalFormatting sqref="N218">
    <cfRule type="cellIs" dxfId="40111" priority="5275" stopIfTrue="1" operator="equal">
      <formula>0</formula>
    </cfRule>
  </conditionalFormatting>
  <conditionalFormatting sqref="N218">
    <cfRule type="cellIs" dxfId="40110" priority="5274" stopIfTrue="1" operator="equal">
      <formula>0</formula>
    </cfRule>
  </conditionalFormatting>
  <conditionalFormatting sqref="N218">
    <cfRule type="cellIs" dxfId="40109" priority="5273" stopIfTrue="1" operator="equal">
      <formula>0</formula>
    </cfRule>
  </conditionalFormatting>
  <conditionalFormatting sqref="N218">
    <cfRule type="cellIs" dxfId="40108" priority="5272" stopIfTrue="1" operator="equal">
      <formula>0</formula>
    </cfRule>
  </conditionalFormatting>
  <conditionalFormatting sqref="N218">
    <cfRule type="cellIs" dxfId="40107" priority="5271" stopIfTrue="1" operator="equal">
      <formula>0</formula>
    </cfRule>
  </conditionalFormatting>
  <conditionalFormatting sqref="N218">
    <cfRule type="cellIs" dxfId="40106" priority="5270" stopIfTrue="1" operator="equal">
      <formula>0</formula>
    </cfRule>
  </conditionalFormatting>
  <conditionalFormatting sqref="N218">
    <cfRule type="cellIs" dxfId="40105" priority="5269" stopIfTrue="1" operator="equal">
      <formula>0</formula>
    </cfRule>
  </conditionalFormatting>
  <conditionalFormatting sqref="N218">
    <cfRule type="cellIs" dxfId="40104" priority="5268" stopIfTrue="1" operator="equal">
      <formula>0</formula>
    </cfRule>
  </conditionalFormatting>
  <conditionalFormatting sqref="N218">
    <cfRule type="cellIs" dxfId="40103" priority="5267" stopIfTrue="1" operator="equal">
      <formula>0</formula>
    </cfRule>
  </conditionalFormatting>
  <conditionalFormatting sqref="N218">
    <cfRule type="cellIs" dxfId="40102" priority="5266" stopIfTrue="1" operator="equal">
      <formula>0</formula>
    </cfRule>
  </conditionalFormatting>
  <conditionalFormatting sqref="N218">
    <cfRule type="cellIs" dxfId="40101" priority="5265" stopIfTrue="1" operator="equal">
      <formula>0</formula>
    </cfRule>
  </conditionalFormatting>
  <conditionalFormatting sqref="N218">
    <cfRule type="cellIs" dxfId="40100" priority="5264" stopIfTrue="1" operator="equal">
      <formula>0</formula>
    </cfRule>
  </conditionalFormatting>
  <conditionalFormatting sqref="N218">
    <cfRule type="cellIs" dxfId="40099" priority="5263" stopIfTrue="1" operator="equal">
      <formula>0</formula>
    </cfRule>
  </conditionalFormatting>
  <conditionalFormatting sqref="N218">
    <cfRule type="cellIs" dxfId="40098" priority="5262" stopIfTrue="1" operator="equal">
      <formula>0</formula>
    </cfRule>
  </conditionalFormatting>
  <conditionalFormatting sqref="N218">
    <cfRule type="cellIs" dxfId="40097" priority="5261" stopIfTrue="1" operator="equal">
      <formula>0</formula>
    </cfRule>
  </conditionalFormatting>
  <conditionalFormatting sqref="N218">
    <cfRule type="cellIs" dxfId="40096" priority="5260" stopIfTrue="1" operator="equal">
      <formula>0</formula>
    </cfRule>
  </conditionalFormatting>
  <conditionalFormatting sqref="N218">
    <cfRule type="cellIs" dxfId="40095" priority="5259" stopIfTrue="1" operator="equal">
      <formula>0</formula>
    </cfRule>
  </conditionalFormatting>
  <conditionalFormatting sqref="N218">
    <cfRule type="cellIs" dxfId="40094" priority="5258" stopIfTrue="1" operator="equal">
      <formula>0</formula>
    </cfRule>
  </conditionalFormatting>
  <conditionalFormatting sqref="N218">
    <cfRule type="cellIs" dxfId="40093" priority="5257" stopIfTrue="1" operator="equal">
      <formula>0</formula>
    </cfRule>
  </conditionalFormatting>
  <conditionalFormatting sqref="N218">
    <cfRule type="cellIs" dxfId="40092" priority="5256" stopIfTrue="1" operator="equal">
      <formula>0</formula>
    </cfRule>
  </conditionalFormatting>
  <conditionalFormatting sqref="N218">
    <cfRule type="cellIs" dxfId="40091" priority="5255" stopIfTrue="1" operator="equal">
      <formula>0</formula>
    </cfRule>
  </conditionalFormatting>
  <conditionalFormatting sqref="N218">
    <cfRule type="cellIs" dxfId="40090" priority="5254" stopIfTrue="1" operator="equal">
      <formula>0</formula>
    </cfRule>
  </conditionalFormatting>
  <conditionalFormatting sqref="N218">
    <cfRule type="cellIs" dxfId="40089" priority="5253" stopIfTrue="1" operator="equal">
      <formula>0</formula>
    </cfRule>
  </conditionalFormatting>
  <conditionalFormatting sqref="N218">
    <cfRule type="cellIs" dxfId="40088" priority="5252" stopIfTrue="1" operator="equal">
      <formula>0</formula>
    </cfRule>
  </conditionalFormatting>
  <conditionalFormatting sqref="N218">
    <cfRule type="cellIs" dxfId="40087" priority="5251" stopIfTrue="1" operator="equal">
      <formula>0</formula>
    </cfRule>
  </conditionalFormatting>
  <conditionalFormatting sqref="N218">
    <cfRule type="cellIs" dxfId="40086" priority="5250" stopIfTrue="1" operator="equal">
      <formula>0</formula>
    </cfRule>
  </conditionalFormatting>
  <conditionalFormatting sqref="N218">
    <cfRule type="cellIs" dxfId="40085" priority="5249" stopIfTrue="1" operator="equal">
      <formula>0</formula>
    </cfRule>
  </conditionalFormatting>
  <conditionalFormatting sqref="N218">
    <cfRule type="cellIs" dxfId="40084" priority="5248" stopIfTrue="1" operator="equal">
      <formula>0</formula>
    </cfRule>
  </conditionalFormatting>
  <conditionalFormatting sqref="N218">
    <cfRule type="cellIs" dxfId="40083" priority="5247" stopIfTrue="1" operator="equal">
      <formula>0</formula>
    </cfRule>
  </conditionalFormatting>
  <conditionalFormatting sqref="N218">
    <cfRule type="cellIs" dxfId="40082" priority="5246" stopIfTrue="1" operator="equal">
      <formula>0</formula>
    </cfRule>
  </conditionalFormatting>
  <conditionalFormatting sqref="N218">
    <cfRule type="cellIs" dxfId="40081" priority="5245" stopIfTrue="1" operator="equal">
      <formula>0</formula>
    </cfRule>
  </conditionalFormatting>
  <conditionalFormatting sqref="N218">
    <cfRule type="cellIs" dxfId="40080" priority="5244" stopIfTrue="1" operator="equal">
      <formula>0</formula>
    </cfRule>
  </conditionalFormatting>
  <conditionalFormatting sqref="N218">
    <cfRule type="cellIs" dxfId="40079" priority="5243" stopIfTrue="1" operator="equal">
      <formula>0</formula>
    </cfRule>
  </conditionalFormatting>
  <conditionalFormatting sqref="N218">
    <cfRule type="cellIs" dxfId="40078" priority="5242" stopIfTrue="1" operator="equal">
      <formula>0</formula>
    </cfRule>
  </conditionalFormatting>
  <conditionalFormatting sqref="N218">
    <cfRule type="cellIs" dxfId="40077" priority="5241" stopIfTrue="1" operator="equal">
      <formula>0</formula>
    </cfRule>
  </conditionalFormatting>
  <conditionalFormatting sqref="N218">
    <cfRule type="cellIs" dxfId="40076" priority="5240" stopIfTrue="1" operator="equal">
      <formula>0</formula>
    </cfRule>
  </conditionalFormatting>
  <conditionalFormatting sqref="N218">
    <cfRule type="cellIs" dxfId="40075" priority="5239" stopIfTrue="1" operator="equal">
      <formula>0</formula>
    </cfRule>
  </conditionalFormatting>
  <conditionalFormatting sqref="N218">
    <cfRule type="cellIs" dxfId="40074" priority="5238" stopIfTrue="1" operator="equal">
      <formula>0</formula>
    </cfRule>
  </conditionalFormatting>
  <conditionalFormatting sqref="N218">
    <cfRule type="cellIs" dxfId="40073" priority="5237" stopIfTrue="1" operator="equal">
      <formula>0</formula>
    </cfRule>
  </conditionalFormatting>
  <conditionalFormatting sqref="N218">
    <cfRule type="cellIs" dxfId="40072" priority="5236" stopIfTrue="1" operator="equal">
      <formula>0</formula>
    </cfRule>
  </conditionalFormatting>
  <conditionalFormatting sqref="N218">
    <cfRule type="cellIs" dxfId="40071" priority="5235" stopIfTrue="1" operator="equal">
      <formula>0</formula>
    </cfRule>
  </conditionalFormatting>
  <conditionalFormatting sqref="N218">
    <cfRule type="cellIs" dxfId="40070" priority="5234" stopIfTrue="1" operator="equal">
      <formula>0</formula>
    </cfRule>
  </conditionalFormatting>
  <conditionalFormatting sqref="N218">
    <cfRule type="cellIs" dxfId="40069" priority="5233" stopIfTrue="1" operator="equal">
      <formula>0</formula>
    </cfRule>
  </conditionalFormatting>
  <conditionalFormatting sqref="N218">
    <cfRule type="cellIs" dxfId="40068" priority="5232" stopIfTrue="1" operator="equal">
      <formula>0</formula>
    </cfRule>
  </conditionalFormatting>
  <conditionalFormatting sqref="N218">
    <cfRule type="cellIs" dxfId="40067" priority="5231" stopIfTrue="1" operator="equal">
      <formula>0</formula>
    </cfRule>
  </conditionalFormatting>
  <conditionalFormatting sqref="N218">
    <cfRule type="cellIs" dxfId="40066" priority="5230" stopIfTrue="1" operator="equal">
      <formula>0</formula>
    </cfRule>
  </conditionalFormatting>
  <conditionalFormatting sqref="N218">
    <cfRule type="cellIs" dxfId="40065" priority="5229" stopIfTrue="1" operator="equal">
      <formula>0</formula>
    </cfRule>
  </conditionalFormatting>
  <conditionalFormatting sqref="N218">
    <cfRule type="cellIs" dxfId="40064" priority="5228" stopIfTrue="1" operator="equal">
      <formula>0</formula>
    </cfRule>
  </conditionalFormatting>
  <conditionalFormatting sqref="N218">
    <cfRule type="cellIs" dxfId="40063" priority="5227" stopIfTrue="1" operator="equal">
      <formula>0</formula>
    </cfRule>
  </conditionalFormatting>
  <conditionalFormatting sqref="N218">
    <cfRule type="cellIs" dxfId="40062" priority="5226" stopIfTrue="1" operator="equal">
      <formula>0</formula>
    </cfRule>
  </conditionalFormatting>
  <conditionalFormatting sqref="N218">
    <cfRule type="cellIs" dxfId="40061" priority="5225" stopIfTrue="1" operator="equal">
      <formula>0</formula>
    </cfRule>
  </conditionalFormatting>
  <conditionalFormatting sqref="N218">
    <cfRule type="cellIs" dxfId="40060" priority="5224" stopIfTrue="1" operator="equal">
      <formula>0</formula>
    </cfRule>
  </conditionalFormatting>
  <conditionalFormatting sqref="N218">
    <cfRule type="cellIs" dxfId="40059" priority="5223" stopIfTrue="1" operator="equal">
      <formula>0</formula>
    </cfRule>
  </conditionalFormatting>
  <conditionalFormatting sqref="N218">
    <cfRule type="cellIs" dxfId="40058" priority="5222" stopIfTrue="1" operator="equal">
      <formula>0</formula>
    </cfRule>
  </conditionalFormatting>
  <conditionalFormatting sqref="N218">
    <cfRule type="cellIs" dxfId="40057" priority="5221" stopIfTrue="1" operator="equal">
      <formula>0</formula>
    </cfRule>
  </conditionalFormatting>
  <conditionalFormatting sqref="N218">
    <cfRule type="cellIs" dxfId="40056" priority="5220" stopIfTrue="1" operator="equal">
      <formula>0</formula>
    </cfRule>
  </conditionalFormatting>
  <conditionalFormatting sqref="N218">
    <cfRule type="cellIs" dxfId="40055" priority="5219" stopIfTrue="1" operator="equal">
      <formula>0</formula>
    </cfRule>
  </conditionalFormatting>
  <conditionalFormatting sqref="N218">
    <cfRule type="cellIs" dxfId="40054" priority="5218" stopIfTrue="1" operator="equal">
      <formula>0</formula>
    </cfRule>
  </conditionalFormatting>
  <conditionalFormatting sqref="N218">
    <cfRule type="cellIs" dxfId="40053" priority="5217" stopIfTrue="1" operator="equal">
      <formula>0</formula>
    </cfRule>
  </conditionalFormatting>
  <conditionalFormatting sqref="N218">
    <cfRule type="cellIs" dxfId="40052" priority="5216" stopIfTrue="1" operator="equal">
      <formula>0</formula>
    </cfRule>
  </conditionalFormatting>
  <conditionalFormatting sqref="N218">
    <cfRule type="cellIs" dxfId="40051" priority="5215" stopIfTrue="1" operator="equal">
      <formula>0</formula>
    </cfRule>
  </conditionalFormatting>
  <conditionalFormatting sqref="N218">
    <cfRule type="cellIs" dxfId="40050" priority="5214" stopIfTrue="1" operator="equal">
      <formula>0</formula>
    </cfRule>
  </conditionalFormatting>
  <conditionalFormatting sqref="N218">
    <cfRule type="cellIs" dxfId="40049" priority="5213" stopIfTrue="1" operator="equal">
      <formula>0</formula>
    </cfRule>
  </conditionalFormatting>
  <conditionalFormatting sqref="N218">
    <cfRule type="cellIs" dxfId="40048" priority="5212" stopIfTrue="1" operator="equal">
      <formula>0</formula>
    </cfRule>
  </conditionalFormatting>
  <conditionalFormatting sqref="N218">
    <cfRule type="cellIs" dxfId="40047" priority="5211" stopIfTrue="1" operator="equal">
      <formula>0</formula>
    </cfRule>
  </conditionalFormatting>
  <conditionalFormatting sqref="N218">
    <cfRule type="cellIs" dxfId="40046" priority="5210" stopIfTrue="1" operator="equal">
      <formula>0</formula>
    </cfRule>
  </conditionalFormatting>
  <conditionalFormatting sqref="N218">
    <cfRule type="cellIs" dxfId="40045" priority="5209" stopIfTrue="1" operator="equal">
      <formula>0</formula>
    </cfRule>
  </conditionalFormatting>
  <conditionalFormatting sqref="N218">
    <cfRule type="cellIs" dxfId="40044" priority="5208" stopIfTrue="1" operator="equal">
      <formula>0</formula>
    </cfRule>
  </conditionalFormatting>
  <conditionalFormatting sqref="N218">
    <cfRule type="cellIs" dxfId="40043" priority="5207" stopIfTrue="1" operator="equal">
      <formula>0</formula>
    </cfRule>
  </conditionalFormatting>
  <conditionalFormatting sqref="N218">
    <cfRule type="cellIs" dxfId="40042" priority="5206" stopIfTrue="1" operator="equal">
      <formula>0</formula>
    </cfRule>
  </conditionalFormatting>
  <conditionalFormatting sqref="N218">
    <cfRule type="cellIs" dxfId="40041" priority="5205" stopIfTrue="1" operator="equal">
      <formula>0</formula>
    </cfRule>
  </conditionalFormatting>
  <conditionalFormatting sqref="N218">
    <cfRule type="cellIs" dxfId="40040" priority="5204" stopIfTrue="1" operator="equal">
      <formula>0</formula>
    </cfRule>
  </conditionalFormatting>
  <conditionalFormatting sqref="N218">
    <cfRule type="cellIs" dxfId="40039" priority="5203" stopIfTrue="1" operator="equal">
      <formula>0</formula>
    </cfRule>
  </conditionalFormatting>
  <conditionalFormatting sqref="N218">
    <cfRule type="cellIs" dxfId="40038" priority="5202" stopIfTrue="1" operator="equal">
      <formula>0</formula>
    </cfRule>
  </conditionalFormatting>
  <conditionalFormatting sqref="N218">
    <cfRule type="cellIs" dxfId="40037" priority="5201" stopIfTrue="1" operator="equal">
      <formula>0</formula>
    </cfRule>
  </conditionalFormatting>
  <conditionalFormatting sqref="N218">
    <cfRule type="cellIs" dxfId="40036" priority="5200" stopIfTrue="1" operator="equal">
      <formula>0</formula>
    </cfRule>
  </conditionalFormatting>
  <conditionalFormatting sqref="N218">
    <cfRule type="cellIs" dxfId="40035" priority="5199" stopIfTrue="1" operator="equal">
      <formula>0</formula>
    </cfRule>
  </conditionalFormatting>
  <conditionalFormatting sqref="N218">
    <cfRule type="cellIs" dxfId="40034" priority="5198" stopIfTrue="1" operator="equal">
      <formula>0</formula>
    </cfRule>
  </conditionalFormatting>
  <conditionalFormatting sqref="N218">
    <cfRule type="cellIs" dxfId="40033" priority="5197" stopIfTrue="1" operator="equal">
      <formula>0</formula>
    </cfRule>
  </conditionalFormatting>
  <conditionalFormatting sqref="N218">
    <cfRule type="cellIs" dxfId="40032" priority="5196" stopIfTrue="1" operator="equal">
      <formula>0</formula>
    </cfRule>
  </conditionalFormatting>
  <conditionalFormatting sqref="N218">
    <cfRule type="cellIs" dxfId="40031" priority="5195" stopIfTrue="1" operator="equal">
      <formula>0</formula>
    </cfRule>
  </conditionalFormatting>
  <conditionalFormatting sqref="N218">
    <cfRule type="cellIs" dxfId="40030" priority="5194" stopIfTrue="1" operator="equal">
      <formula>0</formula>
    </cfRule>
  </conditionalFormatting>
  <conditionalFormatting sqref="N218">
    <cfRule type="cellIs" dxfId="40029" priority="5193" stopIfTrue="1" operator="equal">
      <formula>0</formula>
    </cfRule>
  </conditionalFormatting>
  <conditionalFormatting sqref="N218">
    <cfRule type="cellIs" dxfId="40028" priority="5192" stopIfTrue="1" operator="equal">
      <formula>0</formula>
    </cfRule>
  </conditionalFormatting>
  <conditionalFormatting sqref="N218">
    <cfRule type="cellIs" dxfId="40027" priority="5191" stopIfTrue="1" operator="equal">
      <formula>0</formula>
    </cfRule>
  </conditionalFormatting>
  <conditionalFormatting sqref="N218">
    <cfRule type="cellIs" dxfId="40026" priority="5190" stopIfTrue="1" operator="equal">
      <formula>0</formula>
    </cfRule>
  </conditionalFormatting>
  <conditionalFormatting sqref="N218">
    <cfRule type="cellIs" dxfId="40025" priority="5189" stopIfTrue="1" operator="equal">
      <formula>0</formula>
    </cfRule>
  </conditionalFormatting>
  <conditionalFormatting sqref="N218">
    <cfRule type="cellIs" dxfId="40024" priority="5188" stopIfTrue="1" operator="equal">
      <formula>0</formula>
    </cfRule>
  </conditionalFormatting>
  <conditionalFormatting sqref="N218">
    <cfRule type="cellIs" dxfId="40023" priority="5187" stopIfTrue="1" operator="equal">
      <formula>0</formula>
    </cfRule>
  </conditionalFormatting>
  <conditionalFormatting sqref="N218">
    <cfRule type="cellIs" dxfId="40022" priority="5186" stopIfTrue="1" operator="equal">
      <formula>0</formula>
    </cfRule>
  </conditionalFormatting>
  <conditionalFormatting sqref="N218">
    <cfRule type="cellIs" dxfId="40021" priority="5185" stopIfTrue="1" operator="equal">
      <formula>0</formula>
    </cfRule>
  </conditionalFormatting>
  <conditionalFormatting sqref="N218">
    <cfRule type="cellIs" dxfId="40020" priority="5184" stopIfTrue="1" operator="equal">
      <formula>0</formula>
    </cfRule>
  </conditionalFormatting>
  <conditionalFormatting sqref="N215">
    <cfRule type="cellIs" dxfId="40019" priority="5183" stopIfTrue="1" operator="equal">
      <formula>0</formula>
    </cfRule>
  </conditionalFormatting>
  <conditionalFormatting sqref="N215">
    <cfRule type="cellIs" dxfId="40018" priority="5182" stopIfTrue="1" operator="equal">
      <formula>0</formula>
    </cfRule>
  </conditionalFormatting>
  <conditionalFormatting sqref="N215">
    <cfRule type="cellIs" dxfId="40017" priority="5181" stopIfTrue="1" operator="equal">
      <formula>0</formula>
    </cfRule>
  </conditionalFormatting>
  <conditionalFormatting sqref="N215">
    <cfRule type="cellIs" dxfId="40016" priority="5180" stopIfTrue="1" operator="equal">
      <formula>0</formula>
    </cfRule>
  </conditionalFormatting>
  <conditionalFormatting sqref="N215">
    <cfRule type="cellIs" dxfId="40015" priority="5179" stopIfTrue="1" operator="equal">
      <formula>0</formula>
    </cfRule>
  </conditionalFormatting>
  <conditionalFormatting sqref="N215">
    <cfRule type="cellIs" dxfId="40014" priority="5178" stopIfTrue="1" operator="equal">
      <formula>0</formula>
    </cfRule>
  </conditionalFormatting>
  <conditionalFormatting sqref="N215">
    <cfRule type="cellIs" dxfId="40013" priority="5177" stopIfTrue="1" operator="equal">
      <formula>0</formula>
    </cfRule>
  </conditionalFormatting>
  <conditionalFormatting sqref="N215">
    <cfRule type="cellIs" dxfId="40012" priority="5176" stopIfTrue="1" operator="equal">
      <formula>0</formula>
    </cfRule>
  </conditionalFormatting>
  <conditionalFormatting sqref="N215">
    <cfRule type="cellIs" dxfId="40011" priority="5175" stopIfTrue="1" operator="equal">
      <formula>0</formula>
    </cfRule>
  </conditionalFormatting>
  <conditionalFormatting sqref="N215">
    <cfRule type="cellIs" dxfId="40010" priority="5174" stopIfTrue="1" operator="equal">
      <formula>0</formula>
    </cfRule>
  </conditionalFormatting>
  <conditionalFormatting sqref="N215">
    <cfRule type="cellIs" dxfId="40009" priority="5173" stopIfTrue="1" operator="equal">
      <formula>0</formula>
    </cfRule>
  </conditionalFormatting>
  <conditionalFormatting sqref="N215">
    <cfRule type="cellIs" dxfId="40008" priority="5172" stopIfTrue="1" operator="equal">
      <formula>0</formula>
    </cfRule>
  </conditionalFormatting>
  <conditionalFormatting sqref="N215">
    <cfRule type="cellIs" dxfId="40007" priority="5171" stopIfTrue="1" operator="equal">
      <formula>0</formula>
    </cfRule>
  </conditionalFormatting>
  <conditionalFormatting sqref="N215">
    <cfRule type="cellIs" dxfId="40006" priority="5170" stopIfTrue="1" operator="equal">
      <formula>0</formula>
    </cfRule>
  </conditionalFormatting>
  <conditionalFormatting sqref="N215">
    <cfRule type="cellIs" dxfId="40005" priority="5169" stopIfTrue="1" operator="equal">
      <formula>0</formula>
    </cfRule>
  </conditionalFormatting>
  <conditionalFormatting sqref="N215">
    <cfRule type="cellIs" dxfId="40004" priority="5168" stopIfTrue="1" operator="equal">
      <formula>0</formula>
    </cfRule>
  </conditionalFormatting>
  <conditionalFormatting sqref="N215">
    <cfRule type="cellIs" dxfId="40003" priority="5167" stopIfTrue="1" operator="equal">
      <formula>0</formula>
    </cfRule>
  </conditionalFormatting>
  <conditionalFormatting sqref="N215">
    <cfRule type="cellIs" dxfId="40002" priority="5166" stopIfTrue="1" operator="equal">
      <formula>0</formula>
    </cfRule>
  </conditionalFormatting>
  <conditionalFormatting sqref="N215">
    <cfRule type="cellIs" dxfId="40001" priority="5165" stopIfTrue="1" operator="equal">
      <formula>0</formula>
    </cfRule>
  </conditionalFormatting>
  <conditionalFormatting sqref="N215">
    <cfRule type="cellIs" dxfId="40000" priority="5164" stopIfTrue="1" operator="equal">
      <formula>0</formula>
    </cfRule>
  </conditionalFormatting>
  <conditionalFormatting sqref="N215">
    <cfRule type="cellIs" dxfId="39999" priority="5163" stopIfTrue="1" operator="equal">
      <formula>0</formula>
    </cfRule>
  </conditionalFormatting>
  <conditionalFormatting sqref="N215">
    <cfRule type="cellIs" dxfId="39998" priority="5162" stopIfTrue="1" operator="equal">
      <formula>0</formula>
    </cfRule>
  </conditionalFormatting>
  <conditionalFormatting sqref="N215">
    <cfRule type="cellIs" dxfId="39997" priority="5161" stopIfTrue="1" operator="equal">
      <formula>0</formula>
    </cfRule>
  </conditionalFormatting>
  <conditionalFormatting sqref="N215">
    <cfRule type="cellIs" dxfId="39996" priority="5160" stopIfTrue="1" operator="equal">
      <formula>0</formula>
    </cfRule>
  </conditionalFormatting>
  <conditionalFormatting sqref="N215">
    <cfRule type="cellIs" dxfId="39995" priority="5159" stopIfTrue="1" operator="equal">
      <formula>0</formula>
    </cfRule>
  </conditionalFormatting>
  <conditionalFormatting sqref="N215">
    <cfRule type="cellIs" dxfId="39994" priority="5158" stopIfTrue="1" operator="equal">
      <formula>0</formula>
    </cfRule>
  </conditionalFormatting>
  <conditionalFormatting sqref="N215">
    <cfRule type="cellIs" dxfId="39993" priority="5157" stopIfTrue="1" operator="equal">
      <formula>0</formula>
    </cfRule>
  </conditionalFormatting>
  <conditionalFormatting sqref="N215">
    <cfRule type="cellIs" dxfId="39992" priority="5156" stopIfTrue="1" operator="equal">
      <formula>0</formula>
    </cfRule>
  </conditionalFormatting>
  <conditionalFormatting sqref="N215">
    <cfRule type="cellIs" dxfId="39991" priority="5155" stopIfTrue="1" operator="equal">
      <formula>0</formula>
    </cfRule>
  </conditionalFormatting>
  <conditionalFormatting sqref="N215">
    <cfRule type="cellIs" dxfId="39990" priority="5154" stopIfTrue="1" operator="equal">
      <formula>0</formula>
    </cfRule>
  </conditionalFormatting>
  <conditionalFormatting sqref="N215">
    <cfRule type="cellIs" dxfId="39989" priority="5153" stopIfTrue="1" operator="equal">
      <formula>0</formula>
    </cfRule>
  </conditionalFormatting>
  <conditionalFormatting sqref="N215">
    <cfRule type="cellIs" dxfId="39988" priority="5152" stopIfTrue="1" operator="equal">
      <formula>0</formula>
    </cfRule>
  </conditionalFormatting>
  <conditionalFormatting sqref="N215">
    <cfRule type="cellIs" dxfId="39987" priority="5151" stopIfTrue="1" operator="equal">
      <formula>0</formula>
    </cfRule>
  </conditionalFormatting>
  <conditionalFormatting sqref="N215">
    <cfRule type="cellIs" dxfId="39986" priority="5150" stopIfTrue="1" operator="equal">
      <formula>0</formula>
    </cfRule>
  </conditionalFormatting>
  <conditionalFormatting sqref="N215">
    <cfRule type="cellIs" dxfId="39985" priority="5149" stopIfTrue="1" operator="equal">
      <formula>0</formula>
    </cfRule>
  </conditionalFormatting>
  <conditionalFormatting sqref="N215">
    <cfRule type="cellIs" dxfId="39984" priority="5148" stopIfTrue="1" operator="equal">
      <formula>0</formula>
    </cfRule>
  </conditionalFormatting>
  <conditionalFormatting sqref="N215">
    <cfRule type="cellIs" dxfId="39983" priority="5147" stopIfTrue="1" operator="equal">
      <formula>0</formula>
    </cfRule>
  </conditionalFormatting>
  <conditionalFormatting sqref="N215">
    <cfRule type="cellIs" dxfId="39982" priority="5146" stopIfTrue="1" operator="equal">
      <formula>0</formula>
    </cfRule>
  </conditionalFormatting>
  <conditionalFormatting sqref="N215">
    <cfRule type="cellIs" dxfId="39981" priority="5145" stopIfTrue="1" operator="equal">
      <formula>0</formula>
    </cfRule>
  </conditionalFormatting>
  <conditionalFormatting sqref="N215">
    <cfRule type="cellIs" dxfId="39980" priority="5144" stopIfTrue="1" operator="equal">
      <formula>0</formula>
    </cfRule>
  </conditionalFormatting>
  <conditionalFormatting sqref="N215">
    <cfRule type="cellIs" dxfId="39979" priority="5143" stopIfTrue="1" operator="equal">
      <formula>0</formula>
    </cfRule>
  </conditionalFormatting>
  <conditionalFormatting sqref="N215">
    <cfRule type="cellIs" dxfId="39978" priority="5142" stopIfTrue="1" operator="equal">
      <formula>0</formula>
    </cfRule>
  </conditionalFormatting>
  <conditionalFormatting sqref="N215">
    <cfRule type="cellIs" dxfId="39977" priority="5141" stopIfTrue="1" operator="equal">
      <formula>0</formula>
    </cfRule>
  </conditionalFormatting>
  <conditionalFormatting sqref="N215">
    <cfRule type="cellIs" dxfId="39976" priority="5140" stopIfTrue="1" operator="equal">
      <formula>0</formula>
    </cfRule>
  </conditionalFormatting>
  <conditionalFormatting sqref="N215">
    <cfRule type="cellIs" dxfId="39975" priority="5139" stopIfTrue="1" operator="equal">
      <formula>0</formula>
    </cfRule>
  </conditionalFormatting>
  <conditionalFormatting sqref="N215">
    <cfRule type="cellIs" dxfId="39974" priority="5138" stopIfTrue="1" operator="equal">
      <formula>0</formula>
    </cfRule>
  </conditionalFormatting>
  <conditionalFormatting sqref="N215">
    <cfRule type="cellIs" dxfId="39973" priority="5137" stopIfTrue="1" operator="equal">
      <formula>0</formula>
    </cfRule>
  </conditionalFormatting>
  <conditionalFormatting sqref="N215">
    <cfRule type="cellIs" dxfId="39972" priority="5136" stopIfTrue="1" operator="equal">
      <formula>0</formula>
    </cfRule>
  </conditionalFormatting>
  <conditionalFormatting sqref="N215">
    <cfRule type="cellIs" dxfId="39971" priority="5135" stopIfTrue="1" operator="equal">
      <formula>0</formula>
    </cfRule>
  </conditionalFormatting>
  <conditionalFormatting sqref="N215">
    <cfRule type="cellIs" dxfId="39970" priority="5134" stopIfTrue="1" operator="equal">
      <formula>0</formula>
    </cfRule>
  </conditionalFormatting>
  <conditionalFormatting sqref="N215">
    <cfRule type="cellIs" dxfId="39969" priority="5133" stopIfTrue="1" operator="equal">
      <formula>0</formula>
    </cfRule>
  </conditionalFormatting>
  <conditionalFormatting sqref="N215">
    <cfRule type="cellIs" dxfId="39968" priority="5132" stopIfTrue="1" operator="equal">
      <formula>0</formula>
    </cfRule>
  </conditionalFormatting>
  <conditionalFormatting sqref="N215">
    <cfRule type="cellIs" dxfId="39967" priority="5131" stopIfTrue="1" operator="equal">
      <formula>0</formula>
    </cfRule>
  </conditionalFormatting>
  <conditionalFormatting sqref="N215">
    <cfRule type="cellIs" dxfId="39966" priority="5130" stopIfTrue="1" operator="equal">
      <formula>0</formula>
    </cfRule>
  </conditionalFormatting>
  <conditionalFormatting sqref="N215">
    <cfRule type="cellIs" dxfId="39965" priority="5129" stopIfTrue="1" operator="equal">
      <formula>0</formula>
    </cfRule>
  </conditionalFormatting>
  <conditionalFormatting sqref="N215">
    <cfRule type="cellIs" dxfId="39964" priority="5128" stopIfTrue="1" operator="equal">
      <formula>0</formula>
    </cfRule>
  </conditionalFormatting>
  <conditionalFormatting sqref="N215">
    <cfRule type="cellIs" dxfId="39963" priority="5127" stopIfTrue="1" operator="equal">
      <formula>0</formula>
    </cfRule>
  </conditionalFormatting>
  <conditionalFormatting sqref="N215">
    <cfRule type="cellIs" dxfId="39962" priority="5126" stopIfTrue="1" operator="equal">
      <formula>0</formula>
    </cfRule>
  </conditionalFormatting>
  <conditionalFormatting sqref="N215">
    <cfRule type="cellIs" dxfId="39961" priority="5125" stopIfTrue="1" operator="equal">
      <formula>0</formula>
    </cfRule>
  </conditionalFormatting>
  <conditionalFormatting sqref="N215">
    <cfRule type="cellIs" dxfId="39960" priority="5124" stopIfTrue="1" operator="equal">
      <formula>0</formula>
    </cfRule>
  </conditionalFormatting>
  <conditionalFormatting sqref="N215">
    <cfRule type="cellIs" dxfId="39959" priority="5123" stopIfTrue="1" operator="equal">
      <formula>0</formula>
    </cfRule>
  </conditionalFormatting>
  <conditionalFormatting sqref="N215">
    <cfRule type="cellIs" dxfId="39958" priority="5122" stopIfTrue="1" operator="equal">
      <formula>0</formula>
    </cfRule>
  </conditionalFormatting>
  <conditionalFormatting sqref="N215">
    <cfRule type="cellIs" dxfId="39957" priority="5121" stopIfTrue="1" operator="equal">
      <formula>0</formula>
    </cfRule>
  </conditionalFormatting>
  <conditionalFormatting sqref="N215">
    <cfRule type="cellIs" dxfId="39956" priority="5120" stopIfTrue="1" operator="equal">
      <formula>0</formula>
    </cfRule>
  </conditionalFormatting>
  <conditionalFormatting sqref="N215">
    <cfRule type="cellIs" dxfId="39955" priority="5119" stopIfTrue="1" operator="equal">
      <formula>0</formula>
    </cfRule>
  </conditionalFormatting>
  <conditionalFormatting sqref="N215">
    <cfRule type="cellIs" dxfId="39954" priority="5118" stopIfTrue="1" operator="equal">
      <formula>0</formula>
    </cfRule>
  </conditionalFormatting>
  <conditionalFormatting sqref="N215">
    <cfRule type="cellIs" dxfId="39953" priority="5117" stopIfTrue="1" operator="equal">
      <formula>0</formula>
    </cfRule>
  </conditionalFormatting>
  <conditionalFormatting sqref="N215">
    <cfRule type="cellIs" dxfId="39952" priority="5116" stopIfTrue="1" operator="equal">
      <formula>0</formula>
    </cfRule>
  </conditionalFormatting>
  <conditionalFormatting sqref="N215">
    <cfRule type="cellIs" dxfId="39951" priority="5115" stopIfTrue="1" operator="equal">
      <formula>0</formula>
    </cfRule>
  </conditionalFormatting>
  <conditionalFormatting sqref="N215">
    <cfRule type="cellIs" dxfId="39950" priority="5114" stopIfTrue="1" operator="equal">
      <formula>0</formula>
    </cfRule>
  </conditionalFormatting>
  <conditionalFormatting sqref="N215">
    <cfRule type="cellIs" dxfId="39949" priority="5113" stopIfTrue="1" operator="equal">
      <formula>0</formula>
    </cfRule>
  </conditionalFormatting>
  <conditionalFormatting sqref="N215">
    <cfRule type="cellIs" dxfId="39948" priority="5112" stopIfTrue="1" operator="equal">
      <formula>0</formula>
    </cfRule>
  </conditionalFormatting>
  <conditionalFormatting sqref="N215">
    <cfRule type="cellIs" dxfId="39947" priority="5111" stopIfTrue="1" operator="equal">
      <formula>0</formula>
    </cfRule>
  </conditionalFormatting>
  <conditionalFormatting sqref="N215">
    <cfRule type="cellIs" dxfId="39946" priority="5110" stopIfTrue="1" operator="equal">
      <formula>0</formula>
    </cfRule>
  </conditionalFormatting>
  <conditionalFormatting sqref="N215">
    <cfRule type="cellIs" dxfId="39945" priority="5109" stopIfTrue="1" operator="equal">
      <formula>0</formula>
    </cfRule>
  </conditionalFormatting>
  <conditionalFormatting sqref="N215">
    <cfRule type="cellIs" dxfId="39944" priority="5108" stopIfTrue="1" operator="equal">
      <formula>0</formula>
    </cfRule>
  </conditionalFormatting>
  <conditionalFormatting sqref="N215">
    <cfRule type="cellIs" dxfId="39943" priority="5107" stopIfTrue="1" operator="equal">
      <formula>0</formula>
    </cfRule>
  </conditionalFormatting>
  <conditionalFormatting sqref="N215">
    <cfRule type="cellIs" dxfId="39942" priority="5106" stopIfTrue="1" operator="equal">
      <formula>0</formula>
    </cfRule>
  </conditionalFormatting>
  <conditionalFormatting sqref="N215">
    <cfRule type="cellIs" dxfId="39941" priority="5105" stopIfTrue="1" operator="equal">
      <formula>0</formula>
    </cfRule>
  </conditionalFormatting>
  <conditionalFormatting sqref="N215">
    <cfRule type="cellIs" dxfId="39940" priority="5104" stopIfTrue="1" operator="equal">
      <formula>0</formula>
    </cfRule>
  </conditionalFormatting>
  <conditionalFormatting sqref="N215">
    <cfRule type="cellIs" dxfId="39939" priority="5103" stopIfTrue="1" operator="equal">
      <formula>0</formula>
    </cfRule>
  </conditionalFormatting>
  <conditionalFormatting sqref="N215">
    <cfRule type="cellIs" dxfId="39938" priority="5102" stopIfTrue="1" operator="equal">
      <formula>0</formula>
    </cfRule>
  </conditionalFormatting>
  <conditionalFormatting sqref="N215">
    <cfRule type="cellIs" dxfId="39937" priority="5101" stopIfTrue="1" operator="equal">
      <formula>0</formula>
    </cfRule>
  </conditionalFormatting>
  <conditionalFormatting sqref="N215">
    <cfRule type="cellIs" dxfId="39936" priority="5100" stopIfTrue="1" operator="equal">
      <formula>0</formula>
    </cfRule>
  </conditionalFormatting>
  <conditionalFormatting sqref="N215">
    <cfRule type="cellIs" dxfId="39935" priority="5099" stopIfTrue="1" operator="equal">
      <formula>0</formula>
    </cfRule>
  </conditionalFormatting>
  <conditionalFormatting sqref="N215">
    <cfRule type="cellIs" dxfId="39934" priority="5098" stopIfTrue="1" operator="equal">
      <formula>0</formula>
    </cfRule>
  </conditionalFormatting>
  <conditionalFormatting sqref="N215">
    <cfRule type="cellIs" dxfId="39933" priority="5097" stopIfTrue="1" operator="equal">
      <formula>0</formula>
    </cfRule>
  </conditionalFormatting>
  <conditionalFormatting sqref="N215">
    <cfRule type="cellIs" dxfId="39932" priority="5096" stopIfTrue="1" operator="equal">
      <formula>0</formula>
    </cfRule>
  </conditionalFormatting>
  <conditionalFormatting sqref="N215">
    <cfRule type="cellIs" dxfId="39931" priority="5095" stopIfTrue="1" operator="equal">
      <formula>0</formula>
    </cfRule>
  </conditionalFormatting>
  <conditionalFormatting sqref="N215">
    <cfRule type="cellIs" dxfId="39930" priority="5094" stopIfTrue="1" operator="equal">
      <formula>0</formula>
    </cfRule>
  </conditionalFormatting>
  <conditionalFormatting sqref="N215">
    <cfRule type="cellIs" dxfId="39929" priority="5093" stopIfTrue="1" operator="equal">
      <formula>0</formula>
    </cfRule>
  </conditionalFormatting>
  <conditionalFormatting sqref="N215">
    <cfRule type="cellIs" dxfId="39928" priority="5092" stopIfTrue="1" operator="equal">
      <formula>0</formula>
    </cfRule>
  </conditionalFormatting>
  <conditionalFormatting sqref="N215">
    <cfRule type="cellIs" dxfId="39927" priority="5091" stopIfTrue="1" operator="equal">
      <formula>0</formula>
    </cfRule>
  </conditionalFormatting>
  <conditionalFormatting sqref="N215">
    <cfRule type="cellIs" dxfId="39926" priority="5090" stopIfTrue="1" operator="equal">
      <formula>0</formula>
    </cfRule>
  </conditionalFormatting>
  <conditionalFormatting sqref="N215">
    <cfRule type="cellIs" dxfId="39925" priority="5089" stopIfTrue="1" operator="equal">
      <formula>0</formula>
    </cfRule>
  </conditionalFormatting>
  <conditionalFormatting sqref="N215">
    <cfRule type="cellIs" dxfId="39924" priority="5088" stopIfTrue="1" operator="equal">
      <formula>0</formula>
    </cfRule>
  </conditionalFormatting>
  <conditionalFormatting sqref="N215">
    <cfRule type="cellIs" dxfId="39923" priority="5087" stopIfTrue="1" operator="equal">
      <formula>0</formula>
    </cfRule>
  </conditionalFormatting>
  <conditionalFormatting sqref="N215">
    <cfRule type="cellIs" dxfId="39922" priority="5086" stopIfTrue="1" operator="equal">
      <formula>0</formula>
    </cfRule>
  </conditionalFormatting>
  <conditionalFormatting sqref="N215">
    <cfRule type="cellIs" dxfId="39921" priority="5085" stopIfTrue="1" operator="equal">
      <formula>0</formula>
    </cfRule>
  </conditionalFormatting>
  <conditionalFormatting sqref="N215">
    <cfRule type="cellIs" dxfId="39920" priority="5084" stopIfTrue="1" operator="equal">
      <formula>0</formula>
    </cfRule>
  </conditionalFormatting>
  <conditionalFormatting sqref="N215">
    <cfRule type="cellIs" dxfId="39919" priority="5083" stopIfTrue="1" operator="equal">
      <formula>0</formula>
    </cfRule>
  </conditionalFormatting>
  <conditionalFormatting sqref="N215">
    <cfRule type="cellIs" dxfId="39918" priority="5082" stopIfTrue="1" operator="equal">
      <formula>0</formula>
    </cfRule>
  </conditionalFormatting>
  <conditionalFormatting sqref="N215">
    <cfRule type="cellIs" dxfId="39917" priority="5081" stopIfTrue="1" operator="equal">
      <formula>0</formula>
    </cfRule>
  </conditionalFormatting>
  <conditionalFormatting sqref="N215">
    <cfRule type="cellIs" dxfId="39916" priority="5080" stopIfTrue="1" operator="equal">
      <formula>0</formula>
    </cfRule>
  </conditionalFormatting>
  <conditionalFormatting sqref="N215">
    <cfRule type="cellIs" dxfId="39915" priority="5079" stopIfTrue="1" operator="equal">
      <formula>0</formula>
    </cfRule>
  </conditionalFormatting>
  <conditionalFormatting sqref="N215">
    <cfRule type="cellIs" dxfId="39914" priority="5078" stopIfTrue="1" operator="equal">
      <formula>0</formula>
    </cfRule>
  </conditionalFormatting>
  <conditionalFormatting sqref="N215">
    <cfRule type="cellIs" dxfId="39913" priority="5077" stopIfTrue="1" operator="equal">
      <formula>0</formula>
    </cfRule>
  </conditionalFormatting>
  <conditionalFormatting sqref="N215">
    <cfRule type="cellIs" dxfId="39912" priority="5076" stopIfTrue="1" operator="equal">
      <formula>0</formula>
    </cfRule>
  </conditionalFormatting>
  <conditionalFormatting sqref="N215">
    <cfRule type="cellIs" dxfId="39911" priority="5075" stopIfTrue="1" operator="equal">
      <formula>0</formula>
    </cfRule>
  </conditionalFormatting>
  <conditionalFormatting sqref="N215">
    <cfRule type="cellIs" dxfId="39910" priority="5074" stopIfTrue="1" operator="equal">
      <formula>0</formula>
    </cfRule>
  </conditionalFormatting>
  <conditionalFormatting sqref="N215">
    <cfRule type="cellIs" dxfId="39909" priority="5073" stopIfTrue="1" operator="equal">
      <formula>0</formula>
    </cfRule>
  </conditionalFormatting>
  <conditionalFormatting sqref="N215">
    <cfRule type="cellIs" dxfId="39908" priority="5072" stopIfTrue="1" operator="equal">
      <formula>0</formula>
    </cfRule>
  </conditionalFormatting>
  <conditionalFormatting sqref="N215">
    <cfRule type="cellIs" dxfId="39907" priority="5071" stopIfTrue="1" operator="equal">
      <formula>0</formula>
    </cfRule>
  </conditionalFormatting>
  <conditionalFormatting sqref="N215">
    <cfRule type="cellIs" dxfId="39906" priority="5070" stopIfTrue="1" operator="equal">
      <formula>0</formula>
    </cfRule>
  </conditionalFormatting>
  <conditionalFormatting sqref="N215">
    <cfRule type="cellIs" dxfId="39905" priority="5069" stopIfTrue="1" operator="equal">
      <formula>0</formula>
    </cfRule>
  </conditionalFormatting>
  <conditionalFormatting sqref="N215">
    <cfRule type="cellIs" dxfId="39904" priority="5068" stopIfTrue="1" operator="equal">
      <formula>0</formula>
    </cfRule>
  </conditionalFormatting>
  <conditionalFormatting sqref="N215">
    <cfRule type="cellIs" dxfId="39903" priority="5067" stopIfTrue="1" operator="equal">
      <formula>0</formula>
    </cfRule>
  </conditionalFormatting>
  <conditionalFormatting sqref="N215">
    <cfRule type="cellIs" dxfId="39902" priority="5066" stopIfTrue="1" operator="equal">
      <formula>0</formula>
    </cfRule>
  </conditionalFormatting>
  <conditionalFormatting sqref="N215">
    <cfRule type="cellIs" dxfId="39901" priority="5065" stopIfTrue="1" operator="equal">
      <formula>0</formula>
    </cfRule>
  </conditionalFormatting>
  <conditionalFormatting sqref="N215">
    <cfRule type="cellIs" dxfId="39900" priority="5064" stopIfTrue="1" operator="equal">
      <formula>0</formula>
    </cfRule>
  </conditionalFormatting>
  <conditionalFormatting sqref="N215">
    <cfRule type="cellIs" dxfId="39899" priority="5063" stopIfTrue="1" operator="equal">
      <formula>0</formula>
    </cfRule>
  </conditionalFormatting>
  <conditionalFormatting sqref="N215">
    <cfRule type="cellIs" dxfId="39898" priority="5062" stopIfTrue="1" operator="equal">
      <formula>0</formula>
    </cfRule>
  </conditionalFormatting>
  <conditionalFormatting sqref="N215">
    <cfRule type="cellIs" dxfId="39897" priority="5061" stopIfTrue="1" operator="equal">
      <formula>0</formula>
    </cfRule>
  </conditionalFormatting>
  <conditionalFormatting sqref="N215">
    <cfRule type="cellIs" dxfId="39896" priority="5060" stopIfTrue="1" operator="equal">
      <formula>0</formula>
    </cfRule>
  </conditionalFormatting>
  <conditionalFormatting sqref="N215">
    <cfRule type="cellIs" dxfId="39895" priority="5059" stopIfTrue="1" operator="equal">
      <formula>0</formula>
    </cfRule>
  </conditionalFormatting>
  <conditionalFormatting sqref="N215">
    <cfRule type="cellIs" dxfId="39894" priority="5058" stopIfTrue="1" operator="equal">
      <formula>0</formula>
    </cfRule>
  </conditionalFormatting>
  <conditionalFormatting sqref="N215">
    <cfRule type="cellIs" dxfId="39893" priority="5057" stopIfTrue="1" operator="equal">
      <formula>0</formula>
    </cfRule>
  </conditionalFormatting>
  <conditionalFormatting sqref="N215">
    <cfRule type="cellIs" dxfId="39892" priority="5056" stopIfTrue="1" operator="equal">
      <formula>0</formula>
    </cfRule>
  </conditionalFormatting>
  <conditionalFormatting sqref="N215">
    <cfRule type="cellIs" dxfId="39891" priority="5055" stopIfTrue="1" operator="equal">
      <formula>0</formula>
    </cfRule>
  </conditionalFormatting>
  <conditionalFormatting sqref="N215">
    <cfRule type="cellIs" dxfId="39890" priority="5054" stopIfTrue="1" operator="equal">
      <formula>0</formula>
    </cfRule>
  </conditionalFormatting>
  <conditionalFormatting sqref="N215">
    <cfRule type="cellIs" dxfId="39889" priority="5053" stopIfTrue="1" operator="equal">
      <formula>0</formula>
    </cfRule>
  </conditionalFormatting>
  <conditionalFormatting sqref="N215">
    <cfRule type="cellIs" dxfId="39888" priority="5052" stopIfTrue="1" operator="equal">
      <formula>0</formula>
    </cfRule>
  </conditionalFormatting>
  <conditionalFormatting sqref="N215">
    <cfRule type="cellIs" dxfId="39887" priority="5051" stopIfTrue="1" operator="equal">
      <formula>0</formula>
    </cfRule>
  </conditionalFormatting>
  <conditionalFormatting sqref="N215">
    <cfRule type="cellIs" dxfId="39886" priority="5050" stopIfTrue="1" operator="equal">
      <formula>0</formula>
    </cfRule>
  </conditionalFormatting>
  <conditionalFormatting sqref="N215">
    <cfRule type="cellIs" dxfId="39885" priority="5049" stopIfTrue="1" operator="equal">
      <formula>0</formula>
    </cfRule>
  </conditionalFormatting>
  <conditionalFormatting sqref="N215">
    <cfRule type="cellIs" dxfId="39884" priority="5048" stopIfTrue="1" operator="equal">
      <formula>0</formula>
    </cfRule>
  </conditionalFormatting>
  <conditionalFormatting sqref="N215">
    <cfRule type="cellIs" dxfId="39883" priority="5047" stopIfTrue="1" operator="equal">
      <formula>0</formula>
    </cfRule>
  </conditionalFormatting>
  <conditionalFormatting sqref="N215">
    <cfRule type="cellIs" dxfId="39882" priority="5046" stopIfTrue="1" operator="equal">
      <formula>0</formula>
    </cfRule>
  </conditionalFormatting>
  <conditionalFormatting sqref="N215">
    <cfRule type="cellIs" dxfId="39881" priority="5045" stopIfTrue="1" operator="equal">
      <formula>0</formula>
    </cfRule>
  </conditionalFormatting>
  <conditionalFormatting sqref="N215">
    <cfRule type="cellIs" dxfId="39880" priority="5044" stopIfTrue="1" operator="equal">
      <formula>0</formula>
    </cfRule>
  </conditionalFormatting>
  <conditionalFormatting sqref="N215">
    <cfRule type="cellIs" dxfId="39879" priority="5043" stopIfTrue="1" operator="equal">
      <formula>0</formula>
    </cfRule>
  </conditionalFormatting>
  <conditionalFormatting sqref="N215">
    <cfRule type="cellIs" dxfId="39878" priority="5042" stopIfTrue="1" operator="equal">
      <formula>0</formula>
    </cfRule>
  </conditionalFormatting>
  <conditionalFormatting sqref="N215">
    <cfRule type="cellIs" dxfId="39877" priority="5041" stopIfTrue="1" operator="equal">
      <formula>0</formula>
    </cfRule>
  </conditionalFormatting>
  <conditionalFormatting sqref="N215">
    <cfRule type="cellIs" dxfId="39876" priority="5040" stopIfTrue="1" operator="equal">
      <formula>0</formula>
    </cfRule>
  </conditionalFormatting>
  <conditionalFormatting sqref="N215">
    <cfRule type="cellIs" dxfId="39875" priority="5039" stopIfTrue="1" operator="equal">
      <formula>0</formula>
    </cfRule>
  </conditionalFormatting>
  <conditionalFormatting sqref="N215">
    <cfRule type="cellIs" dxfId="39874" priority="5038" stopIfTrue="1" operator="equal">
      <formula>0</formula>
    </cfRule>
  </conditionalFormatting>
  <conditionalFormatting sqref="N215">
    <cfRule type="cellIs" dxfId="39873" priority="5037" stopIfTrue="1" operator="equal">
      <formula>0</formula>
    </cfRule>
  </conditionalFormatting>
  <conditionalFormatting sqref="N215">
    <cfRule type="cellIs" dxfId="39872" priority="5036" stopIfTrue="1" operator="equal">
      <formula>0</formula>
    </cfRule>
  </conditionalFormatting>
  <conditionalFormatting sqref="N215">
    <cfRule type="cellIs" dxfId="39871" priority="5035" stopIfTrue="1" operator="equal">
      <formula>0</formula>
    </cfRule>
  </conditionalFormatting>
  <conditionalFormatting sqref="N215">
    <cfRule type="cellIs" dxfId="39870" priority="5034" stopIfTrue="1" operator="equal">
      <formula>0</formula>
    </cfRule>
  </conditionalFormatting>
  <conditionalFormatting sqref="N215">
    <cfRule type="cellIs" dxfId="39869" priority="5033" stopIfTrue="1" operator="equal">
      <formula>0</formula>
    </cfRule>
  </conditionalFormatting>
  <conditionalFormatting sqref="N215">
    <cfRule type="cellIs" dxfId="39868" priority="5032" stopIfTrue="1" operator="equal">
      <formula>0</formula>
    </cfRule>
  </conditionalFormatting>
  <conditionalFormatting sqref="N215">
    <cfRule type="cellIs" dxfId="39867" priority="5031" stopIfTrue="1" operator="equal">
      <formula>0</formula>
    </cfRule>
  </conditionalFormatting>
  <conditionalFormatting sqref="N215">
    <cfRule type="cellIs" dxfId="39866" priority="5030" stopIfTrue="1" operator="equal">
      <formula>0</formula>
    </cfRule>
  </conditionalFormatting>
  <conditionalFormatting sqref="N215">
    <cfRule type="cellIs" dxfId="39865" priority="5029" stopIfTrue="1" operator="equal">
      <formula>0</formula>
    </cfRule>
  </conditionalFormatting>
  <conditionalFormatting sqref="N215">
    <cfRule type="cellIs" dxfId="39864" priority="5028" stopIfTrue="1" operator="equal">
      <formula>0</formula>
    </cfRule>
  </conditionalFormatting>
  <conditionalFormatting sqref="N215">
    <cfRule type="cellIs" dxfId="39863" priority="5027" stopIfTrue="1" operator="equal">
      <formula>0</formula>
    </cfRule>
  </conditionalFormatting>
  <conditionalFormatting sqref="N215">
    <cfRule type="cellIs" dxfId="39862" priority="5026" stopIfTrue="1" operator="equal">
      <formula>0</formula>
    </cfRule>
  </conditionalFormatting>
  <conditionalFormatting sqref="N215">
    <cfRule type="cellIs" dxfId="39861" priority="5025" stopIfTrue="1" operator="equal">
      <formula>0</formula>
    </cfRule>
  </conditionalFormatting>
  <conditionalFormatting sqref="N215">
    <cfRule type="cellIs" dxfId="39860" priority="5024" stopIfTrue="1" operator="equal">
      <formula>0</formula>
    </cfRule>
  </conditionalFormatting>
  <conditionalFormatting sqref="N215">
    <cfRule type="cellIs" dxfId="39859" priority="5023" stopIfTrue="1" operator="equal">
      <formula>0</formula>
    </cfRule>
  </conditionalFormatting>
  <conditionalFormatting sqref="N215">
    <cfRule type="cellIs" dxfId="39858" priority="5022" stopIfTrue="1" operator="equal">
      <formula>0</formula>
    </cfRule>
  </conditionalFormatting>
  <conditionalFormatting sqref="N215">
    <cfRule type="cellIs" dxfId="39857" priority="5021" stopIfTrue="1" operator="equal">
      <formula>0</formula>
    </cfRule>
  </conditionalFormatting>
  <conditionalFormatting sqref="N215">
    <cfRule type="cellIs" dxfId="39856" priority="5020" stopIfTrue="1" operator="equal">
      <formula>0</formula>
    </cfRule>
  </conditionalFormatting>
  <conditionalFormatting sqref="N215">
    <cfRule type="cellIs" dxfId="39855" priority="5019" stopIfTrue="1" operator="equal">
      <formula>0</formula>
    </cfRule>
  </conditionalFormatting>
  <conditionalFormatting sqref="N215">
    <cfRule type="cellIs" dxfId="39854" priority="5018" stopIfTrue="1" operator="equal">
      <formula>0</formula>
    </cfRule>
  </conditionalFormatting>
  <conditionalFormatting sqref="N215">
    <cfRule type="cellIs" dxfId="39853" priority="5017" stopIfTrue="1" operator="equal">
      <formula>0</formula>
    </cfRule>
  </conditionalFormatting>
  <conditionalFormatting sqref="N215">
    <cfRule type="cellIs" dxfId="39852" priority="5016" stopIfTrue="1" operator="equal">
      <formula>0</formula>
    </cfRule>
  </conditionalFormatting>
  <conditionalFormatting sqref="N215">
    <cfRule type="cellIs" dxfId="39851" priority="5015" stopIfTrue="1" operator="equal">
      <formula>0</formula>
    </cfRule>
  </conditionalFormatting>
  <conditionalFormatting sqref="N215">
    <cfRule type="cellIs" dxfId="39850" priority="5014" stopIfTrue="1" operator="equal">
      <formula>0</formula>
    </cfRule>
  </conditionalFormatting>
  <conditionalFormatting sqref="N215">
    <cfRule type="cellIs" dxfId="39849" priority="5013" stopIfTrue="1" operator="equal">
      <formula>0</formula>
    </cfRule>
  </conditionalFormatting>
  <conditionalFormatting sqref="N215">
    <cfRule type="cellIs" dxfId="39848" priority="5012" stopIfTrue="1" operator="equal">
      <formula>0</formula>
    </cfRule>
  </conditionalFormatting>
  <conditionalFormatting sqref="N215">
    <cfRule type="cellIs" dxfId="39847" priority="5011" stopIfTrue="1" operator="equal">
      <formula>0</formula>
    </cfRule>
  </conditionalFormatting>
  <conditionalFormatting sqref="N215">
    <cfRule type="cellIs" dxfId="39846" priority="5010" stopIfTrue="1" operator="equal">
      <formula>0</formula>
    </cfRule>
  </conditionalFormatting>
  <conditionalFormatting sqref="N215">
    <cfRule type="cellIs" dxfId="39845" priority="5009" stopIfTrue="1" operator="equal">
      <formula>0</formula>
    </cfRule>
  </conditionalFormatting>
  <conditionalFormatting sqref="N215">
    <cfRule type="cellIs" dxfId="39844" priority="5008" stopIfTrue="1" operator="equal">
      <formula>0</formula>
    </cfRule>
  </conditionalFormatting>
  <conditionalFormatting sqref="N215">
    <cfRule type="cellIs" dxfId="39843" priority="5007" stopIfTrue="1" operator="equal">
      <formula>0</formula>
    </cfRule>
  </conditionalFormatting>
  <conditionalFormatting sqref="N215">
    <cfRule type="cellIs" dxfId="39842" priority="5006" stopIfTrue="1" operator="equal">
      <formula>0</formula>
    </cfRule>
  </conditionalFormatting>
  <conditionalFormatting sqref="N215">
    <cfRule type="cellIs" dxfId="39841" priority="5005" stopIfTrue="1" operator="equal">
      <formula>0</formula>
    </cfRule>
  </conditionalFormatting>
  <conditionalFormatting sqref="N215">
    <cfRule type="cellIs" dxfId="39840" priority="5004" stopIfTrue="1" operator="equal">
      <formula>0</formula>
    </cfRule>
  </conditionalFormatting>
  <conditionalFormatting sqref="N215">
    <cfRule type="cellIs" dxfId="39839" priority="5003" stopIfTrue="1" operator="equal">
      <formula>0</formula>
    </cfRule>
  </conditionalFormatting>
  <conditionalFormatting sqref="N215">
    <cfRule type="cellIs" dxfId="39838" priority="5002" stopIfTrue="1" operator="equal">
      <formula>0</formula>
    </cfRule>
  </conditionalFormatting>
  <conditionalFormatting sqref="N215">
    <cfRule type="cellIs" dxfId="39837" priority="5001" stopIfTrue="1" operator="equal">
      <formula>0</formula>
    </cfRule>
  </conditionalFormatting>
  <conditionalFormatting sqref="N215">
    <cfRule type="cellIs" dxfId="39836" priority="5000" stopIfTrue="1" operator="equal">
      <formula>0</formula>
    </cfRule>
  </conditionalFormatting>
  <conditionalFormatting sqref="N215">
    <cfRule type="cellIs" dxfId="39835" priority="4999" stopIfTrue="1" operator="equal">
      <formula>0</formula>
    </cfRule>
  </conditionalFormatting>
  <conditionalFormatting sqref="N215">
    <cfRule type="cellIs" dxfId="39834" priority="4998" stopIfTrue="1" operator="equal">
      <formula>0</formula>
    </cfRule>
  </conditionalFormatting>
  <conditionalFormatting sqref="N215">
    <cfRule type="cellIs" dxfId="39833" priority="4997" stopIfTrue="1" operator="equal">
      <formula>0</formula>
    </cfRule>
  </conditionalFormatting>
  <conditionalFormatting sqref="N215">
    <cfRule type="cellIs" dxfId="39832" priority="4996" stopIfTrue="1" operator="equal">
      <formula>0</formula>
    </cfRule>
  </conditionalFormatting>
  <conditionalFormatting sqref="N215">
    <cfRule type="cellIs" dxfId="39831" priority="4995" stopIfTrue="1" operator="equal">
      <formula>0</formula>
    </cfRule>
  </conditionalFormatting>
  <conditionalFormatting sqref="N215">
    <cfRule type="cellIs" dxfId="39830" priority="4994" stopIfTrue="1" operator="equal">
      <formula>0</formula>
    </cfRule>
  </conditionalFormatting>
  <conditionalFormatting sqref="N215">
    <cfRule type="cellIs" dxfId="39829" priority="4993" stopIfTrue="1" operator="equal">
      <formula>0</formula>
    </cfRule>
  </conditionalFormatting>
  <conditionalFormatting sqref="N215">
    <cfRule type="cellIs" dxfId="39828" priority="4992" stopIfTrue="1" operator="equal">
      <formula>0</formula>
    </cfRule>
  </conditionalFormatting>
  <conditionalFormatting sqref="N215">
    <cfRule type="cellIs" dxfId="39827" priority="4991" stopIfTrue="1" operator="equal">
      <formula>0</formula>
    </cfRule>
  </conditionalFormatting>
  <conditionalFormatting sqref="N215">
    <cfRule type="cellIs" dxfId="39826" priority="4990" stopIfTrue="1" operator="equal">
      <formula>0</formula>
    </cfRule>
  </conditionalFormatting>
  <conditionalFormatting sqref="N215">
    <cfRule type="cellIs" dxfId="39825" priority="4989" stopIfTrue="1" operator="equal">
      <formula>0</formula>
    </cfRule>
  </conditionalFormatting>
  <conditionalFormatting sqref="N215">
    <cfRule type="cellIs" dxfId="39824" priority="4988" stopIfTrue="1" operator="equal">
      <formula>0</formula>
    </cfRule>
  </conditionalFormatting>
  <conditionalFormatting sqref="N215">
    <cfRule type="cellIs" dxfId="39823" priority="4987" stopIfTrue="1" operator="equal">
      <formula>0</formula>
    </cfRule>
  </conditionalFormatting>
  <conditionalFormatting sqref="N215">
    <cfRule type="cellIs" dxfId="39822" priority="4986" stopIfTrue="1" operator="equal">
      <formula>0</formula>
    </cfRule>
  </conditionalFormatting>
  <conditionalFormatting sqref="N215">
    <cfRule type="cellIs" dxfId="39821" priority="4985" stopIfTrue="1" operator="equal">
      <formula>0</formula>
    </cfRule>
  </conditionalFormatting>
  <conditionalFormatting sqref="N215">
    <cfRule type="cellIs" dxfId="39820" priority="4984" stopIfTrue="1" operator="equal">
      <formula>0</formula>
    </cfRule>
  </conditionalFormatting>
  <conditionalFormatting sqref="N215">
    <cfRule type="cellIs" dxfId="39819" priority="4983" stopIfTrue="1" operator="equal">
      <formula>0</formula>
    </cfRule>
  </conditionalFormatting>
  <conditionalFormatting sqref="N215">
    <cfRule type="cellIs" dxfId="39818" priority="4982" stopIfTrue="1" operator="equal">
      <formula>0</formula>
    </cfRule>
  </conditionalFormatting>
  <conditionalFormatting sqref="N215">
    <cfRule type="cellIs" dxfId="39817" priority="4981" stopIfTrue="1" operator="equal">
      <formula>0</formula>
    </cfRule>
  </conditionalFormatting>
  <conditionalFormatting sqref="N215">
    <cfRule type="cellIs" dxfId="39816" priority="4980" stopIfTrue="1" operator="equal">
      <formula>0</formula>
    </cfRule>
  </conditionalFormatting>
  <conditionalFormatting sqref="N215">
    <cfRule type="cellIs" dxfId="39815" priority="4979" stopIfTrue="1" operator="equal">
      <formula>0</formula>
    </cfRule>
  </conditionalFormatting>
  <conditionalFormatting sqref="E234">
    <cfRule type="cellIs" dxfId="39814" priority="4978" stopIfTrue="1" operator="equal">
      <formula>0</formula>
    </cfRule>
  </conditionalFormatting>
  <conditionalFormatting sqref="E234">
    <cfRule type="cellIs" dxfId="39813" priority="4977" stopIfTrue="1" operator="equal">
      <formula>0</formula>
    </cfRule>
  </conditionalFormatting>
  <conditionalFormatting sqref="E232">
    <cfRule type="cellIs" dxfId="39812" priority="4976" stopIfTrue="1" operator="equal">
      <formula>0</formula>
    </cfRule>
  </conditionalFormatting>
  <conditionalFormatting sqref="E232">
    <cfRule type="cellIs" dxfId="39811" priority="4975" stopIfTrue="1" operator="equal">
      <formula>0</formula>
    </cfRule>
  </conditionalFormatting>
  <conditionalFormatting sqref="E232">
    <cfRule type="cellIs" dxfId="39810" priority="4974" stopIfTrue="1" operator="equal">
      <formula>0</formula>
    </cfRule>
  </conditionalFormatting>
  <conditionalFormatting sqref="D233">
    <cfRule type="cellIs" dxfId="39809" priority="4973" stopIfTrue="1" operator="equal">
      <formula>0</formula>
    </cfRule>
  </conditionalFormatting>
  <conditionalFormatting sqref="M20:N20">
    <cfRule type="cellIs" dxfId="39808" priority="4972" stopIfTrue="1" operator="equal">
      <formula>0</formula>
    </cfRule>
  </conditionalFormatting>
  <conditionalFormatting sqref="Q235">
    <cfRule type="cellIs" dxfId="39807" priority="4971" stopIfTrue="1" operator="equal">
      <formula>0</formula>
    </cfRule>
  </conditionalFormatting>
  <conditionalFormatting sqref="Q235">
    <cfRule type="cellIs" dxfId="39806" priority="4970" stopIfTrue="1" operator="equal">
      <formula>0</formula>
    </cfRule>
  </conditionalFormatting>
  <conditionalFormatting sqref="K206">
    <cfRule type="cellIs" dxfId="39805" priority="4969" stopIfTrue="1" operator="equal">
      <formula>0</formula>
    </cfRule>
  </conditionalFormatting>
  <conditionalFormatting sqref="N216">
    <cfRule type="cellIs" dxfId="39804" priority="4968" stopIfTrue="1" operator="equal">
      <formula>0</formula>
    </cfRule>
  </conditionalFormatting>
  <conditionalFormatting sqref="N216">
    <cfRule type="cellIs" dxfId="39803" priority="4967" stopIfTrue="1" operator="equal">
      <formula>0</formula>
    </cfRule>
  </conditionalFormatting>
  <conditionalFormatting sqref="N216">
    <cfRule type="cellIs" dxfId="39802" priority="4966" stopIfTrue="1" operator="equal">
      <formula>0</formula>
    </cfRule>
  </conditionalFormatting>
  <conditionalFormatting sqref="N216">
    <cfRule type="cellIs" dxfId="39801" priority="4965" stopIfTrue="1" operator="equal">
      <formula>0</formula>
    </cfRule>
  </conditionalFormatting>
  <conditionalFormatting sqref="N216">
    <cfRule type="cellIs" dxfId="39800" priority="4964" stopIfTrue="1" operator="equal">
      <formula>0</formula>
    </cfRule>
  </conditionalFormatting>
  <conditionalFormatting sqref="N216">
    <cfRule type="cellIs" dxfId="39799" priority="4963" stopIfTrue="1" operator="equal">
      <formula>0</formula>
    </cfRule>
  </conditionalFormatting>
  <conditionalFormatting sqref="N216">
    <cfRule type="cellIs" dxfId="39798" priority="4962" stopIfTrue="1" operator="equal">
      <formula>0</formula>
    </cfRule>
  </conditionalFormatting>
  <conditionalFormatting sqref="N216">
    <cfRule type="cellIs" dxfId="39797" priority="4961" stopIfTrue="1" operator="equal">
      <formula>0</formula>
    </cfRule>
  </conditionalFormatting>
  <conditionalFormatting sqref="N216">
    <cfRule type="cellIs" dxfId="39796" priority="4960" stopIfTrue="1" operator="equal">
      <formula>0</formula>
    </cfRule>
  </conditionalFormatting>
  <conditionalFormatting sqref="N216">
    <cfRule type="cellIs" dxfId="39795" priority="4959" stopIfTrue="1" operator="equal">
      <formula>0</formula>
    </cfRule>
  </conditionalFormatting>
  <conditionalFormatting sqref="N216">
    <cfRule type="cellIs" dxfId="39794" priority="4958" stopIfTrue="1" operator="equal">
      <formula>0</formula>
    </cfRule>
  </conditionalFormatting>
  <conditionalFormatting sqref="N216">
    <cfRule type="cellIs" dxfId="39793" priority="4957" stopIfTrue="1" operator="equal">
      <formula>0</formula>
    </cfRule>
  </conditionalFormatting>
  <conditionalFormatting sqref="N216">
    <cfRule type="cellIs" dxfId="39792" priority="4956" stopIfTrue="1" operator="equal">
      <formula>0</formula>
    </cfRule>
  </conditionalFormatting>
  <conditionalFormatting sqref="N216">
    <cfRule type="cellIs" dxfId="39791" priority="4955" stopIfTrue="1" operator="equal">
      <formula>0</formula>
    </cfRule>
  </conditionalFormatting>
  <conditionalFormatting sqref="N216">
    <cfRule type="cellIs" dxfId="39790" priority="4954" stopIfTrue="1" operator="equal">
      <formula>0</formula>
    </cfRule>
  </conditionalFormatting>
  <conditionalFormatting sqref="N216">
    <cfRule type="cellIs" dxfId="39789" priority="4953" stopIfTrue="1" operator="equal">
      <formula>0</formula>
    </cfRule>
  </conditionalFormatting>
  <conditionalFormatting sqref="N216">
    <cfRule type="cellIs" dxfId="39788" priority="4952" stopIfTrue="1" operator="equal">
      <formula>0</formula>
    </cfRule>
  </conditionalFormatting>
  <conditionalFormatting sqref="N216">
    <cfRule type="cellIs" dxfId="39787" priority="4951" stopIfTrue="1" operator="equal">
      <formula>0</formula>
    </cfRule>
  </conditionalFormatting>
  <conditionalFormatting sqref="N216">
    <cfRule type="cellIs" dxfId="39786" priority="4950" stopIfTrue="1" operator="equal">
      <formula>0</formula>
    </cfRule>
  </conditionalFormatting>
  <conditionalFormatting sqref="N216">
    <cfRule type="cellIs" dxfId="39785" priority="4949" stopIfTrue="1" operator="equal">
      <formula>0</formula>
    </cfRule>
  </conditionalFormatting>
  <conditionalFormatting sqref="N216">
    <cfRule type="cellIs" dxfId="39784" priority="4948" stopIfTrue="1" operator="equal">
      <formula>0</formula>
    </cfRule>
  </conditionalFormatting>
  <conditionalFormatting sqref="N216">
    <cfRule type="cellIs" dxfId="39783" priority="4947" stopIfTrue="1" operator="equal">
      <formula>0</formula>
    </cfRule>
  </conditionalFormatting>
  <conditionalFormatting sqref="N216">
    <cfRule type="cellIs" dxfId="39782" priority="4946" stopIfTrue="1" operator="equal">
      <formula>0</formula>
    </cfRule>
  </conditionalFormatting>
  <conditionalFormatting sqref="N216">
    <cfRule type="cellIs" dxfId="39781" priority="4945" stopIfTrue="1" operator="equal">
      <formula>0</formula>
    </cfRule>
  </conditionalFormatting>
  <conditionalFormatting sqref="N216">
    <cfRule type="cellIs" dxfId="39780" priority="4944" stopIfTrue="1" operator="equal">
      <formula>0</formula>
    </cfRule>
  </conditionalFormatting>
  <conditionalFormatting sqref="N216">
    <cfRule type="cellIs" dxfId="39779" priority="4943" stopIfTrue="1" operator="equal">
      <formula>0</formula>
    </cfRule>
  </conditionalFormatting>
  <conditionalFormatting sqref="N216">
    <cfRule type="cellIs" dxfId="39778" priority="4942" stopIfTrue="1" operator="equal">
      <formula>0</formula>
    </cfRule>
  </conditionalFormatting>
  <conditionalFormatting sqref="N216">
    <cfRule type="cellIs" dxfId="39777" priority="4941" stopIfTrue="1" operator="equal">
      <formula>0</formula>
    </cfRule>
  </conditionalFormatting>
  <conditionalFormatting sqref="N216">
    <cfRule type="cellIs" dxfId="39776" priority="4940" stopIfTrue="1" operator="equal">
      <formula>0</formula>
    </cfRule>
  </conditionalFormatting>
  <conditionalFormatting sqref="N216">
    <cfRule type="cellIs" dxfId="39775" priority="4939" stopIfTrue="1" operator="equal">
      <formula>0</formula>
    </cfRule>
  </conditionalFormatting>
  <conditionalFormatting sqref="N216">
    <cfRule type="cellIs" dxfId="39774" priority="4938" stopIfTrue="1" operator="equal">
      <formula>0</formula>
    </cfRule>
  </conditionalFormatting>
  <conditionalFormatting sqref="N216">
    <cfRule type="cellIs" dxfId="39773" priority="4937" stopIfTrue="1" operator="equal">
      <formula>0</formula>
    </cfRule>
  </conditionalFormatting>
  <conditionalFormatting sqref="N216">
    <cfRule type="cellIs" dxfId="39772" priority="4936" stopIfTrue="1" operator="equal">
      <formula>0</formula>
    </cfRule>
  </conditionalFormatting>
  <conditionalFormatting sqref="N216">
    <cfRule type="cellIs" dxfId="39771" priority="4935" stopIfTrue="1" operator="equal">
      <formula>0</formula>
    </cfRule>
  </conditionalFormatting>
  <conditionalFormatting sqref="N216">
    <cfRule type="cellIs" dxfId="39770" priority="4934" stopIfTrue="1" operator="equal">
      <formula>0</formula>
    </cfRule>
  </conditionalFormatting>
  <conditionalFormatting sqref="N216">
    <cfRule type="cellIs" dxfId="39769" priority="4933" stopIfTrue="1" operator="equal">
      <formula>0</formula>
    </cfRule>
  </conditionalFormatting>
  <conditionalFormatting sqref="N216">
    <cfRule type="cellIs" dxfId="39768" priority="4932" stopIfTrue="1" operator="equal">
      <formula>0</formula>
    </cfRule>
  </conditionalFormatting>
  <conditionalFormatting sqref="N216">
    <cfRule type="cellIs" dxfId="39767" priority="4931" stopIfTrue="1" operator="equal">
      <formula>0</formula>
    </cfRule>
  </conditionalFormatting>
  <conditionalFormatting sqref="N216">
    <cfRule type="cellIs" dxfId="39766" priority="4930" stopIfTrue="1" operator="equal">
      <formula>0</formula>
    </cfRule>
  </conditionalFormatting>
  <conditionalFormatting sqref="N216">
    <cfRule type="cellIs" dxfId="39765" priority="4929" stopIfTrue="1" operator="equal">
      <formula>0</formula>
    </cfRule>
  </conditionalFormatting>
  <conditionalFormatting sqref="N216">
    <cfRule type="cellIs" dxfId="39764" priority="4928" stopIfTrue="1" operator="equal">
      <formula>0</formula>
    </cfRule>
  </conditionalFormatting>
  <conditionalFormatting sqref="N216">
    <cfRule type="cellIs" dxfId="39763" priority="4927" stopIfTrue="1" operator="equal">
      <formula>0</formula>
    </cfRule>
  </conditionalFormatting>
  <conditionalFormatting sqref="N216">
    <cfRule type="cellIs" dxfId="39762" priority="4926" stopIfTrue="1" operator="equal">
      <formula>0</formula>
    </cfRule>
  </conditionalFormatting>
  <conditionalFormatting sqref="N216">
    <cfRule type="cellIs" dxfId="39761" priority="4925" stopIfTrue="1" operator="equal">
      <formula>0</formula>
    </cfRule>
  </conditionalFormatting>
  <conditionalFormatting sqref="N216">
    <cfRule type="cellIs" dxfId="39760" priority="4924" stopIfTrue="1" operator="equal">
      <formula>0</formula>
    </cfRule>
  </conditionalFormatting>
  <conditionalFormatting sqref="N216">
    <cfRule type="cellIs" dxfId="39759" priority="4923" stopIfTrue="1" operator="equal">
      <formula>0</formula>
    </cfRule>
  </conditionalFormatting>
  <conditionalFormatting sqref="N216">
    <cfRule type="cellIs" dxfId="39758" priority="4922" stopIfTrue="1" operator="equal">
      <formula>0</formula>
    </cfRule>
  </conditionalFormatting>
  <conditionalFormatting sqref="N216">
    <cfRule type="cellIs" dxfId="39757" priority="4921" stopIfTrue="1" operator="equal">
      <formula>0</formula>
    </cfRule>
  </conditionalFormatting>
  <conditionalFormatting sqref="N216">
    <cfRule type="cellIs" dxfId="39756" priority="4920" stopIfTrue="1" operator="equal">
      <formula>0</formula>
    </cfRule>
  </conditionalFormatting>
  <conditionalFormatting sqref="N216">
    <cfRule type="cellIs" dxfId="39755" priority="4919" stopIfTrue="1" operator="equal">
      <formula>0</formula>
    </cfRule>
  </conditionalFormatting>
  <conditionalFormatting sqref="N216">
    <cfRule type="cellIs" dxfId="39754" priority="4918" stopIfTrue="1" operator="equal">
      <formula>0</formula>
    </cfRule>
  </conditionalFormatting>
  <conditionalFormatting sqref="N216">
    <cfRule type="cellIs" dxfId="39753" priority="4917" stopIfTrue="1" operator="equal">
      <formula>0</formula>
    </cfRule>
  </conditionalFormatting>
  <conditionalFormatting sqref="N216">
    <cfRule type="cellIs" dxfId="39752" priority="4916" stopIfTrue="1" operator="equal">
      <formula>0</formula>
    </cfRule>
  </conditionalFormatting>
  <conditionalFormatting sqref="N216">
    <cfRule type="cellIs" dxfId="39751" priority="4915" stopIfTrue="1" operator="equal">
      <formula>0</formula>
    </cfRule>
  </conditionalFormatting>
  <conditionalFormatting sqref="N216">
    <cfRule type="cellIs" dxfId="39750" priority="4914" stopIfTrue="1" operator="equal">
      <formula>0</formula>
    </cfRule>
  </conditionalFormatting>
  <conditionalFormatting sqref="N216">
    <cfRule type="cellIs" dxfId="39749" priority="4913" stopIfTrue="1" operator="equal">
      <formula>0</formula>
    </cfRule>
  </conditionalFormatting>
  <conditionalFormatting sqref="N216">
    <cfRule type="cellIs" dxfId="39748" priority="4912" stopIfTrue="1" operator="equal">
      <formula>0</formula>
    </cfRule>
  </conditionalFormatting>
  <conditionalFormatting sqref="N216">
    <cfRule type="cellIs" dxfId="39747" priority="4911" stopIfTrue="1" operator="equal">
      <formula>0</formula>
    </cfRule>
  </conditionalFormatting>
  <conditionalFormatting sqref="N216">
    <cfRule type="cellIs" dxfId="39746" priority="4910" stopIfTrue="1" operator="equal">
      <formula>0</formula>
    </cfRule>
  </conditionalFormatting>
  <conditionalFormatting sqref="N216">
    <cfRule type="cellIs" dxfId="39745" priority="4909" stopIfTrue="1" operator="equal">
      <formula>0</formula>
    </cfRule>
  </conditionalFormatting>
  <conditionalFormatting sqref="N216">
    <cfRule type="cellIs" dxfId="39744" priority="4908" stopIfTrue="1" operator="equal">
      <formula>0</formula>
    </cfRule>
  </conditionalFormatting>
  <conditionalFormatting sqref="N216">
    <cfRule type="cellIs" dxfId="39743" priority="4907" stopIfTrue="1" operator="equal">
      <formula>0</formula>
    </cfRule>
  </conditionalFormatting>
  <conditionalFormatting sqref="N216">
    <cfRule type="cellIs" dxfId="39742" priority="4906" stopIfTrue="1" operator="equal">
      <formula>0</formula>
    </cfRule>
  </conditionalFormatting>
  <conditionalFormatting sqref="N216">
    <cfRule type="cellIs" dxfId="39741" priority="4905" stopIfTrue="1" operator="equal">
      <formula>0</formula>
    </cfRule>
  </conditionalFormatting>
  <conditionalFormatting sqref="N216">
    <cfRule type="cellIs" dxfId="39740" priority="4904" stopIfTrue="1" operator="equal">
      <formula>0</formula>
    </cfRule>
  </conditionalFormatting>
  <conditionalFormatting sqref="N216">
    <cfRule type="cellIs" dxfId="39739" priority="4903" stopIfTrue="1" operator="equal">
      <formula>0</formula>
    </cfRule>
  </conditionalFormatting>
  <conditionalFormatting sqref="N216">
    <cfRule type="cellIs" dxfId="39738" priority="4902" stopIfTrue="1" operator="equal">
      <formula>0</formula>
    </cfRule>
  </conditionalFormatting>
  <conditionalFormatting sqref="N216">
    <cfRule type="cellIs" dxfId="39737" priority="4901" stopIfTrue="1" operator="equal">
      <formula>0</formula>
    </cfRule>
  </conditionalFormatting>
  <conditionalFormatting sqref="N216">
    <cfRule type="cellIs" dxfId="39736" priority="4900" stopIfTrue="1" operator="equal">
      <formula>0</formula>
    </cfRule>
  </conditionalFormatting>
  <conditionalFormatting sqref="N216">
    <cfRule type="cellIs" dxfId="39735" priority="4899" stopIfTrue="1" operator="equal">
      <formula>0</formula>
    </cfRule>
  </conditionalFormatting>
  <conditionalFormatting sqref="N216">
    <cfRule type="cellIs" dxfId="39734" priority="4898" stopIfTrue="1" operator="equal">
      <formula>0</formula>
    </cfRule>
  </conditionalFormatting>
  <conditionalFormatting sqref="N216">
    <cfRule type="cellIs" dxfId="39733" priority="4897" stopIfTrue="1" operator="equal">
      <formula>0</formula>
    </cfRule>
  </conditionalFormatting>
  <conditionalFormatting sqref="N216">
    <cfRule type="cellIs" dxfId="39732" priority="4896" stopIfTrue="1" operator="equal">
      <formula>0</formula>
    </cfRule>
  </conditionalFormatting>
  <conditionalFormatting sqref="N216">
    <cfRule type="cellIs" dxfId="39731" priority="4895" stopIfTrue="1" operator="equal">
      <formula>0</formula>
    </cfRule>
  </conditionalFormatting>
  <conditionalFormatting sqref="N216">
    <cfRule type="cellIs" dxfId="39730" priority="4894" stopIfTrue="1" operator="equal">
      <formula>0</formula>
    </cfRule>
  </conditionalFormatting>
  <conditionalFormatting sqref="N216">
    <cfRule type="cellIs" dxfId="39729" priority="4893" stopIfTrue="1" operator="equal">
      <formula>0</formula>
    </cfRule>
  </conditionalFormatting>
  <conditionalFormatting sqref="N216">
    <cfRule type="cellIs" dxfId="39728" priority="4892" stopIfTrue="1" operator="equal">
      <formula>0</formula>
    </cfRule>
  </conditionalFormatting>
  <conditionalFormatting sqref="N216">
    <cfRule type="cellIs" dxfId="39727" priority="4891" stopIfTrue="1" operator="equal">
      <formula>0</formula>
    </cfRule>
  </conditionalFormatting>
  <conditionalFormatting sqref="N216">
    <cfRule type="cellIs" dxfId="39726" priority="4890" stopIfTrue="1" operator="equal">
      <formula>0</formula>
    </cfRule>
  </conditionalFormatting>
  <conditionalFormatting sqref="N216">
    <cfRule type="cellIs" dxfId="39725" priority="4889" stopIfTrue="1" operator="equal">
      <formula>0</formula>
    </cfRule>
  </conditionalFormatting>
  <conditionalFormatting sqref="N216">
    <cfRule type="cellIs" dxfId="39724" priority="4888" stopIfTrue="1" operator="equal">
      <formula>0</formula>
    </cfRule>
  </conditionalFormatting>
  <conditionalFormatting sqref="N216">
    <cfRule type="cellIs" dxfId="39723" priority="4887" stopIfTrue="1" operator="equal">
      <formula>0</formula>
    </cfRule>
  </conditionalFormatting>
  <conditionalFormatting sqref="N216">
    <cfRule type="cellIs" dxfId="39722" priority="4886" stopIfTrue="1" operator="equal">
      <formula>0</formula>
    </cfRule>
  </conditionalFormatting>
  <conditionalFormatting sqref="N216">
    <cfRule type="cellIs" dxfId="39721" priority="4885" stopIfTrue="1" operator="equal">
      <formula>0</formula>
    </cfRule>
  </conditionalFormatting>
  <conditionalFormatting sqref="N216">
    <cfRule type="cellIs" dxfId="39720" priority="4884" stopIfTrue="1" operator="equal">
      <formula>0</formula>
    </cfRule>
  </conditionalFormatting>
  <conditionalFormatting sqref="N216">
    <cfRule type="cellIs" dxfId="39719" priority="4883" stopIfTrue="1" operator="equal">
      <formula>0</formula>
    </cfRule>
  </conditionalFormatting>
  <conditionalFormatting sqref="N216">
    <cfRule type="cellIs" dxfId="39718" priority="4882" stopIfTrue="1" operator="equal">
      <formula>0</formula>
    </cfRule>
  </conditionalFormatting>
  <conditionalFormatting sqref="N216">
    <cfRule type="cellIs" dxfId="39717" priority="4881" stopIfTrue="1" operator="equal">
      <formula>0</formula>
    </cfRule>
  </conditionalFormatting>
  <conditionalFormatting sqref="N216">
    <cfRule type="cellIs" dxfId="39716" priority="4880" stopIfTrue="1" operator="equal">
      <formula>0</formula>
    </cfRule>
  </conditionalFormatting>
  <conditionalFormatting sqref="N216">
    <cfRule type="cellIs" dxfId="39715" priority="4879" stopIfTrue="1" operator="equal">
      <formula>0</formula>
    </cfRule>
  </conditionalFormatting>
  <conditionalFormatting sqref="N216">
    <cfRule type="cellIs" dxfId="39714" priority="4878" stopIfTrue="1" operator="equal">
      <formula>0</formula>
    </cfRule>
  </conditionalFormatting>
  <conditionalFormatting sqref="N216">
    <cfRule type="cellIs" dxfId="39713" priority="4877" stopIfTrue="1" operator="equal">
      <formula>0</formula>
    </cfRule>
  </conditionalFormatting>
  <conditionalFormatting sqref="N216">
    <cfRule type="cellIs" dxfId="39712" priority="4876" stopIfTrue="1" operator="equal">
      <formula>0</formula>
    </cfRule>
  </conditionalFormatting>
  <conditionalFormatting sqref="N216">
    <cfRule type="cellIs" dxfId="39711" priority="4875" stopIfTrue="1" operator="equal">
      <formula>0</formula>
    </cfRule>
  </conditionalFormatting>
  <conditionalFormatting sqref="N216">
    <cfRule type="cellIs" dxfId="39710" priority="4874" stopIfTrue="1" operator="equal">
      <formula>0</formula>
    </cfRule>
  </conditionalFormatting>
  <conditionalFormatting sqref="N216">
    <cfRule type="cellIs" dxfId="39709" priority="4873" stopIfTrue="1" operator="equal">
      <formula>0</formula>
    </cfRule>
  </conditionalFormatting>
  <conditionalFormatting sqref="N216">
    <cfRule type="cellIs" dxfId="39708" priority="4872" stopIfTrue="1" operator="equal">
      <formula>0</formula>
    </cfRule>
  </conditionalFormatting>
  <conditionalFormatting sqref="N216">
    <cfRule type="cellIs" dxfId="39707" priority="4871" stopIfTrue="1" operator="equal">
      <formula>0</formula>
    </cfRule>
  </conditionalFormatting>
  <conditionalFormatting sqref="N216">
    <cfRule type="cellIs" dxfId="39706" priority="4870" stopIfTrue="1" operator="equal">
      <formula>0</formula>
    </cfRule>
  </conditionalFormatting>
  <conditionalFormatting sqref="N216">
    <cfRule type="cellIs" dxfId="39705" priority="4869" stopIfTrue="1" operator="equal">
      <formula>0</formula>
    </cfRule>
  </conditionalFormatting>
  <conditionalFormatting sqref="N216">
    <cfRule type="cellIs" dxfId="39704" priority="4868" stopIfTrue="1" operator="equal">
      <formula>0</formula>
    </cfRule>
  </conditionalFormatting>
  <conditionalFormatting sqref="N216">
    <cfRule type="cellIs" dxfId="39703" priority="4867" stopIfTrue="1" operator="equal">
      <formula>0</formula>
    </cfRule>
  </conditionalFormatting>
  <conditionalFormatting sqref="N216">
    <cfRule type="cellIs" dxfId="39702" priority="4866" stopIfTrue="1" operator="equal">
      <formula>0</formula>
    </cfRule>
  </conditionalFormatting>
  <conditionalFormatting sqref="N216">
    <cfRule type="cellIs" dxfId="39701" priority="4865" stopIfTrue="1" operator="equal">
      <formula>0</formula>
    </cfRule>
  </conditionalFormatting>
  <conditionalFormatting sqref="N216">
    <cfRule type="cellIs" dxfId="39700" priority="4864" stopIfTrue="1" operator="equal">
      <formula>0</formula>
    </cfRule>
  </conditionalFormatting>
  <conditionalFormatting sqref="N216">
    <cfRule type="cellIs" dxfId="39699" priority="4863" stopIfTrue="1" operator="equal">
      <formula>0</formula>
    </cfRule>
  </conditionalFormatting>
  <conditionalFormatting sqref="N216">
    <cfRule type="cellIs" dxfId="39698" priority="4862" stopIfTrue="1" operator="equal">
      <formula>0</formula>
    </cfRule>
  </conditionalFormatting>
  <conditionalFormatting sqref="N216">
    <cfRule type="cellIs" dxfId="39697" priority="4861" stopIfTrue="1" operator="equal">
      <formula>0</formula>
    </cfRule>
  </conditionalFormatting>
  <conditionalFormatting sqref="N216">
    <cfRule type="cellIs" dxfId="39696" priority="4860" stopIfTrue="1" operator="equal">
      <formula>0</formula>
    </cfRule>
  </conditionalFormatting>
  <conditionalFormatting sqref="N216">
    <cfRule type="cellIs" dxfId="39695" priority="4859" stopIfTrue="1" operator="equal">
      <formula>0</formula>
    </cfRule>
  </conditionalFormatting>
  <conditionalFormatting sqref="N216">
    <cfRule type="cellIs" dxfId="39694" priority="4858" stopIfTrue="1" operator="equal">
      <formula>0</formula>
    </cfRule>
  </conditionalFormatting>
  <conditionalFormatting sqref="N216">
    <cfRule type="cellIs" dxfId="39693" priority="4857" stopIfTrue="1" operator="equal">
      <formula>0</formula>
    </cfRule>
  </conditionalFormatting>
  <conditionalFormatting sqref="N216">
    <cfRule type="cellIs" dxfId="39692" priority="4856" stopIfTrue="1" operator="equal">
      <formula>0</formula>
    </cfRule>
  </conditionalFormatting>
  <conditionalFormatting sqref="N216">
    <cfRule type="cellIs" dxfId="39691" priority="4855" stopIfTrue="1" operator="equal">
      <formula>0</formula>
    </cfRule>
  </conditionalFormatting>
  <conditionalFormatting sqref="N216">
    <cfRule type="cellIs" dxfId="39690" priority="4854" stopIfTrue="1" operator="equal">
      <formula>0</formula>
    </cfRule>
  </conditionalFormatting>
  <conditionalFormatting sqref="N216">
    <cfRule type="cellIs" dxfId="39689" priority="4853" stopIfTrue="1" operator="equal">
      <formula>0</formula>
    </cfRule>
  </conditionalFormatting>
  <conditionalFormatting sqref="N216">
    <cfRule type="cellIs" dxfId="39688" priority="4852" stopIfTrue="1" operator="equal">
      <formula>0</formula>
    </cfRule>
  </conditionalFormatting>
  <conditionalFormatting sqref="N216">
    <cfRule type="cellIs" dxfId="39687" priority="4851" stopIfTrue="1" operator="equal">
      <formula>0</formula>
    </cfRule>
  </conditionalFormatting>
  <conditionalFormatting sqref="N216">
    <cfRule type="cellIs" dxfId="39686" priority="4850" stopIfTrue="1" operator="equal">
      <formula>0</formula>
    </cfRule>
  </conditionalFormatting>
  <conditionalFormatting sqref="N216">
    <cfRule type="cellIs" dxfId="39685" priority="4849" stopIfTrue="1" operator="equal">
      <formula>0</formula>
    </cfRule>
  </conditionalFormatting>
  <conditionalFormatting sqref="N216">
    <cfRule type="cellIs" dxfId="39684" priority="4848" stopIfTrue="1" operator="equal">
      <formula>0</formula>
    </cfRule>
  </conditionalFormatting>
  <conditionalFormatting sqref="N216">
    <cfRule type="cellIs" dxfId="39683" priority="4847" stopIfTrue="1" operator="equal">
      <formula>0</formula>
    </cfRule>
  </conditionalFormatting>
  <conditionalFormatting sqref="N216">
    <cfRule type="cellIs" dxfId="39682" priority="4846" stopIfTrue="1" operator="equal">
      <formula>0</formula>
    </cfRule>
  </conditionalFormatting>
  <conditionalFormatting sqref="N216">
    <cfRule type="cellIs" dxfId="39681" priority="4845" stopIfTrue="1" operator="equal">
      <formula>0</formula>
    </cfRule>
  </conditionalFormatting>
  <conditionalFormatting sqref="N216">
    <cfRule type="cellIs" dxfId="39680" priority="4844" stopIfTrue="1" operator="equal">
      <formula>0</formula>
    </cfRule>
  </conditionalFormatting>
  <conditionalFormatting sqref="N216">
    <cfRule type="cellIs" dxfId="39679" priority="4843" stopIfTrue="1" operator="equal">
      <formula>0</formula>
    </cfRule>
  </conditionalFormatting>
  <conditionalFormatting sqref="N216">
    <cfRule type="cellIs" dxfId="39678" priority="4842" stopIfTrue="1" operator="equal">
      <formula>0</formula>
    </cfRule>
  </conditionalFormatting>
  <conditionalFormatting sqref="N216">
    <cfRule type="cellIs" dxfId="39677" priority="4841" stopIfTrue="1" operator="equal">
      <formula>0</formula>
    </cfRule>
  </conditionalFormatting>
  <conditionalFormatting sqref="N216">
    <cfRule type="cellIs" dxfId="39676" priority="4840" stopIfTrue="1" operator="equal">
      <formula>0</formula>
    </cfRule>
  </conditionalFormatting>
  <conditionalFormatting sqref="N216">
    <cfRule type="cellIs" dxfId="39675" priority="4839" stopIfTrue="1" operator="equal">
      <formula>0</formula>
    </cfRule>
  </conditionalFormatting>
  <conditionalFormatting sqref="N216">
    <cfRule type="cellIs" dxfId="39674" priority="4838" stopIfTrue="1" operator="equal">
      <formula>0</formula>
    </cfRule>
  </conditionalFormatting>
  <conditionalFormatting sqref="N216">
    <cfRule type="cellIs" dxfId="39673" priority="4837" stopIfTrue="1" operator="equal">
      <formula>0</formula>
    </cfRule>
  </conditionalFormatting>
  <conditionalFormatting sqref="N216">
    <cfRule type="cellIs" dxfId="39672" priority="4836" stopIfTrue="1" operator="equal">
      <formula>0</formula>
    </cfRule>
  </conditionalFormatting>
  <conditionalFormatting sqref="N216">
    <cfRule type="cellIs" dxfId="39671" priority="4835" stopIfTrue="1" operator="equal">
      <formula>0</formula>
    </cfRule>
  </conditionalFormatting>
  <conditionalFormatting sqref="N216">
    <cfRule type="cellIs" dxfId="39670" priority="4834" stopIfTrue="1" operator="equal">
      <formula>0</formula>
    </cfRule>
  </conditionalFormatting>
  <conditionalFormatting sqref="N216">
    <cfRule type="cellIs" dxfId="39669" priority="4833" stopIfTrue="1" operator="equal">
      <formula>0</formula>
    </cfRule>
  </conditionalFormatting>
  <conditionalFormatting sqref="N216">
    <cfRule type="cellIs" dxfId="39668" priority="4832" stopIfTrue="1" operator="equal">
      <formula>0</formula>
    </cfRule>
  </conditionalFormatting>
  <conditionalFormatting sqref="N216">
    <cfRule type="cellIs" dxfId="39667" priority="4831" stopIfTrue="1" operator="equal">
      <formula>0</formula>
    </cfRule>
  </conditionalFormatting>
  <conditionalFormatting sqref="N216">
    <cfRule type="cellIs" dxfId="39666" priority="4830" stopIfTrue="1" operator="equal">
      <formula>0</formula>
    </cfRule>
  </conditionalFormatting>
  <conditionalFormatting sqref="N216">
    <cfRule type="cellIs" dxfId="39665" priority="4829" stopIfTrue="1" operator="equal">
      <formula>0</formula>
    </cfRule>
  </conditionalFormatting>
  <conditionalFormatting sqref="N216">
    <cfRule type="cellIs" dxfId="39664" priority="4828" stopIfTrue="1" operator="equal">
      <formula>0</formula>
    </cfRule>
  </conditionalFormatting>
  <conditionalFormatting sqref="N216">
    <cfRule type="cellIs" dxfId="39663" priority="4827" stopIfTrue="1" operator="equal">
      <formula>0</formula>
    </cfRule>
  </conditionalFormatting>
  <conditionalFormatting sqref="N216">
    <cfRule type="cellIs" dxfId="39662" priority="4826" stopIfTrue="1" operator="equal">
      <formula>0</formula>
    </cfRule>
  </conditionalFormatting>
  <conditionalFormatting sqref="N216">
    <cfRule type="cellIs" dxfId="39661" priority="4825" stopIfTrue="1" operator="equal">
      <formula>0</formula>
    </cfRule>
  </conditionalFormatting>
  <conditionalFormatting sqref="N216">
    <cfRule type="cellIs" dxfId="39660" priority="4824" stopIfTrue="1" operator="equal">
      <formula>0</formula>
    </cfRule>
  </conditionalFormatting>
  <conditionalFormatting sqref="N216">
    <cfRule type="cellIs" dxfId="39659" priority="4823" stopIfTrue="1" operator="equal">
      <formula>0</formula>
    </cfRule>
  </conditionalFormatting>
  <conditionalFormatting sqref="N216">
    <cfRule type="cellIs" dxfId="39658" priority="4822" stopIfTrue="1" operator="equal">
      <formula>0</formula>
    </cfRule>
  </conditionalFormatting>
  <conditionalFormatting sqref="N216">
    <cfRule type="cellIs" dxfId="39657" priority="4821" stopIfTrue="1" operator="equal">
      <formula>0</formula>
    </cfRule>
  </conditionalFormatting>
  <conditionalFormatting sqref="N216">
    <cfRule type="cellIs" dxfId="39656" priority="4820" stopIfTrue="1" operator="equal">
      <formula>0</formula>
    </cfRule>
  </conditionalFormatting>
  <conditionalFormatting sqref="N216">
    <cfRule type="cellIs" dxfId="39655" priority="4819" stopIfTrue="1" operator="equal">
      <formula>0</formula>
    </cfRule>
  </conditionalFormatting>
  <conditionalFormatting sqref="N216">
    <cfRule type="cellIs" dxfId="39654" priority="4818" stopIfTrue="1" operator="equal">
      <formula>0</formula>
    </cfRule>
  </conditionalFormatting>
  <conditionalFormatting sqref="N216">
    <cfRule type="cellIs" dxfId="39653" priority="4817" stopIfTrue="1" operator="equal">
      <formula>0</formula>
    </cfRule>
  </conditionalFormatting>
  <conditionalFormatting sqref="N216">
    <cfRule type="cellIs" dxfId="39652" priority="4816" stopIfTrue="1" operator="equal">
      <formula>0</formula>
    </cfRule>
  </conditionalFormatting>
  <conditionalFormatting sqref="N216">
    <cfRule type="cellIs" dxfId="39651" priority="4815" stopIfTrue="1" operator="equal">
      <formula>0</formula>
    </cfRule>
  </conditionalFormatting>
  <conditionalFormatting sqref="N216">
    <cfRule type="cellIs" dxfId="39650" priority="4814" stopIfTrue="1" operator="equal">
      <formula>0</formula>
    </cfRule>
  </conditionalFormatting>
  <conditionalFormatting sqref="N216">
    <cfRule type="cellIs" dxfId="39649" priority="4813" stopIfTrue="1" operator="equal">
      <formula>0</formula>
    </cfRule>
  </conditionalFormatting>
  <conditionalFormatting sqref="N216">
    <cfRule type="cellIs" dxfId="39648" priority="4812" stopIfTrue="1" operator="equal">
      <formula>0</formula>
    </cfRule>
  </conditionalFormatting>
  <conditionalFormatting sqref="N216">
    <cfRule type="cellIs" dxfId="39647" priority="4811" stopIfTrue="1" operator="equal">
      <formula>0</formula>
    </cfRule>
  </conditionalFormatting>
  <conditionalFormatting sqref="N216">
    <cfRule type="cellIs" dxfId="39646" priority="4810" stopIfTrue="1" operator="equal">
      <formula>0</formula>
    </cfRule>
  </conditionalFormatting>
  <conditionalFormatting sqref="N216">
    <cfRule type="cellIs" dxfId="39645" priority="4809" stopIfTrue="1" operator="equal">
      <formula>0</formula>
    </cfRule>
  </conditionalFormatting>
  <conditionalFormatting sqref="N216">
    <cfRule type="cellIs" dxfId="39644" priority="4808" stopIfTrue="1" operator="equal">
      <formula>0</formula>
    </cfRule>
  </conditionalFormatting>
  <conditionalFormatting sqref="N216">
    <cfRule type="cellIs" dxfId="39643" priority="4807" stopIfTrue="1" operator="equal">
      <formula>0</formula>
    </cfRule>
  </conditionalFormatting>
  <conditionalFormatting sqref="N216">
    <cfRule type="cellIs" dxfId="39642" priority="4806" stopIfTrue="1" operator="equal">
      <formula>0</formula>
    </cfRule>
  </conditionalFormatting>
  <conditionalFormatting sqref="N216">
    <cfRule type="cellIs" dxfId="39641" priority="4805" stopIfTrue="1" operator="equal">
      <formula>0</formula>
    </cfRule>
  </conditionalFormatting>
  <conditionalFormatting sqref="N216">
    <cfRule type="cellIs" dxfId="39640" priority="4804" stopIfTrue="1" operator="equal">
      <formula>0</formula>
    </cfRule>
  </conditionalFormatting>
  <conditionalFormatting sqref="N216">
    <cfRule type="cellIs" dxfId="39639" priority="4803" stopIfTrue="1" operator="equal">
      <formula>0</formula>
    </cfRule>
  </conditionalFormatting>
  <conditionalFormatting sqref="N216">
    <cfRule type="cellIs" dxfId="39638" priority="4802" stopIfTrue="1" operator="equal">
      <formula>0</formula>
    </cfRule>
  </conditionalFormatting>
  <conditionalFormatting sqref="N216">
    <cfRule type="cellIs" dxfId="39637" priority="4801" stopIfTrue="1" operator="equal">
      <formula>0</formula>
    </cfRule>
  </conditionalFormatting>
  <conditionalFormatting sqref="N216">
    <cfRule type="cellIs" dxfId="39636" priority="4800" stopIfTrue="1" operator="equal">
      <formula>0</formula>
    </cfRule>
  </conditionalFormatting>
  <conditionalFormatting sqref="N216">
    <cfRule type="cellIs" dxfId="39635" priority="4799" stopIfTrue="1" operator="equal">
      <formula>0</formula>
    </cfRule>
  </conditionalFormatting>
  <conditionalFormatting sqref="N216">
    <cfRule type="cellIs" dxfId="39634" priority="4798" stopIfTrue="1" operator="equal">
      <formula>0</formula>
    </cfRule>
  </conditionalFormatting>
  <conditionalFormatting sqref="N216">
    <cfRule type="cellIs" dxfId="39633" priority="4797" stopIfTrue="1" operator="equal">
      <formula>0</formula>
    </cfRule>
  </conditionalFormatting>
  <conditionalFormatting sqref="N216">
    <cfRule type="cellIs" dxfId="39632" priority="4796" stopIfTrue="1" operator="equal">
      <formula>0</formula>
    </cfRule>
  </conditionalFormatting>
  <conditionalFormatting sqref="N216">
    <cfRule type="cellIs" dxfId="39631" priority="4795" stopIfTrue="1" operator="equal">
      <formula>0</formula>
    </cfRule>
  </conditionalFormatting>
  <conditionalFormatting sqref="N216">
    <cfRule type="cellIs" dxfId="39630" priority="4794" stopIfTrue="1" operator="equal">
      <formula>0</formula>
    </cfRule>
  </conditionalFormatting>
  <conditionalFormatting sqref="N216">
    <cfRule type="cellIs" dxfId="39629" priority="4793" stopIfTrue="1" operator="equal">
      <formula>0</formula>
    </cfRule>
  </conditionalFormatting>
  <conditionalFormatting sqref="N216">
    <cfRule type="cellIs" dxfId="39628" priority="4792" stopIfTrue="1" operator="equal">
      <formula>0</formula>
    </cfRule>
  </conditionalFormatting>
  <conditionalFormatting sqref="N216">
    <cfRule type="cellIs" dxfId="39627" priority="4791" stopIfTrue="1" operator="equal">
      <formula>0</formula>
    </cfRule>
  </conditionalFormatting>
  <conditionalFormatting sqref="N216">
    <cfRule type="cellIs" dxfId="39626" priority="4790" stopIfTrue="1" operator="equal">
      <formula>0</formula>
    </cfRule>
  </conditionalFormatting>
  <conditionalFormatting sqref="N216">
    <cfRule type="cellIs" dxfId="39625" priority="4789" stopIfTrue="1" operator="equal">
      <formula>0</formula>
    </cfRule>
  </conditionalFormatting>
  <conditionalFormatting sqref="N216">
    <cfRule type="cellIs" dxfId="39624" priority="4788" stopIfTrue="1" operator="equal">
      <formula>0</formula>
    </cfRule>
  </conditionalFormatting>
  <conditionalFormatting sqref="N216">
    <cfRule type="cellIs" dxfId="39623" priority="4787" stopIfTrue="1" operator="equal">
      <formula>0</formula>
    </cfRule>
  </conditionalFormatting>
  <conditionalFormatting sqref="N216">
    <cfRule type="cellIs" dxfId="39622" priority="4786" stopIfTrue="1" operator="equal">
      <formula>0</formula>
    </cfRule>
  </conditionalFormatting>
  <conditionalFormatting sqref="N216">
    <cfRule type="cellIs" dxfId="39621" priority="4785" stopIfTrue="1" operator="equal">
      <formula>0</formula>
    </cfRule>
  </conditionalFormatting>
  <conditionalFormatting sqref="N216">
    <cfRule type="cellIs" dxfId="39620" priority="4784" stopIfTrue="1" operator="equal">
      <formula>0</formula>
    </cfRule>
  </conditionalFormatting>
  <conditionalFormatting sqref="N216">
    <cfRule type="cellIs" dxfId="39619" priority="4783" stopIfTrue="1" operator="equal">
      <formula>0</formula>
    </cfRule>
  </conditionalFormatting>
  <conditionalFormatting sqref="N216">
    <cfRule type="cellIs" dxfId="39618" priority="4782" stopIfTrue="1" operator="equal">
      <formula>0</formula>
    </cfRule>
  </conditionalFormatting>
  <conditionalFormatting sqref="N216">
    <cfRule type="cellIs" dxfId="39617" priority="4781" stopIfTrue="1" operator="equal">
      <formula>0</formula>
    </cfRule>
  </conditionalFormatting>
  <conditionalFormatting sqref="N216">
    <cfRule type="cellIs" dxfId="39616" priority="4780" stopIfTrue="1" operator="equal">
      <formula>0</formula>
    </cfRule>
  </conditionalFormatting>
  <conditionalFormatting sqref="N216">
    <cfRule type="cellIs" dxfId="39615" priority="4779" stopIfTrue="1" operator="equal">
      <formula>0</formula>
    </cfRule>
  </conditionalFormatting>
  <conditionalFormatting sqref="N216">
    <cfRule type="cellIs" dxfId="39614" priority="4778" stopIfTrue="1" operator="equal">
      <formula>0</formula>
    </cfRule>
  </conditionalFormatting>
  <conditionalFormatting sqref="N216">
    <cfRule type="cellIs" dxfId="39613" priority="4777" stopIfTrue="1" operator="equal">
      <formula>0</formula>
    </cfRule>
  </conditionalFormatting>
  <conditionalFormatting sqref="N216">
    <cfRule type="cellIs" dxfId="39612" priority="4776" stopIfTrue="1" operator="equal">
      <formula>0</formula>
    </cfRule>
  </conditionalFormatting>
  <conditionalFormatting sqref="N216">
    <cfRule type="cellIs" dxfId="39611" priority="4775" stopIfTrue="1" operator="equal">
      <formula>0</formula>
    </cfRule>
  </conditionalFormatting>
  <conditionalFormatting sqref="N216">
    <cfRule type="cellIs" dxfId="39610" priority="4774" stopIfTrue="1" operator="equal">
      <formula>0</formula>
    </cfRule>
  </conditionalFormatting>
  <conditionalFormatting sqref="N216">
    <cfRule type="cellIs" dxfId="39609" priority="4773" stopIfTrue="1" operator="equal">
      <formula>0</formula>
    </cfRule>
  </conditionalFormatting>
  <conditionalFormatting sqref="N216">
    <cfRule type="cellIs" dxfId="39608" priority="4772" stopIfTrue="1" operator="equal">
      <formula>0</formula>
    </cfRule>
  </conditionalFormatting>
  <conditionalFormatting sqref="N216">
    <cfRule type="cellIs" dxfId="39607" priority="4771" stopIfTrue="1" operator="equal">
      <formula>0</formula>
    </cfRule>
  </conditionalFormatting>
  <conditionalFormatting sqref="N216">
    <cfRule type="cellIs" dxfId="39606" priority="4770" stopIfTrue="1" operator="equal">
      <formula>0</formula>
    </cfRule>
  </conditionalFormatting>
  <conditionalFormatting sqref="N216">
    <cfRule type="cellIs" dxfId="39605" priority="4769" stopIfTrue="1" operator="equal">
      <formula>0</formula>
    </cfRule>
  </conditionalFormatting>
  <conditionalFormatting sqref="N216">
    <cfRule type="cellIs" dxfId="39604" priority="4768" stopIfTrue="1" operator="equal">
      <formula>0</formula>
    </cfRule>
  </conditionalFormatting>
  <conditionalFormatting sqref="N216">
    <cfRule type="cellIs" dxfId="39603" priority="4767" stopIfTrue="1" operator="equal">
      <formula>0</formula>
    </cfRule>
  </conditionalFormatting>
  <conditionalFormatting sqref="N216">
    <cfRule type="cellIs" dxfId="39602" priority="4766" stopIfTrue="1" operator="equal">
      <formula>0</formula>
    </cfRule>
  </conditionalFormatting>
  <conditionalFormatting sqref="N216">
    <cfRule type="cellIs" dxfId="39601" priority="4765" stopIfTrue="1" operator="equal">
      <formula>0</formula>
    </cfRule>
  </conditionalFormatting>
  <conditionalFormatting sqref="N216">
    <cfRule type="cellIs" dxfId="39600" priority="4764" stopIfTrue="1" operator="equal">
      <formula>0</formula>
    </cfRule>
  </conditionalFormatting>
  <conditionalFormatting sqref="N223">
    <cfRule type="cellIs" dxfId="39599" priority="4763" stopIfTrue="1" operator="equal">
      <formula>0</formula>
    </cfRule>
  </conditionalFormatting>
  <conditionalFormatting sqref="N223">
    <cfRule type="cellIs" dxfId="39598" priority="4762" stopIfTrue="1" operator="equal">
      <formula>0</formula>
    </cfRule>
  </conditionalFormatting>
  <conditionalFormatting sqref="N223">
    <cfRule type="cellIs" dxfId="39597" priority="4761" stopIfTrue="1" operator="equal">
      <formula>0</formula>
    </cfRule>
  </conditionalFormatting>
  <conditionalFormatting sqref="N223">
    <cfRule type="cellIs" dxfId="39596" priority="4760" stopIfTrue="1" operator="equal">
      <formula>0</formula>
    </cfRule>
  </conditionalFormatting>
  <conditionalFormatting sqref="N223">
    <cfRule type="cellIs" dxfId="39595" priority="4759" stopIfTrue="1" operator="equal">
      <formula>0</formula>
    </cfRule>
  </conditionalFormatting>
  <conditionalFormatting sqref="N223">
    <cfRule type="cellIs" dxfId="39594" priority="4758" stopIfTrue="1" operator="equal">
      <formula>0</formula>
    </cfRule>
  </conditionalFormatting>
  <conditionalFormatting sqref="N223">
    <cfRule type="cellIs" dxfId="39593" priority="4757" stopIfTrue="1" operator="equal">
      <formula>0</formula>
    </cfRule>
  </conditionalFormatting>
  <conditionalFormatting sqref="N223">
    <cfRule type="cellIs" dxfId="39592" priority="4756" stopIfTrue="1" operator="equal">
      <formula>0</formula>
    </cfRule>
  </conditionalFormatting>
  <conditionalFormatting sqref="N223">
    <cfRule type="cellIs" dxfId="39591" priority="4755" stopIfTrue="1" operator="equal">
      <formula>0</formula>
    </cfRule>
  </conditionalFormatting>
  <conditionalFormatting sqref="N223">
    <cfRule type="cellIs" dxfId="39590" priority="4754" stopIfTrue="1" operator="equal">
      <formula>0</formula>
    </cfRule>
  </conditionalFormatting>
  <conditionalFormatting sqref="N223">
    <cfRule type="cellIs" dxfId="39589" priority="4753" stopIfTrue="1" operator="equal">
      <formula>0</formula>
    </cfRule>
  </conditionalFormatting>
  <conditionalFormatting sqref="N223">
    <cfRule type="cellIs" dxfId="39588" priority="4752" stopIfTrue="1" operator="equal">
      <formula>0</formula>
    </cfRule>
  </conditionalFormatting>
  <conditionalFormatting sqref="N223">
    <cfRule type="cellIs" dxfId="39587" priority="4751" stopIfTrue="1" operator="equal">
      <formula>0</formula>
    </cfRule>
  </conditionalFormatting>
  <conditionalFormatting sqref="N223">
    <cfRule type="cellIs" dxfId="39586" priority="4750" stopIfTrue="1" operator="equal">
      <formula>0</formula>
    </cfRule>
  </conditionalFormatting>
  <conditionalFormatting sqref="N223">
    <cfRule type="cellIs" dxfId="39585" priority="4749" stopIfTrue="1" operator="equal">
      <formula>0</formula>
    </cfRule>
  </conditionalFormatting>
  <conditionalFormatting sqref="N223">
    <cfRule type="cellIs" dxfId="39584" priority="4748" stopIfTrue="1" operator="equal">
      <formula>0</formula>
    </cfRule>
  </conditionalFormatting>
  <conditionalFormatting sqref="N223">
    <cfRule type="cellIs" dxfId="39583" priority="4747" stopIfTrue="1" operator="equal">
      <formula>0</formula>
    </cfRule>
  </conditionalFormatting>
  <conditionalFormatting sqref="N223">
    <cfRule type="cellIs" dxfId="39582" priority="4746" stopIfTrue="1" operator="equal">
      <formula>0</formula>
    </cfRule>
  </conditionalFormatting>
  <conditionalFormatting sqref="N223">
    <cfRule type="cellIs" dxfId="39581" priority="4745" stopIfTrue="1" operator="equal">
      <formula>0</formula>
    </cfRule>
  </conditionalFormatting>
  <conditionalFormatting sqref="N223">
    <cfRule type="cellIs" dxfId="39580" priority="4744" stopIfTrue="1" operator="equal">
      <formula>0</formula>
    </cfRule>
  </conditionalFormatting>
  <conditionalFormatting sqref="N223">
    <cfRule type="cellIs" dxfId="39579" priority="4743" stopIfTrue="1" operator="equal">
      <formula>0</formula>
    </cfRule>
  </conditionalFormatting>
  <conditionalFormatting sqref="N223">
    <cfRule type="cellIs" dxfId="39578" priority="4742" stopIfTrue="1" operator="equal">
      <formula>0</formula>
    </cfRule>
  </conditionalFormatting>
  <conditionalFormatting sqref="N223">
    <cfRule type="cellIs" dxfId="39577" priority="4741" stopIfTrue="1" operator="equal">
      <formula>0</formula>
    </cfRule>
  </conditionalFormatting>
  <conditionalFormatting sqref="N223">
    <cfRule type="cellIs" dxfId="39576" priority="4740" stopIfTrue="1" operator="equal">
      <formula>0</formula>
    </cfRule>
  </conditionalFormatting>
  <conditionalFormatting sqref="N223">
    <cfRule type="cellIs" dxfId="39575" priority="4739" stopIfTrue="1" operator="equal">
      <formula>0</formula>
    </cfRule>
  </conditionalFormatting>
  <conditionalFormatting sqref="N223">
    <cfRule type="cellIs" dxfId="39574" priority="4738" stopIfTrue="1" operator="equal">
      <formula>0</formula>
    </cfRule>
  </conditionalFormatting>
  <conditionalFormatting sqref="N223">
    <cfRule type="cellIs" dxfId="39573" priority="4737" stopIfTrue="1" operator="equal">
      <formula>0</formula>
    </cfRule>
  </conditionalFormatting>
  <conditionalFormatting sqref="N223">
    <cfRule type="cellIs" dxfId="39572" priority="4736" stopIfTrue="1" operator="equal">
      <formula>0</formula>
    </cfRule>
  </conditionalFormatting>
  <conditionalFormatting sqref="N223">
    <cfRule type="cellIs" dxfId="39571" priority="4735" stopIfTrue="1" operator="equal">
      <formula>0</formula>
    </cfRule>
  </conditionalFormatting>
  <conditionalFormatting sqref="N223">
    <cfRule type="cellIs" dxfId="39570" priority="4734" stopIfTrue="1" operator="equal">
      <formula>0</formula>
    </cfRule>
  </conditionalFormatting>
  <conditionalFormatting sqref="N223">
    <cfRule type="cellIs" dxfId="39569" priority="4733" stopIfTrue="1" operator="equal">
      <formula>0</formula>
    </cfRule>
  </conditionalFormatting>
  <conditionalFormatting sqref="N223">
    <cfRule type="cellIs" dxfId="39568" priority="4732" stopIfTrue="1" operator="equal">
      <formula>0</formula>
    </cfRule>
  </conditionalFormatting>
  <conditionalFormatting sqref="N223">
    <cfRule type="cellIs" dxfId="39567" priority="4731" stopIfTrue="1" operator="equal">
      <formula>0</formula>
    </cfRule>
  </conditionalFormatting>
  <conditionalFormatting sqref="N223">
    <cfRule type="cellIs" dxfId="39566" priority="4730" stopIfTrue="1" operator="equal">
      <formula>0</formula>
    </cfRule>
  </conditionalFormatting>
  <conditionalFormatting sqref="N223">
    <cfRule type="cellIs" dxfId="39565" priority="4729" stopIfTrue="1" operator="equal">
      <formula>0</formula>
    </cfRule>
  </conditionalFormatting>
  <conditionalFormatting sqref="N223">
    <cfRule type="cellIs" dxfId="39564" priority="4728" stopIfTrue="1" operator="equal">
      <formula>0</formula>
    </cfRule>
  </conditionalFormatting>
  <conditionalFormatting sqref="N223">
    <cfRule type="cellIs" dxfId="39563" priority="4727" stopIfTrue="1" operator="equal">
      <formula>0</formula>
    </cfRule>
  </conditionalFormatting>
  <conditionalFormatting sqref="N223">
    <cfRule type="cellIs" dxfId="39562" priority="4726" stopIfTrue="1" operator="equal">
      <formula>0</formula>
    </cfRule>
  </conditionalFormatting>
  <conditionalFormatting sqref="N223">
    <cfRule type="cellIs" dxfId="39561" priority="4725" stopIfTrue="1" operator="equal">
      <formula>0</formula>
    </cfRule>
  </conditionalFormatting>
  <conditionalFormatting sqref="N223">
    <cfRule type="cellIs" dxfId="39560" priority="4724" stopIfTrue="1" operator="equal">
      <formula>0</formula>
    </cfRule>
  </conditionalFormatting>
  <conditionalFormatting sqref="N223">
    <cfRule type="cellIs" dxfId="39559" priority="4723" stopIfTrue="1" operator="equal">
      <formula>0</formula>
    </cfRule>
  </conditionalFormatting>
  <conditionalFormatting sqref="N223">
    <cfRule type="cellIs" dxfId="39558" priority="4722" stopIfTrue="1" operator="equal">
      <formula>0</formula>
    </cfRule>
  </conditionalFormatting>
  <conditionalFormatting sqref="N223">
    <cfRule type="cellIs" dxfId="39557" priority="4721" stopIfTrue="1" operator="equal">
      <formula>0</formula>
    </cfRule>
  </conditionalFormatting>
  <conditionalFormatting sqref="N223">
    <cfRule type="cellIs" dxfId="39556" priority="4720" stopIfTrue="1" operator="equal">
      <formula>0</formula>
    </cfRule>
  </conditionalFormatting>
  <conditionalFormatting sqref="N223">
    <cfRule type="cellIs" dxfId="39555" priority="4719" stopIfTrue="1" operator="equal">
      <formula>0</formula>
    </cfRule>
  </conditionalFormatting>
  <conditionalFormatting sqref="N223">
    <cfRule type="cellIs" dxfId="39554" priority="4718" stopIfTrue="1" operator="equal">
      <formula>0</formula>
    </cfRule>
  </conditionalFormatting>
  <conditionalFormatting sqref="N223">
    <cfRule type="cellIs" dxfId="39553" priority="4717" stopIfTrue="1" operator="equal">
      <formula>0</formula>
    </cfRule>
  </conditionalFormatting>
  <conditionalFormatting sqref="N223">
    <cfRule type="cellIs" dxfId="39552" priority="4716" stopIfTrue="1" operator="equal">
      <formula>0</formula>
    </cfRule>
  </conditionalFormatting>
  <conditionalFormatting sqref="N223">
    <cfRule type="cellIs" dxfId="39551" priority="4715" stopIfTrue="1" operator="equal">
      <formula>0</formula>
    </cfRule>
  </conditionalFormatting>
  <conditionalFormatting sqref="N223">
    <cfRule type="cellIs" dxfId="39550" priority="4714" stopIfTrue="1" operator="equal">
      <formula>0</formula>
    </cfRule>
  </conditionalFormatting>
  <conditionalFormatting sqref="N223">
    <cfRule type="cellIs" dxfId="39549" priority="4713" stopIfTrue="1" operator="equal">
      <formula>0</formula>
    </cfRule>
  </conditionalFormatting>
  <conditionalFormatting sqref="N223">
    <cfRule type="cellIs" dxfId="39548" priority="4712" stopIfTrue="1" operator="equal">
      <formula>0</formula>
    </cfRule>
  </conditionalFormatting>
  <conditionalFormatting sqref="N223">
    <cfRule type="cellIs" dxfId="39547" priority="4711" stopIfTrue="1" operator="equal">
      <formula>0</formula>
    </cfRule>
  </conditionalFormatting>
  <conditionalFormatting sqref="N223">
    <cfRule type="cellIs" dxfId="39546" priority="4710" stopIfTrue="1" operator="equal">
      <formula>0</formula>
    </cfRule>
  </conditionalFormatting>
  <conditionalFormatting sqref="N223">
    <cfRule type="cellIs" dxfId="39545" priority="4709" stopIfTrue="1" operator="equal">
      <formula>0</formula>
    </cfRule>
  </conditionalFormatting>
  <conditionalFormatting sqref="N223">
    <cfRule type="cellIs" dxfId="39544" priority="4708" stopIfTrue="1" operator="equal">
      <formula>0</formula>
    </cfRule>
  </conditionalFormatting>
  <conditionalFormatting sqref="N223">
    <cfRule type="cellIs" dxfId="39543" priority="4707" stopIfTrue="1" operator="equal">
      <formula>0</formula>
    </cfRule>
  </conditionalFormatting>
  <conditionalFormatting sqref="N223">
    <cfRule type="cellIs" dxfId="39542" priority="4706" stopIfTrue="1" operator="equal">
      <formula>0</formula>
    </cfRule>
  </conditionalFormatting>
  <conditionalFormatting sqref="N223">
    <cfRule type="cellIs" dxfId="39541" priority="4705" stopIfTrue="1" operator="equal">
      <formula>0</formula>
    </cfRule>
  </conditionalFormatting>
  <conditionalFormatting sqref="N223">
    <cfRule type="cellIs" dxfId="39540" priority="4704" stopIfTrue="1" operator="equal">
      <formula>0</formula>
    </cfRule>
  </conditionalFormatting>
  <conditionalFormatting sqref="N223">
    <cfRule type="cellIs" dxfId="39539" priority="4703" stopIfTrue="1" operator="equal">
      <formula>0</formula>
    </cfRule>
  </conditionalFormatting>
  <conditionalFormatting sqref="N223">
    <cfRule type="cellIs" dxfId="39538" priority="4702" stopIfTrue="1" operator="equal">
      <formula>0</formula>
    </cfRule>
  </conditionalFormatting>
  <conditionalFormatting sqref="N223">
    <cfRule type="cellIs" dxfId="39537" priority="4701" stopIfTrue="1" operator="equal">
      <formula>0</formula>
    </cfRule>
  </conditionalFormatting>
  <conditionalFormatting sqref="N223">
    <cfRule type="cellIs" dxfId="39536" priority="4700" stopIfTrue="1" operator="equal">
      <formula>0</formula>
    </cfRule>
  </conditionalFormatting>
  <conditionalFormatting sqref="N223">
    <cfRule type="cellIs" dxfId="39535" priority="4699" stopIfTrue="1" operator="equal">
      <formula>0</formula>
    </cfRule>
  </conditionalFormatting>
  <conditionalFormatting sqref="N223">
    <cfRule type="cellIs" dxfId="39534" priority="4698" stopIfTrue="1" operator="equal">
      <formula>0</formula>
    </cfRule>
  </conditionalFormatting>
  <conditionalFormatting sqref="N223">
    <cfRule type="cellIs" dxfId="39533" priority="4697" stopIfTrue="1" operator="equal">
      <formula>0</formula>
    </cfRule>
  </conditionalFormatting>
  <conditionalFormatting sqref="N223">
    <cfRule type="cellIs" dxfId="39532" priority="4696" stopIfTrue="1" operator="equal">
      <formula>0</formula>
    </cfRule>
  </conditionalFormatting>
  <conditionalFormatting sqref="N223">
    <cfRule type="cellIs" dxfId="39531" priority="4695" stopIfTrue="1" operator="equal">
      <formula>0</formula>
    </cfRule>
  </conditionalFormatting>
  <conditionalFormatting sqref="N223">
    <cfRule type="cellIs" dxfId="39530" priority="4694" stopIfTrue="1" operator="equal">
      <formula>0</formula>
    </cfRule>
  </conditionalFormatting>
  <conditionalFormatting sqref="N223">
    <cfRule type="cellIs" dxfId="39529" priority="4693" stopIfTrue="1" operator="equal">
      <formula>0</formula>
    </cfRule>
  </conditionalFormatting>
  <conditionalFormatting sqref="N223">
    <cfRule type="cellIs" dxfId="39528" priority="4692" stopIfTrue="1" operator="equal">
      <formula>0</formula>
    </cfRule>
  </conditionalFormatting>
  <conditionalFormatting sqref="N223">
    <cfRule type="cellIs" dxfId="39527" priority="4691" stopIfTrue="1" operator="equal">
      <formula>0</formula>
    </cfRule>
  </conditionalFormatting>
  <conditionalFormatting sqref="N223">
    <cfRule type="cellIs" dxfId="39526" priority="4690" stopIfTrue="1" operator="equal">
      <formula>0</formula>
    </cfRule>
  </conditionalFormatting>
  <conditionalFormatting sqref="N223">
    <cfRule type="cellIs" dxfId="39525" priority="4689" stopIfTrue="1" operator="equal">
      <formula>0</formula>
    </cfRule>
  </conditionalFormatting>
  <conditionalFormatting sqref="N223">
    <cfRule type="cellIs" dxfId="39524" priority="4688" stopIfTrue="1" operator="equal">
      <formula>0</formula>
    </cfRule>
  </conditionalFormatting>
  <conditionalFormatting sqref="N223">
    <cfRule type="cellIs" dxfId="39523" priority="4687" stopIfTrue="1" operator="equal">
      <formula>0</formula>
    </cfRule>
  </conditionalFormatting>
  <conditionalFormatting sqref="N223">
    <cfRule type="cellIs" dxfId="39522" priority="4686" stopIfTrue="1" operator="equal">
      <formula>0</formula>
    </cfRule>
  </conditionalFormatting>
  <conditionalFormatting sqref="N223">
    <cfRule type="cellIs" dxfId="39521" priority="4685" stopIfTrue="1" operator="equal">
      <formula>0</formula>
    </cfRule>
  </conditionalFormatting>
  <conditionalFormatting sqref="N223">
    <cfRule type="cellIs" dxfId="39520" priority="4684" stopIfTrue="1" operator="equal">
      <formula>0</formula>
    </cfRule>
  </conditionalFormatting>
  <conditionalFormatting sqref="N223">
    <cfRule type="cellIs" dxfId="39519" priority="4683" stopIfTrue="1" operator="equal">
      <formula>0</formula>
    </cfRule>
  </conditionalFormatting>
  <conditionalFormatting sqref="N223">
    <cfRule type="cellIs" dxfId="39518" priority="4682" stopIfTrue="1" operator="equal">
      <formula>0</formula>
    </cfRule>
  </conditionalFormatting>
  <conditionalFormatting sqref="N223">
    <cfRule type="cellIs" dxfId="39517" priority="4681" stopIfTrue="1" operator="equal">
      <formula>0</formula>
    </cfRule>
  </conditionalFormatting>
  <conditionalFormatting sqref="N223">
    <cfRule type="cellIs" dxfId="39516" priority="4680" stopIfTrue="1" operator="equal">
      <formula>0</formula>
    </cfRule>
  </conditionalFormatting>
  <conditionalFormatting sqref="N223">
    <cfRule type="cellIs" dxfId="39515" priority="4679" stopIfTrue="1" operator="equal">
      <formula>0</formula>
    </cfRule>
  </conditionalFormatting>
  <conditionalFormatting sqref="N223">
    <cfRule type="cellIs" dxfId="39514" priority="4678" stopIfTrue="1" operator="equal">
      <formula>0</formula>
    </cfRule>
  </conditionalFormatting>
  <conditionalFormatting sqref="N223">
    <cfRule type="cellIs" dxfId="39513" priority="4677" stopIfTrue="1" operator="equal">
      <formula>0</formula>
    </cfRule>
  </conditionalFormatting>
  <conditionalFormatting sqref="N223">
    <cfRule type="cellIs" dxfId="39512" priority="4676" stopIfTrue="1" operator="equal">
      <formula>0</formula>
    </cfRule>
  </conditionalFormatting>
  <conditionalFormatting sqref="N223">
    <cfRule type="cellIs" dxfId="39511" priority="4675" stopIfTrue="1" operator="equal">
      <formula>0</formula>
    </cfRule>
  </conditionalFormatting>
  <conditionalFormatting sqref="N223">
    <cfRule type="cellIs" dxfId="39510" priority="4674" stopIfTrue="1" operator="equal">
      <formula>0</formula>
    </cfRule>
  </conditionalFormatting>
  <conditionalFormatting sqref="N223">
    <cfRule type="cellIs" dxfId="39509" priority="4673" stopIfTrue="1" operator="equal">
      <formula>0</formula>
    </cfRule>
  </conditionalFormatting>
  <conditionalFormatting sqref="N223">
    <cfRule type="cellIs" dxfId="39508" priority="4672" stopIfTrue="1" operator="equal">
      <formula>0</formula>
    </cfRule>
  </conditionalFormatting>
  <conditionalFormatting sqref="N223">
    <cfRule type="cellIs" dxfId="39507" priority="4671" stopIfTrue="1" operator="equal">
      <formula>0</formula>
    </cfRule>
  </conditionalFormatting>
  <conditionalFormatting sqref="N223">
    <cfRule type="cellIs" dxfId="39506" priority="4670" stopIfTrue="1" operator="equal">
      <formula>0</formula>
    </cfRule>
  </conditionalFormatting>
  <conditionalFormatting sqref="N223">
    <cfRule type="cellIs" dxfId="39505" priority="4669" stopIfTrue="1" operator="equal">
      <formula>0</formula>
    </cfRule>
  </conditionalFormatting>
  <conditionalFormatting sqref="N223">
    <cfRule type="cellIs" dxfId="39504" priority="4668" stopIfTrue="1" operator="equal">
      <formula>0</formula>
    </cfRule>
  </conditionalFormatting>
  <conditionalFormatting sqref="N223">
    <cfRule type="cellIs" dxfId="39503" priority="4667" stopIfTrue="1" operator="equal">
      <formula>0</formula>
    </cfRule>
  </conditionalFormatting>
  <conditionalFormatting sqref="N223">
    <cfRule type="cellIs" dxfId="39502" priority="4666" stopIfTrue="1" operator="equal">
      <formula>0</formula>
    </cfRule>
  </conditionalFormatting>
  <conditionalFormatting sqref="N223">
    <cfRule type="cellIs" dxfId="39501" priority="4665" stopIfTrue="1" operator="equal">
      <formula>0</formula>
    </cfRule>
  </conditionalFormatting>
  <conditionalFormatting sqref="N223">
    <cfRule type="cellIs" dxfId="39500" priority="4664" stopIfTrue="1" operator="equal">
      <formula>0</formula>
    </cfRule>
  </conditionalFormatting>
  <conditionalFormatting sqref="N223">
    <cfRule type="cellIs" dxfId="39499" priority="4663" stopIfTrue="1" operator="equal">
      <formula>0</formula>
    </cfRule>
  </conditionalFormatting>
  <conditionalFormatting sqref="N223">
    <cfRule type="cellIs" dxfId="39498" priority="4662" stopIfTrue="1" operator="equal">
      <formula>0</formula>
    </cfRule>
  </conditionalFormatting>
  <conditionalFormatting sqref="N223">
    <cfRule type="cellIs" dxfId="39497" priority="4661" stopIfTrue="1" operator="equal">
      <formula>0</formula>
    </cfRule>
  </conditionalFormatting>
  <conditionalFormatting sqref="N223">
    <cfRule type="cellIs" dxfId="39496" priority="4660" stopIfTrue="1" operator="equal">
      <formula>0</formula>
    </cfRule>
  </conditionalFormatting>
  <conditionalFormatting sqref="N223">
    <cfRule type="cellIs" dxfId="39495" priority="4659" stopIfTrue="1" operator="equal">
      <formula>0</formula>
    </cfRule>
  </conditionalFormatting>
  <conditionalFormatting sqref="N223">
    <cfRule type="cellIs" dxfId="39494" priority="4658" stopIfTrue="1" operator="equal">
      <formula>0</formula>
    </cfRule>
  </conditionalFormatting>
  <conditionalFormatting sqref="N223">
    <cfRule type="cellIs" dxfId="39493" priority="4657" stopIfTrue="1" operator="equal">
      <formula>0</formula>
    </cfRule>
  </conditionalFormatting>
  <conditionalFormatting sqref="N223">
    <cfRule type="cellIs" dxfId="39492" priority="4656" stopIfTrue="1" operator="equal">
      <formula>0</formula>
    </cfRule>
  </conditionalFormatting>
  <conditionalFormatting sqref="N223">
    <cfRule type="cellIs" dxfId="39491" priority="4655" stopIfTrue="1" operator="equal">
      <formula>0</formula>
    </cfRule>
  </conditionalFormatting>
  <conditionalFormatting sqref="N223">
    <cfRule type="cellIs" dxfId="39490" priority="4654" stopIfTrue="1" operator="equal">
      <formula>0</formula>
    </cfRule>
  </conditionalFormatting>
  <conditionalFormatting sqref="N223">
    <cfRule type="cellIs" dxfId="39489" priority="4653" stopIfTrue="1" operator="equal">
      <formula>0</formula>
    </cfRule>
  </conditionalFormatting>
  <conditionalFormatting sqref="N223">
    <cfRule type="cellIs" dxfId="39488" priority="4652" stopIfTrue="1" operator="equal">
      <formula>0</formula>
    </cfRule>
  </conditionalFormatting>
  <conditionalFormatting sqref="N223">
    <cfRule type="cellIs" dxfId="39487" priority="4651" stopIfTrue="1" operator="equal">
      <formula>0</formula>
    </cfRule>
  </conditionalFormatting>
  <conditionalFormatting sqref="N223">
    <cfRule type="cellIs" dxfId="39486" priority="4650" stopIfTrue="1" operator="equal">
      <formula>0</formula>
    </cfRule>
  </conditionalFormatting>
  <conditionalFormatting sqref="N223">
    <cfRule type="cellIs" dxfId="39485" priority="4649" stopIfTrue="1" operator="equal">
      <formula>0</formula>
    </cfRule>
  </conditionalFormatting>
  <conditionalFormatting sqref="N223">
    <cfRule type="cellIs" dxfId="39484" priority="4648" stopIfTrue="1" operator="equal">
      <formula>0</formula>
    </cfRule>
  </conditionalFormatting>
  <conditionalFormatting sqref="N223">
    <cfRule type="cellIs" dxfId="39483" priority="4647" stopIfTrue="1" operator="equal">
      <formula>0</formula>
    </cfRule>
  </conditionalFormatting>
  <conditionalFormatting sqref="N223">
    <cfRule type="cellIs" dxfId="39482" priority="4646" stopIfTrue="1" operator="equal">
      <formula>0</formula>
    </cfRule>
  </conditionalFormatting>
  <conditionalFormatting sqref="N223">
    <cfRule type="cellIs" dxfId="39481" priority="4645" stopIfTrue="1" operator="equal">
      <formula>0</formula>
    </cfRule>
  </conditionalFormatting>
  <conditionalFormatting sqref="N223">
    <cfRule type="cellIs" dxfId="39480" priority="4644" stopIfTrue="1" operator="equal">
      <formula>0</formula>
    </cfRule>
  </conditionalFormatting>
  <conditionalFormatting sqref="N223">
    <cfRule type="cellIs" dxfId="39479" priority="4643" stopIfTrue="1" operator="equal">
      <formula>0</formula>
    </cfRule>
  </conditionalFormatting>
  <conditionalFormatting sqref="N223">
    <cfRule type="cellIs" dxfId="39478" priority="4642" stopIfTrue="1" operator="equal">
      <formula>0</formula>
    </cfRule>
  </conditionalFormatting>
  <conditionalFormatting sqref="N223">
    <cfRule type="cellIs" dxfId="39477" priority="4641" stopIfTrue="1" operator="equal">
      <formula>0</formula>
    </cfRule>
  </conditionalFormatting>
  <conditionalFormatting sqref="N223">
    <cfRule type="cellIs" dxfId="39476" priority="4640" stopIfTrue="1" operator="equal">
      <formula>0</formula>
    </cfRule>
  </conditionalFormatting>
  <conditionalFormatting sqref="N223">
    <cfRule type="cellIs" dxfId="39475" priority="4639" stopIfTrue="1" operator="equal">
      <formula>0</formula>
    </cfRule>
  </conditionalFormatting>
  <conditionalFormatting sqref="N223">
    <cfRule type="cellIs" dxfId="39474" priority="4638" stopIfTrue="1" operator="equal">
      <formula>0</formula>
    </cfRule>
  </conditionalFormatting>
  <conditionalFormatting sqref="N223">
    <cfRule type="cellIs" dxfId="39473" priority="4637" stopIfTrue="1" operator="equal">
      <formula>0</formula>
    </cfRule>
  </conditionalFormatting>
  <conditionalFormatting sqref="N223">
    <cfRule type="cellIs" dxfId="39472" priority="4636" stopIfTrue="1" operator="equal">
      <formula>0</formula>
    </cfRule>
  </conditionalFormatting>
  <conditionalFormatting sqref="N223">
    <cfRule type="cellIs" dxfId="39471" priority="4635" stopIfTrue="1" operator="equal">
      <formula>0</formula>
    </cfRule>
  </conditionalFormatting>
  <conditionalFormatting sqref="N223">
    <cfRule type="cellIs" dxfId="39470" priority="4634" stopIfTrue="1" operator="equal">
      <formula>0</formula>
    </cfRule>
  </conditionalFormatting>
  <conditionalFormatting sqref="N223">
    <cfRule type="cellIs" dxfId="39469" priority="4633" stopIfTrue="1" operator="equal">
      <formula>0</formula>
    </cfRule>
  </conditionalFormatting>
  <conditionalFormatting sqref="N223">
    <cfRule type="cellIs" dxfId="39468" priority="4632" stopIfTrue="1" operator="equal">
      <formula>0</formula>
    </cfRule>
  </conditionalFormatting>
  <conditionalFormatting sqref="N223">
    <cfRule type="cellIs" dxfId="39467" priority="4631" stopIfTrue="1" operator="equal">
      <formula>0</formula>
    </cfRule>
  </conditionalFormatting>
  <conditionalFormatting sqref="N223">
    <cfRule type="cellIs" dxfId="39466" priority="4630" stopIfTrue="1" operator="equal">
      <formula>0</formula>
    </cfRule>
  </conditionalFormatting>
  <conditionalFormatting sqref="N223">
    <cfRule type="cellIs" dxfId="39465" priority="4629" stopIfTrue="1" operator="equal">
      <formula>0</formula>
    </cfRule>
  </conditionalFormatting>
  <conditionalFormatting sqref="N223">
    <cfRule type="cellIs" dxfId="39464" priority="4628" stopIfTrue="1" operator="equal">
      <formula>0</formula>
    </cfRule>
  </conditionalFormatting>
  <conditionalFormatting sqref="N223">
    <cfRule type="cellIs" dxfId="39463" priority="4627" stopIfTrue="1" operator="equal">
      <formula>0</formula>
    </cfRule>
  </conditionalFormatting>
  <conditionalFormatting sqref="N223">
    <cfRule type="cellIs" dxfId="39462" priority="4626" stopIfTrue="1" operator="equal">
      <formula>0</formula>
    </cfRule>
  </conditionalFormatting>
  <conditionalFormatting sqref="N223">
    <cfRule type="cellIs" dxfId="39461" priority="4625" stopIfTrue="1" operator="equal">
      <formula>0</formula>
    </cfRule>
  </conditionalFormatting>
  <conditionalFormatting sqref="N223">
    <cfRule type="cellIs" dxfId="39460" priority="4624" stopIfTrue="1" operator="equal">
      <formula>0</formula>
    </cfRule>
  </conditionalFormatting>
  <conditionalFormatting sqref="N223">
    <cfRule type="cellIs" dxfId="39459" priority="4623" stopIfTrue="1" operator="equal">
      <formula>0</formula>
    </cfRule>
  </conditionalFormatting>
  <conditionalFormatting sqref="N223">
    <cfRule type="cellIs" dxfId="39458" priority="4622" stopIfTrue="1" operator="equal">
      <formula>0</formula>
    </cfRule>
  </conditionalFormatting>
  <conditionalFormatting sqref="N223">
    <cfRule type="cellIs" dxfId="39457" priority="4621" stopIfTrue="1" operator="equal">
      <formula>0</formula>
    </cfRule>
  </conditionalFormatting>
  <conditionalFormatting sqref="N223">
    <cfRule type="cellIs" dxfId="39456" priority="4620" stopIfTrue="1" operator="equal">
      <formula>0</formula>
    </cfRule>
  </conditionalFormatting>
  <conditionalFormatting sqref="N223">
    <cfRule type="cellIs" dxfId="39455" priority="4619" stopIfTrue="1" operator="equal">
      <formula>0</formula>
    </cfRule>
  </conditionalFormatting>
  <conditionalFormatting sqref="N223">
    <cfRule type="cellIs" dxfId="39454" priority="4618" stopIfTrue="1" operator="equal">
      <formula>0</formula>
    </cfRule>
  </conditionalFormatting>
  <conditionalFormatting sqref="N223">
    <cfRule type="cellIs" dxfId="39453" priority="4617" stopIfTrue="1" operator="equal">
      <formula>0</formula>
    </cfRule>
  </conditionalFormatting>
  <conditionalFormatting sqref="N223">
    <cfRule type="cellIs" dxfId="39452" priority="4616" stopIfTrue="1" operator="equal">
      <formula>0</formula>
    </cfRule>
  </conditionalFormatting>
  <conditionalFormatting sqref="N223">
    <cfRule type="cellIs" dxfId="39451" priority="4615" stopIfTrue="1" operator="equal">
      <formula>0</formula>
    </cfRule>
  </conditionalFormatting>
  <conditionalFormatting sqref="N223">
    <cfRule type="cellIs" dxfId="39450" priority="4614" stopIfTrue="1" operator="equal">
      <formula>0</formula>
    </cfRule>
  </conditionalFormatting>
  <conditionalFormatting sqref="N223">
    <cfRule type="cellIs" dxfId="39449" priority="4613" stopIfTrue="1" operator="equal">
      <formula>0</formula>
    </cfRule>
  </conditionalFormatting>
  <conditionalFormatting sqref="N223">
    <cfRule type="cellIs" dxfId="39448" priority="4612" stopIfTrue="1" operator="equal">
      <formula>0</formula>
    </cfRule>
  </conditionalFormatting>
  <conditionalFormatting sqref="N223">
    <cfRule type="cellIs" dxfId="39447" priority="4611" stopIfTrue="1" operator="equal">
      <formula>0</formula>
    </cfRule>
  </conditionalFormatting>
  <conditionalFormatting sqref="N223">
    <cfRule type="cellIs" dxfId="39446" priority="4610" stopIfTrue="1" operator="equal">
      <formula>0</formula>
    </cfRule>
  </conditionalFormatting>
  <conditionalFormatting sqref="N223">
    <cfRule type="cellIs" dxfId="39445" priority="4609" stopIfTrue="1" operator="equal">
      <formula>0</formula>
    </cfRule>
  </conditionalFormatting>
  <conditionalFormatting sqref="N223">
    <cfRule type="cellIs" dxfId="39444" priority="4608" stopIfTrue="1" operator="equal">
      <formula>0</formula>
    </cfRule>
  </conditionalFormatting>
  <conditionalFormatting sqref="N223">
    <cfRule type="cellIs" dxfId="39443" priority="4607" stopIfTrue="1" operator="equal">
      <formula>0</formula>
    </cfRule>
  </conditionalFormatting>
  <conditionalFormatting sqref="N223">
    <cfRule type="cellIs" dxfId="39442" priority="4606" stopIfTrue="1" operator="equal">
      <formula>0</formula>
    </cfRule>
  </conditionalFormatting>
  <conditionalFormatting sqref="N223">
    <cfRule type="cellIs" dxfId="39441" priority="4605" stopIfTrue="1" operator="equal">
      <formula>0</formula>
    </cfRule>
  </conditionalFormatting>
  <conditionalFormatting sqref="N223">
    <cfRule type="cellIs" dxfId="39440" priority="4604" stopIfTrue="1" operator="equal">
      <formula>0</formula>
    </cfRule>
  </conditionalFormatting>
  <conditionalFormatting sqref="N223">
    <cfRule type="cellIs" dxfId="39439" priority="4603" stopIfTrue="1" operator="equal">
      <formula>0</formula>
    </cfRule>
  </conditionalFormatting>
  <conditionalFormatting sqref="N223">
    <cfRule type="cellIs" dxfId="39438" priority="4602" stopIfTrue="1" operator="equal">
      <formula>0</formula>
    </cfRule>
  </conditionalFormatting>
  <conditionalFormatting sqref="N223">
    <cfRule type="cellIs" dxfId="39437" priority="4601" stopIfTrue="1" operator="equal">
      <formula>0</formula>
    </cfRule>
  </conditionalFormatting>
  <conditionalFormatting sqref="N223">
    <cfRule type="cellIs" dxfId="39436" priority="4600" stopIfTrue="1" operator="equal">
      <formula>0</formula>
    </cfRule>
  </conditionalFormatting>
  <conditionalFormatting sqref="N223">
    <cfRule type="cellIs" dxfId="39435" priority="4599" stopIfTrue="1" operator="equal">
      <formula>0</formula>
    </cfRule>
  </conditionalFormatting>
  <conditionalFormatting sqref="N223">
    <cfRule type="cellIs" dxfId="39434" priority="4598" stopIfTrue="1" operator="equal">
      <formula>0</formula>
    </cfRule>
  </conditionalFormatting>
  <conditionalFormatting sqref="N223">
    <cfRule type="cellIs" dxfId="39433" priority="4597" stopIfTrue="1" operator="equal">
      <formula>0</formula>
    </cfRule>
  </conditionalFormatting>
  <conditionalFormatting sqref="N223">
    <cfRule type="cellIs" dxfId="39432" priority="4596" stopIfTrue="1" operator="equal">
      <formula>0</formula>
    </cfRule>
  </conditionalFormatting>
  <conditionalFormatting sqref="N223">
    <cfRule type="cellIs" dxfId="39431" priority="4595" stopIfTrue="1" operator="equal">
      <formula>0</formula>
    </cfRule>
  </conditionalFormatting>
  <conditionalFormatting sqref="N223">
    <cfRule type="cellIs" dxfId="39430" priority="4594" stopIfTrue="1" operator="equal">
      <formula>0</formula>
    </cfRule>
  </conditionalFormatting>
  <conditionalFormatting sqref="N223">
    <cfRule type="cellIs" dxfId="39429" priority="4593" stopIfTrue="1" operator="equal">
      <formula>0</formula>
    </cfRule>
  </conditionalFormatting>
  <conditionalFormatting sqref="N223">
    <cfRule type="cellIs" dxfId="39428" priority="4592" stopIfTrue="1" operator="equal">
      <formula>0</formula>
    </cfRule>
  </conditionalFormatting>
  <conditionalFormatting sqref="N223">
    <cfRule type="cellIs" dxfId="39427" priority="4591" stopIfTrue="1" operator="equal">
      <formula>0</formula>
    </cfRule>
  </conditionalFormatting>
  <conditionalFormatting sqref="N223">
    <cfRule type="cellIs" dxfId="39426" priority="4590" stopIfTrue="1" operator="equal">
      <formula>0</formula>
    </cfRule>
  </conditionalFormatting>
  <conditionalFormatting sqref="N223">
    <cfRule type="cellIs" dxfId="39425" priority="4589" stopIfTrue="1" operator="equal">
      <formula>0</formula>
    </cfRule>
  </conditionalFormatting>
  <conditionalFormatting sqref="N223">
    <cfRule type="cellIs" dxfId="39424" priority="4588" stopIfTrue="1" operator="equal">
      <formula>0</formula>
    </cfRule>
  </conditionalFormatting>
  <conditionalFormatting sqref="N223">
    <cfRule type="cellIs" dxfId="39423" priority="4587" stopIfTrue="1" operator="equal">
      <formula>0</formula>
    </cfRule>
  </conditionalFormatting>
  <conditionalFormatting sqref="N223">
    <cfRule type="cellIs" dxfId="39422" priority="4586" stopIfTrue="1" operator="equal">
      <formula>0</formula>
    </cfRule>
  </conditionalFormatting>
  <conditionalFormatting sqref="N223">
    <cfRule type="cellIs" dxfId="39421" priority="4585" stopIfTrue="1" operator="equal">
      <formula>0</formula>
    </cfRule>
  </conditionalFormatting>
  <conditionalFormatting sqref="N223">
    <cfRule type="cellIs" dxfId="39420" priority="4584" stopIfTrue="1" operator="equal">
      <formula>0</formula>
    </cfRule>
  </conditionalFormatting>
  <conditionalFormatting sqref="N223">
    <cfRule type="cellIs" dxfId="39419" priority="4583" stopIfTrue="1" operator="equal">
      <formula>0</formula>
    </cfRule>
  </conditionalFormatting>
  <conditionalFormatting sqref="N223">
    <cfRule type="cellIs" dxfId="39418" priority="4582" stopIfTrue="1" operator="equal">
      <formula>0</formula>
    </cfRule>
  </conditionalFormatting>
  <conditionalFormatting sqref="N223">
    <cfRule type="cellIs" dxfId="39417" priority="4581" stopIfTrue="1" operator="equal">
      <formula>0</formula>
    </cfRule>
  </conditionalFormatting>
  <conditionalFormatting sqref="N223">
    <cfRule type="cellIs" dxfId="39416" priority="4580" stopIfTrue="1" operator="equal">
      <formula>0</formula>
    </cfRule>
  </conditionalFormatting>
  <conditionalFormatting sqref="N223">
    <cfRule type="cellIs" dxfId="39415" priority="4579" stopIfTrue="1" operator="equal">
      <formula>0</formula>
    </cfRule>
  </conditionalFormatting>
  <conditionalFormatting sqref="N223">
    <cfRule type="cellIs" dxfId="39414" priority="4578" stopIfTrue="1" operator="equal">
      <formula>0</formula>
    </cfRule>
  </conditionalFormatting>
  <conditionalFormatting sqref="N223">
    <cfRule type="cellIs" dxfId="39413" priority="4577" stopIfTrue="1" operator="equal">
      <formula>0</formula>
    </cfRule>
  </conditionalFormatting>
  <conditionalFormatting sqref="N223">
    <cfRule type="cellIs" dxfId="39412" priority="4576" stopIfTrue="1" operator="equal">
      <formula>0</formula>
    </cfRule>
  </conditionalFormatting>
  <conditionalFormatting sqref="N223">
    <cfRule type="cellIs" dxfId="39411" priority="4575" stopIfTrue="1" operator="equal">
      <formula>0</formula>
    </cfRule>
  </conditionalFormatting>
  <conditionalFormatting sqref="N223">
    <cfRule type="cellIs" dxfId="39410" priority="4574" stopIfTrue="1" operator="equal">
      <formula>0</formula>
    </cfRule>
  </conditionalFormatting>
  <conditionalFormatting sqref="N223">
    <cfRule type="cellIs" dxfId="39409" priority="4573" stopIfTrue="1" operator="equal">
      <formula>0</formula>
    </cfRule>
  </conditionalFormatting>
  <conditionalFormatting sqref="N223">
    <cfRule type="cellIs" dxfId="39408" priority="4572" stopIfTrue="1" operator="equal">
      <formula>0</formula>
    </cfRule>
  </conditionalFormatting>
  <conditionalFormatting sqref="N223">
    <cfRule type="cellIs" dxfId="39407" priority="4571" stopIfTrue="1" operator="equal">
      <formula>0</formula>
    </cfRule>
  </conditionalFormatting>
  <conditionalFormatting sqref="N223">
    <cfRule type="cellIs" dxfId="39406" priority="4570" stopIfTrue="1" operator="equal">
      <formula>0</formula>
    </cfRule>
  </conditionalFormatting>
  <conditionalFormatting sqref="N223">
    <cfRule type="cellIs" dxfId="39405" priority="4569" stopIfTrue="1" operator="equal">
      <formula>0</formula>
    </cfRule>
  </conditionalFormatting>
  <conditionalFormatting sqref="N223">
    <cfRule type="cellIs" dxfId="39404" priority="4568" stopIfTrue="1" operator="equal">
      <formula>0</formula>
    </cfRule>
  </conditionalFormatting>
  <conditionalFormatting sqref="N223">
    <cfRule type="cellIs" dxfId="39403" priority="4567" stopIfTrue="1" operator="equal">
      <formula>0</formula>
    </cfRule>
  </conditionalFormatting>
  <conditionalFormatting sqref="N223">
    <cfRule type="cellIs" dxfId="39402" priority="4566" stopIfTrue="1" operator="equal">
      <formula>0</formula>
    </cfRule>
  </conditionalFormatting>
  <conditionalFormatting sqref="N223">
    <cfRule type="cellIs" dxfId="39401" priority="4565" stopIfTrue="1" operator="equal">
      <formula>0</formula>
    </cfRule>
  </conditionalFormatting>
  <conditionalFormatting sqref="N223">
    <cfRule type="cellIs" dxfId="39400" priority="4564" stopIfTrue="1" operator="equal">
      <formula>0</formula>
    </cfRule>
  </conditionalFormatting>
  <conditionalFormatting sqref="N223">
    <cfRule type="cellIs" dxfId="39399" priority="4563" stopIfTrue="1" operator="equal">
      <formula>0</formula>
    </cfRule>
  </conditionalFormatting>
  <conditionalFormatting sqref="N223">
    <cfRule type="cellIs" dxfId="39398" priority="4562" stopIfTrue="1" operator="equal">
      <formula>0</formula>
    </cfRule>
  </conditionalFormatting>
  <conditionalFormatting sqref="N223">
    <cfRule type="cellIs" dxfId="39397" priority="4561" stopIfTrue="1" operator="equal">
      <formula>0</formula>
    </cfRule>
  </conditionalFormatting>
  <conditionalFormatting sqref="N223">
    <cfRule type="cellIs" dxfId="39396" priority="4560" stopIfTrue="1" operator="equal">
      <formula>0</formula>
    </cfRule>
  </conditionalFormatting>
  <conditionalFormatting sqref="N223">
    <cfRule type="cellIs" dxfId="39395" priority="4559" stopIfTrue="1" operator="equal">
      <formula>0</formula>
    </cfRule>
  </conditionalFormatting>
  <conditionalFormatting sqref="N223">
    <cfRule type="cellIs" dxfId="39394" priority="4558" stopIfTrue="1" operator="equal">
      <formula>0</formula>
    </cfRule>
  </conditionalFormatting>
  <conditionalFormatting sqref="N223">
    <cfRule type="cellIs" dxfId="39393" priority="4557" stopIfTrue="1" operator="equal">
      <formula>0</formula>
    </cfRule>
  </conditionalFormatting>
  <conditionalFormatting sqref="N223">
    <cfRule type="cellIs" dxfId="39392" priority="4556" stopIfTrue="1" operator="equal">
      <formula>0</formula>
    </cfRule>
  </conditionalFormatting>
  <conditionalFormatting sqref="N223">
    <cfRule type="cellIs" dxfId="39391" priority="4555" stopIfTrue="1" operator="equal">
      <formula>0</formula>
    </cfRule>
  </conditionalFormatting>
  <conditionalFormatting sqref="N223">
    <cfRule type="cellIs" dxfId="39390" priority="4554" stopIfTrue="1" operator="equal">
      <formula>0</formula>
    </cfRule>
  </conditionalFormatting>
  <conditionalFormatting sqref="N223">
    <cfRule type="cellIs" dxfId="39389" priority="4553" stopIfTrue="1" operator="equal">
      <formula>0</formula>
    </cfRule>
  </conditionalFormatting>
  <conditionalFormatting sqref="N223">
    <cfRule type="cellIs" dxfId="39388" priority="4552" stopIfTrue="1" operator="equal">
      <formula>0</formula>
    </cfRule>
  </conditionalFormatting>
  <conditionalFormatting sqref="N223">
    <cfRule type="cellIs" dxfId="39387" priority="4551" stopIfTrue="1" operator="equal">
      <formula>0</formula>
    </cfRule>
  </conditionalFormatting>
  <conditionalFormatting sqref="N223">
    <cfRule type="cellIs" dxfId="39386" priority="4550" stopIfTrue="1" operator="equal">
      <formula>0</formula>
    </cfRule>
  </conditionalFormatting>
  <conditionalFormatting sqref="N223">
    <cfRule type="cellIs" dxfId="39385" priority="4549" stopIfTrue="1" operator="equal">
      <formula>0</formula>
    </cfRule>
  </conditionalFormatting>
  <conditionalFormatting sqref="N223">
    <cfRule type="cellIs" dxfId="39384" priority="4548" stopIfTrue="1" operator="equal">
      <formula>0</formula>
    </cfRule>
  </conditionalFormatting>
  <conditionalFormatting sqref="N223">
    <cfRule type="cellIs" dxfId="39383" priority="4547" stopIfTrue="1" operator="equal">
      <formula>0</formula>
    </cfRule>
  </conditionalFormatting>
  <conditionalFormatting sqref="N223">
    <cfRule type="cellIs" dxfId="39382" priority="4546" stopIfTrue="1" operator="equal">
      <formula>0</formula>
    </cfRule>
  </conditionalFormatting>
  <conditionalFormatting sqref="N223">
    <cfRule type="cellIs" dxfId="39381" priority="4545" stopIfTrue="1" operator="equal">
      <formula>0</formula>
    </cfRule>
  </conditionalFormatting>
  <conditionalFormatting sqref="N223">
    <cfRule type="cellIs" dxfId="39380" priority="4544" stopIfTrue="1" operator="equal">
      <formula>0</formula>
    </cfRule>
  </conditionalFormatting>
  <conditionalFormatting sqref="N223">
    <cfRule type="cellIs" dxfId="39379" priority="4543" stopIfTrue="1" operator="equal">
      <formula>0</formula>
    </cfRule>
  </conditionalFormatting>
  <conditionalFormatting sqref="N223">
    <cfRule type="cellIs" dxfId="39378" priority="4542" stopIfTrue="1" operator="equal">
      <formula>0</formula>
    </cfRule>
  </conditionalFormatting>
  <conditionalFormatting sqref="N223">
    <cfRule type="cellIs" dxfId="39377" priority="4541" stopIfTrue="1" operator="equal">
      <formula>0</formula>
    </cfRule>
  </conditionalFormatting>
  <conditionalFormatting sqref="N223">
    <cfRule type="cellIs" dxfId="39376" priority="4540" stopIfTrue="1" operator="equal">
      <formula>0</formula>
    </cfRule>
  </conditionalFormatting>
  <conditionalFormatting sqref="N223">
    <cfRule type="cellIs" dxfId="39375" priority="4539" stopIfTrue="1" operator="equal">
      <formula>0</formula>
    </cfRule>
  </conditionalFormatting>
  <conditionalFormatting sqref="N223">
    <cfRule type="cellIs" dxfId="39374" priority="4538" stopIfTrue="1" operator="equal">
      <formula>0</formula>
    </cfRule>
  </conditionalFormatting>
  <conditionalFormatting sqref="N223">
    <cfRule type="cellIs" dxfId="39373" priority="4537" stopIfTrue="1" operator="equal">
      <formula>0</formula>
    </cfRule>
  </conditionalFormatting>
  <conditionalFormatting sqref="N223">
    <cfRule type="cellIs" dxfId="39372" priority="4536" stopIfTrue="1" operator="equal">
      <formula>0</formula>
    </cfRule>
  </conditionalFormatting>
  <conditionalFormatting sqref="N223">
    <cfRule type="cellIs" dxfId="39371" priority="4535" stopIfTrue="1" operator="equal">
      <formula>0</formula>
    </cfRule>
  </conditionalFormatting>
  <conditionalFormatting sqref="N223">
    <cfRule type="cellIs" dxfId="39370" priority="4534" stopIfTrue="1" operator="equal">
      <formula>0</formula>
    </cfRule>
  </conditionalFormatting>
  <conditionalFormatting sqref="N223">
    <cfRule type="cellIs" dxfId="39369" priority="4533" stopIfTrue="1" operator="equal">
      <formula>0</formula>
    </cfRule>
  </conditionalFormatting>
  <conditionalFormatting sqref="N223">
    <cfRule type="cellIs" dxfId="39368" priority="4532" stopIfTrue="1" operator="equal">
      <formula>0</formula>
    </cfRule>
  </conditionalFormatting>
  <conditionalFormatting sqref="N223">
    <cfRule type="cellIs" dxfId="39367" priority="4531" stopIfTrue="1" operator="equal">
      <formula>0</formula>
    </cfRule>
  </conditionalFormatting>
  <conditionalFormatting sqref="N223">
    <cfRule type="cellIs" dxfId="39366" priority="4530" stopIfTrue="1" operator="equal">
      <formula>0</formula>
    </cfRule>
  </conditionalFormatting>
  <conditionalFormatting sqref="N223">
    <cfRule type="cellIs" dxfId="39365" priority="4529" stopIfTrue="1" operator="equal">
      <formula>0</formula>
    </cfRule>
  </conditionalFormatting>
  <conditionalFormatting sqref="N223">
    <cfRule type="cellIs" dxfId="39364" priority="4528" stopIfTrue="1" operator="equal">
      <formula>0</formula>
    </cfRule>
  </conditionalFormatting>
  <conditionalFormatting sqref="N223">
    <cfRule type="cellIs" dxfId="39363" priority="4527" stopIfTrue="1" operator="equal">
      <formula>0</formula>
    </cfRule>
  </conditionalFormatting>
  <conditionalFormatting sqref="N223">
    <cfRule type="cellIs" dxfId="39362" priority="4526" stopIfTrue="1" operator="equal">
      <formula>0</formula>
    </cfRule>
  </conditionalFormatting>
  <conditionalFormatting sqref="N223">
    <cfRule type="cellIs" dxfId="39361" priority="4525" stopIfTrue="1" operator="equal">
      <formula>0</formula>
    </cfRule>
  </conditionalFormatting>
  <conditionalFormatting sqref="N223">
    <cfRule type="cellIs" dxfId="39360" priority="4524" stopIfTrue="1" operator="equal">
      <formula>0</formula>
    </cfRule>
  </conditionalFormatting>
  <conditionalFormatting sqref="N223">
    <cfRule type="cellIs" dxfId="39359" priority="4523" stopIfTrue="1" operator="equal">
      <formula>0</formula>
    </cfRule>
  </conditionalFormatting>
  <conditionalFormatting sqref="N223">
    <cfRule type="cellIs" dxfId="39358" priority="4522" stopIfTrue="1" operator="equal">
      <formula>0</formula>
    </cfRule>
  </conditionalFormatting>
  <conditionalFormatting sqref="N223">
    <cfRule type="cellIs" dxfId="39357" priority="4521" stopIfTrue="1" operator="equal">
      <formula>0</formula>
    </cfRule>
  </conditionalFormatting>
  <conditionalFormatting sqref="N223">
    <cfRule type="cellIs" dxfId="39356" priority="4520" stopIfTrue="1" operator="equal">
      <formula>0</formula>
    </cfRule>
  </conditionalFormatting>
  <conditionalFormatting sqref="N223">
    <cfRule type="cellIs" dxfId="39355" priority="4519" stopIfTrue="1" operator="equal">
      <formula>0</formula>
    </cfRule>
  </conditionalFormatting>
  <conditionalFormatting sqref="N223">
    <cfRule type="cellIs" dxfId="39354" priority="4518" stopIfTrue="1" operator="equal">
      <formula>0</formula>
    </cfRule>
  </conditionalFormatting>
  <conditionalFormatting sqref="N223">
    <cfRule type="cellIs" dxfId="39353" priority="4517" stopIfTrue="1" operator="equal">
      <formula>0</formula>
    </cfRule>
  </conditionalFormatting>
  <conditionalFormatting sqref="N223">
    <cfRule type="cellIs" dxfId="39352" priority="4516" stopIfTrue="1" operator="equal">
      <formula>0</formula>
    </cfRule>
  </conditionalFormatting>
  <conditionalFormatting sqref="N223">
    <cfRule type="cellIs" dxfId="39351" priority="4515" stopIfTrue="1" operator="equal">
      <formula>0</formula>
    </cfRule>
  </conditionalFormatting>
  <conditionalFormatting sqref="N223">
    <cfRule type="cellIs" dxfId="39350" priority="4514" stopIfTrue="1" operator="equal">
      <formula>0</formula>
    </cfRule>
  </conditionalFormatting>
  <conditionalFormatting sqref="N223">
    <cfRule type="cellIs" dxfId="39349" priority="4513" stopIfTrue="1" operator="equal">
      <formula>0</formula>
    </cfRule>
  </conditionalFormatting>
  <conditionalFormatting sqref="N223">
    <cfRule type="cellIs" dxfId="39348" priority="4512" stopIfTrue="1" operator="equal">
      <formula>0</formula>
    </cfRule>
  </conditionalFormatting>
  <conditionalFormatting sqref="N223">
    <cfRule type="cellIs" dxfId="39347" priority="4511" stopIfTrue="1" operator="equal">
      <formula>0</formula>
    </cfRule>
  </conditionalFormatting>
  <conditionalFormatting sqref="N223">
    <cfRule type="cellIs" dxfId="39346" priority="4510" stopIfTrue="1" operator="equal">
      <formula>0</formula>
    </cfRule>
  </conditionalFormatting>
  <conditionalFormatting sqref="N223">
    <cfRule type="cellIs" dxfId="39345" priority="4509" stopIfTrue="1" operator="equal">
      <formula>0</formula>
    </cfRule>
  </conditionalFormatting>
  <conditionalFormatting sqref="N223">
    <cfRule type="cellIs" dxfId="39344" priority="4508" stopIfTrue="1" operator="equal">
      <formula>0</formula>
    </cfRule>
  </conditionalFormatting>
  <conditionalFormatting sqref="N223">
    <cfRule type="cellIs" dxfId="39343" priority="4507" stopIfTrue="1" operator="equal">
      <formula>0</formula>
    </cfRule>
  </conditionalFormatting>
  <conditionalFormatting sqref="N223">
    <cfRule type="cellIs" dxfId="39342" priority="4506" stopIfTrue="1" operator="equal">
      <formula>0</formula>
    </cfRule>
  </conditionalFormatting>
  <conditionalFormatting sqref="N223">
    <cfRule type="cellIs" dxfId="39341" priority="4505" stopIfTrue="1" operator="equal">
      <formula>0</formula>
    </cfRule>
  </conditionalFormatting>
  <conditionalFormatting sqref="N223">
    <cfRule type="cellIs" dxfId="39340" priority="4504" stopIfTrue="1" operator="equal">
      <formula>0</formula>
    </cfRule>
  </conditionalFormatting>
  <conditionalFormatting sqref="N223">
    <cfRule type="cellIs" dxfId="39339" priority="4503" stopIfTrue="1" operator="equal">
      <formula>0</formula>
    </cfRule>
  </conditionalFormatting>
  <conditionalFormatting sqref="N223">
    <cfRule type="cellIs" dxfId="39338" priority="4502" stopIfTrue="1" operator="equal">
      <formula>0</formula>
    </cfRule>
  </conditionalFormatting>
  <conditionalFormatting sqref="N223">
    <cfRule type="cellIs" dxfId="39337" priority="4501" stopIfTrue="1" operator="equal">
      <formula>0</formula>
    </cfRule>
  </conditionalFormatting>
  <conditionalFormatting sqref="N223">
    <cfRule type="cellIs" dxfId="39336" priority="4500" stopIfTrue="1" operator="equal">
      <formula>0</formula>
    </cfRule>
  </conditionalFormatting>
  <conditionalFormatting sqref="N223">
    <cfRule type="cellIs" dxfId="39335" priority="4499" stopIfTrue="1" operator="equal">
      <formula>0</formula>
    </cfRule>
  </conditionalFormatting>
  <conditionalFormatting sqref="N223">
    <cfRule type="cellIs" dxfId="39334" priority="4498" stopIfTrue="1" operator="equal">
      <formula>0</formula>
    </cfRule>
  </conditionalFormatting>
  <conditionalFormatting sqref="N223">
    <cfRule type="cellIs" dxfId="39333" priority="4497" stopIfTrue="1" operator="equal">
      <formula>0</formula>
    </cfRule>
  </conditionalFormatting>
  <conditionalFormatting sqref="N223">
    <cfRule type="cellIs" dxfId="39332" priority="4496" stopIfTrue="1" operator="equal">
      <formula>0</formula>
    </cfRule>
  </conditionalFormatting>
  <conditionalFormatting sqref="N223">
    <cfRule type="cellIs" dxfId="39331" priority="4495" stopIfTrue="1" operator="equal">
      <formula>0</formula>
    </cfRule>
  </conditionalFormatting>
  <conditionalFormatting sqref="N223">
    <cfRule type="cellIs" dxfId="39330" priority="4494" stopIfTrue="1" operator="equal">
      <formula>0</formula>
    </cfRule>
  </conditionalFormatting>
  <conditionalFormatting sqref="N223">
    <cfRule type="cellIs" dxfId="39329" priority="4493" stopIfTrue="1" operator="equal">
      <formula>0</formula>
    </cfRule>
  </conditionalFormatting>
  <conditionalFormatting sqref="N223">
    <cfRule type="cellIs" dxfId="39328" priority="4492" stopIfTrue="1" operator="equal">
      <formula>0</formula>
    </cfRule>
  </conditionalFormatting>
  <conditionalFormatting sqref="N223">
    <cfRule type="cellIs" dxfId="39327" priority="4491" stopIfTrue="1" operator="equal">
      <formula>0</formula>
    </cfRule>
  </conditionalFormatting>
  <conditionalFormatting sqref="N223">
    <cfRule type="cellIs" dxfId="39326" priority="4490" stopIfTrue="1" operator="equal">
      <formula>0</formula>
    </cfRule>
  </conditionalFormatting>
  <conditionalFormatting sqref="N223">
    <cfRule type="cellIs" dxfId="39325" priority="4489" stopIfTrue="1" operator="equal">
      <formula>0</formula>
    </cfRule>
  </conditionalFormatting>
  <conditionalFormatting sqref="N223">
    <cfRule type="cellIs" dxfId="39324" priority="4488" stopIfTrue="1" operator="equal">
      <formula>0</formula>
    </cfRule>
  </conditionalFormatting>
  <conditionalFormatting sqref="N223">
    <cfRule type="cellIs" dxfId="39323" priority="4487" stopIfTrue="1" operator="equal">
      <formula>0</formula>
    </cfRule>
  </conditionalFormatting>
  <conditionalFormatting sqref="N223">
    <cfRule type="cellIs" dxfId="39322" priority="4486" stopIfTrue="1" operator="equal">
      <formula>0</formula>
    </cfRule>
  </conditionalFormatting>
  <conditionalFormatting sqref="N223">
    <cfRule type="cellIs" dxfId="39321" priority="4485" stopIfTrue="1" operator="equal">
      <formula>0</formula>
    </cfRule>
  </conditionalFormatting>
  <conditionalFormatting sqref="N223">
    <cfRule type="cellIs" dxfId="39320" priority="4484" stopIfTrue="1" operator="equal">
      <formula>0</formula>
    </cfRule>
  </conditionalFormatting>
  <conditionalFormatting sqref="N223">
    <cfRule type="cellIs" dxfId="39319" priority="4483" stopIfTrue="1" operator="equal">
      <formula>0</formula>
    </cfRule>
  </conditionalFormatting>
  <conditionalFormatting sqref="N223">
    <cfRule type="cellIs" dxfId="39318" priority="4482" stopIfTrue="1" operator="equal">
      <formula>0</formula>
    </cfRule>
  </conditionalFormatting>
  <conditionalFormatting sqref="N223">
    <cfRule type="cellIs" dxfId="39317" priority="4481" stopIfTrue="1" operator="equal">
      <formula>0</formula>
    </cfRule>
  </conditionalFormatting>
  <conditionalFormatting sqref="N223">
    <cfRule type="cellIs" dxfId="39316" priority="4480" stopIfTrue="1" operator="equal">
      <formula>0</formula>
    </cfRule>
  </conditionalFormatting>
  <conditionalFormatting sqref="N223">
    <cfRule type="cellIs" dxfId="39315" priority="4479" stopIfTrue="1" operator="equal">
      <formula>0</formula>
    </cfRule>
  </conditionalFormatting>
  <conditionalFormatting sqref="N223">
    <cfRule type="cellIs" dxfId="39314" priority="4478" stopIfTrue="1" operator="equal">
      <formula>0</formula>
    </cfRule>
  </conditionalFormatting>
  <conditionalFormatting sqref="N223">
    <cfRule type="cellIs" dxfId="39313" priority="4477" stopIfTrue="1" operator="equal">
      <formula>0</formula>
    </cfRule>
  </conditionalFormatting>
  <conditionalFormatting sqref="N223">
    <cfRule type="cellIs" dxfId="39312" priority="4476" stopIfTrue="1" operator="equal">
      <formula>0</formula>
    </cfRule>
  </conditionalFormatting>
  <conditionalFormatting sqref="N223">
    <cfRule type="cellIs" dxfId="39311" priority="4475" stopIfTrue="1" operator="equal">
      <formula>0</formula>
    </cfRule>
  </conditionalFormatting>
  <conditionalFormatting sqref="N223">
    <cfRule type="cellIs" dxfId="39310" priority="4474" stopIfTrue="1" operator="equal">
      <formula>0</formula>
    </cfRule>
  </conditionalFormatting>
  <conditionalFormatting sqref="N223">
    <cfRule type="cellIs" dxfId="39309" priority="4473" stopIfTrue="1" operator="equal">
      <formula>0</formula>
    </cfRule>
  </conditionalFormatting>
  <conditionalFormatting sqref="N223">
    <cfRule type="cellIs" dxfId="39308" priority="4472" stopIfTrue="1" operator="equal">
      <formula>0</formula>
    </cfRule>
  </conditionalFormatting>
  <conditionalFormatting sqref="N223">
    <cfRule type="cellIs" dxfId="39307" priority="4471" stopIfTrue="1" operator="equal">
      <formula>0</formula>
    </cfRule>
  </conditionalFormatting>
  <conditionalFormatting sqref="N223">
    <cfRule type="cellIs" dxfId="39306" priority="4470" stopIfTrue="1" operator="equal">
      <formula>0</formula>
    </cfRule>
  </conditionalFormatting>
  <conditionalFormatting sqref="N223">
    <cfRule type="cellIs" dxfId="39305" priority="4469" stopIfTrue="1" operator="equal">
      <formula>0</formula>
    </cfRule>
  </conditionalFormatting>
  <conditionalFormatting sqref="N223">
    <cfRule type="cellIs" dxfId="39304" priority="4468" stopIfTrue="1" operator="equal">
      <formula>0</formula>
    </cfRule>
  </conditionalFormatting>
  <conditionalFormatting sqref="N223">
    <cfRule type="cellIs" dxfId="39303" priority="4467" stopIfTrue="1" operator="equal">
      <formula>0</formula>
    </cfRule>
  </conditionalFormatting>
  <conditionalFormatting sqref="N223">
    <cfRule type="cellIs" dxfId="39302" priority="4466" stopIfTrue="1" operator="equal">
      <formula>0</formula>
    </cfRule>
  </conditionalFormatting>
  <conditionalFormatting sqref="N223">
    <cfRule type="cellIs" dxfId="39301" priority="4465" stopIfTrue="1" operator="equal">
      <formula>0</formula>
    </cfRule>
  </conditionalFormatting>
  <conditionalFormatting sqref="N223">
    <cfRule type="cellIs" dxfId="39300" priority="4464" stopIfTrue="1" operator="equal">
      <formula>0</formula>
    </cfRule>
  </conditionalFormatting>
  <conditionalFormatting sqref="N223">
    <cfRule type="cellIs" dxfId="39299" priority="4463" stopIfTrue="1" operator="equal">
      <formula>0</formula>
    </cfRule>
  </conditionalFormatting>
  <conditionalFormatting sqref="N223">
    <cfRule type="cellIs" dxfId="39298" priority="4462" stopIfTrue="1" operator="equal">
      <formula>0</formula>
    </cfRule>
  </conditionalFormatting>
  <conditionalFormatting sqref="N223">
    <cfRule type="cellIs" dxfId="39297" priority="4461" stopIfTrue="1" operator="equal">
      <formula>0</formula>
    </cfRule>
  </conditionalFormatting>
  <conditionalFormatting sqref="N223">
    <cfRule type="cellIs" dxfId="39296" priority="4460" stopIfTrue="1" operator="equal">
      <formula>0</formula>
    </cfRule>
  </conditionalFormatting>
  <conditionalFormatting sqref="N223">
    <cfRule type="cellIs" dxfId="39295" priority="4459" stopIfTrue="1" operator="equal">
      <formula>0</formula>
    </cfRule>
  </conditionalFormatting>
  <conditionalFormatting sqref="N223">
    <cfRule type="cellIs" dxfId="39294" priority="4458" stopIfTrue="1" operator="equal">
      <formula>0</formula>
    </cfRule>
  </conditionalFormatting>
  <conditionalFormatting sqref="N223">
    <cfRule type="cellIs" dxfId="39293" priority="4457" stopIfTrue="1" operator="equal">
      <formula>0</formula>
    </cfRule>
  </conditionalFormatting>
  <conditionalFormatting sqref="N223">
    <cfRule type="cellIs" dxfId="39292" priority="4456" stopIfTrue="1" operator="equal">
      <formula>0</formula>
    </cfRule>
  </conditionalFormatting>
  <conditionalFormatting sqref="N223">
    <cfRule type="cellIs" dxfId="39291" priority="4455" stopIfTrue="1" operator="equal">
      <formula>0</formula>
    </cfRule>
  </conditionalFormatting>
  <conditionalFormatting sqref="N223">
    <cfRule type="cellIs" dxfId="39290" priority="4454" stopIfTrue="1" operator="equal">
      <formula>0</formula>
    </cfRule>
  </conditionalFormatting>
  <conditionalFormatting sqref="N223">
    <cfRule type="cellIs" dxfId="39289" priority="4453" stopIfTrue="1" operator="equal">
      <formula>0</formula>
    </cfRule>
  </conditionalFormatting>
  <conditionalFormatting sqref="N223">
    <cfRule type="cellIs" dxfId="39288" priority="4452" stopIfTrue="1" operator="equal">
      <formula>0</formula>
    </cfRule>
  </conditionalFormatting>
  <conditionalFormatting sqref="N223">
    <cfRule type="cellIs" dxfId="39287" priority="4451" stopIfTrue="1" operator="equal">
      <formula>0</formula>
    </cfRule>
  </conditionalFormatting>
  <conditionalFormatting sqref="N223">
    <cfRule type="cellIs" dxfId="39286" priority="4450" stopIfTrue="1" operator="equal">
      <formula>0</formula>
    </cfRule>
  </conditionalFormatting>
  <conditionalFormatting sqref="N223">
    <cfRule type="cellIs" dxfId="39285" priority="4449" stopIfTrue="1" operator="equal">
      <formula>0</formula>
    </cfRule>
  </conditionalFormatting>
  <conditionalFormatting sqref="N223">
    <cfRule type="cellIs" dxfId="39284" priority="4448" stopIfTrue="1" operator="equal">
      <formula>0</formula>
    </cfRule>
  </conditionalFormatting>
  <conditionalFormatting sqref="N223">
    <cfRule type="cellIs" dxfId="39283" priority="4447" stopIfTrue="1" operator="equal">
      <formula>0</formula>
    </cfRule>
  </conditionalFormatting>
  <conditionalFormatting sqref="N223">
    <cfRule type="cellIs" dxfId="39282" priority="4446" stopIfTrue="1" operator="equal">
      <formula>0</formula>
    </cfRule>
  </conditionalFormatting>
  <conditionalFormatting sqref="N223">
    <cfRule type="cellIs" dxfId="39281" priority="4445" stopIfTrue="1" operator="equal">
      <formula>0</formula>
    </cfRule>
  </conditionalFormatting>
  <conditionalFormatting sqref="N223">
    <cfRule type="cellIs" dxfId="39280" priority="4444" stopIfTrue="1" operator="equal">
      <formula>0</formula>
    </cfRule>
  </conditionalFormatting>
  <conditionalFormatting sqref="N223">
    <cfRule type="cellIs" dxfId="39279" priority="4443" stopIfTrue="1" operator="equal">
      <formula>0</formula>
    </cfRule>
  </conditionalFormatting>
  <conditionalFormatting sqref="N223">
    <cfRule type="cellIs" dxfId="39278" priority="4442" stopIfTrue="1" operator="equal">
      <formula>0</formula>
    </cfRule>
  </conditionalFormatting>
  <conditionalFormatting sqref="N223">
    <cfRule type="cellIs" dxfId="39277" priority="4441" stopIfTrue="1" operator="equal">
      <formula>0</formula>
    </cfRule>
  </conditionalFormatting>
  <conditionalFormatting sqref="N223">
    <cfRule type="cellIs" dxfId="39276" priority="4440" stopIfTrue="1" operator="equal">
      <formula>0</formula>
    </cfRule>
  </conditionalFormatting>
  <conditionalFormatting sqref="N223">
    <cfRule type="cellIs" dxfId="39275" priority="4439" stopIfTrue="1" operator="equal">
      <formula>0</formula>
    </cfRule>
  </conditionalFormatting>
  <conditionalFormatting sqref="N223">
    <cfRule type="cellIs" dxfId="39274" priority="4438" stopIfTrue="1" operator="equal">
      <formula>0</formula>
    </cfRule>
  </conditionalFormatting>
  <conditionalFormatting sqref="N223">
    <cfRule type="cellIs" dxfId="39273" priority="4437" stopIfTrue="1" operator="equal">
      <formula>0</formula>
    </cfRule>
  </conditionalFormatting>
  <conditionalFormatting sqref="N223">
    <cfRule type="cellIs" dxfId="39272" priority="4436" stopIfTrue="1" operator="equal">
      <formula>0</formula>
    </cfRule>
  </conditionalFormatting>
  <conditionalFormatting sqref="N223">
    <cfRule type="cellIs" dxfId="39271" priority="4435" stopIfTrue="1" operator="equal">
      <formula>0</formula>
    </cfRule>
  </conditionalFormatting>
  <conditionalFormatting sqref="N223">
    <cfRule type="cellIs" dxfId="39270" priority="4434" stopIfTrue="1" operator="equal">
      <formula>0</formula>
    </cfRule>
  </conditionalFormatting>
  <conditionalFormatting sqref="N223">
    <cfRule type="cellIs" dxfId="39269" priority="4433" stopIfTrue="1" operator="equal">
      <formula>0</formula>
    </cfRule>
  </conditionalFormatting>
  <conditionalFormatting sqref="N223">
    <cfRule type="cellIs" dxfId="39268" priority="4432" stopIfTrue="1" operator="equal">
      <formula>0</formula>
    </cfRule>
  </conditionalFormatting>
  <conditionalFormatting sqref="N223">
    <cfRule type="cellIs" dxfId="39267" priority="4431" stopIfTrue="1" operator="equal">
      <formula>0</formula>
    </cfRule>
  </conditionalFormatting>
  <conditionalFormatting sqref="N223">
    <cfRule type="cellIs" dxfId="39266" priority="4430" stopIfTrue="1" operator="equal">
      <formula>0</formula>
    </cfRule>
  </conditionalFormatting>
  <conditionalFormatting sqref="N223">
    <cfRule type="cellIs" dxfId="39265" priority="4429" stopIfTrue="1" operator="equal">
      <formula>0</formula>
    </cfRule>
  </conditionalFormatting>
  <conditionalFormatting sqref="N223">
    <cfRule type="cellIs" dxfId="39264" priority="4428" stopIfTrue="1" operator="equal">
      <formula>0</formula>
    </cfRule>
  </conditionalFormatting>
  <conditionalFormatting sqref="N223">
    <cfRule type="cellIs" dxfId="39263" priority="4427" stopIfTrue="1" operator="equal">
      <formula>0</formula>
    </cfRule>
  </conditionalFormatting>
  <conditionalFormatting sqref="N223">
    <cfRule type="cellIs" dxfId="39262" priority="4426" stopIfTrue="1" operator="equal">
      <formula>0</formula>
    </cfRule>
  </conditionalFormatting>
  <conditionalFormatting sqref="N223">
    <cfRule type="cellIs" dxfId="39261" priority="4425" stopIfTrue="1" operator="equal">
      <formula>0</formula>
    </cfRule>
  </conditionalFormatting>
  <conditionalFormatting sqref="N223">
    <cfRule type="cellIs" dxfId="39260" priority="4424" stopIfTrue="1" operator="equal">
      <formula>0</formula>
    </cfRule>
  </conditionalFormatting>
  <conditionalFormatting sqref="N223">
    <cfRule type="cellIs" dxfId="39259" priority="4423" stopIfTrue="1" operator="equal">
      <formula>0</formula>
    </cfRule>
  </conditionalFormatting>
  <conditionalFormatting sqref="N223">
    <cfRule type="cellIs" dxfId="39258" priority="4422" stopIfTrue="1" operator="equal">
      <formula>0</formula>
    </cfRule>
  </conditionalFormatting>
  <conditionalFormatting sqref="N223">
    <cfRule type="cellIs" dxfId="39257" priority="4421" stopIfTrue="1" operator="equal">
      <formula>0</formula>
    </cfRule>
  </conditionalFormatting>
  <conditionalFormatting sqref="N223">
    <cfRule type="cellIs" dxfId="39256" priority="4420" stopIfTrue="1" operator="equal">
      <formula>0</formula>
    </cfRule>
  </conditionalFormatting>
  <conditionalFormatting sqref="N223">
    <cfRule type="cellIs" dxfId="39255" priority="4419" stopIfTrue="1" operator="equal">
      <formula>0</formula>
    </cfRule>
  </conditionalFormatting>
  <conditionalFormatting sqref="N223">
    <cfRule type="cellIs" dxfId="39254" priority="4418" stopIfTrue="1" operator="equal">
      <formula>0</formula>
    </cfRule>
  </conditionalFormatting>
  <conditionalFormatting sqref="N223">
    <cfRule type="cellIs" dxfId="39253" priority="4417" stopIfTrue="1" operator="equal">
      <formula>0</formula>
    </cfRule>
  </conditionalFormatting>
  <conditionalFormatting sqref="N223">
    <cfRule type="cellIs" dxfId="39252" priority="4416" stopIfTrue="1" operator="equal">
      <formula>0</formula>
    </cfRule>
  </conditionalFormatting>
  <conditionalFormatting sqref="N223">
    <cfRule type="cellIs" dxfId="39251" priority="4415" stopIfTrue="1" operator="equal">
      <formula>0</formula>
    </cfRule>
  </conditionalFormatting>
  <conditionalFormatting sqref="N223">
    <cfRule type="cellIs" dxfId="39250" priority="4414" stopIfTrue="1" operator="equal">
      <formula>0</formula>
    </cfRule>
  </conditionalFormatting>
  <conditionalFormatting sqref="N223">
    <cfRule type="cellIs" dxfId="39249" priority="4413" stopIfTrue="1" operator="equal">
      <formula>0</formula>
    </cfRule>
  </conditionalFormatting>
  <conditionalFormatting sqref="N223">
    <cfRule type="cellIs" dxfId="39248" priority="4412" stopIfTrue="1" operator="equal">
      <formula>0</formula>
    </cfRule>
  </conditionalFormatting>
  <conditionalFormatting sqref="N223">
    <cfRule type="cellIs" dxfId="39247" priority="4411" stopIfTrue="1" operator="equal">
      <formula>0</formula>
    </cfRule>
  </conditionalFormatting>
  <conditionalFormatting sqref="N223">
    <cfRule type="cellIs" dxfId="39246" priority="4410" stopIfTrue="1" operator="equal">
      <formula>0</formula>
    </cfRule>
  </conditionalFormatting>
  <conditionalFormatting sqref="N223">
    <cfRule type="cellIs" dxfId="39245" priority="4409" stopIfTrue="1" operator="equal">
      <formula>0</formula>
    </cfRule>
  </conditionalFormatting>
  <conditionalFormatting sqref="N223">
    <cfRule type="cellIs" dxfId="39244" priority="4408" stopIfTrue="1" operator="equal">
      <formula>0</formula>
    </cfRule>
  </conditionalFormatting>
  <conditionalFormatting sqref="N223">
    <cfRule type="cellIs" dxfId="39243" priority="4407" stopIfTrue="1" operator="equal">
      <formula>0</formula>
    </cfRule>
  </conditionalFormatting>
  <conditionalFormatting sqref="N223">
    <cfRule type="cellIs" dxfId="39242" priority="4406" stopIfTrue="1" operator="equal">
      <formula>0</formula>
    </cfRule>
  </conditionalFormatting>
  <conditionalFormatting sqref="N223">
    <cfRule type="cellIs" dxfId="39241" priority="4405" stopIfTrue="1" operator="equal">
      <formula>0</formula>
    </cfRule>
  </conditionalFormatting>
  <conditionalFormatting sqref="N223">
    <cfRule type="cellIs" dxfId="39240" priority="4404" stopIfTrue="1" operator="equal">
      <formula>0</formula>
    </cfRule>
  </conditionalFormatting>
  <conditionalFormatting sqref="N223">
    <cfRule type="cellIs" dxfId="39239" priority="4403" stopIfTrue="1" operator="equal">
      <formula>0</formula>
    </cfRule>
  </conditionalFormatting>
  <conditionalFormatting sqref="N223">
    <cfRule type="cellIs" dxfId="39238" priority="4402" stopIfTrue="1" operator="equal">
      <formula>0</formula>
    </cfRule>
  </conditionalFormatting>
  <conditionalFormatting sqref="N223">
    <cfRule type="cellIs" dxfId="39237" priority="4401" stopIfTrue="1" operator="equal">
      <formula>0</formula>
    </cfRule>
  </conditionalFormatting>
  <conditionalFormatting sqref="N223">
    <cfRule type="cellIs" dxfId="39236" priority="4400" stopIfTrue="1" operator="equal">
      <formula>0</formula>
    </cfRule>
  </conditionalFormatting>
  <conditionalFormatting sqref="N223">
    <cfRule type="cellIs" dxfId="39235" priority="4399" stopIfTrue="1" operator="equal">
      <formula>0</formula>
    </cfRule>
  </conditionalFormatting>
  <conditionalFormatting sqref="N223">
    <cfRule type="cellIs" dxfId="39234" priority="4398" stopIfTrue="1" operator="equal">
      <formula>0</formula>
    </cfRule>
  </conditionalFormatting>
  <conditionalFormatting sqref="N223">
    <cfRule type="cellIs" dxfId="39233" priority="4397" stopIfTrue="1" operator="equal">
      <formula>0</formula>
    </cfRule>
  </conditionalFormatting>
  <conditionalFormatting sqref="N223">
    <cfRule type="cellIs" dxfId="39232" priority="4396" stopIfTrue="1" operator="equal">
      <formula>0</formula>
    </cfRule>
  </conditionalFormatting>
  <conditionalFormatting sqref="N223">
    <cfRule type="cellIs" dxfId="39231" priority="4395" stopIfTrue="1" operator="equal">
      <formula>0</formula>
    </cfRule>
  </conditionalFormatting>
  <conditionalFormatting sqref="N223">
    <cfRule type="cellIs" dxfId="39230" priority="4394" stopIfTrue="1" operator="equal">
      <formula>0</formula>
    </cfRule>
  </conditionalFormatting>
  <conditionalFormatting sqref="N223">
    <cfRule type="cellIs" dxfId="39229" priority="4393" stopIfTrue="1" operator="equal">
      <formula>0</formula>
    </cfRule>
  </conditionalFormatting>
  <conditionalFormatting sqref="N223">
    <cfRule type="cellIs" dxfId="39228" priority="4392" stopIfTrue="1" operator="equal">
      <formula>0</formula>
    </cfRule>
  </conditionalFormatting>
  <conditionalFormatting sqref="N223">
    <cfRule type="cellIs" dxfId="39227" priority="4391" stopIfTrue="1" operator="equal">
      <formula>0</formula>
    </cfRule>
  </conditionalFormatting>
  <conditionalFormatting sqref="N223">
    <cfRule type="cellIs" dxfId="39226" priority="4390" stopIfTrue="1" operator="equal">
      <formula>0</formula>
    </cfRule>
  </conditionalFormatting>
  <conditionalFormatting sqref="N223">
    <cfRule type="cellIs" dxfId="39225" priority="4389" stopIfTrue="1" operator="equal">
      <formula>0</formula>
    </cfRule>
  </conditionalFormatting>
  <conditionalFormatting sqref="N223">
    <cfRule type="cellIs" dxfId="39224" priority="4388" stopIfTrue="1" operator="equal">
      <formula>0</formula>
    </cfRule>
  </conditionalFormatting>
  <conditionalFormatting sqref="N223">
    <cfRule type="cellIs" dxfId="39223" priority="4387" stopIfTrue="1" operator="equal">
      <formula>0</formula>
    </cfRule>
  </conditionalFormatting>
  <conditionalFormatting sqref="N223">
    <cfRule type="cellIs" dxfId="39222" priority="4386" stopIfTrue="1" operator="equal">
      <formula>0</formula>
    </cfRule>
  </conditionalFormatting>
  <conditionalFormatting sqref="N223">
    <cfRule type="cellIs" dxfId="39221" priority="4385" stopIfTrue="1" operator="equal">
      <formula>0</formula>
    </cfRule>
  </conditionalFormatting>
  <conditionalFormatting sqref="N223">
    <cfRule type="cellIs" dxfId="39220" priority="4384" stopIfTrue="1" operator="equal">
      <formula>0</formula>
    </cfRule>
  </conditionalFormatting>
  <conditionalFormatting sqref="N223">
    <cfRule type="cellIs" dxfId="39219" priority="4383" stopIfTrue="1" operator="equal">
      <formula>0</formula>
    </cfRule>
  </conditionalFormatting>
  <conditionalFormatting sqref="N223">
    <cfRule type="cellIs" dxfId="39218" priority="4382" stopIfTrue="1" operator="equal">
      <formula>0</formula>
    </cfRule>
  </conditionalFormatting>
  <conditionalFormatting sqref="N223">
    <cfRule type="cellIs" dxfId="39217" priority="4381" stopIfTrue="1" operator="equal">
      <formula>0</formula>
    </cfRule>
  </conditionalFormatting>
  <conditionalFormatting sqref="N223">
    <cfRule type="cellIs" dxfId="39216" priority="4380" stopIfTrue="1" operator="equal">
      <formula>0</formula>
    </cfRule>
  </conditionalFormatting>
  <conditionalFormatting sqref="N223">
    <cfRule type="cellIs" dxfId="39215" priority="4379" stopIfTrue="1" operator="equal">
      <formula>0</formula>
    </cfRule>
  </conditionalFormatting>
  <conditionalFormatting sqref="N223">
    <cfRule type="cellIs" dxfId="39214" priority="4378" stopIfTrue="1" operator="equal">
      <formula>0</formula>
    </cfRule>
  </conditionalFormatting>
  <conditionalFormatting sqref="N223">
    <cfRule type="cellIs" dxfId="39213" priority="4377" stopIfTrue="1" operator="equal">
      <formula>0</formula>
    </cfRule>
  </conditionalFormatting>
  <conditionalFormatting sqref="N223">
    <cfRule type="cellIs" dxfId="39212" priority="4376" stopIfTrue="1" operator="equal">
      <formula>0</formula>
    </cfRule>
  </conditionalFormatting>
  <conditionalFormatting sqref="N223">
    <cfRule type="cellIs" dxfId="39211" priority="4375" stopIfTrue="1" operator="equal">
      <formula>0</formula>
    </cfRule>
  </conditionalFormatting>
  <conditionalFormatting sqref="N223">
    <cfRule type="cellIs" dxfId="39210" priority="4374" stopIfTrue="1" operator="equal">
      <formula>0</formula>
    </cfRule>
  </conditionalFormatting>
  <conditionalFormatting sqref="N223">
    <cfRule type="cellIs" dxfId="39209" priority="4373" stopIfTrue="1" operator="equal">
      <formula>0</formula>
    </cfRule>
  </conditionalFormatting>
  <conditionalFormatting sqref="N223">
    <cfRule type="cellIs" dxfId="39208" priority="4372" stopIfTrue="1" operator="equal">
      <formula>0</formula>
    </cfRule>
  </conditionalFormatting>
  <conditionalFormatting sqref="N223">
    <cfRule type="cellIs" dxfId="39207" priority="4371" stopIfTrue="1" operator="equal">
      <formula>0</formula>
    </cfRule>
  </conditionalFormatting>
  <conditionalFormatting sqref="N223">
    <cfRule type="cellIs" dxfId="39206" priority="4370" stopIfTrue="1" operator="equal">
      <formula>0</formula>
    </cfRule>
  </conditionalFormatting>
  <conditionalFormatting sqref="N223">
    <cfRule type="cellIs" dxfId="39205" priority="4369" stopIfTrue="1" operator="equal">
      <formula>0</formula>
    </cfRule>
  </conditionalFormatting>
  <conditionalFormatting sqref="N223">
    <cfRule type="cellIs" dxfId="39204" priority="4368" stopIfTrue="1" operator="equal">
      <formula>0</formula>
    </cfRule>
  </conditionalFormatting>
  <conditionalFormatting sqref="N223">
    <cfRule type="cellIs" dxfId="39203" priority="4367" stopIfTrue="1" operator="equal">
      <formula>0</formula>
    </cfRule>
  </conditionalFormatting>
  <conditionalFormatting sqref="N223">
    <cfRule type="cellIs" dxfId="39202" priority="4366" stopIfTrue="1" operator="equal">
      <formula>0</formula>
    </cfRule>
  </conditionalFormatting>
  <conditionalFormatting sqref="N223">
    <cfRule type="cellIs" dxfId="39201" priority="4365" stopIfTrue="1" operator="equal">
      <formula>0</formula>
    </cfRule>
  </conditionalFormatting>
  <conditionalFormatting sqref="N223">
    <cfRule type="cellIs" dxfId="39200" priority="4364" stopIfTrue="1" operator="equal">
      <formula>0</formula>
    </cfRule>
  </conditionalFormatting>
  <conditionalFormatting sqref="N223">
    <cfRule type="cellIs" dxfId="39199" priority="4363" stopIfTrue="1" operator="equal">
      <formula>0</formula>
    </cfRule>
  </conditionalFormatting>
  <conditionalFormatting sqref="N223">
    <cfRule type="cellIs" dxfId="39198" priority="4362" stopIfTrue="1" operator="equal">
      <formula>0</formula>
    </cfRule>
  </conditionalFormatting>
  <conditionalFormatting sqref="N223">
    <cfRule type="cellIs" dxfId="39197" priority="4361" stopIfTrue="1" operator="equal">
      <formula>0</formula>
    </cfRule>
  </conditionalFormatting>
  <conditionalFormatting sqref="N223">
    <cfRule type="cellIs" dxfId="39196" priority="4360" stopIfTrue="1" operator="equal">
      <formula>0</formula>
    </cfRule>
  </conditionalFormatting>
  <conditionalFormatting sqref="N223">
    <cfRule type="cellIs" dxfId="39195" priority="4359" stopIfTrue="1" operator="equal">
      <formula>0</formula>
    </cfRule>
  </conditionalFormatting>
  <conditionalFormatting sqref="N223">
    <cfRule type="cellIs" dxfId="39194" priority="4358" stopIfTrue="1" operator="equal">
      <formula>0</formula>
    </cfRule>
  </conditionalFormatting>
  <conditionalFormatting sqref="N223">
    <cfRule type="cellIs" dxfId="39193" priority="4357" stopIfTrue="1" operator="equal">
      <formula>0</formula>
    </cfRule>
  </conditionalFormatting>
  <conditionalFormatting sqref="N223">
    <cfRule type="cellIs" dxfId="39192" priority="4356" stopIfTrue="1" operator="equal">
      <formula>0</formula>
    </cfRule>
  </conditionalFormatting>
  <conditionalFormatting sqref="N223">
    <cfRule type="cellIs" dxfId="39191" priority="4355" stopIfTrue="1" operator="equal">
      <formula>0</formula>
    </cfRule>
  </conditionalFormatting>
  <conditionalFormatting sqref="N223">
    <cfRule type="cellIs" dxfId="39190" priority="4354" stopIfTrue="1" operator="equal">
      <formula>0</formula>
    </cfRule>
  </conditionalFormatting>
  <conditionalFormatting sqref="N223">
    <cfRule type="cellIs" dxfId="39189" priority="4353" stopIfTrue="1" operator="equal">
      <formula>0</formula>
    </cfRule>
  </conditionalFormatting>
  <conditionalFormatting sqref="N223">
    <cfRule type="cellIs" dxfId="39188" priority="4352" stopIfTrue="1" operator="equal">
      <formula>0</formula>
    </cfRule>
  </conditionalFormatting>
  <conditionalFormatting sqref="N223">
    <cfRule type="cellIs" dxfId="39187" priority="4351" stopIfTrue="1" operator="equal">
      <formula>0</formula>
    </cfRule>
  </conditionalFormatting>
  <conditionalFormatting sqref="N223">
    <cfRule type="cellIs" dxfId="39186" priority="4350" stopIfTrue="1" operator="equal">
      <formula>0</formula>
    </cfRule>
  </conditionalFormatting>
  <conditionalFormatting sqref="N223">
    <cfRule type="cellIs" dxfId="39185" priority="4349" stopIfTrue="1" operator="equal">
      <formula>0</formula>
    </cfRule>
  </conditionalFormatting>
  <conditionalFormatting sqref="N223">
    <cfRule type="cellIs" dxfId="39184" priority="4348" stopIfTrue="1" operator="equal">
      <formula>0</formula>
    </cfRule>
  </conditionalFormatting>
  <conditionalFormatting sqref="N223">
    <cfRule type="cellIs" dxfId="39183" priority="4347" stopIfTrue="1" operator="equal">
      <formula>0</formula>
    </cfRule>
  </conditionalFormatting>
  <conditionalFormatting sqref="N223">
    <cfRule type="cellIs" dxfId="39182" priority="4346" stopIfTrue="1" operator="equal">
      <formula>0</formula>
    </cfRule>
  </conditionalFormatting>
  <conditionalFormatting sqref="N223">
    <cfRule type="cellIs" dxfId="39181" priority="4345" stopIfTrue="1" operator="equal">
      <formula>0</formula>
    </cfRule>
  </conditionalFormatting>
  <conditionalFormatting sqref="N223">
    <cfRule type="cellIs" dxfId="39180" priority="4344" stopIfTrue="1" operator="equal">
      <formula>0</formula>
    </cfRule>
  </conditionalFormatting>
  <conditionalFormatting sqref="N223">
    <cfRule type="cellIs" dxfId="39179" priority="4343" stopIfTrue="1" operator="equal">
      <formula>0</formula>
    </cfRule>
  </conditionalFormatting>
  <conditionalFormatting sqref="N223">
    <cfRule type="cellIs" dxfId="39178" priority="4342" stopIfTrue="1" operator="equal">
      <formula>0</formula>
    </cfRule>
  </conditionalFormatting>
  <conditionalFormatting sqref="N223">
    <cfRule type="cellIs" dxfId="39177" priority="4341" stopIfTrue="1" operator="equal">
      <formula>0</formula>
    </cfRule>
  </conditionalFormatting>
  <conditionalFormatting sqref="N223">
    <cfRule type="cellIs" dxfId="39176" priority="4340" stopIfTrue="1" operator="equal">
      <formula>0</formula>
    </cfRule>
  </conditionalFormatting>
  <conditionalFormatting sqref="N223">
    <cfRule type="cellIs" dxfId="39175" priority="4339" stopIfTrue="1" operator="equal">
      <formula>0</formula>
    </cfRule>
  </conditionalFormatting>
  <conditionalFormatting sqref="N223">
    <cfRule type="cellIs" dxfId="39174" priority="4338" stopIfTrue="1" operator="equal">
      <formula>0</formula>
    </cfRule>
  </conditionalFormatting>
  <conditionalFormatting sqref="N223">
    <cfRule type="cellIs" dxfId="39173" priority="4337" stopIfTrue="1" operator="equal">
      <formula>0</formula>
    </cfRule>
  </conditionalFormatting>
  <conditionalFormatting sqref="N223">
    <cfRule type="cellIs" dxfId="39172" priority="4336" stopIfTrue="1" operator="equal">
      <formula>0</formula>
    </cfRule>
  </conditionalFormatting>
  <conditionalFormatting sqref="N223">
    <cfRule type="cellIs" dxfId="39171" priority="4335" stopIfTrue="1" operator="equal">
      <formula>0</formula>
    </cfRule>
  </conditionalFormatting>
  <conditionalFormatting sqref="N223">
    <cfRule type="cellIs" dxfId="39170" priority="4334" stopIfTrue="1" operator="equal">
      <formula>0</formula>
    </cfRule>
  </conditionalFormatting>
  <conditionalFormatting sqref="N223">
    <cfRule type="cellIs" dxfId="39169" priority="4333" stopIfTrue="1" operator="equal">
      <formula>0</formula>
    </cfRule>
  </conditionalFormatting>
  <conditionalFormatting sqref="N223">
    <cfRule type="cellIs" dxfId="39168" priority="4332" stopIfTrue="1" operator="equal">
      <formula>0</formula>
    </cfRule>
  </conditionalFormatting>
  <conditionalFormatting sqref="N223">
    <cfRule type="cellIs" dxfId="39167" priority="4331" stopIfTrue="1" operator="equal">
      <formula>0</formula>
    </cfRule>
  </conditionalFormatting>
  <conditionalFormatting sqref="N223">
    <cfRule type="cellIs" dxfId="39166" priority="4330" stopIfTrue="1" operator="equal">
      <formula>0</formula>
    </cfRule>
  </conditionalFormatting>
  <conditionalFormatting sqref="N223">
    <cfRule type="cellIs" dxfId="39165" priority="4329" stopIfTrue="1" operator="equal">
      <formula>0</formula>
    </cfRule>
  </conditionalFormatting>
  <conditionalFormatting sqref="N223">
    <cfRule type="cellIs" dxfId="39164" priority="4328" stopIfTrue="1" operator="equal">
      <formula>0</formula>
    </cfRule>
  </conditionalFormatting>
  <conditionalFormatting sqref="N223">
    <cfRule type="cellIs" dxfId="39163" priority="4327" stopIfTrue="1" operator="equal">
      <formula>0</formula>
    </cfRule>
  </conditionalFormatting>
  <conditionalFormatting sqref="N223">
    <cfRule type="cellIs" dxfId="39162" priority="4326" stopIfTrue="1" operator="equal">
      <formula>0</formula>
    </cfRule>
  </conditionalFormatting>
  <conditionalFormatting sqref="N223">
    <cfRule type="cellIs" dxfId="39161" priority="4325" stopIfTrue="1" operator="equal">
      <formula>0</formula>
    </cfRule>
  </conditionalFormatting>
  <conditionalFormatting sqref="N223">
    <cfRule type="cellIs" dxfId="39160" priority="4324" stopIfTrue="1" operator="equal">
      <formula>0</formula>
    </cfRule>
  </conditionalFormatting>
  <conditionalFormatting sqref="N223">
    <cfRule type="cellIs" dxfId="39159" priority="4323" stopIfTrue="1" operator="equal">
      <formula>0</formula>
    </cfRule>
  </conditionalFormatting>
  <conditionalFormatting sqref="N223">
    <cfRule type="cellIs" dxfId="39158" priority="4322" stopIfTrue="1" operator="equal">
      <formula>0</formula>
    </cfRule>
  </conditionalFormatting>
  <conditionalFormatting sqref="N223">
    <cfRule type="cellIs" dxfId="39157" priority="4321" stopIfTrue="1" operator="equal">
      <formula>0</formula>
    </cfRule>
  </conditionalFormatting>
  <conditionalFormatting sqref="N223">
    <cfRule type="cellIs" dxfId="39156" priority="4320" stopIfTrue="1" operator="equal">
      <formula>0</formula>
    </cfRule>
  </conditionalFormatting>
  <conditionalFormatting sqref="N223">
    <cfRule type="cellIs" dxfId="39155" priority="4319" stopIfTrue="1" operator="equal">
      <formula>0</formula>
    </cfRule>
  </conditionalFormatting>
  <conditionalFormatting sqref="N223">
    <cfRule type="cellIs" dxfId="39154" priority="4318" stopIfTrue="1" operator="equal">
      <formula>0</formula>
    </cfRule>
  </conditionalFormatting>
  <conditionalFormatting sqref="N223">
    <cfRule type="cellIs" dxfId="39153" priority="4317" stopIfTrue="1" operator="equal">
      <formula>0</formula>
    </cfRule>
  </conditionalFormatting>
  <conditionalFormatting sqref="N223">
    <cfRule type="cellIs" dxfId="39152" priority="4316" stopIfTrue="1" operator="equal">
      <formula>0</formula>
    </cfRule>
  </conditionalFormatting>
  <conditionalFormatting sqref="N223">
    <cfRule type="cellIs" dxfId="39151" priority="4315" stopIfTrue="1" operator="equal">
      <formula>0</formula>
    </cfRule>
  </conditionalFormatting>
  <conditionalFormatting sqref="N223">
    <cfRule type="cellIs" dxfId="39150" priority="4314" stopIfTrue="1" operator="equal">
      <formula>0</formula>
    </cfRule>
  </conditionalFormatting>
  <conditionalFormatting sqref="N223">
    <cfRule type="cellIs" dxfId="39149" priority="4313" stopIfTrue="1" operator="equal">
      <formula>0</formula>
    </cfRule>
  </conditionalFormatting>
  <conditionalFormatting sqref="N223">
    <cfRule type="cellIs" dxfId="39148" priority="4312" stopIfTrue="1" operator="equal">
      <formula>0</formula>
    </cfRule>
  </conditionalFormatting>
  <conditionalFormatting sqref="N223">
    <cfRule type="cellIs" dxfId="39147" priority="4311" stopIfTrue="1" operator="equal">
      <formula>0</formula>
    </cfRule>
  </conditionalFormatting>
  <conditionalFormatting sqref="N223">
    <cfRule type="cellIs" dxfId="39146" priority="4310" stopIfTrue="1" operator="equal">
      <formula>0</formula>
    </cfRule>
  </conditionalFormatting>
  <conditionalFormatting sqref="N223">
    <cfRule type="cellIs" dxfId="39145" priority="4309" stopIfTrue="1" operator="equal">
      <formula>0</formula>
    </cfRule>
  </conditionalFormatting>
  <conditionalFormatting sqref="N223">
    <cfRule type="cellIs" dxfId="39144" priority="4308" stopIfTrue="1" operator="equal">
      <formula>0</formula>
    </cfRule>
  </conditionalFormatting>
  <conditionalFormatting sqref="N223">
    <cfRule type="cellIs" dxfId="39143" priority="4307" stopIfTrue="1" operator="equal">
      <formula>0</formula>
    </cfRule>
  </conditionalFormatting>
  <conditionalFormatting sqref="N223">
    <cfRule type="cellIs" dxfId="39142" priority="4306" stopIfTrue="1" operator="equal">
      <formula>0</formula>
    </cfRule>
  </conditionalFormatting>
  <conditionalFormatting sqref="N223">
    <cfRule type="cellIs" dxfId="39141" priority="4305" stopIfTrue="1" operator="equal">
      <formula>0</formula>
    </cfRule>
  </conditionalFormatting>
  <conditionalFormatting sqref="N223">
    <cfRule type="cellIs" dxfId="39140" priority="4304" stopIfTrue="1" operator="equal">
      <formula>0</formula>
    </cfRule>
  </conditionalFormatting>
  <conditionalFormatting sqref="N223">
    <cfRule type="cellIs" dxfId="39139" priority="4303" stopIfTrue="1" operator="equal">
      <formula>0</formula>
    </cfRule>
  </conditionalFormatting>
  <conditionalFormatting sqref="N223">
    <cfRule type="cellIs" dxfId="39138" priority="4302" stopIfTrue="1" operator="equal">
      <formula>0</formula>
    </cfRule>
  </conditionalFormatting>
  <conditionalFormatting sqref="N223">
    <cfRule type="cellIs" dxfId="39137" priority="4301" stopIfTrue="1" operator="equal">
      <formula>0</formula>
    </cfRule>
  </conditionalFormatting>
  <conditionalFormatting sqref="N223">
    <cfRule type="cellIs" dxfId="39136" priority="4300" stopIfTrue="1" operator="equal">
      <formula>0</formula>
    </cfRule>
  </conditionalFormatting>
  <conditionalFormatting sqref="N223">
    <cfRule type="cellIs" dxfId="39135" priority="4299" stopIfTrue="1" operator="equal">
      <formula>0</formula>
    </cfRule>
  </conditionalFormatting>
  <conditionalFormatting sqref="N223">
    <cfRule type="cellIs" dxfId="39134" priority="4298" stopIfTrue="1" operator="equal">
      <formula>0</formula>
    </cfRule>
  </conditionalFormatting>
  <conditionalFormatting sqref="N223">
    <cfRule type="cellIs" dxfId="39133" priority="4297" stopIfTrue="1" operator="equal">
      <formula>0</formula>
    </cfRule>
  </conditionalFormatting>
  <conditionalFormatting sqref="N223">
    <cfRule type="cellIs" dxfId="39132" priority="4296" stopIfTrue="1" operator="equal">
      <formula>0</formula>
    </cfRule>
  </conditionalFormatting>
  <conditionalFormatting sqref="N223">
    <cfRule type="cellIs" dxfId="39131" priority="4295" stopIfTrue="1" operator="equal">
      <formula>0</formula>
    </cfRule>
  </conditionalFormatting>
  <conditionalFormatting sqref="N223">
    <cfRule type="cellIs" dxfId="39130" priority="4294" stopIfTrue="1" operator="equal">
      <formula>0</formula>
    </cfRule>
  </conditionalFormatting>
  <conditionalFormatting sqref="N223">
    <cfRule type="cellIs" dxfId="39129" priority="4293" stopIfTrue="1" operator="equal">
      <formula>0</formula>
    </cfRule>
  </conditionalFormatting>
  <conditionalFormatting sqref="N223">
    <cfRule type="cellIs" dxfId="39128" priority="4292" stopIfTrue="1" operator="equal">
      <formula>0</formula>
    </cfRule>
  </conditionalFormatting>
  <conditionalFormatting sqref="N223">
    <cfRule type="cellIs" dxfId="39127" priority="4291" stopIfTrue="1" operator="equal">
      <formula>0</formula>
    </cfRule>
  </conditionalFormatting>
  <conditionalFormatting sqref="N223">
    <cfRule type="cellIs" dxfId="39126" priority="4290" stopIfTrue="1" operator="equal">
      <formula>0</formula>
    </cfRule>
  </conditionalFormatting>
  <conditionalFormatting sqref="N223">
    <cfRule type="cellIs" dxfId="39125" priority="4289" stopIfTrue="1" operator="equal">
      <formula>0</formula>
    </cfRule>
  </conditionalFormatting>
  <conditionalFormatting sqref="N223">
    <cfRule type="cellIs" dxfId="39124" priority="4288" stopIfTrue="1" operator="equal">
      <formula>0</formula>
    </cfRule>
  </conditionalFormatting>
  <conditionalFormatting sqref="N223">
    <cfRule type="cellIs" dxfId="39123" priority="4287" stopIfTrue="1" operator="equal">
      <formula>0</formula>
    </cfRule>
  </conditionalFormatting>
  <conditionalFormatting sqref="N223">
    <cfRule type="cellIs" dxfId="39122" priority="4286" stopIfTrue="1" operator="equal">
      <formula>0</formula>
    </cfRule>
  </conditionalFormatting>
  <conditionalFormatting sqref="N223">
    <cfRule type="cellIs" dxfId="39121" priority="4285" stopIfTrue="1" operator="equal">
      <formula>0</formula>
    </cfRule>
  </conditionalFormatting>
  <conditionalFormatting sqref="N223">
    <cfRule type="cellIs" dxfId="39120" priority="4284" stopIfTrue="1" operator="equal">
      <formula>0</formula>
    </cfRule>
  </conditionalFormatting>
  <conditionalFormatting sqref="N223">
    <cfRule type="cellIs" dxfId="39119" priority="4283" stopIfTrue="1" operator="equal">
      <formula>0</formula>
    </cfRule>
  </conditionalFormatting>
  <conditionalFormatting sqref="N223">
    <cfRule type="cellIs" dxfId="39118" priority="4282" stopIfTrue="1" operator="equal">
      <formula>0</formula>
    </cfRule>
  </conditionalFormatting>
  <conditionalFormatting sqref="N223">
    <cfRule type="cellIs" dxfId="39117" priority="4281" stopIfTrue="1" operator="equal">
      <formula>0</formula>
    </cfRule>
  </conditionalFormatting>
  <conditionalFormatting sqref="N223">
    <cfRule type="cellIs" dxfId="39116" priority="4280" stopIfTrue="1" operator="equal">
      <formula>0</formula>
    </cfRule>
  </conditionalFormatting>
  <conditionalFormatting sqref="N223">
    <cfRule type="cellIs" dxfId="39115" priority="4279" stopIfTrue="1" operator="equal">
      <formula>0</formula>
    </cfRule>
  </conditionalFormatting>
  <conditionalFormatting sqref="N223">
    <cfRule type="cellIs" dxfId="39114" priority="4278" stopIfTrue="1" operator="equal">
      <formula>0</formula>
    </cfRule>
  </conditionalFormatting>
  <conditionalFormatting sqref="N223">
    <cfRule type="cellIs" dxfId="39113" priority="4277" stopIfTrue="1" operator="equal">
      <formula>0</formula>
    </cfRule>
  </conditionalFormatting>
  <conditionalFormatting sqref="N223">
    <cfRule type="cellIs" dxfId="39112" priority="4276" stopIfTrue="1" operator="equal">
      <formula>0</formula>
    </cfRule>
  </conditionalFormatting>
  <conditionalFormatting sqref="N223">
    <cfRule type="cellIs" dxfId="39111" priority="4275" stopIfTrue="1" operator="equal">
      <formula>0</formula>
    </cfRule>
  </conditionalFormatting>
  <conditionalFormatting sqref="N223">
    <cfRule type="cellIs" dxfId="39110" priority="4274" stopIfTrue="1" operator="equal">
      <formula>0</formula>
    </cfRule>
  </conditionalFormatting>
  <conditionalFormatting sqref="N223">
    <cfRule type="cellIs" dxfId="39109" priority="4273" stopIfTrue="1" operator="equal">
      <formula>0</formula>
    </cfRule>
  </conditionalFormatting>
  <conditionalFormatting sqref="N223">
    <cfRule type="cellIs" dxfId="39108" priority="4272" stopIfTrue="1" operator="equal">
      <formula>0</formula>
    </cfRule>
  </conditionalFormatting>
  <conditionalFormatting sqref="N223">
    <cfRule type="cellIs" dxfId="39107" priority="4271" stopIfTrue="1" operator="equal">
      <formula>0</formula>
    </cfRule>
  </conditionalFormatting>
  <conditionalFormatting sqref="N223">
    <cfRule type="cellIs" dxfId="39106" priority="4270" stopIfTrue="1" operator="equal">
      <formula>0</formula>
    </cfRule>
  </conditionalFormatting>
  <conditionalFormatting sqref="N223">
    <cfRule type="cellIs" dxfId="39105" priority="4269" stopIfTrue="1" operator="equal">
      <formula>0</formula>
    </cfRule>
  </conditionalFormatting>
  <conditionalFormatting sqref="N223">
    <cfRule type="cellIs" dxfId="39104" priority="4268" stopIfTrue="1" operator="equal">
      <formula>0</formula>
    </cfRule>
  </conditionalFormatting>
  <conditionalFormatting sqref="N223">
    <cfRule type="cellIs" dxfId="39103" priority="4267" stopIfTrue="1" operator="equal">
      <formula>0</formula>
    </cfRule>
  </conditionalFormatting>
  <conditionalFormatting sqref="N223">
    <cfRule type="cellIs" dxfId="39102" priority="4266" stopIfTrue="1" operator="equal">
      <formula>0</formula>
    </cfRule>
  </conditionalFormatting>
  <conditionalFormatting sqref="N223">
    <cfRule type="cellIs" dxfId="39101" priority="4265" stopIfTrue="1" operator="equal">
      <formula>0</formula>
    </cfRule>
  </conditionalFormatting>
  <conditionalFormatting sqref="N223">
    <cfRule type="cellIs" dxfId="39100" priority="4264" stopIfTrue="1" operator="equal">
      <formula>0</formula>
    </cfRule>
  </conditionalFormatting>
  <conditionalFormatting sqref="N223">
    <cfRule type="cellIs" dxfId="39099" priority="4263" stopIfTrue="1" operator="equal">
      <formula>0</formula>
    </cfRule>
  </conditionalFormatting>
  <conditionalFormatting sqref="N223">
    <cfRule type="cellIs" dxfId="39098" priority="4262" stopIfTrue="1" operator="equal">
      <formula>0</formula>
    </cfRule>
  </conditionalFormatting>
  <conditionalFormatting sqref="N223">
    <cfRule type="cellIs" dxfId="39097" priority="4261" stopIfTrue="1" operator="equal">
      <formula>0</formula>
    </cfRule>
  </conditionalFormatting>
  <conditionalFormatting sqref="N223">
    <cfRule type="cellIs" dxfId="39096" priority="4260" stopIfTrue="1" operator="equal">
      <formula>0</formula>
    </cfRule>
  </conditionalFormatting>
  <conditionalFormatting sqref="N223">
    <cfRule type="cellIs" dxfId="39095" priority="4259" stopIfTrue="1" operator="equal">
      <formula>0</formula>
    </cfRule>
  </conditionalFormatting>
  <conditionalFormatting sqref="N223">
    <cfRule type="cellIs" dxfId="39094" priority="4258" stopIfTrue="1" operator="equal">
      <formula>0</formula>
    </cfRule>
  </conditionalFormatting>
  <conditionalFormatting sqref="N223">
    <cfRule type="cellIs" dxfId="39093" priority="4257" stopIfTrue="1" operator="equal">
      <formula>0</formula>
    </cfRule>
  </conditionalFormatting>
  <conditionalFormatting sqref="N223">
    <cfRule type="cellIs" dxfId="39092" priority="4256" stopIfTrue="1" operator="equal">
      <formula>0</formula>
    </cfRule>
  </conditionalFormatting>
  <conditionalFormatting sqref="N223">
    <cfRule type="cellIs" dxfId="39091" priority="4255" stopIfTrue="1" operator="equal">
      <formula>0</formula>
    </cfRule>
  </conditionalFormatting>
  <conditionalFormatting sqref="N223">
    <cfRule type="cellIs" dxfId="39090" priority="4254" stopIfTrue="1" operator="equal">
      <formula>0</formula>
    </cfRule>
  </conditionalFormatting>
  <conditionalFormatting sqref="N223">
    <cfRule type="cellIs" dxfId="39089" priority="4253" stopIfTrue="1" operator="equal">
      <formula>0</formula>
    </cfRule>
  </conditionalFormatting>
  <conditionalFormatting sqref="N223">
    <cfRule type="cellIs" dxfId="39088" priority="4252" stopIfTrue="1" operator="equal">
      <formula>0</formula>
    </cfRule>
  </conditionalFormatting>
  <conditionalFormatting sqref="N223">
    <cfRule type="cellIs" dxfId="39087" priority="4251" stopIfTrue="1" operator="equal">
      <formula>0</formula>
    </cfRule>
  </conditionalFormatting>
  <conditionalFormatting sqref="N223">
    <cfRule type="cellIs" dxfId="39086" priority="4250" stopIfTrue="1" operator="equal">
      <formula>0</formula>
    </cfRule>
  </conditionalFormatting>
  <conditionalFormatting sqref="N223">
    <cfRule type="cellIs" dxfId="39085" priority="4249" stopIfTrue="1" operator="equal">
      <formula>0</formula>
    </cfRule>
  </conditionalFormatting>
  <conditionalFormatting sqref="N223">
    <cfRule type="cellIs" dxfId="39084" priority="4248" stopIfTrue="1" operator="equal">
      <formula>0</formula>
    </cfRule>
  </conditionalFormatting>
  <conditionalFormatting sqref="N223">
    <cfRule type="cellIs" dxfId="39083" priority="4247" stopIfTrue="1" operator="equal">
      <formula>0</formula>
    </cfRule>
  </conditionalFormatting>
  <conditionalFormatting sqref="N223">
    <cfRule type="cellIs" dxfId="39082" priority="4246" stopIfTrue="1" operator="equal">
      <formula>0</formula>
    </cfRule>
  </conditionalFormatting>
  <conditionalFormatting sqref="N223">
    <cfRule type="cellIs" dxfId="39081" priority="4245" stopIfTrue="1" operator="equal">
      <formula>0</formula>
    </cfRule>
  </conditionalFormatting>
  <conditionalFormatting sqref="N223">
    <cfRule type="cellIs" dxfId="39080" priority="4244" stopIfTrue="1" operator="equal">
      <formula>0</formula>
    </cfRule>
  </conditionalFormatting>
  <conditionalFormatting sqref="N223">
    <cfRule type="cellIs" dxfId="39079" priority="4243" stopIfTrue="1" operator="equal">
      <formula>0</formula>
    </cfRule>
  </conditionalFormatting>
  <conditionalFormatting sqref="N223">
    <cfRule type="cellIs" dxfId="39078" priority="4242" stopIfTrue="1" operator="equal">
      <formula>0</formula>
    </cfRule>
  </conditionalFormatting>
  <conditionalFormatting sqref="N223">
    <cfRule type="cellIs" dxfId="39077" priority="4241" stopIfTrue="1" operator="equal">
      <formula>0</formula>
    </cfRule>
  </conditionalFormatting>
  <conditionalFormatting sqref="N223">
    <cfRule type="cellIs" dxfId="39076" priority="4240" stopIfTrue="1" operator="equal">
      <formula>0</formula>
    </cfRule>
  </conditionalFormatting>
  <conditionalFormatting sqref="N223">
    <cfRule type="cellIs" dxfId="39075" priority="4239" stopIfTrue="1" operator="equal">
      <formula>0</formula>
    </cfRule>
  </conditionalFormatting>
  <conditionalFormatting sqref="N223">
    <cfRule type="cellIs" dxfId="39074" priority="4238" stopIfTrue="1" operator="equal">
      <formula>0</formula>
    </cfRule>
  </conditionalFormatting>
  <conditionalFormatting sqref="N223">
    <cfRule type="cellIs" dxfId="39073" priority="4237" stopIfTrue="1" operator="equal">
      <formula>0</formula>
    </cfRule>
  </conditionalFormatting>
  <conditionalFormatting sqref="N223">
    <cfRule type="cellIs" dxfId="39072" priority="4236" stopIfTrue="1" operator="equal">
      <formula>0</formula>
    </cfRule>
  </conditionalFormatting>
  <conditionalFormatting sqref="N223">
    <cfRule type="cellIs" dxfId="39071" priority="4235" stopIfTrue="1" operator="equal">
      <formula>0</formula>
    </cfRule>
  </conditionalFormatting>
  <conditionalFormatting sqref="N223">
    <cfRule type="cellIs" dxfId="39070" priority="4234" stopIfTrue="1" operator="equal">
      <formula>0</formula>
    </cfRule>
  </conditionalFormatting>
  <conditionalFormatting sqref="N223">
    <cfRule type="cellIs" dxfId="39069" priority="4233" stopIfTrue="1" operator="equal">
      <formula>0</formula>
    </cfRule>
  </conditionalFormatting>
  <conditionalFormatting sqref="N223">
    <cfRule type="cellIs" dxfId="39068" priority="4232" stopIfTrue="1" operator="equal">
      <formula>0</formula>
    </cfRule>
  </conditionalFormatting>
  <conditionalFormatting sqref="N223">
    <cfRule type="cellIs" dxfId="39067" priority="4231" stopIfTrue="1" operator="equal">
      <formula>0</formula>
    </cfRule>
  </conditionalFormatting>
  <conditionalFormatting sqref="N223">
    <cfRule type="cellIs" dxfId="39066" priority="4230" stopIfTrue="1" operator="equal">
      <formula>0</formula>
    </cfRule>
  </conditionalFormatting>
  <conditionalFormatting sqref="N223">
    <cfRule type="cellIs" dxfId="39065" priority="4229" stopIfTrue="1" operator="equal">
      <formula>0</formula>
    </cfRule>
  </conditionalFormatting>
  <conditionalFormatting sqref="N223">
    <cfRule type="cellIs" dxfId="39064" priority="4228" stopIfTrue="1" operator="equal">
      <formula>0</formula>
    </cfRule>
  </conditionalFormatting>
  <conditionalFormatting sqref="N223">
    <cfRule type="cellIs" dxfId="39063" priority="4227" stopIfTrue="1" operator="equal">
      <formula>0</formula>
    </cfRule>
  </conditionalFormatting>
  <conditionalFormatting sqref="N223">
    <cfRule type="cellIs" dxfId="39062" priority="4226" stopIfTrue="1" operator="equal">
      <formula>0</formula>
    </cfRule>
  </conditionalFormatting>
  <conditionalFormatting sqref="N223">
    <cfRule type="cellIs" dxfId="39061" priority="4225" stopIfTrue="1" operator="equal">
      <formula>0</formula>
    </cfRule>
  </conditionalFormatting>
  <conditionalFormatting sqref="N223">
    <cfRule type="cellIs" dxfId="39060" priority="4224" stopIfTrue="1" operator="equal">
      <formula>0</formula>
    </cfRule>
  </conditionalFormatting>
  <conditionalFormatting sqref="N223">
    <cfRule type="cellIs" dxfId="39059" priority="4223" stopIfTrue="1" operator="equal">
      <formula>0</formula>
    </cfRule>
  </conditionalFormatting>
  <conditionalFormatting sqref="N223">
    <cfRule type="cellIs" dxfId="39058" priority="4222" stopIfTrue="1" operator="equal">
      <formula>0</formula>
    </cfRule>
  </conditionalFormatting>
  <conditionalFormatting sqref="N223">
    <cfRule type="cellIs" dxfId="39057" priority="4221" stopIfTrue="1" operator="equal">
      <formula>0</formula>
    </cfRule>
  </conditionalFormatting>
  <conditionalFormatting sqref="N223">
    <cfRule type="cellIs" dxfId="39056" priority="4220" stopIfTrue="1" operator="equal">
      <formula>0</formula>
    </cfRule>
  </conditionalFormatting>
  <conditionalFormatting sqref="N223">
    <cfRule type="cellIs" dxfId="39055" priority="4219" stopIfTrue="1" operator="equal">
      <formula>0</formula>
    </cfRule>
  </conditionalFormatting>
  <conditionalFormatting sqref="N223">
    <cfRule type="cellIs" dxfId="39054" priority="4218" stopIfTrue="1" operator="equal">
      <formula>0</formula>
    </cfRule>
  </conditionalFormatting>
  <conditionalFormatting sqref="N223">
    <cfRule type="cellIs" dxfId="39053" priority="4217" stopIfTrue="1" operator="equal">
      <formula>0</formula>
    </cfRule>
  </conditionalFormatting>
  <conditionalFormatting sqref="N223">
    <cfRule type="cellIs" dxfId="39052" priority="4216" stopIfTrue="1" operator="equal">
      <formula>0</formula>
    </cfRule>
  </conditionalFormatting>
  <conditionalFormatting sqref="N223">
    <cfRule type="cellIs" dxfId="39051" priority="4215" stopIfTrue="1" operator="equal">
      <formula>0</formula>
    </cfRule>
  </conditionalFormatting>
  <conditionalFormatting sqref="N223">
    <cfRule type="cellIs" dxfId="39050" priority="4214" stopIfTrue="1" operator="equal">
      <formula>0</formula>
    </cfRule>
  </conditionalFormatting>
  <conditionalFormatting sqref="N223">
    <cfRule type="cellIs" dxfId="39049" priority="4213" stopIfTrue="1" operator="equal">
      <formula>0</formula>
    </cfRule>
  </conditionalFormatting>
  <conditionalFormatting sqref="N223">
    <cfRule type="cellIs" dxfId="39048" priority="4212" stopIfTrue="1" operator="equal">
      <formula>0</formula>
    </cfRule>
  </conditionalFormatting>
  <conditionalFormatting sqref="N223">
    <cfRule type="cellIs" dxfId="39047" priority="4211" stopIfTrue="1" operator="equal">
      <formula>0</formula>
    </cfRule>
  </conditionalFormatting>
  <conditionalFormatting sqref="N223">
    <cfRule type="cellIs" dxfId="39046" priority="4210" stopIfTrue="1" operator="equal">
      <formula>0</formula>
    </cfRule>
  </conditionalFormatting>
  <conditionalFormatting sqref="N223">
    <cfRule type="cellIs" dxfId="39045" priority="4209" stopIfTrue="1" operator="equal">
      <formula>0</formula>
    </cfRule>
  </conditionalFormatting>
  <conditionalFormatting sqref="N223">
    <cfRule type="cellIs" dxfId="39044" priority="4208" stopIfTrue="1" operator="equal">
      <formula>0</formula>
    </cfRule>
  </conditionalFormatting>
  <conditionalFormatting sqref="N223">
    <cfRule type="cellIs" dxfId="39043" priority="4207" stopIfTrue="1" operator="equal">
      <formula>0</formula>
    </cfRule>
  </conditionalFormatting>
  <conditionalFormatting sqref="N223">
    <cfRule type="cellIs" dxfId="39042" priority="4206" stopIfTrue="1" operator="equal">
      <formula>0</formula>
    </cfRule>
  </conditionalFormatting>
  <conditionalFormatting sqref="N223">
    <cfRule type="cellIs" dxfId="39041" priority="4205" stopIfTrue="1" operator="equal">
      <formula>0</formula>
    </cfRule>
  </conditionalFormatting>
  <conditionalFormatting sqref="N223">
    <cfRule type="cellIs" dxfId="39040" priority="4204" stopIfTrue="1" operator="equal">
      <formula>0</formula>
    </cfRule>
  </conditionalFormatting>
  <conditionalFormatting sqref="N223">
    <cfRule type="cellIs" dxfId="39039" priority="4203" stopIfTrue="1" operator="equal">
      <formula>0</formula>
    </cfRule>
  </conditionalFormatting>
  <conditionalFormatting sqref="N223">
    <cfRule type="cellIs" dxfId="39038" priority="4202" stopIfTrue="1" operator="equal">
      <formula>0</formula>
    </cfRule>
  </conditionalFormatting>
  <conditionalFormatting sqref="N223">
    <cfRule type="cellIs" dxfId="39037" priority="4201" stopIfTrue="1" operator="equal">
      <formula>0</formula>
    </cfRule>
  </conditionalFormatting>
  <conditionalFormatting sqref="N223">
    <cfRule type="cellIs" dxfId="39036" priority="4200" stopIfTrue="1" operator="equal">
      <formula>0</formula>
    </cfRule>
  </conditionalFormatting>
  <conditionalFormatting sqref="N223">
    <cfRule type="cellIs" dxfId="39035" priority="4199" stopIfTrue="1" operator="equal">
      <formula>0</formula>
    </cfRule>
  </conditionalFormatting>
  <conditionalFormatting sqref="N223">
    <cfRule type="cellIs" dxfId="39034" priority="4198" stopIfTrue="1" operator="equal">
      <formula>0</formula>
    </cfRule>
  </conditionalFormatting>
  <conditionalFormatting sqref="N223">
    <cfRule type="cellIs" dxfId="39033" priority="4197" stopIfTrue="1" operator="equal">
      <formula>0</formula>
    </cfRule>
  </conditionalFormatting>
  <conditionalFormatting sqref="N223">
    <cfRule type="cellIs" dxfId="39032" priority="4196" stopIfTrue="1" operator="equal">
      <formula>0</formula>
    </cfRule>
  </conditionalFormatting>
  <conditionalFormatting sqref="N223">
    <cfRule type="cellIs" dxfId="39031" priority="4195" stopIfTrue="1" operator="equal">
      <formula>0</formula>
    </cfRule>
  </conditionalFormatting>
  <conditionalFormatting sqref="N223">
    <cfRule type="cellIs" dxfId="39030" priority="4194" stopIfTrue="1" operator="equal">
      <formula>0</formula>
    </cfRule>
  </conditionalFormatting>
  <conditionalFormatting sqref="N223">
    <cfRule type="cellIs" dxfId="39029" priority="4193" stopIfTrue="1" operator="equal">
      <formula>0</formula>
    </cfRule>
  </conditionalFormatting>
  <conditionalFormatting sqref="N223">
    <cfRule type="cellIs" dxfId="39028" priority="4192" stopIfTrue="1" operator="equal">
      <formula>0</formula>
    </cfRule>
  </conditionalFormatting>
  <conditionalFormatting sqref="N223">
    <cfRule type="cellIs" dxfId="39027" priority="4191" stopIfTrue="1" operator="equal">
      <formula>0</formula>
    </cfRule>
  </conditionalFormatting>
  <conditionalFormatting sqref="N223">
    <cfRule type="cellIs" dxfId="39026" priority="4190" stopIfTrue="1" operator="equal">
      <formula>0</formula>
    </cfRule>
  </conditionalFormatting>
  <conditionalFormatting sqref="N223">
    <cfRule type="cellIs" dxfId="39025" priority="4189" stopIfTrue="1" operator="equal">
      <formula>0</formula>
    </cfRule>
  </conditionalFormatting>
  <conditionalFormatting sqref="N223">
    <cfRule type="cellIs" dxfId="39024" priority="4188" stopIfTrue="1" operator="equal">
      <formula>0</formula>
    </cfRule>
  </conditionalFormatting>
  <conditionalFormatting sqref="N223">
    <cfRule type="cellIs" dxfId="39023" priority="4187" stopIfTrue="1" operator="equal">
      <formula>0</formula>
    </cfRule>
  </conditionalFormatting>
  <conditionalFormatting sqref="N223">
    <cfRule type="cellIs" dxfId="39022" priority="4186" stopIfTrue="1" operator="equal">
      <formula>0</formula>
    </cfRule>
  </conditionalFormatting>
  <conditionalFormatting sqref="N223">
    <cfRule type="cellIs" dxfId="39021" priority="4185" stopIfTrue="1" operator="equal">
      <formula>0</formula>
    </cfRule>
  </conditionalFormatting>
  <conditionalFormatting sqref="N223">
    <cfRule type="cellIs" dxfId="39020" priority="4184" stopIfTrue="1" operator="equal">
      <formula>0</formula>
    </cfRule>
  </conditionalFormatting>
  <conditionalFormatting sqref="N223">
    <cfRule type="cellIs" dxfId="39019" priority="4183" stopIfTrue="1" operator="equal">
      <formula>0</formula>
    </cfRule>
  </conditionalFormatting>
  <conditionalFormatting sqref="N223">
    <cfRule type="cellIs" dxfId="39018" priority="4182" stopIfTrue="1" operator="equal">
      <formula>0</formula>
    </cfRule>
  </conditionalFormatting>
  <conditionalFormatting sqref="N223">
    <cfRule type="cellIs" dxfId="39017" priority="4181" stopIfTrue="1" operator="equal">
      <formula>0</formula>
    </cfRule>
  </conditionalFormatting>
  <conditionalFormatting sqref="N223">
    <cfRule type="cellIs" dxfId="39016" priority="4180" stopIfTrue="1" operator="equal">
      <formula>0</formula>
    </cfRule>
  </conditionalFormatting>
  <conditionalFormatting sqref="N223">
    <cfRule type="cellIs" dxfId="39015" priority="4179" stopIfTrue="1" operator="equal">
      <formula>0</formula>
    </cfRule>
  </conditionalFormatting>
  <conditionalFormatting sqref="N223">
    <cfRule type="cellIs" dxfId="39014" priority="4178" stopIfTrue="1" operator="equal">
      <formula>0</formula>
    </cfRule>
  </conditionalFormatting>
  <conditionalFormatting sqref="N223">
    <cfRule type="cellIs" dxfId="39013" priority="4177" stopIfTrue="1" operator="equal">
      <formula>0</formula>
    </cfRule>
  </conditionalFormatting>
  <conditionalFormatting sqref="N223">
    <cfRule type="cellIs" dxfId="39012" priority="4176" stopIfTrue="1" operator="equal">
      <formula>0</formula>
    </cfRule>
  </conditionalFormatting>
  <conditionalFormatting sqref="N223">
    <cfRule type="cellIs" dxfId="39011" priority="4175" stopIfTrue="1" operator="equal">
      <formula>0</formula>
    </cfRule>
  </conditionalFormatting>
  <conditionalFormatting sqref="N223">
    <cfRule type="cellIs" dxfId="39010" priority="4174" stopIfTrue="1" operator="equal">
      <formula>0</formula>
    </cfRule>
  </conditionalFormatting>
  <conditionalFormatting sqref="N223">
    <cfRule type="cellIs" dxfId="39009" priority="4173" stopIfTrue="1" operator="equal">
      <formula>0</formula>
    </cfRule>
  </conditionalFormatting>
  <conditionalFormatting sqref="N223">
    <cfRule type="cellIs" dxfId="39008" priority="4172" stopIfTrue="1" operator="equal">
      <formula>0</formula>
    </cfRule>
  </conditionalFormatting>
  <conditionalFormatting sqref="N223">
    <cfRule type="cellIs" dxfId="39007" priority="4171" stopIfTrue="1" operator="equal">
      <formula>0</formula>
    </cfRule>
  </conditionalFormatting>
  <conditionalFormatting sqref="N223">
    <cfRule type="cellIs" dxfId="39006" priority="4170" stopIfTrue="1" operator="equal">
      <formula>0</formula>
    </cfRule>
  </conditionalFormatting>
  <conditionalFormatting sqref="N223">
    <cfRule type="cellIs" dxfId="39005" priority="4169" stopIfTrue="1" operator="equal">
      <formula>0</formula>
    </cfRule>
  </conditionalFormatting>
  <conditionalFormatting sqref="N223">
    <cfRule type="cellIs" dxfId="39004" priority="4168" stopIfTrue="1" operator="equal">
      <formula>0</formula>
    </cfRule>
  </conditionalFormatting>
  <conditionalFormatting sqref="N223">
    <cfRule type="cellIs" dxfId="39003" priority="4167" stopIfTrue="1" operator="equal">
      <formula>0</formula>
    </cfRule>
  </conditionalFormatting>
  <conditionalFormatting sqref="N223">
    <cfRule type="cellIs" dxfId="39002" priority="4166" stopIfTrue="1" operator="equal">
      <formula>0</formula>
    </cfRule>
  </conditionalFormatting>
  <conditionalFormatting sqref="N223">
    <cfRule type="cellIs" dxfId="39001" priority="4165" stopIfTrue="1" operator="equal">
      <formula>0</formula>
    </cfRule>
  </conditionalFormatting>
  <conditionalFormatting sqref="N223">
    <cfRule type="cellIs" dxfId="39000" priority="4164" stopIfTrue="1" operator="equal">
      <formula>0</formula>
    </cfRule>
  </conditionalFormatting>
  <conditionalFormatting sqref="N223">
    <cfRule type="cellIs" dxfId="38999" priority="4163" stopIfTrue="1" operator="equal">
      <formula>0</formula>
    </cfRule>
  </conditionalFormatting>
  <conditionalFormatting sqref="N223">
    <cfRule type="cellIs" dxfId="38998" priority="4162" stopIfTrue="1" operator="equal">
      <formula>0</formula>
    </cfRule>
  </conditionalFormatting>
  <conditionalFormatting sqref="N223">
    <cfRule type="cellIs" dxfId="38997" priority="4161" stopIfTrue="1" operator="equal">
      <formula>0</formula>
    </cfRule>
  </conditionalFormatting>
  <conditionalFormatting sqref="N223">
    <cfRule type="cellIs" dxfId="38996" priority="4160" stopIfTrue="1" operator="equal">
      <formula>0</formula>
    </cfRule>
  </conditionalFormatting>
  <conditionalFormatting sqref="N223">
    <cfRule type="cellIs" dxfId="38995" priority="4159" stopIfTrue="1" operator="equal">
      <formula>0</formula>
    </cfRule>
  </conditionalFormatting>
  <conditionalFormatting sqref="N223">
    <cfRule type="cellIs" dxfId="38994" priority="4158" stopIfTrue="1" operator="equal">
      <formula>0</formula>
    </cfRule>
  </conditionalFormatting>
  <conditionalFormatting sqref="N223">
    <cfRule type="cellIs" dxfId="38993" priority="4157" stopIfTrue="1" operator="equal">
      <formula>0</formula>
    </cfRule>
  </conditionalFormatting>
  <conditionalFormatting sqref="N223">
    <cfRule type="cellIs" dxfId="38992" priority="4156" stopIfTrue="1" operator="equal">
      <formula>0</formula>
    </cfRule>
  </conditionalFormatting>
  <conditionalFormatting sqref="N223">
    <cfRule type="cellIs" dxfId="38991" priority="4155" stopIfTrue="1" operator="equal">
      <formula>0</formula>
    </cfRule>
  </conditionalFormatting>
  <conditionalFormatting sqref="N223">
    <cfRule type="cellIs" dxfId="38990" priority="4154" stopIfTrue="1" operator="equal">
      <formula>0</formula>
    </cfRule>
  </conditionalFormatting>
  <conditionalFormatting sqref="N223">
    <cfRule type="cellIs" dxfId="38989" priority="4153" stopIfTrue="1" operator="equal">
      <formula>0</formula>
    </cfRule>
  </conditionalFormatting>
  <conditionalFormatting sqref="N223">
    <cfRule type="cellIs" dxfId="38988" priority="4152" stopIfTrue="1" operator="equal">
      <formula>0</formula>
    </cfRule>
  </conditionalFormatting>
  <conditionalFormatting sqref="N223">
    <cfRule type="cellIs" dxfId="38987" priority="4151" stopIfTrue="1" operator="equal">
      <formula>0</formula>
    </cfRule>
  </conditionalFormatting>
  <conditionalFormatting sqref="N223">
    <cfRule type="cellIs" dxfId="38986" priority="4150" stopIfTrue="1" operator="equal">
      <formula>0</formula>
    </cfRule>
  </conditionalFormatting>
  <conditionalFormatting sqref="N223">
    <cfRule type="cellIs" dxfId="38985" priority="4149" stopIfTrue="1" operator="equal">
      <formula>0</formula>
    </cfRule>
  </conditionalFormatting>
  <conditionalFormatting sqref="N223">
    <cfRule type="cellIs" dxfId="38984" priority="4148" stopIfTrue="1" operator="equal">
      <formula>0</formula>
    </cfRule>
  </conditionalFormatting>
  <conditionalFormatting sqref="N223">
    <cfRule type="cellIs" dxfId="38983" priority="4147" stopIfTrue="1" operator="equal">
      <formula>0</formula>
    </cfRule>
  </conditionalFormatting>
  <conditionalFormatting sqref="N223">
    <cfRule type="cellIs" dxfId="38982" priority="4146" stopIfTrue="1" operator="equal">
      <formula>0</formula>
    </cfRule>
  </conditionalFormatting>
  <conditionalFormatting sqref="N223">
    <cfRule type="cellIs" dxfId="38981" priority="4145" stopIfTrue="1" operator="equal">
      <formula>0</formula>
    </cfRule>
  </conditionalFormatting>
  <conditionalFormatting sqref="N223">
    <cfRule type="cellIs" dxfId="38980" priority="4144" stopIfTrue="1" operator="equal">
      <formula>0</formula>
    </cfRule>
  </conditionalFormatting>
  <conditionalFormatting sqref="N223">
    <cfRule type="cellIs" dxfId="38979" priority="4143" stopIfTrue="1" operator="equal">
      <formula>0</formula>
    </cfRule>
  </conditionalFormatting>
  <conditionalFormatting sqref="N223">
    <cfRule type="cellIs" dxfId="38978" priority="4142" stopIfTrue="1" operator="equal">
      <formula>0</formula>
    </cfRule>
  </conditionalFormatting>
  <conditionalFormatting sqref="N223">
    <cfRule type="cellIs" dxfId="38977" priority="4141" stopIfTrue="1" operator="equal">
      <formula>0</formula>
    </cfRule>
  </conditionalFormatting>
  <conditionalFormatting sqref="N223">
    <cfRule type="cellIs" dxfId="38976" priority="4140" stopIfTrue="1" operator="equal">
      <formula>0</formula>
    </cfRule>
  </conditionalFormatting>
  <conditionalFormatting sqref="N223">
    <cfRule type="cellIs" dxfId="38975" priority="4139" stopIfTrue="1" operator="equal">
      <formula>0</formula>
    </cfRule>
  </conditionalFormatting>
  <conditionalFormatting sqref="N223">
    <cfRule type="cellIs" dxfId="38974" priority="4138" stopIfTrue="1" operator="equal">
      <formula>0</formula>
    </cfRule>
  </conditionalFormatting>
  <conditionalFormatting sqref="N223">
    <cfRule type="cellIs" dxfId="38973" priority="4137" stopIfTrue="1" operator="equal">
      <formula>0</formula>
    </cfRule>
  </conditionalFormatting>
  <conditionalFormatting sqref="N223">
    <cfRule type="cellIs" dxfId="38972" priority="4136" stopIfTrue="1" operator="equal">
      <formula>0</formula>
    </cfRule>
  </conditionalFormatting>
  <conditionalFormatting sqref="N223">
    <cfRule type="cellIs" dxfId="38971" priority="4135" stopIfTrue="1" operator="equal">
      <formula>0</formula>
    </cfRule>
  </conditionalFormatting>
  <conditionalFormatting sqref="N223">
    <cfRule type="cellIs" dxfId="38970" priority="4134" stopIfTrue="1" operator="equal">
      <formula>0</formula>
    </cfRule>
  </conditionalFormatting>
  <conditionalFormatting sqref="N223">
    <cfRule type="cellIs" dxfId="38969" priority="4133" stopIfTrue="1" operator="equal">
      <formula>0</formula>
    </cfRule>
  </conditionalFormatting>
  <conditionalFormatting sqref="N223">
    <cfRule type="cellIs" dxfId="38968" priority="4132" stopIfTrue="1" operator="equal">
      <formula>0</formula>
    </cfRule>
  </conditionalFormatting>
  <conditionalFormatting sqref="N223">
    <cfRule type="cellIs" dxfId="38967" priority="4131" stopIfTrue="1" operator="equal">
      <formula>0</formula>
    </cfRule>
  </conditionalFormatting>
  <conditionalFormatting sqref="N223">
    <cfRule type="cellIs" dxfId="38966" priority="4130" stopIfTrue="1" operator="equal">
      <formula>0</formula>
    </cfRule>
  </conditionalFormatting>
  <conditionalFormatting sqref="N223">
    <cfRule type="cellIs" dxfId="38965" priority="4129" stopIfTrue="1" operator="equal">
      <formula>0</formula>
    </cfRule>
  </conditionalFormatting>
  <conditionalFormatting sqref="N223">
    <cfRule type="cellIs" dxfId="38964" priority="4128" stopIfTrue="1" operator="equal">
      <formula>0</formula>
    </cfRule>
  </conditionalFormatting>
  <conditionalFormatting sqref="N223">
    <cfRule type="cellIs" dxfId="38963" priority="4127" stopIfTrue="1" operator="equal">
      <formula>0</formula>
    </cfRule>
  </conditionalFormatting>
  <conditionalFormatting sqref="N223">
    <cfRule type="cellIs" dxfId="38962" priority="4126" stopIfTrue="1" operator="equal">
      <formula>0</formula>
    </cfRule>
  </conditionalFormatting>
  <conditionalFormatting sqref="N223">
    <cfRule type="cellIs" dxfId="38961" priority="4125" stopIfTrue="1" operator="equal">
      <formula>0</formula>
    </cfRule>
  </conditionalFormatting>
  <conditionalFormatting sqref="N223">
    <cfRule type="cellIs" dxfId="38960" priority="4124" stopIfTrue="1" operator="equal">
      <formula>0</formula>
    </cfRule>
  </conditionalFormatting>
  <conditionalFormatting sqref="N223">
    <cfRule type="cellIs" dxfId="38959" priority="4123" stopIfTrue="1" operator="equal">
      <formula>0</formula>
    </cfRule>
  </conditionalFormatting>
  <conditionalFormatting sqref="N223">
    <cfRule type="cellIs" dxfId="38958" priority="4122" stopIfTrue="1" operator="equal">
      <formula>0</formula>
    </cfRule>
  </conditionalFormatting>
  <conditionalFormatting sqref="N223">
    <cfRule type="cellIs" dxfId="38957" priority="4121" stopIfTrue="1" operator="equal">
      <formula>0</formula>
    </cfRule>
  </conditionalFormatting>
  <conditionalFormatting sqref="N223">
    <cfRule type="cellIs" dxfId="38956" priority="4120" stopIfTrue="1" operator="equal">
      <formula>0</formula>
    </cfRule>
  </conditionalFormatting>
  <conditionalFormatting sqref="N223">
    <cfRule type="cellIs" dxfId="38955" priority="4119" stopIfTrue="1" operator="equal">
      <formula>0</formula>
    </cfRule>
  </conditionalFormatting>
  <conditionalFormatting sqref="N223">
    <cfRule type="cellIs" dxfId="38954" priority="4118" stopIfTrue="1" operator="equal">
      <formula>0</formula>
    </cfRule>
  </conditionalFormatting>
  <conditionalFormatting sqref="N223">
    <cfRule type="cellIs" dxfId="38953" priority="4117" stopIfTrue="1" operator="equal">
      <formula>0</formula>
    </cfRule>
  </conditionalFormatting>
  <conditionalFormatting sqref="N223">
    <cfRule type="cellIs" dxfId="38952" priority="4116" stopIfTrue="1" operator="equal">
      <formula>0</formula>
    </cfRule>
  </conditionalFormatting>
  <conditionalFormatting sqref="N223">
    <cfRule type="cellIs" dxfId="38951" priority="4115" stopIfTrue="1" operator="equal">
      <formula>0</formula>
    </cfRule>
  </conditionalFormatting>
  <conditionalFormatting sqref="N223">
    <cfRule type="cellIs" dxfId="38950" priority="4114" stopIfTrue="1" operator="equal">
      <formula>0</formula>
    </cfRule>
  </conditionalFormatting>
  <conditionalFormatting sqref="N223">
    <cfRule type="cellIs" dxfId="38949" priority="4113" stopIfTrue="1" operator="equal">
      <formula>0</formula>
    </cfRule>
  </conditionalFormatting>
  <conditionalFormatting sqref="N223">
    <cfRule type="cellIs" dxfId="38948" priority="4112" stopIfTrue="1" operator="equal">
      <formula>0</formula>
    </cfRule>
  </conditionalFormatting>
  <conditionalFormatting sqref="N223">
    <cfRule type="cellIs" dxfId="38947" priority="4111" stopIfTrue="1" operator="equal">
      <formula>0</formula>
    </cfRule>
  </conditionalFormatting>
  <conditionalFormatting sqref="N223">
    <cfRule type="cellIs" dxfId="38946" priority="4110" stopIfTrue="1" operator="equal">
      <formula>0</formula>
    </cfRule>
  </conditionalFormatting>
  <conditionalFormatting sqref="N223">
    <cfRule type="cellIs" dxfId="38945" priority="4109" stopIfTrue="1" operator="equal">
      <formula>0</formula>
    </cfRule>
  </conditionalFormatting>
  <conditionalFormatting sqref="N223">
    <cfRule type="cellIs" dxfId="38944" priority="4108" stopIfTrue="1" operator="equal">
      <formula>0</formula>
    </cfRule>
  </conditionalFormatting>
  <conditionalFormatting sqref="N223">
    <cfRule type="cellIs" dxfId="38943" priority="4107" stopIfTrue="1" operator="equal">
      <formula>0</formula>
    </cfRule>
  </conditionalFormatting>
  <conditionalFormatting sqref="N223">
    <cfRule type="cellIs" dxfId="38942" priority="4106" stopIfTrue="1" operator="equal">
      <formula>0</formula>
    </cfRule>
  </conditionalFormatting>
  <conditionalFormatting sqref="N223">
    <cfRule type="cellIs" dxfId="38941" priority="4105" stopIfTrue="1" operator="equal">
      <formula>0</formula>
    </cfRule>
  </conditionalFormatting>
  <conditionalFormatting sqref="N223">
    <cfRule type="cellIs" dxfId="38940" priority="4104" stopIfTrue="1" operator="equal">
      <formula>0</formula>
    </cfRule>
  </conditionalFormatting>
  <conditionalFormatting sqref="N223">
    <cfRule type="cellIs" dxfId="38939" priority="4103" stopIfTrue="1" operator="equal">
      <formula>0</formula>
    </cfRule>
  </conditionalFormatting>
  <conditionalFormatting sqref="N223">
    <cfRule type="cellIs" dxfId="38938" priority="4102" stopIfTrue="1" operator="equal">
      <formula>0</formula>
    </cfRule>
  </conditionalFormatting>
  <conditionalFormatting sqref="N223">
    <cfRule type="cellIs" dxfId="38937" priority="4101" stopIfTrue="1" operator="equal">
      <formula>0</formula>
    </cfRule>
  </conditionalFormatting>
  <conditionalFormatting sqref="N223">
    <cfRule type="cellIs" dxfId="38936" priority="4100" stopIfTrue="1" operator="equal">
      <formula>0</formula>
    </cfRule>
  </conditionalFormatting>
  <conditionalFormatting sqref="N223">
    <cfRule type="cellIs" dxfId="38935" priority="4099" stopIfTrue="1" operator="equal">
      <formula>0</formula>
    </cfRule>
  </conditionalFormatting>
  <conditionalFormatting sqref="N223">
    <cfRule type="cellIs" dxfId="38934" priority="4098" stopIfTrue="1" operator="equal">
      <formula>0</formula>
    </cfRule>
  </conditionalFormatting>
  <conditionalFormatting sqref="N223">
    <cfRule type="cellIs" dxfId="38933" priority="4097" stopIfTrue="1" operator="equal">
      <formula>0</formula>
    </cfRule>
  </conditionalFormatting>
  <conditionalFormatting sqref="N223">
    <cfRule type="cellIs" dxfId="38932" priority="4096" stopIfTrue="1" operator="equal">
      <formula>0</formula>
    </cfRule>
  </conditionalFormatting>
  <conditionalFormatting sqref="N223">
    <cfRule type="cellIs" dxfId="38931" priority="4095" stopIfTrue="1" operator="equal">
      <formula>0</formula>
    </cfRule>
  </conditionalFormatting>
  <conditionalFormatting sqref="N223">
    <cfRule type="cellIs" dxfId="38930" priority="4094" stopIfTrue="1" operator="equal">
      <formula>0</formula>
    </cfRule>
  </conditionalFormatting>
  <conditionalFormatting sqref="N223">
    <cfRule type="cellIs" dxfId="38929" priority="4093" stopIfTrue="1" operator="equal">
      <formula>0</formula>
    </cfRule>
  </conditionalFormatting>
  <conditionalFormatting sqref="N223">
    <cfRule type="cellIs" dxfId="38928" priority="4092" stopIfTrue="1" operator="equal">
      <formula>0</formula>
    </cfRule>
  </conditionalFormatting>
  <conditionalFormatting sqref="N223">
    <cfRule type="cellIs" dxfId="38927" priority="4091" stopIfTrue="1" operator="equal">
      <formula>0</formula>
    </cfRule>
  </conditionalFormatting>
  <conditionalFormatting sqref="N223">
    <cfRule type="cellIs" dxfId="38926" priority="4090" stopIfTrue="1" operator="equal">
      <formula>0</formula>
    </cfRule>
  </conditionalFormatting>
  <conditionalFormatting sqref="N223">
    <cfRule type="cellIs" dxfId="38925" priority="4089" stopIfTrue="1" operator="equal">
      <formula>0</formula>
    </cfRule>
  </conditionalFormatting>
  <conditionalFormatting sqref="N223">
    <cfRule type="cellIs" dxfId="38924" priority="4088" stopIfTrue="1" operator="equal">
      <formula>0</formula>
    </cfRule>
  </conditionalFormatting>
  <conditionalFormatting sqref="N223">
    <cfRule type="cellIs" dxfId="38923" priority="4087" stopIfTrue="1" operator="equal">
      <formula>0</formula>
    </cfRule>
  </conditionalFormatting>
  <conditionalFormatting sqref="N223">
    <cfRule type="cellIs" dxfId="38922" priority="4086" stopIfTrue="1" operator="equal">
      <formula>0</formula>
    </cfRule>
  </conditionalFormatting>
  <conditionalFormatting sqref="N223">
    <cfRule type="cellIs" dxfId="38921" priority="4085" stopIfTrue="1" operator="equal">
      <formula>0</formula>
    </cfRule>
  </conditionalFormatting>
  <conditionalFormatting sqref="N223">
    <cfRule type="cellIs" dxfId="38920" priority="4084" stopIfTrue="1" operator="equal">
      <formula>0</formula>
    </cfRule>
  </conditionalFormatting>
  <conditionalFormatting sqref="N223">
    <cfRule type="cellIs" dxfId="38919" priority="4083" stopIfTrue="1" operator="equal">
      <formula>0</formula>
    </cfRule>
  </conditionalFormatting>
  <conditionalFormatting sqref="N223">
    <cfRule type="cellIs" dxfId="38918" priority="4082" stopIfTrue="1" operator="equal">
      <formula>0</formula>
    </cfRule>
  </conditionalFormatting>
  <conditionalFormatting sqref="N223">
    <cfRule type="cellIs" dxfId="38917" priority="4081" stopIfTrue="1" operator="equal">
      <formula>0</formula>
    </cfRule>
  </conditionalFormatting>
  <conditionalFormatting sqref="N223">
    <cfRule type="cellIs" dxfId="38916" priority="4080" stopIfTrue="1" operator="equal">
      <formula>0</formula>
    </cfRule>
  </conditionalFormatting>
  <conditionalFormatting sqref="N223">
    <cfRule type="cellIs" dxfId="38915" priority="4079" stopIfTrue="1" operator="equal">
      <formula>0</formula>
    </cfRule>
  </conditionalFormatting>
  <conditionalFormatting sqref="N223">
    <cfRule type="cellIs" dxfId="38914" priority="4078" stopIfTrue="1" operator="equal">
      <formula>0</formula>
    </cfRule>
  </conditionalFormatting>
  <conditionalFormatting sqref="N223">
    <cfRule type="cellIs" dxfId="38913" priority="4077" stopIfTrue="1" operator="equal">
      <formula>0</formula>
    </cfRule>
  </conditionalFormatting>
  <conditionalFormatting sqref="N223">
    <cfRule type="cellIs" dxfId="38912" priority="4076" stopIfTrue="1" operator="equal">
      <formula>0</formula>
    </cfRule>
  </conditionalFormatting>
  <conditionalFormatting sqref="N223">
    <cfRule type="cellIs" dxfId="38911" priority="4075" stopIfTrue="1" operator="equal">
      <formula>0</formula>
    </cfRule>
  </conditionalFormatting>
  <conditionalFormatting sqref="N223">
    <cfRule type="cellIs" dxfId="38910" priority="4074" stopIfTrue="1" operator="equal">
      <formula>0</formula>
    </cfRule>
  </conditionalFormatting>
  <conditionalFormatting sqref="N223">
    <cfRule type="cellIs" dxfId="38909" priority="4073" stopIfTrue="1" operator="equal">
      <formula>0</formula>
    </cfRule>
  </conditionalFormatting>
  <conditionalFormatting sqref="N223">
    <cfRule type="cellIs" dxfId="38908" priority="4072" stopIfTrue="1" operator="equal">
      <formula>0</formula>
    </cfRule>
  </conditionalFormatting>
  <conditionalFormatting sqref="N223">
    <cfRule type="cellIs" dxfId="38907" priority="4071" stopIfTrue="1" operator="equal">
      <formula>0</formula>
    </cfRule>
  </conditionalFormatting>
  <conditionalFormatting sqref="N223">
    <cfRule type="cellIs" dxfId="38906" priority="4070" stopIfTrue="1" operator="equal">
      <formula>0</formula>
    </cfRule>
  </conditionalFormatting>
  <conditionalFormatting sqref="N223">
    <cfRule type="cellIs" dxfId="38905" priority="4069" stopIfTrue="1" operator="equal">
      <formula>0</formula>
    </cfRule>
  </conditionalFormatting>
  <conditionalFormatting sqref="N223">
    <cfRule type="cellIs" dxfId="38904" priority="4068" stopIfTrue="1" operator="equal">
      <formula>0</formula>
    </cfRule>
  </conditionalFormatting>
  <conditionalFormatting sqref="N223">
    <cfRule type="cellIs" dxfId="38903" priority="4067" stopIfTrue="1" operator="equal">
      <formula>0</formula>
    </cfRule>
  </conditionalFormatting>
  <conditionalFormatting sqref="N223">
    <cfRule type="cellIs" dxfId="38902" priority="4066" stopIfTrue="1" operator="equal">
      <formula>0</formula>
    </cfRule>
  </conditionalFormatting>
  <conditionalFormatting sqref="N223">
    <cfRule type="cellIs" dxfId="38901" priority="4065" stopIfTrue="1" operator="equal">
      <formula>0</formula>
    </cfRule>
  </conditionalFormatting>
  <conditionalFormatting sqref="N223">
    <cfRule type="cellIs" dxfId="38900" priority="4064" stopIfTrue="1" operator="equal">
      <formula>0</formula>
    </cfRule>
  </conditionalFormatting>
  <conditionalFormatting sqref="N223">
    <cfRule type="cellIs" dxfId="38899" priority="4063" stopIfTrue="1" operator="equal">
      <formula>0</formula>
    </cfRule>
  </conditionalFormatting>
  <conditionalFormatting sqref="N223">
    <cfRule type="cellIs" dxfId="38898" priority="4062" stopIfTrue="1" operator="equal">
      <formula>0</formula>
    </cfRule>
  </conditionalFormatting>
  <conditionalFormatting sqref="N223">
    <cfRule type="cellIs" dxfId="38897" priority="4061" stopIfTrue="1" operator="equal">
      <formula>0</formula>
    </cfRule>
  </conditionalFormatting>
  <conditionalFormatting sqref="N223">
    <cfRule type="cellIs" dxfId="38896" priority="4060" stopIfTrue="1" operator="equal">
      <formula>0</formula>
    </cfRule>
  </conditionalFormatting>
  <conditionalFormatting sqref="N223">
    <cfRule type="cellIs" dxfId="38895" priority="4059" stopIfTrue="1" operator="equal">
      <formula>0</formula>
    </cfRule>
  </conditionalFormatting>
  <conditionalFormatting sqref="N223">
    <cfRule type="cellIs" dxfId="38894" priority="4058" stopIfTrue="1" operator="equal">
      <formula>0</formula>
    </cfRule>
  </conditionalFormatting>
  <conditionalFormatting sqref="N223">
    <cfRule type="cellIs" dxfId="38893" priority="4057" stopIfTrue="1" operator="equal">
      <formula>0</formula>
    </cfRule>
  </conditionalFormatting>
  <conditionalFormatting sqref="N223">
    <cfRule type="cellIs" dxfId="38892" priority="4056" stopIfTrue="1" operator="equal">
      <formula>0</formula>
    </cfRule>
  </conditionalFormatting>
  <conditionalFormatting sqref="N223">
    <cfRule type="cellIs" dxfId="38891" priority="4055" stopIfTrue="1" operator="equal">
      <formula>0</formula>
    </cfRule>
  </conditionalFormatting>
  <conditionalFormatting sqref="N223">
    <cfRule type="cellIs" dxfId="38890" priority="4054" stopIfTrue="1" operator="equal">
      <formula>0</formula>
    </cfRule>
  </conditionalFormatting>
  <conditionalFormatting sqref="N223">
    <cfRule type="cellIs" dxfId="38889" priority="4053" stopIfTrue="1" operator="equal">
      <formula>0</formula>
    </cfRule>
  </conditionalFormatting>
  <conditionalFormatting sqref="N223">
    <cfRule type="cellIs" dxfId="38888" priority="4052" stopIfTrue="1" operator="equal">
      <formula>0</formula>
    </cfRule>
  </conditionalFormatting>
  <conditionalFormatting sqref="N223">
    <cfRule type="cellIs" dxfId="38887" priority="4051" stopIfTrue="1" operator="equal">
      <formula>0</formula>
    </cfRule>
  </conditionalFormatting>
  <conditionalFormatting sqref="N223">
    <cfRule type="cellIs" dxfId="38886" priority="4050" stopIfTrue="1" operator="equal">
      <formula>0</formula>
    </cfRule>
  </conditionalFormatting>
  <conditionalFormatting sqref="N223">
    <cfRule type="cellIs" dxfId="38885" priority="4049" stopIfTrue="1" operator="equal">
      <formula>0</formula>
    </cfRule>
  </conditionalFormatting>
  <conditionalFormatting sqref="N223">
    <cfRule type="cellIs" dxfId="38884" priority="4048" stopIfTrue="1" operator="equal">
      <formula>0</formula>
    </cfRule>
  </conditionalFormatting>
  <conditionalFormatting sqref="N223">
    <cfRule type="cellIs" dxfId="38883" priority="4047" stopIfTrue="1" operator="equal">
      <formula>0</formula>
    </cfRule>
  </conditionalFormatting>
  <conditionalFormatting sqref="N223">
    <cfRule type="cellIs" dxfId="38882" priority="4046" stopIfTrue="1" operator="equal">
      <formula>0</formula>
    </cfRule>
  </conditionalFormatting>
  <conditionalFormatting sqref="N223">
    <cfRule type="cellIs" dxfId="38881" priority="4045" stopIfTrue="1" operator="equal">
      <formula>0</formula>
    </cfRule>
  </conditionalFormatting>
  <conditionalFormatting sqref="N223">
    <cfRule type="cellIs" dxfId="38880" priority="4044" stopIfTrue="1" operator="equal">
      <formula>0</formula>
    </cfRule>
  </conditionalFormatting>
  <conditionalFormatting sqref="N223">
    <cfRule type="cellIs" dxfId="38879" priority="4043" stopIfTrue="1" operator="equal">
      <formula>0</formula>
    </cfRule>
  </conditionalFormatting>
  <conditionalFormatting sqref="N223">
    <cfRule type="cellIs" dxfId="38878" priority="4042" stopIfTrue="1" operator="equal">
      <formula>0</formula>
    </cfRule>
  </conditionalFormatting>
  <conditionalFormatting sqref="N223">
    <cfRule type="cellIs" dxfId="38877" priority="4041" stopIfTrue="1" operator="equal">
      <formula>0</formula>
    </cfRule>
  </conditionalFormatting>
  <conditionalFormatting sqref="N223">
    <cfRule type="cellIs" dxfId="38876" priority="4040" stopIfTrue="1" operator="equal">
      <formula>0</formula>
    </cfRule>
  </conditionalFormatting>
  <conditionalFormatting sqref="N223">
    <cfRule type="cellIs" dxfId="38875" priority="4039" stopIfTrue="1" operator="equal">
      <formula>0</formula>
    </cfRule>
  </conditionalFormatting>
  <conditionalFormatting sqref="N223">
    <cfRule type="cellIs" dxfId="38874" priority="4038" stopIfTrue="1" operator="equal">
      <formula>0</formula>
    </cfRule>
  </conditionalFormatting>
  <conditionalFormatting sqref="N223">
    <cfRule type="cellIs" dxfId="38873" priority="4037" stopIfTrue="1" operator="equal">
      <formula>0</formula>
    </cfRule>
  </conditionalFormatting>
  <conditionalFormatting sqref="N223">
    <cfRule type="cellIs" dxfId="38872" priority="4036" stopIfTrue="1" operator="equal">
      <formula>0</formula>
    </cfRule>
  </conditionalFormatting>
  <conditionalFormatting sqref="N223">
    <cfRule type="cellIs" dxfId="38871" priority="4035" stopIfTrue="1" operator="equal">
      <formula>0</formula>
    </cfRule>
  </conditionalFormatting>
  <conditionalFormatting sqref="N223">
    <cfRule type="cellIs" dxfId="38870" priority="4034" stopIfTrue="1" operator="equal">
      <formula>0</formula>
    </cfRule>
  </conditionalFormatting>
  <conditionalFormatting sqref="N223">
    <cfRule type="cellIs" dxfId="38869" priority="4033" stopIfTrue="1" operator="equal">
      <formula>0</formula>
    </cfRule>
  </conditionalFormatting>
  <conditionalFormatting sqref="N223">
    <cfRule type="cellIs" dxfId="38868" priority="4032" stopIfTrue="1" operator="equal">
      <formula>0</formula>
    </cfRule>
  </conditionalFormatting>
  <conditionalFormatting sqref="N223">
    <cfRule type="cellIs" dxfId="38867" priority="4031" stopIfTrue="1" operator="equal">
      <formula>0</formula>
    </cfRule>
  </conditionalFormatting>
  <conditionalFormatting sqref="N223">
    <cfRule type="cellIs" dxfId="38866" priority="4030" stopIfTrue="1" operator="equal">
      <formula>0</formula>
    </cfRule>
  </conditionalFormatting>
  <conditionalFormatting sqref="N223">
    <cfRule type="cellIs" dxfId="38865" priority="4029" stopIfTrue="1" operator="equal">
      <formula>0</formula>
    </cfRule>
  </conditionalFormatting>
  <conditionalFormatting sqref="N223">
    <cfRule type="cellIs" dxfId="38864" priority="4028" stopIfTrue="1" operator="equal">
      <formula>0</formula>
    </cfRule>
  </conditionalFormatting>
  <conditionalFormatting sqref="N223">
    <cfRule type="cellIs" dxfId="38863" priority="4027" stopIfTrue="1" operator="equal">
      <formula>0</formula>
    </cfRule>
  </conditionalFormatting>
  <conditionalFormatting sqref="N223">
    <cfRule type="cellIs" dxfId="38862" priority="4026" stopIfTrue="1" operator="equal">
      <formula>0</formula>
    </cfRule>
  </conditionalFormatting>
  <conditionalFormatting sqref="N223">
    <cfRule type="cellIs" dxfId="38861" priority="4025" stopIfTrue="1" operator="equal">
      <formula>0</formula>
    </cfRule>
  </conditionalFormatting>
  <conditionalFormatting sqref="N223">
    <cfRule type="cellIs" dxfId="38860" priority="4024" stopIfTrue="1" operator="equal">
      <formula>0</formula>
    </cfRule>
  </conditionalFormatting>
  <conditionalFormatting sqref="N223">
    <cfRule type="cellIs" dxfId="38859" priority="4023" stopIfTrue="1" operator="equal">
      <formula>0</formula>
    </cfRule>
  </conditionalFormatting>
  <conditionalFormatting sqref="N223">
    <cfRule type="cellIs" dxfId="38858" priority="4022" stopIfTrue="1" operator="equal">
      <formula>0</formula>
    </cfRule>
  </conditionalFormatting>
  <conditionalFormatting sqref="N223">
    <cfRule type="cellIs" dxfId="38857" priority="4021" stopIfTrue="1" operator="equal">
      <formula>0</formula>
    </cfRule>
  </conditionalFormatting>
  <conditionalFormatting sqref="N223">
    <cfRule type="cellIs" dxfId="38856" priority="4020" stopIfTrue="1" operator="equal">
      <formula>0</formula>
    </cfRule>
  </conditionalFormatting>
  <conditionalFormatting sqref="N223">
    <cfRule type="cellIs" dxfId="38855" priority="4019" stopIfTrue="1" operator="equal">
      <formula>0</formula>
    </cfRule>
  </conditionalFormatting>
  <conditionalFormatting sqref="N223">
    <cfRule type="cellIs" dxfId="38854" priority="4018" stopIfTrue="1" operator="equal">
      <formula>0</formula>
    </cfRule>
  </conditionalFormatting>
  <conditionalFormatting sqref="N223">
    <cfRule type="cellIs" dxfId="38853" priority="4017" stopIfTrue="1" operator="equal">
      <formula>0</formula>
    </cfRule>
  </conditionalFormatting>
  <conditionalFormatting sqref="N223">
    <cfRule type="cellIs" dxfId="38852" priority="4016" stopIfTrue="1" operator="equal">
      <formula>0</formula>
    </cfRule>
  </conditionalFormatting>
  <conditionalFormatting sqref="N223">
    <cfRule type="cellIs" dxfId="38851" priority="4015" stopIfTrue="1" operator="equal">
      <formula>0</formula>
    </cfRule>
  </conditionalFormatting>
  <conditionalFormatting sqref="N223">
    <cfRule type="cellIs" dxfId="38850" priority="4014" stopIfTrue="1" operator="equal">
      <formula>0</formula>
    </cfRule>
  </conditionalFormatting>
  <conditionalFormatting sqref="N223">
    <cfRule type="cellIs" dxfId="38849" priority="4013" stopIfTrue="1" operator="equal">
      <formula>0</formula>
    </cfRule>
  </conditionalFormatting>
  <conditionalFormatting sqref="N223">
    <cfRule type="cellIs" dxfId="38848" priority="4012" stopIfTrue="1" operator="equal">
      <formula>0</formula>
    </cfRule>
  </conditionalFormatting>
  <conditionalFormatting sqref="N223">
    <cfRule type="cellIs" dxfId="38847" priority="4011" stopIfTrue="1" operator="equal">
      <formula>0</formula>
    </cfRule>
  </conditionalFormatting>
  <conditionalFormatting sqref="N223">
    <cfRule type="cellIs" dxfId="38846" priority="4010" stopIfTrue="1" operator="equal">
      <formula>0</formula>
    </cfRule>
  </conditionalFormatting>
  <conditionalFormatting sqref="N223">
    <cfRule type="cellIs" dxfId="38845" priority="4009" stopIfTrue="1" operator="equal">
      <formula>0</formula>
    </cfRule>
  </conditionalFormatting>
  <conditionalFormatting sqref="N223">
    <cfRule type="cellIs" dxfId="38844" priority="4008" stopIfTrue="1" operator="equal">
      <formula>0</formula>
    </cfRule>
  </conditionalFormatting>
  <conditionalFormatting sqref="N223">
    <cfRule type="cellIs" dxfId="38843" priority="4007" stopIfTrue="1" operator="equal">
      <formula>0</formula>
    </cfRule>
  </conditionalFormatting>
  <conditionalFormatting sqref="N223">
    <cfRule type="cellIs" dxfId="38842" priority="4006" stopIfTrue="1" operator="equal">
      <formula>0</formula>
    </cfRule>
  </conditionalFormatting>
  <conditionalFormatting sqref="N223">
    <cfRule type="cellIs" dxfId="38841" priority="4005" stopIfTrue="1" operator="equal">
      <formula>0</formula>
    </cfRule>
  </conditionalFormatting>
  <conditionalFormatting sqref="N223">
    <cfRule type="cellIs" dxfId="38840" priority="4004" stopIfTrue="1" operator="equal">
      <formula>0</formula>
    </cfRule>
  </conditionalFormatting>
  <conditionalFormatting sqref="N223">
    <cfRule type="cellIs" dxfId="38839" priority="4003" stopIfTrue="1" operator="equal">
      <formula>0</formula>
    </cfRule>
  </conditionalFormatting>
  <conditionalFormatting sqref="N223">
    <cfRule type="cellIs" dxfId="38838" priority="4002" stopIfTrue="1" operator="equal">
      <formula>0</formula>
    </cfRule>
  </conditionalFormatting>
  <conditionalFormatting sqref="N223">
    <cfRule type="cellIs" dxfId="38837" priority="4001" stopIfTrue="1" operator="equal">
      <formula>0</formula>
    </cfRule>
  </conditionalFormatting>
  <conditionalFormatting sqref="N223">
    <cfRule type="cellIs" dxfId="38836" priority="4000" stopIfTrue="1" operator="equal">
      <formula>0</formula>
    </cfRule>
  </conditionalFormatting>
  <conditionalFormatting sqref="N223">
    <cfRule type="cellIs" dxfId="38835" priority="3999" stopIfTrue="1" operator="equal">
      <formula>0</formula>
    </cfRule>
  </conditionalFormatting>
  <conditionalFormatting sqref="N223">
    <cfRule type="cellIs" dxfId="38834" priority="3998" stopIfTrue="1" operator="equal">
      <formula>0</formula>
    </cfRule>
  </conditionalFormatting>
  <conditionalFormatting sqref="N223">
    <cfRule type="cellIs" dxfId="38833" priority="3997" stopIfTrue="1" operator="equal">
      <formula>0</formula>
    </cfRule>
  </conditionalFormatting>
  <conditionalFormatting sqref="N223">
    <cfRule type="cellIs" dxfId="38832" priority="3996" stopIfTrue="1" operator="equal">
      <formula>0</formula>
    </cfRule>
  </conditionalFormatting>
  <conditionalFormatting sqref="N223">
    <cfRule type="cellIs" dxfId="38831" priority="3995" stopIfTrue="1" operator="equal">
      <formula>0</formula>
    </cfRule>
  </conditionalFormatting>
  <conditionalFormatting sqref="N223">
    <cfRule type="cellIs" dxfId="38830" priority="3994" stopIfTrue="1" operator="equal">
      <formula>0</formula>
    </cfRule>
  </conditionalFormatting>
  <conditionalFormatting sqref="N223">
    <cfRule type="cellIs" dxfId="38829" priority="3993" stopIfTrue="1" operator="equal">
      <formula>0</formula>
    </cfRule>
  </conditionalFormatting>
  <conditionalFormatting sqref="N223">
    <cfRule type="cellIs" dxfId="38828" priority="3992" stopIfTrue="1" operator="equal">
      <formula>0</formula>
    </cfRule>
  </conditionalFormatting>
  <conditionalFormatting sqref="N223">
    <cfRule type="cellIs" dxfId="38827" priority="3991" stopIfTrue="1" operator="equal">
      <formula>0</formula>
    </cfRule>
  </conditionalFormatting>
  <conditionalFormatting sqref="N223">
    <cfRule type="cellIs" dxfId="38826" priority="3990" stopIfTrue="1" operator="equal">
      <formula>0</formula>
    </cfRule>
  </conditionalFormatting>
  <conditionalFormatting sqref="N223">
    <cfRule type="cellIs" dxfId="38825" priority="3989" stopIfTrue="1" operator="equal">
      <formula>0</formula>
    </cfRule>
  </conditionalFormatting>
  <conditionalFormatting sqref="N223">
    <cfRule type="cellIs" dxfId="38824" priority="3988" stopIfTrue="1" operator="equal">
      <formula>0</formula>
    </cfRule>
  </conditionalFormatting>
  <conditionalFormatting sqref="N223">
    <cfRule type="cellIs" dxfId="38823" priority="3987" stopIfTrue="1" operator="equal">
      <formula>0</formula>
    </cfRule>
  </conditionalFormatting>
  <conditionalFormatting sqref="N223">
    <cfRule type="cellIs" dxfId="38822" priority="3986" stopIfTrue="1" operator="equal">
      <formula>0</formula>
    </cfRule>
  </conditionalFormatting>
  <conditionalFormatting sqref="N223">
    <cfRule type="cellIs" dxfId="38821" priority="3985" stopIfTrue="1" operator="equal">
      <formula>0</formula>
    </cfRule>
  </conditionalFormatting>
  <conditionalFormatting sqref="N223">
    <cfRule type="cellIs" dxfId="38820" priority="3984" stopIfTrue="1" operator="equal">
      <formula>0</formula>
    </cfRule>
  </conditionalFormatting>
  <conditionalFormatting sqref="N223">
    <cfRule type="cellIs" dxfId="38819" priority="3983" stopIfTrue="1" operator="equal">
      <formula>0</formula>
    </cfRule>
  </conditionalFormatting>
  <conditionalFormatting sqref="N223">
    <cfRule type="cellIs" dxfId="38818" priority="3982" stopIfTrue="1" operator="equal">
      <formula>0</formula>
    </cfRule>
  </conditionalFormatting>
  <conditionalFormatting sqref="N223">
    <cfRule type="cellIs" dxfId="38817" priority="3981" stopIfTrue="1" operator="equal">
      <formula>0</formula>
    </cfRule>
  </conditionalFormatting>
  <conditionalFormatting sqref="N223">
    <cfRule type="cellIs" dxfId="38816" priority="3980" stopIfTrue="1" operator="equal">
      <formula>0</formula>
    </cfRule>
  </conditionalFormatting>
  <conditionalFormatting sqref="N223">
    <cfRule type="cellIs" dxfId="38815" priority="3979" stopIfTrue="1" operator="equal">
      <formula>0</formula>
    </cfRule>
  </conditionalFormatting>
  <conditionalFormatting sqref="N223">
    <cfRule type="cellIs" dxfId="38814" priority="3978" stopIfTrue="1" operator="equal">
      <formula>0</formula>
    </cfRule>
  </conditionalFormatting>
  <conditionalFormatting sqref="N223">
    <cfRule type="cellIs" dxfId="38813" priority="3977" stopIfTrue="1" operator="equal">
      <formula>0</formula>
    </cfRule>
  </conditionalFormatting>
  <conditionalFormatting sqref="N223">
    <cfRule type="cellIs" dxfId="38812" priority="3976" stopIfTrue="1" operator="equal">
      <formula>0</formula>
    </cfRule>
  </conditionalFormatting>
  <conditionalFormatting sqref="N223">
    <cfRule type="cellIs" dxfId="38811" priority="3975" stopIfTrue="1" operator="equal">
      <formula>0</formula>
    </cfRule>
  </conditionalFormatting>
  <conditionalFormatting sqref="N223">
    <cfRule type="cellIs" dxfId="38810" priority="3974" stopIfTrue="1" operator="equal">
      <formula>0</formula>
    </cfRule>
  </conditionalFormatting>
  <conditionalFormatting sqref="N223">
    <cfRule type="cellIs" dxfId="38809" priority="3973" stopIfTrue="1" operator="equal">
      <formula>0</formula>
    </cfRule>
  </conditionalFormatting>
  <conditionalFormatting sqref="N223">
    <cfRule type="cellIs" dxfId="38808" priority="3972" stopIfTrue="1" operator="equal">
      <formula>0</formula>
    </cfRule>
  </conditionalFormatting>
  <conditionalFormatting sqref="N223">
    <cfRule type="cellIs" dxfId="38807" priority="3971" stopIfTrue="1" operator="equal">
      <formula>0</formula>
    </cfRule>
  </conditionalFormatting>
  <conditionalFormatting sqref="N223">
    <cfRule type="cellIs" dxfId="38806" priority="3970" stopIfTrue="1" operator="equal">
      <formula>0</formula>
    </cfRule>
  </conditionalFormatting>
  <conditionalFormatting sqref="N223">
    <cfRule type="cellIs" dxfId="38805" priority="3969" stopIfTrue="1" operator="equal">
      <formula>0</formula>
    </cfRule>
  </conditionalFormatting>
  <conditionalFormatting sqref="N223">
    <cfRule type="cellIs" dxfId="38804" priority="3968" stopIfTrue="1" operator="equal">
      <formula>0</formula>
    </cfRule>
  </conditionalFormatting>
  <conditionalFormatting sqref="N223">
    <cfRule type="cellIs" dxfId="38803" priority="3967" stopIfTrue="1" operator="equal">
      <formula>0</formula>
    </cfRule>
  </conditionalFormatting>
  <conditionalFormatting sqref="N223">
    <cfRule type="cellIs" dxfId="38802" priority="3966" stopIfTrue="1" operator="equal">
      <formula>0</formula>
    </cfRule>
  </conditionalFormatting>
  <conditionalFormatting sqref="N223">
    <cfRule type="cellIs" dxfId="38801" priority="3965" stopIfTrue="1" operator="equal">
      <formula>0</formula>
    </cfRule>
  </conditionalFormatting>
  <conditionalFormatting sqref="N223">
    <cfRule type="cellIs" dxfId="38800" priority="3964" stopIfTrue="1" operator="equal">
      <formula>0</formula>
    </cfRule>
  </conditionalFormatting>
  <conditionalFormatting sqref="N223">
    <cfRule type="cellIs" dxfId="38799" priority="3963" stopIfTrue="1" operator="equal">
      <formula>0</formula>
    </cfRule>
  </conditionalFormatting>
  <conditionalFormatting sqref="N223">
    <cfRule type="cellIs" dxfId="38798" priority="3962" stopIfTrue="1" operator="equal">
      <formula>0</formula>
    </cfRule>
  </conditionalFormatting>
  <conditionalFormatting sqref="N223">
    <cfRule type="cellIs" dxfId="38797" priority="3961" stopIfTrue="1" operator="equal">
      <formula>0</formula>
    </cfRule>
  </conditionalFormatting>
  <conditionalFormatting sqref="N223">
    <cfRule type="cellIs" dxfId="38796" priority="3960" stopIfTrue="1" operator="equal">
      <formula>0</formula>
    </cfRule>
  </conditionalFormatting>
  <conditionalFormatting sqref="N223">
    <cfRule type="cellIs" dxfId="38795" priority="3959" stopIfTrue="1" operator="equal">
      <formula>0</formula>
    </cfRule>
  </conditionalFormatting>
  <conditionalFormatting sqref="N223">
    <cfRule type="cellIs" dxfId="38794" priority="3958" stopIfTrue="1" operator="equal">
      <formula>0</formula>
    </cfRule>
  </conditionalFormatting>
  <conditionalFormatting sqref="N223">
    <cfRule type="cellIs" dxfId="38793" priority="3957" stopIfTrue="1" operator="equal">
      <formula>0</formula>
    </cfRule>
  </conditionalFormatting>
  <conditionalFormatting sqref="N223">
    <cfRule type="cellIs" dxfId="38792" priority="3956" stopIfTrue="1" operator="equal">
      <formula>0</formula>
    </cfRule>
  </conditionalFormatting>
  <conditionalFormatting sqref="N223">
    <cfRule type="cellIs" dxfId="38791" priority="3955" stopIfTrue="1" operator="equal">
      <formula>0</formula>
    </cfRule>
  </conditionalFormatting>
  <conditionalFormatting sqref="N223">
    <cfRule type="cellIs" dxfId="38790" priority="3954" stopIfTrue="1" operator="equal">
      <formula>0</formula>
    </cfRule>
  </conditionalFormatting>
  <conditionalFormatting sqref="N223">
    <cfRule type="cellIs" dxfId="38789" priority="3953" stopIfTrue="1" operator="equal">
      <formula>0</formula>
    </cfRule>
  </conditionalFormatting>
  <conditionalFormatting sqref="N223">
    <cfRule type="cellIs" dxfId="38788" priority="3952" stopIfTrue="1" operator="equal">
      <formula>0</formula>
    </cfRule>
  </conditionalFormatting>
  <conditionalFormatting sqref="N223">
    <cfRule type="cellIs" dxfId="38787" priority="3951" stopIfTrue="1" operator="equal">
      <formula>0</formula>
    </cfRule>
  </conditionalFormatting>
  <conditionalFormatting sqref="N223">
    <cfRule type="cellIs" dxfId="38786" priority="3950" stopIfTrue="1" operator="equal">
      <formula>0</formula>
    </cfRule>
  </conditionalFormatting>
  <conditionalFormatting sqref="N223">
    <cfRule type="cellIs" dxfId="38785" priority="3949" stopIfTrue="1" operator="equal">
      <formula>0</formula>
    </cfRule>
  </conditionalFormatting>
  <conditionalFormatting sqref="N223">
    <cfRule type="cellIs" dxfId="38784" priority="3948" stopIfTrue="1" operator="equal">
      <formula>0</formula>
    </cfRule>
  </conditionalFormatting>
  <conditionalFormatting sqref="N223">
    <cfRule type="cellIs" dxfId="38783" priority="3947" stopIfTrue="1" operator="equal">
      <formula>0</formula>
    </cfRule>
  </conditionalFormatting>
  <conditionalFormatting sqref="N223">
    <cfRule type="cellIs" dxfId="38782" priority="3946" stopIfTrue="1" operator="equal">
      <formula>0</formula>
    </cfRule>
  </conditionalFormatting>
  <conditionalFormatting sqref="N223">
    <cfRule type="cellIs" dxfId="38781" priority="3945" stopIfTrue="1" operator="equal">
      <formula>0</formula>
    </cfRule>
  </conditionalFormatting>
  <conditionalFormatting sqref="N223">
    <cfRule type="cellIs" dxfId="38780" priority="3944" stopIfTrue="1" operator="equal">
      <formula>0</formula>
    </cfRule>
  </conditionalFormatting>
  <conditionalFormatting sqref="N223">
    <cfRule type="cellIs" dxfId="38779" priority="3943" stopIfTrue="1" operator="equal">
      <formula>0</formula>
    </cfRule>
  </conditionalFormatting>
  <conditionalFormatting sqref="N223">
    <cfRule type="cellIs" dxfId="38778" priority="3942" stopIfTrue="1" operator="equal">
      <formula>0</formula>
    </cfRule>
  </conditionalFormatting>
  <conditionalFormatting sqref="N223">
    <cfRule type="cellIs" dxfId="38777" priority="3941" stopIfTrue="1" operator="equal">
      <formula>0</formula>
    </cfRule>
  </conditionalFormatting>
  <conditionalFormatting sqref="N223">
    <cfRule type="cellIs" dxfId="38776" priority="3940" stopIfTrue="1" operator="equal">
      <formula>0</formula>
    </cfRule>
  </conditionalFormatting>
  <conditionalFormatting sqref="N223">
    <cfRule type="cellIs" dxfId="38775" priority="3939" stopIfTrue="1" operator="equal">
      <formula>0</formula>
    </cfRule>
  </conditionalFormatting>
  <conditionalFormatting sqref="N223">
    <cfRule type="cellIs" dxfId="38774" priority="3938" stopIfTrue="1" operator="equal">
      <formula>0</formula>
    </cfRule>
  </conditionalFormatting>
  <conditionalFormatting sqref="N223">
    <cfRule type="cellIs" dxfId="38773" priority="3937" stopIfTrue="1" operator="equal">
      <formula>0</formula>
    </cfRule>
  </conditionalFormatting>
  <conditionalFormatting sqref="N223">
    <cfRule type="cellIs" dxfId="38772" priority="3936" stopIfTrue="1" operator="equal">
      <formula>0</formula>
    </cfRule>
  </conditionalFormatting>
  <conditionalFormatting sqref="N223">
    <cfRule type="cellIs" dxfId="38771" priority="3935" stopIfTrue="1" operator="equal">
      <formula>0</formula>
    </cfRule>
  </conditionalFormatting>
  <conditionalFormatting sqref="N223">
    <cfRule type="cellIs" dxfId="38770" priority="3934" stopIfTrue="1" operator="equal">
      <formula>0</formula>
    </cfRule>
  </conditionalFormatting>
  <conditionalFormatting sqref="N223">
    <cfRule type="cellIs" dxfId="38769" priority="3933" stopIfTrue="1" operator="equal">
      <formula>0</formula>
    </cfRule>
  </conditionalFormatting>
  <conditionalFormatting sqref="N223">
    <cfRule type="cellIs" dxfId="38768" priority="3932" stopIfTrue="1" operator="equal">
      <formula>0</formula>
    </cfRule>
  </conditionalFormatting>
  <conditionalFormatting sqref="N223">
    <cfRule type="cellIs" dxfId="38767" priority="3931" stopIfTrue="1" operator="equal">
      <formula>0</formula>
    </cfRule>
  </conditionalFormatting>
  <conditionalFormatting sqref="N223">
    <cfRule type="cellIs" dxfId="38766" priority="3930" stopIfTrue="1" operator="equal">
      <formula>0</formula>
    </cfRule>
  </conditionalFormatting>
  <conditionalFormatting sqref="N223">
    <cfRule type="cellIs" dxfId="38765" priority="3929" stopIfTrue="1" operator="equal">
      <formula>0</formula>
    </cfRule>
  </conditionalFormatting>
  <conditionalFormatting sqref="N223">
    <cfRule type="cellIs" dxfId="38764" priority="3928" stopIfTrue="1" operator="equal">
      <formula>0</formula>
    </cfRule>
  </conditionalFormatting>
  <conditionalFormatting sqref="N223">
    <cfRule type="cellIs" dxfId="38763" priority="3927" stopIfTrue="1" operator="equal">
      <formula>0</formula>
    </cfRule>
  </conditionalFormatting>
  <conditionalFormatting sqref="N223">
    <cfRule type="cellIs" dxfId="38762" priority="3926" stopIfTrue="1" operator="equal">
      <formula>0</formula>
    </cfRule>
  </conditionalFormatting>
  <conditionalFormatting sqref="N223">
    <cfRule type="cellIs" dxfId="38761" priority="3925" stopIfTrue="1" operator="equal">
      <formula>0</formula>
    </cfRule>
  </conditionalFormatting>
  <conditionalFormatting sqref="N223">
    <cfRule type="cellIs" dxfId="38760" priority="3924" stopIfTrue="1" operator="equal">
      <formula>0</formula>
    </cfRule>
  </conditionalFormatting>
  <conditionalFormatting sqref="N223">
    <cfRule type="cellIs" dxfId="38759" priority="3923" stopIfTrue="1" operator="equal">
      <formula>0</formula>
    </cfRule>
  </conditionalFormatting>
  <conditionalFormatting sqref="N223">
    <cfRule type="cellIs" dxfId="38758" priority="3922" stopIfTrue="1" operator="equal">
      <formula>0</formula>
    </cfRule>
  </conditionalFormatting>
  <conditionalFormatting sqref="N223">
    <cfRule type="cellIs" dxfId="38757" priority="3921" stopIfTrue="1" operator="equal">
      <formula>0</formula>
    </cfRule>
  </conditionalFormatting>
  <conditionalFormatting sqref="N223">
    <cfRule type="cellIs" dxfId="38756" priority="3920" stopIfTrue="1" operator="equal">
      <formula>0</formula>
    </cfRule>
  </conditionalFormatting>
  <conditionalFormatting sqref="N223">
    <cfRule type="cellIs" dxfId="38755" priority="3919" stopIfTrue="1" operator="equal">
      <formula>0</formula>
    </cfRule>
  </conditionalFormatting>
  <conditionalFormatting sqref="N223">
    <cfRule type="cellIs" dxfId="38754" priority="3918" stopIfTrue="1" operator="equal">
      <formula>0</formula>
    </cfRule>
  </conditionalFormatting>
  <conditionalFormatting sqref="N223">
    <cfRule type="cellIs" dxfId="38753" priority="3917" stopIfTrue="1" operator="equal">
      <formula>0</formula>
    </cfRule>
  </conditionalFormatting>
  <conditionalFormatting sqref="N223">
    <cfRule type="cellIs" dxfId="38752" priority="3916" stopIfTrue="1" operator="equal">
      <formula>0</formula>
    </cfRule>
  </conditionalFormatting>
  <conditionalFormatting sqref="N223">
    <cfRule type="cellIs" dxfId="38751" priority="3915" stopIfTrue="1" operator="equal">
      <formula>0</formula>
    </cfRule>
  </conditionalFormatting>
  <conditionalFormatting sqref="N223">
    <cfRule type="cellIs" dxfId="38750" priority="3914" stopIfTrue="1" operator="equal">
      <formula>0</formula>
    </cfRule>
  </conditionalFormatting>
  <conditionalFormatting sqref="N223">
    <cfRule type="cellIs" dxfId="38749" priority="3913" stopIfTrue="1" operator="equal">
      <formula>0</formula>
    </cfRule>
  </conditionalFormatting>
  <conditionalFormatting sqref="N223">
    <cfRule type="cellIs" dxfId="38748" priority="3912" stopIfTrue="1" operator="equal">
      <formula>0</formula>
    </cfRule>
  </conditionalFormatting>
  <conditionalFormatting sqref="N223">
    <cfRule type="cellIs" dxfId="38747" priority="3911" stopIfTrue="1" operator="equal">
      <formula>0</formula>
    </cfRule>
  </conditionalFormatting>
  <conditionalFormatting sqref="N223">
    <cfRule type="cellIs" dxfId="38746" priority="3910" stopIfTrue="1" operator="equal">
      <formula>0</formula>
    </cfRule>
  </conditionalFormatting>
  <conditionalFormatting sqref="N223">
    <cfRule type="cellIs" dxfId="38745" priority="3909" stopIfTrue="1" operator="equal">
      <formula>0</formula>
    </cfRule>
  </conditionalFormatting>
  <conditionalFormatting sqref="N223">
    <cfRule type="cellIs" dxfId="38744" priority="3908" stopIfTrue="1" operator="equal">
      <formula>0</formula>
    </cfRule>
  </conditionalFormatting>
  <conditionalFormatting sqref="N223">
    <cfRule type="cellIs" dxfId="38743" priority="3907" stopIfTrue="1" operator="equal">
      <formula>0</formula>
    </cfRule>
  </conditionalFormatting>
  <conditionalFormatting sqref="N223">
    <cfRule type="cellIs" dxfId="38742" priority="3906" stopIfTrue="1" operator="equal">
      <formula>0</formula>
    </cfRule>
  </conditionalFormatting>
  <conditionalFormatting sqref="N223">
    <cfRule type="cellIs" dxfId="38741" priority="3905" stopIfTrue="1" operator="equal">
      <formula>0</formula>
    </cfRule>
  </conditionalFormatting>
  <conditionalFormatting sqref="N223">
    <cfRule type="cellIs" dxfId="38740" priority="3904" stopIfTrue="1" operator="equal">
      <formula>0</formula>
    </cfRule>
  </conditionalFormatting>
  <conditionalFormatting sqref="N223">
    <cfRule type="cellIs" dxfId="38739" priority="3903" stopIfTrue="1" operator="equal">
      <formula>0</formula>
    </cfRule>
  </conditionalFormatting>
  <conditionalFormatting sqref="N223">
    <cfRule type="cellIs" dxfId="38738" priority="3902" stopIfTrue="1" operator="equal">
      <formula>0</formula>
    </cfRule>
  </conditionalFormatting>
  <conditionalFormatting sqref="N223">
    <cfRule type="cellIs" dxfId="38737" priority="3901" stopIfTrue="1" operator="equal">
      <formula>0</formula>
    </cfRule>
  </conditionalFormatting>
  <conditionalFormatting sqref="N223">
    <cfRule type="cellIs" dxfId="38736" priority="3900" stopIfTrue="1" operator="equal">
      <formula>0</formula>
    </cfRule>
  </conditionalFormatting>
  <conditionalFormatting sqref="N223">
    <cfRule type="cellIs" dxfId="38735" priority="3899" stopIfTrue="1" operator="equal">
      <formula>0</formula>
    </cfRule>
  </conditionalFormatting>
  <conditionalFormatting sqref="N223">
    <cfRule type="cellIs" dxfId="38734" priority="3898" stopIfTrue="1" operator="equal">
      <formula>0</formula>
    </cfRule>
  </conditionalFormatting>
  <conditionalFormatting sqref="N223">
    <cfRule type="cellIs" dxfId="38733" priority="3897" stopIfTrue="1" operator="equal">
      <formula>0</formula>
    </cfRule>
  </conditionalFormatting>
  <conditionalFormatting sqref="N223">
    <cfRule type="cellIs" dxfId="38732" priority="3896" stopIfTrue="1" operator="equal">
      <formula>0</formula>
    </cfRule>
  </conditionalFormatting>
  <conditionalFormatting sqref="N223">
    <cfRule type="cellIs" dxfId="38731" priority="3895" stopIfTrue="1" operator="equal">
      <formula>0</formula>
    </cfRule>
  </conditionalFormatting>
  <conditionalFormatting sqref="N223">
    <cfRule type="cellIs" dxfId="38730" priority="3894" stopIfTrue="1" operator="equal">
      <formula>0</formula>
    </cfRule>
  </conditionalFormatting>
  <conditionalFormatting sqref="N223">
    <cfRule type="cellIs" dxfId="38729" priority="3893" stopIfTrue="1" operator="equal">
      <formula>0</formula>
    </cfRule>
  </conditionalFormatting>
  <conditionalFormatting sqref="N223">
    <cfRule type="cellIs" dxfId="38728" priority="3892" stopIfTrue="1" operator="equal">
      <formula>0</formula>
    </cfRule>
  </conditionalFormatting>
  <conditionalFormatting sqref="N223">
    <cfRule type="cellIs" dxfId="38727" priority="3891" stopIfTrue="1" operator="equal">
      <formula>0</formula>
    </cfRule>
  </conditionalFormatting>
  <conditionalFormatting sqref="N223">
    <cfRule type="cellIs" dxfId="38726" priority="3890" stopIfTrue="1" operator="equal">
      <formula>0</formula>
    </cfRule>
  </conditionalFormatting>
  <conditionalFormatting sqref="N223">
    <cfRule type="cellIs" dxfId="38725" priority="3889" stopIfTrue="1" operator="equal">
      <formula>0</formula>
    </cfRule>
  </conditionalFormatting>
  <conditionalFormatting sqref="N223">
    <cfRule type="cellIs" dxfId="38724" priority="3888" stopIfTrue="1" operator="equal">
      <formula>0</formula>
    </cfRule>
  </conditionalFormatting>
  <conditionalFormatting sqref="N223">
    <cfRule type="cellIs" dxfId="38723" priority="3887" stopIfTrue="1" operator="equal">
      <formula>0</formula>
    </cfRule>
  </conditionalFormatting>
  <conditionalFormatting sqref="N223">
    <cfRule type="cellIs" dxfId="38722" priority="3886" stopIfTrue="1" operator="equal">
      <formula>0</formula>
    </cfRule>
  </conditionalFormatting>
  <conditionalFormatting sqref="N223">
    <cfRule type="cellIs" dxfId="38721" priority="3885" stopIfTrue="1" operator="equal">
      <formula>0</formula>
    </cfRule>
  </conditionalFormatting>
  <conditionalFormatting sqref="N223">
    <cfRule type="cellIs" dxfId="38720" priority="3884" stopIfTrue="1" operator="equal">
      <formula>0</formula>
    </cfRule>
  </conditionalFormatting>
  <conditionalFormatting sqref="N223">
    <cfRule type="cellIs" dxfId="38719" priority="3883" stopIfTrue="1" operator="equal">
      <formula>0</formula>
    </cfRule>
  </conditionalFormatting>
  <conditionalFormatting sqref="N223">
    <cfRule type="cellIs" dxfId="38718" priority="3882" stopIfTrue="1" operator="equal">
      <formula>0</formula>
    </cfRule>
  </conditionalFormatting>
  <conditionalFormatting sqref="N223">
    <cfRule type="cellIs" dxfId="38717" priority="3881" stopIfTrue="1" operator="equal">
      <formula>0</formula>
    </cfRule>
  </conditionalFormatting>
  <conditionalFormatting sqref="N223">
    <cfRule type="cellIs" dxfId="38716" priority="3880" stopIfTrue="1" operator="equal">
      <formula>0</formula>
    </cfRule>
  </conditionalFormatting>
  <conditionalFormatting sqref="N223">
    <cfRule type="cellIs" dxfId="38715" priority="3879" stopIfTrue="1" operator="equal">
      <formula>0</formula>
    </cfRule>
  </conditionalFormatting>
  <conditionalFormatting sqref="N223">
    <cfRule type="cellIs" dxfId="38714" priority="3878" stopIfTrue="1" operator="equal">
      <formula>0</formula>
    </cfRule>
  </conditionalFormatting>
  <conditionalFormatting sqref="N223">
    <cfRule type="cellIs" dxfId="38713" priority="3877" stopIfTrue="1" operator="equal">
      <formula>0</formula>
    </cfRule>
  </conditionalFormatting>
  <conditionalFormatting sqref="N223">
    <cfRule type="cellIs" dxfId="38712" priority="3876" stopIfTrue="1" operator="equal">
      <formula>0</formula>
    </cfRule>
  </conditionalFormatting>
  <conditionalFormatting sqref="N223">
    <cfRule type="cellIs" dxfId="38711" priority="3875" stopIfTrue="1" operator="equal">
      <formula>0</formula>
    </cfRule>
  </conditionalFormatting>
  <conditionalFormatting sqref="N223">
    <cfRule type="cellIs" dxfId="38710" priority="3874" stopIfTrue="1" operator="equal">
      <formula>0</formula>
    </cfRule>
  </conditionalFormatting>
  <conditionalFormatting sqref="N223">
    <cfRule type="cellIs" dxfId="38709" priority="3873" stopIfTrue="1" operator="equal">
      <formula>0</formula>
    </cfRule>
  </conditionalFormatting>
  <conditionalFormatting sqref="N223">
    <cfRule type="cellIs" dxfId="38708" priority="3872" stopIfTrue="1" operator="equal">
      <formula>0</formula>
    </cfRule>
  </conditionalFormatting>
  <conditionalFormatting sqref="N223">
    <cfRule type="cellIs" dxfId="38707" priority="3871" stopIfTrue="1" operator="equal">
      <formula>0</formula>
    </cfRule>
  </conditionalFormatting>
  <conditionalFormatting sqref="N223">
    <cfRule type="cellIs" dxfId="38706" priority="3870" stopIfTrue="1" operator="equal">
      <formula>0</formula>
    </cfRule>
  </conditionalFormatting>
  <conditionalFormatting sqref="N223">
    <cfRule type="cellIs" dxfId="38705" priority="3869" stopIfTrue="1" operator="equal">
      <formula>0</formula>
    </cfRule>
  </conditionalFormatting>
  <conditionalFormatting sqref="N223">
    <cfRule type="cellIs" dxfId="38704" priority="3868" stopIfTrue="1" operator="equal">
      <formula>0</formula>
    </cfRule>
  </conditionalFormatting>
  <conditionalFormatting sqref="N223">
    <cfRule type="cellIs" dxfId="38703" priority="3867" stopIfTrue="1" operator="equal">
      <formula>0</formula>
    </cfRule>
  </conditionalFormatting>
  <conditionalFormatting sqref="N223">
    <cfRule type="cellIs" dxfId="38702" priority="3866" stopIfTrue="1" operator="equal">
      <formula>0</formula>
    </cfRule>
  </conditionalFormatting>
  <conditionalFormatting sqref="N223">
    <cfRule type="cellIs" dxfId="38701" priority="3865" stopIfTrue="1" operator="equal">
      <formula>0</formula>
    </cfRule>
  </conditionalFormatting>
  <conditionalFormatting sqref="N223">
    <cfRule type="cellIs" dxfId="38700" priority="3864" stopIfTrue="1" operator="equal">
      <formula>0</formula>
    </cfRule>
  </conditionalFormatting>
  <conditionalFormatting sqref="N223">
    <cfRule type="cellIs" dxfId="38699" priority="3863" stopIfTrue="1" operator="equal">
      <formula>0</formula>
    </cfRule>
  </conditionalFormatting>
  <conditionalFormatting sqref="N223">
    <cfRule type="cellIs" dxfId="38698" priority="3862" stopIfTrue="1" operator="equal">
      <formula>0</formula>
    </cfRule>
  </conditionalFormatting>
  <conditionalFormatting sqref="N223">
    <cfRule type="cellIs" dxfId="38697" priority="3861" stopIfTrue="1" operator="equal">
      <formula>0</formula>
    </cfRule>
  </conditionalFormatting>
  <conditionalFormatting sqref="N223">
    <cfRule type="cellIs" dxfId="38696" priority="3860" stopIfTrue="1" operator="equal">
      <formula>0</formula>
    </cfRule>
  </conditionalFormatting>
  <conditionalFormatting sqref="N223">
    <cfRule type="cellIs" dxfId="38695" priority="3859" stopIfTrue="1" operator="equal">
      <formula>0</formula>
    </cfRule>
  </conditionalFormatting>
  <conditionalFormatting sqref="N223">
    <cfRule type="cellIs" dxfId="38694" priority="3858" stopIfTrue="1" operator="equal">
      <formula>0</formula>
    </cfRule>
  </conditionalFormatting>
  <conditionalFormatting sqref="N223">
    <cfRule type="cellIs" dxfId="38693" priority="3857" stopIfTrue="1" operator="equal">
      <formula>0</formula>
    </cfRule>
  </conditionalFormatting>
  <conditionalFormatting sqref="N223">
    <cfRule type="cellIs" dxfId="38692" priority="3856" stopIfTrue="1" operator="equal">
      <formula>0</formula>
    </cfRule>
  </conditionalFormatting>
  <conditionalFormatting sqref="N223">
    <cfRule type="cellIs" dxfId="38691" priority="3855" stopIfTrue="1" operator="equal">
      <formula>0</formula>
    </cfRule>
  </conditionalFormatting>
  <conditionalFormatting sqref="N223">
    <cfRule type="cellIs" dxfId="38690" priority="3854" stopIfTrue="1" operator="equal">
      <formula>0</formula>
    </cfRule>
  </conditionalFormatting>
  <conditionalFormatting sqref="N223">
    <cfRule type="cellIs" dxfId="38689" priority="3853" stopIfTrue="1" operator="equal">
      <formula>0</formula>
    </cfRule>
  </conditionalFormatting>
  <conditionalFormatting sqref="N223">
    <cfRule type="cellIs" dxfId="38688" priority="3852" stopIfTrue="1" operator="equal">
      <formula>0</formula>
    </cfRule>
  </conditionalFormatting>
  <conditionalFormatting sqref="N223">
    <cfRule type="cellIs" dxfId="38687" priority="3851" stopIfTrue="1" operator="equal">
      <formula>0</formula>
    </cfRule>
  </conditionalFormatting>
  <conditionalFormatting sqref="N223">
    <cfRule type="cellIs" dxfId="38686" priority="3850" stopIfTrue="1" operator="equal">
      <formula>0</formula>
    </cfRule>
  </conditionalFormatting>
  <conditionalFormatting sqref="N223">
    <cfRule type="cellIs" dxfId="38685" priority="3849" stopIfTrue="1" operator="equal">
      <formula>0</formula>
    </cfRule>
  </conditionalFormatting>
  <conditionalFormatting sqref="N223">
    <cfRule type="cellIs" dxfId="38684" priority="3848" stopIfTrue="1" operator="equal">
      <formula>0</formula>
    </cfRule>
  </conditionalFormatting>
  <conditionalFormatting sqref="N223">
    <cfRule type="cellIs" dxfId="38683" priority="3847" stopIfTrue="1" operator="equal">
      <formula>0</formula>
    </cfRule>
  </conditionalFormatting>
  <conditionalFormatting sqref="N223">
    <cfRule type="cellIs" dxfId="38682" priority="3846" stopIfTrue="1" operator="equal">
      <formula>0</formula>
    </cfRule>
  </conditionalFormatting>
  <conditionalFormatting sqref="N223">
    <cfRule type="cellIs" dxfId="38681" priority="3845" stopIfTrue="1" operator="equal">
      <formula>0</formula>
    </cfRule>
  </conditionalFormatting>
  <conditionalFormatting sqref="N223">
    <cfRule type="cellIs" dxfId="38680" priority="3844" stopIfTrue="1" operator="equal">
      <formula>0</formula>
    </cfRule>
  </conditionalFormatting>
  <conditionalFormatting sqref="N223">
    <cfRule type="cellIs" dxfId="38679" priority="3843" stopIfTrue="1" operator="equal">
      <formula>0</formula>
    </cfRule>
  </conditionalFormatting>
  <conditionalFormatting sqref="N223">
    <cfRule type="cellIs" dxfId="38678" priority="3842" stopIfTrue="1" operator="equal">
      <formula>0</formula>
    </cfRule>
  </conditionalFormatting>
  <conditionalFormatting sqref="N223">
    <cfRule type="cellIs" dxfId="38677" priority="3841" stopIfTrue="1" operator="equal">
      <formula>0</formula>
    </cfRule>
  </conditionalFormatting>
  <conditionalFormatting sqref="N223">
    <cfRule type="cellIs" dxfId="38676" priority="3840" stopIfTrue="1" operator="equal">
      <formula>0</formula>
    </cfRule>
  </conditionalFormatting>
  <conditionalFormatting sqref="N223">
    <cfRule type="cellIs" dxfId="38675" priority="3839" stopIfTrue="1" operator="equal">
      <formula>0</formula>
    </cfRule>
  </conditionalFormatting>
  <conditionalFormatting sqref="N223">
    <cfRule type="cellIs" dxfId="38674" priority="3838" stopIfTrue="1" operator="equal">
      <formula>0</formula>
    </cfRule>
  </conditionalFormatting>
  <conditionalFormatting sqref="N223">
    <cfRule type="cellIs" dxfId="38673" priority="3837" stopIfTrue="1" operator="equal">
      <formula>0</formula>
    </cfRule>
  </conditionalFormatting>
  <conditionalFormatting sqref="N223">
    <cfRule type="cellIs" dxfId="38672" priority="3836" stopIfTrue="1" operator="equal">
      <formula>0</formula>
    </cfRule>
  </conditionalFormatting>
  <conditionalFormatting sqref="N223">
    <cfRule type="cellIs" dxfId="38671" priority="3835" stopIfTrue="1" operator="equal">
      <formula>0</formula>
    </cfRule>
  </conditionalFormatting>
  <conditionalFormatting sqref="N223">
    <cfRule type="cellIs" dxfId="38670" priority="3834" stopIfTrue="1" operator="equal">
      <formula>0</formula>
    </cfRule>
  </conditionalFormatting>
  <conditionalFormatting sqref="N223">
    <cfRule type="cellIs" dxfId="38669" priority="3833" stopIfTrue="1" operator="equal">
      <formula>0</formula>
    </cfRule>
  </conditionalFormatting>
  <conditionalFormatting sqref="N223">
    <cfRule type="cellIs" dxfId="38668" priority="3832" stopIfTrue="1" operator="equal">
      <formula>0</formula>
    </cfRule>
  </conditionalFormatting>
  <conditionalFormatting sqref="N223">
    <cfRule type="cellIs" dxfId="38667" priority="3831" stopIfTrue="1" operator="equal">
      <formula>0</formula>
    </cfRule>
  </conditionalFormatting>
  <conditionalFormatting sqref="N223">
    <cfRule type="cellIs" dxfId="38666" priority="3830" stopIfTrue="1" operator="equal">
      <formula>0</formula>
    </cfRule>
  </conditionalFormatting>
  <conditionalFormatting sqref="N223">
    <cfRule type="cellIs" dxfId="38665" priority="3829" stopIfTrue="1" operator="equal">
      <formula>0</formula>
    </cfRule>
  </conditionalFormatting>
  <conditionalFormatting sqref="N223">
    <cfRule type="cellIs" dxfId="38664" priority="3828" stopIfTrue="1" operator="equal">
      <formula>0</formula>
    </cfRule>
  </conditionalFormatting>
  <conditionalFormatting sqref="N223">
    <cfRule type="cellIs" dxfId="38663" priority="3827" stopIfTrue="1" operator="equal">
      <formula>0</formula>
    </cfRule>
  </conditionalFormatting>
  <conditionalFormatting sqref="N223">
    <cfRule type="cellIs" dxfId="38662" priority="3826" stopIfTrue="1" operator="equal">
      <formula>0</formula>
    </cfRule>
  </conditionalFormatting>
  <conditionalFormatting sqref="N223">
    <cfRule type="cellIs" dxfId="38661" priority="3825" stopIfTrue="1" operator="equal">
      <formula>0</formula>
    </cfRule>
  </conditionalFormatting>
  <conditionalFormatting sqref="N223">
    <cfRule type="cellIs" dxfId="38660" priority="3824" stopIfTrue="1" operator="equal">
      <formula>0</formula>
    </cfRule>
  </conditionalFormatting>
  <conditionalFormatting sqref="N223">
    <cfRule type="cellIs" dxfId="38659" priority="3823" stopIfTrue="1" operator="equal">
      <formula>0</formula>
    </cfRule>
  </conditionalFormatting>
  <conditionalFormatting sqref="N223">
    <cfRule type="cellIs" dxfId="38658" priority="3822" stopIfTrue="1" operator="equal">
      <formula>0</formula>
    </cfRule>
  </conditionalFormatting>
  <conditionalFormatting sqref="N223">
    <cfRule type="cellIs" dxfId="38657" priority="3821" stopIfTrue="1" operator="equal">
      <formula>0</formula>
    </cfRule>
  </conditionalFormatting>
  <conditionalFormatting sqref="N223">
    <cfRule type="cellIs" dxfId="38656" priority="3820" stopIfTrue="1" operator="equal">
      <formula>0</formula>
    </cfRule>
  </conditionalFormatting>
  <conditionalFormatting sqref="N223">
    <cfRule type="cellIs" dxfId="38655" priority="3819" stopIfTrue="1" operator="equal">
      <formula>0</formula>
    </cfRule>
  </conditionalFormatting>
  <conditionalFormatting sqref="N223">
    <cfRule type="cellIs" dxfId="38654" priority="3818" stopIfTrue="1" operator="equal">
      <formula>0</formula>
    </cfRule>
  </conditionalFormatting>
  <conditionalFormatting sqref="N223">
    <cfRule type="cellIs" dxfId="38653" priority="3817" stopIfTrue="1" operator="equal">
      <formula>0</formula>
    </cfRule>
  </conditionalFormatting>
  <conditionalFormatting sqref="N223">
    <cfRule type="cellIs" dxfId="38652" priority="3816" stopIfTrue="1" operator="equal">
      <formula>0</formula>
    </cfRule>
  </conditionalFormatting>
  <conditionalFormatting sqref="N223">
    <cfRule type="cellIs" dxfId="38651" priority="3815" stopIfTrue="1" operator="equal">
      <formula>0</formula>
    </cfRule>
  </conditionalFormatting>
  <conditionalFormatting sqref="N223">
    <cfRule type="cellIs" dxfId="38650" priority="3814" stopIfTrue="1" operator="equal">
      <formula>0</formula>
    </cfRule>
  </conditionalFormatting>
  <conditionalFormatting sqref="N223">
    <cfRule type="cellIs" dxfId="38649" priority="3813" stopIfTrue="1" operator="equal">
      <formula>0</formula>
    </cfRule>
  </conditionalFormatting>
  <conditionalFormatting sqref="N223">
    <cfRule type="cellIs" dxfId="38648" priority="3812" stopIfTrue="1" operator="equal">
      <formula>0</formula>
    </cfRule>
  </conditionalFormatting>
  <conditionalFormatting sqref="N223">
    <cfRule type="cellIs" dxfId="38647" priority="3811" stopIfTrue="1" operator="equal">
      <formula>0</formula>
    </cfRule>
  </conditionalFormatting>
  <conditionalFormatting sqref="N223">
    <cfRule type="cellIs" dxfId="38646" priority="3810" stopIfTrue="1" operator="equal">
      <formula>0</formula>
    </cfRule>
  </conditionalFormatting>
  <conditionalFormatting sqref="N223">
    <cfRule type="cellIs" dxfId="38645" priority="3809" stopIfTrue="1" operator="equal">
      <formula>0</formula>
    </cfRule>
  </conditionalFormatting>
  <conditionalFormatting sqref="N223">
    <cfRule type="cellIs" dxfId="38644" priority="3808" stopIfTrue="1" operator="equal">
      <formula>0</formula>
    </cfRule>
  </conditionalFormatting>
  <conditionalFormatting sqref="N223">
    <cfRule type="cellIs" dxfId="38643" priority="3807" stopIfTrue="1" operator="equal">
      <formula>0</formula>
    </cfRule>
  </conditionalFormatting>
  <conditionalFormatting sqref="N223">
    <cfRule type="cellIs" dxfId="38642" priority="3806" stopIfTrue="1" operator="equal">
      <formula>0</formula>
    </cfRule>
  </conditionalFormatting>
  <conditionalFormatting sqref="N223">
    <cfRule type="cellIs" dxfId="38641" priority="3805" stopIfTrue="1" operator="equal">
      <formula>0</formula>
    </cfRule>
  </conditionalFormatting>
  <conditionalFormatting sqref="N223">
    <cfRule type="cellIs" dxfId="38640" priority="3804" stopIfTrue="1" operator="equal">
      <formula>0</formula>
    </cfRule>
  </conditionalFormatting>
  <conditionalFormatting sqref="N223">
    <cfRule type="cellIs" dxfId="38639" priority="3803" stopIfTrue="1" operator="equal">
      <formula>0</formula>
    </cfRule>
  </conditionalFormatting>
  <conditionalFormatting sqref="N223">
    <cfRule type="cellIs" dxfId="38638" priority="3802" stopIfTrue="1" operator="equal">
      <formula>0</formula>
    </cfRule>
  </conditionalFormatting>
  <conditionalFormatting sqref="N223">
    <cfRule type="cellIs" dxfId="38637" priority="3801" stopIfTrue="1" operator="equal">
      <formula>0</formula>
    </cfRule>
  </conditionalFormatting>
  <conditionalFormatting sqref="N223">
    <cfRule type="cellIs" dxfId="38636" priority="3800" stopIfTrue="1" operator="equal">
      <formula>0</formula>
    </cfRule>
  </conditionalFormatting>
  <conditionalFormatting sqref="N223">
    <cfRule type="cellIs" dxfId="38635" priority="3799" stopIfTrue="1" operator="equal">
      <formula>0</formula>
    </cfRule>
  </conditionalFormatting>
  <conditionalFormatting sqref="N223">
    <cfRule type="cellIs" dxfId="38634" priority="3798" stopIfTrue="1" operator="equal">
      <formula>0</formula>
    </cfRule>
  </conditionalFormatting>
  <conditionalFormatting sqref="N223">
    <cfRule type="cellIs" dxfId="38633" priority="3797" stopIfTrue="1" operator="equal">
      <formula>0</formula>
    </cfRule>
  </conditionalFormatting>
  <conditionalFormatting sqref="N223">
    <cfRule type="cellIs" dxfId="38632" priority="3796" stopIfTrue="1" operator="equal">
      <formula>0</formula>
    </cfRule>
  </conditionalFormatting>
  <conditionalFormatting sqref="N223">
    <cfRule type="cellIs" dxfId="38631" priority="3795" stopIfTrue="1" operator="equal">
      <formula>0</formula>
    </cfRule>
  </conditionalFormatting>
  <conditionalFormatting sqref="N223">
    <cfRule type="cellIs" dxfId="38630" priority="3794" stopIfTrue="1" operator="equal">
      <formula>0</formula>
    </cfRule>
  </conditionalFormatting>
  <conditionalFormatting sqref="N223">
    <cfRule type="cellIs" dxfId="38629" priority="3793" stopIfTrue="1" operator="equal">
      <formula>0</formula>
    </cfRule>
  </conditionalFormatting>
  <conditionalFormatting sqref="N223">
    <cfRule type="cellIs" dxfId="38628" priority="3792" stopIfTrue="1" operator="equal">
      <formula>0</formula>
    </cfRule>
  </conditionalFormatting>
  <conditionalFormatting sqref="N223">
    <cfRule type="cellIs" dxfId="38627" priority="3791" stopIfTrue="1" operator="equal">
      <formula>0</formula>
    </cfRule>
  </conditionalFormatting>
  <conditionalFormatting sqref="N223">
    <cfRule type="cellIs" dxfId="38626" priority="3790" stopIfTrue="1" operator="equal">
      <formula>0</formula>
    </cfRule>
  </conditionalFormatting>
  <conditionalFormatting sqref="N223">
    <cfRule type="cellIs" dxfId="38625" priority="3789" stopIfTrue="1" operator="equal">
      <formula>0</formula>
    </cfRule>
  </conditionalFormatting>
  <conditionalFormatting sqref="N223">
    <cfRule type="cellIs" dxfId="38624" priority="3788" stopIfTrue="1" operator="equal">
      <formula>0</formula>
    </cfRule>
  </conditionalFormatting>
  <conditionalFormatting sqref="N223">
    <cfRule type="cellIs" dxfId="38623" priority="3787" stopIfTrue="1" operator="equal">
      <formula>0</formula>
    </cfRule>
  </conditionalFormatting>
  <conditionalFormatting sqref="N223">
    <cfRule type="cellIs" dxfId="38622" priority="3786" stopIfTrue="1" operator="equal">
      <formula>0</formula>
    </cfRule>
  </conditionalFormatting>
  <conditionalFormatting sqref="N223">
    <cfRule type="cellIs" dxfId="38621" priority="3785" stopIfTrue="1" operator="equal">
      <formula>0</formula>
    </cfRule>
  </conditionalFormatting>
  <conditionalFormatting sqref="N223">
    <cfRule type="cellIs" dxfId="38620" priority="3784" stopIfTrue="1" operator="equal">
      <formula>0</formula>
    </cfRule>
  </conditionalFormatting>
  <conditionalFormatting sqref="N223">
    <cfRule type="cellIs" dxfId="38619" priority="3783" stopIfTrue="1" operator="equal">
      <formula>0</formula>
    </cfRule>
  </conditionalFormatting>
  <conditionalFormatting sqref="N223">
    <cfRule type="cellIs" dxfId="38618" priority="3782" stopIfTrue="1" operator="equal">
      <formula>0</formula>
    </cfRule>
  </conditionalFormatting>
  <conditionalFormatting sqref="N223">
    <cfRule type="cellIs" dxfId="38617" priority="3781" stopIfTrue="1" operator="equal">
      <formula>0</formula>
    </cfRule>
  </conditionalFormatting>
  <conditionalFormatting sqref="N223">
    <cfRule type="cellIs" dxfId="38616" priority="3780" stopIfTrue="1" operator="equal">
      <formula>0</formula>
    </cfRule>
  </conditionalFormatting>
  <conditionalFormatting sqref="N223">
    <cfRule type="cellIs" dxfId="38615" priority="3779" stopIfTrue="1" operator="equal">
      <formula>0</formula>
    </cfRule>
  </conditionalFormatting>
  <conditionalFormatting sqref="N223">
    <cfRule type="cellIs" dxfId="38614" priority="3778" stopIfTrue="1" operator="equal">
      <formula>0</formula>
    </cfRule>
  </conditionalFormatting>
  <conditionalFormatting sqref="N223">
    <cfRule type="cellIs" dxfId="38613" priority="3777" stopIfTrue="1" operator="equal">
      <formula>0</formula>
    </cfRule>
  </conditionalFormatting>
  <conditionalFormatting sqref="N223">
    <cfRule type="cellIs" dxfId="38612" priority="3776" stopIfTrue="1" operator="equal">
      <formula>0</formula>
    </cfRule>
  </conditionalFormatting>
  <conditionalFormatting sqref="N223">
    <cfRule type="cellIs" dxfId="38611" priority="3775" stopIfTrue="1" operator="equal">
      <formula>0</formula>
    </cfRule>
  </conditionalFormatting>
  <conditionalFormatting sqref="N223">
    <cfRule type="cellIs" dxfId="38610" priority="3774" stopIfTrue="1" operator="equal">
      <formula>0</formula>
    </cfRule>
  </conditionalFormatting>
  <conditionalFormatting sqref="N223">
    <cfRule type="cellIs" dxfId="38609" priority="3773" stopIfTrue="1" operator="equal">
      <formula>0</formula>
    </cfRule>
  </conditionalFormatting>
  <conditionalFormatting sqref="N223">
    <cfRule type="cellIs" dxfId="38608" priority="3772" stopIfTrue="1" operator="equal">
      <formula>0</formula>
    </cfRule>
  </conditionalFormatting>
  <conditionalFormatting sqref="N223">
    <cfRule type="cellIs" dxfId="38607" priority="3771" stopIfTrue="1" operator="equal">
      <formula>0</formula>
    </cfRule>
  </conditionalFormatting>
  <conditionalFormatting sqref="N223">
    <cfRule type="cellIs" dxfId="38606" priority="3770" stopIfTrue="1" operator="equal">
      <formula>0</formula>
    </cfRule>
  </conditionalFormatting>
  <conditionalFormatting sqref="N223">
    <cfRule type="cellIs" dxfId="38605" priority="3769" stopIfTrue="1" operator="equal">
      <formula>0</formula>
    </cfRule>
  </conditionalFormatting>
  <conditionalFormatting sqref="N223">
    <cfRule type="cellIs" dxfId="38604" priority="3768" stopIfTrue="1" operator="equal">
      <formula>0</formula>
    </cfRule>
  </conditionalFormatting>
  <conditionalFormatting sqref="N223">
    <cfRule type="cellIs" dxfId="38603" priority="3767" stopIfTrue="1" operator="equal">
      <formula>0</formula>
    </cfRule>
  </conditionalFormatting>
  <conditionalFormatting sqref="N223">
    <cfRule type="cellIs" dxfId="38602" priority="3766" stopIfTrue="1" operator="equal">
      <formula>0</formula>
    </cfRule>
  </conditionalFormatting>
  <conditionalFormatting sqref="N223">
    <cfRule type="cellIs" dxfId="38601" priority="3765" stopIfTrue="1" operator="equal">
      <formula>0</formula>
    </cfRule>
  </conditionalFormatting>
  <conditionalFormatting sqref="N223">
    <cfRule type="cellIs" dxfId="38600" priority="3764" stopIfTrue="1" operator="equal">
      <formula>0</formula>
    </cfRule>
  </conditionalFormatting>
  <conditionalFormatting sqref="N223">
    <cfRule type="cellIs" dxfId="38599" priority="3763" stopIfTrue="1" operator="equal">
      <formula>0</formula>
    </cfRule>
  </conditionalFormatting>
  <conditionalFormatting sqref="N223">
    <cfRule type="cellIs" dxfId="38598" priority="3762" stopIfTrue="1" operator="equal">
      <formula>0</formula>
    </cfRule>
  </conditionalFormatting>
  <conditionalFormatting sqref="N223">
    <cfRule type="cellIs" dxfId="38597" priority="3761" stopIfTrue="1" operator="equal">
      <formula>0</formula>
    </cfRule>
  </conditionalFormatting>
  <conditionalFormatting sqref="N223">
    <cfRule type="cellIs" dxfId="38596" priority="3760" stopIfTrue="1" operator="equal">
      <formula>0</formula>
    </cfRule>
  </conditionalFormatting>
  <conditionalFormatting sqref="N223">
    <cfRule type="cellIs" dxfId="38595" priority="3759" stopIfTrue="1" operator="equal">
      <formula>0</formula>
    </cfRule>
  </conditionalFormatting>
  <conditionalFormatting sqref="N223">
    <cfRule type="cellIs" dxfId="38594" priority="3758" stopIfTrue="1" operator="equal">
      <formula>0</formula>
    </cfRule>
  </conditionalFormatting>
  <conditionalFormatting sqref="N223">
    <cfRule type="cellIs" dxfId="38593" priority="3757" stopIfTrue="1" operator="equal">
      <formula>0</formula>
    </cfRule>
  </conditionalFormatting>
  <conditionalFormatting sqref="N223">
    <cfRule type="cellIs" dxfId="38592" priority="3756" stopIfTrue="1" operator="equal">
      <formula>0</formula>
    </cfRule>
  </conditionalFormatting>
  <conditionalFormatting sqref="N223">
    <cfRule type="cellIs" dxfId="38591" priority="3755" stopIfTrue="1" operator="equal">
      <formula>0</formula>
    </cfRule>
  </conditionalFormatting>
  <conditionalFormatting sqref="N223">
    <cfRule type="cellIs" dxfId="38590" priority="3754" stopIfTrue="1" operator="equal">
      <formula>0</formula>
    </cfRule>
  </conditionalFormatting>
  <conditionalFormatting sqref="N223">
    <cfRule type="cellIs" dxfId="38589" priority="3753" stopIfTrue="1" operator="equal">
      <formula>0</formula>
    </cfRule>
  </conditionalFormatting>
  <conditionalFormatting sqref="N223">
    <cfRule type="cellIs" dxfId="38588" priority="3752" stopIfTrue="1" operator="equal">
      <formula>0</formula>
    </cfRule>
  </conditionalFormatting>
  <conditionalFormatting sqref="N223">
    <cfRule type="cellIs" dxfId="38587" priority="3751" stopIfTrue="1" operator="equal">
      <formula>0</formula>
    </cfRule>
  </conditionalFormatting>
  <conditionalFormatting sqref="N223">
    <cfRule type="cellIs" dxfId="38586" priority="3750" stopIfTrue="1" operator="equal">
      <formula>0</formula>
    </cfRule>
  </conditionalFormatting>
  <conditionalFormatting sqref="N223">
    <cfRule type="cellIs" dxfId="38585" priority="3749" stopIfTrue="1" operator="equal">
      <formula>0</formula>
    </cfRule>
  </conditionalFormatting>
  <conditionalFormatting sqref="N223">
    <cfRule type="cellIs" dxfId="38584" priority="3748" stopIfTrue="1" operator="equal">
      <formula>0</formula>
    </cfRule>
  </conditionalFormatting>
  <conditionalFormatting sqref="N223">
    <cfRule type="cellIs" dxfId="38583" priority="3747" stopIfTrue="1" operator="equal">
      <formula>0</formula>
    </cfRule>
  </conditionalFormatting>
  <conditionalFormatting sqref="N223">
    <cfRule type="cellIs" dxfId="38582" priority="3746" stopIfTrue="1" operator="equal">
      <formula>0</formula>
    </cfRule>
  </conditionalFormatting>
  <conditionalFormatting sqref="N223">
    <cfRule type="cellIs" dxfId="38581" priority="3745" stopIfTrue="1" operator="equal">
      <formula>0</formula>
    </cfRule>
  </conditionalFormatting>
  <conditionalFormatting sqref="N223">
    <cfRule type="cellIs" dxfId="38580" priority="3744" stopIfTrue="1" operator="equal">
      <formula>0</formula>
    </cfRule>
  </conditionalFormatting>
  <conditionalFormatting sqref="N223">
    <cfRule type="cellIs" dxfId="38579" priority="3743" stopIfTrue="1" operator="equal">
      <formula>0</formula>
    </cfRule>
  </conditionalFormatting>
  <conditionalFormatting sqref="N223">
    <cfRule type="cellIs" dxfId="38578" priority="3742" stopIfTrue="1" operator="equal">
      <formula>0</formula>
    </cfRule>
  </conditionalFormatting>
  <conditionalFormatting sqref="N223">
    <cfRule type="cellIs" dxfId="38577" priority="3741" stopIfTrue="1" operator="equal">
      <formula>0</formula>
    </cfRule>
  </conditionalFormatting>
  <conditionalFormatting sqref="N223">
    <cfRule type="cellIs" dxfId="38576" priority="3740" stopIfTrue="1" operator="equal">
      <formula>0</formula>
    </cfRule>
  </conditionalFormatting>
  <conditionalFormatting sqref="N223">
    <cfRule type="cellIs" dxfId="38575" priority="3739" stopIfTrue="1" operator="equal">
      <formula>0</formula>
    </cfRule>
  </conditionalFormatting>
  <conditionalFormatting sqref="N223">
    <cfRule type="cellIs" dxfId="38574" priority="3738" stopIfTrue="1" operator="equal">
      <formula>0</formula>
    </cfRule>
  </conditionalFormatting>
  <conditionalFormatting sqref="N223">
    <cfRule type="cellIs" dxfId="38573" priority="3737" stopIfTrue="1" operator="equal">
      <formula>0</formula>
    </cfRule>
  </conditionalFormatting>
  <conditionalFormatting sqref="N223">
    <cfRule type="cellIs" dxfId="38572" priority="3736" stopIfTrue="1" operator="equal">
      <formula>0</formula>
    </cfRule>
  </conditionalFormatting>
  <conditionalFormatting sqref="N223">
    <cfRule type="cellIs" dxfId="38571" priority="3735" stopIfTrue="1" operator="equal">
      <formula>0</formula>
    </cfRule>
  </conditionalFormatting>
  <conditionalFormatting sqref="N223">
    <cfRule type="cellIs" dxfId="38570" priority="3734" stopIfTrue="1" operator="equal">
      <formula>0</formula>
    </cfRule>
  </conditionalFormatting>
  <conditionalFormatting sqref="N223">
    <cfRule type="cellIs" dxfId="38569" priority="3733" stopIfTrue="1" operator="equal">
      <formula>0</formula>
    </cfRule>
  </conditionalFormatting>
  <conditionalFormatting sqref="N223">
    <cfRule type="cellIs" dxfId="38568" priority="3732" stopIfTrue="1" operator="equal">
      <formula>0</formula>
    </cfRule>
  </conditionalFormatting>
  <conditionalFormatting sqref="N223">
    <cfRule type="cellIs" dxfId="38567" priority="3731" stopIfTrue="1" operator="equal">
      <formula>0</formula>
    </cfRule>
  </conditionalFormatting>
  <conditionalFormatting sqref="N223">
    <cfRule type="cellIs" dxfId="38566" priority="3730" stopIfTrue="1" operator="equal">
      <formula>0</formula>
    </cfRule>
  </conditionalFormatting>
  <conditionalFormatting sqref="N223">
    <cfRule type="cellIs" dxfId="38565" priority="3729" stopIfTrue="1" operator="equal">
      <formula>0</formula>
    </cfRule>
  </conditionalFormatting>
  <conditionalFormatting sqref="N223">
    <cfRule type="cellIs" dxfId="38564" priority="3728" stopIfTrue="1" operator="equal">
      <formula>0</formula>
    </cfRule>
  </conditionalFormatting>
  <conditionalFormatting sqref="N223">
    <cfRule type="cellIs" dxfId="38563" priority="3727" stopIfTrue="1" operator="equal">
      <formula>0</formula>
    </cfRule>
  </conditionalFormatting>
  <conditionalFormatting sqref="N223">
    <cfRule type="cellIs" dxfId="38562" priority="3726" stopIfTrue="1" operator="equal">
      <formula>0</formula>
    </cfRule>
  </conditionalFormatting>
  <conditionalFormatting sqref="N223">
    <cfRule type="cellIs" dxfId="38561" priority="3725" stopIfTrue="1" operator="equal">
      <formula>0</formula>
    </cfRule>
  </conditionalFormatting>
  <conditionalFormatting sqref="N223">
    <cfRule type="cellIs" dxfId="38560" priority="3724" stopIfTrue="1" operator="equal">
      <formula>0</formula>
    </cfRule>
  </conditionalFormatting>
  <conditionalFormatting sqref="N223">
    <cfRule type="cellIs" dxfId="38559" priority="3723" stopIfTrue="1" operator="equal">
      <formula>0</formula>
    </cfRule>
  </conditionalFormatting>
  <conditionalFormatting sqref="N223">
    <cfRule type="cellIs" dxfId="38558" priority="3722" stopIfTrue="1" operator="equal">
      <formula>0</formula>
    </cfRule>
  </conditionalFormatting>
  <conditionalFormatting sqref="N223">
    <cfRule type="cellIs" dxfId="38557" priority="3721" stopIfTrue="1" operator="equal">
      <formula>0</formula>
    </cfRule>
  </conditionalFormatting>
  <conditionalFormatting sqref="N223">
    <cfRule type="cellIs" dxfId="38556" priority="3720" stopIfTrue="1" operator="equal">
      <formula>0</formula>
    </cfRule>
  </conditionalFormatting>
  <conditionalFormatting sqref="N223">
    <cfRule type="cellIs" dxfId="38555" priority="3719" stopIfTrue="1" operator="equal">
      <formula>0</formula>
    </cfRule>
  </conditionalFormatting>
  <conditionalFormatting sqref="N223">
    <cfRule type="cellIs" dxfId="38554" priority="3718" stopIfTrue="1" operator="equal">
      <formula>0</formula>
    </cfRule>
  </conditionalFormatting>
  <conditionalFormatting sqref="N223">
    <cfRule type="cellIs" dxfId="38553" priority="3717" stopIfTrue="1" operator="equal">
      <formula>0</formula>
    </cfRule>
  </conditionalFormatting>
  <conditionalFormatting sqref="N223">
    <cfRule type="cellIs" dxfId="38552" priority="3716" stopIfTrue="1" operator="equal">
      <formula>0</formula>
    </cfRule>
  </conditionalFormatting>
  <conditionalFormatting sqref="N223">
    <cfRule type="cellIs" dxfId="38551" priority="3715" stopIfTrue="1" operator="equal">
      <formula>0</formula>
    </cfRule>
  </conditionalFormatting>
  <conditionalFormatting sqref="N223">
    <cfRule type="cellIs" dxfId="38550" priority="3714" stopIfTrue="1" operator="equal">
      <formula>0</formula>
    </cfRule>
  </conditionalFormatting>
  <conditionalFormatting sqref="N223">
    <cfRule type="cellIs" dxfId="38549" priority="3713" stopIfTrue="1" operator="equal">
      <formula>0</formula>
    </cfRule>
  </conditionalFormatting>
  <conditionalFormatting sqref="N223">
    <cfRule type="cellIs" dxfId="38548" priority="3712" stopIfTrue="1" operator="equal">
      <formula>0</formula>
    </cfRule>
  </conditionalFormatting>
  <conditionalFormatting sqref="N223">
    <cfRule type="cellIs" dxfId="38547" priority="3711" stopIfTrue="1" operator="equal">
      <formula>0</formula>
    </cfRule>
  </conditionalFormatting>
  <conditionalFormatting sqref="N223">
    <cfRule type="cellIs" dxfId="38546" priority="3710" stopIfTrue="1" operator="equal">
      <formula>0</formula>
    </cfRule>
  </conditionalFormatting>
  <conditionalFormatting sqref="N223">
    <cfRule type="cellIs" dxfId="38545" priority="3709" stopIfTrue="1" operator="equal">
      <formula>0</formula>
    </cfRule>
  </conditionalFormatting>
  <conditionalFormatting sqref="N223">
    <cfRule type="cellIs" dxfId="38544" priority="3708" stopIfTrue="1" operator="equal">
      <formula>0</formula>
    </cfRule>
  </conditionalFormatting>
  <conditionalFormatting sqref="N223">
    <cfRule type="cellIs" dxfId="38543" priority="3707" stopIfTrue="1" operator="equal">
      <formula>0</formula>
    </cfRule>
  </conditionalFormatting>
  <conditionalFormatting sqref="N223">
    <cfRule type="cellIs" dxfId="38542" priority="3706" stopIfTrue="1" operator="equal">
      <formula>0</formula>
    </cfRule>
  </conditionalFormatting>
  <conditionalFormatting sqref="N223">
    <cfRule type="cellIs" dxfId="38541" priority="3705" stopIfTrue="1" operator="equal">
      <formula>0</formula>
    </cfRule>
  </conditionalFormatting>
  <conditionalFormatting sqref="N223">
    <cfRule type="cellIs" dxfId="38540" priority="3704" stopIfTrue="1" operator="equal">
      <formula>0</formula>
    </cfRule>
  </conditionalFormatting>
  <conditionalFormatting sqref="N223">
    <cfRule type="cellIs" dxfId="38539" priority="3703" stopIfTrue="1" operator="equal">
      <formula>0</formula>
    </cfRule>
  </conditionalFormatting>
  <conditionalFormatting sqref="N223">
    <cfRule type="cellIs" dxfId="38538" priority="3702" stopIfTrue="1" operator="equal">
      <formula>0</formula>
    </cfRule>
  </conditionalFormatting>
  <conditionalFormatting sqref="N223">
    <cfRule type="cellIs" dxfId="38537" priority="3701" stopIfTrue="1" operator="equal">
      <formula>0</formula>
    </cfRule>
  </conditionalFormatting>
  <conditionalFormatting sqref="N223">
    <cfRule type="cellIs" dxfId="38536" priority="3700" stopIfTrue="1" operator="equal">
      <formula>0</formula>
    </cfRule>
  </conditionalFormatting>
  <conditionalFormatting sqref="N223">
    <cfRule type="cellIs" dxfId="38535" priority="3699" stopIfTrue="1" operator="equal">
      <formula>0</formula>
    </cfRule>
  </conditionalFormatting>
  <conditionalFormatting sqref="N223">
    <cfRule type="cellIs" dxfId="38534" priority="3698" stopIfTrue="1" operator="equal">
      <formula>0</formula>
    </cfRule>
  </conditionalFormatting>
  <conditionalFormatting sqref="N223">
    <cfRule type="cellIs" dxfId="38533" priority="3697" stopIfTrue="1" operator="equal">
      <formula>0</formula>
    </cfRule>
  </conditionalFormatting>
  <conditionalFormatting sqref="N223">
    <cfRule type="cellIs" dxfId="38532" priority="3696" stopIfTrue="1" operator="equal">
      <formula>0</formula>
    </cfRule>
  </conditionalFormatting>
  <conditionalFormatting sqref="N223">
    <cfRule type="cellIs" dxfId="38531" priority="3695" stopIfTrue="1" operator="equal">
      <formula>0</formula>
    </cfRule>
  </conditionalFormatting>
  <conditionalFormatting sqref="N223">
    <cfRule type="cellIs" dxfId="38530" priority="3694" stopIfTrue="1" operator="equal">
      <formula>0</formula>
    </cfRule>
  </conditionalFormatting>
  <conditionalFormatting sqref="N223">
    <cfRule type="cellIs" dxfId="38529" priority="3693" stopIfTrue="1" operator="equal">
      <formula>0</formula>
    </cfRule>
  </conditionalFormatting>
  <conditionalFormatting sqref="N223">
    <cfRule type="cellIs" dxfId="38528" priority="3692" stopIfTrue="1" operator="equal">
      <formula>0</formula>
    </cfRule>
  </conditionalFormatting>
  <conditionalFormatting sqref="N223">
    <cfRule type="cellIs" dxfId="38527" priority="3691" stopIfTrue="1" operator="equal">
      <formula>0</formula>
    </cfRule>
  </conditionalFormatting>
  <conditionalFormatting sqref="N223">
    <cfRule type="cellIs" dxfId="38526" priority="3690" stopIfTrue="1" operator="equal">
      <formula>0</formula>
    </cfRule>
  </conditionalFormatting>
  <conditionalFormatting sqref="N223">
    <cfRule type="cellIs" dxfId="38525" priority="3689" stopIfTrue="1" operator="equal">
      <formula>0</formula>
    </cfRule>
  </conditionalFormatting>
  <conditionalFormatting sqref="N223">
    <cfRule type="cellIs" dxfId="38524" priority="3688" stopIfTrue="1" operator="equal">
      <formula>0</formula>
    </cfRule>
  </conditionalFormatting>
  <conditionalFormatting sqref="N223">
    <cfRule type="cellIs" dxfId="38523" priority="3687" stopIfTrue="1" operator="equal">
      <formula>0</formula>
    </cfRule>
  </conditionalFormatting>
  <conditionalFormatting sqref="N223">
    <cfRule type="cellIs" dxfId="38522" priority="3686" stopIfTrue="1" operator="equal">
      <formula>0</formula>
    </cfRule>
  </conditionalFormatting>
  <conditionalFormatting sqref="N223">
    <cfRule type="cellIs" dxfId="38521" priority="3685" stopIfTrue="1" operator="equal">
      <formula>0</formula>
    </cfRule>
  </conditionalFormatting>
  <conditionalFormatting sqref="N223">
    <cfRule type="cellIs" dxfId="38520" priority="3684" stopIfTrue="1" operator="equal">
      <formula>0</formula>
    </cfRule>
  </conditionalFormatting>
  <conditionalFormatting sqref="N223">
    <cfRule type="cellIs" dxfId="38519" priority="3683" stopIfTrue="1" operator="equal">
      <formula>0</formula>
    </cfRule>
  </conditionalFormatting>
  <conditionalFormatting sqref="N223">
    <cfRule type="cellIs" dxfId="38518" priority="3682" stopIfTrue="1" operator="equal">
      <formula>0</formula>
    </cfRule>
  </conditionalFormatting>
  <conditionalFormatting sqref="N223">
    <cfRule type="cellIs" dxfId="38517" priority="3681" stopIfTrue="1" operator="equal">
      <formula>0</formula>
    </cfRule>
  </conditionalFormatting>
  <conditionalFormatting sqref="N223">
    <cfRule type="cellIs" dxfId="38516" priority="3680" stopIfTrue="1" operator="equal">
      <formula>0</formula>
    </cfRule>
  </conditionalFormatting>
  <conditionalFormatting sqref="N223">
    <cfRule type="cellIs" dxfId="38515" priority="3679" stopIfTrue="1" operator="equal">
      <formula>0</formula>
    </cfRule>
  </conditionalFormatting>
  <conditionalFormatting sqref="N223">
    <cfRule type="cellIs" dxfId="38514" priority="3678" stopIfTrue="1" operator="equal">
      <formula>0</formula>
    </cfRule>
  </conditionalFormatting>
  <conditionalFormatting sqref="N223">
    <cfRule type="cellIs" dxfId="38513" priority="3677" stopIfTrue="1" operator="equal">
      <formula>0</formula>
    </cfRule>
  </conditionalFormatting>
  <conditionalFormatting sqref="N223">
    <cfRule type="cellIs" dxfId="38512" priority="3676" stopIfTrue="1" operator="equal">
      <formula>0</formula>
    </cfRule>
  </conditionalFormatting>
  <conditionalFormatting sqref="N223">
    <cfRule type="cellIs" dxfId="38511" priority="3675" stopIfTrue="1" operator="equal">
      <formula>0</formula>
    </cfRule>
  </conditionalFormatting>
  <conditionalFormatting sqref="N223">
    <cfRule type="cellIs" dxfId="38510" priority="3674" stopIfTrue="1" operator="equal">
      <formula>0</formula>
    </cfRule>
  </conditionalFormatting>
  <conditionalFormatting sqref="N223">
    <cfRule type="cellIs" dxfId="38509" priority="3673" stopIfTrue="1" operator="equal">
      <formula>0</formula>
    </cfRule>
  </conditionalFormatting>
  <conditionalFormatting sqref="N223">
    <cfRule type="cellIs" dxfId="38508" priority="3672" stopIfTrue="1" operator="equal">
      <formula>0</formula>
    </cfRule>
  </conditionalFormatting>
  <conditionalFormatting sqref="N223">
    <cfRule type="cellIs" dxfId="38507" priority="3671" stopIfTrue="1" operator="equal">
      <formula>0</formula>
    </cfRule>
  </conditionalFormatting>
  <conditionalFormatting sqref="N223">
    <cfRule type="cellIs" dxfId="38506" priority="3670" stopIfTrue="1" operator="equal">
      <formula>0</formula>
    </cfRule>
  </conditionalFormatting>
  <conditionalFormatting sqref="N223">
    <cfRule type="cellIs" dxfId="38505" priority="3669" stopIfTrue="1" operator="equal">
      <formula>0</formula>
    </cfRule>
  </conditionalFormatting>
  <conditionalFormatting sqref="N223">
    <cfRule type="cellIs" dxfId="38504" priority="3668" stopIfTrue="1" operator="equal">
      <formula>0</formula>
    </cfRule>
  </conditionalFormatting>
  <conditionalFormatting sqref="N223">
    <cfRule type="cellIs" dxfId="38503" priority="3667" stopIfTrue="1" operator="equal">
      <formula>0</formula>
    </cfRule>
  </conditionalFormatting>
  <conditionalFormatting sqref="N223">
    <cfRule type="cellIs" dxfId="38502" priority="3666" stopIfTrue="1" operator="equal">
      <formula>0</formula>
    </cfRule>
  </conditionalFormatting>
  <conditionalFormatting sqref="N223">
    <cfRule type="cellIs" dxfId="38501" priority="3665" stopIfTrue="1" operator="equal">
      <formula>0</formula>
    </cfRule>
  </conditionalFormatting>
  <conditionalFormatting sqref="N223">
    <cfRule type="cellIs" dxfId="38500" priority="3664" stopIfTrue="1" operator="equal">
      <formula>0</formula>
    </cfRule>
  </conditionalFormatting>
  <conditionalFormatting sqref="N223">
    <cfRule type="cellIs" dxfId="38499" priority="3663" stopIfTrue="1" operator="equal">
      <formula>0</formula>
    </cfRule>
  </conditionalFormatting>
  <conditionalFormatting sqref="N223">
    <cfRule type="cellIs" dxfId="38498" priority="3662" stopIfTrue="1" operator="equal">
      <formula>0</formula>
    </cfRule>
  </conditionalFormatting>
  <conditionalFormatting sqref="N223">
    <cfRule type="cellIs" dxfId="38497" priority="3661" stopIfTrue="1" operator="equal">
      <formula>0</formula>
    </cfRule>
  </conditionalFormatting>
  <conditionalFormatting sqref="N223">
    <cfRule type="cellIs" dxfId="38496" priority="3660" stopIfTrue="1" operator="equal">
      <formula>0</formula>
    </cfRule>
  </conditionalFormatting>
  <conditionalFormatting sqref="N223">
    <cfRule type="cellIs" dxfId="38495" priority="3659" stopIfTrue="1" operator="equal">
      <formula>0</formula>
    </cfRule>
  </conditionalFormatting>
  <conditionalFormatting sqref="N223">
    <cfRule type="cellIs" dxfId="38494" priority="3658" stopIfTrue="1" operator="equal">
      <formula>0</formula>
    </cfRule>
  </conditionalFormatting>
  <conditionalFormatting sqref="N222">
    <cfRule type="cellIs" dxfId="38493" priority="3657" stopIfTrue="1" operator="equal">
      <formula>0</formula>
    </cfRule>
  </conditionalFormatting>
  <conditionalFormatting sqref="N222">
    <cfRule type="cellIs" dxfId="38492" priority="3656" stopIfTrue="1" operator="equal">
      <formula>0</formula>
    </cfRule>
  </conditionalFormatting>
  <conditionalFormatting sqref="N222">
    <cfRule type="cellIs" dxfId="38491" priority="3655" stopIfTrue="1" operator="equal">
      <formula>0</formula>
    </cfRule>
  </conditionalFormatting>
  <conditionalFormatting sqref="N222">
    <cfRule type="cellIs" dxfId="38490" priority="3654" stopIfTrue="1" operator="equal">
      <formula>0</formula>
    </cfRule>
  </conditionalFormatting>
  <conditionalFormatting sqref="N222">
    <cfRule type="cellIs" dxfId="38489" priority="3653" stopIfTrue="1" operator="equal">
      <formula>0</formula>
    </cfRule>
  </conditionalFormatting>
  <conditionalFormatting sqref="N222">
    <cfRule type="cellIs" dxfId="38488" priority="3652" stopIfTrue="1" operator="equal">
      <formula>0</formula>
    </cfRule>
  </conditionalFormatting>
  <conditionalFormatting sqref="N222">
    <cfRule type="cellIs" dxfId="38487" priority="3651" stopIfTrue="1" operator="equal">
      <formula>0</formula>
    </cfRule>
  </conditionalFormatting>
  <conditionalFormatting sqref="N222">
    <cfRule type="cellIs" dxfId="38486" priority="3650" stopIfTrue="1" operator="equal">
      <formula>0</formula>
    </cfRule>
  </conditionalFormatting>
  <conditionalFormatting sqref="N222">
    <cfRule type="cellIs" dxfId="38485" priority="3649" stopIfTrue="1" operator="equal">
      <formula>0</formula>
    </cfRule>
  </conditionalFormatting>
  <conditionalFormatting sqref="N222">
    <cfRule type="cellIs" dxfId="38484" priority="3648" stopIfTrue="1" operator="equal">
      <formula>0</formula>
    </cfRule>
  </conditionalFormatting>
  <conditionalFormatting sqref="N222">
    <cfRule type="cellIs" dxfId="38483" priority="3647" stopIfTrue="1" operator="equal">
      <formula>0</formula>
    </cfRule>
  </conditionalFormatting>
  <conditionalFormatting sqref="N222">
    <cfRule type="cellIs" dxfId="38482" priority="3646" stopIfTrue="1" operator="equal">
      <formula>0</formula>
    </cfRule>
  </conditionalFormatting>
  <conditionalFormatting sqref="N222">
    <cfRule type="cellIs" dxfId="38481" priority="3645" stopIfTrue="1" operator="equal">
      <formula>0</formula>
    </cfRule>
  </conditionalFormatting>
  <conditionalFormatting sqref="N222">
    <cfRule type="cellIs" dxfId="38480" priority="3644" stopIfTrue="1" operator="equal">
      <formula>0</formula>
    </cfRule>
  </conditionalFormatting>
  <conditionalFormatting sqref="N222">
    <cfRule type="cellIs" dxfId="38479" priority="3643" stopIfTrue="1" operator="equal">
      <formula>0</formula>
    </cfRule>
  </conditionalFormatting>
  <conditionalFormatting sqref="N222">
    <cfRule type="cellIs" dxfId="38478" priority="3642" stopIfTrue="1" operator="equal">
      <formula>0</formula>
    </cfRule>
  </conditionalFormatting>
  <conditionalFormatting sqref="N222">
    <cfRule type="cellIs" dxfId="38477" priority="3641" stopIfTrue="1" operator="equal">
      <formula>0</formula>
    </cfRule>
  </conditionalFormatting>
  <conditionalFormatting sqref="N222">
    <cfRule type="cellIs" dxfId="38476" priority="3640" stopIfTrue="1" operator="equal">
      <formula>0</formula>
    </cfRule>
  </conditionalFormatting>
  <conditionalFormatting sqref="N222">
    <cfRule type="cellIs" dxfId="38475" priority="3639" stopIfTrue="1" operator="equal">
      <formula>0</formula>
    </cfRule>
  </conditionalFormatting>
  <conditionalFormatting sqref="N222">
    <cfRule type="cellIs" dxfId="38474" priority="3638" stopIfTrue="1" operator="equal">
      <formula>0</formula>
    </cfRule>
  </conditionalFormatting>
  <conditionalFormatting sqref="N222">
    <cfRule type="cellIs" dxfId="38473" priority="3637" stopIfTrue="1" operator="equal">
      <formula>0</formula>
    </cfRule>
  </conditionalFormatting>
  <conditionalFormatting sqref="N222">
    <cfRule type="cellIs" dxfId="38472" priority="3636" stopIfTrue="1" operator="equal">
      <formula>0</formula>
    </cfRule>
  </conditionalFormatting>
  <conditionalFormatting sqref="N222">
    <cfRule type="cellIs" dxfId="38471" priority="3635" stopIfTrue="1" operator="equal">
      <formula>0</formula>
    </cfRule>
  </conditionalFormatting>
  <conditionalFormatting sqref="N222">
    <cfRule type="cellIs" dxfId="38470" priority="3634" stopIfTrue="1" operator="equal">
      <formula>0</formula>
    </cfRule>
  </conditionalFormatting>
  <conditionalFormatting sqref="N222">
    <cfRule type="cellIs" dxfId="38469" priority="3633" stopIfTrue="1" operator="equal">
      <formula>0</formula>
    </cfRule>
  </conditionalFormatting>
  <conditionalFormatting sqref="N222">
    <cfRule type="cellIs" dxfId="38468" priority="3632" stopIfTrue="1" operator="equal">
      <formula>0</formula>
    </cfRule>
  </conditionalFormatting>
  <conditionalFormatting sqref="N222">
    <cfRule type="cellIs" dxfId="38467" priority="3631" stopIfTrue="1" operator="equal">
      <formula>0</formula>
    </cfRule>
  </conditionalFormatting>
  <conditionalFormatting sqref="N222">
    <cfRule type="cellIs" dxfId="38466" priority="3630" stopIfTrue="1" operator="equal">
      <formula>0</formula>
    </cfRule>
  </conditionalFormatting>
  <conditionalFormatting sqref="N222">
    <cfRule type="cellIs" dxfId="38465" priority="3629" stopIfTrue="1" operator="equal">
      <formula>0</formula>
    </cfRule>
  </conditionalFormatting>
  <conditionalFormatting sqref="N222">
    <cfRule type="cellIs" dxfId="38464" priority="3628" stopIfTrue="1" operator="equal">
      <formula>0</formula>
    </cfRule>
  </conditionalFormatting>
  <conditionalFormatting sqref="N222">
    <cfRule type="cellIs" dxfId="38463" priority="3627" stopIfTrue="1" operator="equal">
      <formula>0</formula>
    </cfRule>
  </conditionalFormatting>
  <conditionalFormatting sqref="N222">
    <cfRule type="cellIs" dxfId="38462" priority="3626" stopIfTrue="1" operator="equal">
      <formula>0</formula>
    </cfRule>
  </conditionalFormatting>
  <conditionalFormatting sqref="N222">
    <cfRule type="cellIs" dxfId="38461" priority="3625" stopIfTrue="1" operator="equal">
      <formula>0</formula>
    </cfRule>
  </conditionalFormatting>
  <conditionalFormatting sqref="N222">
    <cfRule type="cellIs" dxfId="38460" priority="3624" stopIfTrue="1" operator="equal">
      <formula>0</formula>
    </cfRule>
  </conditionalFormatting>
  <conditionalFormatting sqref="N222">
    <cfRule type="cellIs" dxfId="38459" priority="3623" stopIfTrue="1" operator="equal">
      <formula>0</formula>
    </cfRule>
  </conditionalFormatting>
  <conditionalFormatting sqref="N222">
    <cfRule type="cellIs" dxfId="38458" priority="3622" stopIfTrue="1" operator="equal">
      <formula>0</formula>
    </cfRule>
  </conditionalFormatting>
  <conditionalFormatting sqref="N222">
    <cfRule type="cellIs" dxfId="38457" priority="3621" stopIfTrue="1" operator="equal">
      <formula>0</formula>
    </cfRule>
  </conditionalFormatting>
  <conditionalFormatting sqref="N222">
    <cfRule type="cellIs" dxfId="38456" priority="3620" stopIfTrue="1" operator="equal">
      <formula>0</formula>
    </cfRule>
  </conditionalFormatting>
  <conditionalFormatting sqref="N222">
    <cfRule type="cellIs" dxfId="38455" priority="3619" stopIfTrue="1" operator="equal">
      <formula>0</formula>
    </cfRule>
  </conditionalFormatting>
  <conditionalFormatting sqref="N222">
    <cfRule type="cellIs" dxfId="38454" priority="3618" stopIfTrue="1" operator="equal">
      <formula>0</formula>
    </cfRule>
  </conditionalFormatting>
  <conditionalFormatting sqref="N222">
    <cfRule type="cellIs" dxfId="38453" priority="3617" stopIfTrue="1" operator="equal">
      <formula>0</formula>
    </cfRule>
  </conditionalFormatting>
  <conditionalFormatting sqref="N222">
    <cfRule type="cellIs" dxfId="38452" priority="3616" stopIfTrue="1" operator="equal">
      <formula>0</formula>
    </cfRule>
  </conditionalFormatting>
  <conditionalFormatting sqref="N222">
    <cfRule type="cellIs" dxfId="38451" priority="3615" stopIfTrue="1" operator="equal">
      <formula>0</formula>
    </cfRule>
  </conditionalFormatting>
  <conditionalFormatting sqref="N222">
    <cfRule type="cellIs" dxfId="38450" priority="3614" stopIfTrue="1" operator="equal">
      <formula>0</formula>
    </cfRule>
  </conditionalFormatting>
  <conditionalFormatting sqref="N222">
    <cfRule type="cellIs" dxfId="38449" priority="3613" stopIfTrue="1" operator="equal">
      <formula>0</formula>
    </cfRule>
  </conditionalFormatting>
  <conditionalFormatting sqref="N222">
    <cfRule type="cellIs" dxfId="38448" priority="3612" stopIfTrue="1" operator="equal">
      <formula>0</formula>
    </cfRule>
  </conditionalFormatting>
  <conditionalFormatting sqref="N222">
    <cfRule type="cellIs" dxfId="38447" priority="3611" stopIfTrue="1" operator="equal">
      <formula>0</formula>
    </cfRule>
  </conditionalFormatting>
  <conditionalFormatting sqref="N222">
    <cfRule type="cellIs" dxfId="38446" priority="3610" stopIfTrue="1" operator="equal">
      <formula>0</formula>
    </cfRule>
  </conditionalFormatting>
  <conditionalFormatting sqref="N222">
    <cfRule type="cellIs" dxfId="38445" priority="3609" stopIfTrue="1" operator="equal">
      <formula>0</formula>
    </cfRule>
  </conditionalFormatting>
  <conditionalFormatting sqref="N222">
    <cfRule type="cellIs" dxfId="38444" priority="3608" stopIfTrue="1" operator="equal">
      <formula>0</formula>
    </cfRule>
  </conditionalFormatting>
  <conditionalFormatting sqref="N222">
    <cfRule type="cellIs" dxfId="38443" priority="3607" stopIfTrue="1" operator="equal">
      <formula>0</formula>
    </cfRule>
  </conditionalFormatting>
  <conditionalFormatting sqref="N222">
    <cfRule type="cellIs" dxfId="38442" priority="3606" stopIfTrue="1" operator="equal">
      <formula>0</formula>
    </cfRule>
  </conditionalFormatting>
  <conditionalFormatting sqref="N222">
    <cfRule type="cellIs" dxfId="38441" priority="3605" stopIfTrue="1" operator="equal">
      <formula>0</formula>
    </cfRule>
  </conditionalFormatting>
  <conditionalFormatting sqref="N222">
    <cfRule type="cellIs" dxfId="38440" priority="3604" stopIfTrue="1" operator="equal">
      <formula>0</formula>
    </cfRule>
  </conditionalFormatting>
  <conditionalFormatting sqref="N222">
    <cfRule type="cellIs" dxfId="38439" priority="3603" stopIfTrue="1" operator="equal">
      <formula>0</formula>
    </cfRule>
  </conditionalFormatting>
  <conditionalFormatting sqref="N222">
    <cfRule type="cellIs" dxfId="38438" priority="3602" stopIfTrue="1" operator="equal">
      <formula>0</formula>
    </cfRule>
  </conditionalFormatting>
  <conditionalFormatting sqref="N222">
    <cfRule type="cellIs" dxfId="38437" priority="3601" stopIfTrue="1" operator="equal">
      <formula>0</formula>
    </cfRule>
  </conditionalFormatting>
  <conditionalFormatting sqref="N222">
    <cfRule type="cellIs" dxfId="38436" priority="3600" stopIfTrue="1" operator="equal">
      <formula>0</formula>
    </cfRule>
  </conditionalFormatting>
  <conditionalFormatting sqref="N222">
    <cfRule type="cellIs" dxfId="38435" priority="3599" stopIfTrue="1" operator="equal">
      <formula>0</formula>
    </cfRule>
  </conditionalFormatting>
  <conditionalFormatting sqref="N222">
    <cfRule type="cellIs" dxfId="38434" priority="3598" stopIfTrue="1" operator="equal">
      <formula>0</formula>
    </cfRule>
  </conditionalFormatting>
  <conditionalFormatting sqref="N222">
    <cfRule type="cellIs" dxfId="38433" priority="3597" stopIfTrue="1" operator="equal">
      <formula>0</formula>
    </cfRule>
  </conditionalFormatting>
  <conditionalFormatting sqref="N222">
    <cfRule type="cellIs" dxfId="38432" priority="3596" stopIfTrue="1" operator="equal">
      <formula>0</formula>
    </cfRule>
  </conditionalFormatting>
  <conditionalFormatting sqref="N222">
    <cfRule type="cellIs" dxfId="38431" priority="3595" stopIfTrue="1" operator="equal">
      <formula>0</formula>
    </cfRule>
  </conditionalFormatting>
  <conditionalFormatting sqref="N222">
    <cfRule type="cellIs" dxfId="38430" priority="3594" stopIfTrue="1" operator="equal">
      <formula>0</formula>
    </cfRule>
  </conditionalFormatting>
  <conditionalFormatting sqref="N222">
    <cfRule type="cellIs" dxfId="38429" priority="3593" stopIfTrue="1" operator="equal">
      <formula>0</formula>
    </cfRule>
  </conditionalFormatting>
  <conditionalFormatting sqref="N222">
    <cfRule type="cellIs" dxfId="38428" priority="3592" stopIfTrue="1" operator="equal">
      <formula>0</formula>
    </cfRule>
  </conditionalFormatting>
  <conditionalFormatting sqref="N222">
    <cfRule type="cellIs" dxfId="38427" priority="3591" stopIfTrue="1" operator="equal">
      <formula>0</formula>
    </cfRule>
  </conditionalFormatting>
  <conditionalFormatting sqref="N222">
    <cfRule type="cellIs" dxfId="38426" priority="3590" stopIfTrue="1" operator="equal">
      <formula>0</formula>
    </cfRule>
  </conditionalFormatting>
  <conditionalFormatting sqref="N222">
    <cfRule type="cellIs" dxfId="38425" priority="3589" stopIfTrue="1" operator="equal">
      <formula>0</formula>
    </cfRule>
  </conditionalFormatting>
  <conditionalFormatting sqref="N222">
    <cfRule type="cellIs" dxfId="38424" priority="3588" stopIfTrue="1" operator="equal">
      <formula>0</formula>
    </cfRule>
  </conditionalFormatting>
  <conditionalFormatting sqref="N222">
    <cfRule type="cellIs" dxfId="38423" priority="3587" stopIfTrue="1" operator="equal">
      <formula>0</formula>
    </cfRule>
  </conditionalFormatting>
  <conditionalFormatting sqref="N222">
    <cfRule type="cellIs" dxfId="38422" priority="3586" stopIfTrue="1" operator="equal">
      <formula>0</formula>
    </cfRule>
  </conditionalFormatting>
  <conditionalFormatting sqref="N222">
    <cfRule type="cellIs" dxfId="38421" priority="3585" stopIfTrue="1" operator="equal">
      <formula>0</formula>
    </cfRule>
  </conditionalFormatting>
  <conditionalFormatting sqref="N222">
    <cfRule type="cellIs" dxfId="38420" priority="3584" stopIfTrue="1" operator="equal">
      <formula>0</formula>
    </cfRule>
  </conditionalFormatting>
  <conditionalFormatting sqref="N222">
    <cfRule type="cellIs" dxfId="38419" priority="3583" stopIfTrue="1" operator="equal">
      <formula>0</formula>
    </cfRule>
  </conditionalFormatting>
  <conditionalFormatting sqref="N222">
    <cfRule type="cellIs" dxfId="38418" priority="3582" stopIfTrue="1" operator="equal">
      <formula>0</formula>
    </cfRule>
  </conditionalFormatting>
  <conditionalFormatting sqref="N222">
    <cfRule type="cellIs" dxfId="38417" priority="3581" stopIfTrue="1" operator="equal">
      <formula>0</formula>
    </cfRule>
  </conditionalFormatting>
  <conditionalFormatting sqref="N222">
    <cfRule type="cellIs" dxfId="38416" priority="3580" stopIfTrue="1" operator="equal">
      <formula>0</formula>
    </cfRule>
  </conditionalFormatting>
  <conditionalFormatting sqref="N222">
    <cfRule type="cellIs" dxfId="38415" priority="3579" stopIfTrue="1" operator="equal">
      <formula>0</formula>
    </cfRule>
  </conditionalFormatting>
  <conditionalFormatting sqref="N222">
    <cfRule type="cellIs" dxfId="38414" priority="3578" stopIfTrue="1" operator="equal">
      <formula>0</formula>
    </cfRule>
  </conditionalFormatting>
  <conditionalFormatting sqref="N222">
    <cfRule type="cellIs" dxfId="38413" priority="3577" stopIfTrue="1" operator="equal">
      <formula>0</formula>
    </cfRule>
  </conditionalFormatting>
  <conditionalFormatting sqref="N222">
    <cfRule type="cellIs" dxfId="38412" priority="3576" stopIfTrue="1" operator="equal">
      <formula>0</formula>
    </cfRule>
  </conditionalFormatting>
  <conditionalFormatting sqref="N222">
    <cfRule type="cellIs" dxfId="38411" priority="3575" stopIfTrue="1" operator="equal">
      <formula>0</formula>
    </cfRule>
  </conditionalFormatting>
  <conditionalFormatting sqref="N222">
    <cfRule type="cellIs" dxfId="38410" priority="3574" stopIfTrue="1" operator="equal">
      <formula>0</formula>
    </cfRule>
  </conditionalFormatting>
  <conditionalFormatting sqref="N222">
    <cfRule type="cellIs" dxfId="38409" priority="3573" stopIfTrue="1" operator="equal">
      <formula>0</formula>
    </cfRule>
  </conditionalFormatting>
  <conditionalFormatting sqref="N222">
    <cfRule type="cellIs" dxfId="38408" priority="3572" stopIfTrue="1" operator="equal">
      <formula>0</formula>
    </cfRule>
  </conditionalFormatting>
  <conditionalFormatting sqref="N222">
    <cfRule type="cellIs" dxfId="38407" priority="3571" stopIfTrue="1" operator="equal">
      <formula>0</formula>
    </cfRule>
  </conditionalFormatting>
  <conditionalFormatting sqref="N222">
    <cfRule type="cellIs" dxfId="38406" priority="3570" stopIfTrue="1" operator="equal">
      <formula>0</formula>
    </cfRule>
  </conditionalFormatting>
  <conditionalFormatting sqref="N222">
    <cfRule type="cellIs" dxfId="38405" priority="3569" stopIfTrue="1" operator="equal">
      <formula>0</formula>
    </cfRule>
  </conditionalFormatting>
  <conditionalFormatting sqref="N222">
    <cfRule type="cellIs" dxfId="38404" priority="3568" stopIfTrue="1" operator="equal">
      <formula>0</formula>
    </cfRule>
  </conditionalFormatting>
  <conditionalFormatting sqref="N222">
    <cfRule type="cellIs" dxfId="38403" priority="3567" stopIfTrue="1" operator="equal">
      <formula>0</formula>
    </cfRule>
  </conditionalFormatting>
  <conditionalFormatting sqref="N222">
    <cfRule type="cellIs" dxfId="38402" priority="3566" stopIfTrue="1" operator="equal">
      <formula>0</formula>
    </cfRule>
  </conditionalFormatting>
  <conditionalFormatting sqref="N222">
    <cfRule type="cellIs" dxfId="38401" priority="3565" stopIfTrue="1" operator="equal">
      <formula>0</formula>
    </cfRule>
  </conditionalFormatting>
  <conditionalFormatting sqref="N222">
    <cfRule type="cellIs" dxfId="38400" priority="3564" stopIfTrue="1" operator="equal">
      <formula>0</formula>
    </cfRule>
  </conditionalFormatting>
  <conditionalFormatting sqref="N222">
    <cfRule type="cellIs" dxfId="38399" priority="3563" stopIfTrue="1" operator="equal">
      <formula>0</formula>
    </cfRule>
  </conditionalFormatting>
  <conditionalFormatting sqref="N222">
    <cfRule type="cellIs" dxfId="38398" priority="3562" stopIfTrue="1" operator="equal">
      <formula>0</formula>
    </cfRule>
  </conditionalFormatting>
  <conditionalFormatting sqref="N222">
    <cfRule type="cellIs" dxfId="38397" priority="3561" stopIfTrue="1" operator="equal">
      <formula>0</formula>
    </cfRule>
  </conditionalFormatting>
  <conditionalFormatting sqref="N222">
    <cfRule type="cellIs" dxfId="38396" priority="3560" stopIfTrue="1" operator="equal">
      <formula>0</formula>
    </cfRule>
  </conditionalFormatting>
  <conditionalFormatting sqref="N222">
    <cfRule type="cellIs" dxfId="38395" priority="3559" stopIfTrue="1" operator="equal">
      <formula>0</formula>
    </cfRule>
  </conditionalFormatting>
  <conditionalFormatting sqref="N222">
    <cfRule type="cellIs" dxfId="38394" priority="3558" stopIfTrue="1" operator="equal">
      <formula>0</formula>
    </cfRule>
  </conditionalFormatting>
  <conditionalFormatting sqref="N222">
    <cfRule type="cellIs" dxfId="38393" priority="3557" stopIfTrue="1" operator="equal">
      <formula>0</formula>
    </cfRule>
  </conditionalFormatting>
  <conditionalFormatting sqref="N222">
    <cfRule type="cellIs" dxfId="38392" priority="3556" stopIfTrue="1" operator="equal">
      <formula>0</formula>
    </cfRule>
  </conditionalFormatting>
  <conditionalFormatting sqref="N222">
    <cfRule type="cellIs" dxfId="38391" priority="3555" stopIfTrue="1" operator="equal">
      <formula>0</formula>
    </cfRule>
  </conditionalFormatting>
  <conditionalFormatting sqref="N222">
    <cfRule type="cellIs" dxfId="38390" priority="3554" stopIfTrue="1" operator="equal">
      <formula>0</formula>
    </cfRule>
  </conditionalFormatting>
  <conditionalFormatting sqref="N222">
    <cfRule type="cellIs" dxfId="38389" priority="3553" stopIfTrue="1" operator="equal">
      <formula>0</formula>
    </cfRule>
  </conditionalFormatting>
  <conditionalFormatting sqref="N222">
    <cfRule type="cellIs" dxfId="38388" priority="3552" stopIfTrue="1" operator="equal">
      <formula>0</formula>
    </cfRule>
  </conditionalFormatting>
  <conditionalFormatting sqref="N222">
    <cfRule type="cellIs" dxfId="38387" priority="3551" stopIfTrue="1" operator="equal">
      <formula>0</formula>
    </cfRule>
  </conditionalFormatting>
  <conditionalFormatting sqref="N222">
    <cfRule type="cellIs" dxfId="38386" priority="3550" stopIfTrue="1" operator="equal">
      <formula>0</formula>
    </cfRule>
  </conditionalFormatting>
  <conditionalFormatting sqref="N222">
    <cfRule type="cellIs" dxfId="38385" priority="3549" stopIfTrue="1" operator="equal">
      <formula>0</formula>
    </cfRule>
  </conditionalFormatting>
  <conditionalFormatting sqref="N222">
    <cfRule type="cellIs" dxfId="38384" priority="3548" stopIfTrue="1" operator="equal">
      <formula>0</formula>
    </cfRule>
  </conditionalFormatting>
  <conditionalFormatting sqref="N222">
    <cfRule type="cellIs" dxfId="38383" priority="3547" stopIfTrue="1" operator="equal">
      <formula>0</formula>
    </cfRule>
  </conditionalFormatting>
  <conditionalFormatting sqref="N222">
    <cfRule type="cellIs" dxfId="38382" priority="3546" stopIfTrue="1" operator="equal">
      <formula>0</formula>
    </cfRule>
  </conditionalFormatting>
  <conditionalFormatting sqref="N222">
    <cfRule type="cellIs" dxfId="38381" priority="3545" stopIfTrue="1" operator="equal">
      <formula>0</formula>
    </cfRule>
  </conditionalFormatting>
  <conditionalFormatting sqref="N222">
    <cfRule type="cellIs" dxfId="38380" priority="3544" stopIfTrue="1" operator="equal">
      <formula>0</formula>
    </cfRule>
  </conditionalFormatting>
  <conditionalFormatting sqref="N222">
    <cfRule type="cellIs" dxfId="38379" priority="3543" stopIfTrue="1" operator="equal">
      <formula>0</formula>
    </cfRule>
  </conditionalFormatting>
  <conditionalFormatting sqref="N222">
    <cfRule type="cellIs" dxfId="38378" priority="3542" stopIfTrue="1" operator="equal">
      <formula>0</formula>
    </cfRule>
  </conditionalFormatting>
  <conditionalFormatting sqref="N222">
    <cfRule type="cellIs" dxfId="38377" priority="3541" stopIfTrue="1" operator="equal">
      <formula>0</formula>
    </cfRule>
  </conditionalFormatting>
  <conditionalFormatting sqref="N222">
    <cfRule type="cellIs" dxfId="38376" priority="3540" stopIfTrue="1" operator="equal">
      <formula>0</formula>
    </cfRule>
  </conditionalFormatting>
  <conditionalFormatting sqref="N222">
    <cfRule type="cellIs" dxfId="38375" priority="3539" stopIfTrue="1" operator="equal">
      <formula>0</formula>
    </cfRule>
  </conditionalFormatting>
  <conditionalFormatting sqref="N222">
    <cfRule type="cellIs" dxfId="38374" priority="3538" stopIfTrue="1" operator="equal">
      <formula>0</formula>
    </cfRule>
  </conditionalFormatting>
  <conditionalFormatting sqref="N222">
    <cfRule type="cellIs" dxfId="38373" priority="3537" stopIfTrue="1" operator="equal">
      <formula>0</formula>
    </cfRule>
  </conditionalFormatting>
  <conditionalFormatting sqref="N222">
    <cfRule type="cellIs" dxfId="38372" priority="3536" stopIfTrue="1" operator="equal">
      <formula>0</formula>
    </cfRule>
  </conditionalFormatting>
  <conditionalFormatting sqref="N222">
    <cfRule type="cellIs" dxfId="38371" priority="3535" stopIfTrue="1" operator="equal">
      <formula>0</formula>
    </cfRule>
  </conditionalFormatting>
  <conditionalFormatting sqref="N222">
    <cfRule type="cellIs" dxfId="38370" priority="3534" stopIfTrue="1" operator="equal">
      <formula>0</formula>
    </cfRule>
  </conditionalFormatting>
  <conditionalFormatting sqref="N222">
    <cfRule type="cellIs" dxfId="38369" priority="3533" stopIfTrue="1" operator="equal">
      <formula>0</formula>
    </cfRule>
  </conditionalFormatting>
  <conditionalFormatting sqref="N222">
    <cfRule type="cellIs" dxfId="38368" priority="3532" stopIfTrue="1" operator="equal">
      <formula>0</formula>
    </cfRule>
  </conditionalFormatting>
  <conditionalFormatting sqref="N222">
    <cfRule type="cellIs" dxfId="38367" priority="3531" stopIfTrue="1" operator="equal">
      <formula>0</formula>
    </cfRule>
  </conditionalFormatting>
  <conditionalFormatting sqref="N222">
    <cfRule type="cellIs" dxfId="38366" priority="3530" stopIfTrue="1" operator="equal">
      <formula>0</formula>
    </cfRule>
  </conditionalFormatting>
  <conditionalFormatting sqref="N222">
    <cfRule type="cellIs" dxfId="38365" priority="3529" stopIfTrue="1" operator="equal">
      <formula>0</formula>
    </cfRule>
  </conditionalFormatting>
  <conditionalFormatting sqref="N222">
    <cfRule type="cellIs" dxfId="38364" priority="3528" stopIfTrue="1" operator="equal">
      <formula>0</formula>
    </cfRule>
  </conditionalFormatting>
  <conditionalFormatting sqref="N222">
    <cfRule type="cellIs" dxfId="38363" priority="3527" stopIfTrue="1" operator="equal">
      <formula>0</formula>
    </cfRule>
  </conditionalFormatting>
  <conditionalFormatting sqref="N222">
    <cfRule type="cellIs" dxfId="38362" priority="3526" stopIfTrue="1" operator="equal">
      <formula>0</formula>
    </cfRule>
  </conditionalFormatting>
  <conditionalFormatting sqref="N222">
    <cfRule type="cellIs" dxfId="38361" priority="3525" stopIfTrue="1" operator="equal">
      <formula>0</formula>
    </cfRule>
  </conditionalFormatting>
  <conditionalFormatting sqref="N222">
    <cfRule type="cellIs" dxfId="38360" priority="3524" stopIfTrue="1" operator="equal">
      <formula>0</formula>
    </cfRule>
  </conditionalFormatting>
  <conditionalFormatting sqref="N222">
    <cfRule type="cellIs" dxfId="38359" priority="3523" stopIfTrue="1" operator="equal">
      <formula>0</formula>
    </cfRule>
  </conditionalFormatting>
  <conditionalFormatting sqref="N222">
    <cfRule type="cellIs" dxfId="38358" priority="3522" stopIfTrue="1" operator="equal">
      <formula>0</formula>
    </cfRule>
  </conditionalFormatting>
  <conditionalFormatting sqref="N222">
    <cfRule type="cellIs" dxfId="38357" priority="3521" stopIfTrue="1" operator="equal">
      <formula>0</formula>
    </cfRule>
  </conditionalFormatting>
  <conditionalFormatting sqref="N222">
    <cfRule type="cellIs" dxfId="38356" priority="3520" stopIfTrue="1" operator="equal">
      <formula>0</formula>
    </cfRule>
  </conditionalFormatting>
  <conditionalFormatting sqref="N222">
    <cfRule type="cellIs" dxfId="38355" priority="3519" stopIfTrue="1" operator="equal">
      <formula>0</formula>
    </cfRule>
  </conditionalFormatting>
  <conditionalFormatting sqref="N222">
    <cfRule type="cellIs" dxfId="38354" priority="3518" stopIfTrue="1" operator="equal">
      <formula>0</formula>
    </cfRule>
  </conditionalFormatting>
  <conditionalFormatting sqref="N222">
    <cfRule type="cellIs" dxfId="38353" priority="3517" stopIfTrue="1" operator="equal">
      <formula>0</formula>
    </cfRule>
  </conditionalFormatting>
  <conditionalFormatting sqref="N222">
    <cfRule type="cellIs" dxfId="38352" priority="3516" stopIfTrue="1" operator="equal">
      <formula>0</formula>
    </cfRule>
  </conditionalFormatting>
  <conditionalFormatting sqref="N222">
    <cfRule type="cellIs" dxfId="38351" priority="3515" stopIfTrue="1" operator="equal">
      <formula>0</formula>
    </cfRule>
  </conditionalFormatting>
  <conditionalFormatting sqref="N222">
    <cfRule type="cellIs" dxfId="38350" priority="3514" stopIfTrue="1" operator="equal">
      <formula>0</formula>
    </cfRule>
  </conditionalFormatting>
  <conditionalFormatting sqref="N222">
    <cfRule type="cellIs" dxfId="38349" priority="3513" stopIfTrue="1" operator="equal">
      <formula>0</formula>
    </cfRule>
  </conditionalFormatting>
  <conditionalFormatting sqref="N222">
    <cfRule type="cellIs" dxfId="38348" priority="3512" stopIfTrue="1" operator="equal">
      <formula>0</formula>
    </cfRule>
  </conditionalFormatting>
  <conditionalFormatting sqref="N222">
    <cfRule type="cellIs" dxfId="38347" priority="3511" stopIfTrue="1" operator="equal">
      <formula>0</formula>
    </cfRule>
  </conditionalFormatting>
  <conditionalFormatting sqref="N222">
    <cfRule type="cellIs" dxfId="38346" priority="3510" stopIfTrue="1" operator="equal">
      <formula>0</formula>
    </cfRule>
  </conditionalFormatting>
  <conditionalFormatting sqref="N222">
    <cfRule type="cellIs" dxfId="38345" priority="3509" stopIfTrue="1" operator="equal">
      <formula>0</formula>
    </cfRule>
  </conditionalFormatting>
  <conditionalFormatting sqref="N222">
    <cfRule type="cellIs" dxfId="38344" priority="3508" stopIfTrue="1" operator="equal">
      <formula>0</formula>
    </cfRule>
  </conditionalFormatting>
  <conditionalFormatting sqref="N222">
    <cfRule type="cellIs" dxfId="38343" priority="3507" stopIfTrue="1" operator="equal">
      <formula>0</formula>
    </cfRule>
  </conditionalFormatting>
  <conditionalFormatting sqref="N222">
    <cfRule type="cellIs" dxfId="38342" priority="3506" stopIfTrue="1" operator="equal">
      <formula>0</formula>
    </cfRule>
  </conditionalFormatting>
  <conditionalFormatting sqref="N222">
    <cfRule type="cellIs" dxfId="38341" priority="3505" stopIfTrue="1" operator="equal">
      <formula>0</formula>
    </cfRule>
  </conditionalFormatting>
  <conditionalFormatting sqref="N222">
    <cfRule type="cellIs" dxfId="38340" priority="3504" stopIfTrue="1" operator="equal">
      <formula>0</formula>
    </cfRule>
  </conditionalFormatting>
  <conditionalFormatting sqref="N222">
    <cfRule type="cellIs" dxfId="38339" priority="3503" stopIfTrue="1" operator="equal">
      <formula>0</formula>
    </cfRule>
  </conditionalFormatting>
  <conditionalFormatting sqref="N222">
    <cfRule type="cellIs" dxfId="38338" priority="3502" stopIfTrue="1" operator="equal">
      <formula>0</formula>
    </cfRule>
  </conditionalFormatting>
  <conditionalFormatting sqref="N222">
    <cfRule type="cellIs" dxfId="38337" priority="3501" stopIfTrue="1" operator="equal">
      <formula>0</formula>
    </cfRule>
  </conditionalFormatting>
  <conditionalFormatting sqref="N222">
    <cfRule type="cellIs" dxfId="38336" priority="3500" stopIfTrue="1" operator="equal">
      <formula>0</formula>
    </cfRule>
  </conditionalFormatting>
  <conditionalFormatting sqref="N222">
    <cfRule type="cellIs" dxfId="38335" priority="3499" stopIfTrue="1" operator="equal">
      <formula>0</formula>
    </cfRule>
  </conditionalFormatting>
  <conditionalFormatting sqref="N222">
    <cfRule type="cellIs" dxfId="38334" priority="3498" stopIfTrue="1" operator="equal">
      <formula>0</formula>
    </cfRule>
  </conditionalFormatting>
  <conditionalFormatting sqref="N222">
    <cfRule type="cellIs" dxfId="38333" priority="3497" stopIfTrue="1" operator="equal">
      <formula>0</formula>
    </cfRule>
  </conditionalFormatting>
  <conditionalFormatting sqref="N222">
    <cfRule type="cellIs" dxfId="38332" priority="3496" stopIfTrue="1" operator="equal">
      <formula>0</formula>
    </cfRule>
  </conditionalFormatting>
  <conditionalFormatting sqref="N222">
    <cfRule type="cellIs" dxfId="38331" priority="3495" stopIfTrue="1" operator="equal">
      <formula>0</formula>
    </cfRule>
  </conditionalFormatting>
  <conditionalFormatting sqref="N222">
    <cfRule type="cellIs" dxfId="38330" priority="3494" stopIfTrue="1" operator="equal">
      <formula>0</formula>
    </cfRule>
  </conditionalFormatting>
  <conditionalFormatting sqref="N222">
    <cfRule type="cellIs" dxfId="38329" priority="3493" stopIfTrue="1" operator="equal">
      <formula>0</formula>
    </cfRule>
  </conditionalFormatting>
  <conditionalFormatting sqref="N222">
    <cfRule type="cellIs" dxfId="38328" priority="3492" stopIfTrue="1" operator="equal">
      <formula>0</formula>
    </cfRule>
  </conditionalFormatting>
  <conditionalFormatting sqref="N222">
    <cfRule type="cellIs" dxfId="38327" priority="3491" stopIfTrue="1" operator="equal">
      <formula>0</formula>
    </cfRule>
  </conditionalFormatting>
  <conditionalFormatting sqref="N222">
    <cfRule type="cellIs" dxfId="38326" priority="3490" stopIfTrue="1" operator="equal">
      <formula>0</formula>
    </cfRule>
  </conditionalFormatting>
  <conditionalFormatting sqref="N222">
    <cfRule type="cellIs" dxfId="38325" priority="3489" stopIfTrue="1" operator="equal">
      <formula>0</formula>
    </cfRule>
  </conditionalFormatting>
  <conditionalFormatting sqref="N222">
    <cfRule type="cellIs" dxfId="38324" priority="3488" stopIfTrue="1" operator="equal">
      <formula>0</formula>
    </cfRule>
  </conditionalFormatting>
  <conditionalFormatting sqref="N222">
    <cfRule type="cellIs" dxfId="38323" priority="3487" stopIfTrue="1" operator="equal">
      <formula>0</formula>
    </cfRule>
  </conditionalFormatting>
  <conditionalFormatting sqref="N222">
    <cfRule type="cellIs" dxfId="38322" priority="3486" stopIfTrue="1" operator="equal">
      <formula>0</formula>
    </cfRule>
  </conditionalFormatting>
  <conditionalFormatting sqref="N222">
    <cfRule type="cellIs" dxfId="38321" priority="3485" stopIfTrue="1" operator="equal">
      <formula>0</formula>
    </cfRule>
  </conditionalFormatting>
  <conditionalFormatting sqref="N222">
    <cfRule type="cellIs" dxfId="38320" priority="3484" stopIfTrue="1" operator="equal">
      <formula>0</formula>
    </cfRule>
  </conditionalFormatting>
  <conditionalFormatting sqref="N222">
    <cfRule type="cellIs" dxfId="38319" priority="3483" stopIfTrue="1" operator="equal">
      <formula>0</formula>
    </cfRule>
  </conditionalFormatting>
  <conditionalFormatting sqref="N222">
    <cfRule type="cellIs" dxfId="38318" priority="3482" stopIfTrue="1" operator="equal">
      <formula>0</formula>
    </cfRule>
  </conditionalFormatting>
  <conditionalFormatting sqref="N222">
    <cfRule type="cellIs" dxfId="38317" priority="3481" stopIfTrue="1" operator="equal">
      <formula>0</formula>
    </cfRule>
  </conditionalFormatting>
  <conditionalFormatting sqref="N222">
    <cfRule type="cellIs" dxfId="38316" priority="3480" stopIfTrue="1" operator="equal">
      <formula>0</formula>
    </cfRule>
  </conditionalFormatting>
  <conditionalFormatting sqref="N222">
    <cfRule type="cellIs" dxfId="38315" priority="3479" stopIfTrue="1" operator="equal">
      <formula>0</formula>
    </cfRule>
  </conditionalFormatting>
  <conditionalFormatting sqref="N222">
    <cfRule type="cellIs" dxfId="38314" priority="3478" stopIfTrue="1" operator="equal">
      <formula>0</formula>
    </cfRule>
  </conditionalFormatting>
  <conditionalFormatting sqref="N222">
    <cfRule type="cellIs" dxfId="38313" priority="3477" stopIfTrue="1" operator="equal">
      <formula>0</formula>
    </cfRule>
  </conditionalFormatting>
  <conditionalFormatting sqref="N222">
    <cfRule type="cellIs" dxfId="38312" priority="3476" stopIfTrue="1" operator="equal">
      <formula>0</formula>
    </cfRule>
  </conditionalFormatting>
  <conditionalFormatting sqref="N222">
    <cfRule type="cellIs" dxfId="38311" priority="3475" stopIfTrue="1" operator="equal">
      <formula>0</formula>
    </cfRule>
  </conditionalFormatting>
  <conditionalFormatting sqref="N222">
    <cfRule type="cellIs" dxfId="38310" priority="3474" stopIfTrue="1" operator="equal">
      <formula>0</formula>
    </cfRule>
  </conditionalFormatting>
  <conditionalFormatting sqref="N222">
    <cfRule type="cellIs" dxfId="38309" priority="3473" stopIfTrue="1" operator="equal">
      <formula>0</formula>
    </cfRule>
  </conditionalFormatting>
  <conditionalFormatting sqref="N222">
    <cfRule type="cellIs" dxfId="38308" priority="3472" stopIfTrue="1" operator="equal">
      <formula>0</formula>
    </cfRule>
  </conditionalFormatting>
  <conditionalFormatting sqref="N222">
    <cfRule type="cellIs" dxfId="38307" priority="3471" stopIfTrue="1" operator="equal">
      <formula>0</formula>
    </cfRule>
  </conditionalFormatting>
  <conditionalFormatting sqref="N222">
    <cfRule type="cellIs" dxfId="38306" priority="3470" stopIfTrue="1" operator="equal">
      <formula>0</formula>
    </cfRule>
  </conditionalFormatting>
  <conditionalFormatting sqref="N222">
    <cfRule type="cellIs" dxfId="38305" priority="3469" stopIfTrue="1" operator="equal">
      <formula>0</formula>
    </cfRule>
  </conditionalFormatting>
  <conditionalFormatting sqref="N222">
    <cfRule type="cellIs" dxfId="38304" priority="3468" stopIfTrue="1" operator="equal">
      <formula>0</formula>
    </cfRule>
  </conditionalFormatting>
  <conditionalFormatting sqref="N222">
    <cfRule type="cellIs" dxfId="38303" priority="3467" stopIfTrue="1" operator="equal">
      <formula>0</formula>
    </cfRule>
  </conditionalFormatting>
  <conditionalFormatting sqref="N222">
    <cfRule type="cellIs" dxfId="38302" priority="3466" stopIfTrue="1" operator="equal">
      <formula>0</formula>
    </cfRule>
  </conditionalFormatting>
  <conditionalFormatting sqref="N222">
    <cfRule type="cellIs" dxfId="38301" priority="3465" stopIfTrue="1" operator="equal">
      <formula>0</formula>
    </cfRule>
  </conditionalFormatting>
  <conditionalFormatting sqref="N222">
    <cfRule type="cellIs" dxfId="38300" priority="3464" stopIfTrue="1" operator="equal">
      <formula>0</formula>
    </cfRule>
  </conditionalFormatting>
  <conditionalFormatting sqref="N222">
    <cfRule type="cellIs" dxfId="38299" priority="3463" stopIfTrue="1" operator="equal">
      <formula>0</formula>
    </cfRule>
  </conditionalFormatting>
  <conditionalFormatting sqref="N222">
    <cfRule type="cellIs" dxfId="38298" priority="3462" stopIfTrue="1" operator="equal">
      <formula>0</formula>
    </cfRule>
  </conditionalFormatting>
  <conditionalFormatting sqref="N222">
    <cfRule type="cellIs" dxfId="38297" priority="3461" stopIfTrue="1" operator="equal">
      <formula>0</formula>
    </cfRule>
  </conditionalFormatting>
  <conditionalFormatting sqref="N222">
    <cfRule type="cellIs" dxfId="38296" priority="3460" stopIfTrue="1" operator="equal">
      <formula>0</formula>
    </cfRule>
  </conditionalFormatting>
  <conditionalFormatting sqref="N222">
    <cfRule type="cellIs" dxfId="38295" priority="3459" stopIfTrue="1" operator="equal">
      <formula>0</formula>
    </cfRule>
  </conditionalFormatting>
  <conditionalFormatting sqref="N222">
    <cfRule type="cellIs" dxfId="38294" priority="3458" stopIfTrue="1" operator="equal">
      <formula>0</formula>
    </cfRule>
  </conditionalFormatting>
  <conditionalFormatting sqref="N222">
    <cfRule type="cellIs" dxfId="38293" priority="3457" stopIfTrue="1" operator="equal">
      <formula>0</formula>
    </cfRule>
  </conditionalFormatting>
  <conditionalFormatting sqref="N222">
    <cfRule type="cellIs" dxfId="38292" priority="3456" stopIfTrue="1" operator="equal">
      <formula>0</formula>
    </cfRule>
  </conditionalFormatting>
  <conditionalFormatting sqref="N222">
    <cfRule type="cellIs" dxfId="38291" priority="3455" stopIfTrue="1" operator="equal">
      <formula>0</formula>
    </cfRule>
  </conditionalFormatting>
  <conditionalFormatting sqref="N222">
    <cfRule type="cellIs" dxfId="38290" priority="3454" stopIfTrue="1" operator="equal">
      <formula>0</formula>
    </cfRule>
  </conditionalFormatting>
  <conditionalFormatting sqref="N222">
    <cfRule type="cellIs" dxfId="38289" priority="3453" stopIfTrue="1" operator="equal">
      <formula>0</formula>
    </cfRule>
  </conditionalFormatting>
  <conditionalFormatting sqref="N222">
    <cfRule type="cellIs" dxfId="38288" priority="3452" stopIfTrue="1" operator="equal">
      <formula>0</formula>
    </cfRule>
  </conditionalFormatting>
  <conditionalFormatting sqref="N222">
    <cfRule type="cellIs" dxfId="38287" priority="3451" stopIfTrue="1" operator="equal">
      <formula>0</formula>
    </cfRule>
  </conditionalFormatting>
  <conditionalFormatting sqref="N222">
    <cfRule type="cellIs" dxfId="38286" priority="3450" stopIfTrue="1" operator="equal">
      <formula>0</formula>
    </cfRule>
  </conditionalFormatting>
  <conditionalFormatting sqref="N222">
    <cfRule type="cellIs" dxfId="38285" priority="3449" stopIfTrue="1" operator="equal">
      <formula>0</formula>
    </cfRule>
  </conditionalFormatting>
  <conditionalFormatting sqref="N222">
    <cfRule type="cellIs" dxfId="38284" priority="3448" stopIfTrue="1" operator="equal">
      <formula>0</formula>
    </cfRule>
  </conditionalFormatting>
  <conditionalFormatting sqref="N222">
    <cfRule type="cellIs" dxfId="38283" priority="3447" stopIfTrue="1" operator="equal">
      <formula>0</formula>
    </cfRule>
  </conditionalFormatting>
  <conditionalFormatting sqref="N222">
    <cfRule type="cellIs" dxfId="38282" priority="3446" stopIfTrue="1" operator="equal">
      <formula>0</formula>
    </cfRule>
  </conditionalFormatting>
  <conditionalFormatting sqref="N222">
    <cfRule type="cellIs" dxfId="38281" priority="3445" stopIfTrue="1" operator="equal">
      <formula>0</formula>
    </cfRule>
  </conditionalFormatting>
  <conditionalFormatting sqref="N222">
    <cfRule type="cellIs" dxfId="38280" priority="3444" stopIfTrue="1" operator="equal">
      <formula>0</formula>
    </cfRule>
  </conditionalFormatting>
  <conditionalFormatting sqref="N222">
    <cfRule type="cellIs" dxfId="38279" priority="3443" stopIfTrue="1" operator="equal">
      <formula>0</formula>
    </cfRule>
  </conditionalFormatting>
  <conditionalFormatting sqref="N222">
    <cfRule type="cellIs" dxfId="38278" priority="3442" stopIfTrue="1" operator="equal">
      <formula>0</formula>
    </cfRule>
  </conditionalFormatting>
  <conditionalFormatting sqref="N222">
    <cfRule type="cellIs" dxfId="38277" priority="3441" stopIfTrue="1" operator="equal">
      <formula>0</formula>
    </cfRule>
  </conditionalFormatting>
  <conditionalFormatting sqref="N222">
    <cfRule type="cellIs" dxfId="38276" priority="3440" stopIfTrue="1" operator="equal">
      <formula>0</formula>
    </cfRule>
  </conditionalFormatting>
  <conditionalFormatting sqref="N222">
    <cfRule type="cellIs" dxfId="38275" priority="3439" stopIfTrue="1" operator="equal">
      <formula>0</formula>
    </cfRule>
  </conditionalFormatting>
  <conditionalFormatting sqref="N222">
    <cfRule type="cellIs" dxfId="38274" priority="3438" stopIfTrue="1" operator="equal">
      <formula>0</formula>
    </cfRule>
  </conditionalFormatting>
  <conditionalFormatting sqref="N222">
    <cfRule type="cellIs" dxfId="38273" priority="3437" stopIfTrue="1" operator="equal">
      <formula>0</formula>
    </cfRule>
  </conditionalFormatting>
  <conditionalFormatting sqref="N222">
    <cfRule type="cellIs" dxfId="38272" priority="3436" stopIfTrue="1" operator="equal">
      <formula>0</formula>
    </cfRule>
  </conditionalFormatting>
  <conditionalFormatting sqref="N222">
    <cfRule type="cellIs" dxfId="38271" priority="3435" stopIfTrue="1" operator="equal">
      <formula>0</formula>
    </cfRule>
  </conditionalFormatting>
  <conditionalFormatting sqref="N222">
    <cfRule type="cellIs" dxfId="38270" priority="3434" stopIfTrue="1" operator="equal">
      <formula>0</formula>
    </cfRule>
  </conditionalFormatting>
  <conditionalFormatting sqref="N222">
    <cfRule type="cellIs" dxfId="38269" priority="3433" stopIfTrue="1" operator="equal">
      <formula>0</formula>
    </cfRule>
  </conditionalFormatting>
  <conditionalFormatting sqref="N222">
    <cfRule type="cellIs" dxfId="38268" priority="3432" stopIfTrue="1" operator="equal">
      <formula>0</formula>
    </cfRule>
  </conditionalFormatting>
  <conditionalFormatting sqref="N222">
    <cfRule type="cellIs" dxfId="38267" priority="3431" stopIfTrue="1" operator="equal">
      <formula>0</formula>
    </cfRule>
  </conditionalFormatting>
  <conditionalFormatting sqref="N222">
    <cfRule type="cellIs" dxfId="38266" priority="3430" stopIfTrue="1" operator="equal">
      <formula>0</formula>
    </cfRule>
  </conditionalFormatting>
  <conditionalFormatting sqref="N222">
    <cfRule type="cellIs" dxfId="38265" priority="3429" stopIfTrue="1" operator="equal">
      <formula>0</formula>
    </cfRule>
  </conditionalFormatting>
  <conditionalFormatting sqref="N222">
    <cfRule type="cellIs" dxfId="38264" priority="3428" stopIfTrue="1" operator="equal">
      <formula>0</formula>
    </cfRule>
  </conditionalFormatting>
  <conditionalFormatting sqref="N222">
    <cfRule type="cellIs" dxfId="38263" priority="3427" stopIfTrue="1" operator="equal">
      <formula>0</formula>
    </cfRule>
  </conditionalFormatting>
  <conditionalFormatting sqref="N222">
    <cfRule type="cellIs" dxfId="38262" priority="3426" stopIfTrue="1" operator="equal">
      <formula>0</formula>
    </cfRule>
  </conditionalFormatting>
  <conditionalFormatting sqref="N222">
    <cfRule type="cellIs" dxfId="38261" priority="3425" stopIfTrue="1" operator="equal">
      <formula>0</formula>
    </cfRule>
  </conditionalFormatting>
  <conditionalFormatting sqref="N222">
    <cfRule type="cellIs" dxfId="38260" priority="3424" stopIfTrue="1" operator="equal">
      <formula>0</formula>
    </cfRule>
  </conditionalFormatting>
  <conditionalFormatting sqref="N222">
    <cfRule type="cellIs" dxfId="38259" priority="3423" stopIfTrue="1" operator="equal">
      <formula>0</formula>
    </cfRule>
  </conditionalFormatting>
  <conditionalFormatting sqref="N222">
    <cfRule type="cellIs" dxfId="38258" priority="3422" stopIfTrue="1" operator="equal">
      <formula>0</formula>
    </cfRule>
  </conditionalFormatting>
  <conditionalFormatting sqref="N222">
    <cfRule type="cellIs" dxfId="38257" priority="3421" stopIfTrue="1" operator="equal">
      <formula>0</formula>
    </cfRule>
  </conditionalFormatting>
  <conditionalFormatting sqref="N222">
    <cfRule type="cellIs" dxfId="38256" priority="3420" stopIfTrue="1" operator="equal">
      <formula>0</formula>
    </cfRule>
  </conditionalFormatting>
  <conditionalFormatting sqref="N222">
    <cfRule type="cellIs" dxfId="38255" priority="3419" stopIfTrue="1" operator="equal">
      <formula>0</formula>
    </cfRule>
  </conditionalFormatting>
  <conditionalFormatting sqref="N222">
    <cfRule type="cellIs" dxfId="38254" priority="3418" stopIfTrue="1" operator="equal">
      <formula>0</formula>
    </cfRule>
  </conditionalFormatting>
  <conditionalFormatting sqref="N222">
    <cfRule type="cellIs" dxfId="38253" priority="3417" stopIfTrue="1" operator="equal">
      <formula>0</formula>
    </cfRule>
  </conditionalFormatting>
  <conditionalFormatting sqref="N222">
    <cfRule type="cellIs" dxfId="38252" priority="3416" stopIfTrue="1" operator="equal">
      <formula>0</formula>
    </cfRule>
  </conditionalFormatting>
  <conditionalFormatting sqref="N222">
    <cfRule type="cellIs" dxfId="38251" priority="3415" stopIfTrue="1" operator="equal">
      <formula>0</formula>
    </cfRule>
  </conditionalFormatting>
  <conditionalFormatting sqref="N222">
    <cfRule type="cellIs" dxfId="38250" priority="3414" stopIfTrue="1" operator="equal">
      <formula>0</formula>
    </cfRule>
  </conditionalFormatting>
  <conditionalFormatting sqref="N222">
    <cfRule type="cellIs" dxfId="38249" priority="3413" stopIfTrue="1" operator="equal">
      <formula>0</formula>
    </cfRule>
  </conditionalFormatting>
  <conditionalFormatting sqref="N222">
    <cfRule type="cellIs" dxfId="38248" priority="3412" stopIfTrue="1" operator="equal">
      <formula>0</formula>
    </cfRule>
  </conditionalFormatting>
  <conditionalFormatting sqref="N222">
    <cfRule type="cellIs" dxfId="38247" priority="3411" stopIfTrue="1" operator="equal">
      <formula>0</formula>
    </cfRule>
  </conditionalFormatting>
  <conditionalFormatting sqref="N222">
    <cfRule type="cellIs" dxfId="38246" priority="3410" stopIfTrue="1" operator="equal">
      <formula>0</formula>
    </cfRule>
  </conditionalFormatting>
  <conditionalFormatting sqref="N222">
    <cfRule type="cellIs" dxfId="38245" priority="3409" stopIfTrue="1" operator="equal">
      <formula>0</formula>
    </cfRule>
  </conditionalFormatting>
  <conditionalFormatting sqref="N222">
    <cfRule type="cellIs" dxfId="38244" priority="3408" stopIfTrue="1" operator="equal">
      <formula>0</formula>
    </cfRule>
  </conditionalFormatting>
  <conditionalFormatting sqref="N222">
    <cfRule type="cellIs" dxfId="38243" priority="3407" stopIfTrue="1" operator="equal">
      <formula>0</formula>
    </cfRule>
  </conditionalFormatting>
  <conditionalFormatting sqref="N222">
    <cfRule type="cellIs" dxfId="38242" priority="3406" stopIfTrue="1" operator="equal">
      <formula>0</formula>
    </cfRule>
  </conditionalFormatting>
  <conditionalFormatting sqref="N222">
    <cfRule type="cellIs" dxfId="38241" priority="3405" stopIfTrue="1" operator="equal">
      <formula>0</formula>
    </cfRule>
  </conditionalFormatting>
  <conditionalFormatting sqref="N222">
    <cfRule type="cellIs" dxfId="38240" priority="3404" stopIfTrue="1" operator="equal">
      <formula>0</formula>
    </cfRule>
  </conditionalFormatting>
  <conditionalFormatting sqref="N222">
    <cfRule type="cellIs" dxfId="38239" priority="3403" stopIfTrue="1" operator="equal">
      <formula>0</formula>
    </cfRule>
  </conditionalFormatting>
  <conditionalFormatting sqref="N222">
    <cfRule type="cellIs" dxfId="38238" priority="3402" stopIfTrue="1" operator="equal">
      <formula>0</formula>
    </cfRule>
  </conditionalFormatting>
  <conditionalFormatting sqref="N222">
    <cfRule type="cellIs" dxfId="38237" priority="3401" stopIfTrue="1" operator="equal">
      <formula>0</formula>
    </cfRule>
  </conditionalFormatting>
  <conditionalFormatting sqref="N222">
    <cfRule type="cellIs" dxfId="38236" priority="3400" stopIfTrue="1" operator="equal">
      <formula>0</formula>
    </cfRule>
  </conditionalFormatting>
  <conditionalFormatting sqref="N222">
    <cfRule type="cellIs" dxfId="38235" priority="3399" stopIfTrue="1" operator="equal">
      <formula>0</formula>
    </cfRule>
  </conditionalFormatting>
  <conditionalFormatting sqref="N222">
    <cfRule type="cellIs" dxfId="38234" priority="3398" stopIfTrue="1" operator="equal">
      <formula>0</formula>
    </cfRule>
  </conditionalFormatting>
  <conditionalFormatting sqref="N222">
    <cfRule type="cellIs" dxfId="38233" priority="3397" stopIfTrue="1" operator="equal">
      <formula>0</formula>
    </cfRule>
  </conditionalFormatting>
  <conditionalFormatting sqref="N222">
    <cfRule type="cellIs" dxfId="38232" priority="3396" stopIfTrue="1" operator="equal">
      <formula>0</formula>
    </cfRule>
  </conditionalFormatting>
  <conditionalFormatting sqref="N222">
    <cfRule type="cellIs" dxfId="38231" priority="3395" stopIfTrue="1" operator="equal">
      <formula>0</formula>
    </cfRule>
  </conditionalFormatting>
  <conditionalFormatting sqref="N222">
    <cfRule type="cellIs" dxfId="38230" priority="3394" stopIfTrue="1" operator="equal">
      <formula>0</formula>
    </cfRule>
  </conditionalFormatting>
  <conditionalFormatting sqref="N222">
    <cfRule type="cellIs" dxfId="38229" priority="3393" stopIfTrue="1" operator="equal">
      <formula>0</formula>
    </cfRule>
  </conditionalFormatting>
  <conditionalFormatting sqref="N222">
    <cfRule type="cellIs" dxfId="38228" priority="3392" stopIfTrue="1" operator="equal">
      <formula>0</formula>
    </cfRule>
  </conditionalFormatting>
  <conditionalFormatting sqref="N222">
    <cfRule type="cellIs" dxfId="38227" priority="3391" stopIfTrue="1" operator="equal">
      <formula>0</formula>
    </cfRule>
  </conditionalFormatting>
  <conditionalFormatting sqref="N222">
    <cfRule type="cellIs" dxfId="38226" priority="3390" stopIfTrue="1" operator="equal">
      <formula>0</formula>
    </cfRule>
  </conditionalFormatting>
  <conditionalFormatting sqref="N222">
    <cfRule type="cellIs" dxfId="38225" priority="3389" stopIfTrue="1" operator="equal">
      <formula>0</formula>
    </cfRule>
  </conditionalFormatting>
  <conditionalFormatting sqref="N222">
    <cfRule type="cellIs" dxfId="38224" priority="3388" stopIfTrue="1" operator="equal">
      <formula>0</formula>
    </cfRule>
  </conditionalFormatting>
  <conditionalFormatting sqref="N222">
    <cfRule type="cellIs" dxfId="38223" priority="3387" stopIfTrue="1" operator="equal">
      <formula>0</formula>
    </cfRule>
  </conditionalFormatting>
  <conditionalFormatting sqref="N222">
    <cfRule type="cellIs" dxfId="38222" priority="3386" stopIfTrue="1" operator="equal">
      <formula>0</formula>
    </cfRule>
  </conditionalFormatting>
  <conditionalFormatting sqref="N222">
    <cfRule type="cellIs" dxfId="38221" priority="3385" stopIfTrue="1" operator="equal">
      <formula>0</formula>
    </cfRule>
  </conditionalFormatting>
  <conditionalFormatting sqref="N222">
    <cfRule type="cellIs" dxfId="38220" priority="3384" stopIfTrue="1" operator="equal">
      <formula>0</formula>
    </cfRule>
  </conditionalFormatting>
  <conditionalFormatting sqref="N222">
    <cfRule type="cellIs" dxfId="38219" priority="3383" stopIfTrue="1" operator="equal">
      <formula>0</formula>
    </cfRule>
  </conditionalFormatting>
  <conditionalFormatting sqref="N222">
    <cfRule type="cellIs" dxfId="38218" priority="3382" stopIfTrue="1" operator="equal">
      <formula>0</formula>
    </cfRule>
  </conditionalFormatting>
  <conditionalFormatting sqref="N222">
    <cfRule type="cellIs" dxfId="38217" priority="3381" stopIfTrue="1" operator="equal">
      <formula>0</formula>
    </cfRule>
  </conditionalFormatting>
  <conditionalFormatting sqref="N222">
    <cfRule type="cellIs" dxfId="38216" priority="3380" stopIfTrue="1" operator="equal">
      <formula>0</formula>
    </cfRule>
  </conditionalFormatting>
  <conditionalFormatting sqref="N222">
    <cfRule type="cellIs" dxfId="38215" priority="3379" stopIfTrue="1" operator="equal">
      <formula>0</formula>
    </cfRule>
  </conditionalFormatting>
  <conditionalFormatting sqref="N222">
    <cfRule type="cellIs" dxfId="38214" priority="3378" stopIfTrue="1" operator="equal">
      <formula>0</formula>
    </cfRule>
  </conditionalFormatting>
  <conditionalFormatting sqref="N222">
    <cfRule type="cellIs" dxfId="38213" priority="3377" stopIfTrue="1" operator="equal">
      <formula>0</formula>
    </cfRule>
  </conditionalFormatting>
  <conditionalFormatting sqref="N222">
    <cfRule type="cellIs" dxfId="38212" priority="3376" stopIfTrue="1" operator="equal">
      <formula>0</formula>
    </cfRule>
  </conditionalFormatting>
  <conditionalFormatting sqref="N222">
    <cfRule type="cellIs" dxfId="38211" priority="3375" stopIfTrue="1" operator="equal">
      <formula>0</formula>
    </cfRule>
  </conditionalFormatting>
  <conditionalFormatting sqref="N222">
    <cfRule type="cellIs" dxfId="38210" priority="3374" stopIfTrue="1" operator="equal">
      <formula>0</formula>
    </cfRule>
  </conditionalFormatting>
  <conditionalFormatting sqref="N222">
    <cfRule type="cellIs" dxfId="38209" priority="3373" stopIfTrue="1" operator="equal">
      <formula>0</formula>
    </cfRule>
  </conditionalFormatting>
  <conditionalFormatting sqref="N222">
    <cfRule type="cellIs" dxfId="38208" priority="3372" stopIfTrue="1" operator="equal">
      <formula>0</formula>
    </cfRule>
  </conditionalFormatting>
  <conditionalFormatting sqref="N222">
    <cfRule type="cellIs" dxfId="38207" priority="3371" stopIfTrue="1" operator="equal">
      <formula>0</formula>
    </cfRule>
  </conditionalFormatting>
  <conditionalFormatting sqref="N222">
    <cfRule type="cellIs" dxfId="38206" priority="3370" stopIfTrue="1" operator="equal">
      <formula>0</formula>
    </cfRule>
  </conditionalFormatting>
  <conditionalFormatting sqref="N222">
    <cfRule type="cellIs" dxfId="38205" priority="3369" stopIfTrue="1" operator="equal">
      <formula>0</formula>
    </cfRule>
  </conditionalFormatting>
  <conditionalFormatting sqref="N222">
    <cfRule type="cellIs" dxfId="38204" priority="3368" stopIfTrue="1" operator="equal">
      <formula>0</formula>
    </cfRule>
  </conditionalFormatting>
  <conditionalFormatting sqref="N222">
    <cfRule type="cellIs" dxfId="38203" priority="3367" stopIfTrue="1" operator="equal">
      <formula>0</formula>
    </cfRule>
  </conditionalFormatting>
  <conditionalFormatting sqref="N222">
    <cfRule type="cellIs" dxfId="38202" priority="3366" stopIfTrue="1" operator="equal">
      <formula>0</formula>
    </cfRule>
  </conditionalFormatting>
  <conditionalFormatting sqref="N222">
    <cfRule type="cellIs" dxfId="38201" priority="3365" stopIfTrue="1" operator="equal">
      <formula>0</formula>
    </cfRule>
  </conditionalFormatting>
  <conditionalFormatting sqref="N222">
    <cfRule type="cellIs" dxfId="38200" priority="3364" stopIfTrue="1" operator="equal">
      <formula>0</formula>
    </cfRule>
  </conditionalFormatting>
  <conditionalFormatting sqref="N222">
    <cfRule type="cellIs" dxfId="38199" priority="3363" stopIfTrue="1" operator="equal">
      <formula>0</formula>
    </cfRule>
  </conditionalFormatting>
  <conditionalFormatting sqref="N222">
    <cfRule type="cellIs" dxfId="38198" priority="3362" stopIfTrue="1" operator="equal">
      <formula>0</formula>
    </cfRule>
  </conditionalFormatting>
  <conditionalFormatting sqref="N222">
    <cfRule type="cellIs" dxfId="38197" priority="3361" stopIfTrue="1" operator="equal">
      <formula>0</formula>
    </cfRule>
  </conditionalFormatting>
  <conditionalFormatting sqref="N222">
    <cfRule type="cellIs" dxfId="38196" priority="3360" stopIfTrue="1" operator="equal">
      <formula>0</formula>
    </cfRule>
  </conditionalFormatting>
  <conditionalFormatting sqref="N222">
    <cfRule type="cellIs" dxfId="38195" priority="3359" stopIfTrue="1" operator="equal">
      <formula>0</formula>
    </cfRule>
  </conditionalFormatting>
  <conditionalFormatting sqref="N222">
    <cfRule type="cellIs" dxfId="38194" priority="3358" stopIfTrue="1" operator="equal">
      <formula>0</formula>
    </cfRule>
  </conditionalFormatting>
  <conditionalFormatting sqref="N222">
    <cfRule type="cellIs" dxfId="38193" priority="3357" stopIfTrue="1" operator="equal">
      <formula>0</formula>
    </cfRule>
  </conditionalFormatting>
  <conditionalFormatting sqref="N222">
    <cfRule type="cellIs" dxfId="38192" priority="3356" stopIfTrue="1" operator="equal">
      <formula>0</formula>
    </cfRule>
  </conditionalFormatting>
  <conditionalFormatting sqref="N222">
    <cfRule type="cellIs" dxfId="38191" priority="3355" stopIfTrue="1" operator="equal">
      <formula>0</formula>
    </cfRule>
  </conditionalFormatting>
  <conditionalFormatting sqref="N222">
    <cfRule type="cellIs" dxfId="38190" priority="3354" stopIfTrue="1" operator="equal">
      <formula>0</formula>
    </cfRule>
  </conditionalFormatting>
  <conditionalFormatting sqref="N222">
    <cfRule type="cellIs" dxfId="38189" priority="3353" stopIfTrue="1" operator="equal">
      <formula>0</formula>
    </cfRule>
  </conditionalFormatting>
  <conditionalFormatting sqref="N222">
    <cfRule type="cellIs" dxfId="38188" priority="3352" stopIfTrue="1" operator="equal">
      <formula>0</formula>
    </cfRule>
  </conditionalFormatting>
  <conditionalFormatting sqref="N222">
    <cfRule type="cellIs" dxfId="38187" priority="3351" stopIfTrue="1" operator="equal">
      <formula>0</formula>
    </cfRule>
  </conditionalFormatting>
  <conditionalFormatting sqref="N222">
    <cfRule type="cellIs" dxfId="38186" priority="3350" stopIfTrue="1" operator="equal">
      <formula>0</formula>
    </cfRule>
  </conditionalFormatting>
  <conditionalFormatting sqref="N222">
    <cfRule type="cellIs" dxfId="38185" priority="3349" stopIfTrue="1" operator="equal">
      <formula>0</formula>
    </cfRule>
  </conditionalFormatting>
  <conditionalFormatting sqref="N222">
    <cfRule type="cellIs" dxfId="38184" priority="3348" stopIfTrue="1" operator="equal">
      <formula>0</formula>
    </cfRule>
  </conditionalFormatting>
  <conditionalFormatting sqref="N222">
    <cfRule type="cellIs" dxfId="38183" priority="3347" stopIfTrue="1" operator="equal">
      <formula>0</formula>
    </cfRule>
  </conditionalFormatting>
  <conditionalFormatting sqref="N222">
    <cfRule type="cellIs" dxfId="38182" priority="3346" stopIfTrue="1" operator="equal">
      <formula>0</formula>
    </cfRule>
  </conditionalFormatting>
  <conditionalFormatting sqref="N222">
    <cfRule type="cellIs" dxfId="38181" priority="3345" stopIfTrue="1" operator="equal">
      <formula>0</formula>
    </cfRule>
  </conditionalFormatting>
  <conditionalFormatting sqref="N222">
    <cfRule type="cellIs" dxfId="38180" priority="3344" stopIfTrue="1" operator="equal">
      <formula>0</formula>
    </cfRule>
  </conditionalFormatting>
  <conditionalFormatting sqref="N222">
    <cfRule type="cellIs" dxfId="38179" priority="3343" stopIfTrue="1" operator="equal">
      <formula>0</formula>
    </cfRule>
  </conditionalFormatting>
  <conditionalFormatting sqref="N222">
    <cfRule type="cellIs" dxfId="38178" priority="3342" stopIfTrue="1" operator="equal">
      <formula>0</formula>
    </cfRule>
  </conditionalFormatting>
  <conditionalFormatting sqref="N222">
    <cfRule type="cellIs" dxfId="38177" priority="3341" stopIfTrue="1" operator="equal">
      <formula>0</formula>
    </cfRule>
  </conditionalFormatting>
  <conditionalFormatting sqref="N222">
    <cfRule type="cellIs" dxfId="38176" priority="3340" stopIfTrue="1" operator="equal">
      <formula>0</formula>
    </cfRule>
  </conditionalFormatting>
  <conditionalFormatting sqref="N222">
    <cfRule type="cellIs" dxfId="38175" priority="3339" stopIfTrue="1" operator="equal">
      <formula>0</formula>
    </cfRule>
  </conditionalFormatting>
  <conditionalFormatting sqref="N222">
    <cfRule type="cellIs" dxfId="38174" priority="3338" stopIfTrue="1" operator="equal">
      <formula>0</formula>
    </cfRule>
  </conditionalFormatting>
  <conditionalFormatting sqref="N222">
    <cfRule type="cellIs" dxfId="38173" priority="3337" stopIfTrue="1" operator="equal">
      <formula>0</formula>
    </cfRule>
  </conditionalFormatting>
  <conditionalFormatting sqref="N222">
    <cfRule type="cellIs" dxfId="38172" priority="3336" stopIfTrue="1" operator="equal">
      <formula>0</formula>
    </cfRule>
  </conditionalFormatting>
  <conditionalFormatting sqref="N222">
    <cfRule type="cellIs" dxfId="38171" priority="3335" stopIfTrue="1" operator="equal">
      <formula>0</formula>
    </cfRule>
  </conditionalFormatting>
  <conditionalFormatting sqref="N222">
    <cfRule type="cellIs" dxfId="38170" priority="3334" stopIfTrue="1" operator="equal">
      <formula>0</formula>
    </cfRule>
  </conditionalFormatting>
  <conditionalFormatting sqref="N222">
    <cfRule type="cellIs" dxfId="38169" priority="3333" stopIfTrue="1" operator="equal">
      <formula>0</formula>
    </cfRule>
  </conditionalFormatting>
  <conditionalFormatting sqref="N222">
    <cfRule type="cellIs" dxfId="38168" priority="3332" stopIfTrue="1" operator="equal">
      <formula>0</formula>
    </cfRule>
  </conditionalFormatting>
  <conditionalFormatting sqref="N222">
    <cfRule type="cellIs" dxfId="38167" priority="3331" stopIfTrue="1" operator="equal">
      <formula>0</formula>
    </cfRule>
  </conditionalFormatting>
  <conditionalFormatting sqref="N222">
    <cfRule type="cellIs" dxfId="38166" priority="3330" stopIfTrue="1" operator="equal">
      <formula>0</formula>
    </cfRule>
  </conditionalFormatting>
  <conditionalFormatting sqref="N222">
    <cfRule type="cellIs" dxfId="38165" priority="3329" stopIfTrue="1" operator="equal">
      <formula>0</formula>
    </cfRule>
  </conditionalFormatting>
  <conditionalFormatting sqref="N222">
    <cfRule type="cellIs" dxfId="38164" priority="3328" stopIfTrue="1" operator="equal">
      <formula>0</formula>
    </cfRule>
  </conditionalFormatting>
  <conditionalFormatting sqref="N222">
    <cfRule type="cellIs" dxfId="38163" priority="3327" stopIfTrue="1" operator="equal">
      <formula>0</formula>
    </cfRule>
  </conditionalFormatting>
  <conditionalFormatting sqref="N222">
    <cfRule type="cellIs" dxfId="38162" priority="3326" stopIfTrue="1" operator="equal">
      <formula>0</formula>
    </cfRule>
  </conditionalFormatting>
  <conditionalFormatting sqref="N222">
    <cfRule type="cellIs" dxfId="38161" priority="3325" stopIfTrue="1" operator="equal">
      <formula>0</formula>
    </cfRule>
  </conditionalFormatting>
  <conditionalFormatting sqref="N222">
    <cfRule type="cellIs" dxfId="38160" priority="3324" stopIfTrue="1" operator="equal">
      <formula>0</formula>
    </cfRule>
  </conditionalFormatting>
  <conditionalFormatting sqref="N222">
    <cfRule type="cellIs" dxfId="38159" priority="3323" stopIfTrue="1" operator="equal">
      <formula>0</formula>
    </cfRule>
  </conditionalFormatting>
  <conditionalFormatting sqref="N222">
    <cfRule type="cellIs" dxfId="38158" priority="3322" stopIfTrue="1" operator="equal">
      <formula>0</formula>
    </cfRule>
  </conditionalFormatting>
  <conditionalFormatting sqref="N222">
    <cfRule type="cellIs" dxfId="38157" priority="3321" stopIfTrue="1" operator="equal">
      <formula>0</formula>
    </cfRule>
  </conditionalFormatting>
  <conditionalFormatting sqref="N222">
    <cfRule type="cellIs" dxfId="38156" priority="3320" stopIfTrue="1" operator="equal">
      <formula>0</formula>
    </cfRule>
  </conditionalFormatting>
  <conditionalFormatting sqref="N222">
    <cfRule type="cellIs" dxfId="38155" priority="3319" stopIfTrue="1" operator="equal">
      <formula>0</formula>
    </cfRule>
  </conditionalFormatting>
  <conditionalFormatting sqref="N222">
    <cfRule type="cellIs" dxfId="38154" priority="3318" stopIfTrue="1" operator="equal">
      <formula>0</formula>
    </cfRule>
  </conditionalFormatting>
  <conditionalFormatting sqref="N222">
    <cfRule type="cellIs" dxfId="38153" priority="3317" stopIfTrue="1" operator="equal">
      <formula>0</formula>
    </cfRule>
  </conditionalFormatting>
  <conditionalFormatting sqref="N222">
    <cfRule type="cellIs" dxfId="38152" priority="3316" stopIfTrue="1" operator="equal">
      <formula>0</formula>
    </cfRule>
  </conditionalFormatting>
  <conditionalFormatting sqref="N222">
    <cfRule type="cellIs" dxfId="38151" priority="3315" stopIfTrue="1" operator="equal">
      <formula>0</formula>
    </cfRule>
  </conditionalFormatting>
  <conditionalFormatting sqref="N222">
    <cfRule type="cellIs" dxfId="38150" priority="3314" stopIfTrue="1" operator="equal">
      <formula>0</formula>
    </cfRule>
  </conditionalFormatting>
  <conditionalFormatting sqref="N222">
    <cfRule type="cellIs" dxfId="38149" priority="3313" stopIfTrue="1" operator="equal">
      <formula>0</formula>
    </cfRule>
  </conditionalFormatting>
  <conditionalFormatting sqref="N222">
    <cfRule type="cellIs" dxfId="38148" priority="3312" stopIfTrue="1" operator="equal">
      <formula>0</formula>
    </cfRule>
  </conditionalFormatting>
  <conditionalFormatting sqref="N222">
    <cfRule type="cellIs" dxfId="38147" priority="3311" stopIfTrue="1" operator="equal">
      <formula>0</formula>
    </cfRule>
  </conditionalFormatting>
  <conditionalFormatting sqref="N222">
    <cfRule type="cellIs" dxfId="38146" priority="3310" stopIfTrue="1" operator="equal">
      <formula>0</formula>
    </cfRule>
  </conditionalFormatting>
  <conditionalFormatting sqref="N222">
    <cfRule type="cellIs" dxfId="38145" priority="3309" stopIfTrue="1" operator="equal">
      <formula>0</formula>
    </cfRule>
  </conditionalFormatting>
  <conditionalFormatting sqref="N222">
    <cfRule type="cellIs" dxfId="38144" priority="3308" stopIfTrue="1" operator="equal">
      <formula>0</formula>
    </cfRule>
  </conditionalFormatting>
  <conditionalFormatting sqref="N222">
    <cfRule type="cellIs" dxfId="38143" priority="3307" stopIfTrue="1" operator="equal">
      <formula>0</formula>
    </cfRule>
  </conditionalFormatting>
  <conditionalFormatting sqref="N222">
    <cfRule type="cellIs" dxfId="38142" priority="3306" stopIfTrue="1" operator="equal">
      <formula>0</formula>
    </cfRule>
  </conditionalFormatting>
  <conditionalFormatting sqref="N222">
    <cfRule type="cellIs" dxfId="38141" priority="3305" stopIfTrue="1" operator="equal">
      <formula>0</formula>
    </cfRule>
  </conditionalFormatting>
  <conditionalFormatting sqref="N222">
    <cfRule type="cellIs" dxfId="38140" priority="3304" stopIfTrue="1" operator="equal">
      <formula>0</formula>
    </cfRule>
  </conditionalFormatting>
  <conditionalFormatting sqref="N222">
    <cfRule type="cellIs" dxfId="38139" priority="3303" stopIfTrue="1" operator="equal">
      <formula>0</formula>
    </cfRule>
  </conditionalFormatting>
  <conditionalFormatting sqref="N222">
    <cfRule type="cellIs" dxfId="38138" priority="3302" stopIfTrue="1" operator="equal">
      <formula>0</formula>
    </cfRule>
  </conditionalFormatting>
  <conditionalFormatting sqref="N222">
    <cfRule type="cellIs" dxfId="38137" priority="3301" stopIfTrue="1" operator="equal">
      <formula>0</formula>
    </cfRule>
  </conditionalFormatting>
  <conditionalFormatting sqref="N222">
    <cfRule type="cellIs" dxfId="38136" priority="3300" stopIfTrue="1" operator="equal">
      <formula>0</formula>
    </cfRule>
  </conditionalFormatting>
  <conditionalFormatting sqref="N222">
    <cfRule type="cellIs" dxfId="38135" priority="3299" stopIfTrue="1" operator="equal">
      <formula>0</formula>
    </cfRule>
  </conditionalFormatting>
  <conditionalFormatting sqref="N222">
    <cfRule type="cellIs" dxfId="38134" priority="3298" stopIfTrue="1" operator="equal">
      <formula>0</formula>
    </cfRule>
  </conditionalFormatting>
  <conditionalFormatting sqref="N222">
    <cfRule type="cellIs" dxfId="38133" priority="3297" stopIfTrue="1" operator="equal">
      <formula>0</formula>
    </cfRule>
  </conditionalFormatting>
  <conditionalFormatting sqref="N222">
    <cfRule type="cellIs" dxfId="38132" priority="3296" stopIfTrue="1" operator="equal">
      <formula>0</formula>
    </cfRule>
  </conditionalFormatting>
  <conditionalFormatting sqref="N222">
    <cfRule type="cellIs" dxfId="38131" priority="3295" stopIfTrue="1" operator="equal">
      <formula>0</formula>
    </cfRule>
  </conditionalFormatting>
  <conditionalFormatting sqref="N222">
    <cfRule type="cellIs" dxfId="38130" priority="3294" stopIfTrue="1" operator="equal">
      <formula>0</formula>
    </cfRule>
  </conditionalFormatting>
  <conditionalFormatting sqref="N222">
    <cfRule type="cellIs" dxfId="38129" priority="3293" stopIfTrue="1" operator="equal">
      <formula>0</formula>
    </cfRule>
  </conditionalFormatting>
  <conditionalFormatting sqref="N222">
    <cfRule type="cellIs" dxfId="38128" priority="3292" stopIfTrue="1" operator="equal">
      <formula>0</formula>
    </cfRule>
  </conditionalFormatting>
  <conditionalFormatting sqref="N222">
    <cfRule type="cellIs" dxfId="38127" priority="3291" stopIfTrue="1" operator="equal">
      <formula>0</formula>
    </cfRule>
  </conditionalFormatting>
  <conditionalFormatting sqref="N222">
    <cfRule type="cellIs" dxfId="38126" priority="3290" stopIfTrue="1" operator="equal">
      <formula>0</formula>
    </cfRule>
  </conditionalFormatting>
  <conditionalFormatting sqref="N222">
    <cfRule type="cellIs" dxfId="38125" priority="3289" stopIfTrue="1" operator="equal">
      <formula>0</formula>
    </cfRule>
  </conditionalFormatting>
  <conditionalFormatting sqref="N222">
    <cfRule type="cellIs" dxfId="38124" priority="3288" stopIfTrue="1" operator="equal">
      <formula>0</formula>
    </cfRule>
  </conditionalFormatting>
  <conditionalFormatting sqref="N222">
    <cfRule type="cellIs" dxfId="38123" priority="3287" stopIfTrue="1" operator="equal">
      <formula>0</formula>
    </cfRule>
  </conditionalFormatting>
  <conditionalFormatting sqref="N222">
    <cfRule type="cellIs" dxfId="38122" priority="3286" stopIfTrue="1" operator="equal">
      <formula>0</formula>
    </cfRule>
  </conditionalFormatting>
  <conditionalFormatting sqref="N222">
    <cfRule type="cellIs" dxfId="38121" priority="3285" stopIfTrue="1" operator="equal">
      <formula>0</formula>
    </cfRule>
  </conditionalFormatting>
  <conditionalFormatting sqref="N222">
    <cfRule type="cellIs" dxfId="38120" priority="3284" stopIfTrue="1" operator="equal">
      <formula>0</formula>
    </cfRule>
  </conditionalFormatting>
  <conditionalFormatting sqref="N222">
    <cfRule type="cellIs" dxfId="38119" priority="3283" stopIfTrue="1" operator="equal">
      <formula>0</formula>
    </cfRule>
  </conditionalFormatting>
  <conditionalFormatting sqref="N222">
    <cfRule type="cellIs" dxfId="38118" priority="3282" stopIfTrue="1" operator="equal">
      <formula>0</formula>
    </cfRule>
  </conditionalFormatting>
  <conditionalFormatting sqref="N222">
    <cfRule type="cellIs" dxfId="38117" priority="3281" stopIfTrue="1" operator="equal">
      <formula>0</formula>
    </cfRule>
  </conditionalFormatting>
  <conditionalFormatting sqref="N222">
    <cfRule type="cellIs" dxfId="38116" priority="3280" stopIfTrue="1" operator="equal">
      <formula>0</formula>
    </cfRule>
  </conditionalFormatting>
  <conditionalFormatting sqref="N222">
    <cfRule type="cellIs" dxfId="38115" priority="3279" stopIfTrue="1" operator="equal">
      <formula>0</formula>
    </cfRule>
  </conditionalFormatting>
  <conditionalFormatting sqref="N222">
    <cfRule type="cellIs" dxfId="38114" priority="3278" stopIfTrue="1" operator="equal">
      <formula>0</formula>
    </cfRule>
  </conditionalFormatting>
  <conditionalFormatting sqref="N222">
    <cfRule type="cellIs" dxfId="38113" priority="3277" stopIfTrue="1" operator="equal">
      <formula>0</formula>
    </cfRule>
  </conditionalFormatting>
  <conditionalFormatting sqref="N222">
    <cfRule type="cellIs" dxfId="38112" priority="3276" stopIfTrue="1" operator="equal">
      <formula>0</formula>
    </cfRule>
  </conditionalFormatting>
  <conditionalFormatting sqref="N222">
    <cfRule type="cellIs" dxfId="38111" priority="3275" stopIfTrue="1" operator="equal">
      <formula>0</formula>
    </cfRule>
  </conditionalFormatting>
  <conditionalFormatting sqref="N222">
    <cfRule type="cellIs" dxfId="38110" priority="3274" stopIfTrue="1" operator="equal">
      <formula>0</formula>
    </cfRule>
  </conditionalFormatting>
  <conditionalFormatting sqref="N222">
    <cfRule type="cellIs" dxfId="38109" priority="3273" stopIfTrue="1" operator="equal">
      <formula>0</formula>
    </cfRule>
  </conditionalFormatting>
  <conditionalFormatting sqref="N222">
    <cfRule type="cellIs" dxfId="38108" priority="3272" stopIfTrue="1" operator="equal">
      <formula>0</formula>
    </cfRule>
  </conditionalFormatting>
  <conditionalFormatting sqref="N222">
    <cfRule type="cellIs" dxfId="38107" priority="3271" stopIfTrue="1" operator="equal">
      <formula>0</formula>
    </cfRule>
  </conditionalFormatting>
  <conditionalFormatting sqref="N222">
    <cfRule type="cellIs" dxfId="38106" priority="3270" stopIfTrue="1" operator="equal">
      <formula>0</formula>
    </cfRule>
  </conditionalFormatting>
  <conditionalFormatting sqref="N222">
    <cfRule type="cellIs" dxfId="38105" priority="3269" stopIfTrue="1" operator="equal">
      <formula>0</formula>
    </cfRule>
  </conditionalFormatting>
  <conditionalFormatting sqref="N222">
    <cfRule type="cellIs" dxfId="38104" priority="3268" stopIfTrue="1" operator="equal">
      <formula>0</formula>
    </cfRule>
  </conditionalFormatting>
  <conditionalFormatting sqref="N222">
    <cfRule type="cellIs" dxfId="38103" priority="3267" stopIfTrue="1" operator="equal">
      <formula>0</formula>
    </cfRule>
  </conditionalFormatting>
  <conditionalFormatting sqref="N222">
    <cfRule type="cellIs" dxfId="38102" priority="3266" stopIfTrue="1" operator="equal">
      <formula>0</formula>
    </cfRule>
  </conditionalFormatting>
  <conditionalFormatting sqref="N222">
    <cfRule type="cellIs" dxfId="38101" priority="3265" stopIfTrue="1" operator="equal">
      <formula>0</formula>
    </cfRule>
  </conditionalFormatting>
  <conditionalFormatting sqref="N222">
    <cfRule type="cellIs" dxfId="38100" priority="3264" stopIfTrue="1" operator="equal">
      <formula>0</formula>
    </cfRule>
  </conditionalFormatting>
  <conditionalFormatting sqref="N222">
    <cfRule type="cellIs" dxfId="38099" priority="3263" stopIfTrue="1" operator="equal">
      <formula>0</formula>
    </cfRule>
  </conditionalFormatting>
  <conditionalFormatting sqref="N222">
    <cfRule type="cellIs" dxfId="38098" priority="3262" stopIfTrue="1" operator="equal">
      <formula>0</formula>
    </cfRule>
  </conditionalFormatting>
  <conditionalFormatting sqref="N222">
    <cfRule type="cellIs" dxfId="38097" priority="3261" stopIfTrue="1" operator="equal">
      <formula>0</formula>
    </cfRule>
  </conditionalFormatting>
  <conditionalFormatting sqref="N222">
    <cfRule type="cellIs" dxfId="38096" priority="3260" stopIfTrue="1" operator="equal">
      <formula>0</formula>
    </cfRule>
  </conditionalFormatting>
  <conditionalFormatting sqref="N222">
    <cfRule type="cellIs" dxfId="38095" priority="3259" stopIfTrue="1" operator="equal">
      <formula>0</formula>
    </cfRule>
  </conditionalFormatting>
  <conditionalFormatting sqref="N222">
    <cfRule type="cellIs" dxfId="38094" priority="3258" stopIfTrue="1" operator="equal">
      <formula>0</formula>
    </cfRule>
  </conditionalFormatting>
  <conditionalFormatting sqref="N222">
    <cfRule type="cellIs" dxfId="38093" priority="3257" stopIfTrue="1" operator="equal">
      <formula>0</formula>
    </cfRule>
  </conditionalFormatting>
  <conditionalFormatting sqref="N222">
    <cfRule type="cellIs" dxfId="38092" priority="3256" stopIfTrue="1" operator="equal">
      <formula>0</formula>
    </cfRule>
  </conditionalFormatting>
  <conditionalFormatting sqref="N222">
    <cfRule type="cellIs" dxfId="38091" priority="3255" stopIfTrue="1" operator="equal">
      <formula>0</formula>
    </cfRule>
  </conditionalFormatting>
  <conditionalFormatting sqref="N222">
    <cfRule type="cellIs" dxfId="38090" priority="3254" stopIfTrue="1" operator="equal">
      <formula>0</formula>
    </cfRule>
  </conditionalFormatting>
  <conditionalFormatting sqref="N222">
    <cfRule type="cellIs" dxfId="38089" priority="3253" stopIfTrue="1" operator="equal">
      <formula>0</formula>
    </cfRule>
  </conditionalFormatting>
  <conditionalFormatting sqref="N222">
    <cfRule type="cellIs" dxfId="38088" priority="3252" stopIfTrue="1" operator="equal">
      <formula>0</formula>
    </cfRule>
  </conditionalFormatting>
  <conditionalFormatting sqref="N222">
    <cfRule type="cellIs" dxfId="38087" priority="3251" stopIfTrue="1" operator="equal">
      <formula>0</formula>
    </cfRule>
  </conditionalFormatting>
  <conditionalFormatting sqref="N222">
    <cfRule type="cellIs" dxfId="38086" priority="3250" stopIfTrue="1" operator="equal">
      <formula>0</formula>
    </cfRule>
  </conditionalFormatting>
  <conditionalFormatting sqref="N222">
    <cfRule type="cellIs" dxfId="38085" priority="3249" stopIfTrue="1" operator="equal">
      <formula>0</formula>
    </cfRule>
  </conditionalFormatting>
  <conditionalFormatting sqref="N222">
    <cfRule type="cellIs" dxfId="38084" priority="3248" stopIfTrue="1" operator="equal">
      <formula>0</formula>
    </cfRule>
  </conditionalFormatting>
  <conditionalFormatting sqref="N222">
    <cfRule type="cellIs" dxfId="38083" priority="3247" stopIfTrue="1" operator="equal">
      <formula>0</formula>
    </cfRule>
  </conditionalFormatting>
  <conditionalFormatting sqref="N222">
    <cfRule type="cellIs" dxfId="38082" priority="3246" stopIfTrue="1" operator="equal">
      <formula>0</formula>
    </cfRule>
  </conditionalFormatting>
  <conditionalFormatting sqref="N222">
    <cfRule type="cellIs" dxfId="38081" priority="3245" stopIfTrue="1" operator="equal">
      <formula>0</formula>
    </cfRule>
  </conditionalFormatting>
  <conditionalFormatting sqref="N222">
    <cfRule type="cellIs" dxfId="38080" priority="3244" stopIfTrue="1" operator="equal">
      <formula>0</formula>
    </cfRule>
  </conditionalFormatting>
  <conditionalFormatting sqref="N222">
    <cfRule type="cellIs" dxfId="38079" priority="3243" stopIfTrue="1" operator="equal">
      <formula>0</formula>
    </cfRule>
  </conditionalFormatting>
  <conditionalFormatting sqref="N222">
    <cfRule type="cellIs" dxfId="38078" priority="3242" stopIfTrue="1" operator="equal">
      <formula>0</formula>
    </cfRule>
  </conditionalFormatting>
  <conditionalFormatting sqref="N222">
    <cfRule type="cellIs" dxfId="38077" priority="3241" stopIfTrue="1" operator="equal">
      <formula>0</formula>
    </cfRule>
  </conditionalFormatting>
  <conditionalFormatting sqref="N222">
    <cfRule type="cellIs" dxfId="38076" priority="3240" stopIfTrue="1" operator="equal">
      <formula>0</formula>
    </cfRule>
  </conditionalFormatting>
  <conditionalFormatting sqref="N222">
    <cfRule type="cellIs" dxfId="38075" priority="3239" stopIfTrue="1" operator="equal">
      <formula>0</formula>
    </cfRule>
  </conditionalFormatting>
  <conditionalFormatting sqref="N222">
    <cfRule type="cellIs" dxfId="38074" priority="3238" stopIfTrue="1" operator="equal">
      <formula>0</formula>
    </cfRule>
  </conditionalFormatting>
  <conditionalFormatting sqref="N222">
    <cfRule type="cellIs" dxfId="38073" priority="3237" stopIfTrue="1" operator="equal">
      <formula>0</formula>
    </cfRule>
  </conditionalFormatting>
  <conditionalFormatting sqref="N222">
    <cfRule type="cellIs" dxfId="38072" priority="3236" stopIfTrue="1" operator="equal">
      <formula>0</formula>
    </cfRule>
  </conditionalFormatting>
  <conditionalFormatting sqref="N222">
    <cfRule type="cellIs" dxfId="38071" priority="3235" stopIfTrue="1" operator="equal">
      <formula>0</formula>
    </cfRule>
  </conditionalFormatting>
  <conditionalFormatting sqref="N222">
    <cfRule type="cellIs" dxfId="38070" priority="3234" stopIfTrue="1" operator="equal">
      <formula>0</formula>
    </cfRule>
  </conditionalFormatting>
  <conditionalFormatting sqref="N222">
    <cfRule type="cellIs" dxfId="38069" priority="3233" stopIfTrue="1" operator="equal">
      <formula>0</formula>
    </cfRule>
  </conditionalFormatting>
  <conditionalFormatting sqref="N222">
    <cfRule type="cellIs" dxfId="38068" priority="3232" stopIfTrue="1" operator="equal">
      <formula>0</formula>
    </cfRule>
  </conditionalFormatting>
  <conditionalFormatting sqref="N222">
    <cfRule type="cellIs" dxfId="38067" priority="3231" stopIfTrue="1" operator="equal">
      <formula>0</formula>
    </cfRule>
  </conditionalFormatting>
  <conditionalFormatting sqref="N222">
    <cfRule type="cellIs" dxfId="38066" priority="3230" stopIfTrue="1" operator="equal">
      <formula>0</formula>
    </cfRule>
  </conditionalFormatting>
  <conditionalFormatting sqref="N222">
    <cfRule type="cellIs" dxfId="38065" priority="3229" stopIfTrue="1" operator="equal">
      <formula>0</formula>
    </cfRule>
  </conditionalFormatting>
  <conditionalFormatting sqref="N222">
    <cfRule type="cellIs" dxfId="38064" priority="3228" stopIfTrue="1" operator="equal">
      <formula>0</formula>
    </cfRule>
  </conditionalFormatting>
  <conditionalFormatting sqref="N222">
    <cfRule type="cellIs" dxfId="38063" priority="3227" stopIfTrue="1" operator="equal">
      <formula>0</formula>
    </cfRule>
  </conditionalFormatting>
  <conditionalFormatting sqref="N222">
    <cfRule type="cellIs" dxfId="38062" priority="3226" stopIfTrue="1" operator="equal">
      <formula>0</formula>
    </cfRule>
  </conditionalFormatting>
  <conditionalFormatting sqref="N222">
    <cfRule type="cellIs" dxfId="38061" priority="3225" stopIfTrue="1" operator="equal">
      <formula>0</formula>
    </cfRule>
  </conditionalFormatting>
  <conditionalFormatting sqref="N222">
    <cfRule type="cellIs" dxfId="38060" priority="3224" stopIfTrue="1" operator="equal">
      <formula>0</formula>
    </cfRule>
  </conditionalFormatting>
  <conditionalFormatting sqref="N222">
    <cfRule type="cellIs" dxfId="38059" priority="3223" stopIfTrue="1" operator="equal">
      <formula>0</formula>
    </cfRule>
  </conditionalFormatting>
  <conditionalFormatting sqref="N222">
    <cfRule type="cellIs" dxfId="38058" priority="3222" stopIfTrue="1" operator="equal">
      <formula>0</formula>
    </cfRule>
  </conditionalFormatting>
  <conditionalFormatting sqref="N222">
    <cfRule type="cellIs" dxfId="38057" priority="3221" stopIfTrue="1" operator="equal">
      <formula>0</formula>
    </cfRule>
  </conditionalFormatting>
  <conditionalFormatting sqref="N222">
    <cfRule type="cellIs" dxfId="38056" priority="3220" stopIfTrue="1" operator="equal">
      <formula>0</formula>
    </cfRule>
  </conditionalFormatting>
  <conditionalFormatting sqref="N222">
    <cfRule type="cellIs" dxfId="38055" priority="3219" stopIfTrue="1" operator="equal">
      <formula>0</formula>
    </cfRule>
  </conditionalFormatting>
  <conditionalFormatting sqref="N222">
    <cfRule type="cellIs" dxfId="38054" priority="3218" stopIfTrue="1" operator="equal">
      <formula>0</formula>
    </cfRule>
  </conditionalFormatting>
  <conditionalFormatting sqref="N222">
    <cfRule type="cellIs" dxfId="38053" priority="3217" stopIfTrue="1" operator="equal">
      <formula>0</formula>
    </cfRule>
  </conditionalFormatting>
  <conditionalFormatting sqref="N222">
    <cfRule type="cellIs" dxfId="38052" priority="3216" stopIfTrue="1" operator="equal">
      <formula>0</formula>
    </cfRule>
  </conditionalFormatting>
  <conditionalFormatting sqref="N222">
    <cfRule type="cellIs" dxfId="38051" priority="3215" stopIfTrue="1" operator="equal">
      <formula>0</formula>
    </cfRule>
  </conditionalFormatting>
  <conditionalFormatting sqref="N222">
    <cfRule type="cellIs" dxfId="38050" priority="3214" stopIfTrue="1" operator="equal">
      <formula>0</formula>
    </cfRule>
  </conditionalFormatting>
  <conditionalFormatting sqref="N222">
    <cfRule type="cellIs" dxfId="38049" priority="3213" stopIfTrue="1" operator="equal">
      <formula>0</formula>
    </cfRule>
  </conditionalFormatting>
  <conditionalFormatting sqref="N222">
    <cfRule type="cellIs" dxfId="38048" priority="3212" stopIfTrue="1" operator="equal">
      <formula>0</formula>
    </cfRule>
  </conditionalFormatting>
  <conditionalFormatting sqref="N222">
    <cfRule type="cellIs" dxfId="38047" priority="3211" stopIfTrue="1" operator="equal">
      <formula>0</formula>
    </cfRule>
  </conditionalFormatting>
  <conditionalFormatting sqref="N222">
    <cfRule type="cellIs" dxfId="38046" priority="3210" stopIfTrue="1" operator="equal">
      <formula>0</formula>
    </cfRule>
  </conditionalFormatting>
  <conditionalFormatting sqref="N222">
    <cfRule type="cellIs" dxfId="38045" priority="3209" stopIfTrue="1" operator="equal">
      <formula>0</formula>
    </cfRule>
  </conditionalFormatting>
  <conditionalFormatting sqref="N222">
    <cfRule type="cellIs" dxfId="38044" priority="3208" stopIfTrue="1" operator="equal">
      <formula>0</formula>
    </cfRule>
  </conditionalFormatting>
  <conditionalFormatting sqref="N222">
    <cfRule type="cellIs" dxfId="38043" priority="3207" stopIfTrue="1" operator="equal">
      <formula>0</formula>
    </cfRule>
  </conditionalFormatting>
  <conditionalFormatting sqref="N222">
    <cfRule type="cellIs" dxfId="38042" priority="3206" stopIfTrue="1" operator="equal">
      <formula>0</formula>
    </cfRule>
  </conditionalFormatting>
  <conditionalFormatting sqref="N222">
    <cfRule type="cellIs" dxfId="38041" priority="3205" stopIfTrue="1" operator="equal">
      <formula>0</formula>
    </cfRule>
  </conditionalFormatting>
  <conditionalFormatting sqref="N222">
    <cfRule type="cellIs" dxfId="38040" priority="3204" stopIfTrue="1" operator="equal">
      <formula>0</formula>
    </cfRule>
  </conditionalFormatting>
  <conditionalFormatting sqref="N222">
    <cfRule type="cellIs" dxfId="38039" priority="3203" stopIfTrue="1" operator="equal">
      <formula>0</formula>
    </cfRule>
  </conditionalFormatting>
  <conditionalFormatting sqref="N222">
    <cfRule type="cellIs" dxfId="38038" priority="3202" stopIfTrue="1" operator="equal">
      <formula>0</formula>
    </cfRule>
  </conditionalFormatting>
  <conditionalFormatting sqref="N222">
    <cfRule type="cellIs" dxfId="38037" priority="3201" stopIfTrue="1" operator="equal">
      <formula>0</formula>
    </cfRule>
  </conditionalFormatting>
  <conditionalFormatting sqref="N222">
    <cfRule type="cellIs" dxfId="38036" priority="3200" stopIfTrue="1" operator="equal">
      <formula>0</formula>
    </cfRule>
  </conditionalFormatting>
  <conditionalFormatting sqref="N222">
    <cfRule type="cellIs" dxfId="38035" priority="3199" stopIfTrue="1" operator="equal">
      <formula>0</formula>
    </cfRule>
  </conditionalFormatting>
  <conditionalFormatting sqref="N222">
    <cfRule type="cellIs" dxfId="38034" priority="3198" stopIfTrue="1" operator="equal">
      <formula>0</formula>
    </cfRule>
  </conditionalFormatting>
  <conditionalFormatting sqref="N222">
    <cfRule type="cellIs" dxfId="38033" priority="3197" stopIfTrue="1" operator="equal">
      <formula>0</formula>
    </cfRule>
  </conditionalFormatting>
  <conditionalFormatting sqref="N222">
    <cfRule type="cellIs" dxfId="38032" priority="3196" stopIfTrue="1" operator="equal">
      <formula>0</formula>
    </cfRule>
  </conditionalFormatting>
  <conditionalFormatting sqref="N222">
    <cfRule type="cellIs" dxfId="38031" priority="3195" stopIfTrue="1" operator="equal">
      <formula>0</formula>
    </cfRule>
  </conditionalFormatting>
  <conditionalFormatting sqref="N222">
    <cfRule type="cellIs" dxfId="38030" priority="3194" stopIfTrue="1" operator="equal">
      <formula>0</formula>
    </cfRule>
  </conditionalFormatting>
  <conditionalFormatting sqref="N222">
    <cfRule type="cellIs" dxfId="38029" priority="3193" stopIfTrue="1" operator="equal">
      <formula>0</formula>
    </cfRule>
  </conditionalFormatting>
  <conditionalFormatting sqref="N222">
    <cfRule type="cellIs" dxfId="38028" priority="3192" stopIfTrue="1" operator="equal">
      <formula>0</formula>
    </cfRule>
  </conditionalFormatting>
  <conditionalFormatting sqref="N222">
    <cfRule type="cellIs" dxfId="38027" priority="3191" stopIfTrue="1" operator="equal">
      <formula>0</formula>
    </cfRule>
  </conditionalFormatting>
  <conditionalFormatting sqref="N222">
    <cfRule type="cellIs" dxfId="38026" priority="3190" stopIfTrue="1" operator="equal">
      <formula>0</formula>
    </cfRule>
  </conditionalFormatting>
  <conditionalFormatting sqref="N222">
    <cfRule type="cellIs" dxfId="38025" priority="3189" stopIfTrue="1" operator="equal">
      <formula>0</formula>
    </cfRule>
  </conditionalFormatting>
  <conditionalFormatting sqref="N222">
    <cfRule type="cellIs" dxfId="38024" priority="3188" stopIfTrue="1" operator="equal">
      <formula>0</formula>
    </cfRule>
  </conditionalFormatting>
  <conditionalFormatting sqref="N222">
    <cfRule type="cellIs" dxfId="38023" priority="3187" stopIfTrue="1" operator="equal">
      <formula>0</formula>
    </cfRule>
  </conditionalFormatting>
  <conditionalFormatting sqref="N222">
    <cfRule type="cellIs" dxfId="38022" priority="3186" stopIfTrue="1" operator="equal">
      <formula>0</formula>
    </cfRule>
  </conditionalFormatting>
  <conditionalFormatting sqref="N222">
    <cfRule type="cellIs" dxfId="38021" priority="3185" stopIfTrue="1" operator="equal">
      <formula>0</formula>
    </cfRule>
  </conditionalFormatting>
  <conditionalFormatting sqref="N222">
    <cfRule type="cellIs" dxfId="38020" priority="3184" stopIfTrue="1" operator="equal">
      <formula>0</formula>
    </cfRule>
  </conditionalFormatting>
  <conditionalFormatting sqref="N222">
    <cfRule type="cellIs" dxfId="38019" priority="3183" stopIfTrue="1" operator="equal">
      <formula>0</formula>
    </cfRule>
  </conditionalFormatting>
  <conditionalFormatting sqref="N222">
    <cfRule type="cellIs" dxfId="38018" priority="3182" stopIfTrue="1" operator="equal">
      <formula>0</formula>
    </cfRule>
  </conditionalFormatting>
  <conditionalFormatting sqref="N222">
    <cfRule type="cellIs" dxfId="38017" priority="3181" stopIfTrue="1" operator="equal">
      <formula>0</formula>
    </cfRule>
  </conditionalFormatting>
  <conditionalFormatting sqref="N222">
    <cfRule type="cellIs" dxfId="38016" priority="3180" stopIfTrue="1" operator="equal">
      <formula>0</formula>
    </cfRule>
  </conditionalFormatting>
  <conditionalFormatting sqref="N222">
    <cfRule type="cellIs" dxfId="38015" priority="3179" stopIfTrue="1" operator="equal">
      <formula>0</formula>
    </cfRule>
  </conditionalFormatting>
  <conditionalFormatting sqref="N222">
    <cfRule type="cellIs" dxfId="38014" priority="3178" stopIfTrue="1" operator="equal">
      <formula>0</formula>
    </cfRule>
  </conditionalFormatting>
  <conditionalFormatting sqref="N222">
    <cfRule type="cellIs" dxfId="38013" priority="3177" stopIfTrue="1" operator="equal">
      <formula>0</formula>
    </cfRule>
  </conditionalFormatting>
  <conditionalFormatting sqref="N222">
    <cfRule type="cellIs" dxfId="38012" priority="3176" stopIfTrue="1" operator="equal">
      <formula>0</formula>
    </cfRule>
  </conditionalFormatting>
  <conditionalFormatting sqref="N222">
    <cfRule type="cellIs" dxfId="38011" priority="3175" stopIfTrue="1" operator="equal">
      <formula>0</formula>
    </cfRule>
  </conditionalFormatting>
  <conditionalFormatting sqref="N222">
    <cfRule type="cellIs" dxfId="38010" priority="3174" stopIfTrue="1" operator="equal">
      <formula>0</formula>
    </cfRule>
  </conditionalFormatting>
  <conditionalFormatting sqref="N222">
    <cfRule type="cellIs" dxfId="38009" priority="3173" stopIfTrue="1" operator="equal">
      <formula>0</formula>
    </cfRule>
  </conditionalFormatting>
  <conditionalFormatting sqref="N222">
    <cfRule type="cellIs" dxfId="38008" priority="3172" stopIfTrue="1" operator="equal">
      <formula>0</formula>
    </cfRule>
  </conditionalFormatting>
  <conditionalFormatting sqref="N222">
    <cfRule type="cellIs" dxfId="38007" priority="3171" stopIfTrue="1" operator="equal">
      <formula>0</formula>
    </cfRule>
  </conditionalFormatting>
  <conditionalFormatting sqref="N222">
    <cfRule type="cellIs" dxfId="38006" priority="3170" stopIfTrue="1" operator="equal">
      <formula>0</formula>
    </cfRule>
  </conditionalFormatting>
  <conditionalFormatting sqref="N222">
    <cfRule type="cellIs" dxfId="38005" priority="3169" stopIfTrue="1" operator="equal">
      <formula>0</formula>
    </cfRule>
  </conditionalFormatting>
  <conditionalFormatting sqref="N222">
    <cfRule type="cellIs" dxfId="38004" priority="3168" stopIfTrue="1" operator="equal">
      <formula>0</formula>
    </cfRule>
  </conditionalFormatting>
  <conditionalFormatting sqref="N222">
    <cfRule type="cellIs" dxfId="38003" priority="3167" stopIfTrue="1" operator="equal">
      <formula>0</formula>
    </cfRule>
  </conditionalFormatting>
  <conditionalFormatting sqref="N222">
    <cfRule type="cellIs" dxfId="38002" priority="3166" stopIfTrue="1" operator="equal">
      <formula>0</formula>
    </cfRule>
  </conditionalFormatting>
  <conditionalFormatting sqref="N222">
    <cfRule type="cellIs" dxfId="38001" priority="3165" stopIfTrue="1" operator="equal">
      <formula>0</formula>
    </cfRule>
  </conditionalFormatting>
  <conditionalFormatting sqref="N222">
    <cfRule type="cellIs" dxfId="38000" priority="3164" stopIfTrue="1" operator="equal">
      <formula>0</formula>
    </cfRule>
  </conditionalFormatting>
  <conditionalFormatting sqref="N222">
    <cfRule type="cellIs" dxfId="37999" priority="3163" stopIfTrue="1" operator="equal">
      <formula>0</formula>
    </cfRule>
  </conditionalFormatting>
  <conditionalFormatting sqref="N222">
    <cfRule type="cellIs" dxfId="37998" priority="3162" stopIfTrue="1" operator="equal">
      <formula>0</formula>
    </cfRule>
  </conditionalFormatting>
  <conditionalFormatting sqref="N222">
    <cfRule type="cellIs" dxfId="37997" priority="3161" stopIfTrue="1" operator="equal">
      <formula>0</formula>
    </cfRule>
  </conditionalFormatting>
  <conditionalFormatting sqref="N222">
    <cfRule type="cellIs" dxfId="37996" priority="3160" stopIfTrue="1" operator="equal">
      <formula>0</formula>
    </cfRule>
  </conditionalFormatting>
  <conditionalFormatting sqref="N222">
    <cfRule type="cellIs" dxfId="37995" priority="3159" stopIfTrue="1" operator="equal">
      <formula>0</formula>
    </cfRule>
  </conditionalFormatting>
  <conditionalFormatting sqref="N222">
    <cfRule type="cellIs" dxfId="37994" priority="3158" stopIfTrue="1" operator="equal">
      <formula>0</formula>
    </cfRule>
  </conditionalFormatting>
  <conditionalFormatting sqref="N222">
    <cfRule type="cellIs" dxfId="37993" priority="3157" stopIfTrue="1" operator="equal">
      <formula>0</formula>
    </cfRule>
  </conditionalFormatting>
  <conditionalFormatting sqref="N222">
    <cfRule type="cellIs" dxfId="37992" priority="3156" stopIfTrue="1" operator="equal">
      <formula>0</formula>
    </cfRule>
  </conditionalFormatting>
  <conditionalFormatting sqref="N222">
    <cfRule type="cellIs" dxfId="37991" priority="3155" stopIfTrue="1" operator="equal">
      <formula>0</formula>
    </cfRule>
  </conditionalFormatting>
  <conditionalFormatting sqref="N222">
    <cfRule type="cellIs" dxfId="37990" priority="3154" stopIfTrue="1" operator="equal">
      <formula>0</formula>
    </cfRule>
  </conditionalFormatting>
  <conditionalFormatting sqref="N222">
    <cfRule type="cellIs" dxfId="37989" priority="3153" stopIfTrue="1" operator="equal">
      <formula>0</formula>
    </cfRule>
  </conditionalFormatting>
  <conditionalFormatting sqref="N222">
    <cfRule type="cellIs" dxfId="37988" priority="3152" stopIfTrue="1" operator="equal">
      <formula>0</formula>
    </cfRule>
  </conditionalFormatting>
  <conditionalFormatting sqref="N222">
    <cfRule type="cellIs" dxfId="37987" priority="3151" stopIfTrue="1" operator="equal">
      <formula>0</formula>
    </cfRule>
  </conditionalFormatting>
  <conditionalFormatting sqref="N222">
    <cfRule type="cellIs" dxfId="37986" priority="3150" stopIfTrue="1" operator="equal">
      <formula>0</formula>
    </cfRule>
  </conditionalFormatting>
  <conditionalFormatting sqref="N222">
    <cfRule type="cellIs" dxfId="37985" priority="3149" stopIfTrue="1" operator="equal">
      <formula>0</formula>
    </cfRule>
  </conditionalFormatting>
  <conditionalFormatting sqref="N222">
    <cfRule type="cellIs" dxfId="37984" priority="3148" stopIfTrue="1" operator="equal">
      <formula>0</formula>
    </cfRule>
  </conditionalFormatting>
  <conditionalFormatting sqref="N222">
    <cfRule type="cellIs" dxfId="37983" priority="3147" stopIfTrue="1" operator="equal">
      <formula>0</formula>
    </cfRule>
  </conditionalFormatting>
  <conditionalFormatting sqref="N222">
    <cfRule type="cellIs" dxfId="37982" priority="3146" stopIfTrue="1" operator="equal">
      <formula>0</formula>
    </cfRule>
  </conditionalFormatting>
  <conditionalFormatting sqref="N222">
    <cfRule type="cellIs" dxfId="37981" priority="3145" stopIfTrue="1" operator="equal">
      <formula>0</formula>
    </cfRule>
  </conditionalFormatting>
  <conditionalFormatting sqref="N222">
    <cfRule type="cellIs" dxfId="37980" priority="3144" stopIfTrue="1" operator="equal">
      <formula>0</formula>
    </cfRule>
  </conditionalFormatting>
  <conditionalFormatting sqref="N222">
    <cfRule type="cellIs" dxfId="37979" priority="3143" stopIfTrue="1" operator="equal">
      <formula>0</formula>
    </cfRule>
  </conditionalFormatting>
  <conditionalFormatting sqref="N222">
    <cfRule type="cellIs" dxfId="37978" priority="3142" stopIfTrue="1" operator="equal">
      <formula>0</formula>
    </cfRule>
  </conditionalFormatting>
  <conditionalFormatting sqref="N222">
    <cfRule type="cellIs" dxfId="37977" priority="3141" stopIfTrue="1" operator="equal">
      <formula>0</formula>
    </cfRule>
  </conditionalFormatting>
  <conditionalFormatting sqref="N222">
    <cfRule type="cellIs" dxfId="37976" priority="3140" stopIfTrue="1" operator="equal">
      <formula>0</formula>
    </cfRule>
  </conditionalFormatting>
  <conditionalFormatting sqref="N222">
    <cfRule type="cellIs" dxfId="37975" priority="3139" stopIfTrue="1" operator="equal">
      <formula>0</formula>
    </cfRule>
  </conditionalFormatting>
  <conditionalFormatting sqref="N222">
    <cfRule type="cellIs" dxfId="37974" priority="3138" stopIfTrue="1" operator="equal">
      <formula>0</formula>
    </cfRule>
  </conditionalFormatting>
  <conditionalFormatting sqref="N222">
    <cfRule type="cellIs" dxfId="37973" priority="3137" stopIfTrue="1" operator="equal">
      <formula>0</formula>
    </cfRule>
  </conditionalFormatting>
  <conditionalFormatting sqref="N222">
    <cfRule type="cellIs" dxfId="37972" priority="3136" stopIfTrue="1" operator="equal">
      <formula>0</formula>
    </cfRule>
  </conditionalFormatting>
  <conditionalFormatting sqref="N222">
    <cfRule type="cellIs" dxfId="37971" priority="3135" stopIfTrue="1" operator="equal">
      <formula>0</formula>
    </cfRule>
  </conditionalFormatting>
  <conditionalFormatting sqref="N222">
    <cfRule type="cellIs" dxfId="37970" priority="3134" stopIfTrue="1" operator="equal">
      <formula>0</formula>
    </cfRule>
  </conditionalFormatting>
  <conditionalFormatting sqref="N222">
    <cfRule type="cellIs" dxfId="37969" priority="3133" stopIfTrue="1" operator="equal">
      <formula>0</formula>
    </cfRule>
  </conditionalFormatting>
  <conditionalFormatting sqref="N222">
    <cfRule type="cellIs" dxfId="37968" priority="3132" stopIfTrue="1" operator="equal">
      <formula>0</formula>
    </cfRule>
  </conditionalFormatting>
  <conditionalFormatting sqref="N222">
    <cfRule type="cellIs" dxfId="37967" priority="3131" stopIfTrue="1" operator="equal">
      <formula>0</formula>
    </cfRule>
  </conditionalFormatting>
  <conditionalFormatting sqref="N222">
    <cfRule type="cellIs" dxfId="37966" priority="3130" stopIfTrue="1" operator="equal">
      <formula>0</formula>
    </cfRule>
  </conditionalFormatting>
  <conditionalFormatting sqref="N222">
    <cfRule type="cellIs" dxfId="37965" priority="3129" stopIfTrue="1" operator="equal">
      <formula>0</formula>
    </cfRule>
  </conditionalFormatting>
  <conditionalFormatting sqref="N222">
    <cfRule type="cellIs" dxfId="37964" priority="3128" stopIfTrue="1" operator="equal">
      <formula>0</formula>
    </cfRule>
  </conditionalFormatting>
  <conditionalFormatting sqref="N222">
    <cfRule type="cellIs" dxfId="37963" priority="3127" stopIfTrue="1" operator="equal">
      <formula>0</formula>
    </cfRule>
  </conditionalFormatting>
  <conditionalFormatting sqref="N222">
    <cfRule type="cellIs" dxfId="37962" priority="3126" stopIfTrue="1" operator="equal">
      <formula>0</formula>
    </cfRule>
  </conditionalFormatting>
  <conditionalFormatting sqref="N222">
    <cfRule type="cellIs" dxfId="37961" priority="3125" stopIfTrue="1" operator="equal">
      <formula>0</formula>
    </cfRule>
  </conditionalFormatting>
  <conditionalFormatting sqref="N222">
    <cfRule type="cellIs" dxfId="37960" priority="3124" stopIfTrue="1" operator="equal">
      <formula>0</formula>
    </cfRule>
  </conditionalFormatting>
  <conditionalFormatting sqref="N222">
    <cfRule type="cellIs" dxfId="37959" priority="3123" stopIfTrue="1" operator="equal">
      <formula>0</formula>
    </cfRule>
  </conditionalFormatting>
  <conditionalFormatting sqref="N222">
    <cfRule type="cellIs" dxfId="37958" priority="3122" stopIfTrue="1" operator="equal">
      <formula>0</formula>
    </cfRule>
  </conditionalFormatting>
  <conditionalFormatting sqref="N222">
    <cfRule type="cellIs" dxfId="37957" priority="3121" stopIfTrue="1" operator="equal">
      <formula>0</formula>
    </cfRule>
  </conditionalFormatting>
  <conditionalFormatting sqref="N222">
    <cfRule type="cellIs" dxfId="37956" priority="3120" stopIfTrue="1" operator="equal">
      <formula>0</formula>
    </cfRule>
  </conditionalFormatting>
  <conditionalFormatting sqref="N222">
    <cfRule type="cellIs" dxfId="37955" priority="3119" stopIfTrue="1" operator="equal">
      <formula>0</formula>
    </cfRule>
  </conditionalFormatting>
  <conditionalFormatting sqref="N222">
    <cfRule type="cellIs" dxfId="37954" priority="3118" stopIfTrue="1" operator="equal">
      <formula>0</formula>
    </cfRule>
  </conditionalFormatting>
  <conditionalFormatting sqref="N222">
    <cfRule type="cellIs" dxfId="37953" priority="3117" stopIfTrue="1" operator="equal">
      <formula>0</formula>
    </cfRule>
  </conditionalFormatting>
  <conditionalFormatting sqref="N222">
    <cfRule type="cellIs" dxfId="37952" priority="3116" stopIfTrue="1" operator="equal">
      <formula>0</formula>
    </cfRule>
  </conditionalFormatting>
  <conditionalFormatting sqref="N222">
    <cfRule type="cellIs" dxfId="37951" priority="3115" stopIfTrue="1" operator="equal">
      <formula>0</formula>
    </cfRule>
  </conditionalFormatting>
  <conditionalFormatting sqref="N222">
    <cfRule type="cellIs" dxfId="37950" priority="3114" stopIfTrue="1" operator="equal">
      <formula>0</formula>
    </cfRule>
  </conditionalFormatting>
  <conditionalFormatting sqref="N222">
    <cfRule type="cellIs" dxfId="37949" priority="3113" stopIfTrue="1" operator="equal">
      <formula>0</formula>
    </cfRule>
  </conditionalFormatting>
  <conditionalFormatting sqref="N222">
    <cfRule type="cellIs" dxfId="37948" priority="3112" stopIfTrue="1" operator="equal">
      <formula>0</formula>
    </cfRule>
  </conditionalFormatting>
  <conditionalFormatting sqref="N222">
    <cfRule type="cellIs" dxfId="37947" priority="3111" stopIfTrue="1" operator="equal">
      <formula>0</formula>
    </cfRule>
  </conditionalFormatting>
  <conditionalFormatting sqref="N222">
    <cfRule type="cellIs" dxfId="37946" priority="3110" stopIfTrue="1" operator="equal">
      <formula>0</formula>
    </cfRule>
  </conditionalFormatting>
  <conditionalFormatting sqref="N222">
    <cfRule type="cellIs" dxfId="37945" priority="3109" stopIfTrue="1" operator="equal">
      <formula>0</formula>
    </cfRule>
  </conditionalFormatting>
  <conditionalFormatting sqref="N222">
    <cfRule type="cellIs" dxfId="37944" priority="3108" stopIfTrue="1" operator="equal">
      <formula>0</formula>
    </cfRule>
  </conditionalFormatting>
  <conditionalFormatting sqref="N222">
    <cfRule type="cellIs" dxfId="37943" priority="3107" stopIfTrue="1" operator="equal">
      <formula>0</formula>
    </cfRule>
  </conditionalFormatting>
  <conditionalFormatting sqref="N222">
    <cfRule type="cellIs" dxfId="37942" priority="3106" stopIfTrue="1" operator="equal">
      <formula>0</formula>
    </cfRule>
  </conditionalFormatting>
  <conditionalFormatting sqref="N222">
    <cfRule type="cellIs" dxfId="37941" priority="3105" stopIfTrue="1" operator="equal">
      <formula>0</formula>
    </cfRule>
  </conditionalFormatting>
  <conditionalFormatting sqref="N222">
    <cfRule type="cellIs" dxfId="37940" priority="3104" stopIfTrue="1" operator="equal">
      <formula>0</formula>
    </cfRule>
  </conditionalFormatting>
  <conditionalFormatting sqref="N222">
    <cfRule type="cellIs" dxfId="37939" priority="3103" stopIfTrue="1" operator="equal">
      <formula>0</formula>
    </cfRule>
  </conditionalFormatting>
  <conditionalFormatting sqref="N222">
    <cfRule type="cellIs" dxfId="37938" priority="3102" stopIfTrue="1" operator="equal">
      <formula>0</formula>
    </cfRule>
  </conditionalFormatting>
  <conditionalFormatting sqref="N222">
    <cfRule type="cellIs" dxfId="37937" priority="3101" stopIfTrue="1" operator="equal">
      <formula>0</formula>
    </cfRule>
  </conditionalFormatting>
  <conditionalFormatting sqref="N222">
    <cfRule type="cellIs" dxfId="37936" priority="3100" stopIfTrue="1" operator="equal">
      <formula>0</formula>
    </cfRule>
  </conditionalFormatting>
  <conditionalFormatting sqref="N222">
    <cfRule type="cellIs" dxfId="37935" priority="3099" stopIfTrue="1" operator="equal">
      <formula>0</formula>
    </cfRule>
  </conditionalFormatting>
  <conditionalFormatting sqref="N222">
    <cfRule type="cellIs" dxfId="37934" priority="3098" stopIfTrue="1" operator="equal">
      <formula>0</formula>
    </cfRule>
  </conditionalFormatting>
  <conditionalFormatting sqref="N222">
    <cfRule type="cellIs" dxfId="37933" priority="3097" stopIfTrue="1" operator="equal">
      <formula>0</formula>
    </cfRule>
  </conditionalFormatting>
  <conditionalFormatting sqref="N222">
    <cfRule type="cellIs" dxfId="37932" priority="3096" stopIfTrue="1" operator="equal">
      <formula>0</formula>
    </cfRule>
  </conditionalFormatting>
  <conditionalFormatting sqref="N222">
    <cfRule type="cellIs" dxfId="37931" priority="3095" stopIfTrue="1" operator="equal">
      <formula>0</formula>
    </cfRule>
  </conditionalFormatting>
  <conditionalFormatting sqref="N222">
    <cfRule type="cellIs" dxfId="37930" priority="3094" stopIfTrue="1" operator="equal">
      <formula>0</formula>
    </cfRule>
  </conditionalFormatting>
  <conditionalFormatting sqref="N222">
    <cfRule type="cellIs" dxfId="37929" priority="3093" stopIfTrue="1" operator="equal">
      <formula>0</formula>
    </cfRule>
  </conditionalFormatting>
  <conditionalFormatting sqref="N222">
    <cfRule type="cellIs" dxfId="37928" priority="3092" stopIfTrue="1" operator="equal">
      <formula>0</formula>
    </cfRule>
  </conditionalFormatting>
  <conditionalFormatting sqref="N222">
    <cfRule type="cellIs" dxfId="37927" priority="3091" stopIfTrue="1" operator="equal">
      <formula>0</formula>
    </cfRule>
  </conditionalFormatting>
  <conditionalFormatting sqref="N222">
    <cfRule type="cellIs" dxfId="37926" priority="3090" stopIfTrue="1" operator="equal">
      <formula>0</formula>
    </cfRule>
  </conditionalFormatting>
  <conditionalFormatting sqref="N222">
    <cfRule type="cellIs" dxfId="37925" priority="3089" stopIfTrue="1" operator="equal">
      <formula>0</formula>
    </cfRule>
  </conditionalFormatting>
  <conditionalFormatting sqref="N222">
    <cfRule type="cellIs" dxfId="37924" priority="3088" stopIfTrue="1" operator="equal">
      <formula>0</formula>
    </cfRule>
  </conditionalFormatting>
  <conditionalFormatting sqref="N222">
    <cfRule type="cellIs" dxfId="37923" priority="3087" stopIfTrue="1" operator="equal">
      <formula>0</formula>
    </cfRule>
  </conditionalFormatting>
  <conditionalFormatting sqref="N222">
    <cfRule type="cellIs" dxfId="37922" priority="3086" stopIfTrue="1" operator="equal">
      <formula>0</formula>
    </cfRule>
  </conditionalFormatting>
  <conditionalFormatting sqref="N222">
    <cfRule type="cellIs" dxfId="37921" priority="3085" stopIfTrue="1" operator="equal">
      <formula>0</formula>
    </cfRule>
  </conditionalFormatting>
  <conditionalFormatting sqref="N222">
    <cfRule type="cellIs" dxfId="37920" priority="3084" stopIfTrue="1" operator="equal">
      <formula>0</formula>
    </cfRule>
  </conditionalFormatting>
  <conditionalFormatting sqref="N222">
    <cfRule type="cellIs" dxfId="37919" priority="3083" stopIfTrue="1" operator="equal">
      <formula>0</formula>
    </cfRule>
  </conditionalFormatting>
  <conditionalFormatting sqref="N222">
    <cfRule type="cellIs" dxfId="37918" priority="3082" stopIfTrue="1" operator="equal">
      <formula>0</formula>
    </cfRule>
  </conditionalFormatting>
  <conditionalFormatting sqref="N222">
    <cfRule type="cellIs" dxfId="37917" priority="3081" stopIfTrue="1" operator="equal">
      <formula>0</formula>
    </cfRule>
  </conditionalFormatting>
  <conditionalFormatting sqref="N222">
    <cfRule type="cellIs" dxfId="37916" priority="3080" stopIfTrue="1" operator="equal">
      <formula>0</formula>
    </cfRule>
  </conditionalFormatting>
  <conditionalFormatting sqref="N222">
    <cfRule type="cellIs" dxfId="37915" priority="3079" stopIfTrue="1" operator="equal">
      <formula>0</formula>
    </cfRule>
  </conditionalFormatting>
  <conditionalFormatting sqref="N222">
    <cfRule type="cellIs" dxfId="37914" priority="3078" stopIfTrue="1" operator="equal">
      <formula>0</formula>
    </cfRule>
  </conditionalFormatting>
  <conditionalFormatting sqref="N222">
    <cfRule type="cellIs" dxfId="37913" priority="3077" stopIfTrue="1" operator="equal">
      <formula>0</formula>
    </cfRule>
  </conditionalFormatting>
  <conditionalFormatting sqref="N222">
    <cfRule type="cellIs" dxfId="37912" priority="3076" stopIfTrue="1" operator="equal">
      <formula>0</formula>
    </cfRule>
  </conditionalFormatting>
  <conditionalFormatting sqref="N222">
    <cfRule type="cellIs" dxfId="37911" priority="3075" stopIfTrue="1" operator="equal">
      <formula>0</formula>
    </cfRule>
  </conditionalFormatting>
  <conditionalFormatting sqref="N222">
    <cfRule type="cellIs" dxfId="37910" priority="3074" stopIfTrue="1" operator="equal">
      <formula>0</formula>
    </cfRule>
  </conditionalFormatting>
  <conditionalFormatting sqref="N222">
    <cfRule type="cellIs" dxfId="37909" priority="3073" stopIfTrue="1" operator="equal">
      <formula>0</formula>
    </cfRule>
  </conditionalFormatting>
  <conditionalFormatting sqref="N222">
    <cfRule type="cellIs" dxfId="37908" priority="3072" stopIfTrue="1" operator="equal">
      <formula>0</formula>
    </cfRule>
  </conditionalFormatting>
  <conditionalFormatting sqref="N222">
    <cfRule type="cellIs" dxfId="37907" priority="3071" stopIfTrue="1" operator="equal">
      <formula>0</formula>
    </cfRule>
  </conditionalFormatting>
  <conditionalFormatting sqref="N222">
    <cfRule type="cellIs" dxfId="37906" priority="3070" stopIfTrue="1" operator="equal">
      <formula>0</formula>
    </cfRule>
  </conditionalFormatting>
  <conditionalFormatting sqref="N222">
    <cfRule type="cellIs" dxfId="37905" priority="3069" stopIfTrue="1" operator="equal">
      <formula>0</formula>
    </cfRule>
  </conditionalFormatting>
  <conditionalFormatting sqref="N222">
    <cfRule type="cellIs" dxfId="37904" priority="3068" stopIfTrue="1" operator="equal">
      <formula>0</formula>
    </cfRule>
  </conditionalFormatting>
  <conditionalFormatting sqref="N222">
    <cfRule type="cellIs" dxfId="37903" priority="3067" stopIfTrue="1" operator="equal">
      <formula>0</formula>
    </cfRule>
  </conditionalFormatting>
  <conditionalFormatting sqref="N222">
    <cfRule type="cellIs" dxfId="37902" priority="3066" stopIfTrue="1" operator="equal">
      <formula>0</formula>
    </cfRule>
  </conditionalFormatting>
  <conditionalFormatting sqref="N222">
    <cfRule type="cellIs" dxfId="37901" priority="3065" stopIfTrue="1" operator="equal">
      <formula>0</formula>
    </cfRule>
  </conditionalFormatting>
  <conditionalFormatting sqref="N222">
    <cfRule type="cellIs" dxfId="37900" priority="3064" stopIfTrue="1" operator="equal">
      <formula>0</formula>
    </cfRule>
  </conditionalFormatting>
  <conditionalFormatting sqref="N222">
    <cfRule type="cellIs" dxfId="37899" priority="3063" stopIfTrue="1" operator="equal">
      <formula>0</formula>
    </cfRule>
  </conditionalFormatting>
  <conditionalFormatting sqref="N222">
    <cfRule type="cellIs" dxfId="37898" priority="3062" stopIfTrue="1" operator="equal">
      <formula>0</formula>
    </cfRule>
  </conditionalFormatting>
  <conditionalFormatting sqref="N222">
    <cfRule type="cellIs" dxfId="37897" priority="3061" stopIfTrue="1" operator="equal">
      <formula>0</formula>
    </cfRule>
  </conditionalFormatting>
  <conditionalFormatting sqref="N222">
    <cfRule type="cellIs" dxfId="37896" priority="3060" stopIfTrue="1" operator="equal">
      <formula>0</formula>
    </cfRule>
  </conditionalFormatting>
  <conditionalFormatting sqref="N222">
    <cfRule type="cellIs" dxfId="37895" priority="3059" stopIfTrue="1" operator="equal">
      <formula>0</formula>
    </cfRule>
  </conditionalFormatting>
  <conditionalFormatting sqref="N222">
    <cfRule type="cellIs" dxfId="37894" priority="3058" stopIfTrue="1" operator="equal">
      <formula>0</formula>
    </cfRule>
  </conditionalFormatting>
  <conditionalFormatting sqref="N222">
    <cfRule type="cellIs" dxfId="37893" priority="3057" stopIfTrue="1" operator="equal">
      <formula>0</formula>
    </cfRule>
  </conditionalFormatting>
  <conditionalFormatting sqref="N222">
    <cfRule type="cellIs" dxfId="37892" priority="3056" stopIfTrue="1" operator="equal">
      <formula>0</formula>
    </cfRule>
  </conditionalFormatting>
  <conditionalFormatting sqref="N222">
    <cfRule type="cellIs" dxfId="37891" priority="3055" stopIfTrue="1" operator="equal">
      <formula>0</formula>
    </cfRule>
  </conditionalFormatting>
  <conditionalFormatting sqref="N222">
    <cfRule type="cellIs" dxfId="37890" priority="3054" stopIfTrue="1" operator="equal">
      <formula>0</formula>
    </cfRule>
  </conditionalFormatting>
  <conditionalFormatting sqref="N222">
    <cfRule type="cellIs" dxfId="37889" priority="3053" stopIfTrue="1" operator="equal">
      <formula>0</formula>
    </cfRule>
  </conditionalFormatting>
  <conditionalFormatting sqref="N222">
    <cfRule type="cellIs" dxfId="37888" priority="3052" stopIfTrue="1" operator="equal">
      <formula>0</formula>
    </cfRule>
  </conditionalFormatting>
  <conditionalFormatting sqref="N222">
    <cfRule type="cellIs" dxfId="37887" priority="3051" stopIfTrue="1" operator="equal">
      <formula>0</formula>
    </cfRule>
  </conditionalFormatting>
  <conditionalFormatting sqref="N222">
    <cfRule type="cellIs" dxfId="37886" priority="3050" stopIfTrue="1" operator="equal">
      <formula>0</formula>
    </cfRule>
  </conditionalFormatting>
  <conditionalFormatting sqref="N222">
    <cfRule type="cellIs" dxfId="37885" priority="3049" stopIfTrue="1" operator="equal">
      <formula>0</formula>
    </cfRule>
  </conditionalFormatting>
  <conditionalFormatting sqref="N222">
    <cfRule type="cellIs" dxfId="37884" priority="3048" stopIfTrue="1" operator="equal">
      <formula>0</formula>
    </cfRule>
  </conditionalFormatting>
  <conditionalFormatting sqref="N222">
    <cfRule type="cellIs" dxfId="37883" priority="3047" stopIfTrue="1" operator="equal">
      <formula>0</formula>
    </cfRule>
  </conditionalFormatting>
  <conditionalFormatting sqref="N222">
    <cfRule type="cellIs" dxfId="37882" priority="3046" stopIfTrue="1" operator="equal">
      <formula>0</formula>
    </cfRule>
  </conditionalFormatting>
  <conditionalFormatting sqref="N222">
    <cfRule type="cellIs" dxfId="37881" priority="3045" stopIfTrue="1" operator="equal">
      <formula>0</formula>
    </cfRule>
  </conditionalFormatting>
  <conditionalFormatting sqref="N222">
    <cfRule type="cellIs" dxfId="37880" priority="3044" stopIfTrue="1" operator="equal">
      <formula>0</formula>
    </cfRule>
  </conditionalFormatting>
  <conditionalFormatting sqref="N222">
    <cfRule type="cellIs" dxfId="37879" priority="3043" stopIfTrue="1" operator="equal">
      <formula>0</formula>
    </cfRule>
  </conditionalFormatting>
  <conditionalFormatting sqref="N222">
    <cfRule type="cellIs" dxfId="37878" priority="3042" stopIfTrue="1" operator="equal">
      <formula>0</formula>
    </cfRule>
  </conditionalFormatting>
  <conditionalFormatting sqref="N222">
    <cfRule type="cellIs" dxfId="37877" priority="3041" stopIfTrue="1" operator="equal">
      <formula>0</formula>
    </cfRule>
  </conditionalFormatting>
  <conditionalFormatting sqref="N222">
    <cfRule type="cellIs" dxfId="37876" priority="3040" stopIfTrue="1" operator="equal">
      <formula>0</formula>
    </cfRule>
  </conditionalFormatting>
  <conditionalFormatting sqref="N222">
    <cfRule type="cellIs" dxfId="37875" priority="3039" stopIfTrue="1" operator="equal">
      <formula>0</formula>
    </cfRule>
  </conditionalFormatting>
  <conditionalFormatting sqref="N222">
    <cfRule type="cellIs" dxfId="37874" priority="3038" stopIfTrue="1" operator="equal">
      <formula>0</formula>
    </cfRule>
  </conditionalFormatting>
  <conditionalFormatting sqref="N222">
    <cfRule type="cellIs" dxfId="37873" priority="3037" stopIfTrue="1" operator="equal">
      <formula>0</formula>
    </cfRule>
  </conditionalFormatting>
  <conditionalFormatting sqref="N222">
    <cfRule type="cellIs" dxfId="37872" priority="3036" stopIfTrue="1" operator="equal">
      <formula>0</formula>
    </cfRule>
  </conditionalFormatting>
  <conditionalFormatting sqref="N222">
    <cfRule type="cellIs" dxfId="37871" priority="3035" stopIfTrue="1" operator="equal">
      <formula>0</formula>
    </cfRule>
  </conditionalFormatting>
  <conditionalFormatting sqref="N222">
    <cfRule type="cellIs" dxfId="37870" priority="3034" stopIfTrue="1" operator="equal">
      <formula>0</formula>
    </cfRule>
  </conditionalFormatting>
  <conditionalFormatting sqref="N222">
    <cfRule type="cellIs" dxfId="37869" priority="3033" stopIfTrue="1" operator="equal">
      <formula>0</formula>
    </cfRule>
  </conditionalFormatting>
  <conditionalFormatting sqref="N222">
    <cfRule type="cellIs" dxfId="37868" priority="3032" stopIfTrue="1" operator="equal">
      <formula>0</formula>
    </cfRule>
  </conditionalFormatting>
  <conditionalFormatting sqref="N222">
    <cfRule type="cellIs" dxfId="37867" priority="3031" stopIfTrue="1" operator="equal">
      <formula>0</formula>
    </cfRule>
  </conditionalFormatting>
  <conditionalFormatting sqref="N222">
    <cfRule type="cellIs" dxfId="37866" priority="3030" stopIfTrue="1" operator="equal">
      <formula>0</formula>
    </cfRule>
  </conditionalFormatting>
  <conditionalFormatting sqref="N222">
    <cfRule type="cellIs" dxfId="37865" priority="3029" stopIfTrue="1" operator="equal">
      <formula>0</formula>
    </cfRule>
  </conditionalFormatting>
  <conditionalFormatting sqref="N222">
    <cfRule type="cellIs" dxfId="37864" priority="3028" stopIfTrue="1" operator="equal">
      <formula>0</formula>
    </cfRule>
  </conditionalFormatting>
  <conditionalFormatting sqref="N222">
    <cfRule type="cellIs" dxfId="37863" priority="3027" stopIfTrue="1" operator="equal">
      <formula>0</formula>
    </cfRule>
  </conditionalFormatting>
  <conditionalFormatting sqref="N222">
    <cfRule type="cellIs" dxfId="37862" priority="3026" stopIfTrue="1" operator="equal">
      <formula>0</formula>
    </cfRule>
  </conditionalFormatting>
  <conditionalFormatting sqref="N222">
    <cfRule type="cellIs" dxfId="37861" priority="3025" stopIfTrue="1" operator="equal">
      <formula>0</formula>
    </cfRule>
  </conditionalFormatting>
  <conditionalFormatting sqref="N222">
    <cfRule type="cellIs" dxfId="37860" priority="3024" stopIfTrue="1" operator="equal">
      <formula>0</formula>
    </cfRule>
  </conditionalFormatting>
  <conditionalFormatting sqref="N222">
    <cfRule type="cellIs" dxfId="37859" priority="3023" stopIfTrue="1" operator="equal">
      <formula>0</formula>
    </cfRule>
  </conditionalFormatting>
  <conditionalFormatting sqref="N222">
    <cfRule type="cellIs" dxfId="37858" priority="3022" stopIfTrue="1" operator="equal">
      <formula>0</formula>
    </cfRule>
  </conditionalFormatting>
  <conditionalFormatting sqref="N222">
    <cfRule type="cellIs" dxfId="37857" priority="3021" stopIfTrue="1" operator="equal">
      <formula>0</formula>
    </cfRule>
  </conditionalFormatting>
  <conditionalFormatting sqref="N222">
    <cfRule type="cellIs" dxfId="37856" priority="3020" stopIfTrue="1" operator="equal">
      <formula>0</formula>
    </cfRule>
  </conditionalFormatting>
  <conditionalFormatting sqref="N222">
    <cfRule type="cellIs" dxfId="37855" priority="3019" stopIfTrue="1" operator="equal">
      <formula>0</formula>
    </cfRule>
  </conditionalFormatting>
  <conditionalFormatting sqref="N222">
    <cfRule type="cellIs" dxfId="37854" priority="3018" stopIfTrue="1" operator="equal">
      <formula>0</formula>
    </cfRule>
  </conditionalFormatting>
  <conditionalFormatting sqref="N222">
    <cfRule type="cellIs" dxfId="37853" priority="3017" stopIfTrue="1" operator="equal">
      <formula>0</formula>
    </cfRule>
  </conditionalFormatting>
  <conditionalFormatting sqref="N222">
    <cfRule type="cellIs" dxfId="37852" priority="3016" stopIfTrue="1" operator="equal">
      <formula>0</formula>
    </cfRule>
  </conditionalFormatting>
  <conditionalFormatting sqref="N222">
    <cfRule type="cellIs" dxfId="37851" priority="3015" stopIfTrue="1" operator="equal">
      <formula>0</formula>
    </cfRule>
  </conditionalFormatting>
  <conditionalFormatting sqref="N222">
    <cfRule type="cellIs" dxfId="37850" priority="3014" stopIfTrue="1" operator="equal">
      <formula>0</formula>
    </cfRule>
  </conditionalFormatting>
  <conditionalFormatting sqref="N222">
    <cfRule type="cellIs" dxfId="37849" priority="3013" stopIfTrue="1" operator="equal">
      <formula>0</formula>
    </cfRule>
  </conditionalFormatting>
  <conditionalFormatting sqref="N222">
    <cfRule type="cellIs" dxfId="37848" priority="3012" stopIfTrue="1" operator="equal">
      <formula>0</formula>
    </cfRule>
  </conditionalFormatting>
  <conditionalFormatting sqref="N222">
    <cfRule type="cellIs" dxfId="37847" priority="3011" stopIfTrue="1" operator="equal">
      <formula>0</formula>
    </cfRule>
  </conditionalFormatting>
  <conditionalFormatting sqref="N222">
    <cfRule type="cellIs" dxfId="37846" priority="3010" stopIfTrue="1" operator="equal">
      <formula>0</formula>
    </cfRule>
  </conditionalFormatting>
  <conditionalFormatting sqref="N222">
    <cfRule type="cellIs" dxfId="37845" priority="3009" stopIfTrue="1" operator="equal">
      <formula>0</formula>
    </cfRule>
  </conditionalFormatting>
  <conditionalFormatting sqref="N222">
    <cfRule type="cellIs" dxfId="37844" priority="3008" stopIfTrue="1" operator="equal">
      <formula>0</formula>
    </cfRule>
  </conditionalFormatting>
  <conditionalFormatting sqref="N222">
    <cfRule type="cellIs" dxfId="37843" priority="3007" stopIfTrue="1" operator="equal">
      <formula>0</formula>
    </cfRule>
  </conditionalFormatting>
  <conditionalFormatting sqref="N222">
    <cfRule type="cellIs" dxfId="37842" priority="3006" stopIfTrue="1" operator="equal">
      <formula>0</formula>
    </cfRule>
  </conditionalFormatting>
  <conditionalFormatting sqref="N222">
    <cfRule type="cellIs" dxfId="37841" priority="3005" stopIfTrue="1" operator="equal">
      <formula>0</formula>
    </cfRule>
  </conditionalFormatting>
  <conditionalFormatting sqref="N222">
    <cfRule type="cellIs" dxfId="37840" priority="3004" stopIfTrue="1" operator="equal">
      <formula>0</formula>
    </cfRule>
  </conditionalFormatting>
  <conditionalFormatting sqref="N222">
    <cfRule type="cellIs" dxfId="37839" priority="3003" stopIfTrue="1" operator="equal">
      <formula>0</formula>
    </cfRule>
  </conditionalFormatting>
  <conditionalFormatting sqref="N222">
    <cfRule type="cellIs" dxfId="37838" priority="3002" stopIfTrue="1" operator="equal">
      <formula>0</formula>
    </cfRule>
  </conditionalFormatting>
  <conditionalFormatting sqref="N222">
    <cfRule type="cellIs" dxfId="37837" priority="3001" stopIfTrue="1" operator="equal">
      <formula>0</formula>
    </cfRule>
  </conditionalFormatting>
  <conditionalFormatting sqref="N222">
    <cfRule type="cellIs" dxfId="37836" priority="3000" stopIfTrue="1" operator="equal">
      <formula>0</formula>
    </cfRule>
  </conditionalFormatting>
  <conditionalFormatting sqref="N222">
    <cfRule type="cellIs" dxfId="37835" priority="2999" stopIfTrue="1" operator="equal">
      <formula>0</formula>
    </cfRule>
  </conditionalFormatting>
  <conditionalFormatting sqref="N222">
    <cfRule type="cellIs" dxfId="37834" priority="2998" stopIfTrue="1" operator="equal">
      <formula>0</formula>
    </cfRule>
  </conditionalFormatting>
  <conditionalFormatting sqref="N222">
    <cfRule type="cellIs" dxfId="37833" priority="2997" stopIfTrue="1" operator="equal">
      <formula>0</formula>
    </cfRule>
  </conditionalFormatting>
  <conditionalFormatting sqref="N222">
    <cfRule type="cellIs" dxfId="37832" priority="2996" stopIfTrue="1" operator="equal">
      <formula>0</formula>
    </cfRule>
  </conditionalFormatting>
  <conditionalFormatting sqref="N222">
    <cfRule type="cellIs" dxfId="37831" priority="2995" stopIfTrue="1" operator="equal">
      <formula>0</formula>
    </cfRule>
  </conditionalFormatting>
  <conditionalFormatting sqref="N222">
    <cfRule type="cellIs" dxfId="37830" priority="2994" stopIfTrue="1" operator="equal">
      <formula>0</formula>
    </cfRule>
  </conditionalFormatting>
  <conditionalFormatting sqref="N222">
    <cfRule type="cellIs" dxfId="37829" priority="2993" stopIfTrue="1" operator="equal">
      <formula>0</formula>
    </cfRule>
  </conditionalFormatting>
  <conditionalFormatting sqref="N222">
    <cfRule type="cellIs" dxfId="37828" priority="2992" stopIfTrue="1" operator="equal">
      <formula>0</formula>
    </cfRule>
  </conditionalFormatting>
  <conditionalFormatting sqref="N222">
    <cfRule type="cellIs" dxfId="37827" priority="2991" stopIfTrue="1" operator="equal">
      <formula>0</formula>
    </cfRule>
  </conditionalFormatting>
  <conditionalFormatting sqref="N222">
    <cfRule type="cellIs" dxfId="37826" priority="2990" stopIfTrue="1" operator="equal">
      <formula>0</formula>
    </cfRule>
  </conditionalFormatting>
  <conditionalFormatting sqref="N222">
    <cfRule type="cellIs" dxfId="37825" priority="2989" stopIfTrue="1" operator="equal">
      <formula>0</formula>
    </cfRule>
  </conditionalFormatting>
  <conditionalFormatting sqref="N222">
    <cfRule type="cellIs" dxfId="37824" priority="2988" stopIfTrue="1" operator="equal">
      <formula>0</formula>
    </cfRule>
  </conditionalFormatting>
  <conditionalFormatting sqref="N222">
    <cfRule type="cellIs" dxfId="37823" priority="2987" stopIfTrue="1" operator="equal">
      <formula>0</formula>
    </cfRule>
  </conditionalFormatting>
  <conditionalFormatting sqref="N222">
    <cfRule type="cellIs" dxfId="37822" priority="2986" stopIfTrue="1" operator="equal">
      <formula>0</formula>
    </cfRule>
  </conditionalFormatting>
  <conditionalFormatting sqref="N222">
    <cfRule type="cellIs" dxfId="37821" priority="2985" stopIfTrue="1" operator="equal">
      <formula>0</formula>
    </cfRule>
  </conditionalFormatting>
  <conditionalFormatting sqref="N222">
    <cfRule type="cellIs" dxfId="37820" priority="2984" stopIfTrue="1" operator="equal">
      <formula>0</formula>
    </cfRule>
  </conditionalFormatting>
  <conditionalFormatting sqref="N222">
    <cfRule type="cellIs" dxfId="37819" priority="2983" stopIfTrue="1" operator="equal">
      <formula>0</formula>
    </cfRule>
  </conditionalFormatting>
  <conditionalFormatting sqref="N222">
    <cfRule type="cellIs" dxfId="37818" priority="2982" stopIfTrue="1" operator="equal">
      <formula>0</formula>
    </cfRule>
  </conditionalFormatting>
  <conditionalFormatting sqref="N222">
    <cfRule type="cellIs" dxfId="37817" priority="2981" stopIfTrue="1" operator="equal">
      <formula>0</formula>
    </cfRule>
  </conditionalFormatting>
  <conditionalFormatting sqref="N222">
    <cfRule type="cellIs" dxfId="37816" priority="2980" stopIfTrue="1" operator="equal">
      <formula>0</formula>
    </cfRule>
  </conditionalFormatting>
  <conditionalFormatting sqref="N222">
    <cfRule type="cellIs" dxfId="37815" priority="2979" stopIfTrue="1" operator="equal">
      <formula>0</formula>
    </cfRule>
  </conditionalFormatting>
  <conditionalFormatting sqref="N222">
    <cfRule type="cellIs" dxfId="37814" priority="2978" stopIfTrue="1" operator="equal">
      <formula>0</formula>
    </cfRule>
  </conditionalFormatting>
  <conditionalFormatting sqref="N222">
    <cfRule type="cellIs" dxfId="37813" priority="2977" stopIfTrue="1" operator="equal">
      <formula>0</formula>
    </cfRule>
  </conditionalFormatting>
  <conditionalFormatting sqref="N222">
    <cfRule type="cellIs" dxfId="37812" priority="2976" stopIfTrue="1" operator="equal">
      <formula>0</formula>
    </cfRule>
  </conditionalFormatting>
  <conditionalFormatting sqref="N222">
    <cfRule type="cellIs" dxfId="37811" priority="2975" stopIfTrue="1" operator="equal">
      <formula>0</formula>
    </cfRule>
  </conditionalFormatting>
  <conditionalFormatting sqref="N222">
    <cfRule type="cellIs" dxfId="37810" priority="2974" stopIfTrue="1" operator="equal">
      <formula>0</formula>
    </cfRule>
  </conditionalFormatting>
  <conditionalFormatting sqref="N222">
    <cfRule type="cellIs" dxfId="37809" priority="2973" stopIfTrue="1" operator="equal">
      <formula>0</formula>
    </cfRule>
  </conditionalFormatting>
  <conditionalFormatting sqref="N222">
    <cfRule type="cellIs" dxfId="37808" priority="2972" stopIfTrue="1" operator="equal">
      <formula>0</formula>
    </cfRule>
  </conditionalFormatting>
  <conditionalFormatting sqref="N222">
    <cfRule type="cellIs" dxfId="37807" priority="2971" stopIfTrue="1" operator="equal">
      <formula>0</formula>
    </cfRule>
  </conditionalFormatting>
  <conditionalFormatting sqref="N222">
    <cfRule type="cellIs" dxfId="37806" priority="2970" stopIfTrue="1" operator="equal">
      <formula>0</formula>
    </cfRule>
  </conditionalFormatting>
  <conditionalFormatting sqref="N222">
    <cfRule type="cellIs" dxfId="37805" priority="2969" stopIfTrue="1" operator="equal">
      <formula>0</formula>
    </cfRule>
  </conditionalFormatting>
  <conditionalFormatting sqref="N222">
    <cfRule type="cellIs" dxfId="37804" priority="2968" stopIfTrue="1" operator="equal">
      <formula>0</formula>
    </cfRule>
  </conditionalFormatting>
  <conditionalFormatting sqref="N222">
    <cfRule type="cellIs" dxfId="37803" priority="2967" stopIfTrue="1" operator="equal">
      <formula>0</formula>
    </cfRule>
  </conditionalFormatting>
  <conditionalFormatting sqref="N222">
    <cfRule type="cellIs" dxfId="37802" priority="2966" stopIfTrue="1" operator="equal">
      <formula>0</formula>
    </cfRule>
  </conditionalFormatting>
  <conditionalFormatting sqref="N222">
    <cfRule type="cellIs" dxfId="37801" priority="2965" stopIfTrue="1" operator="equal">
      <formula>0</formula>
    </cfRule>
  </conditionalFormatting>
  <conditionalFormatting sqref="N222">
    <cfRule type="cellIs" dxfId="37800" priority="2964" stopIfTrue="1" operator="equal">
      <formula>0</formula>
    </cfRule>
  </conditionalFormatting>
  <conditionalFormatting sqref="N222">
    <cfRule type="cellIs" dxfId="37799" priority="2963" stopIfTrue="1" operator="equal">
      <formula>0</formula>
    </cfRule>
  </conditionalFormatting>
  <conditionalFormatting sqref="N222">
    <cfRule type="cellIs" dxfId="37798" priority="2962" stopIfTrue="1" operator="equal">
      <formula>0</formula>
    </cfRule>
  </conditionalFormatting>
  <conditionalFormatting sqref="N222">
    <cfRule type="cellIs" dxfId="37797" priority="2961" stopIfTrue="1" operator="equal">
      <formula>0</formula>
    </cfRule>
  </conditionalFormatting>
  <conditionalFormatting sqref="N222">
    <cfRule type="cellIs" dxfId="37796" priority="2960" stopIfTrue="1" operator="equal">
      <formula>0</formula>
    </cfRule>
  </conditionalFormatting>
  <conditionalFormatting sqref="N222">
    <cfRule type="cellIs" dxfId="37795" priority="2959" stopIfTrue="1" operator="equal">
      <formula>0</formula>
    </cfRule>
  </conditionalFormatting>
  <conditionalFormatting sqref="N222">
    <cfRule type="cellIs" dxfId="37794" priority="2958" stopIfTrue="1" operator="equal">
      <formula>0</formula>
    </cfRule>
  </conditionalFormatting>
  <conditionalFormatting sqref="N222">
    <cfRule type="cellIs" dxfId="37793" priority="2957" stopIfTrue="1" operator="equal">
      <formula>0</formula>
    </cfRule>
  </conditionalFormatting>
  <conditionalFormatting sqref="N222">
    <cfRule type="cellIs" dxfId="37792" priority="2956" stopIfTrue="1" operator="equal">
      <formula>0</formula>
    </cfRule>
  </conditionalFormatting>
  <conditionalFormatting sqref="N222">
    <cfRule type="cellIs" dxfId="37791" priority="2955" stopIfTrue="1" operator="equal">
      <formula>0</formula>
    </cfRule>
  </conditionalFormatting>
  <conditionalFormatting sqref="N222">
    <cfRule type="cellIs" dxfId="37790" priority="2954" stopIfTrue="1" operator="equal">
      <formula>0</formula>
    </cfRule>
  </conditionalFormatting>
  <conditionalFormatting sqref="N222">
    <cfRule type="cellIs" dxfId="37789" priority="2953" stopIfTrue="1" operator="equal">
      <formula>0</formula>
    </cfRule>
  </conditionalFormatting>
  <conditionalFormatting sqref="N222">
    <cfRule type="cellIs" dxfId="37788" priority="2952" stopIfTrue="1" operator="equal">
      <formula>0</formula>
    </cfRule>
  </conditionalFormatting>
  <conditionalFormatting sqref="N222">
    <cfRule type="cellIs" dxfId="37787" priority="2951" stopIfTrue="1" operator="equal">
      <formula>0</formula>
    </cfRule>
  </conditionalFormatting>
  <conditionalFormatting sqref="N222">
    <cfRule type="cellIs" dxfId="37786" priority="2950" stopIfTrue="1" operator="equal">
      <formula>0</formula>
    </cfRule>
  </conditionalFormatting>
  <conditionalFormatting sqref="N222">
    <cfRule type="cellIs" dxfId="37785" priority="2949" stopIfTrue="1" operator="equal">
      <formula>0</formula>
    </cfRule>
  </conditionalFormatting>
  <conditionalFormatting sqref="N222">
    <cfRule type="cellIs" dxfId="37784" priority="2948" stopIfTrue="1" operator="equal">
      <formula>0</formula>
    </cfRule>
  </conditionalFormatting>
  <conditionalFormatting sqref="N222">
    <cfRule type="cellIs" dxfId="37783" priority="2947" stopIfTrue="1" operator="equal">
      <formula>0</formula>
    </cfRule>
  </conditionalFormatting>
  <conditionalFormatting sqref="N222">
    <cfRule type="cellIs" dxfId="37782" priority="2946" stopIfTrue="1" operator="equal">
      <formula>0</formula>
    </cfRule>
  </conditionalFormatting>
  <conditionalFormatting sqref="N222">
    <cfRule type="cellIs" dxfId="37781" priority="2945" stopIfTrue="1" operator="equal">
      <formula>0</formula>
    </cfRule>
  </conditionalFormatting>
  <conditionalFormatting sqref="N222">
    <cfRule type="cellIs" dxfId="37780" priority="2944" stopIfTrue="1" operator="equal">
      <formula>0</formula>
    </cfRule>
  </conditionalFormatting>
  <conditionalFormatting sqref="N222">
    <cfRule type="cellIs" dxfId="37779" priority="2943" stopIfTrue="1" operator="equal">
      <formula>0</formula>
    </cfRule>
  </conditionalFormatting>
  <conditionalFormatting sqref="N222">
    <cfRule type="cellIs" dxfId="37778" priority="2942" stopIfTrue="1" operator="equal">
      <formula>0</formula>
    </cfRule>
  </conditionalFormatting>
  <conditionalFormatting sqref="N222">
    <cfRule type="cellIs" dxfId="37777" priority="2941" stopIfTrue="1" operator="equal">
      <formula>0</formula>
    </cfRule>
  </conditionalFormatting>
  <conditionalFormatting sqref="N222">
    <cfRule type="cellIs" dxfId="37776" priority="2940" stopIfTrue="1" operator="equal">
      <formula>0</formula>
    </cfRule>
  </conditionalFormatting>
  <conditionalFormatting sqref="N222">
    <cfRule type="cellIs" dxfId="37775" priority="2939" stopIfTrue="1" operator="equal">
      <formula>0</formula>
    </cfRule>
  </conditionalFormatting>
  <conditionalFormatting sqref="N222">
    <cfRule type="cellIs" dxfId="37774" priority="2938" stopIfTrue="1" operator="equal">
      <formula>0</formula>
    </cfRule>
  </conditionalFormatting>
  <conditionalFormatting sqref="N222">
    <cfRule type="cellIs" dxfId="37773" priority="2937" stopIfTrue="1" operator="equal">
      <formula>0</formula>
    </cfRule>
  </conditionalFormatting>
  <conditionalFormatting sqref="N222">
    <cfRule type="cellIs" dxfId="37772" priority="2936" stopIfTrue="1" operator="equal">
      <formula>0</formula>
    </cfRule>
  </conditionalFormatting>
  <conditionalFormatting sqref="N222">
    <cfRule type="cellIs" dxfId="37771" priority="2935" stopIfTrue="1" operator="equal">
      <formula>0</formula>
    </cfRule>
  </conditionalFormatting>
  <conditionalFormatting sqref="N222">
    <cfRule type="cellIs" dxfId="37770" priority="2934" stopIfTrue="1" operator="equal">
      <formula>0</formula>
    </cfRule>
  </conditionalFormatting>
  <conditionalFormatting sqref="N222">
    <cfRule type="cellIs" dxfId="37769" priority="2933" stopIfTrue="1" operator="equal">
      <formula>0</formula>
    </cfRule>
  </conditionalFormatting>
  <conditionalFormatting sqref="N222">
    <cfRule type="cellIs" dxfId="37768" priority="2932" stopIfTrue="1" operator="equal">
      <formula>0</formula>
    </cfRule>
  </conditionalFormatting>
  <conditionalFormatting sqref="N222">
    <cfRule type="cellIs" dxfId="37767" priority="2931" stopIfTrue="1" operator="equal">
      <formula>0</formula>
    </cfRule>
  </conditionalFormatting>
  <conditionalFormatting sqref="N222">
    <cfRule type="cellIs" dxfId="37766" priority="2930" stopIfTrue="1" operator="equal">
      <formula>0</formula>
    </cfRule>
  </conditionalFormatting>
  <conditionalFormatting sqref="N222">
    <cfRule type="cellIs" dxfId="37765" priority="2929" stopIfTrue="1" operator="equal">
      <formula>0</formula>
    </cfRule>
  </conditionalFormatting>
  <conditionalFormatting sqref="N222">
    <cfRule type="cellIs" dxfId="37764" priority="2928" stopIfTrue="1" operator="equal">
      <formula>0</formula>
    </cfRule>
  </conditionalFormatting>
  <conditionalFormatting sqref="N222">
    <cfRule type="cellIs" dxfId="37763" priority="2927" stopIfTrue="1" operator="equal">
      <formula>0</formula>
    </cfRule>
  </conditionalFormatting>
  <conditionalFormatting sqref="N222">
    <cfRule type="cellIs" dxfId="37762" priority="2926" stopIfTrue="1" operator="equal">
      <formula>0</formula>
    </cfRule>
  </conditionalFormatting>
  <conditionalFormatting sqref="N222">
    <cfRule type="cellIs" dxfId="37761" priority="2925" stopIfTrue="1" operator="equal">
      <formula>0</formula>
    </cfRule>
  </conditionalFormatting>
  <conditionalFormatting sqref="N222">
    <cfRule type="cellIs" dxfId="37760" priority="2924" stopIfTrue="1" operator="equal">
      <formula>0</formula>
    </cfRule>
  </conditionalFormatting>
  <conditionalFormatting sqref="N222">
    <cfRule type="cellIs" dxfId="37759" priority="2923" stopIfTrue="1" operator="equal">
      <formula>0</formula>
    </cfRule>
  </conditionalFormatting>
  <conditionalFormatting sqref="N222">
    <cfRule type="cellIs" dxfId="37758" priority="2922" stopIfTrue="1" operator="equal">
      <formula>0</formula>
    </cfRule>
  </conditionalFormatting>
  <conditionalFormatting sqref="N222">
    <cfRule type="cellIs" dxfId="37757" priority="2921" stopIfTrue="1" operator="equal">
      <formula>0</formula>
    </cfRule>
  </conditionalFormatting>
  <conditionalFormatting sqref="N222">
    <cfRule type="cellIs" dxfId="37756" priority="2920" stopIfTrue="1" operator="equal">
      <formula>0</formula>
    </cfRule>
  </conditionalFormatting>
  <conditionalFormatting sqref="N222">
    <cfRule type="cellIs" dxfId="37755" priority="2919" stopIfTrue="1" operator="equal">
      <formula>0</formula>
    </cfRule>
  </conditionalFormatting>
  <conditionalFormatting sqref="N222">
    <cfRule type="cellIs" dxfId="37754" priority="2918" stopIfTrue="1" operator="equal">
      <formula>0</formula>
    </cfRule>
  </conditionalFormatting>
  <conditionalFormatting sqref="N222">
    <cfRule type="cellIs" dxfId="37753" priority="2917" stopIfTrue="1" operator="equal">
      <formula>0</formula>
    </cfRule>
  </conditionalFormatting>
  <conditionalFormatting sqref="N222">
    <cfRule type="cellIs" dxfId="37752" priority="2916" stopIfTrue="1" operator="equal">
      <formula>0</formula>
    </cfRule>
  </conditionalFormatting>
  <conditionalFormatting sqref="N222">
    <cfRule type="cellIs" dxfId="37751" priority="2915" stopIfTrue="1" operator="equal">
      <formula>0</formula>
    </cfRule>
  </conditionalFormatting>
  <conditionalFormatting sqref="N222">
    <cfRule type="cellIs" dxfId="37750" priority="2914" stopIfTrue="1" operator="equal">
      <formula>0</formula>
    </cfRule>
  </conditionalFormatting>
  <conditionalFormatting sqref="N222">
    <cfRule type="cellIs" dxfId="37749" priority="2913" stopIfTrue="1" operator="equal">
      <formula>0</formula>
    </cfRule>
  </conditionalFormatting>
  <conditionalFormatting sqref="N222">
    <cfRule type="cellIs" dxfId="37748" priority="2912" stopIfTrue="1" operator="equal">
      <formula>0</formula>
    </cfRule>
  </conditionalFormatting>
  <conditionalFormatting sqref="N222">
    <cfRule type="cellIs" dxfId="37747" priority="2911" stopIfTrue="1" operator="equal">
      <formula>0</formula>
    </cfRule>
  </conditionalFormatting>
  <conditionalFormatting sqref="N222">
    <cfRule type="cellIs" dxfId="37746" priority="2910" stopIfTrue="1" operator="equal">
      <formula>0</formula>
    </cfRule>
  </conditionalFormatting>
  <conditionalFormatting sqref="N222">
    <cfRule type="cellIs" dxfId="37745" priority="2909" stopIfTrue="1" operator="equal">
      <formula>0</formula>
    </cfRule>
  </conditionalFormatting>
  <conditionalFormatting sqref="N222">
    <cfRule type="cellIs" dxfId="37744" priority="2908" stopIfTrue="1" operator="equal">
      <formula>0</formula>
    </cfRule>
  </conditionalFormatting>
  <conditionalFormatting sqref="N222">
    <cfRule type="cellIs" dxfId="37743" priority="2907" stopIfTrue="1" operator="equal">
      <formula>0</formula>
    </cfRule>
  </conditionalFormatting>
  <conditionalFormatting sqref="N222">
    <cfRule type="cellIs" dxfId="37742" priority="2906" stopIfTrue="1" operator="equal">
      <formula>0</formula>
    </cfRule>
  </conditionalFormatting>
  <conditionalFormatting sqref="N222">
    <cfRule type="cellIs" dxfId="37741" priority="2905" stopIfTrue="1" operator="equal">
      <formula>0</formula>
    </cfRule>
  </conditionalFormatting>
  <conditionalFormatting sqref="N222">
    <cfRule type="cellIs" dxfId="37740" priority="2904" stopIfTrue="1" operator="equal">
      <formula>0</formula>
    </cfRule>
  </conditionalFormatting>
  <conditionalFormatting sqref="N222">
    <cfRule type="cellIs" dxfId="37739" priority="2903" stopIfTrue="1" operator="equal">
      <formula>0</formula>
    </cfRule>
  </conditionalFormatting>
  <conditionalFormatting sqref="N222">
    <cfRule type="cellIs" dxfId="37738" priority="2902" stopIfTrue="1" operator="equal">
      <formula>0</formula>
    </cfRule>
  </conditionalFormatting>
  <conditionalFormatting sqref="N222">
    <cfRule type="cellIs" dxfId="37737" priority="2901" stopIfTrue="1" operator="equal">
      <formula>0</formula>
    </cfRule>
  </conditionalFormatting>
  <conditionalFormatting sqref="N222">
    <cfRule type="cellIs" dxfId="37736" priority="2900" stopIfTrue="1" operator="equal">
      <formula>0</formula>
    </cfRule>
  </conditionalFormatting>
  <conditionalFormatting sqref="N222">
    <cfRule type="cellIs" dxfId="37735" priority="2899" stopIfTrue="1" operator="equal">
      <formula>0</formula>
    </cfRule>
  </conditionalFormatting>
  <conditionalFormatting sqref="N222">
    <cfRule type="cellIs" dxfId="37734" priority="2898" stopIfTrue="1" operator="equal">
      <formula>0</formula>
    </cfRule>
  </conditionalFormatting>
  <conditionalFormatting sqref="N222">
    <cfRule type="cellIs" dxfId="37733" priority="2897" stopIfTrue="1" operator="equal">
      <formula>0</formula>
    </cfRule>
  </conditionalFormatting>
  <conditionalFormatting sqref="N222">
    <cfRule type="cellIs" dxfId="37732" priority="2896" stopIfTrue="1" operator="equal">
      <formula>0</formula>
    </cfRule>
  </conditionalFormatting>
  <conditionalFormatting sqref="N222">
    <cfRule type="cellIs" dxfId="37731" priority="2895" stopIfTrue="1" operator="equal">
      <formula>0</formula>
    </cfRule>
  </conditionalFormatting>
  <conditionalFormatting sqref="N222">
    <cfRule type="cellIs" dxfId="37730" priority="2894" stopIfTrue="1" operator="equal">
      <formula>0</formula>
    </cfRule>
  </conditionalFormatting>
  <conditionalFormatting sqref="N222">
    <cfRule type="cellIs" dxfId="37729" priority="2893" stopIfTrue="1" operator="equal">
      <formula>0</formula>
    </cfRule>
  </conditionalFormatting>
  <conditionalFormatting sqref="N222">
    <cfRule type="cellIs" dxfId="37728" priority="2892" stopIfTrue="1" operator="equal">
      <formula>0</formula>
    </cfRule>
  </conditionalFormatting>
  <conditionalFormatting sqref="N222">
    <cfRule type="cellIs" dxfId="37727" priority="2891" stopIfTrue="1" operator="equal">
      <formula>0</formula>
    </cfRule>
  </conditionalFormatting>
  <conditionalFormatting sqref="N222">
    <cfRule type="cellIs" dxfId="37726" priority="2890" stopIfTrue="1" operator="equal">
      <formula>0</formula>
    </cfRule>
  </conditionalFormatting>
  <conditionalFormatting sqref="N222">
    <cfRule type="cellIs" dxfId="37725" priority="2889" stopIfTrue="1" operator="equal">
      <formula>0</formula>
    </cfRule>
  </conditionalFormatting>
  <conditionalFormatting sqref="N222">
    <cfRule type="cellIs" dxfId="37724" priority="2888" stopIfTrue="1" operator="equal">
      <formula>0</formula>
    </cfRule>
  </conditionalFormatting>
  <conditionalFormatting sqref="N222">
    <cfRule type="cellIs" dxfId="37723" priority="2887" stopIfTrue="1" operator="equal">
      <formula>0</formula>
    </cfRule>
  </conditionalFormatting>
  <conditionalFormatting sqref="N222">
    <cfRule type="cellIs" dxfId="37722" priority="2886" stopIfTrue="1" operator="equal">
      <formula>0</formula>
    </cfRule>
  </conditionalFormatting>
  <conditionalFormatting sqref="N222">
    <cfRule type="cellIs" dxfId="37721" priority="2885" stopIfTrue="1" operator="equal">
      <formula>0</formula>
    </cfRule>
  </conditionalFormatting>
  <conditionalFormatting sqref="N222">
    <cfRule type="cellIs" dxfId="37720" priority="2884" stopIfTrue="1" operator="equal">
      <formula>0</formula>
    </cfRule>
  </conditionalFormatting>
  <conditionalFormatting sqref="N222">
    <cfRule type="cellIs" dxfId="37719" priority="2883" stopIfTrue="1" operator="equal">
      <formula>0</formula>
    </cfRule>
  </conditionalFormatting>
  <conditionalFormatting sqref="N222">
    <cfRule type="cellIs" dxfId="37718" priority="2882" stopIfTrue="1" operator="equal">
      <formula>0</formula>
    </cfRule>
  </conditionalFormatting>
  <conditionalFormatting sqref="N222">
    <cfRule type="cellIs" dxfId="37717" priority="2881" stopIfTrue="1" operator="equal">
      <formula>0</formula>
    </cfRule>
  </conditionalFormatting>
  <conditionalFormatting sqref="N222">
    <cfRule type="cellIs" dxfId="37716" priority="2880" stopIfTrue="1" operator="equal">
      <formula>0</formula>
    </cfRule>
  </conditionalFormatting>
  <conditionalFormatting sqref="N222">
    <cfRule type="cellIs" dxfId="37715" priority="2879" stopIfTrue="1" operator="equal">
      <formula>0</formula>
    </cfRule>
  </conditionalFormatting>
  <conditionalFormatting sqref="N222">
    <cfRule type="cellIs" dxfId="37714" priority="2878" stopIfTrue="1" operator="equal">
      <formula>0</formula>
    </cfRule>
  </conditionalFormatting>
  <conditionalFormatting sqref="N222">
    <cfRule type="cellIs" dxfId="37713" priority="2877" stopIfTrue="1" operator="equal">
      <formula>0</formula>
    </cfRule>
  </conditionalFormatting>
  <conditionalFormatting sqref="N222">
    <cfRule type="cellIs" dxfId="37712" priority="2876" stopIfTrue="1" operator="equal">
      <formula>0</formula>
    </cfRule>
  </conditionalFormatting>
  <conditionalFormatting sqref="N222">
    <cfRule type="cellIs" dxfId="37711" priority="2875" stopIfTrue="1" operator="equal">
      <formula>0</formula>
    </cfRule>
  </conditionalFormatting>
  <conditionalFormatting sqref="N222">
    <cfRule type="cellIs" dxfId="37710" priority="2874" stopIfTrue="1" operator="equal">
      <formula>0</formula>
    </cfRule>
  </conditionalFormatting>
  <conditionalFormatting sqref="N222">
    <cfRule type="cellIs" dxfId="37709" priority="2873" stopIfTrue="1" operator="equal">
      <formula>0</formula>
    </cfRule>
  </conditionalFormatting>
  <conditionalFormatting sqref="N222">
    <cfRule type="cellIs" dxfId="37708" priority="2872" stopIfTrue="1" operator="equal">
      <formula>0</formula>
    </cfRule>
  </conditionalFormatting>
  <conditionalFormatting sqref="N222">
    <cfRule type="cellIs" dxfId="37707" priority="2871" stopIfTrue="1" operator="equal">
      <formula>0</formula>
    </cfRule>
  </conditionalFormatting>
  <conditionalFormatting sqref="N222">
    <cfRule type="cellIs" dxfId="37706" priority="2870" stopIfTrue="1" operator="equal">
      <formula>0</formula>
    </cfRule>
  </conditionalFormatting>
  <conditionalFormatting sqref="N222">
    <cfRule type="cellIs" dxfId="37705" priority="2869" stopIfTrue="1" operator="equal">
      <formula>0</formula>
    </cfRule>
  </conditionalFormatting>
  <conditionalFormatting sqref="N222">
    <cfRule type="cellIs" dxfId="37704" priority="2868" stopIfTrue="1" operator="equal">
      <formula>0</formula>
    </cfRule>
  </conditionalFormatting>
  <conditionalFormatting sqref="N222">
    <cfRule type="cellIs" dxfId="37703" priority="2867" stopIfTrue="1" operator="equal">
      <formula>0</formula>
    </cfRule>
  </conditionalFormatting>
  <conditionalFormatting sqref="N222">
    <cfRule type="cellIs" dxfId="37702" priority="2866" stopIfTrue="1" operator="equal">
      <formula>0</formula>
    </cfRule>
  </conditionalFormatting>
  <conditionalFormatting sqref="N222">
    <cfRule type="cellIs" dxfId="37701" priority="2865" stopIfTrue="1" operator="equal">
      <formula>0</formula>
    </cfRule>
  </conditionalFormatting>
  <conditionalFormatting sqref="N222">
    <cfRule type="cellIs" dxfId="37700" priority="2864" stopIfTrue="1" operator="equal">
      <formula>0</formula>
    </cfRule>
  </conditionalFormatting>
  <conditionalFormatting sqref="N222">
    <cfRule type="cellIs" dxfId="37699" priority="2863" stopIfTrue="1" operator="equal">
      <formula>0</formula>
    </cfRule>
  </conditionalFormatting>
  <conditionalFormatting sqref="N222">
    <cfRule type="cellIs" dxfId="37698" priority="2862" stopIfTrue="1" operator="equal">
      <formula>0</formula>
    </cfRule>
  </conditionalFormatting>
  <conditionalFormatting sqref="N222">
    <cfRule type="cellIs" dxfId="37697" priority="2861" stopIfTrue="1" operator="equal">
      <formula>0</formula>
    </cfRule>
  </conditionalFormatting>
  <conditionalFormatting sqref="N222">
    <cfRule type="cellIs" dxfId="37696" priority="2860" stopIfTrue="1" operator="equal">
      <formula>0</formula>
    </cfRule>
  </conditionalFormatting>
  <conditionalFormatting sqref="N222">
    <cfRule type="cellIs" dxfId="37695" priority="2859" stopIfTrue="1" operator="equal">
      <formula>0</formula>
    </cfRule>
  </conditionalFormatting>
  <conditionalFormatting sqref="N222">
    <cfRule type="cellIs" dxfId="37694" priority="2858" stopIfTrue="1" operator="equal">
      <formula>0</formula>
    </cfRule>
  </conditionalFormatting>
  <conditionalFormatting sqref="N222">
    <cfRule type="cellIs" dxfId="37693" priority="2857" stopIfTrue="1" operator="equal">
      <formula>0</formula>
    </cfRule>
  </conditionalFormatting>
  <conditionalFormatting sqref="N222">
    <cfRule type="cellIs" dxfId="37692" priority="2856" stopIfTrue="1" operator="equal">
      <formula>0</formula>
    </cfRule>
  </conditionalFormatting>
  <conditionalFormatting sqref="N222">
    <cfRule type="cellIs" dxfId="37691" priority="2855" stopIfTrue="1" operator="equal">
      <formula>0</formula>
    </cfRule>
  </conditionalFormatting>
  <conditionalFormatting sqref="N222">
    <cfRule type="cellIs" dxfId="37690" priority="2854" stopIfTrue="1" operator="equal">
      <formula>0</formula>
    </cfRule>
  </conditionalFormatting>
  <conditionalFormatting sqref="N222">
    <cfRule type="cellIs" dxfId="37689" priority="2853" stopIfTrue="1" operator="equal">
      <formula>0</formula>
    </cfRule>
  </conditionalFormatting>
  <conditionalFormatting sqref="N222">
    <cfRule type="cellIs" dxfId="37688" priority="2852" stopIfTrue="1" operator="equal">
      <formula>0</formula>
    </cfRule>
  </conditionalFormatting>
  <conditionalFormatting sqref="N222">
    <cfRule type="cellIs" dxfId="37687" priority="2851" stopIfTrue="1" operator="equal">
      <formula>0</formula>
    </cfRule>
  </conditionalFormatting>
  <conditionalFormatting sqref="N222">
    <cfRule type="cellIs" dxfId="37686" priority="2850" stopIfTrue="1" operator="equal">
      <formula>0</formula>
    </cfRule>
  </conditionalFormatting>
  <conditionalFormatting sqref="N222">
    <cfRule type="cellIs" dxfId="37685" priority="2849" stopIfTrue="1" operator="equal">
      <formula>0</formula>
    </cfRule>
  </conditionalFormatting>
  <conditionalFormatting sqref="N222">
    <cfRule type="cellIs" dxfId="37684" priority="2848" stopIfTrue="1" operator="equal">
      <formula>0</formula>
    </cfRule>
  </conditionalFormatting>
  <conditionalFormatting sqref="N222">
    <cfRule type="cellIs" dxfId="37683" priority="2847" stopIfTrue="1" operator="equal">
      <formula>0</formula>
    </cfRule>
  </conditionalFormatting>
  <conditionalFormatting sqref="N222">
    <cfRule type="cellIs" dxfId="37682" priority="2846" stopIfTrue="1" operator="equal">
      <formula>0</formula>
    </cfRule>
  </conditionalFormatting>
  <conditionalFormatting sqref="N222">
    <cfRule type="cellIs" dxfId="37681" priority="2845" stopIfTrue="1" operator="equal">
      <formula>0</formula>
    </cfRule>
  </conditionalFormatting>
  <conditionalFormatting sqref="N222">
    <cfRule type="cellIs" dxfId="37680" priority="2844" stopIfTrue="1" operator="equal">
      <formula>0</formula>
    </cfRule>
  </conditionalFormatting>
  <conditionalFormatting sqref="N222">
    <cfRule type="cellIs" dxfId="37679" priority="2843" stopIfTrue="1" operator="equal">
      <formula>0</formula>
    </cfRule>
  </conditionalFormatting>
  <conditionalFormatting sqref="N222">
    <cfRule type="cellIs" dxfId="37678" priority="2842" stopIfTrue="1" operator="equal">
      <formula>0</formula>
    </cfRule>
  </conditionalFormatting>
  <conditionalFormatting sqref="N222">
    <cfRule type="cellIs" dxfId="37677" priority="2841" stopIfTrue="1" operator="equal">
      <formula>0</formula>
    </cfRule>
  </conditionalFormatting>
  <conditionalFormatting sqref="N222">
    <cfRule type="cellIs" dxfId="37676" priority="2840" stopIfTrue="1" operator="equal">
      <formula>0</formula>
    </cfRule>
  </conditionalFormatting>
  <conditionalFormatting sqref="N222">
    <cfRule type="cellIs" dxfId="37675" priority="2839" stopIfTrue="1" operator="equal">
      <formula>0</formula>
    </cfRule>
  </conditionalFormatting>
  <conditionalFormatting sqref="N222">
    <cfRule type="cellIs" dxfId="37674" priority="2838" stopIfTrue="1" operator="equal">
      <formula>0</formula>
    </cfRule>
  </conditionalFormatting>
  <conditionalFormatting sqref="N221">
    <cfRule type="cellIs" dxfId="37673" priority="2837" stopIfTrue="1" operator="equal">
      <formula>0</formula>
    </cfRule>
  </conditionalFormatting>
  <conditionalFormatting sqref="N221">
    <cfRule type="cellIs" dxfId="37672" priority="2836" stopIfTrue="1" operator="equal">
      <formula>0</formula>
    </cfRule>
  </conditionalFormatting>
  <conditionalFormatting sqref="N221">
    <cfRule type="cellIs" dxfId="37671" priority="2835" stopIfTrue="1" operator="equal">
      <formula>0</formula>
    </cfRule>
  </conditionalFormatting>
  <conditionalFormatting sqref="N221">
    <cfRule type="cellIs" dxfId="37670" priority="2834" stopIfTrue="1" operator="equal">
      <formula>0</formula>
    </cfRule>
  </conditionalFormatting>
  <conditionalFormatting sqref="N221">
    <cfRule type="cellIs" dxfId="37669" priority="2833" stopIfTrue="1" operator="equal">
      <formula>0</formula>
    </cfRule>
  </conditionalFormatting>
  <conditionalFormatting sqref="N221">
    <cfRule type="cellIs" dxfId="37668" priority="2832" stopIfTrue="1" operator="equal">
      <formula>0</formula>
    </cfRule>
  </conditionalFormatting>
  <conditionalFormatting sqref="N221">
    <cfRule type="cellIs" dxfId="37667" priority="2831" stopIfTrue="1" operator="equal">
      <formula>0</formula>
    </cfRule>
  </conditionalFormatting>
  <conditionalFormatting sqref="N221">
    <cfRule type="cellIs" dxfId="37666" priority="2830" stopIfTrue="1" operator="equal">
      <formula>0</formula>
    </cfRule>
  </conditionalFormatting>
  <conditionalFormatting sqref="N221">
    <cfRule type="cellIs" dxfId="37665" priority="2829" stopIfTrue="1" operator="equal">
      <formula>0</formula>
    </cfRule>
  </conditionalFormatting>
  <conditionalFormatting sqref="N221">
    <cfRule type="cellIs" dxfId="37664" priority="2828" stopIfTrue="1" operator="equal">
      <formula>0</formula>
    </cfRule>
  </conditionalFormatting>
  <conditionalFormatting sqref="N221">
    <cfRule type="cellIs" dxfId="37663" priority="2827" stopIfTrue="1" operator="equal">
      <formula>0</formula>
    </cfRule>
  </conditionalFormatting>
  <conditionalFormatting sqref="N221">
    <cfRule type="cellIs" dxfId="37662" priority="2826" stopIfTrue="1" operator="equal">
      <formula>0</formula>
    </cfRule>
  </conditionalFormatting>
  <conditionalFormatting sqref="N221">
    <cfRule type="cellIs" dxfId="37661" priority="2825" stopIfTrue="1" operator="equal">
      <formula>0</formula>
    </cfRule>
  </conditionalFormatting>
  <conditionalFormatting sqref="N221">
    <cfRule type="cellIs" dxfId="37660" priority="2824" stopIfTrue="1" operator="equal">
      <formula>0</formula>
    </cfRule>
  </conditionalFormatting>
  <conditionalFormatting sqref="N221">
    <cfRule type="cellIs" dxfId="37659" priority="2823" stopIfTrue="1" operator="equal">
      <formula>0</formula>
    </cfRule>
  </conditionalFormatting>
  <conditionalFormatting sqref="N221">
    <cfRule type="cellIs" dxfId="37658" priority="2822" stopIfTrue="1" operator="equal">
      <formula>0</formula>
    </cfRule>
  </conditionalFormatting>
  <conditionalFormatting sqref="N221">
    <cfRule type="cellIs" dxfId="37657" priority="2821" stopIfTrue="1" operator="equal">
      <formula>0</formula>
    </cfRule>
  </conditionalFormatting>
  <conditionalFormatting sqref="N221">
    <cfRule type="cellIs" dxfId="37656" priority="2820" stopIfTrue="1" operator="equal">
      <formula>0</formula>
    </cfRule>
  </conditionalFormatting>
  <conditionalFormatting sqref="N221">
    <cfRule type="cellIs" dxfId="37655" priority="2819" stopIfTrue="1" operator="equal">
      <formula>0</formula>
    </cfRule>
  </conditionalFormatting>
  <conditionalFormatting sqref="N221">
    <cfRule type="cellIs" dxfId="37654" priority="2818" stopIfTrue="1" operator="equal">
      <formula>0</formula>
    </cfRule>
  </conditionalFormatting>
  <conditionalFormatting sqref="N221">
    <cfRule type="cellIs" dxfId="37653" priority="2817" stopIfTrue="1" operator="equal">
      <formula>0</formula>
    </cfRule>
  </conditionalFormatting>
  <conditionalFormatting sqref="N221">
    <cfRule type="cellIs" dxfId="37652" priority="2816" stopIfTrue="1" operator="equal">
      <formula>0</formula>
    </cfRule>
  </conditionalFormatting>
  <conditionalFormatting sqref="N221">
    <cfRule type="cellIs" dxfId="37651" priority="2815" stopIfTrue="1" operator="equal">
      <formula>0</formula>
    </cfRule>
  </conditionalFormatting>
  <conditionalFormatting sqref="N221">
    <cfRule type="cellIs" dxfId="37650" priority="2814" stopIfTrue="1" operator="equal">
      <formula>0</formula>
    </cfRule>
  </conditionalFormatting>
  <conditionalFormatting sqref="N221">
    <cfRule type="cellIs" dxfId="37649" priority="2813" stopIfTrue="1" operator="equal">
      <formula>0</formula>
    </cfRule>
  </conditionalFormatting>
  <conditionalFormatting sqref="N221">
    <cfRule type="cellIs" dxfId="37648" priority="2812" stopIfTrue="1" operator="equal">
      <formula>0</formula>
    </cfRule>
  </conditionalFormatting>
  <conditionalFormatting sqref="N221">
    <cfRule type="cellIs" dxfId="37647" priority="2811" stopIfTrue="1" operator="equal">
      <formula>0</formula>
    </cfRule>
  </conditionalFormatting>
  <conditionalFormatting sqref="N221">
    <cfRule type="cellIs" dxfId="37646" priority="2810" stopIfTrue="1" operator="equal">
      <formula>0</formula>
    </cfRule>
  </conditionalFormatting>
  <conditionalFormatting sqref="N221">
    <cfRule type="cellIs" dxfId="37645" priority="2809" stopIfTrue="1" operator="equal">
      <formula>0</formula>
    </cfRule>
  </conditionalFormatting>
  <conditionalFormatting sqref="N221">
    <cfRule type="cellIs" dxfId="37644" priority="2808" stopIfTrue="1" operator="equal">
      <formula>0</formula>
    </cfRule>
  </conditionalFormatting>
  <conditionalFormatting sqref="N221">
    <cfRule type="cellIs" dxfId="37643" priority="2807" stopIfTrue="1" operator="equal">
      <formula>0</formula>
    </cfRule>
  </conditionalFormatting>
  <conditionalFormatting sqref="N221">
    <cfRule type="cellIs" dxfId="37642" priority="2806" stopIfTrue="1" operator="equal">
      <formula>0</formula>
    </cfRule>
  </conditionalFormatting>
  <conditionalFormatting sqref="N221">
    <cfRule type="cellIs" dxfId="37641" priority="2805" stopIfTrue="1" operator="equal">
      <formula>0</formula>
    </cfRule>
  </conditionalFormatting>
  <conditionalFormatting sqref="N221">
    <cfRule type="cellIs" dxfId="37640" priority="2804" stopIfTrue="1" operator="equal">
      <formula>0</formula>
    </cfRule>
  </conditionalFormatting>
  <conditionalFormatting sqref="N221">
    <cfRule type="cellIs" dxfId="37639" priority="2803" stopIfTrue="1" operator="equal">
      <formula>0</formula>
    </cfRule>
  </conditionalFormatting>
  <conditionalFormatting sqref="N221">
    <cfRule type="cellIs" dxfId="37638" priority="2802" stopIfTrue="1" operator="equal">
      <formula>0</formula>
    </cfRule>
  </conditionalFormatting>
  <conditionalFormatting sqref="N221">
    <cfRule type="cellIs" dxfId="37637" priority="2801" stopIfTrue="1" operator="equal">
      <formula>0</formula>
    </cfRule>
  </conditionalFormatting>
  <conditionalFormatting sqref="N221">
    <cfRule type="cellIs" dxfId="37636" priority="2800" stopIfTrue="1" operator="equal">
      <formula>0</formula>
    </cfRule>
  </conditionalFormatting>
  <conditionalFormatting sqref="N221">
    <cfRule type="cellIs" dxfId="37635" priority="2799" stopIfTrue="1" operator="equal">
      <formula>0</formula>
    </cfRule>
  </conditionalFormatting>
  <conditionalFormatting sqref="N221">
    <cfRule type="cellIs" dxfId="37634" priority="2798" stopIfTrue="1" operator="equal">
      <formula>0</formula>
    </cfRule>
  </conditionalFormatting>
  <conditionalFormatting sqref="N221">
    <cfRule type="cellIs" dxfId="37633" priority="2797" stopIfTrue="1" operator="equal">
      <formula>0</formula>
    </cfRule>
  </conditionalFormatting>
  <conditionalFormatting sqref="N221">
    <cfRule type="cellIs" dxfId="37632" priority="2796" stopIfTrue="1" operator="equal">
      <formula>0</formula>
    </cfRule>
  </conditionalFormatting>
  <conditionalFormatting sqref="N221">
    <cfRule type="cellIs" dxfId="37631" priority="2795" stopIfTrue="1" operator="equal">
      <formula>0</formula>
    </cfRule>
  </conditionalFormatting>
  <conditionalFormatting sqref="N221">
    <cfRule type="cellIs" dxfId="37630" priority="2794" stopIfTrue="1" operator="equal">
      <formula>0</formula>
    </cfRule>
  </conditionalFormatting>
  <conditionalFormatting sqref="N221">
    <cfRule type="cellIs" dxfId="37629" priority="2793" stopIfTrue="1" operator="equal">
      <formula>0</formula>
    </cfRule>
  </conditionalFormatting>
  <conditionalFormatting sqref="N221">
    <cfRule type="cellIs" dxfId="37628" priority="2792" stopIfTrue="1" operator="equal">
      <formula>0</formula>
    </cfRule>
  </conditionalFormatting>
  <conditionalFormatting sqref="N221">
    <cfRule type="cellIs" dxfId="37627" priority="2791" stopIfTrue="1" operator="equal">
      <formula>0</formula>
    </cfRule>
  </conditionalFormatting>
  <conditionalFormatting sqref="N221">
    <cfRule type="cellIs" dxfId="37626" priority="2790" stopIfTrue="1" operator="equal">
      <formula>0</formula>
    </cfRule>
  </conditionalFormatting>
  <conditionalFormatting sqref="N221">
    <cfRule type="cellIs" dxfId="37625" priority="2789" stopIfTrue="1" operator="equal">
      <formula>0</formula>
    </cfRule>
  </conditionalFormatting>
  <conditionalFormatting sqref="N221">
    <cfRule type="cellIs" dxfId="37624" priority="2788" stopIfTrue="1" operator="equal">
      <formula>0</formula>
    </cfRule>
  </conditionalFormatting>
  <conditionalFormatting sqref="N221">
    <cfRule type="cellIs" dxfId="37623" priority="2787" stopIfTrue="1" operator="equal">
      <formula>0</formula>
    </cfRule>
  </conditionalFormatting>
  <conditionalFormatting sqref="N221">
    <cfRule type="cellIs" dxfId="37622" priority="2786" stopIfTrue="1" operator="equal">
      <formula>0</formula>
    </cfRule>
  </conditionalFormatting>
  <conditionalFormatting sqref="N221">
    <cfRule type="cellIs" dxfId="37621" priority="2785" stopIfTrue="1" operator="equal">
      <formula>0</formula>
    </cfRule>
  </conditionalFormatting>
  <conditionalFormatting sqref="N221">
    <cfRule type="cellIs" dxfId="37620" priority="2784" stopIfTrue="1" operator="equal">
      <formula>0</formula>
    </cfRule>
  </conditionalFormatting>
  <conditionalFormatting sqref="N221">
    <cfRule type="cellIs" dxfId="37619" priority="2783" stopIfTrue="1" operator="equal">
      <formula>0</formula>
    </cfRule>
  </conditionalFormatting>
  <conditionalFormatting sqref="N221">
    <cfRule type="cellIs" dxfId="37618" priority="2782" stopIfTrue="1" operator="equal">
      <formula>0</formula>
    </cfRule>
  </conditionalFormatting>
  <conditionalFormatting sqref="N221">
    <cfRule type="cellIs" dxfId="37617" priority="2781" stopIfTrue="1" operator="equal">
      <formula>0</formula>
    </cfRule>
  </conditionalFormatting>
  <conditionalFormatting sqref="N221">
    <cfRule type="cellIs" dxfId="37616" priority="2780" stopIfTrue="1" operator="equal">
      <formula>0</formula>
    </cfRule>
  </conditionalFormatting>
  <conditionalFormatting sqref="N221">
    <cfRule type="cellIs" dxfId="37615" priority="2779" stopIfTrue="1" operator="equal">
      <formula>0</formula>
    </cfRule>
  </conditionalFormatting>
  <conditionalFormatting sqref="N221">
    <cfRule type="cellIs" dxfId="37614" priority="2778" stopIfTrue="1" operator="equal">
      <formula>0</formula>
    </cfRule>
  </conditionalFormatting>
  <conditionalFormatting sqref="N221">
    <cfRule type="cellIs" dxfId="37613" priority="2777" stopIfTrue="1" operator="equal">
      <formula>0</formula>
    </cfRule>
  </conditionalFormatting>
  <conditionalFormatting sqref="N221">
    <cfRule type="cellIs" dxfId="37612" priority="2776" stopIfTrue="1" operator="equal">
      <formula>0</formula>
    </cfRule>
  </conditionalFormatting>
  <conditionalFormatting sqref="N221">
    <cfRule type="cellIs" dxfId="37611" priority="2775" stopIfTrue="1" operator="equal">
      <formula>0</formula>
    </cfRule>
  </conditionalFormatting>
  <conditionalFormatting sqref="N221">
    <cfRule type="cellIs" dxfId="37610" priority="2774" stopIfTrue="1" operator="equal">
      <formula>0</formula>
    </cfRule>
  </conditionalFormatting>
  <conditionalFormatting sqref="N221">
    <cfRule type="cellIs" dxfId="37609" priority="2773" stopIfTrue="1" operator="equal">
      <formula>0</formula>
    </cfRule>
  </conditionalFormatting>
  <conditionalFormatting sqref="N221">
    <cfRule type="cellIs" dxfId="37608" priority="2772" stopIfTrue="1" operator="equal">
      <formula>0</formula>
    </cfRule>
  </conditionalFormatting>
  <conditionalFormatting sqref="N221">
    <cfRule type="cellIs" dxfId="37607" priority="2771" stopIfTrue="1" operator="equal">
      <formula>0</formula>
    </cfRule>
  </conditionalFormatting>
  <conditionalFormatting sqref="N221">
    <cfRule type="cellIs" dxfId="37606" priority="2770" stopIfTrue="1" operator="equal">
      <formula>0</formula>
    </cfRule>
  </conditionalFormatting>
  <conditionalFormatting sqref="N221">
    <cfRule type="cellIs" dxfId="37605" priority="2769" stopIfTrue="1" operator="equal">
      <formula>0</formula>
    </cfRule>
  </conditionalFormatting>
  <conditionalFormatting sqref="N221">
    <cfRule type="cellIs" dxfId="37604" priority="2768" stopIfTrue="1" operator="equal">
      <formula>0</formula>
    </cfRule>
  </conditionalFormatting>
  <conditionalFormatting sqref="N221">
    <cfRule type="cellIs" dxfId="37603" priority="2767" stopIfTrue="1" operator="equal">
      <formula>0</formula>
    </cfRule>
  </conditionalFormatting>
  <conditionalFormatting sqref="N221">
    <cfRule type="cellIs" dxfId="37602" priority="2766" stopIfTrue="1" operator="equal">
      <formula>0</formula>
    </cfRule>
  </conditionalFormatting>
  <conditionalFormatting sqref="N221">
    <cfRule type="cellIs" dxfId="37601" priority="2765" stopIfTrue="1" operator="equal">
      <formula>0</formula>
    </cfRule>
  </conditionalFormatting>
  <conditionalFormatting sqref="N221">
    <cfRule type="cellIs" dxfId="37600" priority="2764" stopIfTrue="1" operator="equal">
      <formula>0</formula>
    </cfRule>
  </conditionalFormatting>
  <conditionalFormatting sqref="N221">
    <cfRule type="cellIs" dxfId="37599" priority="2763" stopIfTrue="1" operator="equal">
      <formula>0</formula>
    </cfRule>
  </conditionalFormatting>
  <conditionalFormatting sqref="N221">
    <cfRule type="cellIs" dxfId="37598" priority="2762" stopIfTrue="1" operator="equal">
      <formula>0</formula>
    </cfRule>
  </conditionalFormatting>
  <conditionalFormatting sqref="N221">
    <cfRule type="cellIs" dxfId="37597" priority="2761" stopIfTrue="1" operator="equal">
      <formula>0</formula>
    </cfRule>
  </conditionalFormatting>
  <conditionalFormatting sqref="N221">
    <cfRule type="cellIs" dxfId="37596" priority="2760" stopIfTrue="1" operator="equal">
      <formula>0</formula>
    </cfRule>
  </conditionalFormatting>
  <conditionalFormatting sqref="N221">
    <cfRule type="cellIs" dxfId="37595" priority="2759" stopIfTrue="1" operator="equal">
      <formula>0</formula>
    </cfRule>
  </conditionalFormatting>
  <conditionalFormatting sqref="N221">
    <cfRule type="cellIs" dxfId="37594" priority="2758" stopIfTrue="1" operator="equal">
      <formula>0</formula>
    </cfRule>
  </conditionalFormatting>
  <conditionalFormatting sqref="N221">
    <cfRule type="cellIs" dxfId="37593" priority="2757" stopIfTrue="1" operator="equal">
      <formula>0</formula>
    </cfRule>
  </conditionalFormatting>
  <conditionalFormatting sqref="N221">
    <cfRule type="cellIs" dxfId="37592" priority="2756" stopIfTrue="1" operator="equal">
      <formula>0</formula>
    </cfRule>
  </conditionalFormatting>
  <conditionalFormatting sqref="N221">
    <cfRule type="cellIs" dxfId="37591" priority="2755" stopIfTrue="1" operator="equal">
      <formula>0</formula>
    </cfRule>
  </conditionalFormatting>
  <conditionalFormatting sqref="N221">
    <cfRule type="cellIs" dxfId="37590" priority="2754" stopIfTrue="1" operator="equal">
      <formula>0</formula>
    </cfRule>
  </conditionalFormatting>
  <conditionalFormatting sqref="N221">
    <cfRule type="cellIs" dxfId="37589" priority="2753" stopIfTrue="1" operator="equal">
      <formula>0</formula>
    </cfRule>
  </conditionalFormatting>
  <conditionalFormatting sqref="N221">
    <cfRule type="cellIs" dxfId="37588" priority="2752" stopIfTrue="1" operator="equal">
      <formula>0</formula>
    </cfRule>
  </conditionalFormatting>
  <conditionalFormatting sqref="N221">
    <cfRule type="cellIs" dxfId="37587" priority="2751" stopIfTrue="1" operator="equal">
      <formula>0</formula>
    </cfRule>
  </conditionalFormatting>
  <conditionalFormatting sqref="N221">
    <cfRule type="cellIs" dxfId="37586" priority="2750" stopIfTrue="1" operator="equal">
      <formula>0</formula>
    </cfRule>
  </conditionalFormatting>
  <conditionalFormatting sqref="N221">
    <cfRule type="cellIs" dxfId="37585" priority="2749" stopIfTrue="1" operator="equal">
      <formula>0</formula>
    </cfRule>
  </conditionalFormatting>
  <conditionalFormatting sqref="N221">
    <cfRule type="cellIs" dxfId="37584" priority="2748" stopIfTrue="1" operator="equal">
      <formula>0</formula>
    </cfRule>
  </conditionalFormatting>
  <conditionalFormatting sqref="N221">
    <cfRule type="cellIs" dxfId="37583" priority="2747" stopIfTrue="1" operator="equal">
      <formula>0</formula>
    </cfRule>
  </conditionalFormatting>
  <conditionalFormatting sqref="N221">
    <cfRule type="cellIs" dxfId="37582" priority="2746" stopIfTrue="1" operator="equal">
      <formula>0</formula>
    </cfRule>
  </conditionalFormatting>
  <conditionalFormatting sqref="N221">
    <cfRule type="cellIs" dxfId="37581" priority="2745" stopIfTrue="1" operator="equal">
      <formula>0</formula>
    </cfRule>
  </conditionalFormatting>
  <conditionalFormatting sqref="N221">
    <cfRule type="cellIs" dxfId="37580" priority="2744" stopIfTrue="1" operator="equal">
      <formula>0</formula>
    </cfRule>
  </conditionalFormatting>
  <conditionalFormatting sqref="N221">
    <cfRule type="cellIs" dxfId="37579" priority="2743" stopIfTrue="1" operator="equal">
      <formula>0</formula>
    </cfRule>
  </conditionalFormatting>
  <conditionalFormatting sqref="N221">
    <cfRule type="cellIs" dxfId="37578" priority="2742" stopIfTrue="1" operator="equal">
      <formula>0</formula>
    </cfRule>
  </conditionalFormatting>
  <conditionalFormatting sqref="N221">
    <cfRule type="cellIs" dxfId="37577" priority="2741" stopIfTrue="1" operator="equal">
      <formula>0</formula>
    </cfRule>
  </conditionalFormatting>
  <conditionalFormatting sqref="N221">
    <cfRule type="cellIs" dxfId="37576" priority="2740" stopIfTrue="1" operator="equal">
      <formula>0</formula>
    </cfRule>
  </conditionalFormatting>
  <conditionalFormatting sqref="N221">
    <cfRule type="cellIs" dxfId="37575" priority="2739" stopIfTrue="1" operator="equal">
      <formula>0</formula>
    </cfRule>
  </conditionalFormatting>
  <conditionalFormatting sqref="N221">
    <cfRule type="cellIs" dxfId="37574" priority="2738" stopIfTrue="1" operator="equal">
      <formula>0</formula>
    </cfRule>
  </conditionalFormatting>
  <conditionalFormatting sqref="N221">
    <cfRule type="cellIs" dxfId="37573" priority="2737" stopIfTrue="1" operator="equal">
      <formula>0</formula>
    </cfRule>
  </conditionalFormatting>
  <conditionalFormatting sqref="N221">
    <cfRule type="cellIs" dxfId="37572" priority="2736" stopIfTrue="1" operator="equal">
      <formula>0</formula>
    </cfRule>
  </conditionalFormatting>
  <conditionalFormatting sqref="N221">
    <cfRule type="cellIs" dxfId="37571" priority="2735" stopIfTrue="1" operator="equal">
      <formula>0</formula>
    </cfRule>
  </conditionalFormatting>
  <conditionalFormatting sqref="N221">
    <cfRule type="cellIs" dxfId="37570" priority="2734" stopIfTrue="1" operator="equal">
      <formula>0</formula>
    </cfRule>
  </conditionalFormatting>
  <conditionalFormatting sqref="N221">
    <cfRule type="cellIs" dxfId="37569" priority="2733" stopIfTrue="1" operator="equal">
      <formula>0</formula>
    </cfRule>
  </conditionalFormatting>
  <conditionalFormatting sqref="N221">
    <cfRule type="cellIs" dxfId="37568" priority="2732" stopIfTrue="1" operator="equal">
      <formula>0</formula>
    </cfRule>
  </conditionalFormatting>
  <conditionalFormatting sqref="N221">
    <cfRule type="cellIs" dxfId="37567" priority="2731" stopIfTrue="1" operator="equal">
      <formula>0</formula>
    </cfRule>
  </conditionalFormatting>
  <conditionalFormatting sqref="N221">
    <cfRule type="cellIs" dxfId="37566" priority="2730" stopIfTrue="1" operator="equal">
      <formula>0</formula>
    </cfRule>
  </conditionalFormatting>
  <conditionalFormatting sqref="N221">
    <cfRule type="cellIs" dxfId="37565" priority="2729" stopIfTrue="1" operator="equal">
      <formula>0</formula>
    </cfRule>
  </conditionalFormatting>
  <conditionalFormatting sqref="N221">
    <cfRule type="cellIs" dxfId="37564" priority="2728" stopIfTrue="1" operator="equal">
      <formula>0</formula>
    </cfRule>
  </conditionalFormatting>
  <conditionalFormatting sqref="N221">
    <cfRule type="cellIs" dxfId="37563" priority="2727" stopIfTrue="1" operator="equal">
      <formula>0</formula>
    </cfRule>
  </conditionalFormatting>
  <conditionalFormatting sqref="N221">
    <cfRule type="cellIs" dxfId="37562" priority="2726" stopIfTrue="1" operator="equal">
      <formula>0</formula>
    </cfRule>
  </conditionalFormatting>
  <conditionalFormatting sqref="N221">
    <cfRule type="cellIs" dxfId="37561" priority="2725" stopIfTrue="1" operator="equal">
      <formula>0</formula>
    </cfRule>
  </conditionalFormatting>
  <conditionalFormatting sqref="N221">
    <cfRule type="cellIs" dxfId="37560" priority="2724" stopIfTrue="1" operator="equal">
      <formula>0</formula>
    </cfRule>
  </conditionalFormatting>
  <conditionalFormatting sqref="N221">
    <cfRule type="cellIs" dxfId="37559" priority="2723" stopIfTrue="1" operator="equal">
      <formula>0</formula>
    </cfRule>
  </conditionalFormatting>
  <conditionalFormatting sqref="N221">
    <cfRule type="cellIs" dxfId="37558" priority="2722" stopIfTrue="1" operator="equal">
      <formula>0</formula>
    </cfRule>
  </conditionalFormatting>
  <conditionalFormatting sqref="N221">
    <cfRule type="cellIs" dxfId="37557" priority="2721" stopIfTrue="1" operator="equal">
      <formula>0</formula>
    </cfRule>
  </conditionalFormatting>
  <conditionalFormatting sqref="N221">
    <cfRule type="cellIs" dxfId="37556" priority="2720" stopIfTrue="1" operator="equal">
      <formula>0</formula>
    </cfRule>
  </conditionalFormatting>
  <conditionalFormatting sqref="N221">
    <cfRule type="cellIs" dxfId="37555" priority="2719" stopIfTrue="1" operator="equal">
      <formula>0</formula>
    </cfRule>
  </conditionalFormatting>
  <conditionalFormatting sqref="N221">
    <cfRule type="cellIs" dxfId="37554" priority="2718" stopIfTrue="1" operator="equal">
      <formula>0</formula>
    </cfRule>
  </conditionalFormatting>
  <conditionalFormatting sqref="N221">
    <cfRule type="cellIs" dxfId="37553" priority="2717" stopIfTrue="1" operator="equal">
      <formula>0</formula>
    </cfRule>
  </conditionalFormatting>
  <conditionalFormatting sqref="N221">
    <cfRule type="cellIs" dxfId="37552" priority="2716" stopIfTrue="1" operator="equal">
      <formula>0</formula>
    </cfRule>
  </conditionalFormatting>
  <conditionalFormatting sqref="N221">
    <cfRule type="cellIs" dxfId="37551" priority="2715" stopIfTrue="1" operator="equal">
      <formula>0</formula>
    </cfRule>
  </conditionalFormatting>
  <conditionalFormatting sqref="N221">
    <cfRule type="cellIs" dxfId="37550" priority="2714" stopIfTrue="1" operator="equal">
      <formula>0</formula>
    </cfRule>
  </conditionalFormatting>
  <conditionalFormatting sqref="N221">
    <cfRule type="cellIs" dxfId="37549" priority="2713" stopIfTrue="1" operator="equal">
      <formula>0</formula>
    </cfRule>
  </conditionalFormatting>
  <conditionalFormatting sqref="N221">
    <cfRule type="cellIs" dxfId="37548" priority="2712" stopIfTrue="1" operator="equal">
      <formula>0</formula>
    </cfRule>
  </conditionalFormatting>
  <conditionalFormatting sqref="N221">
    <cfRule type="cellIs" dxfId="37547" priority="2711" stopIfTrue="1" operator="equal">
      <formula>0</formula>
    </cfRule>
  </conditionalFormatting>
  <conditionalFormatting sqref="N221">
    <cfRule type="cellIs" dxfId="37546" priority="2710" stopIfTrue="1" operator="equal">
      <formula>0</formula>
    </cfRule>
  </conditionalFormatting>
  <conditionalFormatting sqref="N221">
    <cfRule type="cellIs" dxfId="37545" priority="2709" stopIfTrue="1" operator="equal">
      <formula>0</formula>
    </cfRule>
  </conditionalFormatting>
  <conditionalFormatting sqref="N221">
    <cfRule type="cellIs" dxfId="37544" priority="2708" stopIfTrue="1" operator="equal">
      <formula>0</formula>
    </cfRule>
  </conditionalFormatting>
  <conditionalFormatting sqref="N221">
    <cfRule type="cellIs" dxfId="37543" priority="2707" stopIfTrue="1" operator="equal">
      <formula>0</formula>
    </cfRule>
  </conditionalFormatting>
  <conditionalFormatting sqref="N221">
    <cfRule type="cellIs" dxfId="37542" priority="2706" stopIfTrue="1" operator="equal">
      <formula>0</formula>
    </cfRule>
  </conditionalFormatting>
  <conditionalFormatting sqref="N221">
    <cfRule type="cellIs" dxfId="37541" priority="2705" stopIfTrue="1" operator="equal">
      <formula>0</formula>
    </cfRule>
  </conditionalFormatting>
  <conditionalFormatting sqref="N221">
    <cfRule type="cellIs" dxfId="37540" priority="2704" stopIfTrue="1" operator="equal">
      <formula>0</formula>
    </cfRule>
  </conditionalFormatting>
  <conditionalFormatting sqref="N221">
    <cfRule type="cellIs" dxfId="37539" priority="2703" stopIfTrue="1" operator="equal">
      <formula>0</formula>
    </cfRule>
  </conditionalFormatting>
  <conditionalFormatting sqref="N221">
    <cfRule type="cellIs" dxfId="37538" priority="2702" stopIfTrue="1" operator="equal">
      <formula>0</formula>
    </cfRule>
  </conditionalFormatting>
  <conditionalFormatting sqref="N221">
    <cfRule type="cellIs" dxfId="37537" priority="2701" stopIfTrue="1" operator="equal">
      <formula>0</formula>
    </cfRule>
  </conditionalFormatting>
  <conditionalFormatting sqref="N221">
    <cfRule type="cellIs" dxfId="37536" priority="2700" stopIfTrue="1" operator="equal">
      <formula>0</formula>
    </cfRule>
  </conditionalFormatting>
  <conditionalFormatting sqref="N221">
    <cfRule type="cellIs" dxfId="37535" priority="2699" stopIfTrue="1" operator="equal">
      <formula>0</formula>
    </cfRule>
  </conditionalFormatting>
  <conditionalFormatting sqref="N221">
    <cfRule type="cellIs" dxfId="37534" priority="2698" stopIfTrue="1" operator="equal">
      <formula>0</formula>
    </cfRule>
  </conditionalFormatting>
  <conditionalFormatting sqref="N221">
    <cfRule type="cellIs" dxfId="37533" priority="2697" stopIfTrue="1" operator="equal">
      <formula>0</formula>
    </cfRule>
  </conditionalFormatting>
  <conditionalFormatting sqref="N221">
    <cfRule type="cellIs" dxfId="37532" priority="2696" stopIfTrue="1" operator="equal">
      <formula>0</formula>
    </cfRule>
  </conditionalFormatting>
  <conditionalFormatting sqref="N221">
    <cfRule type="cellIs" dxfId="37531" priority="2695" stopIfTrue="1" operator="equal">
      <formula>0</formula>
    </cfRule>
  </conditionalFormatting>
  <conditionalFormatting sqref="N221">
    <cfRule type="cellIs" dxfId="37530" priority="2694" stopIfTrue="1" operator="equal">
      <formula>0</formula>
    </cfRule>
  </conditionalFormatting>
  <conditionalFormatting sqref="N221">
    <cfRule type="cellIs" dxfId="37529" priority="2693" stopIfTrue="1" operator="equal">
      <formula>0</formula>
    </cfRule>
  </conditionalFormatting>
  <conditionalFormatting sqref="N221">
    <cfRule type="cellIs" dxfId="37528" priority="2692" stopIfTrue="1" operator="equal">
      <formula>0</formula>
    </cfRule>
  </conditionalFormatting>
  <conditionalFormatting sqref="N221">
    <cfRule type="cellIs" dxfId="37527" priority="2691" stopIfTrue="1" operator="equal">
      <formula>0</formula>
    </cfRule>
  </conditionalFormatting>
  <conditionalFormatting sqref="N221">
    <cfRule type="cellIs" dxfId="37526" priority="2690" stopIfTrue="1" operator="equal">
      <formula>0</formula>
    </cfRule>
  </conditionalFormatting>
  <conditionalFormatting sqref="N221">
    <cfRule type="cellIs" dxfId="37525" priority="2689" stopIfTrue="1" operator="equal">
      <formula>0</formula>
    </cfRule>
  </conditionalFormatting>
  <conditionalFormatting sqref="N221">
    <cfRule type="cellIs" dxfId="37524" priority="2688" stopIfTrue="1" operator="equal">
      <formula>0</formula>
    </cfRule>
  </conditionalFormatting>
  <conditionalFormatting sqref="N221">
    <cfRule type="cellIs" dxfId="37523" priority="2687" stopIfTrue="1" operator="equal">
      <formula>0</formula>
    </cfRule>
  </conditionalFormatting>
  <conditionalFormatting sqref="N221">
    <cfRule type="cellIs" dxfId="37522" priority="2686" stopIfTrue="1" operator="equal">
      <formula>0</formula>
    </cfRule>
  </conditionalFormatting>
  <conditionalFormatting sqref="N221">
    <cfRule type="cellIs" dxfId="37521" priority="2685" stopIfTrue="1" operator="equal">
      <formula>0</formula>
    </cfRule>
  </conditionalFormatting>
  <conditionalFormatting sqref="N221">
    <cfRule type="cellIs" dxfId="37520" priority="2684" stopIfTrue="1" operator="equal">
      <formula>0</formula>
    </cfRule>
  </conditionalFormatting>
  <conditionalFormatting sqref="N221">
    <cfRule type="cellIs" dxfId="37519" priority="2683" stopIfTrue="1" operator="equal">
      <formula>0</formula>
    </cfRule>
  </conditionalFormatting>
  <conditionalFormatting sqref="N221">
    <cfRule type="cellIs" dxfId="37518" priority="2682" stopIfTrue="1" operator="equal">
      <formula>0</formula>
    </cfRule>
  </conditionalFormatting>
  <conditionalFormatting sqref="N221">
    <cfRule type="cellIs" dxfId="37517" priority="2681" stopIfTrue="1" operator="equal">
      <formula>0</formula>
    </cfRule>
  </conditionalFormatting>
  <conditionalFormatting sqref="N221">
    <cfRule type="cellIs" dxfId="37516" priority="2680" stopIfTrue="1" operator="equal">
      <formula>0</formula>
    </cfRule>
  </conditionalFormatting>
  <conditionalFormatting sqref="N221">
    <cfRule type="cellIs" dxfId="37515" priority="2679" stopIfTrue="1" operator="equal">
      <formula>0</formula>
    </cfRule>
  </conditionalFormatting>
  <conditionalFormatting sqref="N221">
    <cfRule type="cellIs" dxfId="37514" priority="2678" stopIfTrue="1" operator="equal">
      <formula>0</formula>
    </cfRule>
  </conditionalFormatting>
  <conditionalFormatting sqref="N221">
    <cfRule type="cellIs" dxfId="37513" priority="2677" stopIfTrue="1" operator="equal">
      <formula>0</formula>
    </cfRule>
  </conditionalFormatting>
  <conditionalFormatting sqref="N221">
    <cfRule type="cellIs" dxfId="37512" priority="2676" stopIfTrue="1" operator="equal">
      <formula>0</formula>
    </cfRule>
  </conditionalFormatting>
  <conditionalFormatting sqref="N221">
    <cfRule type="cellIs" dxfId="37511" priority="2675" stopIfTrue="1" operator="equal">
      <formula>0</formula>
    </cfRule>
  </conditionalFormatting>
  <conditionalFormatting sqref="N221">
    <cfRule type="cellIs" dxfId="37510" priority="2674" stopIfTrue="1" operator="equal">
      <formula>0</formula>
    </cfRule>
  </conditionalFormatting>
  <conditionalFormatting sqref="N221">
    <cfRule type="cellIs" dxfId="37509" priority="2673" stopIfTrue="1" operator="equal">
      <formula>0</formula>
    </cfRule>
  </conditionalFormatting>
  <conditionalFormatting sqref="N221">
    <cfRule type="cellIs" dxfId="37508" priority="2672" stopIfTrue="1" operator="equal">
      <formula>0</formula>
    </cfRule>
  </conditionalFormatting>
  <conditionalFormatting sqref="N221">
    <cfRule type="cellIs" dxfId="37507" priority="2671" stopIfTrue="1" operator="equal">
      <formula>0</formula>
    </cfRule>
  </conditionalFormatting>
  <conditionalFormatting sqref="N221">
    <cfRule type="cellIs" dxfId="37506" priority="2670" stopIfTrue="1" operator="equal">
      <formula>0</formula>
    </cfRule>
  </conditionalFormatting>
  <conditionalFormatting sqref="N221">
    <cfRule type="cellIs" dxfId="37505" priority="2669" stopIfTrue="1" operator="equal">
      <formula>0</formula>
    </cfRule>
  </conditionalFormatting>
  <conditionalFormatting sqref="N221">
    <cfRule type="cellIs" dxfId="37504" priority="2668" stopIfTrue="1" operator="equal">
      <formula>0</formula>
    </cfRule>
  </conditionalFormatting>
  <conditionalFormatting sqref="N221">
    <cfRule type="cellIs" dxfId="37503" priority="2667" stopIfTrue="1" operator="equal">
      <formula>0</formula>
    </cfRule>
  </conditionalFormatting>
  <conditionalFormatting sqref="N221">
    <cfRule type="cellIs" dxfId="37502" priority="2666" stopIfTrue="1" operator="equal">
      <formula>0</formula>
    </cfRule>
  </conditionalFormatting>
  <conditionalFormatting sqref="N221">
    <cfRule type="cellIs" dxfId="37501" priority="2665" stopIfTrue="1" operator="equal">
      <formula>0</formula>
    </cfRule>
  </conditionalFormatting>
  <conditionalFormatting sqref="N221">
    <cfRule type="cellIs" dxfId="37500" priority="2664" stopIfTrue="1" operator="equal">
      <formula>0</formula>
    </cfRule>
  </conditionalFormatting>
  <conditionalFormatting sqref="N221">
    <cfRule type="cellIs" dxfId="37499" priority="2663" stopIfTrue="1" operator="equal">
      <formula>0</formula>
    </cfRule>
  </conditionalFormatting>
  <conditionalFormatting sqref="N221">
    <cfRule type="cellIs" dxfId="37498" priority="2662" stopIfTrue="1" operator="equal">
      <formula>0</formula>
    </cfRule>
  </conditionalFormatting>
  <conditionalFormatting sqref="N221">
    <cfRule type="cellIs" dxfId="37497" priority="2661" stopIfTrue="1" operator="equal">
      <formula>0</formula>
    </cfRule>
  </conditionalFormatting>
  <conditionalFormatting sqref="N221">
    <cfRule type="cellIs" dxfId="37496" priority="2660" stopIfTrue="1" operator="equal">
      <formula>0</formula>
    </cfRule>
  </conditionalFormatting>
  <conditionalFormatting sqref="N221">
    <cfRule type="cellIs" dxfId="37495" priority="2659" stopIfTrue="1" operator="equal">
      <formula>0</formula>
    </cfRule>
  </conditionalFormatting>
  <conditionalFormatting sqref="N221">
    <cfRule type="cellIs" dxfId="37494" priority="2658" stopIfTrue="1" operator="equal">
      <formula>0</formula>
    </cfRule>
  </conditionalFormatting>
  <conditionalFormatting sqref="N221">
    <cfRule type="cellIs" dxfId="37493" priority="2657" stopIfTrue="1" operator="equal">
      <formula>0</formula>
    </cfRule>
  </conditionalFormatting>
  <conditionalFormatting sqref="N221">
    <cfRule type="cellIs" dxfId="37492" priority="2656" stopIfTrue="1" operator="equal">
      <formula>0</formula>
    </cfRule>
  </conditionalFormatting>
  <conditionalFormatting sqref="N221">
    <cfRule type="cellIs" dxfId="37491" priority="2655" stopIfTrue="1" operator="equal">
      <formula>0</formula>
    </cfRule>
  </conditionalFormatting>
  <conditionalFormatting sqref="N221">
    <cfRule type="cellIs" dxfId="37490" priority="2654" stopIfTrue="1" operator="equal">
      <formula>0</formula>
    </cfRule>
  </conditionalFormatting>
  <conditionalFormatting sqref="N221">
    <cfRule type="cellIs" dxfId="37489" priority="2653" stopIfTrue="1" operator="equal">
      <formula>0</formula>
    </cfRule>
  </conditionalFormatting>
  <conditionalFormatting sqref="N221">
    <cfRule type="cellIs" dxfId="37488" priority="2652" stopIfTrue="1" operator="equal">
      <formula>0</formula>
    </cfRule>
  </conditionalFormatting>
  <conditionalFormatting sqref="N221">
    <cfRule type="cellIs" dxfId="37487" priority="2651" stopIfTrue="1" operator="equal">
      <formula>0</formula>
    </cfRule>
  </conditionalFormatting>
  <conditionalFormatting sqref="N221">
    <cfRule type="cellIs" dxfId="37486" priority="2650" stopIfTrue="1" operator="equal">
      <formula>0</formula>
    </cfRule>
  </conditionalFormatting>
  <conditionalFormatting sqref="N221">
    <cfRule type="cellIs" dxfId="37485" priority="2649" stopIfTrue="1" operator="equal">
      <formula>0</formula>
    </cfRule>
  </conditionalFormatting>
  <conditionalFormatting sqref="N221">
    <cfRule type="cellIs" dxfId="37484" priority="2648" stopIfTrue="1" operator="equal">
      <formula>0</formula>
    </cfRule>
  </conditionalFormatting>
  <conditionalFormatting sqref="N221">
    <cfRule type="cellIs" dxfId="37483" priority="2647" stopIfTrue="1" operator="equal">
      <formula>0</formula>
    </cfRule>
  </conditionalFormatting>
  <conditionalFormatting sqref="N221">
    <cfRule type="cellIs" dxfId="37482" priority="2646" stopIfTrue="1" operator="equal">
      <formula>0</formula>
    </cfRule>
  </conditionalFormatting>
  <conditionalFormatting sqref="N221">
    <cfRule type="cellIs" dxfId="37481" priority="2645" stopIfTrue="1" operator="equal">
      <formula>0</formula>
    </cfRule>
  </conditionalFormatting>
  <conditionalFormatting sqref="N221">
    <cfRule type="cellIs" dxfId="37480" priority="2644" stopIfTrue="1" operator="equal">
      <formula>0</formula>
    </cfRule>
  </conditionalFormatting>
  <conditionalFormatting sqref="N221">
    <cfRule type="cellIs" dxfId="37479" priority="2643" stopIfTrue="1" operator="equal">
      <formula>0</formula>
    </cfRule>
  </conditionalFormatting>
  <conditionalFormatting sqref="N221">
    <cfRule type="cellIs" dxfId="37478" priority="2642" stopIfTrue="1" operator="equal">
      <formula>0</formula>
    </cfRule>
  </conditionalFormatting>
  <conditionalFormatting sqref="N221">
    <cfRule type="cellIs" dxfId="37477" priority="2641" stopIfTrue="1" operator="equal">
      <formula>0</formula>
    </cfRule>
  </conditionalFormatting>
  <conditionalFormatting sqref="N221">
    <cfRule type="cellIs" dxfId="37476" priority="2640" stopIfTrue="1" operator="equal">
      <formula>0</formula>
    </cfRule>
  </conditionalFormatting>
  <conditionalFormatting sqref="N221">
    <cfRule type="cellIs" dxfId="37475" priority="2639" stopIfTrue="1" operator="equal">
      <formula>0</formula>
    </cfRule>
  </conditionalFormatting>
  <conditionalFormatting sqref="N221">
    <cfRule type="cellIs" dxfId="37474" priority="2638" stopIfTrue="1" operator="equal">
      <formula>0</formula>
    </cfRule>
  </conditionalFormatting>
  <conditionalFormatting sqref="N221">
    <cfRule type="cellIs" dxfId="37473" priority="2637" stopIfTrue="1" operator="equal">
      <formula>0</formula>
    </cfRule>
  </conditionalFormatting>
  <conditionalFormatting sqref="N221">
    <cfRule type="cellIs" dxfId="37472" priority="2636" stopIfTrue="1" operator="equal">
      <formula>0</formula>
    </cfRule>
  </conditionalFormatting>
  <conditionalFormatting sqref="N221">
    <cfRule type="cellIs" dxfId="37471" priority="2635" stopIfTrue="1" operator="equal">
      <formula>0</formula>
    </cfRule>
  </conditionalFormatting>
  <conditionalFormatting sqref="N221">
    <cfRule type="cellIs" dxfId="37470" priority="2634" stopIfTrue="1" operator="equal">
      <formula>0</formula>
    </cfRule>
  </conditionalFormatting>
  <conditionalFormatting sqref="N221">
    <cfRule type="cellIs" dxfId="37469" priority="2633" stopIfTrue="1" operator="equal">
      <formula>0</formula>
    </cfRule>
  </conditionalFormatting>
  <conditionalFormatting sqref="N221">
    <cfRule type="cellIs" dxfId="37468" priority="2632" stopIfTrue="1" operator="equal">
      <formula>0</formula>
    </cfRule>
  </conditionalFormatting>
  <conditionalFormatting sqref="N221">
    <cfRule type="cellIs" dxfId="37467" priority="2631" stopIfTrue="1" operator="equal">
      <formula>0</formula>
    </cfRule>
  </conditionalFormatting>
  <conditionalFormatting sqref="N221">
    <cfRule type="cellIs" dxfId="37466" priority="2630" stopIfTrue="1" operator="equal">
      <formula>0</formula>
    </cfRule>
  </conditionalFormatting>
  <conditionalFormatting sqref="N221">
    <cfRule type="cellIs" dxfId="37465" priority="2629" stopIfTrue="1" operator="equal">
      <formula>0</formula>
    </cfRule>
  </conditionalFormatting>
  <conditionalFormatting sqref="N221">
    <cfRule type="cellIs" dxfId="37464" priority="2628" stopIfTrue="1" operator="equal">
      <formula>0</formula>
    </cfRule>
  </conditionalFormatting>
  <conditionalFormatting sqref="N221">
    <cfRule type="cellIs" dxfId="37463" priority="2627" stopIfTrue="1" operator="equal">
      <formula>0</formula>
    </cfRule>
  </conditionalFormatting>
  <conditionalFormatting sqref="N221">
    <cfRule type="cellIs" dxfId="37462" priority="2626" stopIfTrue="1" operator="equal">
      <formula>0</formula>
    </cfRule>
  </conditionalFormatting>
  <conditionalFormatting sqref="N221">
    <cfRule type="cellIs" dxfId="37461" priority="2625" stopIfTrue="1" operator="equal">
      <formula>0</formula>
    </cfRule>
  </conditionalFormatting>
  <conditionalFormatting sqref="N221">
    <cfRule type="cellIs" dxfId="37460" priority="2624" stopIfTrue="1" operator="equal">
      <formula>0</formula>
    </cfRule>
  </conditionalFormatting>
  <conditionalFormatting sqref="N221">
    <cfRule type="cellIs" dxfId="37459" priority="2623" stopIfTrue="1" operator="equal">
      <formula>0</formula>
    </cfRule>
  </conditionalFormatting>
  <conditionalFormatting sqref="N221">
    <cfRule type="cellIs" dxfId="37458" priority="2622" stopIfTrue="1" operator="equal">
      <formula>0</formula>
    </cfRule>
  </conditionalFormatting>
  <conditionalFormatting sqref="N221">
    <cfRule type="cellIs" dxfId="37457" priority="2621" stopIfTrue="1" operator="equal">
      <formula>0</formula>
    </cfRule>
  </conditionalFormatting>
  <conditionalFormatting sqref="N221">
    <cfRule type="cellIs" dxfId="37456" priority="2620" stopIfTrue="1" operator="equal">
      <formula>0</formula>
    </cfRule>
  </conditionalFormatting>
  <conditionalFormatting sqref="N221">
    <cfRule type="cellIs" dxfId="37455" priority="2619" stopIfTrue="1" operator="equal">
      <formula>0</formula>
    </cfRule>
  </conditionalFormatting>
  <conditionalFormatting sqref="N221">
    <cfRule type="cellIs" dxfId="37454" priority="2618" stopIfTrue="1" operator="equal">
      <formula>0</formula>
    </cfRule>
  </conditionalFormatting>
  <conditionalFormatting sqref="N221">
    <cfRule type="cellIs" dxfId="37453" priority="2617" stopIfTrue="1" operator="equal">
      <formula>0</formula>
    </cfRule>
  </conditionalFormatting>
  <conditionalFormatting sqref="N221">
    <cfRule type="cellIs" dxfId="37452" priority="2616" stopIfTrue="1" operator="equal">
      <formula>0</formula>
    </cfRule>
  </conditionalFormatting>
  <conditionalFormatting sqref="N221">
    <cfRule type="cellIs" dxfId="37451" priority="2615" stopIfTrue="1" operator="equal">
      <formula>0</formula>
    </cfRule>
  </conditionalFormatting>
  <conditionalFormatting sqref="N221">
    <cfRule type="cellIs" dxfId="37450" priority="2614" stopIfTrue="1" operator="equal">
      <formula>0</formula>
    </cfRule>
  </conditionalFormatting>
  <conditionalFormatting sqref="N221">
    <cfRule type="cellIs" dxfId="37449" priority="2613" stopIfTrue="1" operator="equal">
      <formula>0</formula>
    </cfRule>
  </conditionalFormatting>
  <conditionalFormatting sqref="N221">
    <cfRule type="cellIs" dxfId="37448" priority="2612" stopIfTrue="1" operator="equal">
      <formula>0</formula>
    </cfRule>
  </conditionalFormatting>
  <conditionalFormatting sqref="N221">
    <cfRule type="cellIs" dxfId="37447" priority="2611" stopIfTrue="1" operator="equal">
      <formula>0</formula>
    </cfRule>
  </conditionalFormatting>
  <conditionalFormatting sqref="N221">
    <cfRule type="cellIs" dxfId="37446" priority="2610" stopIfTrue="1" operator="equal">
      <formula>0</formula>
    </cfRule>
  </conditionalFormatting>
  <conditionalFormatting sqref="N221">
    <cfRule type="cellIs" dxfId="37445" priority="2609" stopIfTrue="1" operator="equal">
      <formula>0</formula>
    </cfRule>
  </conditionalFormatting>
  <conditionalFormatting sqref="N221">
    <cfRule type="cellIs" dxfId="37444" priority="2608" stopIfTrue="1" operator="equal">
      <formula>0</formula>
    </cfRule>
  </conditionalFormatting>
  <conditionalFormatting sqref="N221">
    <cfRule type="cellIs" dxfId="37443" priority="2607" stopIfTrue="1" operator="equal">
      <formula>0</formula>
    </cfRule>
  </conditionalFormatting>
  <conditionalFormatting sqref="N221">
    <cfRule type="cellIs" dxfId="37442" priority="2606" stopIfTrue="1" operator="equal">
      <formula>0</formula>
    </cfRule>
  </conditionalFormatting>
  <conditionalFormatting sqref="N221">
    <cfRule type="cellIs" dxfId="37441" priority="2605" stopIfTrue="1" operator="equal">
      <formula>0</formula>
    </cfRule>
  </conditionalFormatting>
  <conditionalFormatting sqref="N221">
    <cfRule type="cellIs" dxfId="37440" priority="2604" stopIfTrue="1" operator="equal">
      <formula>0</formula>
    </cfRule>
  </conditionalFormatting>
  <conditionalFormatting sqref="N221">
    <cfRule type="cellIs" dxfId="37439" priority="2603" stopIfTrue="1" operator="equal">
      <formula>0</formula>
    </cfRule>
  </conditionalFormatting>
  <conditionalFormatting sqref="N221">
    <cfRule type="cellIs" dxfId="37438" priority="2602" stopIfTrue="1" operator="equal">
      <formula>0</formula>
    </cfRule>
  </conditionalFormatting>
  <conditionalFormatting sqref="N221">
    <cfRule type="cellIs" dxfId="37437" priority="2601" stopIfTrue="1" operator="equal">
      <formula>0</formula>
    </cfRule>
  </conditionalFormatting>
  <conditionalFormatting sqref="N221">
    <cfRule type="cellIs" dxfId="37436" priority="2600" stopIfTrue="1" operator="equal">
      <formula>0</formula>
    </cfRule>
  </conditionalFormatting>
  <conditionalFormatting sqref="N221">
    <cfRule type="cellIs" dxfId="37435" priority="2599" stopIfTrue="1" operator="equal">
      <formula>0</formula>
    </cfRule>
  </conditionalFormatting>
  <conditionalFormatting sqref="N221">
    <cfRule type="cellIs" dxfId="37434" priority="2598" stopIfTrue="1" operator="equal">
      <formula>0</formula>
    </cfRule>
  </conditionalFormatting>
  <conditionalFormatting sqref="N221">
    <cfRule type="cellIs" dxfId="37433" priority="2597" stopIfTrue="1" operator="equal">
      <formula>0</formula>
    </cfRule>
  </conditionalFormatting>
  <conditionalFormatting sqref="N221">
    <cfRule type="cellIs" dxfId="37432" priority="2596" stopIfTrue="1" operator="equal">
      <formula>0</formula>
    </cfRule>
  </conditionalFormatting>
  <conditionalFormatting sqref="N221">
    <cfRule type="cellIs" dxfId="37431" priority="2595" stopIfTrue="1" operator="equal">
      <formula>0</formula>
    </cfRule>
  </conditionalFormatting>
  <conditionalFormatting sqref="N221">
    <cfRule type="cellIs" dxfId="37430" priority="2594" stopIfTrue="1" operator="equal">
      <formula>0</formula>
    </cfRule>
  </conditionalFormatting>
  <conditionalFormatting sqref="N221">
    <cfRule type="cellIs" dxfId="37429" priority="2593" stopIfTrue="1" operator="equal">
      <formula>0</formula>
    </cfRule>
  </conditionalFormatting>
  <conditionalFormatting sqref="N221">
    <cfRule type="cellIs" dxfId="37428" priority="2592" stopIfTrue="1" operator="equal">
      <formula>0</formula>
    </cfRule>
  </conditionalFormatting>
  <conditionalFormatting sqref="N221">
    <cfRule type="cellIs" dxfId="37427" priority="2591" stopIfTrue="1" operator="equal">
      <formula>0</formula>
    </cfRule>
  </conditionalFormatting>
  <conditionalFormatting sqref="N221">
    <cfRule type="cellIs" dxfId="37426" priority="2590" stopIfTrue="1" operator="equal">
      <formula>0</formula>
    </cfRule>
  </conditionalFormatting>
  <conditionalFormatting sqref="N221">
    <cfRule type="cellIs" dxfId="37425" priority="2589" stopIfTrue="1" operator="equal">
      <formula>0</formula>
    </cfRule>
  </conditionalFormatting>
  <conditionalFormatting sqref="N221">
    <cfRule type="cellIs" dxfId="37424" priority="2588" stopIfTrue="1" operator="equal">
      <formula>0</formula>
    </cfRule>
  </conditionalFormatting>
  <conditionalFormatting sqref="N221">
    <cfRule type="cellIs" dxfId="37423" priority="2587" stopIfTrue="1" operator="equal">
      <formula>0</formula>
    </cfRule>
  </conditionalFormatting>
  <conditionalFormatting sqref="N221">
    <cfRule type="cellIs" dxfId="37422" priority="2586" stopIfTrue="1" operator="equal">
      <formula>0</formula>
    </cfRule>
  </conditionalFormatting>
  <conditionalFormatting sqref="N221">
    <cfRule type="cellIs" dxfId="37421" priority="2585" stopIfTrue="1" operator="equal">
      <formula>0</formula>
    </cfRule>
  </conditionalFormatting>
  <conditionalFormatting sqref="N221">
    <cfRule type="cellIs" dxfId="37420" priority="2584" stopIfTrue="1" operator="equal">
      <formula>0</formula>
    </cfRule>
  </conditionalFormatting>
  <conditionalFormatting sqref="N221">
    <cfRule type="cellIs" dxfId="37419" priority="2583" stopIfTrue="1" operator="equal">
      <formula>0</formula>
    </cfRule>
  </conditionalFormatting>
  <conditionalFormatting sqref="N221">
    <cfRule type="cellIs" dxfId="37418" priority="2582" stopIfTrue="1" operator="equal">
      <formula>0</formula>
    </cfRule>
  </conditionalFormatting>
  <conditionalFormatting sqref="N221">
    <cfRule type="cellIs" dxfId="37417" priority="2581" stopIfTrue="1" operator="equal">
      <formula>0</formula>
    </cfRule>
  </conditionalFormatting>
  <conditionalFormatting sqref="N221">
    <cfRule type="cellIs" dxfId="37416" priority="2580" stopIfTrue="1" operator="equal">
      <formula>0</formula>
    </cfRule>
  </conditionalFormatting>
  <conditionalFormatting sqref="N221">
    <cfRule type="cellIs" dxfId="37415" priority="2579" stopIfTrue="1" operator="equal">
      <formula>0</formula>
    </cfRule>
  </conditionalFormatting>
  <conditionalFormatting sqref="N221">
    <cfRule type="cellIs" dxfId="37414" priority="2578" stopIfTrue="1" operator="equal">
      <formula>0</formula>
    </cfRule>
  </conditionalFormatting>
  <conditionalFormatting sqref="N221">
    <cfRule type="cellIs" dxfId="37413" priority="2577" stopIfTrue="1" operator="equal">
      <formula>0</formula>
    </cfRule>
  </conditionalFormatting>
  <conditionalFormatting sqref="N221">
    <cfRule type="cellIs" dxfId="37412" priority="2576" stopIfTrue="1" operator="equal">
      <formula>0</formula>
    </cfRule>
  </conditionalFormatting>
  <conditionalFormatting sqref="N221">
    <cfRule type="cellIs" dxfId="37411" priority="2575" stopIfTrue="1" operator="equal">
      <formula>0</formula>
    </cfRule>
  </conditionalFormatting>
  <conditionalFormatting sqref="N221">
    <cfRule type="cellIs" dxfId="37410" priority="2574" stopIfTrue="1" operator="equal">
      <formula>0</formula>
    </cfRule>
  </conditionalFormatting>
  <conditionalFormatting sqref="N221">
    <cfRule type="cellIs" dxfId="37409" priority="2573" stopIfTrue="1" operator="equal">
      <formula>0</formula>
    </cfRule>
  </conditionalFormatting>
  <conditionalFormatting sqref="N221">
    <cfRule type="cellIs" dxfId="37408" priority="2572" stopIfTrue="1" operator="equal">
      <formula>0</formula>
    </cfRule>
  </conditionalFormatting>
  <conditionalFormatting sqref="N221">
    <cfRule type="cellIs" dxfId="37407" priority="2571" stopIfTrue="1" operator="equal">
      <formula>0</formula>
    </cfRule>
  </conditionalFormatting>
  <conditionalFormatting sqref="N221">
    <cfRule type="cellIs" dxfId="37406" priority="2570" stopIfTrue="1" operator="equal">
      <formula>0</formula>
    </cfRule>
  </conditionalFormatting>
  <conditionalFormatting sqref="N221">
    <cfRule type="cellIs" dxfId="37405" priority="2569" stopIfTrue="1" operator="equal">
      <formula>0</formula>
    </cfRule>
  </conditionalFormatting>
  <conditionalFormatting sqref="N221">
    <cfRule type="cellIs" dxfId="37404" priority="2568" stopIfTrue="1" operator="equal">
      <formula>0</formula>
    </cfRule>
  </conditionalFormatting>
  <conditionalFormatting sqref="N221">
    <cfRule type="cellIs" dxfId="37403" priority="2567" stopIfTrue="1" operator="equal">
      <formula>0</formula>
    </cfRule>
  </conditionalFormatting>
  <conditionalFormatting sqref="N221">
    <cfRule type="cellIs" dxfId="37402" priority="2566" stopIfTrue="1" operator="equal">
      <formula>0</formula>
    </cfRule>
  </conditionalFormatting>
  <conditionalFormatting sqref="N221">
    <cfRule type="cellIs" dxfId="37401" priority="2565" stopIfTrue="1" operator="equal">
      <formula>0</formula>
    </cfRule>
  </conditionalFormatting>
  <conditionalFormatting sqref="N221">
    <cfRule type="cellIs" dxfId="37400" priority="2564" stopIfTrue="1" operator="equal">
      <formula>0</formula>
    </cfRule>
  </conditionalFormatting>
  <conditionalFormatting sqref="N221">
    <cfRule type="cellIs" dxfId="37399" priority="2563" stopIfTrue="1" operator="equal">
      <formula>0</formula>
    </cfRule>
  </conditionalFormatting>
  <conditionalFormatting sqref="N221">
    <cfRule type="cellIs" dxfId="37398" priority="2562" stopIfTrue="1" operator="equal">
      <formula>0</formula>
    </cfRule>
  </conditionalFormatting>
  <conditionalFormatting sqref="N221">
    <cfRule type="cellIs" dxfId="37397" priority="2561" stopIfTrue="1" operator="equal">
      <formula>0</formula>
    </cfRule>
  </conditionalFormatting>
  <conditionalFormatting sqref="N221">
    <cfRule type="cellIs" dxfId="37396" priority="2560" stopIfTrue="1" operator="equal">
      <formula>0</formula>
    </cfRule>
  </conditionalFormatting>
  <conditionalFormatting sqref="N221">
    <cfRule type="cellIs" dxfId="37395" priority="2559" stopIfTrue="1" operator="equal">
      <formula>0</formula>
    </cfRule>
  </conditionalFormatting>
  <conditionalFormatting sqref="N221">
    <cfRule type="cellIs" dxfId="37394" priority="2558" stopIfTrue="1" operator="equal">
      <formula>0</formula>
    </cfRule>
  </conditionalFormatting>
  <conditionalFormatting sqref="N221">
    <cfRule type="cellIs" dxfId="37393" priority="2557" stopIfTrue="1" operator="equal">
      <formula>0</formula>
    </cfRule>
  </conditionalFormatting>
  <conditionalFormatting sqref="N221">
    <cfRule type="cellIs" dxfId="37392" priority="2556" stopIfTrue="1" operator="equal">
      <formula>0</formula>
    </cfRule>
  </conditionalFormatting>
  <conditionalFormatting sqref="N221">
    <cfRule type="cellIs" dxfId="37391" priority="2555" stopIfTrue="1" operator="equal">
      <formula>0</formula>
    </cfRule>
  </conditionalFormatting>
  <conditionalFormatting sqref="N221">
    <cfRule type="cellIs" dxfId="37390" priority="2554" stopIfTrue="1" operator="equal">
      <formula>0</formula>
    </cfRule>
  </conditionalFormatting>
  <conditionalFormatting sqref="N221">
    <cfRule type="cellIs" dxfId="37389" priority="2553" stopIfTrue="1" operator="equal">
      <formula>0</formula>
    </cfRule>
  </conditionalFormatting>
  <conditionalFormatting sqref="N221">
    <cfRule type="cellIs" dxfId="37388" priority="2552" stopIfTrue="1" operator="equal">
      <formula>0</formula>
    </cfRule>
  </conditionalFormatting>
  <conditionalFormatting sqref="N221">
    <cfRule type="cellIs" dxfId="37387" priority="2551" stopIfTrue="1" operator="equal">
      <formula>0</formula>
    </cfRule>
  </conditionalFormatting>
  <conditionalFormatting sqref="N221">
    <cfRule type="cellIs" dxfId="37386" priority="2550" stopIfTrue="1" operator="equal">
      <formula>0</formula>
    </cfRule>
  </conditionalFormatting>
  <conditionalFormatting sqref="N221">
    <cfRule type="cellIs" dxfId="37385" priority="2549" stopIfTrue="1" operator="equal">
      <formula>0</formula>
    </cfRule>
  </conditionalFormatting>
  <conditionalFormatting sqref="N221">
    <cfRule type="cellIs" dxfId="37384" priority="2548" stopIfTrue="1" operator="equal">
      <formula>0</formula>
    </cfRule>
  </conditionalFormatting>
  <conditionalFormatting sqref="N221">
    <cfRule type="cellIs" dxfId="37383" priority="2547" stopIfTrue="1" operator="equal">
      <formula>0</formula>
    </cfRule>
  </conditionalFormatting>
  <conditionalFormatting sqref="N221">
    <cfRule type="cellIs" dxfId="37382" priority="2546" stopIfTrue="1" operator="equal">
      <formula>0</formula>
    </cfRule>
  </conditionalFormatting>
  <conditionalFormatting sqref="N221">
    <cfRule type="cellIs" dxfId="37381" priority="2545" stopIfTrue="1" operator="equal">
      <formula>0</formula>
    </cfRule>
  </conditionalFormatting>
  <conditionalFormatting sqref="N221">
    <cfRule type="cellIs" dxfId="37380" priority="2544" stopIfTrue="1" operator="equal">
      <formula>0</formula>
    </cfRule>
  </conditionalFormatting>
  <conditionalFormatting sqref="N221">
    <cfRule type="cellIs" dxfId="37379" priority="2543" stopIfTrue="1" operator="equal">
      <formula>0</formula>
    </cfRule>
  </conditionalFormatting>
  <conditionalFormatting sqref="N221">
    <cfRule type="cellIs" dxfId="37378" priority="2542" stopIfTrue="1" operator="equal">
      <formula>0</formula>
    </cfRule>
  </conditionalFormatting>
  <conditionalFormatting sqref="N221">
    <cfRule type="cellIs" dxfId="37377" priority="2541" stopIfTrue="1" operator="equal">
      <formula>0</formula>
    </cfRule>
  </conditionalFormatting>
  <conditionalFormatting sqref="N221">
    <cfRule type="cellIs" dxfId="37376" priority="2540" stopIfTrue="1" operator="equal">
      <formula>0</formula>
    </cfRule>
  </conditionalFormatting>
  <conditionalFormatting sqref="N221">
    <cfRule type="cellIs" dxfId="37375" priority="2539" stopIfTrue="1" operator="equal">
      <formula>0</formula>
    </cfRule>
  </conditionalFormatting>
  <conditionalFormatting sqref="N221">
    <cfRule type="cellIs" dxfId="37374" priority="2538" stopIfTrue="1" operator="equal">
      <formula>0</formula>
    </cfRule>
  </conditionalFormatting>
  <conditionalFormatting sqref="N221">
    <cfRule type="cellIs" dxfId="37373" priority="2537" stopIfTrue="1" operator="equal">
      <formula>0</formula>
    </cfRule>
  </conditionalFormatting>
  <conditionalFormatting sqref="N221">
    <cfRule type="cellIs" dxfId="37372" priority="2536" stopIfTrue="1" operator="equal">
      <formula>0</formula>
    </cfRule>
  </conditionalFormatting>
  <conditionalFormatting sqref="N221">
    <cfRule type="cellIs" dxfId="37371" priority="2535" stopIfTrue="1" operator="equal">
      <formula>0</formula>
    </cfRule>
  </conditionalFormatting>
  <conditionalFormatting sqref="N221">
    <cfRule type="cellIs" dxfId="37370" priority="2534" stopIfTrue="1" operator="equal">
      <formula>0</formula>
    </cfRule>
  </conditionalFormatting>
  <conditionalFormatting sqref="N221">
    <cfRule type="cellIs" dxfId="37369" priority="2533" stopIfTrue="1" operator="equal">
      <formula>0</formula>
    </cfRule>
  </conditionalFormatting>
  <conditionalFormatting sqref="N221">
    <cfRule type="cellIs" dxfId="37368" priority="2532" stopIfTrue="1" operator="equal">
      <formula>0</formula>
    </cfRule>
  </conditionalFormatting>
  <conditionalFormatting sqref="N221">
    <cfRule type="cellIs" dxfId="37367" priority="2531" stopIfTrue="1" operator="equal">
      <formula>0</formula>
    </cfRule>
  </conditionalFormatting>
  <conditionalFormatting sqref="N221">
    <cfRule type="cellIs" dxfId="37366" priority="2530" stopIfTrue="1" operator="equal">
      <formula>0</formula>
    </cfRule>
  </conditionalFormatting>
  <conditionalFormatting sqref="N221">
    <cfRule type="cellIs" dxfId="37365" priority="2529" stopIfTrue="1" operator="equal">
      <formula>0</formula>
    </cfRule>
  </conditionalFormatting>
  <conditionalFormatting sqref="N221">
    <cfRule type="cellIs" dxfId="37364" priority="2528" stopIfTrue="1" operator="equal">
      <formula>0</formula>
    </cfRule>
  </conditionalFormatting>
  <conditionalFormatting sqref="N221">
    <cfRule type="cellIs" dxfId="37363" priority="2527" stopIfTrue="1" operator="equal">
      <formula>0</formula>
    </cfRule>
  </conditionalFormatting>
  <conditionalFormatting sqref="N221">
    <cfRule type="cellIs" dxfId="37362" priority="2526" stopIfTrue="1" operator="equal">
      <formula>0</formula>
    </cfRule>
  </conditionalFormatting>
  <conditionalFormatting sqref="N221">
    <cfRule type="cellIs" dxfId="37361" priority="2525" stopIfTrue="1" operator="equal">
      <formula>0</formula>
    </cfRule>
  </conditionalFormatting>
  <conditionalFormatting sqref="N221">
    <cfRule type="cellIs" dxfId="37360" priority="2524" stopIfTrue="1" operator="equal">
      <formula>0</formula>
    </cfRule>
  </conditionalFormatting>
  <conditionalFormatting sqref="N221">
    <cfRule type="cellIs" dxfId="37359" priority="2523" stopIfTrue="1" operator="equal">
      <formula>0</formula>
    </cfRule>
  </conditionalFormatting>
  <conditionalFormatting sqref="N221">
    <cfRule type="cellIs" dxfId="37358" priority="2522" stopIfTrue="1" operator="equal">
      <formula>0</formula>
    </cfRule>
  </conditionalFormatting>
  <conditionalFormatting sqref="N221">
    <cfRule type="cellIs" dxfId="37357" priority="2521" stopIfTrue="1" operator="equal">
      <formula>0</formula>
    </cfRule>
  </conditionalFormatting>
  <conditionalFormatting sqref="N221">
    <cfRule type="cellIs" dxfId="37356" priority="2520" stopIfTrue="1" operator="equal">
      <formula>0</formula>
    </cfRule>
  </conditionalFormatting>
  <conditionalFormatting sqref="N221">
    <cfRule type="cellIs" dxfId="37355" priority="2519" stopIfTrue="1" operator="equal">
      <formula>0</formula>
    </cfRule>
  </conditionalFormatting>
  <conditionalFormatting sqref="N221">
    <cfRule type="cellIs" dxfId="37354" priority="2518" stopIfTrue="1" operator="equal">
      <formula>0</formula>
    </cfRule>
  </conditionalFormatting>
  <conditionalFormatting sqref="N221">
    <cfRule type="cellIs" dxfId="37353" priority="2517" stopIfTrue="1" operator="equal">
      <formula>0</formula>
    </cfRule>
  </conditionalFormatting>
  <conditionalFormatting sqref="N221">
    <cfRule type="cellIs" dxfId="37352" priority="2516" stopIfTrue="1" operator="equal">
      <formula>0</formula>
    </cfRule>
  </conditionalFormatting>
  <conditionalFormatting sqref="N221">
    <cfRule type="cellIs" dxfId="37351" priority="2515" stopIfTrue="1" operator="equal">
      <formula>0</formula>
    </cfRule>
  </conditionalFormatting>
  <conditionalFormatting sqref="N221">
    <cfRule type="cellIs" dxfId="37350" priority="2514" stopIfTrue="1" operator="equal">
      <formula>0</formula>
    </cfRule>
  </conditionalFormatting>
  <conditionalFormatting sqref="N221">
    <cfRule type="cellIs" dxfId="37349" priority="2513" stopIfTrue="1" operator="equal">
      <formula>0</formula>
    </cfRule>
  </conditionalFormatting>
  <conditionalFormatting sqref="N221">
    <cfRule type="cellIs" dxfId="37348" priority="2512" stopIfTrue="1" operator="equal">
      <formula>0</formula>
    </cfRule>
  </conditionalFormatting>
  <conditionalFormatting sqref="N221">
    <cfRule type="cellIs" dxfId="37347" priority="2511" stopIfTrue="1" operator="equal">
      <formula>0</formula>
    </cfRule>
  </conditionalFormatting>
  <conditionalFormatting sqref="N221">
    <cfRule type="cellIs" dxfId="37346" priority="2510" stopIfTrue="1" operator="equal">
      <formula>0</formula>
    </cfRule>
  </conditionalFormatting>
  <conditionalFormatting sqref="N221">
    <cfRule type="cellIs" dxfId="37345" priority="2509" stopIfTrue="1" operator="equal">
      <formula>0</formula>
    </cfRule>
  </conditionalFormatting>
  <conditionalFormatting sqref="N221">
    <cfRule type="cellIs" dxfId="37344" priority="2508" stopIfTrue="1" operator="equal">
      <formula>0</formula>
    </cfRule>
  </conditionalFormatting>
  <conditionalFormatting sqref="N221">
    <cfRule type="cellIs" dxfId="37343" priority="2507" stopIfTrue="1" operator="equal">
      <formula>0</formula>
    </cfRule>
  </conditionalFormatting>
  <conditionalFormatting sqref="N221">
    <cfRule type="cellIs" dxfId="37342" priority="2506" stopIfTrue="1" operator="equal">
      <formula>0</formula>
    </cfRule>
  </conditionalFormatting>
  <conditionalFormatting sqref="N221">
    <cfRule type="cellIs" dxfId="37341" priority="2505" stopIfTrue="1" operator="equal">
      <formula>0</formula>
    </cfRule>
  </conditionalFormatting>
  <conditionalFormatting sqref="N221">
    <cfRule type="cellIs" dxfId="37340" priority="2504" stopIfTrue="1" operator="equal">
      <formula>0</formula>
    </cfRule>
  </conditionalFormatting>
  <conditionalFormatting sqref="N221">
    <cfRule type="cellIs" dxfId="37339" priority="2503" stopIfTrue="1" operator="equal">
      <formula>0</formula>
    </cfRule>
  </conditionalFormatting>
  <conditionalFormatting sqref="N221">
    <cfRule type="cellIs" dxfId="37338" priority="2502" stopIfTrue="1" operator="equal">
      <formula>0</formula>
    </cfRule>
  </conditionalFormatting>
  <conditionalFormatting sqref="N221">
    <cfRule type="cellIs" dxfId="37337" priority="2501" stopIfTrue="1" operator="equal">
      <formula>0</formula>
    </cfRule>
  </conditionalFormatting>
  <conditionalFormatting sqref="N221">
    <cfRule type="cellIs" dxfId="37336" priority="2500" stopIfTrue="1" operator="equal">
      <formula>0</formula>
    </cfRule>
  </conditionalFormatting>
  <conditionalFormatting sqref="N221">
    <cfRule type="cellIs" dxfId="37335" priority="2499" stopIfTrue="1" operator="equal">
      <formula>0</formula>
    </cfRule>
  </conditionalFormatting>
  <conditionalFormatting sqref="N221">
    <cfRule type="cellIs" dxfId="37334" priority="2498" stopIfTrue="1" operator="equal">
      <formula>0</formula>
    </cfRule>
  </conditionalFormatting>
  <conditionalFormatting sqref="N221">
    <cfRule type="cellIs" dxfId="37333" priority="2497" stopIfTrue="1" operator="equal">
      <formula>0</formula>
    </cfRule>
  </conditionalFormatting>
  <conditionalFormatting sqref="N221">
    <cfRule type="cellIs" dxfId="37332" priority="2496" stopIfTrue="1" operator="equal">
      <formula>0</formula>
    </cfRule>
  </conditionalFormatting>
  <conditionalFormatting sqref="N221">
    <cfRule type="cellIs" dxfId="37331" priority="2495" stopIfTrue="1" operator="equal">
      <formula>0</formula>
    </cfRule>
  </conditionalFormatting>
  <conditionalFormatting sqref="N221">
    <cfRule type="cellIs" dxfId="37330" priority="2494" stopIfTrue="1" operator="equal">
      <formula>0</formula>
    </cfRule>
  </conditionalFormatting>
  <conditionalFormatting sqref="N221">
    <cfRule type="cellIs" dxfId="37329" priority="2493" stopIfTrue="1" operator="equal">
      <formula>0</formula>
    </cfRule>
  </conditionalFormatting>
  <conditionalFormatting sqref="N221">
    <cfRule type="cellIs" dxfId="37328" priority="2492" stopIfTrue="1" operator="equal">
      <formula>0</formula>
    </cfRule>
  </conditionalFormatting>
  <conditionalFormatting sqref="N221">
    <cfRule type="cellIs" dxfId="37327" priority="2491" stopIfTrue="1" operator="equal">
      <formula>0</formula>
    </cfRule>
  </conditionalFormatting>
  <conditionalFormatting sqref="N221">
    <cfRule type="cellIs" dxfId="37326" priority="2490" stopIfTrue="1" operator="equal">
      <formula>0</formula>
    </cfRule>
  </conditionalFormatting>
  <conditionalFormatting sqref="N221">
    <cfRule type="cellIs" dxfId="37325" priority="2489" stopIfTrue="1" operator="equal">
      <formula>0</formula>
    </cfRule>
  </conditionalFormatting>
  <conditionalFormatting sqref="N221">
    <cfRule type="cellIs" dxfId="37324" priority="2488" stopIfTrue="1" operator="equal">
      <formula>0</formula>
    </cfRule>
  </conditionalFormatting>
  <conditionalFormatting sqref="N221">
    <cfRule type="cellIs" dxfId="37323" priority="2487" stopIfTrue="1" operator="equal">
      <formula>0</formula>
    </cfRule>
  </conditionalFormatting>
  <conditionalFormatting sqref="N221">
    <cfRule type="cellIs" dxfId="37322" priority="2486" stopIfTrue="1" operator="equal">
      <formula>0</formula>
    </cfRule>
  </conditionalFormatting>
  <conditionalFormatting sqref="N221">
    <cfRule type="cellIs" dxfId="37321" priority="2485" stopIfTrue="1" operator="equal">
      <formula>0</formula>
    </cfRule>
  </conditionalFormatting>
  <conditionalFormatting sqref="N221">
    <cfRule type="cellIs" dxfId="37320" priority="2484" stopIfTrue="1" operator="equal">
      <formula>0</formula>
    </cfRule>
  </conditionalFormatting>
  <conditionalFormatting sqref="N221">
    <cfRule type="cellIs" dxfId="37319" priority="2483" stopIfTrue="1" operator="equal">
      <formula>0</formula>
    </cfRule>
  </conditionalFormatting>
  <conditionalFormatting sqref="N221">
    <cfRule type="cellIs" dxfId="37318" priority="2482" stopIfTrue="1" operator="equal">
      <formula>0</formula>
    </cfRule>
  </conditionalFormatting>
  <conditionalFormatting sqref="N221">
    <cfRule type="cellIs" dxfId="37317" priority="2481" stopIfTrue="1" operator="equal">
      <formula>0</formula>
    </cfRule>
  </conditionalFormatting>
  <conditionalFormatting sqref="N221">
    <cfRule type="cellIs" dxfId="37316" priority="2480" stopIfTrue="1" operator="equal">
      <formula>0</formula>
    </cfRule>
  </conditionalFormatting>
  <conditionalFormatting sqref="N221">
    <cfRule type="cellIs" dxfId="37315" priority="2479" stopIfTrue="1" operator="equal">
      <formula>0</formula>
    </cfRule>
  </conditionalFormatting>
  <conditionalFormatting sqref="N221">
    <cfRule type="cellIs" dxfId="37314" priority="2478" stopIfTrue="1" operator="equal">
      <formula>0</formula>
    </cfRule>
  </conditionalFormatting>
  <conditionalFormatting sqref="N221">
    <cfRule type="cellIs" dxfId="37313" priority="2477" stopIfTrue="1" operator="equal">
      <formula>0</formula>
    </cfRule>
  </conditionalFormatting>
  <conditionalFormatting sqref="N221">
    <cfRule type="cellIs" dxfId="37312" priority="2476" stopIfTrue="1" operator="equal">
      <formula>0</formula>
    </cfRule>
  </conditionalFormatting>
  <conditionalFormatting sqref="N221">
    <cfRule type="cellIs" dxfId="37311" priority="2475" stopIfTrue="1" operator="equal">
      <formula>0</formula>
    </cfRule>
  </conditionalFormatting>
  <conditionalFormatting sqref="N221">
    <cfRule type="cellIs" dxfId="37310" priority="2474" stopIfTrue="1" operator="equal">
      <formula>0</formula>
    </cfRule>
  </conditionalFormatting>
  <conditionalFormatting sqref="N221">
    <cfRule type="cellIs" dxfId="37309" priority="2473" stopIfTrue="1" operator="equal">
      <formula>0</formula>
    </cfRule>
  </conditionalFormatting>
  <conditionalFormatting sqref="N221">
    <cfRule type="cellIs" dxfId="37308" priority="2472" stopIfTrue="1" operator="equal">
      <formula>0</formula>
    </cfRule>
  </conditionalFormatting>
  <conditionalFormatting sqref="N221">
    <cfRule type="cellIs" dxfId="37307" priority="2471" stopIfTrue="1" operator="equal">
      <formula>0</formula>
    </cfRule>
  </conditionalFormatting>
  <conditionalFormatting sqref="N221">
    <cfRule type="cellIs" dxfId="37306" priority="2470" stopIfTrue="1" operator="equal">
      <formula>0</formula>
    </cfRule>
  </conditionalFormatting>
  <conditionalFormatting sqref="N221">
    <cfRule type="cellIs" dxfId="37305" priority="2469" stopIfTrue="1" operator="equal">
      <formula>0</formula>
    </cfRule>
  </conditionalFormatting>
  <conditionalFormatting sqref="N221">
    <cfRule type="cellIs" dxfId="37304" priority="2468" stopIfTrue="1" operator="equal">
      <formula>0</formula>
    </cfRule>
  </conditionalFormatting>
  <conditionalFormatting sqref="N221">
    <cfRule type="cellIs" dxfId="37303" priority="2467" stopIfTrue="1" operator="equal">
      <formula>0</formula>
    </cfRule>
  </conditionalFormatting>
  <conditionalFormatting sqref="N221">
    <cfRule type="cellIs" dxfId="37302" priority="2466" stopIfTrue="1" operator="equal">
      <formula>0</formula>
    </cfRule>
  </conditionalFormatting>
  <conditionalFormatting sqref="N221">
    <cfRule type="cellIs" dxfId="37301" priority="2465" stopIfTrue="1" operator="equal">
      <formula>0</formula>
    </cfRule>
  </conditionalFormatting>
  <conditionalFormatting sqref="N221">
    <cfRule type="cellIs" dxfId="37300" priority="2464" stopIfTrue="1" operator="equal">
      <formula>0</formula>
    </cfRule>
  </conditionalFormatting>
  <conditionalFormatting sqref="N221">
    <cfRule type="cellIs" dxfId="37299" priority="2463" stopIfTrue="1" operator="equal">
      <formula>0</formula>
    </cfRule>
  </conditionalFormatting>
  <conditionalFormatting sqref="N221">
    <cfRule type="cellIs" dxfId="37298" priority="2462" stopIfTrue="1" operator="equal">
      <formula>0</formula>
    </cfRule>
  </conditionalFormatting>
  <conditionalFormatting sqref="N221">
    <cfRule type="cellIs" dxfId="37297" priority="2461" stopIfTrue="1" operator="equal">
      <formula>0</formula>
    </cfRule>
  </conditionalFormatting>
  <conditionalFormatting sqref="N221">
    <cfRule type="cellIs" dxfId="37296" priority="2460" stopIfTrue="1" operator="equal">
      <formula>0</formula>
    </cfRule>
  </conditionalFormatting>
  <conditionalFormatting sqref="N221">
    <cfRule type="cellIs" dxfId="37295" priority="2459" stopIfTrue="1" operator="equal">
      <formula>0</formula>
    </cfRule>
  </conditionalFormatting>
  <conditionalFormatting sqref="N221">
    <cfRule type="cellIs" dxfId="37294" priority="2458" stopIfTrue="1" operator="equal">
      <formula>0</formula>
    </cfRule>
  </conditionalFormatting>
  <conditionalFormatting sqref="N221">
    <cfRule type="cellIs" dxfId="37293" priority="2457" stopIfTrue="1" operator="equal">
      <formula>0</formula>
    </cfRule>
  </conditionalFormatting>
  <conditionalFormatting sqref="N221">
    <cfRule type="cellIs" dxfId="37292" priority="2456" stopIfTrue="1" operator="equal">
      <formula>0</formula>
    </cfRule>
  </conditionalFormatting>
  <conditionalFormatting sqref="N221">
    <cfRule type="cellIs" dxfId="37291" priority="2455" stopIfTrue="1" operator="equal">
      <formula>0</formula>
    </cfRule>
  </conditionalFormatting>
  <conditionalFormatting sqref="N221">
    <cfRule type="cellIs" dxfId="37290" priority="2454" stopIfTrue="1" operator="equal">
      <formula>0</formula>
    </cfRule>
  </conditionalFormatting>
  <conditionalFormatting sqref="N221">
    <cfRule type="cellIs" dxfId="37289" priority="2453" stopIfTrue="1" operator="equal">
      <formula>0</formula>
    </cfRule>
  </conditionalFormatting>
  <conditionalFormatting sqref="N221">
    <cfRule type="cellIs" dxfId="37288" priority="2452" stopIfTrue="1" operator="equal">
      <formula>0</formula>
    </cfRule>
  </conditionalFormatting>
  <conditionalFormatting sqref="N221">
    <cfRule type="cellIs" dxfId="37287" priority="2451" stopIfTrue="1" operator="equal">
      <formula>0</formula>
    </cfRule>
  </conditionalFormatting>
  <conditionalFormatting sqref="N221">
    <cfRule type="cellIs" dxfId="37286" priority="2450" stopIfTrue="1" operator="equal">
      <formula>0</formula>
    </cfRule>
  </conditionalFormatting>
  <conditionalFormatting sqref="N221">
    <cfRule type="cellIs" dxfId="37285" priority="2449" stopIfTrue="1" operator="equal">
      <formula>0</formula>
    </cfRule>
  </conditionalFormatting>
  <conditionalFormatting sqref="N221">
    <cfRule type="cellIs" dxfId="37284" priority="2448" stopIfTrue="1" operator="equal">
      <formula>0</formula>
    </cfRule>
  </conditionalFormatting>
  <conditionalFormatting sqref="N221">
    <cfRule type="cellIs" dxfId="37283" priority="2447" stopIfTrue="1" operator="equal">
      <formula>0</formula>
    </cfRule>
  </conditionalFormatting>
  <conditionalFormatting sqref="N221">
    <cfRule type="cellIs" dxfId="37282" priority="2446" stopIfTrue="1" operator="equal">
      <formula>0</formula>
    </cfRule>
  </conditionalFormatting>
  <conditionalFormatting sqref="N221">
    <cfRule type="cellIs" dxfId="37281" priority="2445" stopIfTrue="1" operator="equal">
      <formula>0</formula>
    </cfRule>
  </conditionalFormatting>
  <conditionalFormatting sqref="N221">
    <cfRule type="cellIs" dxfId="37280" priority="2444" stopIfTrue="1" operator="equal">
      <formula>0</formula>
    </cfRule>
  </conditionalFormatting>
  <conditionalFormatting sqref="N221">
    <cfRule type="cellIs" dxfId="37279" priority="2443" stopIfTrue="1" operator="equal">
      <formula>0</formula>
    </cfRule>
  </conditionalFormatting>
  <conditionalFormatting sqref="N221">
    <cfRule type="cellIs" dxfId="37278" priority="2442" stopIfTrue="1" operator="equal">
      <formula>0</formula>
    </cfRule>
  </conditionalFormatting>
  <conditionalFormatting sqref="N221">
    <cfRule type="cellIs" dxfId="37277" priority="2441" stopIfTrue="1" operator="equal">
      <formula>0</formula>
    </cfRule>
  </conditionalFormatting>
  <conditionalFormatting sqref="N221">
    <cfRule type="cellIs" dxfId="37276" priority="2440" stopIfTrue="1" operator="equal">
      <formula>0</formula>
    </cfRule>
  </conditionalFormatting>
  <conditionalFormatting sqref="N221">
    <cfRule type="cellIs" dxfId="37275" priority="2439" stopIfTrue="1" operator="equal">
      <formula>0</formula>
    </cfRule>
  </conditionalFormatting>
  <conditionalFormatting sqref="N221">
    <cfRule type="cellIs" dxfId="37274" priority="2438" stopIfTrue="1" operator="equal">
      <formula>0</formula>
    </cfRule>
  </conditionalFormatting>
  <conditionalFormatting sqref="N221">
    <cfRule type="cellIs" dxfId="37273" priority="2437" stopIfTrue="1" operator="equal">
      <formula>0</formula>
    </cfRule>
  </conditionalFormatting>
  <conditionalFormatting sqref="N221">
    <cfRule type="cellIs" dxfId="37272" priority="2436" stopIfTrue="1" operator="equal">
      <formula>0</formula>
    </cfRule>
  </conditionalFormatting>
  <conditionalFormatting sqref="N221">
    <cfRule type="cellIs" dxfId="37271" priority="2435" stopIfTrue="1" operator="equal">
      <formula>0</formula>
    </cfRule>
  </conditionalFormatting>
  <conditionalFormatting sqref="N221">
    <cfRule type="cellIs" dxfId="37270" priority="2434" stopIfTrue="1" operator="equal">
      <formula>0</formula>
    </cfRule>
  </conditionalFormatting>
  <conditionalFormatting sqref="N221">
    <cfRule type="cellIs" dxfId="37269" priority="2433" stopIfTrue="1" operator="equal">
      <formula>0</formula>
    </cfRule>
  </conditionalFormatting>
  <conditionalFormatting sqref="N221">
    <cfRule type="cellIs" dxfId="37268" priority="2432" stopIfTrue="1" operator="equal">
      <formula>0</formula>
    </cfRule>
  </conditionalFormatting>
  <conditionalFormatting sqref="N221">
    <cfRule type="cellIs" dxfId="37267" priority="2431" stopIfTrue="1" operator="equal">
      <formula>0</formula>
    </cfRule>
  </conditionalFormatting>
  <conditionalFormatting sqref="N221">
    <cfRule type="cellIs" dxfId="37266" priority="2430" stopIfTrue="1" operator="equal">
      <formula>0</formula>
    </cfRule>
  </conditionalFormatting>
  <conditionalFormatting sqref="N221">
    <cfRule type="cellIs" dxfId="37265" priority="2429" stopIfTrue="1" operator="equal">
      <formula>0</formula>
    </cfRule>
  </conditionalFormatting>
  <conditionalFormatting sqref="N221">
    <cfRule type="cellIs" dxfId="37264" priority="2428" stopIfTrue="1" operator="equal">
      <formula>0</formula>
    </cfRule>
  </conditionalFormatting>
  <conditionalFormatting sqref="N221">
    <cfRule type="cellIs" dxfId="37263" priority="2427" stopIfTrue="1" operator="equal">
      <formula>0</formula>
    </cfRule>
  </conditionalFormatting>
  <conditionalFormatting sqref="N221">
    <cfRule type="cellIs" dxfId="37262" priority="2426" stopIfTrue="1" operator="equal">
      <formula>0</formula>
    </cfRule>
  </conditionalFormatting>
  <conditionalFormatting sqref="N221">
    <cfRule type="cellIs" dxfId="37261" priority="2425" stopIfTrue="1" operator="equal">
      <formula>0</formula>
    </cfRule>
  </conditionalFormatting>
  <conditionalFormatting sqref="N221">
    <cfRule type="cellIs" dxfId="37260" priority="2424" stopIfTrue="1" operator="equal">
      <formula>0</formula>
    </cfRule>
  </conditionalFormatting>
  <conditionalFormatting sqref="N221">
    <cfRule type="cellIs" dxfId="37259" priority="2423" stopIfTrue="1" operator="equal">
      <formula>0</formula>
    </cfRule>
  </conditionalFormatting>
  <conditionalFormatting sqref="N221">
    <cfRule type="cellIs" dxfId="37258" priority="2422" stopIfTrue="1" operator="equal">
      <formula>0</formula>
    </cfRule>
  </conditionalFormatting>
  <conditionalFormatting sqref="N221">
    <cfRule type="cellIs" dxfId="37257" priority="2421" stopIfTrue="1" operator="equal">
      <formula>0</formula>
    </cfRule>
  </conditionalFormatting>
  <conditionalFormatting sqref="N221">
    <cfRule type="cellIs" dxfId="37256" priority="2420" stopIfTrue="1" operator="equal">
      <formula>0</formula>
    </cfRule>
  </conditionalFormatting>
  <conditionalFormatting sqref="N221">
    <cfRule type="cellIs" dxfId="37255" priority="2419" stopIfTrue="1" operator="equal">
      <formula>0</formula>
    </cfRule>
  </conditionalFormatting>
  <conditionalFormatting sqref="N221">
    <cfRule type="cellIs" dxfId="37254" priority="2418" stopIfTrue="1" operator="equal">
      <formula>0</formula>
    </cfRule>
  </conditionalFormatting>
  <conditionalFormatting sqref="N221">
    <cfRule type="cellIs" dxfId="37253" priority="2417" stopIfTrue="1" operator="equal">
      <formula>0</formula>
    </cfRule>
  </conditionalFormatting>
  <conditionalFormatting sqref="N221">
    <cfRule type="cellIs" dxfId="37252" priority="2416" stopIfTrue="1" operator="equal">
      <formula>0</formula>
    </cfRule>
  </conditionalFormatting>
  <conditionalFormatting sqref="N221">
    <cfRule type="cellIs" dxfId="37251" priority="2415" stopIfTrue="1" operator="equal">
      <formula>0</formula>
    </cfRule>
  </conditionalFormatting>
  <conditionalFormatting sqref="N221">
    <cfRule type="cellIs" dxfId="37250" priority="2414" stopIfTrue="1" operator="equal">
      <formula>0</formula>
    </cfRule>
  </conditionalFormatting>
  <conditionalFormatting sqref="N221">
    <cfRule type="cellIs" dxfId="37249" priority="2413" stopIfTrue="1" operator="equal">
      <formula>0</formula>
    </cfRule>
  </conditionalFormatting>
  <conditionalFormatting sqref="N221">
    <cfRule type="cellIs" dxfId="37248" priority="2412" stopIfTrue="1" operator="equal">
      <formula>0</formula>
    </cfRule>
  </conditionalFormatting>
  <conditionalFormatting sqref="N221">
    <cfRule type="cellIs" dxfId="37247" priority="2411" stopIfTrue="1" operator="equal">
      <formula>0</formula>
    </cfRule>
  </conditionalFormatting>
  <conditionalFormatting sqref="N221">
    <cfRule type="cellIs" dxfId="37246" priority="2410" stopIfTrue="1" operator="equal">
      <formula>0</formula>
    </cfRule>
  </conditionalFormatting>
  <conditionalFormatting sqref="N221">
    <cfRule type="cellIs" dxfId="37245" priority="2409" stopIfTrue="1" operator="equal">
      <formula>0</formula>
    </cfRule>
  </conditionalFormatting>
  <conditionalFormatting sqref="N221">
    <cfRule type="cellIs" dxfId="37244" priority="2408" stopIfTrue="1" operator="equal">
      <formula>0</formula>
    </cfRule>
  </conditionalFormatting>
  <conditionalFormatting sqref="N221">
    <cfRule type="cellIs" dxfId="37243" priority="2407" stopIfTrue="1" operator="equal">
      <formula>0</formula>
    </cfRule>
  </conditionalFormatting>
  <conditionalFormatting sqref="N221">
    <cfRule type="cellIs" dxfId="37242" priority="2406" stopIfTrue="1" operator="equal">
      <formula>0</formula>
    </cfRule>
  </conditionalFormatting>
  <conditionalFormatting sqref="N221">
    <cfRule type="cellIs" dxfId="37241" priority="2405" stopIfTrue="1" operator="equal">
      <formula>0</formula>
    </cfRule>
  </conditionalFormatting>
  <conditionalFormatting sqref="N221">
    <cfRule type="cellIs" dxfId="37240" priority="2404" stopIfTrue="1" operator="equal">
      <formula>0</formula>
    </cfRule>
  </conditionalFormatting>
  <conditionalFormatting sqref="N221">
    <cfRule type="cellIs" dxfId="37239" priority="2403" stopIfTrue="1" operator="equal">
      <formula>0</formula>
    </cfRule>
  </conditionalFormatting>
  <conditionalFormatting sqref="N221">
    <cfRule type="cellIs" dxfId="37238" priority="2402" stopIfTrue="1" operator="equal">
      <formula>0</formula>
    </cfRule>
  </conditionalFormatting>
  <conditionalFormatting sqref="N221">
    <cfRule type="cellIs" dxfId="37237" priority="2401" stopIfTrue="1" operator="equal">
      <formula>0</formula>
    </cfRule>
  </conditionalFormatting>
  <conditionalFormatting sqref="N221">
    <cfRule type="cellIs" dxfId="37236" priority="2400" stopIfTrue="1" operator="equal">
      <formula>0</formula>
    </cfRule>
  </conditionalFormatting>
  <conditionalFormatting sqref="N221">
    <cfRule type="cellIs" dxfId="37235" priority="2399" stopIfTrue="1" operator="equal">
      <formula>0</formula>
    </cfRule>
  </conditionalFormatting>
  <conditionalFormatting sqref="N221">
    <cfRule type="cellIs" dxfId="37234" priority="2398" stopIfTrue="1" operator="equal">
      <formula>0</formula>
    </cfRule>
  </conditionalFormatting>
  <conditionalFormatting sqref="N221">
    <cfRule type="cellIs" dxfId="37233" priority="2397" stopIfTrue="1" operator="equal">
      <formula>0</formula>
    </cfRule>
  </conditionalFormatting>
  <conditionalFormatting sqref="N221">
    <cfRule type="cellIs" dxfId="37232" priority="2396" stopIfTrue="1" operator="equal">
      <formula>0</formula>
    </cfRule>
  </conditionalFormatting>
  <conditionalFormatting sqref="N221">
    <cfRule type="cellIs" dxfId="37231" priority="2395" stopIfTrue="1" operator="equal">
      <formula>0</formula>
    </cfRule>
  </conditionalFormatting>
  <conditionalFormatting sqref="N221">
    <cfRule type="cellIs" dxfId="37230" priority="2394" stopIfTrue="1" operator="equal">
      <formula>0</formula>
    </cfRule>
  </conditionalFormatting>
  <conditionalFormatting sqref="N221">
    <cfRule type="cellIs" dxfId="37229" priority="2393" stopIfTrue="1" operator="equal">
      <formula>0</formula>
    </cfRule>
  </conditionalFormatting>
  <conditionalFormatting sqref="N221">
    <cfRule type="cellIs" dxfId="37228" priority="2392" stopIfTrue="1" operator="equal">
      <formula>0</formula>
    </cfRule>
  </conditionalFormatting>
  <conditionalFormatting sqref="N221">
    <cfRule type="cellIs" dxfId="37227" priority="2391" stopIfTrue="1" operator="equal">
      <formula>0</formula>
    </cfRule>
  </conditionalFormatting>
  <conditionalFormatting sqref="N221">
    <cfRule type="cellIs" dxfId="37226" priority="2390" stopIfTrue="1" operator="equal">
      <formula>0</formula>
    </cfRule>
  </conditionalFormatting>
  <conditionalFormatting sqref="N221">
    <cfRule type="cellIs" dxfId="37225" priority="2389" stopIfTrue="1" operator="equal">
      <formula>0</formula>
    </cfRule>
  </conditionalFormatting>
  <conditionalFormatting sqref="N221">
    <cfRule type="cellIs" dxfId="37224" priority="2388" stopIfTrue="1" operator="equal">
      <formula>0</formula>
    </cfRule>
  </conditionalFormatting>
  <conditionalFormatting sqref="N221">
    <cfRule type="cellIs" dxfId="37223" priority="2387" stopIfTrue="1" operator="equal">
      <formula>0</formula>
    </cfRule>
  </conditionalFormatting>
  <conditionalFormatting sqref="N221">
    <cfRule type="cellIs" dxfId="37222" priority="2386" stopIfTrue="1" operator="equal">
      <formula>0</formula>
    </cfRule>
  </conditionalFormatting>
  <conditionalFormatting sqref="N221">
    <cfRule type="cellIs" dxfId="37221" priority="2385" stopIfTrue="1" operator="equal">
      <formula>0</formula>
    </cfRule>
  </conditionalFormatting>
  <conditionalFormatting sqref="N221">
    <cfRule type="cellIs" dxfId="37220" priority="2384" stopIfTrue="1" operator="equal">
      <formula>0</formula>
    </cfRule>
  </conditionalFormatting>
  <conditionalFormatting sqref="N221">
    <cfRule type="cellIs" dxfId="37219" priority="2383" stopIfTrue="1" operator="equal">
      <formula>0</formula>
    </cfRule>
  </conditionalFormatting>
  <conditionalFormatting sqref="N221">
    <cfRule type="cellIs" dxfId="37218" priority="2382" stopIfTrue="1" operator="equal">
      <formula>0</formula>
    </cfRule>
  </conditionalFormatting>
  <conditionalFormatting sqref="N221">
    <cfRule type="cellIs" dxfId="37217" priority="2381" stopIfTrue="1" operator="equal">
      <formula>0</formula>
    </cfRule>
  </conditionalFormatting>
  <conditionalFormatting sqref="N221">
    <cfRule type="cellIs" dxfId="37216" priority="2380" stopIfTrue="1" operator="equal">
      <formula>0</formula>
    </cfRule>
  </conditionalFormatting>
  <conditionalFormatting sqref="N221">
    <cfRule type="cellIs" dxfId="37215" priority="2379" stopIfTrue="1" operator="equal">
      <formula>0</formula>
    </cfRule>
  </conditionalFormatting>
  <conditionalFormatting sqref="N221">
    <cfRule type="cellIs" dxfId="37214" priority="2378" stopIfTrue="1" operator="equal">
      <formula>0</formula>
    </cfRule>
  </conditionalFormatting>
  <conditionalFormatting sqref="N221">
    <cfRule type="cellIs" dxfId="37213" priority="2377" stopIfTrue="1" operator="equal">
      <formula>0</formula>
    </cfRule>
  </conditionalFormatting>
  <conditionalFormatting sqref="N221">
    <cfRule type="cellIs" dxfId="37212" priority="2376" stopIfTrue="1" operator="equal">
      <formula>0</formula>
    </cfRule>
  </conditionalFormatting>
  <conditionalFormatting sqref="N221">
    <cfRule type="cellIs" dxfId="37211" priority="2375" stopIfTrue="1" operator="equal">
      <formula>0</formula>
    </cfRule>
  </conditionalFormatting>
  <conditionalFormatting sqref="N221">
    <cfRule type="cellIs" dxfId="37210" priority="2374" stopIfTrue="1" operator="equal">
      <formula>0</formula>
    </cfRule>
  </conditionalFormatting>
  <conditionalFormatting sqref="N221">
    <cfRule type="cellIs" dxfId="37209" priority="2373" stopIfTrue="1" operator="equal">
      <formula>0</formula>
    </cfRule>
  </conditionalFormatting>
  <conditionalFormatting sqref="N221">
    <cfRule type="cellIs" dxfId="37208" priority="2372" stopIfTrue="1" operator="equal">
      <formula>0</formula>
    </cfRule>
  </conditionalFormatting>
  <conditionalFormatting sqref="N221">
    <cfRule type="cellIs" dxfId="37207" priority="2371" stopIfTrue="1" operator="equal">
      <formula>0</formula>
    </cfRule>
  </conditionalFormatting>
  <conditionalFormatting sqref="N221">
    <cfRule type="cellIs" dxfId="37206" priority="2370" stopIfTrue="1" operator="equal">
      <formula>0</formula>
    </cfRule>
  </conditionalFormatting>
  <conditionalFormatting sqref="N221">
    <cfRule type="cellIs" dxfId="37205" priority="2369" stopIfTrue="1" operator="equal">
      <formula>0</formula>
    </cfRule>
  </conditionalFormatting>
  <conditionalFormatting sqref="N221">
    <cfRule type="cellIs" dxfId="37204" priority="2368" stopIfTrue="1" operator="equal">
      <formula>0</formula>
    </cfRule>
  </conditionalFormatting>
  <conditionalFormatting sqref="N221">
    <cfRule type="cellIs" dxfId="37203" priority="2367" stopIfTrue="1" operator="equal">
      <formula>0</formula>
    </cfRule>
  </conditionalFormatting>
  <conditionalFormatting sqref="N221">
    <cfRule type="cellIs" dxfId="37202" priority="2366" stopIfTrue="1" operator="equal">
      <formula>0</formula>
    </cfRule>
  </conditionalFormatting>
  <conditionalFormatting sqref="N221">
    <cfRule type="cellIs" dxfId="37201" priority="2365" stopIfTrue="1" operator="equal">
      <formula>0</formula>
    </cfRule>
  </conditionalFormatting>
  <conditionalFormatting sqref="N221">
    <cfRule type="cellIs" dxfId="37200" priority="2364" stopIfTrue="1" operator="equal">
      <formula>0</formula>
    </cfRule>
  </conditionalFormatting>
  <conditionalFormatting sqref="N221">
    <cfRule type="cellIs" dxfId="37199" priority="2363" stopIfTrue="1" operator="equal">
      <formula>0</formula>
    </cfRule>
  </conditionalFormatting>
  <conditionalFormatting sqref="N221">
    <cfRule type="cellIs" dxfId="37198" priority="2362" stopIfTrue="1" operator="equal">
      <formula>0</formula>
    </cfRule>
  </conditionalFormatting>
  <conditionalFormatting sqref="N221">
    <cfRule type="cellIs" dxfId="37197" priority="2361" stopIfTrue="1" operator="equal">
      <formula>0</formula>
    </cfRule>
  </conditionalFormatting>
  <conditionalFormatting sqref="N221">
    <cfRule type="cellIs" dxfId="37196" priority="2360" stopIfTrue="1" operator="equal">
      <formula>0</formula>
    </cfRule>
  </conditionalFormatting>
  <conditionalFormatting sqref="N221">
    <cfRule type="cellIs" dxfId="37195" priority="2359" stopIfTrue="1" operator="equal">
      <formula>0</formula>
    </cfRule>
  </conditionalFormatting>
  <conditionalFormatting sqref="N221">
    <cfRule type="cellIs" dxfId="37194" priority="2358" stopIfTrue="1" operator="equal">
      <formula>0</formula>
    </cfRule>
  </conditionalFormatting>
  <conditionalFormatting sqref="N221">
    <cfRule type="cellIs" dxfId="37193" priority="2357" stopIfTrue="1" operator="equal">
      <formula>0</formula>
    </cfRule>
  </conditionalFormatting>
  <conditionalFormatting sqref="N221">
    <cfRule type="cellIs" dxfId="37192" priority="2356" stopIfTrue="1" operator="equal">
      <formula>0</formula>
    </cfRule>
  </conditionalFormatting>
  <conditionalFormatting sqref="N221">
    <cfRule type="cellIs" dxfId="37191" priority="2355" stopIfTrue="1" operator="equal">
      <formula>0</formula>
    </cfRule>
  </conditionalFormatting>
  <conditionalFormatting sqref="N221">
    <cfRule type="cellIs" dxfId="37190" priority="2354" stopIfTrue="1" operator="equal">
      <formula>0</formula>
    </cfRule>
  </conditionalFormatting>
  <conditionalFormatting sqref="N221">
    <cfRule type="cellIs" dxfId="37189" priority="2353" stopIfTrue="1" operator="equal">
      <formula>0</formula>
    </cfRule>
  </conditionalFormatting>
  <conditionalFormatting sqref="N221">
    <cfRule type="cellIs" dxfId="37188" priority="2352" stopIfTrue="1" operator="equal">
      <formula>0</formula>
    </cfRule>
  </conditionalFormatting>
  <conditionalFormatting sqref="N221">
    <cfRule type="cellIs" dxfId="37187" priority="2351" stopIfTrue="1" operator="equal">
      <formula>0</formula>
    </cfRule>
  </conditionalFormatting>
  <conditionalFormatting sqref="N221">
    <cfRule type="cellIs" dxfId="37186" priority="2350" stopIfTrue="1" operator="equal">
      <formula>0</formula>
    </cfRule>
  </conditionalFormatting>
  <conditionalFormatting sqref="N221">
    <cfRule type="cellIs" dxfId="37185" priority="2349" stopIfTrue="1" operator="equal">
      <formula>0</formula>
    </cfRule>
  </conditionalFormatting>
  <conditionalFormatting sqref="N221">
    <cfRule type="cellIs" dxfId="37184" priority="2348" stopIfTrue="1" operator="equal">
      <formula>0</formula>
    </cfRule>
  </conditionalFormatting>
  <conditionalFormatting sqref="N221">
    <cfRule type="cellIs" dxfId="37183" priority="2347" stopIfTrue="1" operator="equal">
      <formula>0</formula>
    </cfRule>
  </conditionalFormatting>
  <conditionalFormatting sqref="N221">
    <cfRule type="cellIs" dxfId="37182" priority="2346" stopIfTrue="1" operator="equal">
      <formula>0</formula>
    </cfRule>
  </conditionalFormatting>
  <conditionalFormatting sqref="N221">
    <cfRule type="cellIs" dxfId="37181" priority="2345" stopIfTrue="1" operator="equal">
      <formula>0</formula>
    </cfRule>
  </conditionalFormatting>
  <conditionalFormatting sqref="N221">
    <cfRule type="cellIs" dxfId="37180" priority="2344" stopIfTrue="1" operator="equal">
      <formula>0</formula>
    </cfRule>
  </conditionalFormatting>
  <conditionalFormatting sqref="N221">
    <cfRule type="cellIs" dxfId="37179" priority="2343" stopIfTrue="1" operator="equal">
      <formula>0</formula>
    </cfRule>
  </conditionalFormatting>
  <conditionalFormatting sqref="N221">
    <cfRule type="cellIs" dxfId="37178" priority="2342" stopIfTrue="1" operator="equal">
      <formula>0</formula>
    </cfRule>
  </conditionalFormatting>
  <conditionalFormatting sqref="N221">
    <cfRule type="cellIs" dxfId="37177" priority="2341" stopIfTrue="1" operator="equal">
      <formula>0</formula>
    </cfRule>
  </conditionalFormatting>
  <conditionalFormatting sqref="N221">
    <cfRule type="cellIs" dxfId="37176" priority="2340" stopIfTrue="1" operator="equal">
      <formula>0</formula>
    </cfRule>
  </conditionalFormatting>
  <conditionalFormatting sqref="N221">
    <cfRule type="cellIs" dxfId="37175" priority="2339" stopIfTrue="1" operator="equal">
      <formula>0</formula>
    </cfRule>
  </conditionalFormatting>
  <conditionalFormatting sqref="N221">
    <cfRule type="cellIs" dxfId="37174" priority="2338" stopIfTrue="1" operator="equal">
      <formula>0</formula>
    </cfRule>
  </conditionalFormatting>
  <conditionalFormatting sqref="N221">
    <cfRule type="cellIs" dxfId="37173" priority="2337" stopIfTrue="1" operator="equal">
      <formula>0</formula>
    </cfRule>
  </conditionalFormatting>
  <conditionalFormatting sqref="N221">
    <cfRule type="cellIs" dxfId="37172" priority="2336" stopIfTrue="1" operator="equal">
      <formula>0</formula>
    </cfRule>
  </conditionalFormatting>
  <conditionalFormatting sqref="N221">
    <cfRule type="cellIs" dxfId="37171" priority="2335" stopIfTrue="1" operator="equal">
      <formula>0</formula>
    </cfRule>
  </conditionalFormatting>
  <conditionalFormatting sqref="N221">
    <cfRule type="cellIs" dxfId="37170" priority="2334" stopIfTrue="1" operator="equal">
      <formula>0</formula>
    </cfRule>
  </conditionalFormatting>
  <conditionalFormatting sqref="N221">
    <cfRule type="cellIs" dxfId="37169" priority="2333" stopIfTrue="1" operator="equal">
      <formula>0</formula>
    </cfRule>
  </conditionalFormatting>
  <conditionalFormatting sqref="N221">
    <cfRule type="cellIs" dxfId="37168" priority="2332" stopIfTrue="1" operator="equal">
      <formula>0</formula>
    </cfRule>
  </conditionalFormatting>
  <conditionalFormatting sqref="N221">
    <cfRule type="cellIs" dxfId="37167" priority="2331" stopIfTrue="1" operator="equal">
      <formula>0</formula>
    </cfRule>
  </conditionalFormatting>
  <conditionalFormatting sqref="N221">
    <cfRule type="cellIs" dxfId="37166" priority="2330" stopIfTrue="1" operator="equal">
      <formula>0</formula>
    </cfRule>
  </conditionalFormatting>
  <conditionalFormatting sqref="N221">
    <cfRule type="cellIs" dxfId="37165" priority="2329" stopIfTrue="1" operator="equal">
      <formula>0</formula>
    </cfRule>
  </conditionalFormatting>
  <conditionalFormatting sqref="N221">
    <cfRule type="cellIs" dxfId="37164" priority="2328" stopIfTrue="1" operator="equal">
      <formula>0</formula>
    </cfRule>
  </conditionalFormatting>
  <conditionalFormatting sqref="N221">
    <cfRule type="cellIs" dxfId="37163" priority="2327" stopIfTrue="1" operator="equal">
      <formula>0</formula>
    </cfRule>
  </conditionalFormatting>
  <conditionalFormatting sqref="N221">
    <cfRule type="cellIs" dxfId="37162" priority="2326" stopIfTrue="1" operator="equal">
      <formula>0</formula>
    </cfRule>
  </conditionalFormatting>
  <conditionalFormatting sqref="N221">
    <cfRule type="cellIs" dxfId="37161" priority="2325" stopIfTrue="1" operator="equal">
      <formula>0</formula>
    </cfRule>
  </conditionalFormatting>
  <conditionalFormatting sqref="N221">
    <cfRule type="cellIs" dxfId="37160" priority="2324" stopIfTrue="1" operator="equal">
      <formula>0</formula>
    </cfRule>
  </conditionalFormatting>
  <conditionalFormatting sqref="N221">
    <cfRule type="cellIs" dxfId="37159" priority="2323" stopIfTrue="1" operator="equal">
      <formula>0</formula>
    </cfRule>
  </conditionalFormatting>
  <conditionalFormatting sqref="N221">
    <cfRule type="cellIs" dxfId="37158" priority="2322" stopIfTrue="1" operator="equal">
      <formula>0</formula>
    </cfRule>
  </conditionalFormatting>
  <conditionalFormatting sqref="N221">
    <cfRule type="cellIs" dxfId="37157" priority="2321" stopIfTrue="1" operator="equal">
      <formula>0</formula>
    </cfRule>
  </conditionalFormatting>
  <conditionalFormatting sqref="N221">
    <cfRule type="cellIs" dxfId="37156" priority="2320" stopIfTrue="1" operator="equal">
      <formula>0</formula>
    </cfRule>
  </conditionalFormatting>
  <conditionalFormatting sqref="N221">
    <cfRule type="cellIs" dxfId="37155" priority="2319" stopIfTrue="1" operator="equal">
      <formula>0</formula>
    </cfRule>
  </conditionalFormatting>
  <conditionalFormatting sqref="N221">
    <cfRule type="cellIs" dxfId="37154" priority="2318" stopIfTrue="1" operator="equal">
      <formula>0</formula>
    </cfRule>
  </conditionalFormatting>
  <conditionalFormatting sqref="N221">
    <cfRule type="cellIs" dxfId="37153" priority="2317" stopIfTrue="1" operator="equal">
      <formula>0</formula>
    </cfRule>
  </conditionalFormatting>
  <conditionalFormatting sqref="N221">
    <cfRule type="cellIs" dxfId="37152" priority="2316" stopIfTrue="1" operator="equal">
      <formula>0</formula>
    </cfRule>
  </conditionalFormatting>
  <conditionalFormatting sqref="N221">
    <cfRule type="cellIs" dxfId="37151" priority="2315" stopIfTrue="1" operator="equal">
      <formula>0</formula>
    </cfRule>
  </conditionalFormatting>
  <conditionalFormatting sqref="N221">
    <cfRule type="cellIs" dxfId="37150" priority="2314" stopIfTrue="1" operator="equal">
      <formula>0</formula>
    </cfRule>
  </conditionalFormatting>
  <conditionalFormatting sqref="N221">
    <cfRule type="cellIs" dxfId="37149" priority="2313" stopIfTrue="1" operator="equal">
      <formula>0</formula>
    </cfRule>
  </conditionalFormatting>
  <conditionalFormatting sqref="N221">
    <cfRule type="cellIs" dxfId="37148" priority="2312" stopIfTrue="1" operator="equal">
      <formula>0</formula>
    </cfRule>
  </conditionalFormatting>
  <conditionalFormatting sqref="N221">
    <cfRule type="cellIs" dxfId="37147" priority="2311" stopIfTrue="1" operator="equal">
      <formula>0</formula>
    </cfRule>
  </conditionalFormatting>
  <conditionalFormatting sqref="N221">
    <cfRule type="cellIs" dxfId="37146" priority="2310" stopIfTrue="1" operator="equal">
      <formula>0</formula>
    </cfRule>
  </conditionalFormatting>
  <conditionalFormatting sqref="N221">
    <cfRule type="cellIs" dxfId="37145" priority="2309" stopIfTrue="1" operator="equal">
      <formula>0</formula>
    </cfRule>
  </conditionalFormatting>
  <conditionalFormatting sqref="N221">
    <cfRule type="cellIs" dxfId="37144" priority="2308" stopIfTrue="1" operator="equal">
      <formula>0</formula>
    </cfRule>
  </conditionalFormatting>
  <conditionalFormatting sqref="N221">
    <cfRule type="cellIs" dxfId="37143" priority="2307" stopIfTrue="1" operator="equal">
      <formula>0</formula>
    </cfRule>
  </conditionalFormatting>
  <conditionalFormatting sqref="N221">
    <cfRule type="cellIs" dxfId="37142" priority="2306" stopIfTrue="1" operator="equal">
      <formula>0</formula>
    </cfRule>
  </conditionalFormatting>
  <conditionalFormatting sqref="N221">
    <cfRule type="cellIs" dxfId="37141" priority="2305" stopIfTrue="1" operator="equal">
      <formula>0</formula>
    </cfRule>
  </conditionalFormatting>
  <conditionalFormatting sqref="N221">
    <cfRule type="cellIs" dxfId="37140" priority="2304" stopIfTrue="1" operator="equal">
      <formula>0</formula>
    </cfRule>
  </conditionalFormatting>
  <conditionalFormatting sqref="N221">
    <cfRule type="cellIs" dxfId="37139" priority="2303" stopIfTrue="1" operator="equal">
      <formula>0</formula>
    </cfRule>
  </conditionalFormatting>
  <conditionalFormatting sqref="N221">
    <cfRule type="cellIs" dxfId="37138" priority="2302" stopIfTrue="1" operator="equal">
      <formula>0</formula>
    </cfRule>
  </conditionalFormatting>
  <conditionalFormatting sqref="N221">
    <cfRule type="cellIs" dxfId="37137" priority="2301" stopIfTrue="1" operator="equal">
      <formula>0</formula>
    </cfRule>
  </conditionalFormatting>
  <conditionalFormatting sqref="N221">
    <cfRule type="cellIs" dxfId="37136" priority="2300" stopIfTrue="1" operator="equal">
      <formula>0</formula>
    </cfRule>
  </conditionalFormatting>
  <conditionalFormatting sqref="N221">
    <cfRule type="cellIs" dxfId="37135" priority="2299" stopIfTrue="1" operator="equal">
      <formula>0</formula>
    </cfRule>
  </conditionalFormatting>
  <conditionalFormatting sqref="N221">
    <cfRule type="cellIs" dxfId="37134" priority="2298" stopIfTrue="1" operator="equal">
      <formula>0</formula>
    </cfRule>
  </conditionalFormatting>
  <conditionalFormatting sqref="N221">
    <cfRule type="cellIs" dxfId="37133" priority="2297" stopIfTrue="1" operator="equal">
      <formula>0</formula>
    </cfRule>
  </conditionalFormatting>
  <conditionalFormatting sqref="N221">
    <cfRule type="cellIs" dxfId="37132" priority="2296" stopIfTrue="1" operator="equal">
      <formula>0</formula>
    </cfRule>
  </conditionalFormatting>
  <conditionalFormatting sqref="N221">
    <cfRule type="cellIs" dxfId="37131" priority="2295" stopIfTrue="1" operator="equal">
      <formula>0</formula>
    </cfRule>
  </conditionalFormatting>
  <conditionalFormatting sqref="N221">
    <cfRule type="cellIs" dxfId="37130" priority="2294" stopIfTrue="1" operator="equal">
      <formula>0</formula>
    </cfRule>
  </conditionalFormatting>
  <conditionalFormatting sqref="N221">
    <cfRule type="cellIs" dxfId="37129" priority="2293" stopIfTrue="1" operator="equal">
      <formula>0</formula>
    </cfRule>
  </conditionalFormatting>
  <conditionalFormatting sqref="N221">
    <cfRule type="cellIs" dxfId="37128" priority="2292" stopIfTrue="1" operator="equal">
      <formula>0</formula>
    </cfRule>
  </conditionalFormatting>
  <conditionalFormatting sqref="N221">
    <cfRule type="cellIs" dxfId="37127" priority="2291" stopIfTrue="1" operator="equal">
      <formula>0</formula>
    </cfRule>
  </conditionalFormatting>
  <conditionalFormatting sqref="N221">
    <cfRule type="cellIs" dxfId="37126" priority="2290" stopIfTrue="1" operator="equal">
      <formula>0</formula>
    </cfRule>
  </conditionalFormatting>
  <conditionalFormatting sqref="N221">
    <cfRule type="cellIs" dxfId="37125" priority="2289" stopIfTrue="1" operator="equal">
      <formula>0</formula>
    </cfRule>
  </conditionalFormatting>
  <conditionalFormatting sqref="N221">
    <cfRule type="cellIs" dxfId="37124" priority="2288" stopIfTrue="1" operator="equal">
      <formula>0</formula>
    </cfRule>
  </conditionalFormatting>
  <conditionalFormatting sqref="N221">
    <cfRule type="cellIs" dxfId="37123" priority="2287" stopIfTrue="1" operator="equal">
      <formula>0</formula>
    </cfRule>
  </conditionalFormatting>
  <conditionalFormatting sqref="N221">
    <cfRule type="cellIs" dxfId="37122" priority="2286" stopIfTrue="1" operator="equal">
      <formula>0</formula>
    </cfRule>
  </conditionalFormatting>
  <conditionalFormatting sqref="N221">
    <cfRule type="cellIs" dxfId="37121" priority="2285" stopIfTrue="1" operator="equal">
      <formula>0</formula>
    </cfRule>
  </conditionalFormatting>
  <conditionalFormatting sqref="N221">
    <cfRule type="cellIs" dxfId="37120" priority="2284" stopIfTrue="1" operator="equal">
      <formula>0</formula>
    </cfRule>
  </conditionalFormatting>
  <conditionalFormatting sqref="N221">
    <cfRule type="cellIs" dxfId="37119" priority="2283" stopIfTrue="1" operator="equal">
      <formula>0</formula>
    </cfRule>
  </conditionalFormatting>
  <conditionalFormatting sqref="N221">
    <cfRule type="cellIs" dxfId="37118" priority="2282" stopIfTrue="1" operator="equal">
      <formula>0</formula>
    </cfRule>
  </conditionalFormatting>
  <conditionalFormatting sqref="N221">
    <cfRule type="cellIs" dxfId="37117" priority="2281" stopIfTrue="1" operator="equal">
      <formula>0</formula>
    </cfRule>
  </conditionalFormatting>
  <conditionalFormatting sqref="N221">
    <cfRule type="cellIs" dxfId="37116" priority="2280" stopIfTrue="1" operator="equal">
      <formula>0</formula>
    </cfRule>
  </conditionalFormatting>
  <conditionalFormatting sqref="N221">
    <cfRule type="cellIs" dxfId="37115" priority="2279" stopIfTrue="1" operator="equal">
      <formula>0</formula>
    </cfRule>
  </conditionalFormatting>
  <conditionalFormatting sqref="N221">
    <cfRule type="cellIs" dxfId="37114" priority="2278" stopIfTrue="1" operator="equal">
      <formula>0</formula>
    </cfRule>
  </conditionalFormatting>
  <conditionalFormatting sqref="N221">
    <cfRule type="cellIs" dxfId="37113" priority="2277" stopIfTrue="1" operator="equal">
      <formula>0</formula>
    </cfRule>
  </conditionalFormatting>
  <conditionalFormatting sqref="N221">
    <cfRule type="cellIs" dxfId="37112" priority="2276" stopIfTrue="1" operator="equal">
      <formula>0</formula>
    </cfRule>
  </conditionalFormatting>
  <conditionalFormatting sqref="N221">
    <cfRule type="cellIs" dxfId="37111" priority="2275" stopIfTrue="1" operator="equal">
      <formula>0</formula>
    </cfRule>
  </conditionalFormatting>
  <conditionalFormatting sqref="N221">
    <cfRule type="cellIs" dxfId="37110" priority="2274" stopIfTrue="1" operator="equal">
      <formula>0</formula>
    </cfRule>
  </conditionalFormatting>
  <conditionalFormatting sqref="N221">
    <cfRule type="cellIs" dxfId="37109" priority="2273" stopIfTrue="1" operator="equal">
      <formula>0</formula>
    </cfRule>
  </conditionalFormatting>
  <conditionalFormatting sqref="N221">
    <cfRule type="cellIs" dxfId="37108" priority="2272" stopIfTrue="1" operator="equal">
      <formula>0</formula>
    </cfRule>
  </conditionalFormatting>
  <conditionalFormatting sqref="N221">
    <cfRule type="cellIs" dxfId="37107" priority="2271" stopIfTrue="1" operator="equal">
      <formula>0</formula>
    </cfRule>
  </conditionalFormatting>
  <conditionalFormatting sqref="N221">
    <cfRule type="cellIs" dxfId="37106" priority="2270" stopIfTrue="1" operator="equal">
      <formula>0</formula>
    </cfRule>
  </conditionalFormatting>
  <conditionalFormatting sqref="N221">
    <cfRule type="cellIs" dxfId="37105" priority="2269" stopIfTrue="1" operator="equal">
      <formula>0</formula>
    </cfRule>
  </conditionalFormatting>
  <conditionalFormatting sqref="N221">
    <cfRule type="cellIs" dxfId="37104" priority="2268" stopIfTrue="1" operator="equal">
      <formula>0</formula>
    </cfRule>
  </conditionalFormatting>
  <conditionalFormatting sqref="N221">
    <cfRule type="cellIs" dxfId="37103" priority="2267" stopIfTrue="1" operator="equal">
      <formula>0</formula>
    </cfRule>
  </conditionalFormatting>
  <conditionalFormatting sqref="N221">
    <cfRule type="cellIs" dxfId="37102" priority="2266" stopIfTrue="1" operator="equal">
      <formula>0</formula>
    </cfRule>
  </conditionalFormatting>
  <conditionalFormatting sqref="N221">
    <cfRule type="cellIs" dxfId="37101" priority="2265" stopIfTrue="1" operator="equal">
      <formula>0</formula>
    </cfRule>
  </conditionalFormatting>
  <conditionalFormatting sqref="N221">
    <cfRule type="cellIs" dxfId="37100" priority="2264" stopIfTrue="1" operator="equal">
      <formula>0</formula>
    </cfRule>
  </conditionalFormatting>
  <conditionalFormatting sqref="N221">
    <cfRule type="cellIs" dxfId="37099" priority="2263" stopIfTrue="1" operator="equal">
      <formula>0</formula>
    </cfRule>
  </conditionalFormatting>
  <conditionalFormatting sqref="N221">
    <cfRule type="cellIs" dxfId="37098" priority="2262" stopIfTrue="1" operator="equal">
      <formula>0</formula>
    </cfRule>
  </conditionalFormatting>
  <conditionalFormatting sqref="N221">
    <cfRule type="cellIs" dxfId="37097" priority="2261" stopIfTrue="1" operator="equal">
      <formula>0</formula>
    </cfRule>
  </conditionalFormatting>
  <conditionalFormatting sqref="N221">
    <cfRule type="cellIs" dxfId="37096" priority="2260" stopIfTrue="1" operator="equal">
      <formula>0</formula>
    </cfRule>
  </conditionalFormatting>
  <conditionalFormatting sqref="N221">
    <cfRule type="cellIs" dxfId="37095" priority="2259" stopIfTrue="1" operator="equal">
      <formula>0</formula>
    </cfRule>
  </conditionalFormatting>
  <conditionalFormatting sqref="N221">
    <cfRule type="cellIs" dxfId="37094" priority="2258" stopIfTrue="1" operator="equal">
      <formula>0</formula>
    </cfRule>
  </conditionalFormatting>
  <conditionalFormatting sqref="N221">
    <cfRule type="cellIs" dxfId="37093" priority="2257" stopIfTrue="1" operator="equal">
      <formula>0</formula>
    </cfRule>
  </conditionalFormatting>
  <conditionalFormatting sqref="N221">
    <cfRule type="cellIs" dxfId="37092" priority="2256" stopIfTrue="1" operator="equal">
      <formula>0</formula>
    </cfRule>
  </conditionalFormatting>
  <conditionalFormatting sqref="N221">
    <cfRule type="cellIs" dxfId="37091" priority="2255" stopIfTrue="1" operator="equal">
      <formula>0</formula>
    </cfRule>
  </conditionalFormatting>
  <conditionalFormatting sqref="N221">
    <cfRule type="cellIs" dxfId="37090" priority="2254" stopIfTrue="1" operator="equal">
      <formula>0</formula>
    </cfRule>
  </conditionalFormatting>
  <conditionalFormatting sqref="N221">
    <cfRule type="cellIs" dxfId="37089" priority="2253" stopIfTrue="1" operator="equal">
      <formula>0</formula>
    </cfRule>
  </conditionalFormatting>
  <conditionalFormatting sqref="N221">
    <cfRule type="cellIs" dxfId="37088" priority="2252" stopIfTrue="1" operator="equal">
      <formula>0</formula>
    </cfRule>
  </conditionalFormatting>
  <conditionalFormatting sqref="N221">
    <cfRule type="cellIs" dxfId="37087" priority="2251" stopIfTrue="1" operator="equal">
      <formula>0</formula>
    </cfRule>
  </conditionalFormatting>
  <conditionalFormatting sqref="N221">
    <cfRule type="cellIs" dxfId="37086" priority="2250" stopIfTrue="1" operator="equal">
      <formula>0</formula>
    </cfRule>
  </conditionalFormatting>
  <conditionalFormatting sqref="N221">
    <cfRule type="cellIs" dxfId="37085" priority="2249" stopIfTrue="1" operator="equal">
      <formula>0</formula>
    </cfRule>
  </conditionalFormatting>
  <conditionalFormatting sqref="N221">
    <cfRule type="cellIs" dxfId="37084" priority="2248" stopIfTrue="1" operator="equal">
      <formula>0</formula>
    </cfRule>
  </conditionalFormatting>
  <conditionalFormatting sqref="N221">
    <cfRule type="cellIs" dxfId="37083" priority="2247" stopIfTrue="1" operator="equal">
      <formula>0</formula>
    </cfRule>
  </conditionalFormatting>
  <conditionalFormatting sqref="N221">
    <cfRule type="cellIs" dxfId="37082" priority="2246" stopIfTrue="1" operator="equal">
      <formula>0</formula>
    </cfRule>
  </conditionalFormatting>
  <conditionalFormatting sqref="N221">
    <cfRule type="cellIs" dxfId="37081" priority="2245" stopIfTrue="1" operator="equal">
      <formula>0</formula>
    </cfRule>
  </conditionalFormatting>
  <conditionalFormatting sqref="N221">
    <cfRule type="cellIs" dxfId="37080" priority="2244" stopIfTrue="1" operator="equal">
      <formula>0</formula>
    </cfRule>
  </conditionalFormatting>
  <conditionalFormatting sqref="N221">
    <cfRule type="cellIs" dxfId="37079" priority="2243" stopIfTrue="1" operator="equal">
      <formula>0</formula>
    </cfRule>
  </conditionalFormatting>
  <conditionalFormatting sqref="N221">
    <cfRule type="cellIs" dxfId="37078" priority="2242" stopIfTrue="1" operator="equal">
      <formula>0</formula>
    </cfRule>
  </conditionalFormatting>
  <conditionalFormatting sqref="N221">
    <cfRule type="cellIs" dxfId="37077" priority="2241" stopIfTrue="1" operator="equal">
      <formula>0</formula>
    </cfRule>
  </conditionalFormatting>
  <conditionalFormatting sqref="N221">
    <cfRule type="cellIs" dxfId="37076" priority="2240" stopIfTrue="1" operator="equal">
      <formula>0</formula>
    </cfRule>
  </conditionalFormatting>
  <conditionalFormatting sqref="N221">
    <cfRule type="cellIs" dxfId="37075" priority="2239" stopIfTrue="1" operator="equal">
      <formula>0</formula>
    </cfRule>
  </conditionalFormatting>
  <conditionalFormatting sqref="N221">
    <cfRule type="cellIs" dxfId="37074" priority="2238" stopIfTrue="1" operator="equal">
      <formula>0</formula>
    </cfRule>
  </conditionalFormatting>
  <conditionalFormatting sqref="N221">
    <cfRule type="cellIs" dxfId="37073" priority="2237" stopIfTrue="1" operator="equal">
      <formula>0</formula>
    </cfRule>
  </conditionalFormatting>
  <conditionalFormatting sqref="N221">
    <cfRule type="cellIs" dxfId="37072" priority="2236" stopIfTrue="1" operator="equal">
      <formula>0</formula>
    </cfRule>
  </conditionalFormatting>
  <conditionalFormatting sqref="N221">
    <cfRule type="cellIs" dxfId="37071" priority="2235" stopIfTrue="1" operator="equal">
      <formula>0</formula>
    </cfRule>
  </conditionalFormatting>
  <conditionalFormatting sqref="N221">
    <cfRule type="cellIs" dxfId="37070" priority="2234" stopIfTrue="1" operator="equal">
      <formula>0</formula>
    </cfRule>
  </conditionalFormatting>
  <conditionalFormatting sqref="N221">
    <cfRule type="cellIs" dxfId="37069" priority="2233" stopIfTrue="1" operator="equal">
      <formula>0</formula>
    </cfRule>
  </conditionalFormatting>
  <conditionalFormatting sqref="N221">
    <cfRule type="cellIs" dxfId="37068" priority="2232" stopIfTrue="1" operator="equal">
      <formula>0</formula>
    </cfRule>
  </conditionalFormatting>
  <conditionalFormatting sqref="N221">
    <cfRule type="cellIs" dxfId="37067" priority="2231" stopIfTrue="1" operator="equal">
      <formula>0</formula>
    </cfRule>
  </conditionalFormatting>
  <conditionalFormatting sqref="N221">
    <cfRule type="cellIs" dxfId="37066" priority="2230" stopIfTrue="1" operator="equal">
      <formula>0</formula>
    </cfRule>
  </conditionalFormatting>
  <conditionalFormatting sqref="N221">
    <cfRule type="cellIs" dxfId="37065" priority="2229" stopIfTrue="1" operator="equal">
      <formula>0</formula>
    </cfRule>
  </conditionalFormatting>
  <conditionalFormatting sqref="N221">
    <cfRule type="cellIs" dxfId="37064" priority="2228" stopIfTrue="1" operator="equal">
      <formula>0</formula>
    </cfRule>
  </conditionalFormatting>
  <conditionalFormatting sqref="N221">
    <cfRule type="cellIs" dxfId="37063" priority="2227" stopIfTrue="1" operator="equal">
      <formula>0</formula>
    </cfRule>
  </conditionalFormatting>
  <conditionalFormatting sqref="N221">
    <cfRule type="cellIs" dxfId="37062" priority="2226" stopIfTrue="1" operator="equal">
      <formula>0</formula>
    </cfRule>
  </conditionalFormatting>
  <conditionalFormatting sqref="N221">
    <cfRule type="cellIs" dxfId="37061" priority="2225" stopIfTrue="1" operator="equal">
      <formula>0</formula>
    </cfRule>
  </conditionalFormatting>
  <conditionalFormatting sqref="N221">
    <cfRule type="cellIs" dxfId="37060" priority="2224" stopIfTrue="1" operator="equal">
      <formula>0</formula>
    </cfRule>
  </conditionalFormatting>
  <conditionalFormatting sqref="N221">
    <cfRule type="cellIs" dxfId="37059" priority="2223" stopIfTrue="1" operator="equal">
      <formula>0</formula>
    </cfRule>
  </conditionalFormatting>
  <conditionalFormatting sqref="N221">
    <cfRule type="cellIs" dxfId="37058" priority="2222" stopIfTrue="1" operator="equal">
      <formula>0</formula>
    </cfRule>
  </conditionalFormatting>
  <conditionalFormatting sqref="N221">
    <cfRule type="cellIs" dxfId="37057" priority="2221" stopIfTrue="1" operator="equal">
      <formula>0</formula>
    </cfRule>
  </conditionalFormatting>
  <conditionalFormatting sqref="N221">
    <cfRule type="cellIs" dxfId="37056" priority="2220" stopIfTrue="1" operator="equal">
      <formula>0</formula>
    </cfRule>
  </conditionalFormatting>
  <conditionalFormatting sqref="N221">
    <cfRule type="cellIs" dxfId="37055" priority="2219" stopIfTrue="1" operator="equal">
      <formula>0</formula>
    </cfRule>
  </conditionalFormatting>
  <conditionalFormatting sqref="N221">
    <cfRule type="cellIs" dxfId="37054" priority="2218" stopIfTrue="1" operator="equal">
      <formula>0</formula>
    </cfRule>
  </conditionalFormatting>
  <conditionalFormatting sqref="N221">
    <cfRule type="cellIs" dxfId="37053" priority="2217" stopIfTrue="1" operator="equal">
      <formula>0</formula>
    </cfRule>
  </conditionalFormatting>
  <conditionalFormatting sqref="N221">
    <cfRule type="cellIs" dxfId="37052" priority="2216" stopIfTrue="1" operator="equal">
      <formula>0</formula>
    </cfRule>
  </conditionalFormatting>
  <conditionalFormatting sqref="N221">
    <cfRule type="cellIs" dxfId="37051" priority="2215" stopIfTrue="1" operator="equal">
      <formula>0</formula>
    </cfRule>
  </conditionalFormatting>
  <conditionalFormatting sqref="N221">
    <cfRule type="cellIs" dxfId="37050" priority="2214" stopIfTrue="1" operator="equal">
      <formula>0</formula>
    </cfRule>
  </conditionalFormatting>
  <conditionalFormatting sqref="N221">
    <cfRule type="cellIs" dxfId="37049" priority="2213" stopIfTrue="1" operator="equal">
      <formula>0</formula>
    </cfRule>
  </conditionalFormatting>
  <conditionalFormatting sqref="N221">
    <cfRule type="cellIs" dxfId="37048" priority="2212" stopIfTrue="1" operator="equal">
      <formula>0</formula>
    </cfRule>
  </conditionalFormatting>
  <conditionalFormatting sqref="N221">
    <cfRule type="cellIs" dxfId="37047" priority="2211" stopIfTrue="1" operator="equal">
      <formula>0</formula>
    </cfRule>
  </conditionalFormatting>
  <conditionalFormatting sqref="N221">
    <cfRule type="cellIs" dxfId="37046" priority="2210" stopIfTrue="1" operator="equal">
      <formula>0</formula>
    </cfRule>
  </conditionalFormatting>
  <conditionalFormatting sqref="N221">
    <cfRule type="cellIs" dxfId="37045" priority="2209" stopIfTrue="1" operator="equal">
      <formula>0</formula>
    </cfRule>
  </conditionalFormatting>
  <conditionalFormatting sqref="N221">
    <cfRule type="cellIs" dxfId="37044" priority="2208" stopIfTrue="1" operator="equal">
      <formula>0</formula>
    </cfRule>
  </conditionalFormatting>
  <conditionalFormatting sqref="N221">
    <cfRule type="cellIs" dxfId="37043" priority="2207" stopIfTrue="1" operator="equal">
      <formula>0</formula>
    </cfRule>
  </conditionalFormatting>
  <conditionalFormatting sqref="N221">
    <cfRule type="cellIs" dxfId="37042" priority="2206" stopIfTrue="1" operator="equal">
      <formula>0</formula>
    </cfRule>
  </conditionalFormatting>
  <conditionalFormatting sqref="N221">
    <cfRule type="cellIs" dxfId="37041" priority="2205" stopIfTrue="1" operator="equal">
      <formula>0</formula>
    </cfRule>
  </conditionalFormatting>
  <conditionalFormatting sqref="N221">
    <cfRule type="cellIs" dxfId="37040" priority="2204" stopIfTrue="1" operator="equal">
      <formula>0</formula>
    </cfRule>
  </conditionalFormatting>
  <conditionalFormatting sqref="N221">
    <cfRule type="cellIs" dxfId="37039" priority="2203" stopIfTrue="1" operator="equal">
      <formula>0</formula>
    </cfRule>
  </conditionalFormatting>
  <conditionalFormatting sqref="N221">
    <cfRule type="cellIs" dxfId="37038" priority="2202" stopIfTrue="1" operator="equal">
      <formula>0</formula>
    </cfRule>
  </conditionalFormatting>
  <conditionalFormatting sqref="N221">
    <cfRule type="cellIs" dxfId="37037" priority="2201" stopIfTrue="1" operator="equal">
      <formula>0</formula>
    </cfRule>
  </conditionalFormatting>
  <conditionalFormatting sqref="N221">
    <cfRule type="cellIs" dxfId="37036" priority="2200" stopIfTrue="1" operator="equal">
      <formula>0</formula>
    </cfRule>
  </conditionalFormatting>
  <conditionalFormatting sqref="N221">
    <cfRule type="cellIs" dxfId="37035" priority="2199" stopIfTrue="1" operator="equal">
      <formula>0</formula>
    </cfRule>
  </conditionalFormatting>
  <conditionalFormatting sqref="N221">
    <cfRule type="cellIs" dxfId="37034" priority="2198" stopIfTrue="1" operator="equal">
      <formula>0</formula>
    </cfRule>
  </conditionalFormatting>
  <conditionalFormatting sqref="N221">
    <cfRule type="cellIs" dxfId="37033" priority="2197" stopIfTrue="1" operator="equal">
      <formula>0</formula>
    </cfRule>
  </conditionalFormatting>
  <conditionalFormatting sqref="N221">
    <cfRule type="cellIs" dxfId="37032" priority="2196" stopIfTrue="1" operator="equal">
      <formula>0</formula>
    </cfRule>
  </conditionalFormatting>
  <conditionalFormatting sqref="N221">
    <cfRule type="cellIs" dxfId="37031" priority="2195" stopIfTrue="1" operator="equal">
      <formula>0</formula>
    </cfRule>
  </conditionalFormatting>
  <conditionalFormatting sqref="N221">
    <cfRule type="cellIs" dxfId="37030" priority="2194" stopIfTrue="1" operator="equal">
      <formula>0</formula>
    </cfRule>
  </conditionalFormatting>
  <conditionalFormatting sqref="N221">
    <cfRule type="cellIs" dxfId="37029" priority="2193" stopIfTrue="1" operator="equal">
      <formula>0</formula>
    </cfRule>
  </conditionalFormatting>
  <conditionalFormatting sqref="N221">
    <cfRule type="cellIs" dxfId="37028" priority="2192" stopIfTrue="1" operator="equal">
      <formula>0</formula>
    </cfRule>
  </conditionalFormatting>
  <conditionalFormatting sqref="N221">
    <cfRule type="cellIs" dxfId="37027" priority="2191" stopIfTrue="1" operator="equal">
      <formula>0</formula>
    </cfRule>
  </conditionalFormatting>
  <conditionalFormatting sqref="N221">
    <cfRule type="cellIs" dxfId="37026" priority="2190" stopIfTrue="1" operator="equal">
      <formula>0</formula>
    </cfRule>
  </conditionalFormatting>
  <conditionalFormatting sqref="N221">
    <cfRule type="cellIs" dxfId="37025" priority="2189" stopIfTrue="1" operator="equal">
      <formula>0</formula>
    </cfRule>
  </conditionalFormatting>
  <conditionalFormatting sqref="N221">
    <cfRule type="cellIs" dxfId="37024" priority="2188" stopIfTrue="1" operator="equal">
      <formula>0</formula>
    </cfRule>
  </conditionalFormatting>
  <conditionalFormatting sqref="N221">
    <cfRule type="cellIs" dxfId="37023" priority="2187" stopIfTrue="1" operator="equal">
      <formula>0</formula>
    </cfRule>
  </conditionalFormatting>
  <conditionalFormatting sqref="N221">
    <cfRule type="cellIs" dxfId="37022" priority="2186" stopIfTrue="1" operator="equal">
      <formula>0</formula>
    </cfRule>
  </conditionalFormatting>
  <conditionalFormatting sqref="N221">
    <cfRule type="cellIs" dxfId="37021" priority="2185" stopIfTrue="1" operator="equal">
      <formula>0</formula>
    </cfRule>
  </conditionalFormatting>
  <conditionalFormatting sqref="N221">
    <cfRule type="cellIs" dxfId="37020" priority="2184" stopIfTrue="1" operator="equal">
      <formula>0</formula>
    </cfRule>
  </conditionalFormatting>
  <conditionalFormatting sqref="N221">
    <cfRule type="cellIs" dxfId="37019" priority="2183" stopIfTrue="1" operator="equal">
      <formula>0</formula>
    </cfRule>
  </conditionalFormatting>
  <conditionalFormatting sqref="N221">
    <cfRule type="cellIs" dxfId="37018" priority="2182" stopIfTrue="1" operator="equal">
      <formula>0</formula>
    </cfRule>
  </conditionalFormatting>
  <conditionalFormatting sqref="N221">
    <cfRule type="cellIs" dxfId="37017" priority="2181" stopIfTrue="1" operator="equal">
      <formula>0</formula>
    </cfRule>
  </conditionalFormatting>
  <conditionalFormatting sqref="N221">
    <cfRule type="cellIs" dxfId="37016" priority="2180" stopIfTrue="1" operator="equal">
      <formula>0</formula>
    </cfRule>
  </conditionalFormatting>
  <conditionalFormatting sqref="N221">
    <cfRule type="cellIs" dxfId="37015" priority="2179" stopIfTrue="1" operator="equal">
      <formula>0</formula>
    </cfRule>
  </conditionalFormatting>
  <conditionalFormatting sqref="N221">
    <cfRule type="cellIs" dxfId="37014" priority="2178" stopIfTrue="1" operator="equal">
      <formula>0</formula>
    </cfRule>
  </conditionalFormatting>
  <conditionalFormatting sqref="N221">
    <cfRule type="cellIs" dxfId="37013" priority="2177" stopIfTrue="1" operator="equal">
      <formula>0</formula>
    </cfRule>
  </conditionalFormatting>
  <conditionalFormatting sqref="N221">
    <cfRule type="cellIs" dxfId="37012" priority="2176" stopIfTrue="1" operator="equal">
      <formula>0</formula>
    </cfRule>
  </conditionalFormatting>
  <conditionalFormatting sqref="N221">
    <cfRule type="cellIs" dxfId="37011" priority="2175" stopIfTrue="1" operator="equal">
      <formula>0</formula>
    </cfRule>
  </conditionalFormatting>
  <conditionalFormatting sqref="N221">
    <cfRule type="cellIs" dxfId="37010" priority="2174" stopIfTrue="1" operator="equal">
      <formula>0</formula>
    </cfRule>
  </conditionalFormatting>
  <conditionalFormatting sqref="N221">
    <cfRule type="cellIs" dxfId="37009" priority="2173" stopIfTrue="1" operator="equal">
      <formula>0</formula>
    </cfRule>
  </conditionalFormatting>
  <conditionalFormatting sqref="N221">
    <cfRule type="cellIs" dxfId="37008" priority="2172" stopIfTrue="1" operator="equal">
      <formula>0</formula>
    </cfRule>
  </conditionalFormatting>
  <conditionalFormatting sqref="N221">
    <cfRule type="cellIs" dxfId="37007" priority="2171" stopIfTrue="1" operator="equal">
      <formula>0</formula>
    </cfRule>
  </conditionalFormatting>
  <conditionalFormatting sqref="N221">
    <cfRule type="cellIs" dxfId="37006" priority="2170" stopIfTrue="1" operator="equal">
      <formula>0</formula>
    </cfRule>
  </conditionalFormatting>
  <conditionalFormatting sqref="N221">
    <cfRule type="cellIs" dxfId="37005" priority="2169" stopIfTrue="1" operator="equal">
      <formula>0</formula>
    </cfRule>
  </conditionalFormatting>
  <conditionalFormatting sqref="N221">
    <cfRule type="cellIs" dxfId="37004" priority="2168" stopIfTrue="1" operator="equal">
      <formula>0</formula>
    </cfRule>
  </conditionalFormatting>
  <conditionalFormatting sqref="N221">
    <cfRule type="cellIs" dxfId="37003" priority="2167" stopIfTrue="1" operator="equal">
      <formula>0</formula>
    </cfRule>
  </conditionalFormatting>
  <conditionalFormatting sqref="N221">
    <cfRule type="cellIs" dxfId="37002" priority="2166" stopIfTrue="1" operator="equal">
      <formula>0</formula>
    </cfRule>
  </conditionalFormatting>
  <conditionalFormatting sqref="N221">
    <cfRule type="cellIs" dxfId="37001" priority="2165" stopIfTrue="1" operator="equal">
      <formula>0</formula>
    </cfRule>
  </conditionalFormatting>
  <conditionalFormatting sqref="N221">
    <cfRule type="cellIs" dxfId="37000" priority="2164" stopIfTrue="1" operator="equal">
      <formula>0</formula>
    </cfRule>
  </conditionalFormatting>
  <conditionalFormatting sqref="N221">
    <cfRule type="cellIs" dxfId="36999" priority="2163" stopIfTrue="1" operator="equal">
      <formula>0</formula>
    </cfRule>
  </conditionalFormatting>
  <conditionalFormatting sqref="N221">
    <cfRule type="cellIs" dxfId="36998" priority="2162" stopIfTrue="1" operator="equal">
      <formula>0</formula>
    </cfRule>
  </conditionalFormatting>
  <conditionalFormatting sqref="N221">
    <cfRule type="cellIs" dxfId="36997" priority="2161" stopIfTrue="1" operator="equal">
      <formula>0</formula>
    </cfRule>
  </conditionalFormatting>
  <conditionalFormatting sqref="N221">
    <cfRule type="cellIs" dxfId="36996" priority="2160" stopIfTrue="1" operator="equal">
      <formula>0</formula>
    </cfRule>
  </conditionalFormatting>
  <conditionalFormatting sqref="N221">
    <cfRule type="cellIs" dxfId="36995" priority="2159" stopIfTrue="1" operator="equal">
      <formula>0</formula>
    </cfRule>
  </conditionalFormatting>
  <conditionalFormatting sqref="N221">
    <cfRule type="cellIs" dxfId="36994" priority="2158" stopIfTrue="1" operator="equal">
      <formula>0</formula>
    </cfRule>
  </conditionalFormatting>
  <conditionalFormatting sqref="N221">
    <cfRule type="cellIs" dxfId="36993" priority="2157" stopIfTrue="1" operator="equal">
      <formula>0</formula>
    </cfRule>
  </conditionalFormatting>
  <conditionalFormatting sqref="N221">
    <cfRule type="cellIs" dxfId="36992" priority="2156" stopIfTrue="1" operator="equal">
      <formula>0</formula>
    </cfRule>
  </conditionalFormatting>
  <conditionalFormatting sqref="N221">
    <cfRule type="cellIs" dxfId="36991" priority="2155" stopIfTrue="1" operator="equal">
      <formula>0</formula>
    </cfRule>
  </conditionalFormatting>
  <conditionalFormatting sqref="N221">
    <cfRule type="cellIs" dxfId="36990" priority="2154" stopIfTrue="1" operator="equal">
      <formula>0</formula>
    </cfRule>
  </conditionalFormatting>
  <conditionalFormatting sqref="N221">
    <cfRule type="cellIs" dxfId="36989" priority="2153" stopIfTrue="1" operator="equal">
      <formula>0</formula>
    </cfRule>
  </conditionalFormatting>
  <conditionalFormatting sqref="N221">
    <cfRule type="cellIs" dxfId="36988" priority="2152" stopIfTrue="1" operator="equal">
      <formula>0</formula>
    </cfRule>
  </conditionalFormatting>
  <conditionalFormatting sqref="N221">
    <cfRule type="cellIs" dxfId="36987" priority="2151" stopIfTrue="1" operator="equal">
      <formula>0</formula>
    </cfRule>
  </conditionalFormatting>
  <conditionalFormatting sqref="N221">
    <cfRule type="cellIs" dxfId="36986" priority="2150" stopIfTrue="1" operator="equal">
      <formula>0</formula>
    </cfRule>
  </conditionalFormatting>
  <conditionalFormatting sqref="N221">
    <cfRule type="cellIs" dxfId="36985" priority="2149" stopIfTrue="1" operator="equal">
      <formula>0</formula>
    </cfRule>
  </conditionalFormatting>
  <conditionalFormatting sqref="N221">
    <cfRule type="cellIs" dxfId="36984" priority="2148" stopIfTrue="1" operator="equal">
      <formula>0</formula>
    </cfRule>
  </conditionalFormatting>
  <conditionalFormatting sqref="N221">
    <cfRule type="cellIs" dxfId="36983" priority="2147" stopIfTrue="1" operator="equal">
      <formula>0</formula>
    </cfRule>
  </conditionalFormatting>
  <conditionalFormatting sqref="N221">
    <cfRule type="cellIs" dxfId="36982" priority="2146" stopIfTrue="1" operator="equal">
      <formula>0</formula>
    </cfRule>
  </conditionalFormatting>
  <conditionalFormatting sqref="N221">
    <cfRule type="cellIs" dxfId="36981" priority="2145" stopIfTrue="1" operator="equal">
      <formula>0</formula>
    </cfRule>
  </conditionalFormatting>
  <conditionalFormatting sqref="N221">
    <cfRule type="cellIs" dxfId="36980" priority="2144" stopIfTrue="1" operator="equal">
      <formula>0</formula>
    </cfRule>
  </conditionalFormatting>
  <conditionalFormatting sqref="N221">
    <cfRule type="cellIs" dxfId="36979" priority="2143" stopIfTrue="1" operator="equal">
      <formula>0</formula>
    </cfRule>
  </conditionalFormatting>
  <conditionalFormatting sqref="N221">
    <cfRule type="cellIs" dxfId="36978" priority="2142" stopIfTrue="1" operator="equal">
      <formula>0</formula>
    </cfRule>
  </conditionalFormatting>
  <conditionalFormatting sqref="N221">
    <cfRule type="cellIs" dxfId="36977" priority="2141" stopIfTrue="1" operator="equal">
      <formula>0</formula>
    </cfRule>
  </conditionalFormatting>
  <conditionalFormatting sqref="N221">
    <cfRule type="cellIs" dxfId="36976" priority="2140" stopIfTrue="1" operator="equal">
      <formula>0</formula>
    </cfRule>
  </conditionalFormatting>
  <conditionalFormatting sqref="N221">
    <cfRule type="cellIs" dxfId="36975" priority="2139" stopIfTrue="1" operator="equal">
      <formula>0</formula>
    </cfRule>
  </conditionalFormatting>
  <conditionalFormatting sqref="N221">
    <cfRule type="cellIs" dxfId="36974" priority="2138" stopIfTrue="1" operator="equal">
      <formula>0</formula>
    </cfRule>
  </conditionalFormatting>
  <conditionalFormatting sqref="N221">
    <cfRule type="cellIs" dxfId="36973" priority="2137" stopIfTrue="1" operator="equal">
      <formula>0</formula>
    </cfRule>
  </conditionalFormatting>
  <conditionalFormatting sqref="N221">
    <cfRule type="cellIs" dxfId="36972" priority="2136" stopIfTrue="1" operator="equal">
      <formula>0</formula>
    </cfRule>
  </conditionalFormatting>
  <conditionalFormatting sqref="N221">
    <cfRule type="cellIs" dxfId="36971" priority="2135" stopIfTrue="1" operator="equal">
      <formula>0</formula>
    </cfRule>
  </conditionalFormatting>
  <conditionalFormatting sqref="N221">
    <cfRule type="cellIs" dxfId="36970" priority="2134" stopIfTrue="1" operator="equal">
      <formula>0</formula>
    </cfRule>
  </conditionalFormatting>
  <conditionalFormatting sqref="N221">
    <cfRule type="cellIs" dxfId="36969" priority="2133" stopIfTrue="1" operator="equal">
      <formula>0</formula>
    </cfRule>
  </conditionalFormatting>
  <conditionalFormatting sqref="N221">
    <cfRule type="cellIs" dxfId="36968" priority="2132" stopIfTrue="1" operator="equal">
      <formula>0</formula>
    </cfRule>
  </conditionalFormatting>
  <conditionalFormatting sqref="N221">
    <cfRule type="cellIs" dxfId="36967" priority="2131" stopIfTrue="1" operator="equal">
      <formula>0</formula>
    </cfRule>
  </conditionalFormatting>
  <conditionalFormatting sqref="N221">
    <cfRule type="cellIs" dxfId="36966" priority="2130" stopIfTrue="1" operator="equal">
      <formula>0</formula>
    </cfRule>
  </conditionalFormatting>
  <conditionalFormatting sqref="N221">
    <cfRule type="cellIs" dxfId="36965" priority="2129" stopIfTrue="1" operator="equal">
      <formula>0</formula>
    </cfRule>
  </conditionalFormatting>
  <conditionalFormatting sqref="N221">
    <cfRule type="cellIs" dxfId="36964" priority="2128" stopIfTrue="1" operator="equal">
      <formula>0</formula>
    </cfRule>
  </conditionalFormatting>
  <conditionalFormatting sqref="N221">
    <cfRule type="cellIs" dxfId="36963" priority="2127" stopIfTrue="1" operator="equal">
      <formula>0</formula>
    </cfRule>
  </conditionalFormatting>
  <conditionalFormatting sqref="N221">
    <cfRule type="cellIs" dxfId="36962" priority="2126" stopIfTrue="1" operator="equal">
      <formula>0</formula>
    </cfRule>
  </conditionalFormatting>
  <conditionalFormatting sqref="N221">
    <cfRule type="cellIs" dxfId="36961" priority="2125" stopIfTrue="1" operator="equal">
      <formula>0</formula>
    </cfRule>
  </conditionalFormatting>
  <conditionalFormatting sqref="N221">
    <cfRule type="cellIs" dxfId="36960" priority="2124" stopIfTrue="1" operator="equal">
      <formula>0</formula>
    </cfRule>
  </conditionalFormatting>
  <conditionalFormatting sqref="N221">
    <cfRule type="cellIs" dxfId="36959" priority="2123" stopIfTrue="1" operator="equal">
      <formula>0</formula>
    </cfRule>
  </conditionalFormatting>
  <conditionalFormatting sqref="N221">
    <cfRule type="cellIs" dxfId="36958" priority="2122" stopIfTrue="1" operator="equal">
      <formula>0</formula>
    </cfRule>
  </conditionalFormatting>
  <conditionalFormatting sqref="N221">
    <cfRule type="cellIs" dxfId="36957" priority="2121" stopIfTrue="1" operator="equal">
      <formula>0</formula>
    </cfRule>
  </conditionalFormatting>
  <conditionalFormatting sqref="N221">
    <cfRule type="cellIs" dxfId="36956" priority="2120" stopIfTrue="1" operator="equal">
      <formula>0</formula>
    </cfRule>
  </conditionalFormatting>
  <conditionalFormatting sqref="N221">
    <cfRule type="cellIs" dxfId="36955" priority="2119" stopIfTrue="1" operator="equal">
      <formula>0</formula>
    </cfRule>
  </conditionalFormatting>
  <conditionalFormatting sqref="N221">
    <cfRule type="cellIs" dxfId="36954" priority="2118" stopIfTrue="1" operator="equal">
      <formula>0</formula>
    </cfRule>
  </conditionalFormatting>
  <conditionalFormatting sqref="N221">
    <cfRule type="cellIs" dxfId="36953" priority="2117" stopIfTrue="1" operator="equal">
      <formula>0</formula>
    </cfRule>
  </conditionalFormatting>
  <conditionalFormatting sqref="N221">
    <cfRule type="cellIs" dxfId="36952" priority="2116" stopIfTrue="1" operator="equal">
      <formula>0</formula>
    </cfRule>
  </conditionalFormatting>
  <conditionalFormatting sqref="N221">
    <cfRule type="cellIs" dxfId="36951" priority="2115" stopIfTrue="1" operator="equal">
      <formula>0</formula>
    </cfRule>
  </conditionalFormatting>
  <conditionalFormatting sqref="N221">
    <cfRule type="cellIs" dxfId="36950" priority="2114" stopIfTrue="1" operator="equal">
      <formula>0</formula>
    </cfRule>
  </conditionalFormatting>
  <conditionalFormatting sqref="N221">
    <cfRule type="cellIs" dxfId="36949" priority="2113" stopIfTrue="1" operator="equal">
      <formula>0</formula>
    </cfRule>
  </conditionalFormatting>
  <conditionalFormatting sqref="N221">
    <cfRule type="cellIs" dxfId="36948" priority="2112" stopIfTrue="1" operator="equal">
      <formula>0</formula>
    </cfRule>
  </conditionalFormatting>
  <conditionalFormatting sqref="N221">
    <cfRule type="cellIs" dxfId="36947" priority="2111" stopIfTrue="1" operator="equal">
      <formula>0</formula>
    </cfRule>
  </conditionalFormatting>
  <conditionalFormatting sqref="N221">
    <cfRule type="cellIs" dxfId="36946" priority="2110" stopIfTrue="1" operator="equal">
      <formula>0</formula>
    </cfRule>
  </conditionalFormatting>
  <conditionalFormatting sqref="N221">
    <cfRule type="cellIs" dxfId="36945" priority="2109" stopIfTrue="1" operator="equal">
      <formula>0</formula>
    </cfRule>
  </conditionalFormatting>
  <conditionalFormatting sqref="N221">
    <cfRule type="cellIs" dxfId="36944" priority="2108" stopIfTrue="1" operator="equal">
      <formula>0</formula>
    </cfRule>
  </conditionalFormatting>
  <conditionalFormatting sqref="N221">
    <cfRule type="cellIs" dxfId="36943" priority="2107" stopIfTrue="1" operator="equal">
      <formula>0</formula>
    </cfRule>
  </conditionalFormatting>
  <conditionalFormatting sqref="N221">
    <cfRule type="cellIs" dxfId="36942" priority="2106" stopIfTrue="1" operator="equal">
      <formula>0</formula>
    </cfRule>
  </conditionalFormatting>
  <conditionalFormatting sqref="N221">
    <cfRule type="cellIs" dxfId="36941" priority="2105" stopIfTrue="1" operator="equal">
      <formula>0</formula>
    </cfRule>
  </conditionalFormatting>
  <conditionalFormatting sqref="N221">
    <cfRule type="cellIs" dxfId="36940" priority="2104" stopIfTrue="1" operator="equal">
      <formula>0</formula>
    </cfRule>
  </conditionalFormatting>
  <conditionalFormatting sqref="N221">
    <cfRule type="cellIs" dxfId="36939" priority="2103" stopIfTrue="1" operator="equal">
      <formula>0</formula>
    </cfRule>
  </conditionalFormatting>
  <conditionalFormatting sqref="N221">
    <cfRule type="cellIs" dxfId="36938" priority="2102" stopIfTrue="1" operator="equal">
      <formula>0</formula>
    </cfRule>
  </conditionalFormatting>
  <conditionalFormatting sqref="N221">
    <cfRule type="cellIs" dxfId="36937" priority="2101" stopIfTrue="1" operator="equal">
      <formula>0</formula>
    </cfRule>
  </conditionalFormatting>
  <conditionalFormatting sqref="N221">
    <cfRule type="cellIs" dxfId="36936" priority="2100" stopIfTrue="1" operator="equal">
      <formula>0</formula>
    </cfRule>
  </conditionalFormatting>
  <conditionalFormatting sqref="N221">
    <cfRule type="cellIs" dxfId="36935" priority="2099" stopIfTrue="1" operator="equal">
      <formula>0</formula>
    </cfRule>
  </conditionalFormatting>
  <conditionalFormatting sqref="N221">
    <cfRule type="cellIs" dxfId="36934" priority="2098" stopIfTrue="1" operator="equal">
      <formula>0</formula>
    </cfRule>
  </conditionalFormatting>
  <conditionalFormatting sqref="N221">
    <cfRule type="cellIs" dxfId="36933" priority="2097" stopIfTrue="1" operator="equal">
      <formula>0</formula>
    </cfRule>
  </conditionalFormatting>
  <conditionalFormatting sqref="N221">
    <cfRule type="cellIs" dxfId="36932" priority="2096" stopIfTrue="1" operator="equal">
      <formula>0</formula>
    </cfRule>
  </conditionalFormatting>
  <conditionalFormatting sqref="N221">
    <cfRule type="cellIs" dxfId="36931" priority="2095" stopIfTrue="1" operator="equal">
      <formula>0</formula>
    </cfRule>
  </conditionalFormatting>
  <conditionalFormatting sqref="N221">
    <cfRule type="cellIs" dxfId="36930" priority="2094" stopIfTrue="1" operator="equal">
      <formula>0</formula>
    </cfRule>
  </conditionalFormatting>
  <conditionalFormatting sqref="N221">
    <cfRule type="cellIs" dxfId="36929" priority="2093" stopIfTrue="1" operator="equal">
      <formula>0</formula>
    </cfRule>
  </conditionalFormatting>
  <conditionalFormatting sqref="N221">
    <cfRule type="cellIs" dxfId="36928" priority="2092" stopIfTrue="1" operator="equal">
      <formula>0</formula>
    </cfRule>
  </conditionalFormatting>
  <conditionalFormatting sqref="N221">
    <cfRule type="cellIs" dxfId="36927" priority="2091" stopIfTrue="1" operator="equal">
      <formula>0</formula>
    </cfRule>
  </conditionalFormatting>
  <conditionalFormatting sqref="N221">
    <cfRule type="cellIs" dxfId="36926" priority="2090" stopIfTrue="1" operator="equal">
      <formula>0</formula>
    </cfRule>
  </conditionalFormatting>
  <conditionalFormatting sqref="N221">
    <cfRule type="cellIs" dxfId="36925" priority="2089" stopIfTrue="1" operator="equal">
      <formula>0</formula>
    </cfRule>
  </conditionalFormatting>
  <conditionalFormatting sqref="N221">
    <cfRule type="cellIs" dxfId="36924" priority="2088" stopIfTrue="1" operator="equal">
      <formula>0</formula>
    </cfRule>
  </conditionalFormatting>
  <conditionalFormatting sqref="N221">
    <cfRule type="cellIs" dxfId="36923" priority="2087" stopIfTrue="1" operator="equal">
      <formula>0</formula>
    </cfRule>
  </conditionalFormatting>
  <conditionalFormatting sqref="N221">
    <cfRule type="cellIs" dxfId="36922" priority="2086" stopIfTrue="1" operator="equal">
      <formula>0</formula>
    </cfRule>
  </conditionalFormatting>
  <conditionalFormatting sqref="N221">
    <cfRule type="cellIs" dxfId="36921" priority="2085" stopIfTrue="1" operator="equal">
      <formula>0</formula>
    </cfRule>
  </conditionalFormatting>
  <conditionalFormatting sqref="N221">
    <cfRule type="cellIs" dxfId="36920" priority="2084" stopIfTrue="1" operator="equal">
      <formula>0</formula>
    </cfRule>
  </conditionalFormatting>
  <conditionalFormatting sqref="N221">
    <cfRule type="cellIs" dxfId="36919" priority="2083" stopIfTrue="1" operator="equal">
      <formula>0</formula>
    </cfRule>
  </conditionalFormatting>
  <conditionalFormatting sqref="N221">
    <cfRule type="cellIs" dxfId="36918" priority="2082" stopIfTrue="1" operator="equal">
      <formula>0</formula>
    </cfRule>
  </conditionalFormatting>
  <conditionalFormatting sqref="N221">
    <cfRule type="cellIs" dxfId="36917" priority="2081" stopIfTrue="1" operator="equal">
      <formula>0</formula>
    </cfRule>
  </conditionalFormatting>
  <conditionalFormatting sqref="N221">
    <cfRule type="cellIs" dxfId="36916" priority="2080" stopIfTrue="1" operator="equal">
      <formula>0</formula>
    </cfRule>
  </conditionalFormatting>
  <conditionalFormatting sqref="N221">
    <cfRule type="cellIs" dxfId="36915" priority="2079" stopIfTrue="1" operator="equal">
      <formula>0</formula>
    </cfRule>
  </conditionalFormatting>
  <conditionalFormatting sqref="N221">
    <cfRule type="cellIs" dxfId="36914" priority="2078" stopIfTrue="1" operator="equal">
      <formula>0</formula>
    </cfRule>
  </conditionalFormatting>
  <conditionalFormatting sqref="N221">
    <cfRule type="cellIs" dxfId="36913" priority="2077" stopIfTrue="1" operator="equal">
      <formula>0</formula>
    </cfRule>
  </conditionalFormatting>
  <conditionalFormatting sqref="N221">
    <cfRule type="cellIs" dxfId="36912" priority="2076" stopIfTrue="1" operator="equal">
      <formula>0</formula>
    </cfRule>
  </conditionalFormatting>
  <conditionalFormatting sqref="N221">
    <cfRule type="cellIs" dxfId="36911" priority="2075" stopIfTrue="1" operator="equal">
      <formula>0</formula>
    </cfRule>
  </conditionalFormatting>
  <conditionalFormatting sqref="N221">
    <cfRule type="cellIs" dxfId="36910" priority="2074" stopIfTrue="1" operator="equal">
      <formula>0</formula>
    </cfRule>
  </conditionalFormatting>
  <conditionalFormatting sqref="N221">
    <cfRule type="cellIs" dxfId="36909" priority="2073" stopIfTrue="1" operator="equal">
      <formula>0</formula>
    </cfRule>
  </conditionalFormatting>
  <conditionalFormatting sqref="N221">
    <cfRule type="cellIs" dxfId="36908" priority="2072" stopIfTrue="1" operator="equal">
      <formula>0</formula>
    </cfRule>
  </conditionalFormatting>
  <conditionalFormatting sqref="N221">
    <cfRule type="cellIs" dxfId="36907" priority="2071" stopIfTrue="1" operator="equal">
      <formula>0</formula>
    </cfRule>
  </conditionalFormatting>
  <conditionalFormatting sqref="N221">
    <cfRule type="cellIs" dxfId="36906" priority="2070" stopIfTrue="1" operator="equal">
      <formula>0</formula>
    </cfRule>
  </conditionalFormatting>
  <conditionalFormatting sqref="N221">
    <cfRule type="cellIs" dxfId="36905" priority="2069" stopIfTrue="1" operator="equal">
      <formula>0</formula>
    </cfRule>
  </conditionalFormatting>
  <conditionalFormatting sqref="N221">
    <cfRule type="cellIs" dxfId="36904" priority="2068" stopIfTrue="1" operator="equal">
      <formula>0</formula>
    </cfRule>
  </conditionalFormatting>
  <conditionalFormatting sqref="N221">
    <cfRule type="cellIs" dxfId="36903" priority="2067" stopIfTrue="1" operator="equal">
      <formula>0</formula>
    </cfRule>
  </conditionalFormatting>
  <conditionalFormatting sqref="N221">
    <cfRule type="cellIs" dxfId="36902" priority="2066" stopIfTrue="1" operator="equal">
      <formula>0</formula>
    </cfRule>
  </conditionalFormatting>
  <conditionalFormatting sqref="N221">
    <cfRule type="cellIs" dxfId="36901" priority="2065" stopIfTrue="1" operator="equal">
      <formula>0</formula>
    </cfRule>
  </conditionalFormatting>
  <conditionalFormatting sqref="N221">
    <cfRule type="cellIs" dxfId="36900" priority="2064" stopIfTrue="1" operator="equal">
      <formula>0</formula>
    </cfRule>
  </conditionalFormatting>
  <conditionalFormatting sqref="N221">
    <cfRule type="cellIs" dxfId="36899" priority="2063" stopIfTrue="1" operator="equal">
      <formula>0</formula>
    </cfRule>
  </conditionalFormatting>
  <conditionalFormatting sqref="N221">
    <cfRule type="cellIs" dxfId="36898" priority="2062" stopIfTrue="1" operator="equal">
      <formula>0</formula>
    </cfRule>
  </conditionalFormatting>
  <conditionalFormatting sqref="N221">
    <cfRule type="cellIs" dxfId="36897" priority="2061" stopIfTrue="1" operator="equal">
      <formula>0</formula>
    </cfRule>
  </conditionalFormatting>
  <conditionalFormatting sqref="N221">
    <cfRule type="cellIs" dxfId="36896" priority="2060" stopIfTrue="1" operator="equal">
      <formula>0</formula>
    </cfRule>
  </conditionalFormatting>
  <conditionalFormatting sqref="N221">
    <cfRule type="cellIs" dxfId="36895" priority="2059" stopIfTrue="1" operator="equal">
      <formula>0</formula>
    </cfRule>
  </conditionalFormatting>
  <conditionalFormatting sqref="N221">
    <cfRule type="cellIs" dxfId="36894" priority="2058" stopIfTrue="1" operator="equal">
      <formula>0</formula>
    </cfRule>
  </conditionalFormatting>
  <conditionalFormatting sqref="N221">
    <cfRule type="cellIs" dxfId="36893" priority="2057" stopIfTrue="1" operator="equal">
      <formula>0</formula>
    </cfRule>
  </conditionalFormatting>
  <conditionalFormatting sqref="N221">
    <cfRule type="cellIs" dxfId="36892" priority="2056" stopIfTrue="1" operator="equal">
      <formula>0</formula>
    </cfRule>
  </conditionalFormatting>
  <conditionalFormatting sqref="N221">
    <cfRule type="cellIs" dxfId="36891" priority="2055" stopIfTrue="1" operator="equal">
      <formula>0</formula>
    </cfRule>
  </conditionalFormatting>
  <conditionalFormatting sqref="N221">
    <cfRule type="cellIs" dxfId="36890" priority="2054" stopIfTrue="1" operator="equal">
      <formula>0</formula>
    </cfRule>
  </conditionalFormatting>
  <conditionalFormatting sqref="N221">
    <cfRule type="cellIs" dxfId="36889" priority="2053" stopIfTrue="1" operator="equal">
      <formula>0</formula>
    </cfRule>
  </conditionalFormatting>
  <conditionalFormatting sqref="N221">
    <cfRule type="cellIs" dxfId="36888" priority="2052" stopIfTrue="1" operator="equal">
      <formula>0</formula>
    </cfRule>
  </conditionalFormatting>
  <conditionalFormatting sqref="N221">
    <cfRule type="cellIs" dxfId="36887" priority="2051" stopIfTrue="1" operator="equal">
      <formula>0</formula>
    </cfRule>
  </conditionalFormatting>
  <conditionalFormatting sqref="N221">
    <cfRule type="cellIs" dxfId="36886" priority="2050" stopIfTrue="1" operator="equal">
      <formula>0</formula>
    </cfRule>
  </conditionalFormatting>
  <conditionalFormatting sqref="N221">
    <cfRule type="cellIs" dxfId="36885" priority="2049" stopIfTrue="1" operator="equal">
      <formula>0</formula>
    </cfRule>
  </conditionalFormatting>
  <conditionalFormatting sqref="N221">
    <cfRule type="cellIs" dxfId="36884" priority="2048" stopIfTrue="1" operator="equal">
      <formula>0</formula>
    </cfRule>
  </conditionalFormatting>
  <conditionalFormatting sqref="N221">
    <cfRule type="cellIs" dxfId="36883" priority="2047" stopIfTrue="1" operator="equal">
      <formula>0</formula>
    </cfRule>
  </conditionalFormatting>
  <conditionalFormatting sqref="N221">
    <cfRule type="cellIs" dxfId="36882" priority="2046" stopIfTrue="1" operator="equal">
      <formula>0</formula>
    </cfRule>
  </conditionalFormatting>
  <conditionalFormatting sqref="N221">
    <cfRule type="cellIs" dxfId="36881" priority="2045" stopIfTrue="1" operator="equal">
      <formula>0</formula>
    </cfRule>
  </conditionalFormatting>
  <conditionalFormatting sqref="N221">
    <cfRule type="cellIs" dxfId="36880" priority="2044" stopIfTrue="1" operator="equal">
      <formula>0</formula>
    </cfRule>
  </conditionalFormatting>
  <conditionalFormatting sqref="N221">
    <cfRule type="cellIs" dxfId="36879" priority="2043" stopIfTrue="1" operator="equal">
      <formula>0</formula>
    </cfRule>
  </conditionalFormatting>
  <conditionalFormatting sqref="N221">
    <cfRule type="cellIs" dxfId="36878" priority="2042" stopIfTrue="1" operator="equal">
      <formula>0</formula>
    </cfRule>
  </conditionalFormatting>
  <conditionalFormatting sqref="N221">
    <cfRule type="cellIs" dxfId="36877" priority="2041" stopIfTrue="1" operator="equal">
      <formula>0</formula>
    </cfRule>
  </conditionalFormatting>
  <conditionalFormatting sqref="N221">
    <cfRule type="cellIs" dxfId="36876" priority="2040" stopIfTrue="1" operator="equal">
      <formula>0</formula>
    </cfRule>
  </conditionalFormatting>
  <conditionalFormatting sqref="N221">
    <cfRule type="cellIs" dxfId="36875" priority="2039" stopIfTrue="1" operator="equal">
      <formula>0</formula>
    </cfRule>
  </conditionalFormatting>
  <conditionalFormatting sqref="N221">
    <cfRule type="cellIs" dxfId="36874" priority="2038" stopIfTrue="1" operator="equal">
      <formula>0</formula>
    </cfRule>
  </conditionalFormatting>
  <conditionalFormatting sqref="N221">
    <cfRule type="cellIs" dxfId="36873" priority="2037" stopIfTrue="1" operator="equal">
      <formula>0</formula>
    </cfRule>
  </conditionalFormatting>
  <conditionalFormatting sqref="N221">
    <cfRule type="cellIs" dxfId="36872" priority="2036" stopIfTrue="1" operator="equal">
      <formula>0</formula>
    </cfRule>
  </conditionalFormatting>
  <conditionalFormatting sqref="N221">
    <cfRule type="cellIs" dxfId="36871" priority="2035" stopIfTrue="1" operator="equal">
      <formula>0</formula>
    </cfRule>
  </conditionalFormatting>
  <conditionalFormatting sqref="N221">
    <cfRule type="cellIs" dxfId="36870" priority="2034" stopIfTrue="1" operator="equal">
      <formula>0</formula>
    </cfRule>
  </conditionalFormatting>
  <conditionalFormatting sqref="N221">
    <cfRule type="cellIs" dxfId="36869" priority="2033" stopIfTrue="1" operator="equal">
      <formula>0</formula>
    </cfRule>
  </conditionalFormatting>
  <conditionalFormatting sqref="N221">
    <cfRule type="cellIs" dxfId="36868" priority="2032" stopIfTrue="1" operator="equal">
      <formula>0</formula>
    </cfRule>
  </conditionalFormatting>
  <conditionalFormatting sqref="N221">
    <cfRule type="cellIs" dxfId="36867" priority="2031" stopIfTrue="1" operator="equal">
      <formula>0</formula>
    </cfRule>
  </conditionalFormatting>
  <conditionalFormatting sqref="N221">
    <cfRule type="cellIs" dxfId="36866" priority="2030" stopIfTrue="1" operator="equal">
      <formula>0</formula>
    </cfRule>
  </conditionalFormatting>
  <conditionalFormatting sqref="N221">
    <cfRule type="cellIs" dxfId="36865" priority="2029" stopIfTrue="1" operator="equal">
      <formula>0</formula>
    </cfRule>
  </conditionalFormatting>
  <conditionalFormatting sqref="N221">
    <cfRule type="cellIs" dxfId="36864" priority="2028" stopIfTrue="1" operator="equal">
      <formula>0</formula>
    </cfRule>
  </conditionalFormatting>
  <conditionalFormatting sqref="N221">
    <cfRule type="cellIs" dxfId="36863" priority="2027" stopIfTrue="1" operator="equal">
      <formula>0</formula>
    </cfRule>
  </conditionalFormatting>
  <conditionalFormatting sqref="N221">
    <cfRule type="cellIs" dxfId="36862" priority="2026" stopIfTrue="1" operator="equal">
      <formula>0</formula>
    </cfRule>
  </conditionalFormatting>
  <conditionalFormatting sqref="N221">
    <cfRule type="cellIs" dxfId="36861" priority="2025" stopIfTrue="1" operator="equal">
      <formula>0</formula>
    </cfRule>
  </conditionalFormatting>
  <conditionalFormatting sqref="N221">
    <cfRule type="cellIs" dxfId="36860" priority="2024" stopIfTrue="1" operator="equal">
      <formula>0</formula>
    </cfRule>
  </conditionalFormatting>
  <conditionalFormatting sqref="N221">
    <cfRule type="cellIs" dxfId="36859" priority="2023" stopIfTrue="1" operator="equal">
      <formula>0</formula>
    </cfRule>
  </conditionalFormatting>
  <conditionalFormatting sqref="N221">
    <cfRule type="cellIs" dxfId="36858" priority="2022" stopIfTrue="1" operator="equal">
      <formula>0</formula>
    </cfRule>
  </conditionalFormatting>
  <conditionalFormatting sqref="N221">
    <cfRule type="cellIs" dxfId="36857" priority="2021" stopIfTrue="1" operator="equal">
      <formula>0</formula>
    </cfRule>
  </conditionalFormatting>
  <conditionalFormatting sqref="N221">
    <cfRule type="cellIs" dxfId="36856" priority="2020" stopIfTrue="1" operator="equal">
      <formula>0</formula>
    </cfRule>
  </conditionalFormatting>
  <conditionalFormatting sqref="N221">
    <cfRule type="cellIs" dxfId="36855" priority="2019" stopIfTrue="1" operator="equal">
      <formula>0</formula>
    </cfRule>
  </conditionalFormatting>
  <conditionalFormatting sqref="N221">
    <cfRule type="cellIs" dxfId="36854" priority="2018" stopIfTrue="1" operator="equal">
      <formula>0</formula>
    </cfRule>
  </conditionalFormatting>
  <conditionalFormatting sqref="N221">
    <cfRule type="cellIs" dxfId="36853" priority="2017" stopIfTrue="1" operator="equal">
      <formula>0</formula>
    </cfRule>
  </conditionalFormatting>
  <conditionalFormatting sqref="N221">
    <cfRule type="cellIs" dxfId="36852" priority="2016" stopIfTrue="1" operator="equal">
      <formula>0</formula>
    </cfRule>
  </conditionalFormatting>
  <conditionalFormatting sqref="N221">
    <cfRule type="cellIs" dxfId="36851" priority="2015" stopIfTrue="1" operator="equal">
      <formula>0</formula>
    </cfRule>
  </conditionalFormatting>
  <conditionalFormatting sqref="N221">
    <cfRule type="cellIs" dxfId="36850" priority="2014" stopIfTrue="1" operator="equal">
      <formula>0</formula>
    </cfRule>
  </conditionalFormatting>
  <conditionalFormatting sqref="N221">
    <cfRule type="cellIs" dxfId="36849" priority="2013" stopIfTrue="1" operator="equal">
      <formula>0</formula>
    </cfRule>
  </conditionalFormatting>
  <conditionalFormatting sqref="N221">
    <cfRule type="cellIs" dxfId="36848" priority="2012" stopIfTrue="1" operator="equal">
      <formula>0</formula>
    </cfRule>
  </conditionalFormatting>
  <conditionalFormatting sqref="N221">
    <cfRule type="cellIs" dxfId="36847" priority="2011" stopIfTrue="1" operator="equal">
      <formula>0</formula>
    </cfRule>
  </conditionalFormatting>
  <conditionalFormatting sqref="N221">
    <cfRule type="cellIs" dxfId="36846" priority="2010" stopIfTrue="1" operator="equal">
      <formula>0</formula>
    </cfRule>
  </conditionalFormatting>
  <conditionalFormatting sqref="N221">
    <cfRule type="cellIs" dxfId="36845" priority="2009" stopIfTrue="1" operator="equal">
      <formula>0</formula>
    </cfRule>
  </conditionalFormatting>
  <conditionalFormatting sqref="N221">
    <cfRule type="cellIs" dxfId="36844" priority="2008" stopIfTrue="1" operator="equal">
      <formula>0</formula>
    </cfRule>
  </conditionalFormatting>
  <conditionalFormatting sqref="N221">
    <cfRule type="cellIs" dxfId="36843" priority="2007" stopIfTrue="1" operator="equal">
      <formula>0</formula>
    </cfRule>
  </conditionalFormatting>
  <conditionalFormatting sqref="N221">
    <cfRule type="cellIs" dxfId="36842" priority="2006" stopIfTrue="1" operator="equal">
      <formula>0</formula>
    </cfRule>
  </conditionalFormatting>
  <conditionalFormatting sqref="N221">
    <cfRule type="cellIs" dxfId="36841" priority="2005" stopIfTrue="1" operator="equal">
      <formula>0</formula>
    </cfRule>
  </conditionalFormatting>
  <conditionalFormatting sqref="N221">
    <cfRule type="cellIs" dxfId="36840" priority="2004" stopIfTrue="1" operator="equal">
      <formula>0</formula>
    </cfRule>
  </conditionalFormatting>
  <conditionalFormatting sqref="N221">
    <cfRule type="cellIs" dxfId="36839" priority="2003" stopIfTrue="1" operator="equal">
      <formula>0</formula>
    </cfRule>
  </conditionalFormatting>
  <conditionalFormatting sqref="N221">
    <cfRule type="cellIs" dxfId="36838" priority="2002" stopIfTrue="1" operator="equal">
      <formula>0</formula>
    </cfRule>
  </conditionalFormatting>
  <conditionalFormatting sqref="N221">
    <cfRule type="cellIs" dxfId="36837" priority="2001" stopIfTrue="1" operator="equal">
      <formula>0</formula>
    </cfRule>
  </conditionalFormatting>
  <conditionalFormatting sqref="N221">
    <cfRule type="cellIs" dxfId="36836" priority="2000" stopIfTrue="1" operator="equal">
      <formula>0</formula>
    </cfRule>
  </conditionalFormatting>
  <conditionalFormatting sqref="N221">
    <cfRule type="cellIs" dxfId="36835" priority="1999" stopIfTrue="1" operator="equal">
      <formula>0</formula>
    </cfRule>
  </conditionalFormatting>
  <conditionalFormatting sqref="N221">
    <cfRule type="cellIs" dxfId="36834" priority="1998" stopIfTrue="1" operator="equal">
      <formula>0</formula>
    </cfRule>
  </conditionalFormatting>
  <conditionalFormatting sqref="N221">
    <cfRule type="cellIs" dxfId="36833" priority="1997" stopIfTrue="1" operator="equal">
      <formula>0</formula>
    </cfRule>
  </conditionalFormatting>
  <conditionalFormatting sqref="N221">
    <cfRule type="cellIs" dxfId="36832" priority="1996" stopIfTrue="1" operator="equal">
      <formula>0</formula>
    </cfRule>
  </conditionalFormatting>
  <conditionalFormatting sqref="N221">
    <cfRule type="cellIs" dxfId="36831" priority="1995" stopIfTrue="1" operator="equal">
      <formula>0</formula>
    </cfRule>
  </conditionalFormatting>
  <conditionalFormatting sqref="N221">
    <cfRule type="cellIs" dxfId="36830" priority="1994" stopIfTrue="1" operator="equal">
      <formula>0</formula>
    </cfRule>
  </conditionalFormatting>
  <conditionalFormatting sqref="N221">
    <cfRule type="cellIs" dxfId="36829" priority="1993" stopIfTrue="1" operator="equal">
      <formula>0</formula>
    </cfRule>
  </conditionalFormatting>
  <conditionalFormatting sqref="N221">
    <cfRule type="cellIs" dxfId="36828" priority="1992" stopIfTrue="1" operator="equal">
      <formula>0</formula>
    </cfRule>
  </conditionalFormatting>
  <conditionalFormatting sqref="N221">
    <cfRule type="cellIs" dxfId="36827" priority="1991" stopIfTrue="1" operator="equal">
      <formula>0</formula>
    </cfRule>
  </conditionalFormatting>
  <conditionalFormatting sqref="N221">
    <cfRule type="cellIs" dxfId="36826" priority="1990" stopIfTrue="1" operator="equal">
      <formula>0</formula>
    </cfRule>
  </conditionalFormatting>
  <conditionalFormatting sqref="N221">
    <cfRule type="cellIs" dxfId="36825" priority="1989" stopIfTrue="1" operator="equal">
      <formula>0</formula>
    </cfRule>
  </conditionalFormatting>
  <conditionalFormatting sqref="N221">
    <cfRule type="cellIs" dxfId="36824" priority="1988" stopIfTrue="1" operator="equal">
      <formula>0</formula>
    </cfRule>
  </conditionalFormatting>
  <conditionalFormatting sqref="N221">
    <cfRule type="cellIs" dxfId="36823" priority="1987" stopIfTrue="1" operator="equal">
      <formula>0</formula>
    </cfRule>
  </conditionalFormatting>
  <conditionalFormatting sqref="N221">
    <cfRule type="cellIs" dxfId="36822" priority="1986" stopIfTrue="1" operator="equal">
      <formula>0</formula>
    </cfRule>
  </conditionalFormatting>
  <conditionalFormatting sqref="N221">
    <cfRule type="cellIs" dxfId="36821" priority="1985" stopIfTrue="1" operator="equal">
      <formula>0</formula>
    </cfRule>
  </conditionalFormatting>
  <conditionalFormatting sqref="N221">
    <cfRule type="cellIs" dxfId="36820" priority="1984" stopIfTrue="1" operator="equal">
      <formula>0</formula>
    </cfRule>
  </conditionalFormatting>
  <conditionalFormatting sqref="N221">
    <cfRule type="cellIs" dxfId="36819" priority="1983" stopIfTrue="1" operator="equal">
      <formula>0</formula>
    </cfRule>
  </conditionalFormatting>
  <conditionalFormatting sqref="N221">
    <cfRule type="cellIs" dxfId="36818" priority="1982" stopIfTrue="1" operator="equal">
      <formula>0</formula>
    </cfRule>
  </conditionalFormatting>
  <conditionalFormatting sqref="N221">
    <cfRule type="cellIs" dxfId="36817" priority="1981" stopIfTrue="1" operator="equal">
      <formula>0</formula>
    </cfRule>
  </conditionalFormatting>
  <conditionalFormatting sqref="N221">
    <cfRule type="cellIs" dxfId="36816" priority="1980" stopIfTrue="1" operator="equal">
      <formula>0</formula>
    </cfRule>
  </conditionalFormatting>
  <conditionalFormatting sqref="N221">
    <cfRule type="cellIs" dxfId="36815" priority="1979" stopIfTrue="1" operator="equal">
      <formula>0</formula>
    </cfRule>
  </conditionalFormatting>
  <conditionalFormatting sqref="N221">
    <cfRule type="cellIs" dxfId="36814" priority="1978" stopIfTrue="1" operator="equal">
      <formula>0</formula>
    </cfRule>
  </conditionalFormatting>
  <conditionalFormatting sqref="N221">
    <cfRule type="cellIs" dxfId="36813" priority="1977" stopIfTrue="1" operator="equal">
      <formula>0</formula>
    </cfRule>
  </conditionalFormatting>
  <conditionalFormatting sqref="N221">
    <cfRule type="cellIs" dxfId="36812" priority="1976" stopIfTrue="1" operator="equal">
      <formula>0</formula>
    </cfRule>
  </conditionalFormatting>
  <conditionalFormatting sqref="N221">
    <cfRule type="cellIs" dxfId="36811" priority="1975" stopIfTrue="1" operator="equal">
      <formula>0</formula>
    </cfRule>
  </conditionalFormatting>
  <conditionalFormatting sqref="N221">
    <cfRule type="cellIs" dxfId="36810" priority="1974" stopIfTrue="1" operator="equal">
      <formula>0</formula>
    </cfRule>
  </conditionalFormatting>
  <conditionalFormatting sqref="N221">
    <cfRule type="cellIs" dxfId="36809" priority="1973" stopIfTrue="1" operator="equal">
      <formula>0</formula>
    </cfRule>
  </conditionalFormatting>
  <conditionalFormatting sqref="N221">
    <cfRule type="cellIs" dxfId="36808" priority="1972" stopIfTrue="1" operator="equal">
      <formula>0</formula>
    </cfRule>
  </conditionalFormatting>
  <conditionalFormatting sqref="N221">
    <cfRule type="cellIs" dxfId="36807" priority="1971" stopIfTrue="1" operator="equal">
      <formula>0</formula>
    </cfRule>
  </conditionalFormatting>
  <conditionalFormatting sqref="N221">
    <cfRule type="cellIs" dxfId="36806" priority="1970" stopIfTrue="1" operator="equal">
      <formula>0</formula>
    </cfRule>
  </conditionalFormatting>
  <conditionalFormatting sqref="N221">
    <cfRule type="cellIs" dxfId="36805" priority="1969" stopIfTrue="1" operator="equal">
      <formula>0</formula>
    </cfRule>
  </conditionalFormatting>
  <conditionalFormatting sqref="N221">
    <cfRule type="cellIs" dxfId="36804" priority="1968" stopIfTrue="1" operator="equal">
      <formula>0</formula>
    </cfRule>
  </conditionalFormatting>
  <conditionalFormatting sqref="N221">
    <cfRule type="cellIs" dxfId="36803" priority="1967" stopIfTrue="1" operator="equal">
      <formula>0</formula>
    </cfRule>
  </conditionalFormatting>
  <conditionalFormatting sqref="N221">
    <cfRule type="cellIs" dxfId="36802" priority="1966" stopIfTrue="1" operator="equal">
      <formula>0</formula>
    </cfRule>
  </conditionalFormatting>
  <conditionalFormatting sqref="N221">
    <cfRule type="cellIs" dxfId="36801" priority="1965" stopIfTrue="1" operator="equal">
      <formula>0</formula>
    </cfRule>
  </conditionalFormatting>
  <conditionalFormatting sqref="N221">
    <cfRule type="cellIs" dxfId="36800" priority="1964" stopIfTrue="1" operator="equal">
      <formula>0</formula>
    </cfRule>
  </conditionalFormatting>
  <conditionalFormatting sqref="N221">
    <cfRule type="cellIs" dxfId="36799" priority="1963" stopIfTrue="1" operator="equal">
      <formula>0</formula>
    </cfRule>
  </conditionalFormatting>
  <conditionalFormatting sqref="N221">
    <cfRule type="cellIs" dxfId="36798" priority="1962" stopIfTrue="1" operator="equal">
      <formula>0</formula>
    </cfRule>
  </conditionalFormatting>
  <conditionalFormatting sqref="N221">
    <cfRule type="cellIs" dxfId="36797" priority="1961" stopIfTrue="1" operator="equal">
      <formula>0</formula>
    </cfRule>
  </conditionalFormatting>
  <conditionalFormatting sqref="N221">
    <cfRule type="cellIs" dxfId="36796" priority="1960" stopIfTrue="1" operator="equal">
      <formula>0</formula>
    </cfRule>
  </conditionalFormatting>
  <conditionalFormatting sqref="N221">
    <cfRule type="cellIs" dxfId="36795" priority="1959" stopIfTrue="1" operator="equal">
      <formula>0</formula>
    </cfRule>
  </conditionalFormatting>
  <conditionalFormatting sqref="N221">
    <cfRule type="cellIs" dxfId="36794" priority="1958" stopIfTrue="1" operator="equal">
      <formula>0</formula>
    </cfRule>
  </conditionalFormatting>
  <conditionalFormatting sqref="N221">
    <cfRule type="cellIs" dxfId="36793" priority="1957" stopIfTrue="1" operator="equal">
      <formula>0</formula>
    </cfRule>
  </conditionalFormatting>
  <conditionalFormatting sqref="N221">
    <cfRule type="cellIs" dxfId="36792" priority="1956" stopIfTrue="1" operator="equal">
      <formula>0</formula>
    </cfRule>
  </conditionalFormatting>
  <conditionalFormatting sqref="N221">
    <cfRule type="cellIs" dxfId="36791" priority="1955" stopIfTrue="1" operator="equal">
      <formula>0</formula>
    </cfRule>
  </conditionalFormatting>
  <conditionalFormatting sqref="N221">
    <cfRule type="cellIs" dxfId="36790" priority="1954" stopIfTrue="1" operator="equal">
      <formula>0</formula>
    </cfRule>
  </conditionalFormatting>
  <conditionalFormatting sqref="N221">
    <cfRule type="cellIs" dxfId="36789" priority="1953" stopIfTrue="1" operator="equal">
      <formula>0</formula>
    </cfRule>
  </conditionalFormatting>
  <conditionalFormatting sqref="N221">
    <cfRule type="cellIs" dxfId="36788" priority="1952" stopIfTrue="1" operator="equal">
      <formula>0</formula>
    </cfRule>
  </conditionalFormatting>
  <conditionalFormatting sqref="N221">
    <cfRule type="cellIs" dxfId="36787" priority="1951" stopIfTrue="1" operator="equal">
      <formula>0</formula>
    </cfRule>
  </conditionalFormatting>
  <conditionalFormatting sqref="N221">
    <cfRule type="cellIs" dxfId="36786" priority="1950" stopIfTrue="1" operator="equal">
      <formula>0</formula>
    </cfRule>
  </conditionalFormatting>
  <conditionalFormatting sqref="N221">
    <cfRule type="cellIs" dxfId="36785" priority="1949" stopIfTrue="1" operator="equal">
      <formula>0</formula>
    </cfRule>
  </conditionalFormatting>
  <conditionalFormatting sqref="N221">
    <cfRule type="cellIs" dxfId="36784" priority="1948" stopIfTrue="1" operator="equal">
      <formula>0</formula>
    </cfRule>
  </conditionalFormatting>
  <conditionalFormatting sqref="N221">
    <cfRule type="cellIs" dxfId="36783" priority="1947" stopIfTrue="1" operator="equal">
      <formula>0</formula>
    </cfRule>
  </conditionalFormatting>
  <conditionalFormatting sqref="N221">
    <cfRule type="cellIs" dxfId="36782" priority="1946" stopIfTrue="1" operator="equal">
      <formula>0</formula>
    </cfRule>
  </conditionalFormatting>
  <conditionalFormatting sqref="N221">
    <cfRule type="cellIs" dxfId="36781" priority="1945" stopIfTrue="1" operator="equal">
      <formula>0</formula>
    </cfRule>
  </conditionalFormatting>
  <conditionalFormatting sqref="N221">
    <cfRule type="cellIs" dxfId="36780" priority="1944" stopIfTrue="1" operator="equal">
      <formula>0</formula>
    </cfRule>
  </conditionalFormatting>
  <conditionalFormatting sqref="N221">
    <cfRule type="cellIs" dxfId="36779" priority="1943" stopIfTrue="1" operator="equal">
      <formula>0</formula>
    </cfRule>
  </conditionalFormatting>
  <conditionalFormatting sqref="N221">
    <cfRule type="cellIs" dxfId="36778" priority="1942" stopIfTrue="1" operator="equal">
      <formula>0</formula>
    </cfRule>
  </conditionalFormatting>
  <conditionalFormatting sqref="N221">
    <cfRule type="cellIs" dxfId="36777" priority="1941" stopIfTrue="1" operator="equal">
      <formula>0</formula>
    </cfRule>
  </conditionalFormatting>
  <conditionalFormatting sqref="N221">
    <cfRule type="cellIs" dxfId="36776" priority="1940" stopIfTrue="1" operator="equal">
      <formula>0</formula>
    </cfRule>
  </conditionalFormatting>
  <conditionalFormatting sqref="N221">
    <cfRule type="cellIs" dxfId="36775" priority="1939" stopIfTrue="1" operator="equal">
      <formula>0</formula>
    </cfRule>
  </conditionalFormatting>
  <conditionalFormatting sqref="N221">
    <cfRule type="cellIs" dxfId="36774" priority="1938" stopIfTrue="1" operator="equal">
      <formula>0</formula>
    </cfRule>
  </conditionalFormatting>
  <conditionalFormatting sqref="N221">
    <cfRule type="cellIs" dxfId="36773" priority="1937" stopIfTrue="1" operator="equal">
      <formula>0</formula>
    </cfRule>
  </conditionalFormatting>
  <conditionalFormatting sqref="N221">
    <cfRule type="cellIs" dxfId="36772" priority="1936" stopIfTrue="1" operator="equal">
      <formula>0</formula>
    </cfRule>
  </conditionalFormatting>
  <conditionalFormatting sqref="N221">
    <cfRule type="cellIs" dxfId="36771" priority="1935" stopIfTrue="1" operator="equal">
      <formula>0</formula>
    </cfRule>
  </conditionalFormatting>
  <conditionalFormatting sqref="N221">
    <cfRule type="cellIs" dxfId="36770" priority="1934" stopIfTrue="1" operator="equal">
      <formula>0</formula>
    </cfRule>
  </conditionalFormatting>
  <conditionalFormatting sqref="N221">
    <cfRule type="cellIs" dxfId="36769" priority="1933" stopIfTrue="1" operator="equal">
      <formula>0</formula>
    </cfRule>
  </conditionalFormatting>
  <conditionalFormatting sqref="N221">
    <cfRule type="cellIs" dxfId="36768" priority="1932" stopIfTrue="1" operator="equal">
      <formula>0</formula>
    </cfRule>
  </conditionalFormatting>
  <conditionalFormatting sqref="N221">
    <cfRule type="cellIs" dxfId="36767" priority="1931" stopIfTrue="1" operator="equal">
      <formula>0</formula>
    </cfRule>
  </conditionalFormatting>
  <conditionalFormatting sqref="N221">
    <cfRule type="cellIs" dxfId="36766" priority="1930" stopIfTrue="1" operator="equal">
      <formula>0</formula>
    </cfRule>
  </conditionalFormatting>
  <conditionalFormatting sqref="N221">
    <cfRule type="cellIs" dxfId="36765" priority="1929" stopIfTrue="1" operator="equal">
      <formula>0</formula>
    </cfRule>
  </conditionalFormatting>
  <conditionalFormatting sqref="N221">
    <cfRule type="cellIs" dxfId="36764" priority="1928" stopIfTrue="1" operator="equal">
      <formula>0</formula>
    </cfRule>
  </conditionalFormatting>
  <conditionalFormatting sqref="N221">
    <cfRule type="cellIs" dxfId="36763" priority="1927" stopIfTrue="1" operator="equal">
      <formula>0</formula>
    </cfRule>
  </conditionalFormatting>
  <conditionalFormatting sqref="N221">
    <cfRule type="cellIs" dxfId="36762" priority="1926" stopIfTrue="1" operator="equal">
      <formula>0</formula>
    </cfRule>
  </conditionalFormatting>
  <conditionalFormatting sqref="N221">
    <cfRule type="cellIs" dxfId="36761" priority="1925" stopIfTrue="1" operator="equal">
      <formula>0</formula>
    </cfRule>
  </conditionalFormatting>
  <conditionalFormatting sqref="N221">
    <cfRule type="cellIs" dxfId="36760" priority="1924" stopIfTrue="1" operator="equal">
      <formula>0</formula>
    </cfRule>
  </conditionalFormatting>
  <conditionalFormatting sqref="N221">
    <cfRule type="cellIs" dxfId="36759" priority="1923" stopIfTrue="1" operator="equal">
      <formula>0</formula>
    </cfRule>
  </conditionalFormatting>
  <conditionalFormatting sqref="N221">
    <cfRule type="cellIs" dxfId="36758" priority="1922" stopIfTrue="1" operator="equal">
      <formula>0</formula>
    </cfRule>
  </conditionalFormatting>
  <conditionalFormatting sqref="N221">
    <cfRule type="cellIs" dxfId="36757" priority="1921" stopIfTrue="1" operator="equal">
      <formula>0</formula>
    </cfRule>
  </conditionalFormatting>
  <conditionalFormatting sqref="N221">
    <cfRule type="cellIs" dxfId="36756" priority="1920" stopIfTrue="1" operator="equal">
      <formula>0</formula>
    </cfRule>
  </conditionalFormatting>
  <conditionalFormatting sqref="N221">
    <cfRule type="cellIs" dxfId="36755" priority="1919" stopIfTrue="1" operator="equal">
      <formula>0</formula>
    </cfRule>
  </conditionalFormatting>
  <conditionalFormatting sqref="N221">
    <cfRule type="cellIs" dxfId="36754" priority="1918" stopIfTrue="1" operator="equal">
      <formula>0</formula>
    </cfRule>
  </conditionalFormatting>
  <conditionalFormatting sqref="N221">
    <cfRule type="cellIs" dxfId="36753" priority="1917" stopIfTrue="1" operator="equal">
      <formula>0</formula>
    </cfRule>
  </conditionalFormatting>
  <conditionalFormatting sqref="N221">
    <cfRule type="cellIs" dxfId="36752" priority="1916" stopIfTrue="1" operator="equal">
      <formula>0</formula>
    </cfRule>
  </conditionalFormatting>
  <conditionalFormatting sqref="N221">
    <cfRule type="cellIs" dxfId="36751" priority="1915" stopIfTrue="1" operator="equal">
      <formula>0</formula>
    </cfRule>
  </conditionalFormatting>
  <conditionalFormatting sqref="N221">
    <cfRule type="cellIs" dxfId="36750" priority="1914" stopIfTrue="1" operator="equal">
      <formula>0</formula>
    </cfRule>
  </conditionalFormatting>
  <conditionalFormatting sqref="N221">
    <cfRule type="cellIs" dxfId="36749" priority="1913" stopIfTrue="1" operator="equal">
      <formula>0</formula>
    </cfRule>
  </conditionalFormatting>
  <conditionalFormatting sqref="N221">
    <cfRule type="cellIs" dxfId="36748" priority="1912" stopIfTrue="1" operator="equal">
      <formula>0</formula>
    </cfRule>
  </conditionalFormatting>
  <conditionalFormatting sqref="N221">
    <cfRule type="cellIs" dxfId="36747" priority="1911" stopIfTrue="1" operator="equal">
      <formula>0</formula>
    </cfRule>
  </conditionalFormatting>
  <conditionalFormatting sqref="N221">
    <cfRule type="cellIs" dxfId="36746" priority="1910" stopIfTrue="1" operator="equal">
      <formula>0</formula>
    </cfRule>
  </conditionalFormatting>
  <conditionalFormatting sqref="N221">
    <cfRule type="cellIs" dxfId="36745" priority="1909" stopIfTrue="1" operator="equal">
      <formula>0</formula>
    </cfRule>
  </conditionalFormatting>
  <conditionalFormatting sqref="N221">
    <cfRule type="cellIs" dxfId="36744" priority="1908" stopIfTrue="1" operator="equal">
      <formula>0</formula>
    </cfRule>
  </conditionalFormatting>
  <conditionalFormatting sqref="N221">
    <cfRule type="cellIs" dxfId="36743" priority="1907" stopIfTrue="1" operator="equal">
      <formula>0</formula>
    </cfRule>
  </conditionalFormatting>
  <conditionalFormatting sqref="N221">
    <cfRule type="cellIs" dxfId="36742" priority="1906" stopIfTrue="1" operator="equal">
      <formula>0</formula>
    </cfRule>
  </conditionalFormatting>
  <conditionalFormatting sqref="N221">
    <cfRule type="cellIs" dxfId="36741" priority="1905" stopIfTrue="1" operator="equal">
      <formula>0</formula>
    </cfRule>
  </conditionalFormatting>
  <conditionalFormatting sqref="N221">
    <cfRule type="cellIs" dxfId="36740" priority="1904" stopIfTrue="1" operator="equal">
      <formula>0</formula>
    </cfRule>
  </conditionalFormatting>
  <conditionalFormatting sqref="N221">
    <cfRule type="cellIs" dxfId="36739" priority="1903" stopIfTrue="1" operator="equal">
      <formula>0</formula>
    </cfRule>
  </conditionalFormatting>
  <conditionalFormatting sqref="N221">
    <cfRule type="cellIs" dxfId="36738" priority="1902" stopIfTrue="1" operator="equal">
      <formula>0</formula>
    </cfRule>
  </conditionalFormatting>
  <conditionalFormatting sqref="N221">
    <cfRule type="cellIs" dxfId="36737" priority="1901" stopIfTrue="1" operator="equal">
      <formula>0</formula>
    </cfRule>
  </conditionalFormatting>
  <conditionalFormatting sqref="N221">
    <cfRule type="cellIs" dxfId="36736" priority="1900" stopIfTrue="1" operator="equal">
      <formula>0</formula>
    </cfRule>
  </conditionalFormatting>
  <conditionalFormatting sqref="N221">
    <cfRule type="cellIs" dxfId="36735" priority="1899" stopIfTrue="1" operator="equal">
      <formula>0</formula>
    </cfRule>
  </conditionalFormatting>
  <conditionalFormatting sqref="N221">
    <cfRule type="cellIs" dxfId="36734" priority="1898" stopIfTrue="1" operator="equal">
      <formula>0</formula>
    </cfRule>
  </conditionalFormatting>
  <conditionalFormatting sqref="N221">
    <cfRule type="cellIs" dxfId="36733" priority="1897" stopIfTrue="1" operator="equal">
      <formula>0</formula>
    </cfRule>
  </conditionalFormatting>
  <conditionalFormatting sqref="N221">
    <cfRule type="cellIs" dxfId="36732" priority="1896" stopIfTrue="1" operator="equal">
      <formula>0</formula>
    </cfRule>
  </conditionalFormatting>
  <conditionalFormatting sqref="N221">
    <cfRule type="cellIs" dxfId="36731" priority="1895" stopIfTrue="1" operator="equal">
      <formula>0</formula>
    </cfRule>
  </conditionalFormatting>
  <conditionalFormatting sqref="N221">
    <cfRule type="cellIs" dxfId="36730" priority="1894" stopIfTrue="1" operator="equal">
      <formula>0</formula>
    </cfRule>
  </conditionalFormatting>
  <conditionalFormatting sqref="N221">
    <cfRule type="cellIs" dxfId="36729" priority="1893" stopIfTrue="1" operator="equal">
      <formula>0</formula>
    </cfRule>
  </conditionalFormatting>
  <conditionalFormatting sqref="N221">
    <cfRule type="cellIs" dxfId="36728" priority="1892" stopIfTrue="1" operator="equal">
      <formula>0</formula>
    </cfRule>
  </conditionalFormatting>
  <conditionalFormatting sqref="N221">
    <cfRule type="cellIs" dxfId="36727" priority="1891" stopIfTrue="1" operator="equal">
      <formula>0</formula>
    </cfRule>
  </conditionalFormatting>
  <conditionalFormatting sqref="N221">
    <cfRule type="cellIs" dxfId="36726" priority="1890" stopIfTrue="1" operator="equal">
      <formula>0</formula>
    </cfRule>
  </conditionalFormatting>
  <conditionalFormatting sqref="N221">
    <cfRule type="cellIs" dxfId="36725" priority="1889" stopIfTrue="1" operator="equal">
      <formula>0</formula>
    </cfRule>
  </conditionalFormatting>
  <conditionalFormatting sqref="N221">
    <cfRule type="cellIs" dxfId="36724" priority="1888" stopIfTrue="1" operator="equal">
      <formula>0</formula>
    </cfRule>
  </conditionalFormatting>
  <conditionalFormatting sqref="N221">
    <cfRule type="cellIs" dxfId="36723" priority="1887" stopIfTrue="1" operator="equal">
      <formula>0</formula>
    </cfRule>
  </conditionalFormatting>
  <conditionalFormatting sqref="N221">
    <cfRule type="cellIs" dxfId="36722" priority="1886" stopIfTrue="1" operator="equal">
      <formula>0</formula>
    </cfRule>
  </conditionalFormatting>
  <conditionalFormatting sqref="N221">
    <cfRule type="cellIs" dxfId="36721" priority="1885" stopIfTrue="1" operator="equal">
      <formula>0</formula>
    </cfRule>
  </conditionalFormatting>
  <conditionalFormatting sqref="N221">
    <cfRule type="cellIs" dxfId="36720" priority="1884" stopIfTrue="1" operator="equal">
      <formula>0</formula>
    </cfRule>
  </conditionalFormatting>
  <conditionalFormatting sqref="N221">
    <cfRule type="cellIs" dxfId="36719" priority="1883" stopIfTrue="1" operator="equal">
      <formula>0</formula>
    </cfRule>
  </conditionalFormatting>
  <conditionalFormatting sqref="N221">
    <cfRule type="cellIs" dxfId="36718" priority="1882" stopIfTrue="1" operator="equal">
      <formula>0</formula>
    </cfRule>
  </conditionalFormatting>
  <conditionalFormatting sqref="N221">
    <cfRule type="cellIs" dxfId="36717" priority="1881" stopIfTrue="1" operator="equal">
      <formula>0</formula>
    </cfRule>
  </conditionalFormatting>
  <conditionalFormatting sqref="N221">
    <cfRule type="cellIs" dxfId="36716" priority="1880" stopIfTrue="1" operator="equal">
      <formula>0</formula>
    </cfRule>
  </conditionalFormatting>
  <conditionalFormatting sqref="N221">
    <cfRule type="cellIs" dxfId="36715" priority="1879" stopIfTrue="1" operator="equal">
      <formula>0</formula>
    </cfRule>
  </conditionalFormatting>
  <conditionalFormatting sqref="N221">
    <cfRule type="cellIs" dxfId="36714" priority="1878" stopIfTrue="1" operator="equal">
      <formula>0</formula>
    </cfRule>
  </conditionalFormatting>
  <conditionalFormatting sqref="N221">
    <cfRule type="cellIs" dxfId="36713" priority="1877" stopIfTrue="1" operator="equal">
      <formula>0</formula>
    </cfRule>
  </conditionalFormatting>
  <conditionalFormatting sqref="N221">
    <cfRule type="cellIs" dxfId="36712" priority="1876" stopIfTrue="1" operator="equal">
      <formula>0</formula>
    </cfRule>
  </conditionalFormatting>
  <conditionalFormatting sqref="N221">
    <cfRule type="cellIs" dxfId="36711" priority="1875" stopIfTrue="1" operator="equal">
      <formula>0</formula>
    </cfRule>
  </conditionalFormatting>
  <conditionalFormatting sqref="N221">
    <cfRule type="cellIs" dxfId="36710" priority="1874" stopIfTrue="1" operator="equal">
      <formula>0</formula>
    </cfRule>
  </conditionalFormatting>
  <conditionalFormatting sqref="N221">
    <cfRule type="cellIs" dxfId="36709" priority="1873" stopIfTrue="1" operator="equal">
      <formula>0</formula>
    </cfRule>
  </conditionalFormatting>
  <conditionalFormatting sqref="N221">
    <cfRule type="cellIs" dxfId="36708" priority="1872" stopIfTrue="1" operator="equal">
      <formula>0</formula>
    </cfRule>
  </conditionalFormatting>
  <conditionalFormatting sqref="N221">
    <cfRule type="cellIs" dxfId="36707" priority="1871" stopIfTrue="1" operator="equal">
      <formula>0</formula>
    </cfRule>
  </conditionalFormatting>
  <conditionalFormatting sqref="N221">
    <cfRule type="cellIs" dxfId="36706" priority="1870" stopIfTrue="1" operator="equal">
      <formula>0</formula>
    </cfRule>
  </conditionalFormatting>
  <conditionalFormatting sqref="N221">
    <cfRule type="cellIs" dxfId="36705" priority="1869" stopIfTrue="1" operator="equal">
      <formula>0</formula>
    </cfRule>
  </conditionalFormatting>
  <conditionalFormatting sqref="N221">
    <cfRule type="cellIs" dxfId="36704" priority="1868" stopIfTrue="1" operator="equal">
      <formula>0</formula>
    </cfRule>
  </conditionalFormatting>
  <conditionalFormatting sqref="N221">
    <cfRule type="cellIs" dxfId="36703" priority="1867" stopIfTrue="1" operator="equal">
      <formula>0</formula>
    </cfRule>
  </conditionalFormatting>
  <conditionalFormatting sqref="N221">
    <cfRule type="cellIs" dxfId="36702" priority="1866" stopIfTrue="1" operator="equal">
      <formula>0</formula>
    </cfRule>
  </conditionalFormatting>
  <conditionalFormatting sqref="N221">
    <cfRule type="cellIs" dxfId="36701" priority="1865" stopIfTrue="1" operator="equal">
      <formula>0</formula>
    </cfRule>
  </conditionalFormatting>
  <conditionalFormatting sqref="N221">
    <cfRule type="cellIs" dxfId="36700" priority="1864" stopIfTrue="1" operator="equal">
      <formula>0</formula>
    </cfRule>
  </conditionalFormatting>
  <conditionalFormatting sqref="N221">
    <cfRule type="cellIs" dxfId="36699" priority="1863" stopIfTrue="1" operator="equal">
      <formula>0</formula>
    </cfRule>
  </conditionalFormatting>
  <conditionalFormatting sqref="N221">
    <cfRule type="cellIs" dxfId="36698" priority="1862" stopIfTrue="1" operator="equal">
      <formula>0</formula>
    </cfRule>
  </conditionalFormatting>
  <conditionalFormatting sqref="N221">
    <cfRule type="cellIs" dxfId="36697" priority="1861" stopIfTrue="1" operator="equal">
      <formula>0</formula>
    </cfRule>
  </conditionalFormatting>
  <conditionalFormatting sqref="N221">
    <cfRule type="cellIs" dxfId="36696" priority="1860" stopIfTrue="1" operator="equal">
      <formula>0</formula>
    </cfRule>
  </conditionalFormatting>
  <conditionalFormatting sqref="N221">
    <cfRule type="cellIs" dxfId="36695" priority="1859" stopIfTrue="1" operator="equal">
      <formula>0</formula>
    </cfRule>
  </conditionalFormatting>
  <conditionalFormatting sqref="N221">
    <cfRule type="cellIs" dxfId="36694" priority="1858" stopIfTrue="1" operator="equal">
      <formula>0</formula>
    </cfRule>
  </conditionalFormatting>
  <conditionalFormatting sqref="N221">
    <cfRule type="cellIs" dxfId="36693" priority="1857" stopIfTrue="1" operator="equal">
      <formula>0</formula>
    </cfRule>
  </conditionalFormatting>
  <conditionalFormatting sqref="N221">
    <cfRule type="cellIs" dxfId="36692" priority="1856" stopIfTrue="1" operator="equal">
      <formula>0</formula>
    </cfRule>
  </conditionalFormatting>
  <conditionalFormatting sqref="N221">
    <cfRule type="cellIs" dxfId="36691" priority="1855" stopIfTrue="1" operator="equal">
      <formula>0</formula>
    </cfRule>
  </conditionalFormatting>
  <conditionalFormatting sqref="N221">
    <cfRule type="cellIs" dxfId="36690" priority="1854" stopIfTrue="1" operator="equal">
      <formula>0</formula>
    </cfRule>
  </conditionalFormatting>
  <conditionalFormatting sqref="N221">
    <cfRule type="cellIs" dxfId="36689" priority="1853" stopIfTrue="1" operator="equal">
      <formula>0</formula>
    </cfRule>
  </conditionalFormatting>
  <conditionalFormatting sqref="N221">
    <cfRule type="cellIs" dxfId="36688" priority="1852" stopIfTrue="1" operator="equal">
      <formula>0</formula>
    </cfRule>
  </conditionalFormatting>
  <conditionalFormatting sqref="N221">
    <cfRule type="cellIs" dxfId="36687" priority="1851" stopIfTrue="1" operator="equal">
      <formula>0</formula>
    </cfRule>
  </conditionalFormatting>
  <conditionalFormatting sqref="N221">
    <cfRule type="cellIs" dxfId="36686" priority="1850" stopIfTrue="1" operator="equal">
      <formula>0</formula>
    </cfRule>
  </conditionalFormatting>
  <conditionalFormatting sqref="N221">
    <cfRule type="cellIs" dxfId="36685" priority="1849" stopIfTrue="1" operator="equal">
      <formula>0</formula>
    </cfRule>
  </conditionalFormatting>
  <conditionalFormatting sqref="N221">
    <cfRule type="cellIs" dxfId="36684" priority="1848" stopIfTrue="1" operator="equal">
      <formula>0</formula>
    </cfRule>
  </conditionalFormatting>
  <conditionalFormatting sqref="N221">
    <cfRule type="cellIs" dxfId="36683" priority="1847" stopIfTrue="1" operator="equal">
      <formula>0</formula>
    </cfRule>
  </conditionalFormatting>
  <conditionalFormatting sqref="N221">
    <cfRule type="cellIs" dxfId="36682" priority="1846" stopIfTrue="1" operator="equal">
      <formula>0</formula>
    </cfRule>
  </conditionalFormatting>
  <conditionalFormatting sqref="N221">
    <cfRule type="cellIs" dxfId="36681" priority="1845" stopIfTrue="1" operator="equal">
      <formula>0</formula>
    </cfRule>
  </conditionalFormatting>
  <conditionalFormatting sqref="N221">
    <cfRule type="cellIs" dxfId="36680" priority="1844" stopIfTrue="1" operator="equal">
      <formula>0</formula>
    </cfRule>
  </conditionalFormatting>
  <conditionalFormatting sqref="N221">
    <cfRule type="cellIs" dxfId="36679" priority="1843" stopIfTrue="1" operator="equal">
      <formula>0</formula>
    </cfRule>
  </conditionalFormatting>
  <conditionalFormatting sqref="N221">
    <cfRule type="cellIs" dxfId="36678" priority="1842" stopIfTrue="1" operator="equal">
      <formula>0</formula>
    </cfRule>
  </conditionalFormatting>
  <conditionalFormatting sqref="N221">
    <cfRule type="cellIs" dxfId="36677" priority="1841" stopIfTrue="1" operator="equal">
      <formula>0</formula>
    </cfRule>
  </conditionalFormatting>
  <conditionalFormatting sqref="N221">
    <cfRule type="cellIs" dxfId="36676" priority="1840" stopIfTrue="1" operator="equal">
      <formula>0</formula>
    </cfRule>
  </conditionalFormatting>
  <conditionalFormatting sqref="N221">
    <cfRule type="cellIs" dxfId="36675" priority="1839" stopIfTrue="1" operator="equal">
      <formula>0</formula>
    </cfRule>
  </conditionalFormatting>
  <conditionalFormatting sqref="N221">
    <cfRule type="cellIs" dxfId="36674" priority="1838" stopIfTrue="1" operator="equal">
      <formula>0</formula>
    </cfRule>
  </conditionalFormatting>
  <conditionalFormatting sqref="N221">
    <cfRule type="cellIs" dxfId="36673" priority="1837" stopIfTrue="1" operator="equal">
      <formula>0</formula>
    </cfRule>
  </conditionalFormatting>
  <conditionalFormatting sqref="N221">
    <cfRule type="cellIs" dxfId="36672" priority="1836" stopIfTrue="1" operator="equal">
      <formula>0</formula>
    </cfRule>
  </conditionalFormatting>
  <conditionalFormatting sqref="N221">
    <cfRule type="cellIs" dxfId="36671" priority="1835" stopIfTrue="1" operator="equal">
      <formula>0</formula>
    </cfRule>
  </conditionalFormatting>
  <conditionalFormatting sqref="N221">
    <cfRule type="cellIs" dxfId="36670" priority="1834" stopIfTrue="1" operator="equal">
      <formula>0</formula>
    </cfRule>
  </conditionalFormatting>
  <conditionalFormatting sqref="N221">
    <cfRule type="cellIs" dxfId="36669" priority="1833" stopIfTrue="1" operator="equal">
      <formula>0</formula>
    </cfRule>
  </conditionalFormatting>
  <conditionalFormatting sqref="N221">
    <cfRule type="cellIs" dxfId="36668" priority="1832" stopIfTrue="1" operator="equal">
      <formula>0</formula>
    </cfRule>
  </conditionalFormatting>
  <conditionalFormatting sqref="N221">
    <cfRule type="cellIs" dxfId="36667" priority="1831" stopIfTrue="1" operator="equal">
      <formula>0</formula>
    </cfRule>
  </conditionalFormatting>
  <conditionalFormatting sqref="N221">
    <cfRule type="cellIs" dxfId="36666" priority="1830" stopIfTrue="1" operator="equal">
      <formula>0</formula>
    </cfRule>
  </conditionalFormatting>
  <conditionalFormatting sqref="N221">
    <cfRule type="cellIs" dxfId="36665" priority="1829" stopIfTrue="1" operator="equal">
      <formula>0</formula>
    </cfRule>
  </conditionalFormatting>
  <conditionalFormatting sqref="N221">
    <cfRule type="cellIs" dxfId="36664" priority="1828" stopIfTrue="1" operator="equal">
      <formula>0</formula>
    </cfRule>
  </conditionalFormatting>
  <conditionalFormatting sqref="N221">
    <cfRule type="cellIs" dxfId="36663" priority="1827" stopIfTrue="1" operator="equal">
      <formula>0</formula>
    </cfRule>
  </conditionalFormatting>
  <conditionalFormatting sqref="N221">
    <cfRule type="cellIs" dxfId="36662" priority="1826" stopIfTrue="1" operator="equal">
      <formula>0</formula>
    </cfRule>
  </conditionalFormatting>
  <conditionalFormatting sqref="N221">
    <cfRule type="cellIs" dxfId="36661" priority="1825" stopIfTrue="1" operator="equal">
      <formula>0</formula>
    </cfRule>
  </conditionalFormatting>
  <conditionalFormatting sqref="N221">
    <cfRule type="cellIs" dxfId="36660" priority="1824" stopIfTrue="1" operator="equal">
      <formula>0</formula>
    </cfRule>
  </conditionalFormatting>
  <conditionalFormatting sqref="N221">
    <cfRule type="cellIs" dxfId="36659" priority="1823" stopIfTrue="1" operator="equal">
      <formula>0</formula>
    </cfRule>
  </conditionalFormatting>
  <conditionalFormatting sqref="N221">
    <cfRule type="cellIs" dxfId="36658" priority="1822" stopIfTrue="1" operator="equal">
      <formula>0</formula>
    </cfRule>
  </conditionalFormatting>
  <conditionalFormatting sqref="N221">
    <cfRule type="cellIs" dxfId="36657" priority="1821" stopIfTrue="1" operator="equal">
      <formula>0</formula>
    </cfRule>
  </conditionalFormatting>
  <conditionalFormatting sqref="N221">
    <cfRule type="cellIs" dxfId="36656" priority="1820" stopIfTrue="1" operator="equal">
      <formula>0</formula>
    </cfRule>
  </conditionalFormatting>
  <conditionalFormatting sqref="N221">
    <cfRule type="cellIs" dxfId="36655" priority="1819" stopIfTrue="1" operator="equal">
      <formula>0</formula>
    </cfRule>
  </conditionalFormatting>
  <conditionalFormatting sqref="N221">
    <cfRule type="cellIs" dxfId="36654" priority="1818" stopIfTrue="1" operator="equal">
      <formula>0</formula>
    </cfRule>
  </conditionalFormatting>
  <conditionalFormatting sqref="N221">
    <cfRule type="cellIs" dxfId="36653" priority="1817" stopIfTrue="1" operator="equal">
      <formula>0</formula>
    </cfRule>
  </conditionalFormatting>
  <conditionalFormatting sqref="N221">
    <cfRule type="cellIs" dxfId="36652" priority="1816" stopIfTrue="1" operator="equal">
      <formula>0</formula>
    </cfRule>
  </conditionalFormatting>
  <conditionalFormatting sqref="N221">
    <cfRule type="cellIs" dxfId="36651" priority="1815" stopIfTrue="1" operator="equal">
      <formula>0</formula>
    </cfRule>
  </conditionalFormatting>
  <conditionalFormatting sqref="N221">
    <cfRule type="cellIs" dxfId="36650" priority="1814" stopIfTrue="1" operator="equal">
      <formula>0</formula>
    </cfRule>
  </conditionalFormatting>
  <conditionalFormatting sqref="N221">
    <cfRule type="cellIs" dxfId="36649" priority="1813" stopIfTrue="1" operator="equal">
      <formula>0</formula>
    </cfRule>
  </conditionalFormatting>
  <conditionalFormatting sqref="N221">
    <cfRule type="cellIs" dxfId="36648" priority="1812" stopIfTrue="1" operator="equal">
      <formula>0</formula>
    </cfRule>
  </conditionalFormatting>
  <conditionalFormatting sqref="N221">
    <cfRule type="cellIs" dxfId="36647" priority="1811" stopIfTrue="1" operator="equal">
      <formula>0</formula>
    </cfRule>
  </conditionalFormatting>
  <conditionalFormatting sqref="N221">
    <cfRule type="cellIs" dxfId="36646" priority="1810" stopIfTrue="1" operator="equal">
      <formula>0</formula>
    </cfRule>
  </conditionalFormatting>
  <conditionalFormatting sqref="N221">
    <cfRule type="cellIs" dxfId="36645" priority="1809" stopIfTrue="1" operator="equal">
      <formula>0</formula>
    </cfRule>
  </conditionalFormatting>
  <conditionalFormatting sqref="N221">
    <cfRule type="cellIs" dxfId="36644" priority="1808" stopIfTrue="1" operator="equal">
      <formula>0</formula>
    </cfRule>
  </conditionalFormatting>
  <conditionalFormatting sqref="N221">
    <cfRule type="cellIs" dxfId="36643" priority="1807" stopIfTrue="1" operator="equal">
      <formula>0</formula>
    </cfRule>
  </conditionalFormatting>
  <conditionalFormatting sqref="N221">
    <cfRule type="cellIs" dxfId="36642" priority="1806" stopIfTrue="1" operator="equal">
      <formula>0</formula>
    </cfRule>
  </conditionalFormatting>
  <conditionalFormatting sqref="N221">
    <cfRule type="cellIs" dxfId="36641" priority="1805" stopIfTrue="1" operator="equal">
      <formula>0</formula>
    </cfRule>
  </conditionalFormatting>
  <conditionalFormatting sqref="N221">
    <cfRule type="cellIs" dxfId="36640" priority="1804" stopIfTrue="1" operator="equal">
      <formula>0</formula>
    </cfRule>
  </conditionalFormatting>
  <conditionalFormatting sqref="N221">
    <cfRule type="cellIs" dxfId="36639" priority="1803" stopIfTrue="1" operator="equal">
      <formula>0</formula>
    </cfRule>
  </conditionalFormatting>
  <conditionalFormatting sqref="N221">
    <cfRule type="cellIs" dxfId="36638" priority="1802" stopIfTrue="1" operator="equal">
      <formula>0</formula>
    </cfRule>
  </conditionalFormatting>
  <conditionalFormatting sqref="N221">
    <cfRule type="cellIs" dxfId="36637" priority="1801" stopIfTrue="1" operator="equal">
      <formula>0</formula>
    </cfRule>
  </conditionalFormatting>
  <conditionalFormatting sqref="N221">
    <cfRule type="cellIs" dxfId="36636" priority="1800" stopIfTrue="1" operator="equal">
      <formula>0</formula>
    </cfRule>
  </conditionalFormatting>
  <conditionalFormatting sqref="N221">
    <cfRule type="cellIs" dxfId="36635" priority="1799" stopIfTrue="1" operator="equal">
      <formula>0</formula>
    </cfRule>
  </conditionalFormatting>
  <conditionalFormatting sqref="N221">
    <cfRule type="cellIs" dxfId="36634" priority="1798" stopIfTrue="1" operator="equal">
      <formula>0</formula>
    </cfRule>
  </conditionalFormatting>
  <conditionalFormatting sqref="N221">
    <cfRule type="cellIs" dxfId="36633" priority="1797" stopIfTrue="1" operator="equal">
      <formula>0</formula>
    </cfRule>
  </conditionalFormatting>
  <conditionalFormatting sqref="N221">
    <cfRule type="cellIs" dxfId="36632" priority="1796" stopIfTrue="1" operator="equal">
      <formula>0</formula>
    </cfRule>
  </conditionalFormatting>
  <conditionalFormatting sqref="N221">
    <cfRule type="cellIs" dxfId="36631" priority="1795" stopIfTrue="1" operator="equal">
      <formula>0</formula>
    </cfRule>
  </conditionalFormatting>
  <conditionalFormatting sqref="N221">
    <cfRule type="cellIs" dxfId="36630" priority="1794" stopIfTrue="1" operator="equal">
      <formula>0</formula>
    </cfRule>
  </conditionalFormatting>
  <conditionalFormatting sqref="N221">
    <cfRule type="cellIs" dxfId="36629" priority="1793" stopIfTrue="1" operator="equal">
      <formula>0</formula>
    </cfRule>
  </conditionalFormatting>
  <conditionalFormatting sqref="N221">
    <cfRule type="cellIs" dxfId="36628" priority="1792" stopIfTrue="1" operator="equal">
      <formula>0</formula>
    </cfRule>
  </conditionalFormatting>
  <conditionalFormatting sqref="N221">
    <cfRule type="cellIs" dxfId="36627" priority="1791" stopIfTrue="1" operator="equal">
      <formula>0</formula>
    </cfRule>
  </conditionalFormatting>
  <conditionalFormatting sqref="N221">
    <cfRule type="cellIs" dxfId="36626" priority="1790" stopIfTrue="1" operator="equal">
      <formula>0</formula>
    </cfRule>
  </conditionalFormatting>
  <conditionalFormatting sqref="N221">
    <cfRule type="cellIs" dxfId="36625" priority="1789" stopIfTrue="1" operator="equal">
      <formula>0</formula>
    </cfRule>
  </conditionalFormatting>
  <conditionalFormatting sqref="N221">
    <cfRule type="cellIs" dxfId="36624" priority="1788" stopIfTrue="1" operator="equal">
      <formula>0</formula>
    </cfRule>
  </conditionalFormatting>
  <conditionalFormatting sqref="N221">
    <cfRule type="cellIs" dxfId="36623" priority="1787" stopIfTrue="1" operator="equal">
      <formula>0</formula>
    </cfRule>
  </conditionalFormatting>
  <conditionalFormatting sqref="N221">
    <cfRule type="cellIs" dxfId="36622" priority="1786" stopIfTrue="1" operator="equal">
      <formula>0</formula>
    </cfRule>
  </conditionalFormatting>
  <conditionalFormatting sqref="N221">
    <cfRule type="cellIs" dxfId="36621" priority="1785" stopIfTrue="1" operator="equal">
      <formula>0</formula>
    </cfRule>
  </conditionalFormatting>
  <conditionalFormatting sqref="N221">
    <cfRule type="cellIs" dxfId="36620" priority="1784" stopIfTrue="1" operator="equal">
      <formula>0</formula>
    </cfRule>
  </conditionalFormatting>
  <conditionalFormatting sqref="N221">
    <cfRule type="cellIs" dxfId="36619" priority="1783" stopIfTrue="1" operator="equal">
      <formula>0</formula>
    </cfRule>
  </conditionalFormatting>
  <conditionalFormatting sqref="N221">
    <cfRule type="cellIs" dxfId="36618" priority="1782" stopIfTrue="1" operator="equal">
      <formula>0</formula>
    </cfRule>
  </conditionalFormatting>
  <conditionalFormatting sqref="N221">
    <cfRule type="cellIs" dxfId="36617" priority="1781" stopIfTrue="1" operator="equal">
      <formula>0</formula>
    </cfRule>
  </conditionalFormatting>
  <conditionalFormatting sqref="N221">
    <cfRule type="cellIs" dxfId="36616" priority="1780" stopIfTrue="1" operator="equal">
      <formula>0</formula>
    </cfRule>
  </conditionalFormatting>
  <conditionalFormatting sqref="N221">
    <cfRule type="cellIs" dxfId="36615" priority="1779" stopIfTrue="1" operator="equal">
      <formula>0</formula>
    </cfRule>
  </conditionalFormatting>
  <conditionalFormatting sqref="N221">
    <cfRule type="cellIs" dxfId="36614" priority="1778" stopIfTrue="1" operator="equal">
      <formula>0</formula>
    </cfRule>
  </conditionalFormatting>
  <conditionalFormatting sqref="N221">
    <cfRule type="cellIs" dxfId="36613" priority="1777" stopIfTrue="1" operator="equal">
      <formula>0</formula>
    </cfRule>
  </conditionalFormatting>
  <conditionalFormatting sqref="N221">
    <cfRule type="cellIs" dxfId="36612" priority="1776" stopIfTrue="1" operator="equal">
      <formula>0</formula>
    </cfRule>
  </conditionalFormatting>
  <conditionalFormatting sqref="N221">
    <cfRule type="cellIs" dxfId="36611" priority="1775" stopIfTrue="1" operator="equal">
      <formula>0</formula>
    </cfRule>
  </conditionalFormatting>
  <conditionalFormatting sqref="N221">
    <cfRule type="cellIs" dxfId="36610" priority="1774" stopIfTrue="1" operator="equal">
      <formula>0</formula>
    </cfRule>
  </conditionalFormatting>
  <conditionalFormatting sqref="N221">
    <cfRule type="cellIs" dxfId="36609" priority="1773" stopIfTrue="1" operator="equal">
      <formula>0</formula>
    </cfRule>
  </conditionalFormatting>
  <conditionalFormatting sqref="N221">
    <cfRule type="cellIs" dxfId="36608" priority="1772" stopIfTrue="1" operator="equal">
      <formula>0</formula>
    </cfRule>
  </conditionalFormatting>
  <conditionalFormatting sqref="N221">
    <cfRule type="cellIs" dxfId="36607" priority="1771" stopIfTrue="1" operator="equal">
      <formula>0</formula>
    </cfRule>
  </conditionalFormatting>
  <conditionalFormatting sqref="N221">
    <cfRule type="cellIs" dxfId="36606" priority="1770" stopIfTrue="1" operator="equal">
      <formula>0</formula>
    </cfRule>
  </conditionalFormatting>
  <conditionalFormatting sqref="N221">
    <cfRule type="cellIs" dxfId="36605" priority="1769" stopIfTrue="1" operator="equal">
      <formula>0</formula>
    </cfRule>
  </conditionalFormatting>
  <conditionalFormatting sqref="N221">
    <cfRule type="cellIs" dxfId="36604" priority="1768" stopIfTrue="1" operator="equal">
      <formula>0</formula>
    </cfRule>
  </conditionalFormatting>
  <conditionalFormatting sqref="N221">
    <cfRule type="cellIs" dxfId="36603" priority="1767" stopIfTrue="1" operator="equal">
      <formula>0</formula>
    </cfRule>
  </conditionalFormatting>
  <conditionalFormatting sqref="N221">
    <cfRule type="cellIs" dxfId="36602" priority="1766" stopIfTrue="1" operator="equal">
      <formula>0</formula>
    </cfRule>
  </conditionalFormatting>
  <conditionalFormatting sqref="N221">
    <cfRule type="cellIs" dxfId="36601" priority="1765" stopIfTrue="1" operator="equal">
      <formula>0</formula>
    </cfRule>
  </conditionalFormatting>
  <conditionalFormatting sqref="N221">
    <cfRule type="cellIs" dxfId="36600" priority="1764" stopIfTrue="1" operator="equal">
      <formula>0</formula>
    </cfRule>
  </conditionalFormatting>
  <conditionalFormatting sqref="N221">
    <cfRule type="cellIs" dxfId="36599" priority="1763" stopIfTrue="1" operator="equal">
      <formula>0</formula>
    </cfRule>
  </conditionalFormatting>
  <conditionalFormatting sqref="N221">
    <cfRule type="cellIs" dxfId="36598" priority="1762" stopIfTrue="1" operator="equal">
      <formula>0</formula>
    </cfRule>
  </conditionalFormatting>
  <conditionalFormatting sqref="N221">
    <cfRule type="cellIs" dxfId="36597" priority="1761" stopIfTrue="1" operator="equal">
      <formula>0</formula>
    </cfRule>
  </conditionalFormatting>
  <conditionalFormatting sqref="N221">
    <cfRule type="cellIs" dxfId="36596" priority="1760" stopIfTrue="1" operator="equal">
      <formula>0</formula>
    </cfRule>
  </conditionalFormatting>
  <conditionalFormatting sqref="N221">
    <cfRule type="cellIs" dxfId="36595" priority="1759" stopIfTrue="1" operator="equal">
      <formula>0</formula>
    </cfRule>
  </conditionalFormatting>
  <conditionalFormatting sqref="N221">
    <cfRule type="cellIs" dxfId="36594" priority="1758" stopIfTrue="1" operator="equal">
      <formula>0</formula>
    </cfRule>
  </conditionalFormatting>
  <conditionalFormatting sqref="N221">
    <cfRule type="cellIs" dxfId="36593" priority="1757" stopIfTrue="1" operator="equal">
      <formula>0</formula>
    </cfRule>
  </conditionalFormatting>
  <conditionalFormatting sqref="N221">
    <cfRule type="cellIs" dxfId="36592" priority="1756" stopIfTrue="1" operator="equal">
      <formula>0</formula>
    </cfRule>
  </conditionalFormatting>
  <conditionalFormatting sqref="N221">
    <cfRule type="cellIs" dxfId="36591" priority="1755" stopIfTrue="1" operator="equal">
      <formula>0</formula>
    </cfRule>
  </conditionalFormatting>
  <conditionalFormatting sqref="N221">
    <cfRule type="cellIs" dxfId="36590" priority="1754" stopIfTrue="1" operator="equal">
      <formula>0</formula>
    </cfRule>
  </conditionalFormatting>
  <conditionalFormatting sqref="N221">
    <cfRule type="cellIs" dxfId="36589" priority="1753" stopIfTrue="1" operator="equal">
      <formula>0</formula>
    </cfRule>
  </conditionalFormatting>
  <conditionalFormatting sqref="N221">
    <cfRule type="cellIs" dxfId="36588" priority="1752" stopIfTrue="1" operator="equal">
      <formula>0</formula>
    </cfRule>
  </conditionalFormatting>
  <conditionalFormatting sqref="N221">
    <cfRule type="cellIs" dxfId="36587" priority="1751" stopIfTrue="1" operator="equal">
      <formula>0</formula>
    </cfRule>
  </conditionalFormatting>
  <conditionalFormatting sqref="N221">
    <cfRule type="cellIs" dxfId="36586" priority="1750" stopIfTrue="1" operator="equal">
      <formula>0</formula>
    </cfRule>
  </conditionalFormatting>
  <conditionalFormatting sqref="N221">
    <cfRule type="cellIs" dxfId="36585" priority="1749" stopIfTrue="1" operator="equal">
      <formula>0</formula>
    </cfRule>
  </conditionalFormatting>
  <conditionalFormatting sqref="N221">
    <cfRule type="cellIs" dxfId="36584" priority="1748" stopIfTrue="1" operator="equal">
      <formula>0</formula>
    </cfRule>
  </conditionalFormatting>
  <conditionalFormatting sqref="N221">
    <cfRule type="cellIs" dxfId="36583" priority="1747" stopIfTrue="1" operator="equal">
      <formula>0</formula>
    </cfRule>
  </conditionalFormatting>
  <conditionalFormatting sqref="N221">
    <cfRule type="cellIs" dxfId="36582" priority="1746" stopIfTrue="1" operator="equal">
      <formula>0</formula>
    </cfRule>
  </conditionalFormatting>
  <conditionalFormatting sqref="N221">
    <cfRule type="cellIs" dxfId="36581" priority="1745" stopIfTrue="1" operator="equal">
      <formula>0</formula>
    </cfRule>
  </conditionalFormatting>
  <conditionalFormatting sqref="N221">
    <cfRule type="cellIs" dxfId="36580" priority="1744" stopIfTrue="1" operator="equal">
      <formula>0</formula>
    </cfRule>
  </conditionalFormatting>
  <conditionalFormatting sqref="N221">
    <cfRule type="cellIs" dxfId="36579" priority="1743" stopIfTrue="1" operator="equal">
      <formula>0</formula>
    </cfRule>
  </conditionalFormatting>
  <conditionalFormatting sqref="N221">
    <cfRule type="cellIs" dxfId="36578" priority="1742" stopIfTrue="1" operator="equal">
      <formula>0</formula>
    </cfRule>
  </conditionalFormatting>
  <conditionalFormatting sqref="N221">
    <cfRule type="cellIs" dxfId="36577" priority="1741" stopIfTrue="1" operator="equal">
      <formula>0</formula>
    </cfRule>
  </conditionalFormatting>
  <conditionalFormatting sqref="N221">
    <cfRule type="cellIs" dxfId="36576" priority="1740" stopIfTrue="1" operator="equal">
      <formula>0</formula>
    </cfRule>
  </conditionalFormatting>
  <conditionalFormatting sqref="N221">
    <cfRule type="cellIs" dxfId="36575" priority="1739" stopIfTrue="1" operator="equal">
      <formula>0</formula>
    </cfRule>
  </conditionalFormatting>
  <conditionalFormatting sqref="N221">
    <cfRule type="cellIs" dxfId="36574" priority="1738" stopIfTrue="1" operator="equal">
      <formula>0</formula>
    </cfRule>
  </conditionalFormatting>
  <conditionalFormatting sqref="N221">
    <cfRule type="cellIs" dxfId="36573" priority="1737" stopIfTrue="1" operator="equal">
      <formula>0</formula>
    </cfRule>
  </conditionalFormatting>
  <conditionalFormatting sqref="N221">
    <cfRule type="cellIs" dxfId="36572" priority="1736" stopIfTrue="1" operator="equal">
      <formula>0</formula>
    </cfRule>
  </conditionalFormatting>
  <conditionalFormatting sqref="N221">
    <cfRule type="cellIs" dxfId="36571" priority="1735" stopIfTrue="1" operator="equal">
      <formula>0</formula>
    </cfRule>
  </conditionalFormatting>
  <conditionalFormatting sqref="N221">
    <cfRule type="cellIs" dxfId="36570" priority="1734" stopIfTrue="1" operator="equal">
      <formula>0</formula>
    </cfRule>
  </conditionalFormatting>
  <conditionalFormatting sqref="N221">
    <cfRule type="cellIs" dxfId="36569" priority="1733" stopIfTrue="1" operator="equal">
      <formula>0</formula>
    </cfRule>
  </conditionalFormatting>
  <conditionalFormatting sqref="N221">
    <cfRule type="cellIs" dxfId="36568" priority="1732" stopIfTrue="1" operator="equal">
      <formula>0</formula>
    </cfRule>
  </conditionalFormatting>
  <conditionalFormatting sqref="N220">
    <cfRule type="cellIs" dxfId="36567" priority="1731" stopIfTrue="1" operator="equal">
      <formula>0</formula>
    </cfRule>
  </conditionalFormatting>
  <conditionalFormatting sqref="N220">
    <cfRule type="cellIs" dxfId="36566" priority="1730" stopIfTrue="1" operator="equal">
      <formula>0</formula>
    </cfRule>
  </conditionalFormatting>
  <conditionalFormatting sqref="N220">
    <cfRule type="cellIs" dxfId="36565" priority="1729" stopIfTrue="1" operator="equal">
      <formula>0</formula>
    </cfRule>
  </conditionalFormatting>
  <conditionalFormatting sqref="N220">
    <cfRule type="cellIs" dxfId="36564" priority="1728" stopIfTrue="1" operator="equal">
      <formula>0</formula>
    </cfRule>
  </conditionalFormatting>
  <conditionalFormatting sqref="N220">
    <cfRule type="cellIs" dxfId="36563" priority="1727" stopIfTrue="1" operator="equal">
      <formula>0</formula>
    </cfRule>
  </conditionalFormatting>
  <conditionalFormatting sqref="N220">
    <cfRule type="cellIs" dxfId="36562" priority="1726" stopIfTrue="1" operator="equal">
      <formula>0</formula>
    </cfRule>
  </conditionalFormatting>
  <conditionalFormatting sqref="N220">
    <cfRule type="cellIs" dxfId="36561" priority="1725" stopIfTrue="1" operator="equal">
      <formula>0</formula>
    </cfRule>
  </conditionalFormatting>
  <conditionalFormatting sqref="N220">
    <cfRule type="cellIs" dxfId="36560" priority="1724" stopIfTrue="1" operator="equal">
      <formula>0</formula>
    </cfRule>
  </conditionalFormatting>
  <conditionalFormatting sqref="N220">
    <cfRule type="cellIs" dxfId="36559" priority="1723" stopIfTrue="1" operator="equal">
      <formula>0</formula>
    </cfRule>
  </conditionalFormatting>
  <conditionalFormatting sqref="N220">
    <cfRule type="cellIs" dxfId="36558" priority="1722" stopIfTrue="1" operator="equal">
      <formula>0</formula>
    </cfRule>
  </conditionalFormatting>
  <conditionalFormatting sqref="N220">
    <cfRule type="cellIs" dxfId="36557" priority="1721" stopIfTrue="1" operator="equal">
      <formula>0</formula>
    </cfRule>
  </conditionalFormatting>
  <conditionalFormatting sqref="N220">
    <cfRule type="cellIs" dxfId="36556" priority="1720" stopIfTrue="1" operator="equal">
      <formula>0</formula>
    </cfRule>
  </conditionalFormatting>
  <conditionalFormatting sqref="N220">
    <cfRule type="cellIs" dxfId="36555" priority="1719" stopIfTrue="1" operator="equal">
      <formula>0</formula>
    </cfRule>
  </conditionalFormatting>
  <conditionalFormatting sqref="N220">
    <cfRule type="cellIs" dxfId="36554" priority="1718" stopIfTrue="1" operator="equal">
      <formula>0</formula>
    </cfRule>
  </conditionalFormatting>
  <conditionalFormatting sqref="N220">
    <cfRule type="cellIs" dxfId="36553" priority="1717" stopIfTrue="1" operator="equal">
      <formula>0</formula>
    </cfRule>
  </conditionalFormatting>
  <conditionalFormatting sqref="N220">
    <cfRule type="cellIs" dxfId="36552" priority="1716" stopIfTrue="1" operator="equal">
      <formula>0</formula>
    </cfRule>
  </conditionalFormatting>
  <conditionalFormatting sqref="N220">
    <cfRule type="cellIs" dxfId="36551" priority="1715" stopIfTrue="1" operator="equal">
      <formula>0</formula>
    </cfRule>
  </conditionalFormatting>
  <conditionalFormatting sqref="N220">
    <cfRule type="cellIs" dxfId="36550" priority="1714" stopIfTrue="1" operator="equal">
      <formula>0</formula>
    </cfRule>
  </conditionalFormatting>
  <conditionalFormatting sqref="N220">
    <cfRule type="cellIs" dxfId="36549" priority="1713" stopIfTrue="1" operator="equal">
      <formula>0</formula>
    </cfRule>
  </conditionalFormatting>
  <conditionalFormatting sqref="N220">
    <cfRule type="cellIs" dxfId="36548" priority="1712" stopIfTrue="1" operator="equal">
      <formula>0</formula>
    </cfRule>
  </conditionalFormatting>
  <conditionalFormatting sqref="N220">
    <cfRule type="cellIs" dxfId="36547" priority="1711" stopIfTrue="1" operator="equal">
      <formula>0</formula>
    </cfRule>
  </conditionalFormatting>
  <conditionalFormatting sqref="N220">
    <cfRule type="cellIs" dxfId="36546" priority="1710" stopIfTrue="1" operator="equal">
      <formula>0</formula>
    </cfRule>
  </conditionalFormatting>
  <conditionalFormatting sqref="N220">
    <cfRule type="cellIs" dxfId="36545" priority="1709" stopIfTrue="1" operator="equal">
      <formula>0</formula>
    </cfRule>
  </conditionalFormatting>
  <conditionalFormatting sqref="N220">
    <cfRule type="cellIs" dxfId="36544" priority="1708" stopIfTrue="1" operator="equal">
      <formula>0</formula>
    </cfRule>
  </conditionalFormatting>
  <conditionalFormatting sqref="N220">
    <cfRule type="cellIs" dxfId="36543" priority="1707" stopIfTrue="1" operator="equal">
      <formula>0</formula>
    </cfRule>
  </conditionalFormatting>
  <conditionalFormatting sqref="N220">
    <cfRule type="cellIs" dxfId="36542" priority="1706" stopIfTrue="1" operator="equal">
      <formula>0</formula>
    </cfRule>
  </conditionalFormatting>
  <conditionalFormatting sqref="N220">
    <cfRule type="cellIs" dxfId="36541" priority="1705" stopIfTrue="1" operator="equal">
      <formula>0</formula>
    </cfRule>
  </conditionalFormatting>
  <conditionalFormatting sqref="N220">
    <cfRule type="cellIs" dxfId="36540" priority="1704" stopIfTrue="1" operator="equal">
      <formula>0</formula>
    </cfRule>
  </conditionalFormatting>
  <conditionalFormatting sqref="N220">
    <cfRule type="cellIs" dxfId="36539" priority="1703" stopIfTrue="1" operator="equal">
      <formula>0</formula>
    </cfRule>
  </conditionalFormatting>
  <conditionalFormatting sqref="N220">
    <cfRule type="cellIs" dxfId="36538" priority="1702" stopIfTrue="1" operator="equal">
      <formula>0</formula>
    </cfRule>
  </conditionalFormatting>
  <conditionalFormatting sqref="N220">
    <cfRule type="cellIs" dxfId="36537" priority="1701" stopIfTrue="1" operator="equal">
      <formula>0</formula>
    </cfRule>
  </conditionalFormatting>
  <conditionalFormatting sqref="N220">
    <cfRule type="cellIs" dxfId="36536" priority="1700" stopIfTrue="1" operator="equal">
      <formula>0</formula>
    </cfRule>
  </conditionalFormatting>
  <conditionalFormatting sqref="N220">
    <cfRule type="cellIs" dxfId="36535" priority="1699" stopIfTrue="1" operator="equal">
      <formula>0</formula>
    </cfRule>
  </conditionalFormatting>
  <conditionalFormatting sqref="N220">
    <cfRule type="cellIs" dxfId="36534" priority="1698" stopIfTrue="1" operator="equal">
      <formula>0</formula>
    </cfRule>
  </conditionalFormatting>
  <conditionalFormatting sqref="N220">
    <cfRule type="cellIs" dxfId="36533" priority="1697" stopIfTrue="1" operator="equal">
      <formula>0</formula>
    </cfRule>
  </conditionalFormatting>
  <conditionalFormatting sqref="N220">
    <cfRule type="cellIs" dxfId="36532" priority="1696" stopIfTrue="1" operator="equal">
      <formula>0</formula>
    </cfRule>
  </conditionalFormatting>
  <conditionalFormatting sqref="N220">
    <cfRule type="cellIs" dxfId="36531" priority="1695" stopIfTrue="1" operator="equal">
      <formula>0</formula>
    </cfRule>
  </conditionalFormatting>
  <conditionalFormatting sqref="N220">
    <cfRule type="cellIs" dxfId="36530" priority="1694" stopIfTrue="1" operator="equal">
      <formula>0</formula>
    </cfRule>
  </conditionalFormatting>
  <conditionalFormatting sqref="N220">
    <cfRule type="cellIs" dxfId="36529" priority="1693" stopIfTrue="1" operator="equal">
      <formula>0</formula>
    </cfRule>
  </conditionalFormatting>
  <conditionalFormatting sqref="N220">
    <cfRule type="cellIs" dxfId="36528" priority="1692" stopIfTrue="1" operator="equal">
      <formula>0</formula>
    </cfRule>
  </conditionalFormatting>
  <conditionalFormatting sqref="N220">
    <cfRule type="cellIs" dxfId="36527" priority="1691" stopIfTrue="1" operator="equal">
      <formula>0</formula>
    </cfRule>
  </conditionalFormatting>
  <conditionalFormatting sqref="N220">
    <cfRule type="cellIs" dxfId="36526" priority="1690" stopIfTrue="1" operator="equal">
      <formula>0</formula>
    </cfRule>
  </conditionalFormatting>
  <conditionalFormatting sqref="N220">
    <cfRule type="cellIs" dxfId="36525" priority="1689" stopIfTrue="1" operator="equal">
      <formula>0</formula>
    </cfRule>
  </conditionalFormatting>
  <conditionalFormatting sqref="N220">
    <cfRule type="cellIs" dxfId="36524" priority="1688" stopIfTrue="1" operator="equal">
      <formula>0</formula>
    </cfRule>
  </conditionalFormatting>
  <conditionalFormatting sqref="N220">
    <cfRule type="cellIs" dxfId="36523" priority="1687" stopIfTrue="1" operator="equal">
      <formula>0</formula>
    </cfRule>
  </conditionalFormatting>
  <conditionalFormatting sqref="N220">
    <cfRule type="cellIs" dxfId="36522" priority="1686" stopIfTrue="1" operator="equal">
      <formula>0</formula>
    </cfRule>
  </conditionalFormatting>
  <conditionalFormatting sqref="N220">
    <cfRule type="cellIs" dxfId="36521" priority="1685" stopIfTrue="1" operator="equal">
      <formula>0</formula>
    </cfRule>
  </conditionalFormatting>
  <conditionalFormatting sqref="N220">
    <cfRule type="cellIs" dxfId="36520" priority="1684" stopIfTrue="1" operator="equal">
      <formula>0</formula>
    </cfRule>
  </conditionalFormatting>
  <conditionalFormatting sqref="N220">
    <cfRule type="cellIs" dxfId="36519" priority="1683" stopIfTrue="1" operator="equal">
      <formula>0</formula>
    </cfRule>
  </conditionalFormatting>
  <conditionalFormatting sqref="N220">
    <cfRule type="cellIs" dxfId="36518" priority="1682" stopIfTrue="1" operator="equal">
      <formula>0</formula>
    </cfRule>
  </conditionalFormatting>
  <conditionalFormatting sqref="N220">
    <cfRule type="cellIs" dxfId="36517" priority="1681" stopIfTrue="1" operator="equal">
      <formula>0</formula>
    </cfRule>
  </conditionalFormatting>
  <conditionalFormatting sqref="N220">
    <cfRule type="cellIs" dxfId="36516" priority="1680" stopIfTrue="1" operator="equal">
      <formula>0</formula>
    </cfRule>
  </conditionalFormatting>
  <conditionalFormatting sqref="N220">
    <cfRule type="cellIs" dxfId="36515" priority="1679" stopIfTrue="1" operator="equal">
      <formula>0</formula>
    </cfRule>
  </conditionalFormatting>
  <conditionalFormatting sqref="N220">
    <cfRule type="cellIs" dxfId="36514" priority="1678" stopIfTrue="1" operator="equal">
      <formula>0</formula>
    </cfRule>
  </conditionalFormatting>
  <conditionalFormatting sqref="N220">
    <cfRule type="cellIs" dxfId="36513" priority="1677" stopIfTrue="1" operator="equal">
      <formula>0</formula>
    </cfRule>
  </conditionalFormatting>
  <conditionalFormatting sqref="N220">
    <cfRule type="cellIs" dxfId="36512" priority="1676" stopIfTrue="1" operator="equal">
      <formula>0</formula>
    </cfRule>
  </conditionalFormatting>
  <conditionalFormatting sqref="N220">
    <cfRule type="cellIs" dxfId="36511" priority="1675" stopIfTrue="1" operator="equal">
      <formula>0</formula>
    </cfRule>
  </conditionalFormatting>
  <conditionalFormatting sqref="N220">
    <cfRule type="cellIs" dxfId="36510" priority="1674" stopIfTrue="1" operator="equal">
      <formula>0</formula>
    </cfRule>
  </conditionalFormatting>
  <conditionalFormatting sqref="N220">
    <cfRule type="cellIs" dxfId="36509" priority="1673" stopIfTrue="1" operator="equal">
      <formula>0</formula>
    </cfRule>
  </conditionalFormatting>
  <conditionalFormatting sqref="N220">
    <cfRule type="cellIs" dxfId="36508" priority="1672" stopIfTrue="1" operator="equal">
      <formula>0</formula>
    </cfRule>
  </conditionalFormatting>
  <conditionalFormatting sqref="N220">
    <cfRule type="cellIs" dxfId="36507" priority="1671" stopIfTrue="1" operator="equal">
      <formula>0</formula>
    </cfRule>
  </conditionalFormatting>
  <conditionalFormatting sqref="N220">
    <cfRule type="cellIs" dxfId="36506" priority="1670" stopIfTrue="1" operator="equal">
      <formula>0</formula>
    </cfRule>
  </conditionalFormatting>
  <conditionalFormatting sqref="N220">
    <cfRule type="cellIs" dxfId="36505" priority="1669" stopIfTrue="1" operator="equal">
      <formula>0</formula>
    </cfRule>
  </conditionalFormatting>
  <conditionalFormatting sqref="N220">
    <cfRule type="cellIs" dxfId="36504" priority="1668" stopIfTrue="1" operator="equal">
      <formula>0</formula>
    </cfRule>
  </conditionalFormatting>
  <conditionalFormatting sqref="N220">
    <cfRule type="cellIs" dxfId="36503" priority="1667" stopIfTrue="1" operator="equal">
      <formula>0</formula>
    </cfRule>
  </conditionalFormatting>
  <conditionalFormatting sqref="N220">
    <cfRule type="cellIs" dxfId="36502" priority="1666" stopIfTrue="1" operator="equal">
      <formula>0</formula>
    </cfRule>
  </conditionalFormatting>
  <conditionalFormatting sqref="N220">
    <cfRule type="cellIs" dxfId="36501" priority="1665" stopIfTrue="1" operator="equal">
      <formula>0</formula>
    </cfRule>
  </conditionalFormatting>
  <conditionalFormatting sqref="N220">
    <cfRule type="cellIs" dxfId="36500" priority="1664" stopIfTrue="1" operator="equal">
      <formula>0</formula>
    </cfRule>
  </conditionalFormatting>
  <conditionalFormatting sqref="N220">
    <cfRule type="cellIs" dxfId="36499" priority="1663" stopIfTrue="1" operator="equal">
      <formula>0</formula>
    </cfRule>
  </conditionalFormatting>
  <conditionalFormatting sqref="N220">
    <cfRule type="cellIs" dxfId="36498" priority="1662" stopIfTrue="1" operator="equal">
      <formula>0</formula>
    </cfRule>
  </conditionalFormatting>
  <conditionalFormatting sqref="N220">
    <cfRule type="cellIs" dxfId="36497" priority="1661" stopIfTrue="1" operator="equal">
      <formula>0</formula>
    </cfRule>
  </conditionalFormatting>
  <conditionalFormatting sqref="N220">
    <cfRule type="cellIs" dxfId="36496" priority="1660" stopIfTrue="1" operator="equal">
      <formula>0</formula>
    </cfRule>
  </conditionalFormatting>
  <conditionalFormatting sqref="N220">
    <cfRule type="cellIs" dxfId="36495" priority="1659" stopIfTrue="1" operator="equal">
      <formula>0</formula>
    </cfRule>
  </conditionalFormatting>
  <conditionalFormatting sqref="N220">
    <cfRule type="cellIs" dxfId="36494" priority="1658" stopIfTrue="1" operator="equal">
      <formula>0</formula>
    </cfRule>
  </conditionalFormatting>
  <conditionalFormatting sqref="N220">
    <cfRule type="cellIs" dxfId="36493" priority="1657" stopIfTrue="1" operator="equal">
      <formula>0</formula>
    </cfRule>
  </conditionalFormatting>
  <conditionalFormatting sqref="N220">
    <cfRule type="cellIs" dxfId="36492" priority="1656" stopIfTrue="1" operator="equal">
      <formula>0</formula>
    </cfRule>
  </conditionalFormatting>
  <conditionalFormatting sqref="N220">
    <cfRule type="cellIs" dxfId="36491" priority="1655" stopIfTrue="1" operator="equal">
      <formula>0</formula>
    </cfRule>
  </conditionalFormatting>
  <conditionalFormatting sqref="N220">
    <cfRule type="cellIs" dxfId="36490" priority="1654" stopIfTrue="1" operator="equal">
      <formula>0</formula>
    </cfRule>
  </conditionalFormatting>
  <conditionalFormatting sqref="N220">
    <cfRule type="cellIs" dxfId="36489" priority="1653" stopIfTrue="1" operator="equal">
      <formula>0</formula>
    </cfRule>
  </conditionalFormatting>
  <conditionalFormatting sqref="N220">
    <cfRule type="cellIs" dxfId="36488" priority="1652" stopIfTrue="1" operator="equal">
      <formula>0</formula>
    </cfRule>
  </conditionalFormatting>
  <conditionalFormatting sqref="N220">
    <cfRule type="cellIs" dxfId="36487" priority="1651" stopIfTrue="1" operator="equal">
      <formula>0</formula>
    </cfRule>
  </conditionalFormatting>
  <conditionalFormatting sqref="N220">
    <cfRule type="cellIs" dxfId="36486" priority="1650" stopIfTrue="1" operator="equal">
      <formula>0</formula>
    </cfRule>
  </conditionalFormatting>
  <conditionalFormatting sqref="N220">
    <cfRule type="cellIs" dxfId="36485" priority="1649" stopIfTrue="1" operator="equal">
      <formula>0</formula>
    </cfRule>
  </conditionalFormatting>
  <conditionalFormatting sqref="N220">
    <cfRule type="cellIs" dxfId="36484" priority="1648" stopIfTrue="1" operator="equal">
      <formula>0</formula>
    </cfRule>
  </conditionalFormatting>
  <conditionalFormatting sqref="N220">
    <cfRule type="cellIs" dxfId="36483" priority="1647" stopIfTrue="1" operator="equal">
      <formula>0</formula>
    </cfRule>
  </conditionalFormatting>
  <conditionalFormatting sqref="N220">
    <cfRule type="cellIs" dxfId="36482" priority="1646" stopIfTrue="1" operator="equal">
      <formula>0</formula>
    </cfRule>
  </conditionalFormatting>
  <conditionalFormatting sqref="N220">
    <cfRule type="cellIs" dxfId="36481" priority="1645" stopIfTrue="1" operator="equal">
      <formula>0</formula>
    </cfRule>
  </conditionalFormatting>
  <conditionalFormatting sqref="N220">
    <cfRule type="cellIs" dxfId="36480" priority="1644" stopIfTrue="1" operator="equal">
      <formula>0</formula>
    </cfRule>
  </conditionalFormatting>
  <conditionalFormatting sqref="N220">
    <cfRule type="cellIs" dxfId="36479" priority="1643" stopIfTrue="1" operator="equal">
      <formula>0</formula>
    </cfRule>
  </conditionalFormatting>
  <conditionalFormatting sqref="N220">
    <cfRule type="cellIs" dxfId="36478" priority="1642" stopIfTrue="1" operator="equal">
      <formula>0</formula>
    </cfRule>
  </conditionalFormatting>
  <conditionalFormatting sqref="N220">
    <cfRule type="cellIs" dxfId="36477" priority="1641" stopIfTrue="1" operator="equal">
      <formula>0</formula>
    </cfRule>
  </conditionalFormatting>
  <conditionalFormatting sqref="N220">
    <cfRule type="cellIs" dxfId="36476" priority="1640" stopIfTrue="1" operator="equal">
      <formula>0</formula>
    </cfRule>
  </conditionalFormatting>
  <conditionalFormatting sqref="N220">
    <cfRule type="cellIs" dxfId="36475" priority="1639" stopIfTrue="1" operator="equal">
      <formula>0</formula>
    </cfRule>
  </conditionalFormatting>
  <conditionalFormatting sqref="N220">
    <cfRule type="cellIs" dxfId="36474" priority="1638" stopIfTrue="1" operator="equal">
      <formula>0</formula>
    </cfRule>
  </conditionalFormatting>
  <conditionalFormatting sqref="N220">
    <cfRule type="cellIs" dxfId="36473" priority="1637" stopIfTrue="1" operator="equal">
      <formula>0</formula>
    </cfRule>
  </conditionalFormatting>
  <conditionalFormatting sqref="N220">
    <cfRule type="cellIs" dxfId="36472" priority="1636" stopIfTrue="1" operator="equal">
      <formula>0</formula>
    </cfRule>
  </conditionalFormatting>
  <conditionalFormatting sqref="N220">
    <cfRule type="cellIs" dxfId="36471" priority="1635" stopIfTrue="1" operator="equal">
      <formula>0</formula>
    </cfRule>
  </conditionalFormatting>
  <conditionalFormatting sqref="N220">
    <cfRule type="cellIs" dxfId="36470" priority="1634" stopIfTrue="1" operator="equal">
      <formula>0</formula>
    </cfRule>
  </conditionalFormatting>
  <conditionalFormatting sqref="N220">
    <cfRule type="cellIs" dxfId="36469" priority="1633" stopIfTrue="1" operator="equal">
      <formula>0</formula>
    </cfRule>
  </conditionalFormatting>
  <conditionalFormatting sqref="N220">
    <cfRule type="cellIs" dxfId="36468" priority="1632" stopIfTrue="1" operator="equal">
      <formula>0</formula>
    </cfRule>
  </conditionalFormatting>
  <conditionalFormatting sqref="N220">
    <cfRule type="cellIs" dxfId="36467" priority="1631" stopIfTrue="1" operator="equal">
      <formula>0</formula>
    </cfRule>
  </conditionalFormatting>
  <conditionalFormatting sqref="N220">
    <cfRule type="cellIs" dxfId="36466" priority="1630" stopIfTrue="1" operator="equal">
      <formula>0</formula>
    </cfRule>
  </conditionalFormatting>
  <conditionalFormatting sqref="N220">
    <cfRule type="cellIs" dxfId="36465" priority="1629" stopIfTrue="1" operator="equal">
      <formula>0</formula>
    </cfRule>
  </conditionalFormatting>
  <conditionalFormatting sqref="N220">
    <cfRule type="cellIs" dxfId="36464" priority="1628" stopIfTrue="1" operator="equal">
      <formula>0</formula>
    </cfRule>
  </conditionalFormatting>
  <conditionalFormatting sqref="N220">
    <cfRule type="cellIs" dxfId="36463" priority="1627" stopIfTrue="1" operator="equal">
      <formula>0</formula>
    </cfRule>
  </conditionalFormatting>
  <conditionalFormatting sqref="N220">
    <cfRule type="cellIs" dxfId="36462" priority="1626" stopIfTrue="1" operator="equal">
      <formula>0</formula>
    </cfRule>
  </conditionalFormatting>
  <conditionalFormatting sqref="N220">
    <cfRule type="cellIs" dxfId="36461" priority="1625" stopIfTrue="1" operator="equal">
      <formula>0</formula>
    </cfRule>
  </conditionalFormatting>
  <conditionalFormatting sqref="N220">
    <cfRule type="cellIs" dxfId="36460" priority="1624" stopIfTrue="1" operator="equal">
      <formula>0</formula>
    </cfRule>
  </conditionalFormatting>
  <conditionalFormatting sqref="N220">
    <cfRule type="cellIs" dxfId="36459" priority="1623" stopIfTrue="1" operator="equal">
      <formula>0</formula>
    </cfRule>
  </conditionalFormatting>
  <conditionalFormatting sqref="N220">
    <cfRule type="cellIs" dxfId="36458" priority="1622" stopIfTrue="1" operator="equal">
      <formula>0</formula>
    </cfRule>
  </conditionalFormatting>
  <conditionalFormatting sqref="N220">
    <cfRule type="cellIs" dxfId="36457" priority="1621" stopIfTrue="1" operator="equal">
      <formula>0</formula>
    </cfRule>
  </conditionalFormatting>
  <conditionalFormatting sqref="N220">
    <cfRule type="cellIs" dxfId="36456" priority="1620" stopIfTrue="1" operator="equal">
      <formula>0</formula>
    </cfRule>
  </conditionalFormatting>
  <conditionalFormatting sqref="N220">
    <cfRule type="cellIs" dxfId="36455" priority="1619" stopIfTrue="1" operator="equal">
      <formula>0</formula>
    </cfRule>
  </conditionalFormatting>
  <conditionalFormatting sqref="N220">
    <cfRule type="cellIs" dxfId="36454" priority="1618" stopIfTrue="1" operator="equal">
      <formula>0</formula>
    </cfRule>
  </conditionalFormatting>
  <conditionalFormatting sqref="N220">
    <cfRule type="cellIs" dxfId="36453" priority="1617" stopIfTrue="1" operator="equal">
      <formula>0</formula>
    </cfRule>
  </conditionalFormatting>
  <conditionalFormatting sqref="N220">
    <cfRule type="cellIs" dxfId="36452" priority="1616" stopIfTrue="1" operator="equal">
      <formula>0</formula>
    </cfRule>
  </conditionalFormatting>
  <conditionalFormatting sqref="N220">
    <cfRule type="cellIs" dxfId="36451" priority="1615" stopIfTrue="1" operator="equal">
      <formula>0</formula>
    </cfRule>
  </conditionalFormatting>
  <conditionalFormatting sqref="N220">
    <cfRule type="cellIs" dxfId="36450" priority="1614" stopIfTrue="1" operator="equal">
      <formula>0</formula>
    </cfRule>
  </conditionalFormatting>
  <conditionalFormatting sqref="N220">
    <cfRule type="cellIs" dxfId="36449" priority="1613" stopIfTrue="1" operator="equal">
      <formula>0</formula>
    </cfRule>
  </conditionalFormatting>
  <conditionalFormatting sqref="N220">
    <cfRule type="cellIs" dxfId="36448" priority="1612" stopIfTrue="1" operator="equal">
      <formula>0</formula>
    </cfRule>
  </conditionalFormatting>
  <conditionalFormatting sqref="N220">
    <cfRule type="cellIs" dxfId="36447" priority="1611" stopIfTrue="1" operator="equal">
      <formula>0</formula>
    </cfRule>
  </conditionalFormatting>
  <conditionalFormatting sqref="N220">
    <cfRule type="cellIs" dxfId="36446" priority="1610" stopIfTrue="1" operator="equal">
      <formula>0</formula>
    </cfRule>
  </conditionalFormatting>
  <conditionalFormatting sqref="N220">
    <cfRule type="cellIs" dxfId="36445" priority="1609" stopIfTrue="1" operator="equal">
      <formula>0</formula>
    </cfRule>
  </conditionalFormatting>
  <conditionalFormatting sqref="N220">
    <cfRule type="cellIs" dxfId="36444" priority="1608" stopIfTrue="1" operator="equal">
      <formula>0</formula>
    </cfRule>
  </conditionalFormatting>
  <conditionalFormatting sqref="N220">
    <cfRule type="cellIs" dxfId="36443" priority="1607" stopIfTrue="1" operator="equal">
      <formula>0</formula>
    </cfRule>
  </conditionalFormatting>
  <conditionalFormatting sqref="N220">
    <cfRule type="cellIs" dxfId="36442" priority="1606" stopIfTrue="1" operator="equal">
      <formula>0</formula>
    </cfRule>
  </conditionalFormatting>
  <conditionalFormatting sqref="N220">
    <cfRule type="cellIs" dxfId="36441" priority="1605" stopIfTrue="1" operator="equal">
      <formula>0</formula>
    </cfRule>
  </conditionalFormatting>
  <conditionalFormatting sqref="N220">
    <cfRule type="cellIs" dxfId="36440" priority="1604" stopIfTrue="1" operator="equal">
      <formula>0</formula>
    </cfRule>
  </conditionalFormatting>
  <conditionalFormatting sqref="N220">
    <cfRule type="cellIs" dxfId="36439" priority="1603" stopIfTrue="1" operator="equal">
      <formula>0</formula>
    </cfRule>
  </conditionalFormatting>
  <conditionalFormatting sqref="N220">
    <cfRule type="cellIs" dxfId="36438" priority="1602" stopIfTrue="1" operator="equal">
      <formula>0</formula>
    </cfRule>
  </conditionalFormatting>
  <conditionalFormatting sqref="N220">
    <cfRule type="cellIs" dxfId="36437" priority="1601" stopIfTrue="1" operator="equal">
      <formula>0</formula>
    </cfRule>
  </conditionalFormatting>
  <conditionalFormatting sqref="N220">
    <cfRule type="cellIs" dxfId="36436" priority="1600" stopIfTrue="1" operator="equal">
      <formula>0</formula>
    </cfRule>
  </conditionalFormatting>
  <conditionalFormatting sqref="N220">
    <cfRule type="cellIs" dxfId="36435" priority="1599" stopIfTrue="1" operator="equal">
      <formula>0</formula>
    </cfRule>
  </conditionalFormatting>
  <conditionalFormatting sqref="N220">
    <cfRule type="cellIs" dxfId="36434" priority="1598" stopIfTrue="1" operator="equal">
      <formula>0</formula>
    </cfRule>
  </conditionalFormatting>
  <conditionalFormatting sqref="N220">
    <cfRule type="cellIs" dxfId="36433" priority="1597" stopIfTrue="1" operator="equal">
      <formula>0</formula>
    </cfRule>
  </conditionalFormatting>
  <conditionalFormatting sqref="N220">
    <cfRule type="cellIs" dxfId="36432" priority="1596" stopIfTrue="1" operator="equal">
      <formula>0</formula>
    </cfRule>
  </conditionalFormatting>
  <conditionalFormatting sqref="N220">
    <cfRule type="cellIs" dxfId="36431" priority="1595" stopIfTrue="1" operator="equal">
      <formula>0</formula>
    </cfRule>
  </conditionalFormatting>
  <conditionalFormatting sqref="N220">
    <cfRule type="cellIs" dxfId="36430" priority="1594" stopIfTrue="1" operator="equal">
      <formula>0</formula>
    </cfRule>
  </conditionalFormatting>
  <conditionalFormatting sqref="N220">
    <cfRule type="cellIs" dxfId="36429" priority="1593" stopIfTrue="1" operator="equal">
      <formula>0</formula>
    </cfRule>
  </conditionalFormatting>
  <conditionalFormatting sqref="N220">
    <cfRule type="cellIs" dxfId="36428" priority="1592" stopIfTrue="1" operator="equal">
      <formula>0</formula>
    </cfRule>
  </conditionalFormatting>
  <conditionalFormatting sqref="N220">
    <cfRule type="cellIs" dxfId="36427" priority="1591" stopIfTrue="1" operator="equal">
      <formula>0</formula>
    </cfRule>
  </conditionalFormatting>
  <conditionalFormatting sqref="N220">
    <cfRule type="cellIs" dxfId="36426" priority="1590" stopIfTrue="1" operator="equal">
      <formula>0</formula>
    </cfRule>
  </conditionalFormatting>
  <conditionalFormatting sqref="N220">
    <cfRule type="cellIs" dxfId="36425" priority="1589" stopIfTrue="1" operator="equal">
      <formula>0</formula>
    </cfRule>
  </conditionalFormatting>
  <conditionalFormatting sqref="N220">
    <cfRule type="cellIs" dxfId="36424" priority="1588" stopIfTrue="1" operator="equal">
      <formula>0</formula>
    </cfRule>
  </conditionalFormatting>
  <conditionalFormatting sqref="N220">
    <cfRule type="cellIs" dxfId="36423" priority="1587" stopIfTrue="1" operator="equal">
      <formula>0</formula>
    </cfRule>
  </conditionalFormatting>
  <conditionalFormatting sqref="N220">
    <cfRule type="cellIs" dxfId="36422" priority="1586" stopIfTrue="1" operator="equal">
      <formula>0</formula>
    </cfRule>
  </conditionalFormatting>
  <conditionalFormatting sqref="N220">
    <cfRule type="cellIs" dxfId="36421" priority="1585" stopIfTrue="1" operator="equal">
      <formula>0</formula>
    </cfRule>
  </conditionalFormatting>
  <conditionalFormatting sqref="N220">
    <cfRule type="cellIs" dxfId="36420" priority="1584" stopIfTrue="1" operator="equal">
      <formula>0</formula>
    </cfRule>
  </conditionalFormatting>
  <conditionalFormatting sqref="N220">
    <cfRule type="cellIs" dxfId="36419" priority="1583" stopIfTrue="1" operator="equal">
      <formula>0</formula>
    </cfRule>
  </conditionalFormatting>
  <conditionalFormatting sqref="N220">
    <cfRule type="cellIs" dxfId="36418" priority="1582" stopIfTrue="1" operator="equal">
      <formula>0</formula>
    </cfRule>
  </conditionalFormatting>
  <conditionalFormatting sqref="N220">
    <cfRule type="cellIs" dxfId="36417" priority="1581" stopIfTrue="1" operator="equal">
      <formula>0</formula>
    </cfRule>
  </conditionalFormatting>
  <conditionalFormatting sqref="N220">
    <cfRule type="cellIs" dxfId="36416" priority="1580" stopIfTrue="1" operator="equal">
      <formula>0</formula>
    </cfRule>
  </conditionalFormatting>
  <conditionalFormatting sqref="N220">
    <cfRule type="cellIs" dxfId="36415" priority="1579" stopIfTrue="1" operator="equal">
      <formula>0</formula>
    </cfRule>
  </conditionalFormatting>
  <conditionalFormatting sqref="N220">
    <cfRule type="cellIs" dxfId="36414" priority="1578" stopIfTrue="1" operator="equal">
      <formula>0</formula>
    </cfRule>
  </conditionalFormatting>
  <conditionalFormatting sqref="N220">
    <cfRule type="cellIs" dxfId="36413" priority="1577" stopIfTrue="1" operator="equal">
      <formula>0</formula>
    </cfRule>
  </conditionalFormatting>
  <conditionalFormatting sqref="N220">
    <cfRule type="cellIs" dxfId="36412" priority="1576" stopIfTrue="1" operator="equal">
      <formula>0</formula>
    </cfRule>
  </conditionalFormatting>
  <conditionalFormatting sqref="N220">
    <cfRule type="cellIs" dxfId="36411" priority="1575" stopIfTrue="1" operator="equal">
      <formula>0</formula>
    </cfRule>
  </conditionalFormatting>
  <conditionalFormatting sqref="N220">
    <cfRule type="cellIs" dxfId="36410" priority="1574" stopIfTrue="1" operator="equal">
      <formula>0</formula>
    </cfRule>
  </conditionalFormatting>
  <conditionalFormatting sqref="N220">
    <cfRule type="cellIs" dxfId="36409" priority="1573" stopIfTrue="1" operator="equal">
      <formula>0</formula>
    </cfRule>
  </conditionalFormatting>
  <conditionalFormatting sqref="N220">
    <cfRule type="cellIs" dxfId="36408" priority="1572" stopIfTrue="1" operator="equal">
      <formula>0</formula>
    </cfRule>
  </conditionalFormatting>
  <conditionalFormatting sqref="N220">
    <cfRule type="cellIs" dxfId="36407" priority="1571" stopIfTrue="1" operator="equal">
      <formula>0</formula>
    </cfRule>
  </conditionalFormatting>
  <conditionalFormatting sqref="N220">
    <cfRule type="cellIs" dxfId="36406" priority="1570" stopIfTrue="1" operator="equal">
      <formula>0</formula>
    </cfRule>
  </conditionalFormatting>
  <conditionalFormatting sqref="N220">
    <cfRule type="cellIs" dxfId="36405" priority="1569" stopIfTrue="1" operator="equal">
      <formula>0</formula>
    </cfRule>
  </conditionalFormatting>
  <conditionalFormatting sqref="N220">
    <cfRule type="cellIs" dxfId="36404" priority="1568" stopIfTrue="1" operator="equal">
      <formula>0</formula>
    </cfRule>
  </conditionalFormatting>
  <conditionalFormatting sqref="N220">
    <cfRule type="cellIs" dxfId="36403" priority="1567" stopIfTrue="1" operator="equal">
      <formula>0</formula>
    </cfRule>
  </conditionalFormatting>
  <conditionalFormatting sqref="N220">
    <cfRule type="cellIs" dxfId="36402" priority="1566" stopIfTrue="1" operator="equal">
      <formula>0</formula>
    </cfRule>
  </conditionalFormatting>
  <conditionalFormatting sqref="N220">
    <cfRule type="cellIs" dxfId="36401" priority="1565" stopIfTrue="1" operator="equal">
      <formula>0</formula>
    </cfRule>
  </conditionalFormatting>
  <conditionalFormatting sqref="N220">
    <cfRule type="cellIs" dxfId="36400" priority="1564" stopIfTrue="1" operator="equal">
      <formula>0</formula>
    </cfRule>
  </conditionalFormatting>
  <conditionalFormatting sqref="N220">
    <cfRule type="cellIs" dxfId="36399" priority="1563" stopIfTrue="1" operator="equal">
      <formula>0</formula>
    </cfRule>
  </conditionalFormatting>
  <conditionalFormatting sqref="N220">
    <cfRule type="cellIs" dxfId="36398" priority="1562" stopIfTrue="1" operator="equal">
      <formula>0</formula>
    </cfRule>
  </conditionalFormatting>
  <conditionalFormatting sqref="N220">
    <cfRule type="cellIs" dxfId="36397" priority="1561" stopIfTrue="1" operator="equal">
      <formula>0</formula>
    </cfRule>
  </conditionalFormatting>
  <conditionalFormatting sqref="N220">
    <cfRule type="cellIs" dxfId="36396" priority="1560" stopIfTrue="1" operator="equal">
      <formula>0</formula>
    </cfRule>
  </conditionalFormatting>
  <conditionalFormatting sqref="N220">
    <cfRule type="cellIs" dxfId="36395" priority="1559" stopIfTrue="1" operator="equal">
      <formula>0</formula>
    </cfRule>
  </conditionalFormatting>
  <conditionalFormatting sqref="N220">
    <cfRule type="cellIs" dxfId="36394" priority="1558" stopIfTrue="1" operator="equal">
      <formula>0</formula>
    </cfRule>
  </conditionalFormatting>
  <conditionalFormatting sqref="N220">
    <cfRule type="cellIs" dxfId="36393" priority="1557" stopIfTrue="1" operator="equal">
      <formula>0</formula>
    </cfRule>
  </conditionalFormatting>
  <conditionalFormatting sqref="N220">
    <cfRule type="cellIs" dxfId="36392" priority="1556" stopIfTrue="1" operator="equal">
      <formula>0</formula>
    </cfRule>
  </conditionalFormatting>
  <conditionalFormatting sqref="N220">
    <cfRule type="cellIs" dxfId="36391" priority="1555" stopIfTrue="1" operator="equal">
      <formula>0</formula>
    </cfRule>
  </conditionalFormatting>
  <conditionalFormatting sqref="N220">
    <cfRule type="cellIs" dxfId="36390" priority="1554" stopIfTrue="1" operator="equal">
      <formula>0</formula>
    </cfRule>
  </conditionalFormatting>
  <conditionalFormatting sqref="N220">
    <cfRule type="cellIs" dxfId="36389" priority="1553" stopIfTrue="1" operator="equal">
      <formula>0</formula>
    </cfRule>
  </conditionalFormatting>
  <conditionalFormatting sqref="N220">
    <cfRule type="cellIs" dxfId="36388" priority="1552" stopIfTrue="1" operator="equal">
      <formula>0</formula>
    </cfRule>
  </conditionalFormatting>
  <conditionalFormatting sqref="N220">
    <cfRule type="cellIs" dxfId="36387" priority="1551" stopIfTrue="1" operator="equal">
      <formula>0</formula>
    </cfRule>
  </conditionalFormatting>
  <conditionalFormatting sqref="N220">
    <cfRule type="cellIs" dxfId="36386" priority="1550" stopIfTrue="1" operator="equal">
      <formula>0</formula>
    </cfRule>
  </conditionalFormatting>
  <conditionalFormatting sqref="N220">
    <cfRule type="cellIs" dxfId="36385" priority="1549" stopIfTrue="1" operator="equal">
      <formula>0</formula>
    </cfRule>
  </conditionalFormatting>
  <conditionalFormatting sqref="N220">
    <cfRule type="cellIs" dxfId="36384" priority="1548" stopIfTrue="1" operator="equal">
      <formula>0</formula>
    </cfRule>
  </conditionalFormatting>
  <conditionalFormatting sqref="N220">
    <cfRule type="cellIs" dxfId="36383" priority="1547" stopIfTrue="1" operator="equal">
      <formula>0</formula>
    </cfRule>
  </conditionalFormatting>
  <conditionalFormatting sqref="N220">
    <cfRule type="cellIs" dxfId="36382" priority="1546" stopIfTrue="1" operator="equal">
      <formula>0</formula>
    </cfRule>
  </conditionalFormatting>
  <conditionalFormatting sqref="N220">
    <cfRule type="cellIs" dxfId="36381" priority="1545" stopIfTrue="1" operator="equal">
      <formula>0</formula>
    </cfRule>
  </conditionalFormatting>
  <conditionalFormatting sqref="N220">
    <cfRule type="cellIs" dxfId="36380" priority="1544" stopIfTrue="1" operator="equal">
      <formula>0</formula>
    </cfRule>
  </conditionalFormatting>
  <conditionalFormatting sqref="N220">
    <cfRule type="cellIs" dxfId="36379" priority="1543" stopIfTrue="1" operator="equal">
      <formula>0</formula>
    </cfRule>
  </conditionalFormatting>
  <conditionalFormatting sqref="N220">
    <cfRule type="cellIs" dxfId="36378" priority="1542" stopIfTrue="1" operator="equal">
      <formula>0</formula>
    </cfRule>
  </conditionalFormatting>
  <conditionalFormatting sqref="N220">
    <cfRule type="cellIs" dxfId="36377" priority="1541" stopIfTrue="1" operator="equal">
      <formula>0</formula>
    </cfRule>
  </conditionalFormatting>
  <conditionalFormatting sqref="N220">
    <cfRule type="cellIs" dxfId="36376" priority="1540" stopIfTrue="1" operator="equal">
      <formula>0</formula>
    </cfRule>
  </conditionalFormatting>
  <conditionalFormatting sqref="N220">
    <cfRule type="cellIs" dxfId="36375" priority="1539" stopIfTrue="1" operator="equal">
      <formula>0</formula>
    </cfRule>
  </conditionalFormatting>
  <conditionalFormatting sqref="N220">
    <cfRule type="cellIs" dxfId="36374" priority="1538" stopIfTrue="1" operator="equal">
      <formula>0</formula>
    </cfRule>
  </conditionalFormatting>
  <conditionalFormatting sqref="N220">
    <cfRule type="cellIs" dxfId="36373" priority="1537" stopIfTrue="1" operator="equal">
      <formula>0</formula>
    </cfRule>
  </conditionalFormatting>
  <conditionalFormatting sqref="N220">
    <cfRule type="cellIs" dxfId="36372" priority="1536" stopIfTrue="1" operator="equal">
      <formula>0</formula>
    </cfRule>
  </conditionalFormatting>
  <conditionalFormatting sqref="N220">
    <cfRule type="cellIs" dxfId="36371" priority="1535" stopIfTrue="1" operator="equal">
      <formula>0</formula>
    </cfRule>
  </conditionalFormatting>
  <conditionalFormatting sqref="N220">
    <cfRule type="cellIs" dxfId="36370" priority="1534" stopIfTrue="1" operator="equal">
      <formula>0</formula>
    </cfRule>
  </conditionalFormatting>
  <conditionalFormatting sqref="N220">
    <cfRule type="cellIs" dxfId="36369" priority="1533" stopIfTrue="1" operator="equal">
      <formula>0</formula>
    </cfRule>
  </conditionalFormatting>
  <conditionalFormatting sqref="N220">
    <cfRule type="cellIs" dxfId="36368" priority="1532" stopIfTrue="1" operator="equal">
      <formula>0</formula>
    </cfRule>
  </conditionalFormatting>
  <conditionalFormatting sqref="N220">
    <cfRule type="cellIs" dxfId="36367" priority="1531" stopIfTrue="1" operator="equal">
      <formula>0</formula>
    </cfRule>
  </conditionalFormatting>
  <conditionalFormatting sqref="N220">
    <cfRule type="cellIs" dxfId="36366" priority="1530" stopIfTrue="1" operator="equal">
      <formula>0</formula>
    </cfRule>
  </conditionalFormatting>
  <conditionalFormatting sqref="N220">
    <cfRule type="cellIs" dxfId="36365" priority="1529" stopIfTrue="1" operator="equal">
      <formula>0</formula>
    </cfRule>
  </conditionalFormatting>
  <conditionalFormatting sqref="N220">
    <cfRule type="cellIs" dxfId="36364" priority="1528" stopIfTrue="1" operator="equal">
      <formula>0</formula>
    </cfRule>
  </conditionalFormatting>
  <conditionalFormatting sqref="N220">
    <cfRule type="cellIs" dxfId="36363" priority="1527" stopIfTrue="1" operator="equal">
      <formula>0</formula>
    </cfRule>
  </conditionalFormatting>
  <conditionalFormatting sqref="N220">
    <cfRule type="cellIs" dxfId="36362" priority="1526" stopIfTrue="1" operator="equal">
      <formula>0</formula>
    </cfRule>
  </conditionalFormatting>
  <conditionalFormatting sqref="N220">
    <cfRule type="cellIs" dxfId="36361" priority="1525" stopIfTrue="1" operator="equal">
      <formula>0</formula>
    </cfRule>
  </conditionalFormatting>
  <conditionalFormatting sqref="N220">
    <cfRule type="cellIs" dxfId="36360" priority="1524" stopIfTrue="1" operator="equal">
      <formula>0</formula>
    </cfRule>
  </conditionalFormatting>
  <conditionalFormatting sqref="N220">
    <cfRule type="cellIs" dxfId="36359" priority="1523" stopIfTrue="1" operator="equal">
      <formula>0</formula>
    </cfRule>
  </conditionalFormatting>
  <conditionalFormatting sqref="N220">
    <cfRule type="cellIs" dxfId="36358" priority="1522" stopIfTrue="1" operator="equal">
      <formula>0</formula>
    </cfRule>
  </conditionalFormatting>
  <conditionalFormatting sqref="N220">
    <cfRule type="cellIs" dxfId="36357" priority="1521" stopIfTrue="1" operator="equal">
      <formula>0</formula>
    </cfRule>
  </conditionalFormatting>
  <conditionalFormatting sqref="N220">
    <cfRule type="cellIs" dxfId="36356" priority="1520" stopIfTrue="1" operator="equal">
      <formula>0</formula>
    </cfRule>
  </conditionalFormatting>
  <conditionalFormatting sqref="N220">
    <cfRule type="cellIs" dxfId="36355" priority="1519" stopIfTrue="1" operator="equal">
      <formula>0</formula>
    </cfRule>
  </conditionalFormatting>
  <conditionalFormatting sqref="N220">
    <cfRule type="cellIs" dxfId="36354" priority="1518" stopIfTrue="1" operator="equal">
      <formula>0</formula>
    </cfRule>
  </conditionalFormatting>
  <conditionalFormatting sqref="N220">
    <cfRule type="cellIs" dxfId="36353" priority="1517" stopIfTrue="1" operator="equal">
      <formula>0</formula>
    </cfRule>
  </conditionalFormatting>
  <conditionalFormatting sqref="N220">
    <cfRule type="cellIs" dxfId="36352" priority="1516" stopIfTrue="1" operator="equal">
      <formula>0</formula>
    </cfRule>
  </conditionalFormatting>
  <conditionalFormatting sqref="N220">
    <cfRule type="cellIs" dxfId="36351" priority="1515" stopIfTrue="1" operator="equal">
      <formula>0</formula>
    </cfRule>
  </conditionalFormatting>
  <conditionalFormatting sqref="N220">
    <cfRule type="cellIs" dxfId="36350" priority="1514" stopIfTrue="1" operator="equal">
      <formula>0</formula>
    </cfRule>
  </conditionalFormatting>
  <conditionalFormatting sqref="N220">
    <cfRule type="cellIs" dxfId="36349" priority="1513" stopIfTrue="1" operator="equal">
      <formula>0</formula>
    </cfRule>
  </conditionalFormatting>
  <conditionalFormatting sqref="N220">
    <cfRule type="cellIs" dxfId="36348" priority="1512" stopIfTrue="1" operator="equal">
      <formula>0</formula>
    </cfRule>
  </conditionalFormatting>
  <conditionalFormatting sqref="N220">
    <cfRule type="cellIs" dxfId="36347" priority="1511" stopIfTrue="1" operator="equal">
      <formula>0</formula>
    </cfRule>
  </conditionalFormatting>
  <conditionalFormatting sqref="N220">
    <cfRule type="cellIs" dxfId="36346" priority="1510" stopIfTrue="1" operator="equal">
      <formula>0</formula>
    </cfRule>
  </conditionalFormatting>
  <conditionalFormatting sqref="N220">
    <cfRule type="cellIs" dxfId="36345" priority="1509" stopIfTrue="1" operator="equal">
      <formula>0</formula>
    </cfRule>
  </conditionalFormatting>
  <conditionalFormatting sqref="N220">
    <cfRule type="cellIs" dxfId="36344" priority="1508" stopIfTrue="1" operator="equal">
      <formula>0</formula>
    </cfRule>
  </conditionalFormatting>
  <conditionalFormatting sqref="N220">
    <cfRule type="cellIs" dxfId="36343" priority="1507" stopIfTrue="1" operator="equal">
      <formula>0</formula>
    </cfRule>
  </conditionalFormatting>
  <conditionalFormatting sqref="N220">
    <cfRule type="cellIs" dxfId="36342" priority="1506" stopIfTrue="1" operator="equal">
      <formula>0</formula>
    </cfRule>
  </conditionalFormatting>
  <conditionalFormatting sqref="N220">
    <cfRule type="cellIs" dxfId="36341" priority="1505" stopIfTrue="1" operator="equal">
      <formula>0</formula>
    </cfRule>
  </conditionalFormatting>
  <conditionalFormatting sqref="N220">
    <cfRule type="cellIs" dxfId="36340" priority="1504" stopIfTrue="1" operator="equal">
      <formula>0</formula>
    </cfRule>
  </conditionalFormatting>
  <conditionalFormatting sqref="N220">
    <cfRule type="cellIs" dxfId="36339" priority="1503" stopIfTrue="1" operator="equal">
      <formula>0</formula>
    </cfRule>
  </conditionalFormatting>
  <conditionalFormatting sqref="N220">
    <cfRule type="cellIs" dxfId="36338" priority="1502" stopIfTrue="1" operator="equal">
      <formula>0</formula>
    </cfRule>
  </conditionalFormatting>
  <conditionalFormatting sqref="N220">
    <cfRule type="cellIs" dxfId="36337" priority="1501" stopIfTrue="1" operator="equal">
      <formula>0</formula>
    </cfRule>
  </conditionalFormatting>
  <conditionalFormatting sqref="N220">
    <cfRule type="cellIs" dxfId="36336" priority="1500" stopIfTrue="1" operator="equal">
      <formula>0</formula>
    </cfRule>
  </conditionalFormatting>
  <conditionalFormatting sqref="N220">
    <cfRule type="cellIs" dxfId="36335" priority="1499" stopIfTrue="1" operator="equal">
      <formula>0</formula>
    </cfRule>
  </conditionalFormatting>
  <conditionalFormatting sqref="N220">
    <cfRule type="cellIs" dxfId="36334" priority="1498" stopIfTrue="1" operator="equal">
      <formula>0</formula>
    </cfRule>
  </conditionalFormatting>
  <conditionalFormatting sqref="N220">
    <cfRule type="cellIs" dxfId="36333" priority="1497" stopIfTrue="1" operator="equal">
      <formula>0</formula>
    </cfRule>
  </conditionalFormatting>
  <conditionalFormatting sqref="N220">
    <cfRule type="cellIs" dxfId="36332" priority="1496" stopIfTrue="1" operator="equal">
      <formula>0</formula>
    </cfRule>
  </conditionalFormatting>
  <conditionalFormatting sqref="N220">
    <cfRule type="cellIs" dxfId="36331" priority="1495" stopIfTrue="1" operator="equal">
      <formula>0</formula>
    </cfRule>
  </conditionalFormatting>
  <conditionalFormatting sqref="N220">
    <cfRule type="cellIs" dxfId="36330" priority="1494" stopIfTrue="1" operator="equal">
      <formula>0</formula>
    </cfRule>
  </conditionalFormatting>
  <conditionalFormatting sqref="N220">
    <cfRule type="cellIs" dxfId="36329" priority="1493" stopIfTrue="1" operator="equal">
      <formula>0</formula>
    </cfRule>
  </conditionalFormatting>
  <conditionalFormatting sqref="N220">
    <cfRule type="cellIs" dxfId="36328" priority="1492" stopIfTrue="1" operator="equal">
      <formula>0</formula>
    </cfRule>
  </conditionalFormatting>
  <conditionalFormatting sqref="N220">
    <cfRule type="cellIs" dxfId="36327" priority="1491" stopIfTrue="1" operator="equal">
      <formula>0</formula>
    </cfRule>
  </conditionalFormatting>
  <conditionalFormatting sqref="N220">
    <cfRule type="cellIs" dxfId="36326" priority="1490" stopIfTrue="1" operator="equal">
      <formula>0</formula>
    </cfRule>
  </conditionalFormatting>
  <conditionalFormatting sqref="N220">
    <cfRule type="cellIs" dxfId="36325" priority="1489" stopIfTrue="1" operator="equal">
      <formula>0</formula>
    </cfRule>
  </conditionalFormatting>
  <conditionalFormatting sqref="N220">
    <cfRule type="cellIs" dxfId="36324" priority="1488" stopIfTrue="1" operator="equal">
      <formula>0</formula>
    </cfRule>
  </conditionalFormatting>
  <conditionalFormatting sqref="N220">
    <cfRule type="cellIs" dxfId="36323" priority="1487" stopIfTrue="1" operator="equal">
      <formula>0</formula>
    </cfRule>
  </conditionalFormatting>
  <conditionalFormatting sqref="N220">
    <cfRule type="cellIs" dxfId="36322" priority="1486" stopIfTrue="1" operator="equal">
      <formula>0</formula>
    </cfRule>
  </conditionalFormatting>
  <conditionalFormatting sqref="N220">
    <cfRule type="cellIs" dxfId="36321" priority="1485" stopIfTrue="1" operator="equal">
      <formula>0</formula>
    </cfRule>
  </conditionalFormatting>
  <conditionalFormatting sqref="N220">
    <cfRule type="cellIs" dxfId="36320" priority="1484" stopIfTrue="1" operator="equal">
      <formula>0</formula>
    </cfRule>
  </conditionalFormatting>
  <conditionalFormatting sqref="N220">
    <cfRule type="cellIs" dxfId="36319" priority="1483" stopIfTrue="1" operator="equal">
      <formula>0</formula>
    </cfRule>
  </conditionalFormatting>
  <conditionalFormatting sqref="N220">
    <cfRule type="cellIs" dxfId="36318" priority="1482" stopIfTrue="1" operator="equal">
      <formula>0</formula>
    </cfRule>
  </conditionalFormatting>
  <conditionalFormatting sqref="N220">
    <cfRule type="cellIs" dxfId="36317" priority="1481" stopIfTrue="1" operator="equal">
      <formula>0</formula>
    </cfRule>
  </conditionalFormatting>
  <conditionalFormatting sqref="N220">
    <cfRule type="cellIs" dxfId="36316" priority="1480" stopIfTrue="1" operator="equal">
      <formula>0</formula>
    </cfRule>
  </conditionalFormatting>
  <conditionalFormatting sqref="N220">
    <cfRule type="cellIs" dxfId="36315" priority="1479" stopIfTrue="1" operator="equal">
      <formula>0</formula>
    </cfRule>
  </conditionalFormatting>
  <conditionalFormatting sqref="N220">
    <cfRule type="cellIs" dxfId="36314" priority="1478" stopIfTrue="1" operator="equal">
      <formula>0</formula>
    </cfRule>
  </conditionalFormatting>
  <conditionalFormatting sqref="N220">
    <cfRule type="cellIs" dxfId="36313" priority="1477" stopIfTrue="1" operator="equal">
      <formula>0</formula>
    </cfRule>
  </conditionalFormatting>
  <conditionalFormatting sqref="N220">
    <cfRule type="cellIs" dxfId="36312" priority="1476" stopIfTrue="1" operator="equal">
      <formula>0</formula>
    </cfRule>
  </conditionalFormatting>
  <conditionalFormatting sqref="N220">
    <cfRule type="cellIs" dxfId="36311" priority="1475" stopIfTrue="1" operator="equal">
      <formula>0</formula>
    </cfRule>
  </conditionalFormatting>
  <conditionalFormatting sqref="N220">
    <cfRule type="cellIs" dxfId="36310" priority="1474" stopIfTrue="1" operator="equal">
      <formula>0</formula>
    </cfRule>
  </conditionalFormatting>
  <conditionalFormatting sqref="N220">
    <cfRule type="cellIs" dxfId="36309" priority="1473" stopIfTrue="1" operator="equal">
      <formula>0</formula>
    </cfRule>
  </conditionalFormatting>
  <conditionalFormatting sqref="N220">
    <cfRule type="cellIs" dxfId="36308" priority="1472" stopIfTrue="1" operator="equal">
      <formula>0</formula>
    </cfRule>
  </conditionalFormatting>
  <conditionalFormatting sqref="N220">
    <cfRule type="cellIs" dxfId="36307" priority="1471" stopIfTrue="1" operator="equal">
      <formula>0</formula>
    </cfRule>
  </conditionalFormatting>
  <conditionalFormatting sqref="N220">
    <cfRule type="cellIs" dxfId="36306" priority="1470" stopIfTrue="1" operator="equal">
      <formula>0</formula>
    </cfRule>
  </conditionalFormatting>
  <conditionalFormatting sqref="N220">
    <cfRule type="cellIs" dxfId="36305" priority="1469" stopIfTrue="1" operator="equal">
      <formula>0</formula>
    </cfRule>
  </conditionalFormatting>
  <conditionalFormatting sqref="N220">
    <cfRule type="cellIs" dxfId="36304" priority="1468" stopIfTrue="1" operator="equal">
      <formula>0</formula>
    </cfRule>
  </conditionalFormatting>
  <conditionalFormatting sqref="N220">
    <cfRule type="cellIs" dxfId="36303" priority="1467" stopIfTrue="1" operator="equal">
      <formula>0</formula>
    </cfRule>
  </conditionalFormatting>
  <conditionalFormatting sqref="N220">
    <cfRule type="cellIs" dxfId="36302" priority="1466" stopIfTrue="1" operator="equal">
      <formula>0</formula>
    </cfRule>
  </conditionalFormatting>
  <conditionalFormatting sqref="N220">
    <cfRule type="cellIs" dxfId="36301" priority="1465" stopIfTrue="1" operator="equal">
      <formula>0</formula>
    </cfRule>
  </conditionalFormatting>
  <conditionalFormatting sqref="N220">
    <cfRule type="cellIs" dxfId="36300" priority="1464" stopIfTrue="1" operator="equal">
      <formula>0</formula>
    </cfRule>
  </conditionalFormatting>
  <conditionalFormatting sqref="N220">
    <cfRule type="cellIs" dxfId="36299" priority="1463" stopIfTrue="1" operator="equal">
      <formula>0</formula>
    </cfRule>
  </conditionalFormatting>
  <conditionalFormatting sqref="N220">
    <cfRule type="cellIs" dxfId="36298" priority="1462" stopIfTrue="1" operator="equal">
      <formula>0</formula>
    </cfRule>
  </conditionalFormatting>
  <conditionalFormatting sqref="N220">
    <cfRule type="cellIs" dxfId="36297" priority="1461" stopIfTrue="1" operator="equal">
      <formula>0</formula>
    </cfRule>
  </conditionalFormatting>
  <conditionalFormatting sqref="N220">
    <cfRule type="cellIs" dxfId="36296" priority="1460" stopIfTrue="1" operator="equal">
      <formula>0</formula>
    </cfRule>
  </conditionalFormatting>
  <conditionalFormatting sqref="N220">
    <cfRule type="cellIs" dxfId="36295" priority="1459" stopIfTrue="1" operator="equal">
      <formula>0</formula>
    </cfRule>
  </conditionalFormatting>
  <conditionalFormatting sqref="N220">
    <cfRule type="cellIs" dxfId="36294" priority="1458" stopIfTrue="1" operator="equal">
      <formula>0</formula>
    </cfRule>
  </conditionalFormatting>
  <conditionalFormatting sqref="N220">
    <cfRule type="cellIs" dxfId="36293" priority="1457" stopIfTrue="1" operator="equal">
      <formula>0</formula>
    </cfRule>
  </conditionalFormatting>
  <conditionalFormatting sqref="N220">
    <cfRule type="cellIs" dxfId="36292" priority="1456" stopIfTrue="1" operator="equal">
      <formula>0</formula>
    </cfRule>
  </conditionalFormatting>
  <conditionalFormatting sqref="N220">
    <cfRule type="cellIs" dxfId="36291" priority="1455" stopIfTrue="1" operator="equal">
      <formula>0</formula>
    </cfRule>
  </conditionalFormatting>
  <conditionalFormatting sqref="N220">
    <cfRule type="cellIs" dxfId="36290" priority="1454" stopIfTrue="1" operator="equal">
      <formula>0</formula>
    </cfRule>
  </conditionalFormatting>
  <conditionalFormatting sqref="N220">
    <cfRule type="cellIs" dxfId="36289" priority="1453" stopIfTrue="1" operator="equal">
      <formula>0</formula>
    </cfRule>
  </conditionalFormatting>
  <conditionalFormatting sqref="N220">
    <cfRule type="cellIs" dxfId="36288" priority="1452" stopIfTrue="1" operator="equal">
      <formula>0</formula>
    </cfRule>
  </conditionalFormatting>
  <conditionalFormatting sqref="N220">
    <cfRule type="cellIs" dxfId="36287" priority="1451" stopIfTrue="1" operator="equal">
      <formula>0</formula>
    </cfRule>
  </conditionalFormatting>
  <conditionalFormatting sqref="N220">
    <cfRule type="cellIs" dxfId="36286" priority="1450" stopIfTrue="1" operator="equal">
      <formula>0</formula>
    </cfRule>
  </conditionalFormatting>
  <conditionalFormatting sqref="N220">
    <cfRule type="cellIs" dxfId="36285" priority="1449" stopIfTrue="1" operator="equal">
      <formula>0</formula>
    </cfRule>
  </conditionalFormatting>
  <conditionalFormatting sqref="N220">
    <cfRule type="cellIs" dxfId="36284" priority="1448" stopIfTrue="1" operator="equal">
      <formula>0</formula>
    </cfRule>
  </conditionalFormatting>
  <conditionalFormatting sqref="N220">
    <cfRule type="cellIs" dxfId="36283" priority="1447" stopIfTrue="1" operator="equal">
      <formula>0</formula>
    </cfRule>
  </conditionalFormatting>
  <conditionalFormatting sqref="N220">
    <cfRule type="cellIs" dxfId="36282" priority="1446" stopIfTrue="1" operator="equal">
      <formula>0</formula>
    </cfRule>
  </conditionalFormatting>
  <conditionalFormatting sqref="N220">
    <cfRule type="cellIs" dxfId="36281" priority="1445" stopIfTrue="1" operator="equal">
      <formula>0</formula>
    </cfRule>
  </conditionalFormatting>
  <conditionalFormatting sqref="N220">
    <cfRule type="cellIs" dxfId="36280" priority="1444" stopIfTrue="1" operator="equal">
      <formula>0</formula>
    </cfRule>
  </conditionalFormatting>
  <conditionalFormatting sqref="N220">
    <cfRule type="cellIs" dxfId="36279" priority="1443" stopIfTrue="1" operator="equal">
      <formula>0</formula>
    </cfRule>
  </conditionalFormatting>
  <conditionalFormatting sqref="N220">
    <cfRule type="cellIs" dxfId="36278" priority="1442" stopIfTrue="1" operator="equal">
      <formula>0</formula>
    </cfRule>
  </conditionalFormatting>
  <conditionalFormatting sqref="N220">
    <cfRule type="cellIs" dxfId="36277" priority="1441" stopIfTrue="1" operator="equal">
      <formula>0</formula>
    </cfRule>
  </conditionalFormatting>
  <conditionalFormatting sqref="N220">
    <cfRule type="cellIs" dxfId="36276" priority="1440" stopIfTrue="1" operator="equal">
      <formula>0</formula>
    </cfRule>
  </conditionalFormatting>
  <conditionalFormatting sqref="N220">
    <cfRule type="cellIs" dxfId="36275" priority="1439" stopIfTrue="1" operator="equal">
      <formula>0</formula>
    </cfRule>
  </conditionalFormatting>
  <conditionalFormatting sqref="N220">
    <cfRule type="cellIs" dxfId="36274" priority="1438" stopIfTrue="1" operator="equal">
      <formula>0</formula>
    </cfRule>
  </conditionalFormatting>
  <conditionalFormatting sqref="N220">
    <cfRule type="cellIs" dxfId="36273" priority="1437" stopIfTrue="1" operator="equal">
      <formula>0</formula>
    </cfRule>
  </conditionalFormatting>
  <conditionalFormatting sqref="N220">
    <cfRule type="cellIs" dxfId="36272" priority="1436" stopIfTrue="1" operator="equal">
      <formula>0</formula>
    </cfRule>
  </conditionalFormatting>
  <conditionalFormatting sqref="N220">
    <cfRule type="cellIs" dxfId="36271" priority="1435" stopIfTrue="1" operator="equal">
      <formula>0</formula>
    </cfRule>
  </conditionalFormatting>
  <conditionalFormatting sqref="N220">
    <cfRule type="cellIs" dxfId="36270" priority="1434" stopIfTrue="1" operator="equal">
      <formula>0</formula>
    </cfRule>
  </conditionalFormatting>
  <conditionalFormatting sqref="N220">
    <cfRule type="cellIs" dxfId="36269" priority="1433" stopIfTrue="1" operator="equal">
      <formula>0</formula>
    </cfRule>
  </conditionalFormatting>
  <conditionalFormatting sqref="N220">
    <cfRule type="cellIs" dxfId="36268" priority="1432" stopIfTrue="1" operator="equal">
      <formula>0</formula>
    </cfRule>
  </conditionalFormatting>
  <conditionalFormatting sqref="N220">
    <cfRule type="cellIs" dxfId="36267" priority="1431" stopIfTrue="1" operator="equal">
      <formula>0</formula>
    </cfRule>
  </conditionalFormatting>
  <conditionalFormatting sqref="N220">
    <cfRule type="cellIs" dxfId="36266" priority="1430" stopIfTrue="1" operator="equal">
      <formula>0</formula>
    </cfRule>
  </conditionalFormatting>
  <conditionalFormatting sqref="N220">
    <cfRule type="cellIs" dxfId="36265" priority="1429" stopIfTrue="1" operator="equal">
      <formula>0</formula>
    </cfRule>
  </conditionalFormatting>
  <conditionalFormatting sqref="N220">
    <cfRule type="cellIs" dxfId="36264" priority="1428" stopIfTrue="1" operator="equal">
      <formula>0</formula>
    </cfRule>
  </conditionalFormatting>
  <conditionalFormatting sqref="N220">
    <cfRule type="cellIs" dxfId="36263" priority="1427" stopIfTrue="1" operator="equal">
      <formula>0</formula>
    </cfRule>
  </conditionalFormatting>
  <conditionalFormatting sqref="N220">
    <cfRule type="cellIs" dxfId="36262" priority="1426" stopIfTrue="1" operator="equal">
      <formula>0</formula>
    </cfRule>
  </conditionalFormatting>
  <conditionalFormatting sqref="N220">
    <cfRule type="cellIs" dxfId="36261" priority="1425" stopIfTrue="1" operator="equal">
      <formula>0</formula>
    </cfRule>
  </conditionalFormatting>
  <conditionalFormatting sqref="N220">
    <cfRule type="cellIs" dxfId="36260" priority="1424" stopIfTrue="1" operator="equal">
      <formula>0</formula>
    </cfRule>
  </conditionalFormatting>
  <conditionalFormatting sqref="N220">
    <cfRule type="cellIs" dxfId="36259" priority="1423" stopIfTrue="1" operator="equal">
      <formula>0</formula>
    </cfRule>
  </conditionalFormatting>
  <conditionalFormatting sqref="N220">
    <cfRule type="cellIs" dxfId="36258" priority="1422" stopIfTrue="1" operator="equal">
      <formula>0</formula>
    </cfRule>
  </conditionalFormatting>
  <conditionalFormatting sqref="N220">
    <cfRule type="cellIs" dxfId="36257" priority="1421" stopIfTrue="1" operator="equal">
      <formula>0</formula>
    </cfRule>
  </conditionalFormatting>
  <conditionalFormatting sqref="N220">
    <cfRule type="cellIs" dxfId="36256" priority="1420" stopIfTrue="1" operator="equal">
      <formula>0</formula>
    </cfRule>
  </conditionalFormatting>
  <conditionalFormatting sqref="N220">
    <cfRule type="cellIs" dxfId="36255" priority="1419" stopIfTrue="1" operator="equal">
      <formula>0</formula>
    </cfRule>
  </conditionalFormatting>
  <conditionalFormatting sqref="N220">
    <cfRule type="cellIs" dxfId="36254" priority="1418" stopIfTrue="1" operator="equal">
      <formula>0</formula>
    </cfRule>
  </conditionalFormatting>
  <conditionalFormatting sqref="N220">
    <cfRule type="cellIs" dxfId="36253" priority="1417" stopIfTrue="1" operator="equal">
      <formula>0</formula>
    </cfRule>
  </conditionalFormatting>
  <conditionalFormatting sqref="N220">
    <cfRule type="cellIs" dxfId="36252" priority="1416" stopIfTrue="1" operator="equal">
      <formula>0</formula>
    </cfRule>
  </conditionalFormatting>
  <conditionalFormatting sqref="N220">
    <cfRule type="cellIs" dxfId="36251" priority="1415" stopIfTrue="1" operator="equal">
      <formula>0</formula>
    </cfRule>
  </conditionalFormatting>
  <conditionalFormatting sqref="N220">
    <cfRule type="cellIs" dxfId="36250" priority="1414" stopIfTrue="1" operator="equal">
      <formula>0</formula>
    </cfRule>
  </conditionalFormatting>
  <conditionalFormatting sqref="N220">
    <cfRule type="cellIs" dxfId="36249" priority="1413" stopIfTrue="1" operator="equal">
      <formula>0</formula>
    </cfRule>
  </conditionalFormatting>
  <conditionalFormatting sqref="N220">
    <cfRule type="cellIs" dxfId="36248" priority="1412" stopIfTrue="1" operator="equal">
      <formula>0</formula>
    </cfRule>
  </conditionalFormatting>
  <conditionalFormatting sqref="N220">
    <cfRule type="cellIs" dxfId="36247" priority="1411" stopIfTrue="1" operator="equal">
      <formula>0</formula>
    </cfRule>
  </conditionalFormatting>
  <conditionalFormatting sqref="N220">
    <cfRule type="cellIs" dxfId="36246" priority="1410" stopIfTrue="1" operator="equal">
      <formula>0</formula>
    </cfRule>
  </conditionalFormatting>
  <conditionalFormatting sqref="N220">
    <cfRule type="cellIs" dxfId="36245" priority="1409" stopIfTrue="1" operator="equal">
      <formula>0</formula>
    </cfRule>
  </conditionalFormatting>
  <conditionalFormatting sqref="N220">
    <cfRule type="cellIs" dxfId="36244" priority="1408" stopIfTrue="1" operator="equal">
      <formula>0</formula>
    </cfRule>
  </conditionalFormatting>
  <conditionalFormatting sqref="N220">
    <cfRule type="cellIs" dxfId="36243" priority="1407" stopIfTrue="1" operator="equal">
      <formula>0</formula>
    </cfRule>
  </conditionalFormatting>
  <conditionalFormatting sqref="N220">
    <cfRule type="cellIs" dxfId="36242" priority="1406" stopIfTrue="1" operator="equal">
      <formula>0</formula>
    </cfRule>
  </conditionalFormatting>
  <conditionalFormatting sqref="N220">
    <cfRule type="cellIs" dxfId="36241" priority="1405" stopIfTrue="1" operator="equal">
      <formula>0</formula>
    </cfRule>
  </conditionalFormatting>
  <conditionalFormatting sqref="N220">
    <cfRule type="cellIs" dxfId="36240" priority="1404" stopIfTrue="1" operator="equal">
      <formula>0</formula>
    </cfRule>
  </conditionalFormatting>
  <conditionalFormatting sqref="N220">
    <cfRule type="cellIs" dxfId="36239" priority="1403" stopIfTrue="1" operator="equal">
      <formula>0</formula>
    </cfRule>
  </conditionalFormatting>
  <conditionalFormatting sqref="N220">
    <cfRule type="cellIs" dxfId="36238" priority="1402" stopIfTrue="1" operator="equal">
      <formula>0</formula>
    </cfRule>
  </conditionalFormatting>
  <conditionalFormatting sqref="N220">
    <cfRule type="cellIs" dxfId="36237" priority="1401" stopIfTrue="1" operator="equal">
      <formula>0</formula>
    </cfRule>
  </conditionalFormatting>
  <conditionalFormatting sqref="N220">
    <cfRule type="cellIs" dxfId="36236" priority="1400" stopIfTrue="1" operator="equal">
      <formula>0</formula>
    </cfRule>
  </conditionalFormatting>
  <conditionalFormatting sqref="N220">
    <cfRule type="cellIs" dxfId="36235" priority="1399" stopIfTrue="1" operator="equal">
      <formula>0</formula>
    </cfRule>
  </conditionalFormatting>
  <conditionalFormatting sqref="N220">
    <cfRule type="cellIs" dxfId="36234" priority="1398" stopIfTrue="1" operator="equal">
      <formula>0</formula>
    </cfRule>
  </conditionalFormatting>
  <conditionalFormatting sqref="N220">
    <cfRule type="cellIs" dxfId="36233" priority="1397" stopIfTrue="1" operator="equal">
      <formula>0</formula>
    </cfRule>
  </conditionalFormatting>
  <conditionalFormatting sqref="N220">
    <cfRule type="cellIs" dxfId="36232" priority="1396" stopIfTrue="1" operator="equal">
      <formula>0</formula>
    </cfRule>
  </conditionalFormatting>
  <conditionalFormatting sqref="N220">
    <cfRule type="cellIs" dxfId="36231" priority="1395" stopIfTrue="1" operator="equal">
      <formula>0</formula>
    </cfRule>
  </conditionalFormatting>
  <conditionalFormatting sqref="N220">
    <cfRule type="cellIs" dxfId="36230" priority="1394" stopIfTrue="1" operator="equal">
      <formula>0</formula>
    </cfRule>
  </conditionalFormatting>
  <conditionalFormatting sqref="N220">
    <cfRule type="cellIs" dxfId="36229" priority="1393" stopIfTrue="1" operator="equal">
      <formula>0</formula>
    </cfRule>
  </conditionalFormatting>
  <conditionalFormatting sqref="N220">
    <cfRule type="cellIs" dxfId="36228" priority="1392" stopIfTrue="1" operator="equal">
      <formula>0</formula>
    </cfRule>
  </conditionalFormatting>
  <conditionalFormatting sqref="N220">
    <cfRule type="cellIs" dxfId="36227" priority="1391" stopIfTrue="1" operator="equal">
      <formula>0</formula>
    </cfRule>
  </conditionalFormatting>
  <conditionalFormatting sqref="N220">
    <cfRule type="cellIs" dxfId="36226" priority="1390" stopIfTrue="1" operator="equal">
      <formula>0</formula>
    </cfRule>
  </conditionalFormatting>
  <conditionalFormatting sqref="N220">
    <cfRule type="cellIs" dxfId="36225" priority="1389" stopIfTrue="1" operator="equal">
      <formula>0</formula>
    </cfRule>
  </conditionalFormatting>
  <conditionalFormatting sqref="N220">
    <cfRule type="cellIs" dxfId="36224" priority="1388" stopIfTrue="1" operator="equal">
      <formula>0</formula>
    </cfRule>
  </conditionalFormatting>
  <conditionalFormatting sqref="N220">
    <cfRule type="cellIs" dxfId="36223" priority="1387" stopIfTrue="1" operator="equal">
      <formula>0</formula>
    </cfRule>
  </conditionalFormatting>
  <conditionalFormatting sqref="N220">
    <cfRule type="cellIs" dxfId="36222" priority="1386" stopIfTrue="1" operator="equal">
      <formula>0</formula>
    </cfRule>
  </conditionalFormatting>
  <conditionalFormatting sqref="N220">
    <cfRule type="cellIs" dxfId="36221" priority="1385" stopIfTrue="1" operator="equal">
      <formula>0</formula>
    </cfRule>
  </conditionalFormatting>
  <conditionalFormatting sqref="N220">
    <cfRule type="cellIs" dxfId="36220" priority="1384" stopIfTrue="1" operator="equal">
      <formula>0</formula>
    </cfRule>
  </conditionalFormatting>
  <conditionalFormatting sqref="N220">
    <cfRule type="cellIs" dxfId="36219" priority="1383" stopIfTrue="1" operator="equal">
      <formula>0</formula>
    </cfRule>
  </conditionalFormatting>
  <conditionalFormatting sqref="N220">
    <cfRule type="cellIs" dxfId="36218" priority="1382" stopIfTrue="1" operator="equal">
      <formula>0</formula>
    </cfRule>
  </conditionalFormatting>
  <conditionalFormatting sqref="N220">
    <cfRule type="cellIs" dxfId="36217" priority="1381" stopIfTrue="1" operator="equal">
      <formula>0</formula>
    </cfRule>
  </conditionalFormatting>
  <conditionalFormatting sqref="N220">
    <cfRule type="cellIs" dxfId="36216" priority="1380" stopIfTrue="1" operator="equal">
      <formula>0</formula>
    </cfRule>
  </conditionalFormatting>
  <conditionalFormatting sqref="N220">
    <cfRule type="cellIs" dxfId="36215" priority="1379" stopIfTrue="1" operator="equal">
      <formula>0</formula>
    </cfRule>
  </conditionalFormatting>
  <conditionalFormatting sqref="N220">
    <cfRule type="cellIs" dxfId="36214" priority="1378" stopIfTrue="1" operator="equal">
      <formula>0</formula>
    </cfRule>
  </conditionalFormatting>
  <conditionalFormatting sqref="N220">
    <cfRule type="cellIs" dxfId="36213" priority="1377" stopIfTrue="1" operator="equal">
      <formula>0</formula>
    </cfRule>
  </conditionalFormatting>
  <conditionalFormatting sqref="N220">
    <cfRule type="cellIs" dxfId="36212" priority="1376" stopIfTrue="1" operator="equal">
      <formula>0</formula>
    </cfRule>
  </conditionalFormatting>
  <conditionalFormatting sqref="N220">
    <cfRule type="cellIs" dxfId="36211" priority="1375" stopIfTrue="1" operator="equal">
      <formula>0</formula>
    </cfRule>
  </conditionalFormatting>
  <conditionalFormatting sqref="N220">
    <cfRule type="cellIs" dxfId="36210" priority="1374" stopIfTrue="1" operator="equal">
      <formula>0</formula>
    </cfRule>
  </conditionalFormatting>
  <conditionalFormatting sqref="N220">
    <cfRule type="cellIs" dxfId="36209" priority="1373" stopIfTrue="1" operator="equal">
      <formula>0</formula>
    </cfRule>
  </conditionalFormatting>
  <conditionalFormatting sqref="N220">
    <cfRule type="cellIs" dxfId="36208" priority="1372" stopIfTrue="1" operator="equal">
      <formula>0</formula>
    </cfRule>
  </conditionalFormatting>
  <conditionalFormatting sqref="N220">
    <cfRule type="cellIs" dxfId="36207" priority="1371" stopIfTrue="1" operator="equal">
      <formula>0</formula>
    </cfRule>
  </conditionalFormatting>
  <conditionalFormatting sqref="N220">
    <cfRule type="cellIs" dxfId="36206" priority="1370" stopIfTrue="1" operator="equal">
      <formula>0</formula>
    </cfRule>
  </conditionalFormatting>
  <conditionalFormatting sqref="N220">
    <cfRule type="cellIs" dxfId="36205" priority="1369" stopIfTrue="1" operator="equal">
      <formula>0</formula>
    </cfRule>
  </conditionalFormatting>
  <conditionalFormatting sqref="N220">
    <cfRule type="cellIs" dxfId="36204" priority="1368" stopIfTrue="1" operator="equal">
      <formula>0</formula>
    </cfRule>
  </conditionalFormatting>
  <conditionalFormatting sqref="N220">
    <cfRule type="cellIs" dxfId="36203" priority="1367" stopIfTrue="1" operator="equal">
      <formula>0</formula>
    </cfRule>
  </conditionalFormatting>
  <conditionalFormatting sqref="N220">
    <cfRule type="cellIs" dxfId="36202" priority="1366" stopIfTrue="1" operator="equal">
      <formula>0</formula>
    </cfRule>
  </conditionalFormatting>
  <conditionalFormatting sqref="N220">
    <cfRule type="cellIs" dxfId="36201" priority="1365" stopIfTrue="1" operator="equal">
      <formula>0</formula>
    </cfRule>
  </conditionalFormatting>
  <conditionalFormatting sqref="N220">
    <cfRule type="cellIs" dxfId="36200" priority="1364" stopIfTrue="1" operator="equal">
      <formula>0</formula>
    </cfRule>
  </conditionalFormatting>
  <conditionalFormatting sqref="N220">
    <cfRule type="cellIs" dxfId="36199" priority="1363" stopIfTrue="1" operator="equal">
      <formula>0</formula>
    </cfRule>
  </conditionalFormatting>
  <conditionalFormatting sqref="N220">
    <cfRule type="cellIs" dxfId="36198" priority="1362" stopIfTrue="1" operator="equal">
      <formula>0</formula>
    </cfRule>
  </conditionalFormatting>
  <conditionalFormatting sqref="N220">
    <cfRule type="cellIs" dxfId="36197" priority="1361" stopIfTrue="1" operator="equal">
      <formula>0</formula>
    </cfRule>
  </conditionalFormatting>
  <conditionalFormatting sqref="N220">
    <cfRule type="cellIs" dxfId="36196" priority="1360" stopIfTrue="1" operator="equal">
      <formula>0</formula>
    </cfRule>
  </conditionalFormatting>
  <conditionalFormatting sqref="N220">
    <cfRule type="cellIs" dxfId="36195" priority="1359" stopIfTrue="1" operator="equal">
      <formula>0</formula>
    </cfRule>
  </conditionalFormatting>
  <conditionalFormatting sqref="N220">
    <cfRule type="cellIs" dxfId="36194" priority="1358" stopIfTrue="1" operator="equal">
      <formula>0</formula>
    </cfRule>
  </conditionalFormatting>
  <conditionalFormatting sqref="N220">
    <cfRule type="cellIs" dxfId="36193" priority="1357" stopIfTrue="1" operator="equal">
      <formula>0</formula>
    </cfRule>
  </conditionalFormatting>
  <conditionalFormatting sqref="N220">
    <cfRule type="cellIs" dxfId="36192" priority="1356" stopIfTrue="1" operator="equal">
      <formula>0</formula>
    </cfRule>
  </conditionalFormatting>
  <conditionalFormatting sqref="N220">
    <cfRule type="cellIs" dxfId="36191" priority="1355" stopIfTrue="1" operator="equal">
      <formula>0</formula>
    </cfRule>
  </conditionalFormatting>
  <conditionalFormatting sqref="N220">
    <cfRule type="cellIs" dxfId="36190" priority="1354" stopIfTrue="1" operator="equal">
      <formula>0</formula>
    </cfRule>
  </conditionalFormatting>
  <conditionalFormatting sqref="N220">
    <cfRule type="cellIs" dxfId="36189" priority="1353" stopIfTrue="1" operator="equal">
      <formula>0</formula>
    </cfRule>
  </conditionalFormatting>
  <conditionalFormatting sqref="N220">
    <cfRule type="cellIs" dxfId="36188" priority="1352" stopIfTrue="1" operator="equal">
      <formula>0</formula>
    </cfRule>
  </conditionalFormatting>
  <conditionalFormatting sqref="N220">
    <cfRule type="cellIs" dxfId="36187" priority="1351" stopIfTrue="1" operator="equal">
      <formula>0</formula>
    </cfRule>
  </conditionalFormatting>
  <conditionalFormatting sqref="N220">
    <cfRule type="cellIs" dxfId="36186" priority="1350" stopIfTrue="1" operator="equal">
      <formula>0</formula>
    </cfRule>
  </conditionalFormatting>
  <conditionalFormatting sqref="N220">
    <cfRule type="cellIs" dxfId="36185" priority="1349" stopIfTrue="1" operator="equal">
      <formula>0</formula>
    </cfRule>
  </conditionalFormatting>
  <conditionalFormatting sqref="N220">
    <cfRule type="cellIs" dxfId="36184" priority="1348" stopIfTrue="1" operator="equal">
      <formula>0</formula>
    </cfRule>
  </conditionalFormatting>
  <conditionalFormatting sqref="N220">
    <cfRule type="cellIs" dxfId="36183" priority="1347" stopIfTrue="1" operator="equal">
      <formula>0</formula>
    </cfRule>
  </conditionalFormatting>
  <conditionalFormatting sqref="N220">
    <cfRule type="cellIs" dxfId="36182" priority="1346" stopIfTrue="1" operator="equal">
      <formula>0</formula>
    </cfRule>
  </conditionalFormatting>
  <conditionalFormatting sqref="N220">
    <cfRule type="cellIs" dxfId="36181" priority="1345" stopIfTrue="1" operator="equal">
      <formula>0</formula>
    </cfRule>
  </conditionalFormatting>
  <conditionalFormatting sqref="N220">
    <cfRule type="cellIs" dxfId="36180" priority="1344" stopIfTrue="1" operator="equal">
      <formula>0</formula>
    </cfRule>
  </conditionalFormatting>
  <conditionalFormatting sqref="N220">
    <cfRule type="cellIs" dxfId="36179" priority="1343" stopIfTrue="1" operator="equal">
      <formula>0</formula>
    </cfRule>
  </conditionalFormatting>
  <conditionalFormatting sqref="N220">
    <cfRule type="cellIs" dxfId="36178" priority="1342" stopIfTrue="1" operator="equal">
      <formula>0</formula>
    </cfRule>
  </conditionalFormatting>
  <conditionalFormatting sqref="N220">
    <cfRule type="cellIs" dxfId="36177" priority="1341" stopIfTrue="1" operator="equal">
      <formula>0</formula>
    </cfRule>
  </conditionalFormatting>
  <conditionalFormatting sqref="N220">
    <cfRule type="cellIs" dxfId="36176" priority="1340" stopIfTrue="1" operator="equal">
      <formula>0</formula>
    </cfRule>
  </conditionalFormatting>
  <conditionalFormatting sqref="N220">
    <cfRule type="cellIs" dxfId="36175" priority="1339" stopIfTrue="1" operator="equal">
      <formula>0</formula>
    </cfRule>
  </conditionalFormatting>
  <conditionalFormatting sqref="N220">
    <cfRule type="cellIs" dxfId="36174" priority="1338" stopIfTrue="1" operator="equal">
      <formula>0</formula>
    </cfRule>
  </conditionalFormatting>
  <conditionalFormatting sqref="N220">
    <cfRule type="cellIs" dxfId="36173" priority="1337" stopIfTrue="1" operator="equal">
      <formula>0</formula>
    </cfRule>
  </conditionalFormatting>
  <conditionalFormatting sqref="N220">
    <cfRule type="cellIs" dxfId="36172" priority="1336" stopIfTrue="1" operator="equal">
      <formula>0</formula>
    </cfRule>
  </conditionalFormatting>
  <conditionalFormatting sqref="N220">
    <cfRule type="cellIs" dxfId="36171" priority="1335" stopIfTrue="1" operator="equal">
      <formula>0</formula>
    </cfRule>
  </conditionalFormatting>
  <conditionalFormatting sqref="N220">
    <cfRule type="cellIs" dxfId="36170" priority="1334" stopIfTrue="1" operator="equal">
      <formula>0</formula>
    </cfRule>
  </conditionalFormatting>
  <conditionalFormatting sqref="N220">
    <cfRule type="cellIs" dxfId="36169" priority="1333" stopIfTrue="1" operator="equal">
      <formula>0</formula>
    </cfRule>
  </conditionalFormatting>
  <conditionalFormatting sqref="N220">
    <cfRule type="cellIs" dxfId="36168" priority="1332" stopIfTrue="1" operator="equal">
      <formula>0</formula>
    </cfRule>
  </conditionalFormatting>
  <conditionalFormatting sqref="N220">
    <cfRule type="cellIs" dxfId="36167" priority="1331" stopIfTrue="1" operator="equal">
      <formula>0</formula>
    </cfRule>
  </conditionalFormatting>
  <conditionalFormatting sqref="N220">
    <cfRule type="cellIs" dxfId="36166" priority="1330" stopIfTrue="1" operator="equal">
      <formula>0</formula>
    </cfRule>
  </conditionalFormatting>
  <conditionalFormatting sqref="N220">
    <cfRule type="cellIs" dxfId="36165" priority="1329" stopIfTrue="1" operator="equal">
      <formula>0</formula>
    </cfRule>
  </conditionalFormatting>
  <conditionalFormatting sqref="N220">
    <cfRule type="cellIs" dxfId="36164" priority="1328" stopIfTrue="1" operator="equal">
      <formula>0</formula>
    </cfRule>
  </conditionalFormatting>
  <conditionalFormatting sqref="N220">
    <cfRule type="cellIs" dxfId="36163" priority="1327" stopIfTrue="1" operator="equal">
      <formula>0</formula>
    </cfRule>
  </conditionalFormatting>
  <conditionalFormatting sqref="N220">
    <cfRule type="cellIs" dxfId="36162" priority="1326" stopIfTrue="1" operator="equal">
      <formula>0</formula>
    </cfRule>
  </conditionalFormatting>
  <conditionalFormatting sqref="N220">
    <cfRule type="cellIs" dxfId="36161" priority="1325" stopIfTrue="1" operator="equal">
      <formula>0</formula>
    </cfRule>
  </conditionalFormatting>
  <conditionalFormatting sqref="N220">
    <cfRule type="cellIs" dxfId="36160" priority="1324" stopIfTrue="1" operator="equal">
      <formula>0</formula>
    </cfRule>
  </conditionalFormatting>
  <conditionalFormatting sqref="N220">
    <cfRule type="cellIs" dxfId="36159" priority="1323" stopIfTrue="1" operator="equal">
      <formula>0</formula>
    </cfRule>
  </conditionalFormatting>
  <conditionalFormatting sqref="N220">
    <cfRule type="cellIs" dxfId="36158" priority="1322" stopIfTrue="1" operator="equal">
      <formula>0</formula>
    </cfRule>
  </conditionalFormatting>
  <conditionalFormatting sqref="N220">
    <cfRule type="cellIs" dxfId="36157" priority="1321" stopIfTrue="1" operator="equal">
      <formula>0</formula>
    </cfRule>
  </conditionalFormatting>
  <conditionalFormatting sqref="N220">
    <cfRule type="cellIs" dxfId="36156" priority="1320" stopIfTrue="1" operator="equal">
      <formula>0</formula>
    </cfRule>
  </conditionalFormatting>
  <conditionalFormatting sqref="N220">
    <cfRule type="cellIs" dxfId="36155" priority="1319" stopIfTrue="1" operator="equal">
      <formula>0</formula>
    </cfRule>
  </conditionalFormatting>
  <conditionalFormatting sqref="N220">
    <cfRule type="cellIs" dxfId="36154" priority="1318" stopIfTrue="1" operator="equal">
      <formula>0</formula>
    </cfRule>
  </conditionalFormatting>
  <conditionalFormatting sqref="N220">
    <cfRule type="cellIs" dxfId="36153" priority="1317" stopIfTrue="1" operator="equal">
      <formula>0</formula>
    </cfRule>
  </conditionalFormatting>
  <conditionalFormatting sqref="N220">
    <cfRule type="cellIs" dxfId="36152" priority="1316" stopIfTrue="1" operator="equal">
      <formula>0</formula>
    </cfRule>
  </conditionalFormatting>
  <conditionalFormatting sqref="N220">
    <cfRule type="cellIs" dxfId="36151" priority="1315" stopIfTrue="1" operator="equal">
      <formula>0</formula>
    </cfRule>
  </conditionalFormatting>
  <conditionalFormatting sqref="N220">
    <cfRule type="cellIs" dxfId="36150" priority="1314" stopIfTrue="1" operator="equal">
      <formula>0</formula>
    </cfRule>
  </conditionalFormatting>
  <conditionalFormatting sqref="N220">
    <cfRule type="cellIs" dxfId="36149" priority="1313" stopIfTrue="1" operator="equal">
      <formula>0</formula>
    </cfRule>
  </conditionalFormatting>
  <conditionalFormatting sqref="N220">
    <cfRule type="cellIs" dxfId="36148" priority="1312" stopIfTrue="1" operator="equal">
      <formula>0</formula>
    </cfRule>
  </conditionalFormatting>
  <conditionalFormatting sqref="N220">
    <cfRule type="cellIs" dxfId="36147" priority="1311" stopIfTrue="1" operator="equal">
      <formula>0</formula>
    </cfRule>
  </conditionalFormatting>
  <conditionalFormatting sqref="N220">
    <cfRule type="cellIs" dxfId="36146" priority="1310" stopIfTrue="1" operator="equal">
      <formula>0</formula>
    </cfRule>
  </conditionalFormatting>
  <conditionalFormatting sqref="N220">
    <cfRule type="cellIs" dxfId="36145" priority="1309" stopIfTrue="1" operator="equal">
      <formula>0</formula>
    </cfRule>
  </conditionalFormatting>
  <conditionalFormatting sqref="N220">
    <cfRule type="cellIs" dxfId="36144" priority="1308" stopIfTrue="1" operator="equal">
      <formula>0</formula>
    </cfRule>
  </conditionalFormatting>
  <conditionalFormatting sqref="N220">
    <cfRule type="cellIs" dxfId="36143" priority="1307" stopIfTrue="1" operator="equal">
      <formula>0</formula>
    </cfRule>
  </conditionalFormatting>
  <conditionalFormatting sqref="N220">
    <cfRule type="cellIs" dxfId="36142" priority="1306" stopIfTrue="1" operator="equal">
      <formula>0</formula>
    </cfRule>
  </conditionalFormatting>
  <conditionalFormatting sqref="N220">
    <cfRule type="cellIs" dxfId="36141" priority="1305" stopIfTrue="1" operator="equal">
      <formula>0</formula>
    </cfRule>
  </conditionalFormatting>
  <conditionalFormatting sqref="N220">
    <cfRule type="cellIs" dxfId="36140" priority="1304" stopIfTrue="1" operator="equal">
      <formula>0</formula>
    </cfRule>
  </conditionalFormatting>
  <conditionalFormatting sqref="N220">
    <cfRule type="cellIs" dxfId="36139" priority="1303" stopIfTrue="1" operator="equal">
      <formula>0</formula>
    </cfRule>
  </conditionalFormatting>
  <conditionalFormatting sqref="N220">
    <cfRule type="cellIs" dxfId="36138" priority="1302" stopIfTrue="1" operator="equal">
      <formula>0</formula>
    </cfRule>
  </conditionalFormatting>
  <conditionalFormatting sqref="N220">
    <cfRule type="cellIs" dxfId="36137" priority="1301" stopIfTrue="1" operator="equal">
      <formula>0</formula>
    </cfRule>
  </conditionalFormatting>
  <conditionalFormatting sqref="N220">
    <cfRule type="cellIs" dxfId="36136" priority="1300" stopIfTrue="1" operator="equal">
      <formula>0</formula>
    </cfRule>
  </conditionalFormatting>
  <conditionalFormatting sqref="N220">
    <cfRule type="cellIs" dxfId="36135" priority="1299" stopIfTrue="1" operator="equal">
      <formula>0</formula>
    </cfRule>
  </conditionalFormatting>
  <conditionalFormatting sqref="N220">
    <cfRule type="cellIs" dxfId="36134" priority="1298" stopIfTrue="1" operator="equal">
      <formula>0</formula>
    </cfRule>
  </conditionalFormatting>
  <conditionalFormatting sqref="N220">
    <cfRule type="cellIs" dxfId="36133" priority="1297" stopIfTrue="1" operator="equal">
      <formula>0</formula>
    </cfRule>
  </conditionalFormatting>
  <conditionalFormatting sqref="N220">
    <cfRule type="cellIs" dxfId="36132" priority="1296" stopIfTrue="1" operator="equal">
      <formula>0</formula>
    </cfRule>
  </conditionalFormatting>
  <conditionalFormatting sqref="N220">
    <cfRule type="cellIs" dxfId="36131" priority="1295" stopIfTrue="1" operator="equal">
      <formula>0</formula>
    </cfRule>
  </conditionalFormatting>
  <conditionalFormatting sqref="N220">
    <cfRule type="cellIs" dxfId="36130" priority="1294" stopIfTrue="1" operator="equal">
      <formula>0</formula>
    </cfRule>
  </conditionalFormatting>
  <conditionalFormatting sqref="N220">
    <cfRule type="cellIs" dxfId="36129" priority="1293" stopIfTrue="1" operator="equal">
      <formula>0</formula>
    </cfRule>
  </conditionalFormatting>
  <conditionalFormatting sqref="N220">
    <cfRule type="cellIs" dxfId="36128" priority="1292" stopIfTrue="1" operator="equal">
      <formula>0</formula>
    </cfRule>
  </conditionalFormatting>
  <conditionalFormatting sqref="N220">
    <cfRule type="cellIs" dxfId="36127" priority="1291" stopIfTrue="1" operator="equal">
      <formula>0</formula>
    </cfRule>
  </conditionalFormatting>
  <conditionalFormatting sqref="N220">
    <cfRule type="cellIs" dxfId="36126" priority="1290" stopIfTrue="1" operator="equal">
      <formula>0</formula>
    </cfRule>
  </conditionalFormatting>
  <conditionalFormatting sqref="N220">
    <cfRule type="cellIs" dxfId="36125" priority="1289" stopIfTrue="1" operator="equal">
      <formula>0</formula>
    </cfRule>
  </conditionalFormatting>
  <conditionalFormatting sqref="N220">
    <cfRule type="cellIs" dxfId="36124" priority="1288" stopIfTrue="1" operator="equal">
      <formula>0</formula>
    </cfRule>
  </conditionalFormatting>
  <conditionalFormatting sqref="N220">
    <cfRule type="cellIs" dxfId="36123" priority="1287" stopIfTrue="1" operator="equal">
      <formula>0</formula>
    </cfRule>
  </conditionalFormatting>
  <conditionalFormatting sqref="N220">
    <cfRule type="cellIs" dxfId="36122" priority="1286" stopIfTrue="1" operator="equal">
      <formula>0</formula>
    </cfRule>
  </conditionalFormatting>
  <conditionalFormatting sqref="N220">
    <cfRule type="cellIs" dxfId="36121" priority="1285" stopIfTrue="1" operator="equal">
      <formula>0</formula>
    </cfRule>
  </conditionalFormatting>
  <conditionalFormatting sqref="N220">
    <cfRule type="cellIs" dxfId="36120" priority="1284" stopIfTrue="1" operator="equal">
      <formula>0</formula>
    </cfRule>
  </conditionalFormatting>
  <conditionalFormatting sqref="N220">
    <cfRule type="cellIs" dxfId="36119" priority="1283" stopIfTrue="1" operator="equal">
      <formula>0</formula>
    </cfRule>
  </conditionalFormatting>
  <conditionalFormatting sqref="N220">
    <cfRule type="cellIs" dxfId="36118" priority="1282" stopIfTrue="1" operator="equal">
      <formula>0</formula>
    </cfRule>
  </conditionalFormatting>
  <conditionalFormatting sqref="N220">
    <cfRule type="cellIs" dxfId="36117" priority="1281" stopIfTrue="1" operator="equal">
      <formula>0</formula>
    </cfRule>
  </conditionalFormatting>
  <conditionalFormatting sqref="N220">
    <cfRule type="cellIs" dxfId="36116" priority="1280" stopIfTrue="1" operator="equal">
      <formula>0</formula>
    </cfRule>
  </conditionalFormatting>
  <conditionalFormatting sqref="N220">
    <cfRule type="cellIs" dxfId="36115" priority="1279" stopIfTrue="1" operator="equal">
      <formula>0</formula>
    </cfRule>
  </conditionalFormatting>
  <conditionalFormatting sqref="N220">
    <cfRule type="cellIs" dxfId="36114" priority="1278" stopIfTrue="1" operator="equal">
      <formula>0</formula>
    </cfRule>
  </conditionalFormatting>
  <conditionalFormatting sqref="N220">
    <cfRule type="cellIs" dxfId="36113" priority="1277" stopIfTrue="1" operator="equal">
      <formula>0</formula>
    </cfRule>
  </conditionalFormatting>
  <conditionalFormatting sqref="N220">
    <cfRule type="cellIs" dxfId="36112" priority="1276" stopIfTrue="1" operator="equal">
      <formula>0</formula>
    </cfRule>
  </conditionalFormatting>
  <conditionalFormatting sqref="N220">
    <cfRule type="cellIs" dxfId="36111" priority="1275" stopIfTrue="1" operator="equal">
      <formula>0</formula>
    </cfRule>
  </conditionalFormatting>
  <conditionalFormatting sqref="N220">
    <cfRule type="cellIs" dxfId="36110" priority="1274" stopIfTrue="1" operator="equal">
      <formula>0</formula>
    </cfRule>
  </conditionalFormatting>
  <conditionalFormatting sqref="N220">
    <cfRule type="cellIs" dxfId="36109" priority="1273" stopIfTrue="1" operator="equal">
      <formula>0</formula>
    </cfRule>
  </conditionalFormatting>
  <conditionalFormatting sqref="N220">
    <cfRule type="cellIs" dxfId="36108" priority="1272" stopIfTrue="1" operator="equal">
      <formula>0</formula>
    </cfRule>
  </conditionalFormatting>
  <conditionalFormatting sqref="N220">
    <cfRule type="cellIs" dxfId="36107" priority="1271" stopIfTrue="1" operator="equal">
      <formula>0</formula>
    </cfRule>
  </conditionalFormatting>
  <conditionalFormatting sqref="N220">
    <cfRule type="cellIs" dxfId="36106" priority="1270" stopIfTrue="1" operator="equal">
      <formula>0</formula>
    </cfRule>
  </conditionalFormatting>
  <conditionalFormatting sqref="N220">
    <cfRule type="cellIs" dxfId="36105" priority="1269" stopIfTrue="1" operator="equal">
      <formula>0</formula>
    </cfRule>
  </conditionalFormatting>
  <conditionalFormatting sqref="N220">
    <cfRule type="cellIs" dxfId="36104" priority="1268" stopIfTrue="1" operator="equal">
      <formula>0</formula>
    </cfRule>
  </conditionalFormatting>
  <conditionalFormatting sqref="N220">
    <cfRule type="cellIs" dxfId="36103" priority="1267" stopIfTrue="1" operator="equal">
      <formula>0</formula>
    </cfRule>
  </conditionalFormatting>
  <conditionalFormatting sqref="N220">
    <cfRule type="cellIs" dxfId="36102" priority="1266" stopIfTrue="1" operator="equal">
      <formula>0</formula>
    </cfRule>
  </conditionalFormatting>
  <conditionalFormatting sqref="N220">
    <cfRule type="cellIs" dxfId="36101" priority="1265" stopIfTrue="1" operator="equal">
      <formula>0</formula>
    </cfRule>
  </conditionalFormatting>
  <conditionalFormatting sqref="N220">
    <cfRule type="cellIs" dxfId="36100" priority="1264" stopIfTrue="1" operator="equal">
      <formula>0</formula>
    </cfRule>
  </conditionalFormatting>
  <conditionalFormatting sqref="N220">
    <cfRule type="cellIs" dxfId="36099" priority="1263" stopIfTrue="1" operator="equal">
      <formula>0</formula>
    </cfRule>
  </conditionalFormatting>
  <conditionalFormatting sqref="N220">
    <cfRule type="cellIs" dxfId="36098" priority="1262" stopIfTrue="1" operator="equal">
      <formula>0</formula>
    </cfRule>
  </conditionalFormatting>
  <conditionalFormatting sqref="N220">
    <cfRule type="cellIs" dxfId="36097" priority="1261" stopIfTrue="1" operator="equal">
      <formula>0</formula>
    </cfRule>
  </conditionalFormatting>
  <conditionalFormatting sqref="N220">
    <cfRule type="cellIs" dxfId="36096" priority="1260" stopIfTrue="1" operator="equal">
      <formula>0</formula>
    </cfRule>
  </conditionalFormatting>
  <conditionalFormatting sqref="N220">
    <cfRule type="cellIs" dxfId="36095" priority="1259" stopIfTrue="1" operator="equal">
      <formula>0</formula>
    </cfRule>
  </conditionalFormatting>
  <conditionalFormatting sqref="N220">
    <cfRule type="cellIs" dxfId="36094" priority="1258" stopIfTrue="1" operator="equal">
      <formula>0</formula>
    </cfRule>
  </conditionalFormatting>
  <conditionalFormatting sqref="N220">
    <cfRule type="cellIs" dxfId="36093" priority="1257" stopIfTrue="1" operator="equal">
      <formula>0</formula>
    </cfRule>
  </conditionalFormatting>
  <conditionalFormatting sqref="N220">
    <cfRule type="cellIs" dxfId="36092" priority="1256" stopIfTrue="1" operator="equal">
      <formula>0</formula>
    </cfRule>
  </conditionalFormatting>
  <conditionalFormatting sqref="N220">
    <cfRule type="cellIs" dxfId="36091" priority="1255" stopIfTrue="1" operator="equal">
      <formula>0</formula>
    </cfRule>
  </conditionalFormatting>
  <conditionalFormatting sqref="N220">
    <cfRule type="cellIs" dxfId="36090" priority="1254" stopIfTrue="1" operator="equal">
      <formula>0</formula>
    </cfRule>
  </conditionalFormatting>
  <conditionalFormatting sqref="N220">
    <cfRule type="cellIs" dxfId="36089" priority="1253" stopIfTrue="1" operator="equal">
      <formula>0</formula>
    </cfRule>
  </conditionalFormatting>
  <conditionalFormatting sqref="N220">
    <cfRule type="cellIs" dxfId="36088" priority="1252" stopIfTrue="1" operator="equal">
      <formula>0</formula>
    </cfRule>
  </conditionalFormatting>
  <conditionalFormatting sqref="N220">
    <cfRule type="cellIs" dxfId="36087" priority="1251" stopIfTrue="1" operator="equal">
      <formula>0</formula>
    </cfRule>
  </conditionalFormatting>
  <conditionalFormatting sqref="N220">
    <cfRule type="cellIs" dxfId="36086" priority="1250" stopIfTrue="1" operator="equal">
      <formula>0</formula>
    </cfRule>
  </conditionalFormatting>
  <conditionalFormatting sqref="N220">
    <cfRule type="cellIs" dxfId="36085" priority="1249" stopIfTrue="1" operator="equal">
      <formula>0</formula>
    </cfRule>
  </conditionalFormatting>
  <conditionalFormatting sqref="N220">
    <cfRule type="cellIs" dxfId="36084" priority="1248" stopIfTrue="1" operator="equal">
      <formula>0</formula>
    </cfRule>
  </conditionalFormatting>
  <conditionalFormatting sqref="N220">
    <cfRule type="cellIs" dxfId="36083" priority="1247" stopIfTrue="1" operator="equal">
      <formula>0</formula>
    </cfRule>
  </conditionalFormatting>
  <conditionalFormatting sqref="N220">
    <cfRule type="cellIs" dxfId="36082" priority="1246" stopIfTrue="1" operator="equal">
      <formula>0</formula>
    </cfRule>
  </conditionalFormatting>
  <conditionalFormatting sqref="N220">
    <cfRule type="cellIs" dxfId="36081" priority="1245" stopIfTrue="1" operator="equal">
      <formula>0</formula>
    </cfRule>
  </conditionalFormatting>
  <conditionalFormatting sqref="N220">
    <cfRule type="cellIs" dxfId="36080" priority="1244" stopIfTrue="1" operator="equal">
      <formula>0</formula>
    </cfRule>
  </conditionalFormatting>
  <conditionalFormatting sqref="N220">
    <cfRule type="cellIs" dxfId="36079" priority="1243" stopIfTrue="1" operator="equal">
      <formula>0</formula>
    </cfRule>
  </conditionalFormatting>
  <conditionalFormatting sqref="N220">
    <cfRule type="cellIs" dxfId="36078" priority="1242" stopIfTrue="1" operator="equal">
      <formula>0</formula>
    </cfRule>
  </conditionalFormatting>
  <conditionalFormatting sqref="N220">
    <cfRule type="cellIs" dxfId="36077" priority="1241" stopIfTrue="1" operator="equal">
      <formula>0</formula>
    </cfRule>
  </conditionalFormatting>
  <conditionalFormatting sqref="N220">
    <cfRule type="cellIs" dxfId="36076" priority="1240" stopIfTrue="1" operator="equal">
      <formula>0</formula>
    </cfRule>
  </conditionalFormatting>
  <conditionalFormatting sqref="N220">
    <cfRule type="cellIs" dxfId="36075" priority="1239" stopIfTrue="1" operator="equal">
      <formula>0</formula>
    </cfRule>
  </conditionalFormatting>
  <conditionalFormatting sqref="N220">
    <cfRule type="cellIs" dxfId="36074" priority="1238" stopIfTrue="1" operator="equal">
      <formula>0</formula>
    </cfRule>
  </conditionalFormatting>
  <conditionalFormatting sqref="N220">
    <cfRule type="cellIs" dxfId="36073" priority="1237" stopIfTrue="1" operator="equal">
      <formula>0</formula>
    </cfRule>
  </conditionalFormatting>
  <conditionalFormatting sqref="N220">
    <cfRule type="cellIs" dxfId="36072" priority="1236" stopIfTrue="1" operator="equal">
      <formula>0</formula>
    </cfRule>
  </conditionalFormatting>
  <conditionalFormatting sqref="N220">
    <cfRule type="cellIs" dxfId="36071" priority="1235" stopIfTrue="1" operator="equal">
      <formula>0</formula>
    </cfRule>
  </conditionalFormatting>
  <conditionalFormatting sqref="N220">
    <cfRule type="cellIs" dxfId="36070" priority="1234" stopIfTrue="1" operator="equal">
      <formula>0</formula>
    </cfRule>
  </conditionalFormatting>
  <conditionalFormatting sqref="N220">
    <cfRule type="cellIs" dxfId="36069" priority="1233" stopIfTrue="1" operator="equal">
      <formula>0</formula>
    </cfRule>
  </conditionalFormatting>
  <conditionalFormatting sqref="N220">
    <cfRule type="cellIs" dxfId="36068" priority="1232" stopIfTrue="1" operator="equal">
      <formula>0</formula>
    </cfRule>
  </conditionalFormatting>
  <conditionalFormatting sqref="N220">
    <cfRule type="cellIs" dxfId="36067" priority="1231" stopIfTrue="1" operator="equal">
      <formula>0</formula>
    </cfRule>
  </conditionalFormatting>
  <conditionalFormatting sqref="N220">
    <cfRule type="cellIs" dxfId="36066" priority="1230" stopIfTrue="1" operator="equal">
      <formula>0</formula>
    </cfRule>
  </conditionalFormatting>
  <conditionalFormatting sqref="N220">
    <cfRule type="cellIs" dxfId="36065" priority="1229" stopIfTrue="1" operator="equal">
      <formula>0</formula>
    </cfRule>
  </conditionalFormatting>
  <conditionalFormatting sqref="N220">
    <cfRule type="cellIs" dxfId="36064" priority="1228" stopIfTrue="1" operator="equal">
      <formula>0</formula>
    </cfRule>
  </conditionalFormatting>
  <conditionalFormatting sqref="N220">
    <cfRule type="cellIs" dxfId="36063" priority="1227" stopIfTrue="1" operator="equal">
      <formula>0</formula>
    </cfRule>
  </conditionalFormatting>
  <conditionalFormatting sqref="N220">
    <cfRule type="cellIs" dxfId="36062" priority="1226" stopIfTrue="1" operator="equal">
      <formula>0</formula>
    </cfRule>
  </conditionalFormatting>
  <conditionalFormatting sqref="N220">
    <cfRule type="cellIs" dxfId="36061" priority="1225" stopIfTrue="1" operator="equal">
      <formula>0</formula>
    </cfRule>
  </conditionalFormatting>
  <conditionalFormatting sqref="N220">
    <cfRule type="cellIs" dxfId="36060" priority="1224" stopIfTrue="1" operator="equal">
      <formula>0</formula>
    </cfRule>
  </conditionalFormatting>
  <conditionalFormatting sqref="N220">
    <cfRule type="cellIs" dxfId="36059" priority="1223" stopIfTrue="1" operator="equal">
      <formula>0</formula>
    </cfRule>
  </conditionalFormatting>
  <conditionalFormatting sqref="N220">
    <cfRule type="cellIs" dxfId="36058" priority="1222" stopIfTrue="1" operator="equal">
      <formula>0</formula>
    </cfRule>
  </conditionalFormatting>
  <conditionalFormatting sqref="N220">
    <cfRule type="cellIs" dxfId="36057" priority="1221" stopIfTrue="1" operator="equal">
      <formula>0</formula>
    </cfRule>
  </conditionalFormatting>
  <conditionalFormatting sqref="N220">
    <cfRule type="cellIs" dxfId="36056" priority="1220" stopIfTrue="1" operator="equal">
      <formula>0</formula>
    </cfRule>
  </conditionalFormatting>
  <conditionalFormatting sqref="N220">
    <cfRule type="cellIs" dxfId="36055" priority="1219" stopIfTrue="1" operator="equal">
      <formula>0</formula>
    </cfRule>
  </conditionalFormatting>
  <conditionalFormatting sqref="N220">
    <cfRule type="cellIs" dxfId="36054" priority="1218" stopIfTrue="1" operator="equal">
      <formula>0</formula>
    </cfRule>
  </conditionalFormatting>
  <conditionalFormatting sqref="N220">
    <cfRule type="cellIs" dxfId="36053" priority="1217" stopIfTrue="1" operator="equal">
      <formula>0</formula>
    </cfRule>
  </conditionalFormatting>
  <conditionalFormatting sqref="N220">
    <cfRule type="cellIs" dxfId="36052" priority="1216" stopIfTrue="1" operator="equal">
      <formula>0</formula>
    </cfRule>
  </conditionalFormatting>
  <conditionalFormatting sqref="N220">
    <cfRule type="cellIs" dxfId="36051" priority="1215" stopIfTrue="1" operator="equal">
      <formula>0</formula>
    </cfRule>
  </conditionalFormatting>
  <conditionalFormatting sqref="N220">
    <cfRule type="cellIs" dxfId="36050" priority="1214" stopIfTrue="1" operator="equal">
      <formula>0</formula>
    </cfRule>
  </conditionalFormatting>
  <conditionalFormatting sqref="N220">
    <cfRule type="cellIs" dxfId="36049" priority="1213" stopIfTrue="1" operator="equal">
      <formula>0</formula>
    </cfRule>
  </conditionalFormatting>
  <conditionalFormatting sqref="N220">
    <cfRule type="cellIs" dxfId="36048" priority="1212" stopIfTrue="1" operator="equal">
      <formula>0</formula>
    </cfRule>
  </conditionalFormatting>
  <conditionalFormatting sqref="N220">
    <cfRule type="cellIs" dxfId="36047" priority="1211" stopIfTrue="1" operator="equal">
      <formula>0</formula>
    </cfRule>
  </conditionalFormatting>
  <conditionalFormatting sqref="N220">
    <cfRule type="cellIs" dxfId="36046" priority="1210" stopIfTrue="1" operator="equal">
      <formula>0</formula>
    </cfRule>
  </conditionalFormatting>
  <conditionalFormatting sqref="N220">
    <cfRule type="cellIs" dxfId="36045" priority="1209" stopIfTrue="1" operator="equal">
      <formula>0</formula>
    </cfRule>
  </conditionalFormatting>
  <conditionalFormatting sqref="N220">
    <cfRule type="cellIs" dxfId="36044" priority="1208" stopIfTrue="1" operator="equal">
      <formula>0</formula>
    </cfRule>
  </conditionalFormatting>
  <conditionalFormatting sqref="N220">
    <cfRule type="cellIs" dxfId="36043" priority="1207" stopIfTrue="1" operator="equal">
      <formula>0</formula>
    </cfRule>
  </conditionalFormatting>
  <conditionalFormatting sqref="N220">
    <cfRule type="cellIs" dxfId="36042" priority="1206" stopIfTrue="1" operator="equal">
      <formula>0</formula>
    </cfRule>
  </conditionalFormatting>
  <conditionalFormatting sqref="N220">
    <cfRule type="cellIs" dxfId="36041" priority="1205" stopIfTrue="1" operator="equal">
      <formula>0</formula>
    </cfRule>
  </conditionalFormatting>
  <conditionalFormatting sqref="N220">
    <cfRule type="cellIs" dxfId="36040" priority="1204" stopIfTrue="1" operator="equal">
      <formula>0</formula>
    </cfRule>
  </conditionalFormatting>
  <conditionalFormatting sqref="N220">
    <cfRule type="cellIs" dxfId="36039" priority="1203" stopIfTrue="1" operator="equal">
      <formula>0</formula>
    </cfRule>
  </conditionalFormatting>
  <conditionalFormatting sqref="N220">
    <cfRule type="cellIs" dxfId="36038" priority="1202" stopIfTrue="1" operator="equal">
      <formula>0</formula>
    </cfRule>
  </conditionalFormatting>
  <conditionalFormatting sqref="N220">
    <cfRule type="cellIs" dxfId="36037" priority="1201" stopIfTrue="1" operator="equal">
      <formula>0</formula>
    </cfRule>
  </conditionalFormatting>
  <conditionalFormatting sqref="N220">
    <cfRule type="cellIs" dxfId="36036" priority="1200" stopIfTrue="1" operator="equal">
      <formula>0</formula>
    </cfRule>
  </conditionalFormatting>
  <conditionalFormatting sqref="N220">
    <cfRule type="cellIs" dxfId="36035" priority="1199" stopIfTrue="1" operator="equal">
      <formula>0</formula>
    </cfRule>
  </conditionalFormatting>
  <conditionalFormatting sqref="N220">
    <cfRule type="cellIs" dxfId="36034" priority="1198" stopIfTrue="1" operator="equal">
      <formula>0</formula>
    </cfRule>
  </conditionalFormatting>
  <conditionalFormatting sqref="N220">
    <cfRule type="cellIs" dxfId="36033" priority="1197" stopIfTrue="1" operator="equal">
      <formula>0</formula>
    </cfRule>
  </conditionalFormatting>
  <conditionalFormatting sqref="N220">
    <cfRule type="cellIs" dxfId="36032" priority="1196" stopIfTrue="1" operator="equal">
      <formula>0</formula>
    </cfRule>
  </conditionalFormatting>
  <conditionalFormatting sqref="N220">
    <cfRule type="cellIs" dxfId="36031" priority="1195" stopIfTrue="1" operator="equal">
      <formula>0</formula>
    </cfRule>
  </conditionalFormatting>
  <conditionalFormatting sqref="N220">
    <cfRule type="cellIs" dxfId="36030" priority="1194" stopIfTrue="1" operator="equal">
      <formula>0</formula>
    </cfRule>
  </conditionalFormatting>
  <conditionalFormatting sqref="N220">
    <cfRule type="cellIs" dxfId="36029" priority="1193" stopIfTrue="1" operator="equal">
      <formula>0</formula>
    </cfRule>
  </conditionalFormatting>
  <conditionalFormatting sqref="N220">
    <cfRule type="cellIs" dxfId="36028" priority="1192" stopIfTrue="1" operator="equal">
      <formula>0</formula>
    </cfRule>
  </conditionalFormatting>
  <conditionalFormatting sqref="N220">
    <cfRule type="cellIs" dxfId="36027" priority="1191" stopIfTrue="1" operator="equal">
      <formula>0</formula>
    </cfRule>
  </conditionalFormatting>
  <conditionalFormatting sqref="N220">
    <cfRule type="cellIs" dxfId="36026" priority="1190" stopIfTrue="1" operator="equal">
      <formula>0</formula>
    </cfRule>
  </conditionalFormatting>
  <conditionalFormatting sqref="N220">
    <cfRule type="cellIs" dxfId="36025" priority="1189" stopIfTrue="1" operator="equal">
      <formula>0</formula>
    </cfRule>
  </conditionalFormatting>
  <conditionalFormatting sqref="N220">
    <cfRule type="cellIs" dxfId="36024" priority="1188" stopIfTrue="1" operator="equal">
      <formula>0</formula>
    </cfRule>
  </conditionalFormatting>
  <conditionalFormatting sqref="N220">
    <cfRule type="cellIs" dxfId="36023" priority="1187" stopIfTrue="1" operator="equal">
      <formula>0</formula>
    </cfRule>
  </conditionalFormatting>
  <conditionalFormatting sqref="N220">
    <cfRule type="cellIs" dxfId="36022" priority="1186" stopIfTrue="1" operator="equal">
      <formula>0</formula>
    </cfRule>
  </conditionalFormatting>
  <conditionalFormatting sqref="N220">
    <cfRule type="cellIs" dxfId="36021" priority="1185" stopIfTrue="1" operator="equal">
      <formula>0</formula>
    </cfRule>
  </conditionalFormatting>
  <conditionalFormatting sqref="N220">
    <cfRule type="cellIs" dxfId="36020" priority="1184" stopIfTrue="1" operator="equal">
      <formula>0</formula>
    </cfRule>
  </conditionalFormatting>
  <conditionalFormatting sqref="N220">
    <cfRule type="cellIs" dxfId="36019" priority="1183" stopIfTrue="1" operator="equal">
      <formula>0</formula>
    </cfRule>
  </conditionalFormatting>
  <conditionalFormatting sqref="N220">
    <cfRule type="cellIs" dxfId="36018" priority="1182" stopIfTrue="1" operator="equal">
      <formula>0</formula>
    </cfRule>
  </conditionalFormatting>
  <conditionalFormatting sqref="N220">
    <cfRule type="cellIs" dxfId="36017" priority="1181" stopIfTrue="1" operator="equal">
      <formula>0</formula>
    </cfRule>
  </conditionalFormatting>
  <conditionalFormatting sqref="N220">
    <cfRule type="cellIs" dxfId="36016" priority="1180" stopIfTrue="1" operator="equal">
      <formula>0</formula>
    </cfRule>
  </conditionalFormatting>
  <conditionalFormatting sqref="N220">
    <cfRule type="cellIs" dxfId="36015" priority="1179" stopIfTrue="1" operator="equal">
      <formula>0</formula>
    </cfRule>
  </conditionalFormatting>
  <conditionalFormatting sqref="N220">
    <cfRule type="cellIs" dxfId="36014" priority="1178" stopIfTrue="1" operator="equal">
      <formula>0</formula>
    </cfRule>
  </conditionalFormatting>
  <conditionalFormatting sqref="N220">
    <cfRule type="cellIs" dxfId="36013" priority="1177" stopIfTrue="1" operator="equal">
      <formula>0</formula>
    </cfRule>
  </conditionalFormatting>
  <conditionalFormatting sqref="N220">
    <cfRule type="cellIs" dxfId="36012" priority="1176" stopIfTrue="1" operator="equal">
      <formula>0</formula>
    </cfRule>
  </conditionalFormatting>
  <conditionalFormatting sqref="N220">
    <cfRule type="cellIs" dxfId="36011" priority="1175" stopIfTrue="1" operator="equal">
      <formula>0</formula>
    </cfRule>
  </conditionalFormatting>
  <conditionalFormatting sqref="N220">
    <cfRule type="cellIs" dxfId="36010" priority="1174" stopIfTrue="1" operator="equal">
      <formula>0</formula>
    </cfRule>
  </conditionalFormatting>
  <conditionalFormatting sqref="N220">
    <cfRule type="cellIs" dxfId="36009" priority="1173" stopIfTrue="1" operator="equal">
      <formula>0</formula>
    </cfRule>
  </conditionalFormatting>
  <conditionalFormatting sqref="N220">
    <cfRule type="cellIs" dxfId="36008" priority="1172" stopIfTrue="1" operator="equal">
      <formula>0</formula>
    </cfRule>
  </conditionalFormatting>
  <conditionalFormatting sqref="N220">
    <cfRule type="cellIs" dxfId="36007" priority="1171" stopIfTrue="1" operator="equal">
      <formula>0</formula>
    </cfRule>
  </conditionalFormatting>
  <conditionalFormatting sqref="N220">
    <cfRule type="cellIs" dxfId="36006" priority="1170" stopIfTrue="1" operator="equal">
      <formula>0</formula>
    </cfRule>
  </conditionalFormatting>
  <conditionalFormatting sqref="N220">
    <cfRule type="cellIs" dxfId="36005" priority="1169" stopIfTrue="1" operator="equal">
      <formula>0</formula>
    </cfRule>
  </conditionalFormatting>
  <conditionalFormatting sqref="N220">
    <cfRule type="cellIs" dxfId="36004" priority="1168" stopIfTrue="1" operator="equal">
      <formula>0</formula>
    </cfRule>
  </conditionalFormatting>
  <conditionalFormatting sqref="N220">
    <cfRule type="cellIs" dxfId="36003" priority="1167" stopIfTrue="1" operator="equal">
      <formula>0</formula>
    </cfRule>
  </conditionalFormatting>
  <conditionalFormatting sqref="N220">
    <cfRule type="cellIs" dxfId="36002" priority="1166" stopIfTrue="1" operator="equal">
      <formula>0</formula>
    </cfRule>
  </conditionalFormatting>
  <conditionalFormatting sqref="N220">
    <cfRule type="cellIs" dxfId="36001" priority="1165" stopIfTrue="1" operator="equal">
      <formula>0</formula>
    </cfRule>
  </conditionalFormatting>
  <conditionalFormatting sqref="N220">
    <cfRule type="cellIs" dxfId="36000" priority="1164" stopIfTrue="1" operator="equal">
      <formula>0</formula>
    </cfRule>
  </conditionalFormatting>
  <conditionalFormatting sqref="N220">
    <cfRule type="cellIs" dxfId="35999" priority="1163" stopIfTrue="1" operator="equal">
      <formula>0</formula>
    </cfRule>
  </conditionalFormatting>
  <conditionalFormatting sqref="N220">
    <cfRule type="cellIs" dxfId="35998" priority="1162" stopIfTrue="1" operator="equal">
      <formula>0</formula>
    </cfRule>
  </conditionalFormatting>
  <conditionalFormatting sqref="N220">
    <cfRule type="cellIs" dxfId="35997" priority="1161" stopIfTrue="1" operator="equal">
      <formula>0</formula>
    </cfRule>
  </conditionalFormatting>
  <conditionalFormatting sqref="N220">
    <cfRule type="cellIs" dxfId="35996" priority="1160" stopIfTrue="1" operator="equal">
      <formula>0</formula>
    </cfRule>
  </conditionalFormatting>
  <conditionalFormatting sqref="N220">
    <cfRule type="cellIs" dxfId="35995" priority="1159" stopIfTrue="1" operator="equal">
      <formula>0</formula>
    </cfRule>
  </conditionalFormatting>
  <conditionalFormatting sqref="N220">
    <cfRule type="cellIs" dxfId="35994" priority="1158" stopIfTrue="1" operator="equal">
      <formula>0</formula>
    </cfRule>
  </conditionalFormatting>
  <conditionalFormatting sqref="N220">
    <cfRule type="cellIs" dxfId="35993" priority="1157" stopIfTrue="1" operator="equal">
      <formula>0</formula>
    </cfRule>
  </conditionalFormatting>
  <conditionalFormatting sqref="N220">
    <cfRule type="cellIs" dxfId="35992" priority="1156" stopIfTrue="1" operator="equal">
      <formula>0</formula>
    </cfRule>
  </conditionalFormatting>
  <conditionalFormatting sqref="N220">
    <cfRule type="cellIs" dxfId="35991" priority="1155" stopIfTrue="1" operator="equal">
      <formula>0</formula>
    </cfRule>
  </conditionalFormatting>
  <conditionalFormatting sqref="N220">
    <cfRule type="cellIs" dxfId="35990" priority="1154" stopIfTrue="1" operator="equal">
      <formula>0</formula>
    </cfRule>
  </conditionalFormatting>
  <conditionalFormatting sqref="N220">
    <cfRule type="cellIs" dxfId="35989" priority="1153" stopIfTrue="1" operator="equal">
      <formula>0</formula>
    </cfRule>
  </conditionalFormatting>
  <conditionalFormatting sqref="N220">
    <cfRule type="cellIs" dxfId="35988" priority="1152" stopIfTrue="1" operator="equal">
      <formula>0</formula>
    </cfRule>
  </conditionalFormatting>
  <conditionalFormatting sqref="N220">
    <cfRule type="cellIs" dxfId="35987" priority="1151" stopIfTrue="1" operator="equal">
      <formula>0</formula>
    </cfRule>
  </conditionalFormatting>
  <conditionalFormatting sqref="N220">
    <cfRule type="cellIs" dxfId="35986" priority="1150" stopIfTrue="1" operator="equal">
      <formula>0</formula>
    </cfRule>
  </conditionalFormatting>
  <conditionalFormatting sqref="N220">
    <cfRule type="cellIs" dxfId="35985" priority="1149" stopIfTrue="1" operator="equal">
      <formula>0</formula>
    </cfRule>
  </conditionalFormatting>
  <conditionalFormatting sqref="N220">
    <cfRule type="cellIs" dxfId="35984" priority="1148" stopIfTrue="1" operator="equal">
      <formula>0</formula>
    </cfRule>
  </conditionalFormatting>
  <conditionalFormatting sqref="N220">
    <cfRule type="cellIs" dxfId="35983" priority="1147" stopIfTrue="1" operator="equal">
      <formula>0</formula>
    </cfRule>
  </conditionalFormatting>
  <conditionalFormatting sqref="N220">
    <cfRule type="cellIs" dxfId="35982" priority="1146" stopIfTrue="1" operator="equal">
      <formula>0</formula>
    </cfRule>
  </conditionalFormatting>
  <conditionalFormatting sqref="N220">
    <cfRule type="cellIs" dxfId="35981" priority="1145" stopIfTrue="1" operator="equal">
      <formula>0</formula>
    </cfRule>
  </conditionalFormatting>
  <conditionalFormatting sqref="N220">
    <cfRule type="cellIs" dxfId="35980" priority="1144" stopIfTrue="1" operator="equal">
      <formula>0</formula>
    </cfRule>
  </conditionalFormatting>
  <conditionalFormatting sqref="N220">
    <cfRule type="cellIs" dxfId="35979" priority="1143" stopIfTrue="1" operator="equal">
      <formula>0</formula>
    </cfRule>
  </conditionalFormatting>
  <conditionalFormatting sqref="N220">
    <cfRule type="cellIs" dxfId="35978" priority="1142" stopIfTrue="1" operator="equal">
      <formula>0</formula>
    </cfRule>
  </conditionalFormatting>
  <conditionalFormatting sqref="N220">
    <cfRule type="cellIs" dxfId="35977" priority="1141" stopIfTrue="1" operator="equal">
      <formula>0</formula>
    </cfRule>
  </conditionalFormatting>
  <conditionalFormatting sqref="N220">
    <cfRule type="cellIs" dxfId="35976" priority="1140" stopIfTrue="1" operator="equal">
      <formula>0</formula>
    </cfRule>
  </conditionalFormatting>
  <conditionalFormatting sqref="N220">
    <cfRule type="cellIs" dxfId="35975" priority="1139" stopIfTrue="1" operator="equal">
      <formula>0</formula>
    </cfRule>
  </conditionalFormatting>
  <conditionalFormatting sqref="N220">
    <cfRule type="cellIs" dxfId="35974" priority="1138" stopIfTrue="1" operator="equal">
      <formula>0</formula>
    </cfRule>
  </conditionalFormatting>
  <conditionalFormatting sqref="N220">
    <cfRule type="cellIs" dxfId="35973" priority="1137" stopIfTrue="1" operator="equal">
      <formula>0</formula>
    </cfRule>
  </conditionalFormatting>
  <conditionalFormatting sqref="N220">
    <cfRule type="cellIs" dxfId="35972" priority="1136" stopIfTrue="1" operator="equal">
      <formula>0</formula>
    </cfRule>
  </conditionalFormatting>
  <conditionalFormatting sqref="N220">
    <cfRule type="cellIs" dxfId="35971" priority="1135" stopIfTrue="1" operator="equal">
      <formula>0</formula>
    </cfRule>
  </conditionalFormatting>
  <conditionalFormatting sqref="N220">
    <cfRule type="cellIs" dxfId="35970" priority="1134" stopIfTrue="1" operator="equal">
      <formula>0</formula>
    </cfRule>
  </conditionalFormatting>
  <conditionalFormatting sqref="N220">
    <cfRule type="cellIs" dxfId="35969" priority="1133" stopIfTrue="1" operator="equal">
      <formula>0</formula>
    </cfRule>
  </conditionalFormatting>
  <conditionalFormatting sqref="N220">
    <cfRule type="cellIs" dxfId="35968" priority="1132" stopIfTrue="1" operator="equal">
      <formula>0</formula>
    </cfRule>
  </conditionalFormatting>
  <conditionalFormatting sqref="N220">
    <cfRule type="cellIs" dxfId="35967" priority="1131" stopIfTrue="1" operator="equal">
      <formula>0</formula>
    </cfRule>
  </conditionalFormatting>
  <conditionalFormatting sqref="N220">
    <cfRule type="cellIs" dxfId="35966" priority="1130" stopIfTrue="1" operator="equal">
      <formula>0</formula>
    </cfRule>
  </conditionalFormatting>
  <conditionalFormatting sqref="N220">
    <cfRule type="cellIs" dxfId="35965" priority="1129" stopIfTrue="1" operator="equal">
      <formula>0</formula>
    </cfRule>
  </conditionalFormatting>
  <conditionalFormatting sqref="N220">
    <cfRule type="cellIs" dxfId="35964" priority="1128" stopIfTrue="1" operator="equal">
      <formula>0</formula>
    </cfRule>
  </conditionalFormatting>
  <conditionalFormatting sqref="N220">
    <cfRule type="cellIs" dxfId="35963" priority="1127" stopIfTrue="1" operator="equal">
      <formula>0</formula>
    </cfRule>
  </conditionalFormatting>
  <conditionalFormatting sqref="N220">
    <cfRule type="cellIs" dxfId="35962" priority="1126" stopIfTrue="1" operator="equal">
      <formula>0</formula>
    </cfRule>
  </conditionalFormatting>
  <conditionalFormatting sqref="N220">
    <cfRule type="cellIs" dxfId="35961" priority="1125" stopIfTrue="1" operator="equal">
      <formula>0</formula>
    </cfRule>
  </conditionalFormatting>
  <conditionalFormatting sqref="N220">
    <cfRule type="cellIs" dxfId="35960" priority="1124" stopIfTrue="1" operator="equal">
      <formula>0</formula>
    </cfRule>
  </conditionalFormatting>
  <conditionalFormatting sqref="N220">
    <cfRule type="cellIs" dxfId="35959" priority="1123" stopIfTrue="1" operator="equal">
      <formula>0</formula>
    </cfRule>
  </conditionalFormatting>
  <conditionalFormatting sqref="N220">
    <cfRule type="cellIs" dxfId="35958" priority="1122" stopIfTrue="1" operator="equal">
      <formula>0</formula>
    </cfRule>
  </conditionalFormatting>
  <conditionalFormatting sqref="N220">
    <cfRule type="cellIs" dxfId="35957" priority="1121" stopIfTrue="1" operator="equal">
      <formula>0</formula>
    </cfRule>
  </conditionalFormatting>
  <conditionalFormatting sqref="N220">
    <cfRule type="cellIs" dxfId="35956" priority="1120" stopIfTrue="1" operator="equal">
      <formula>0</formula>
    </cfRule>
  </conditionalFormatting>
  <conditionalFormatting sqref="N220">
    <cfRule type="cellIs" dxfId="35955" priority="1119" stopIfTrue="1" operator="equal">
      <formula>0</formula>
    </cfRule>
  </conditionalFormatting>
  <conditionalFormatting sqref="N220">
    <cfRule type="cellIs" dxfId="35954" priority="1118" stopIfTrue="1" operator="equal">
      <formula>0</formula>
    </cfRule>
  </conditionalFormatting>
  <conditionalFormatting sqref="N220">
    <cfRule type="cellIs" dxfId="35953" priority="1117" stopIfTrue="1" operator="equal">
      <formula>0</formula>
    </cfRule>
  </conditionalFormatting>
  <conditionalFormatting sqref="N220">
    <cfRule type="cellIs" dxfId="35952" priority="1116" stopIfTrue="1" operator="equal">
      <formula>0</formula>
    </cfRule>
  </conditionalFormatting>
  <conditionalFormatting sqref="N220">
    <cfRule type="cellIs" dxfId="35951" priority="1115" stopIfTrue="1" operator="equal">
      <formula>0</formula>
    </cfRule>
  </conditionalFormatting>
  <conditionalFormatting sqref="N220">
    <cfRule type="cellIs" dxfId="35950" priority="1114" stopIfTrue="1" operator="equal">
      <formula>0</formula>
    </cfRule>
  </conditionalFormatting>
  <conditionalFormatting sqref="N220">
    <cfRule type="cellIs" dxfId="35949" priority="1113" stopIfTrue="1" operator="equal">
      <formula>0</formula>
    </cfRule>
  </conditionalFormatting>
  <conditionalFormatting sqref="N220">
    <cfRule type="cellIs" dxfId="35948" priority="1112" stopIfTrue="1" operator="equal">
      <formula>0</formula>
    </cfRule>
  </conditionalFormatting>
  <conditionalFormatting sqref="N220">
    <cfRule type="cellIs" dxfId="35947" priority="1111" stopIfTrue="1" operator="equal">
      <formula>0</formula>
    </cfRule>
  </conditionalFormatting>
  <conditionalFormatting sqref="N220">
    <cfRule type="cellIs" dxfId="35946" priority="1110" stopIfTrue="1" operator="equal">
      <formula>0</formula>
    </cfRule>
  </conditionalFormatting>
  <conditionalFormatting sqref="N220">
    <cfRule type="cellIs" dxfId="35945" priority="1109" stopIfTrue="1" operator="equal">
      <formula>0</formula>
    </cfRule>
  </conditionalFormatting>
  <conditionalFormatting sqref="N220">
    <cfRule type="cellIs" dxfId="35944" priority="1108" stopIfTrue="1" operator="equal">
      <formula>0</formula>
    </cfRule>
  </conditionalFormatting>
  <conditionalFormatting sqref="N220">
    <cfRule type="cellIs" dxfId="35943" priority="1107" stopIfTrue="1" operator="equal">
      <formula>0</formula>
    </cfRule>
  </conditionalFormatting>
  <conditionalFormatting sqref="N220">
    <cfRule type="cellIs" dxfId="35942" priority="1106" stopIfTrue="1" operator="equal">
      <formula>0</formula>
    </cfRule>
  </conditionalFormatting>
  <conditionalFormatting sqref="N220">
    <cfRule type="cellIs" dxfId="35941" priority="1105" stopIfTrue="1" operator="equal">
      <formula>0</formula>
    </cfRule>
  </conditionalFormatting>
  <conditionalFormatting sqref="N220">
    <cfRule type="cellIs" dxfId="35940" priority="1104" stopIfTrue="1" operator="equal">
      <formula>0</formula>
    </cfRule>
  </conditionalFormatting>
  <conditionalFormatting sqref="N220">
    <cfRule type="cellIs" dxfId="35939" priority="1103" stopIfTrue="1" operator="equal">
      <formula>0</formula>
    </cfRule>
  </conditionalFormatting>
  <conditionalFormatting sqref="N220">
    <cfRule type="cellIs" dxfId="35938" priority="1102" stopIfTrue="1" operator="equal">
      <formula>0</formula>
    </cfRule>
  </conditionalFormatting>
  <conditionalFormatting sqref="N220">
    <cfRule type="cellIs" dxfId="35937" priority="1101" stopIfTrue="1" operator="equal">
      <formula>0</formula>
    </cfRule>
  </conditionalFormatting>
  <conditionalFormatting sqref="N220">
    <cfRule type="cellIs" dxfId="35936" priority="1100" stopIfTrue="1" operator="equal">
      <formula>0</formula>
    </cfRule>
  </conditionalFormatting>
  <conditionalFormatting sqref="N220">
    <cfRule type="cellIs" dxfId="35935" priority="1099" stopIfTrue="1" operator="equal">
      <formula>0</formula>
    </cfRule>
  </conditionalFormatting>
  <conditionalFormatting sqref="N220">
    <cfRule type="cellIs" dxfId="35934" priority="1098" stopIfTrue="1" operator="equal">
      <formula>0</formula>
    </cfRule>
  </conditionalFormatting>
  <conditionalFormatting sqref="N220">
    <cfRule type="cellIs" dxfId="35933" priority="1097" stopIfTrue="1" operator="equal">
      <formula>0</formula>
    </cfRule>
  </conditionalFormatting>
  <conditionalFormatting sqref="N220">
    <cfRule type="cellIs" dxfId="35932" priority="1096" stopIfTrue="1" operator="equal">
      <formula>0</formula>
    </cfRule>
  </conditionalFormatting>
  <conditionalFormatting sqref="N220">
    <cfRule type="cellIs" dxfId="35931" priority="1095" stopIfTrue="1" operator="equal">
      <formula>0</formula>
    </cfRule>
  </conditionalFormatting>
  <conditionalFormatting sqref="N220">
    <cfRule type="cellIs" dxfId="35930" priority="1094" stopIfTrue="1" operator="equal">
      <formula>0</formula>
    </cfRule>
  </conditionalFormatting>
  <conditionalFormatting sqref="N220">
    <cfRule type="cellIs" dxfId="35929" priority="1093" stopIfTrue="1" operator="equal">
      <formula>0</formula>
    </cfRule>
  </conditionalFormatting>
  <conditionalFormatting sqref="N220">
    <cfRule type="cellIs" dxfId="35928" priority="1092" stopIfTrue="1" operator="equal">
      <formula>0</formula>
    </cfRule>
  </conditionalFormatting>
  <conditionalFormatting sqref="N220">
    <cfRule type="cellIs" dxfId="35927" priority="1091" stopIfTrue="1" operator="equal">
      <formula>0</formula>
    </cfRule>
  </conditionalFormatting>
  <conditionalFormatting sqref="N220">
    <cfRule type="cellIs" dxfId="35926" priority="1090" stopIfTrue="1" operator="equal">
      <formula>0</formula>
    </cfRule>
  </conditionalFormatting>
  <conditionalFormatting sqref="N220">
    <cfRule type="cellIs" dxfId="35925" priority="1089" stopIfTrue="1" operator="equal">
      <formula>0</formula>
    </cfRule>
  </conditionalFormatting>
  <conditionalFormatting sqref="N220">
    <cfRule type="cellIs" dxfId="35924" priority="1088" stopIfTrue="1" operator="equal">
      <formula>0</formula>
    </cfRule>
  </conditionalFormatting>
  <conditionalFormatting sqref="N220">
    <cfRule type="cellIs" dxfId="35923" priority="1087" stopIfTrue="1" operator="equal">
      <formula>0</formula>
    </cfRule>
  </conditionalFormatting>
  <conditionalFormatting sqref="N220">
    <cfRule type="cellIs" dxfId="35922" priority="1086" stopIfTrue="1" operator="equal">
      <formula>0</formula>
    </cfRule>
  </conditionalFormatting>
  <conditionalFormatting sqref="N220">
    <cfRule type="cellIs" dxfId="35921" priority="1085" stopIfTrue="1" operator="equal">
      <formula>0</formula>
    </cfRule>
  </conditionalFormatting>
  <conditionalFormatting sqref="N220">
    <cfRule type="cellIs" dxfId="35920" priority="1084" stopIfTrue="1" operator="equal">
      <formula>0</formula>
    </cfRule>
  </conditionalFormatting>
  <conditionalFormatting sqref="N220">
    <cfRule type="cellIs" dxfId="35919" priority="1083" stopIfTrue="1" operator="equal">
      <formula>0</formula>
    </cfRule>
  </conditionalFormatting>
  <conditionalFormatting sqref="N220">
    <cfRule type="cellIs" dxfId="35918" priority="1082" stopIfTrue="1" operator="equal">
      <formula>0</formula>
    </cfRule>
  </conditionalFormatting>
  <conditionalFormatting sqref="N220">
    <cfRule type="cellIs" dxfId="35917" priority="1081" stopIfTrue="1" operator="equal">
      <formula>0</formula>
    </cfRule>
  </conditionalFormatting>
  <conditionalFormatting sqref="N220">
    <cfRule type="cellIs" dxfId="35916" priority="1080" stopIfTrue="1" operator="equal">
      <formula>0</formula>
    </cfRule>
  </conditionalFormatting>
  <conditionalFormatting sqref="N220">
    <cfRule type="cellIs" dxfId="35915" priority="1079" stopIfTrue="1" operator="equal">
      <formula>0</formula>
    </cfRule>
  </conditionalFormatting>
  <conditionalFormatting sqref="N220">
    <cfRule type="cellIs" dxfId="35914" priority="1078" stopIfTrue="1" operator="equal">
      <formula>0</formula>
    </cfRule>
  </conditionalFormatting>
  <conditionalFormatting sqref="N220">
    <cfRule type="cellIs" dxfId="35913" priority="1077" stopIfTrue="1" operator="equal">
      <formula>0</formula>
    </cfRule>
  </conditionalFormatting>
  <conditionalFormatting sqref="N220">
    <cfRule type="cellIs" dxfId="35912" priority="1076" stopIfTrue="1" operator="equal">
      <formula>0</formula>
    </cfRule>
  </conditionalFormatting>
  <conditionalFormatting sqref="N220">
    <cfRule type="cellIs" dxfId="35911" priority="1075" stopIfTrue="1" operator="equal">
      <formula>0</formula>
    </cfRule>
  </conditionalFormatting>
  <conditionalFormatting sqref="N220">
    <cfRule type="cellIs" dxfId="35910" priority="1074" stopIfTrue="1" operator="equal">
      <formula>0</formula>
    </cfRule>
  </conditionalFormatting>
  <conditionalFormatting sqref="N220">
    <cfRule type="cellIs" dxfId="35909" priority="1073" stopIfTrue="1" operator="equal">
      <formula>0</formula>
    </cfRule>
  </conditionalFormatting>
  <conditionalFormatting sqref="N220">
    <cfRule type="cellIs" dxfId="35908" priority="1072" stopIfTrue="1" operator="equal">
      <formula>0</formula>
    </cfRule>
  </conditionalFormatting>
  <conditionalFormatting sqref="N220">
    <cfRule type="cellIs" dxfId="35907" priority="1071" stopIfTrue="1" operator="equal">
      <formula>0</formula>
    </cfRule>
  </conditionalFormatting>
  <conditionalFormatting sqref="N220">
    <cfRule type="cellIs" dxfId="35906" priority="1070" stopIfTrue="1" operator="equal">
      <formula>0</formula>
    </cfRule>
  </conditionalFormatting>
  <conditionalFormatting sqref="N220">
    <cfRule type="cellIs" dxfId="35905" priority="1069" stopIfTrue="1" operator="equal">
      <formula>0</formula>
    </cfRule>
  </conditionalFormatting>
  <conditionalFormatting sqref="N220">
    <cfRule type="cellIs" dxfId="35904" priority="1068" stopIfTrue="1" operator="equal">
      <formula>0</formula>
    </cfRule>
  </conditionalFormatting>
  <conditionalFormatting sqref="N220">
    <cfRule type="cellIs" dxfId="35903" priority="1067" stopIfTrue="1" operator="equal">
      <formula>0</formula>
    </cfRule>
  </conditionalFormatting>
  <conditionalFormatting sqref="N220">
    <cfRule type="cellIs" dxfId="35902" priority="1066" stopIfTrue="1" operator="equal">
      <formula>0</formula>
    </cfRule>
  </conditionalFormatting>
  <conditionalFormatting sqref="N220">
    <cfRule type="cellIs" dxfId="35901" priority="1065" stopIfTrue="1" operator="equal">
      <formula>0</formula>
    </cfRule>
  </conditionalFormatting>
  <conditionalFormatting sqref="N220">
    <cfRule type="cellIs" dxfId="35900" priority="1064" stopIfTrue="1" operator="equal">
      <formula>0</formula>
    </cfRule>
  </conditionalFormatting>
  <conditionalFormatting sqref="N220">
    <cfRule type="cellIs" dxfId="35899" priority="1063" stopIfTrue="1" operator="equal">
      <formula>0</formula>
    </cfRule>
  </conditionalFormatting>
  <conditionalFormatting sqref="N220">
    <cfRule type="cellIs" dxfId="35898" priority="1062" stopIfTrue="1" operator="equal">
      <formula>0</formula>
    </cfRule>
  </conditionalFormatting>
  <conditionalFormatting sqref="N220">
    <cfRule type="cellIs" dxfId="35897" priority="1061" stopIfTrue="1" operator="equal">
      <formula>0</formula>
    </cfRule>
  </conditionalFormatting>
  <conditionalFormatting sqref="N220">
    <cfRule type="cellIs" dxfId="35896" priority="1060" stopIfTrue="1" operator="equal">
      <formula>0</formula>
    </cfRule>
  </conditionalFormatting>
  <conditionalFormatting sqref="N220">
    <cfRule type="cellIs" dxfId="35895" priority="1059" stopIfTrue="1" operator="equal">
      <formula>0</formula>
    </cfRule>
  </conditionalFormatting>
  <conditionalFormatting sqref="N220">
    <cfRule type="cellIs" dxfId="35894" priority="1058" stopIfTrue="1" operator="equal">
      <formula>0</formula>
    </cfRule>
  </conditionalFormatting>
  <conditionalFormatting sqref="N220">
    <cfRule type="cellIs" dxfId="35893" priority="1057" stopIfTrue="1" operator="equal">
      <formula>0</formula>
    </cfRule>
  </conditionalFormatting>
  <conditionalFormatting sqref="N220">
    <cfRule type="cellIs" dxfId="35892" priority="1056" stopIfTrue="1" operator="equal">
      <formula>0</formula>
    </cfRule>
  </conditionalFormatting>
  <conditionalFormatting sqref="N220">
    <cfRule type="cellIs" dxfId="35891" priority="1055" stopIfTrue="1" operator="equal">
      <formula>0</formula>
    </cfRule>
  </conditionalFormatting>
  <conditionalFormatting sqref="N220">
    <cfRule type="cellIs" dxfId="35890" priority="1054" stopIfTrue="1" operator="equal">
      <formula>0</formula>
    </cfRule>
  </conditionalFormatting>
  <conditionalFormatting sqref="N220">
    <cfRule type="cellIs" dxfId="35889" priority="1053" stopIfTrue="1" operator="equal">
      <formula>0</formula>
    </cfRule>
  </conditionalFormatting>
  <conditionalFormatting sqref="N220">
    <cfRule type="cellIs" dxfId="35888" priority="1052" stopIfTrue="1" operator="equal">
      <formula>0</formula>
    </cfRule>
  </conditionalFormatting>
  <conditionalFormatting sqref="N220">
    <cfRule type="cellIs" dxfId="35887" priority="1051" stopIfTrue="1" operator="equal">
      <formula>0</formula>
    </cfRule>
  </conditionalFormatting>
  <conditionalFormatting sqref="N220">
    <cfRule type="cellIs" dxfId="35886" priority="1050" stopIfTrue="1" operator="equal">
      <formula>0</formula>
    </cfRule>
  </conditionalFormatting>
  <conditionalFormatting sqref="N220">
    <cfRule type="cellIs" dxfId="35885" priority="1049" stopIfTrue="1" operator="equal">
      <formula>0</formula>
    </cfRule>
  </conditionalFormatting>
  <conditionalFormatting sqref="N220">
    <cfRule type="cellIs" dxfId="35884" priority="1048" stopIfTrue="1" operator="equal">
      <formula>0</formula>
    </cfRule>
  </conditionalFormatting>
  <conditionalFormatting sqref="N220">
    <cfRule type="cellIs" dxfId="35883" priority="1047" stopIfTrue="1" operator="equal">
      <formula>0</formula>
    </cfRule>
  </conditionalFormatting>
  <conditionalFormatting sqref="N220">
    <cfRule type="cellIs" dxfId="35882" priority="1046" stopIfTrue="1" operator="equal">
      <formula>0</formula>
    </cfRule>
  </conditionalFormatting>
  <conditionalFormatting sqref="N220">
    <cfRule type="cellIs" dxfId="35881" priority="1045" stopIfTrue="1" operator="equal">
      <formula>0</formula>
    </cfRule>
  </conditionalFormatting>
  <conditionalFormatting sqref="N220">
    <cfRule type="cellIs" dxfId="35880" priority="1044" stopIfTrue="1" operator="equal">
      <formula>0</formula>
    </cfRule>
  </conditionalFormatting>
  <conditionalFormatting sqref="N220">
    <cfRule type="cellIs" dxfId="35879" priority="1043" stopIfTrue="1" operator="equal">
      <formula>0</formula>
    </cfRule>
  </conditionalFormatting>
  <conditionalFormatting sqref="N220">
    <cfRule type="cellIs" dxfId="35878" priority="1042" stopIfTrue="1" operator="equal">
      <formula>0</formula>
    </cfRule>
  </conditionalFormatting>
  <conditionalFormatting sqref="N220">
    <cfRule type="cellIs" dxfId="35877" priority="1041" stopIfTrue="1" operator="equal">
      <formula>0</formula>
    </cfRule>
  </conditionalFormatting>
  <conditionalFormatting sqref="N220">
    <cfRule type="cellIs" dxfId="35876" priority="1040" stopIfTrue="1" operator="equal">
      <formula>0</formula>
    </cfRule>
  </conditionalFormatting>
  <conditionalFormatting sqref="N220">
    <cfRule type="cellIs" dxfId="35875" priority="1039" stopIfTrue="1" operator="equal">
      <formula>0</formula>
    </cfRule>
  </conditionalFormatting>
  <conditionalFormatting sqref="N220">
    <cfRule type="cellIs" dxfId="35874" priority="1038" stopIfTrue="1" operator="equal">
      <formula>0</formula>
    </cfRule>
  </conditionalFormatting>
  <conditionalFormatting sqref="N220">
    <cfRule type="cellIs" dxfId="35873" priority="1037" stopIfTrue="1" operator="equal">
      <formula>0</formula>
    </cfRule>
  </conditionalFormatting>
  <conditionalFormatting sqref="N220">
    <cfRule type="cellIs" dxfId="35872" priority="1036" stopIfTrue="1" operator="equal">
      <formula>0</formula>
    </cfRule>
  </conditionalFormatting>
  <conditionalFormatting sqref="N220">
    <cfRule type="cellIs" dxfId="35871" priority="1035" stopIfTrue="1" operator="equal">
      <formula>0</formula>
    </cfRule>
  </conditionalFormatting>
  <conditionalFormatting sqref="N220">
    <cfRule type="cellIs" dxfId="35870" priority="1034" stopIfTrue="1" operator="equal">
      <formula>0</formula>
    </cfRule>
  </conditionalFormatting>
  <conditionalFormatting sqref="N220">
    <cfRule type="cellIs" dxfId="35869" priority="1033" stopIfTrue="1" operator="equal">
      <formula>0</formula>
    </cfRule>
  </conditionalFormatting>
  <conditionalFormatting sqref="N220">
    <cfRule type="cellIs" dxfId="35868" priority="1032" stopIfTrue="1" operator="equal">
      <formula>0</formula>
    </cfRule>
  </conditionalFormatting>
  <conditionalFormatting sqref="N220">
    <cfRule type="cellIs" dxfId="35867" priority="1031" stopIfTrue="1" operator="equal">
      <formula>0</formula>
    </cfRule>
  </conditionalFormatting>
  <conditionalFormatting sqref="N220">
    <cfRule type="cellIs" dxfId="35866" priority="1030" stopIfTrue="1" operator="equal">
      <formula>0</formula>
    </cfRule>
  </conditionalFormatting>
  <conditionalFormatting sqref="N220">
    <cfRule type="cellIs" dxfId="35865" priority="1029" stopIfTrue="1" operator="equal">
      <formula>0</formula>
    </cfRule>
  </conditionalFormatting>
  <conditionalFormatting sqref="N220">
    <cfRule type="cellIs" dxfId="35864" priority="1028" stopIfTrue="1" operator="equal">
      <formula>0</formula>
    </cfRule>
  </conditionalFormatting>
  <conditionalFormatting sqref="N220">
    <cfRule type="cellIs" dxfId="35863" priority="1027" stopIfTrue="1" operator="equal">
      <formula>0</formula>
    </cfRule>
  </conditionalFormatting>
  <conditionalFormatting sqref="N220">
    <cfRule type="cellIs" dxfId="35862" priority="1026" stopIfTrue="1" operator="equal">
      <formula>0</formula>
    </cfRule>
  </conditionalFormatting>
  <conditionalFormatting sqref="N220">
    <cfRule type="cellIs" dxfId="35861" priority="1025" stopIfTrue="1" operator="equal">
      <formula>0</formula>
    </cfRule>
  </conditionalFormatting>
  <conditionalFormatting sqref="N220">
    <cfRule type="cellIs" dxfId="35860" priority="1024" stopIfTrue="1" operator="equal">
      <formula>0</formula>
    </cfRule>
  </conditionalFormatting>
  <conditionalFormatting sqref="N220">
    <cfRule type="cellIs" dxfId="35859" priority="1023" stopIfTrue="1" operator="equal">
      <formula>0</formula>
    </cfRule>
  </conditionalFormatting>
  <conditionalFormatting sqref="N220">
    <cfRule type="cellIs" dxfId="35858" priority="1022" stopIfTrue="1" operator="equal">
      <formula>0</formula>
    </cfRule>
  </conditionalFormatting>
  <conditionalFormatting sqref="N220">
    <cfRule type="cellIs" dxfId="35857" priority="1021" stopIfTrue="1" operator="equal">
      <formula>0</formula>
    </cfRule>
  </conditionalFormatting>
  <conditionalFormatting sqref="N220">
    <cfRule type="cellIs" dxfId="35856" priority="1020" stopIfTrue="1" operator="equal">
      <formula>0</formula>
    </cfRule>
  </conditionalFormatting>
  <conditionalFormatting sqref="N220">
    <cfRule type="cellIs" dxfId="35855" priority="1019" stopIfTrue="1" operator="equal">
      <formula>0</formula>
    </cfRule>
  </conditionalFormatting>
  <conditionalFormatting sqref="N220">
    <cfRule type="cellIs" dxfId="35854" priority="1018" stopIfTrue="1" operator="equal">
      <formula>0</formula>
    </cfRule>
  </conditionalFormatting>
  <conditionalFormatting sqref="N220">
    <cfRule type="cellIs" dxfId="35853" priority="1017" stopIfTrue="1" operator="equal">
      <formula>0</formula>
    </cfRule>
  </conditionalFormatting>
  <conditionalFormatting sqref="N220">
    <cfRule type="cellIs" dxfId="35852" priority="1016" stopIfTrue="1" operator="equal">
      <formula>0</formula>
    </cfRule>
  </conditionalFormatting>
  <conditionalFormatting sqref="N220">
    <cfRule type="cellIs" dxfId="35851" priority="1015" stopIfTrue="1" operator="equal">
      <formula>0</formula>
    </cfRule>
  </conditionalFormatting>
  <conditionalFormatting sqref="N220">
    <cfRule type="cellIs" dxfId="35850" priority="1014" stopIfTrue="1" operator="equal">
      <formula>0</formula>
    </cfRule>
  </conditionalFormatting>
  <conditionalFormatting sqref="N220">
    <cfRule type="cellIs" dxfId="35849" priority="1013" stopIfTrue="1" operator="equal">
      <formula>0</formula>
    </cfRule>
  </conditionalFormatting>
  <conditionalFormatting sqref="N220">
    <cfRule type="cellIs" dxfId="35848" priority="1012" stopIfTrue="1" operator="equal">
      <formula>0</formula>
    </cfRule>
  </conditionalFormatting>
  <conditionalFormatting sqref="N220">
    <cfRule type="cellIs" dxfId="35847" priority="1011" stopIfTrue="1" operator="equal">
      <formula>0</formula>
    </cfRule>
  </conditionalFormatting>
  <conditionalFormatting sqref="N220">
    <cfRule type="cellIs" dxfId="35846" priority="1010" stopIfTrue="1" operator="equal">
      <formula>0</formula>
    </cfRule>
  </conditionalFormatting>
  <conditionalFormatting sqref="N220">
    <cfRule type="cellIs" dxfId="35845" priority="1009" stopIfTrue="1" operator="equal">
      <formula>0</formula>
    </cfRule>
  </conditionalFormatting>
  <conditionalFormatting sqref="N220">
    <cfRule type="cellIs" dxfId="35844" priority="1008" stopIfTrue="1" operator="equal">
      <formula>0</formula>
    </cfRule>
  </conditionalFormatting>
  <conditionalFormatting sqref="N220">
    <cfRule type="cellIs" dxfId="35843" priority="1007" stopIfTrue="1" operator="equal">
      <formula>0</formula>
    </cfRule>
  </conditionalFormatting>
  <conditionalFormatting sqref="N220">
    <cfRule type="cellIs" dxfId="35842" priority="1006" stopIfTrue="1" operator="equal">
      <formula>0</formula>
    </cfRule>
  </conditionalFormatting>
  <conditionalFormatting sqref="N220">
    <cfRule type="cellIs" dxfId="35841" priority="1005" stopIfTrue="1" operator="equal">
      <formula>0</formula>
    </cfRule>
  </conditionalFormatting>
  <conditionalFormatting sqref="N220">
    <cfRule type="cellIs" dxfId="35840" priority="1004" stopIfTrue="1" operator="equal">
      <formula>0</formula>
    </cfRule>
  </conditionalFormatting>
  <conditionalFormatting sqref="N220">
    <cfRule type="cellIs" dxfId="35839" priority="1003" stopIfTrue="1" operator="equal">
      <formula>0</formula>
    </cfRule>
  </conditionalFormatting>
  <conditionalFormatting sqref="N220">
    <cfRule type="cellIs" dxfId="35838" priority="1002" stopIfTrue="1" operator="equal">
      <formula>0</formula>
    </cfRule>
  </conditionalFormatting>
  <conditionalFormatting sqref="N220">
    <cfRule type="cellIs" dxfId="35837" priority="1001" stopIfTrue="1" operator="equal">
      <formula>0</formula>
    </cfRule>
  </conditionalFormatting>
  <conditionalFormatting sqref="N220">
    <cfRule type="cellIs" dxfId="35836" priority="1000" stopIfTrue="1" operator="equal">
      <formula>0</formula>
    </cfRule>
  </conditionalFormatting>
  <conditionalFormatting sqref="N220">
    <cfRule type="cellIs" dxfId="35835" priority="999" stopIfTrue="1" operator="equal">
      <formula>0</formula>
    </cfRule>
  </conditionalFormatting>
  <conditionalFormatting sqref="N220">
    <cfRule type="cellIs" dxfId="35834" priority="998" stopIfTrue="1" operator="equal">
      <formula>0</formula>
    </cfRule>
  </conditionalFormatting>
  <conditionalFormatting sqref="N220">
    <cfRule type="cellIs" dxfId="35833" priority="997" stopIfTrue="1" operator="equal">
      <formula>0</formula>
    </cfRule>
  </conditionalFormatting>
  <conditionalFormatting sqref="N220">
    <cfRule type="cellIs" dxfId="35832" priority="996" stopIfTrue="1" operator="equal">
      <formula>0</formula>
    </cfRule>
  </conditionalFormatting>
  <conditionalFormatting sqref="N220">
    <cfRule type="cellIs" dxfId="35831" priority="995" stopIfTrue="1" operator="equal">
      <formula>0</formula>
    </cfRule>
  </conditionalFormatting>
  <conditionalFormatting sqref="N220">
    <cfRule type="cellIs" dxfId="35830" priority="994" stopIfTrue="1" operator="equal">
      <formula>0</formula>
    </cfRule>
  </conditionalFormatting>
  <conditionalFormatting sqref="N220">
    <cfRule type="cellIs" dxfId="35829" priority="993" stopIfTrue="1" operator="equal">
      <formula>0</formula>
    </cfRule>
  </conditionalFormatting>
  <conditionalFormatting sqref="N220">
    <cfRule type="cellIs" dxfId="35828" priority="992" stopIfTrue="1" operator="equal">
      <formula>0</formula>
    </cfRule>
  </conditionalFormatting>
  <conditionalFormatting sqref="N220">
    <cfRule type="cellIs" dxfId="35827" priority="991" stopIfTrue="1" operator="equal">
      <formula>0</formula>
    </cfRule>
  </conditionalFormatting>
  <conditionalFormatting sqref="N220">
    <cfRule type="cellIs" dxfId="35826" priority="990" stopIfTrue="1" operator="equal">
      <formula>0</formula>
    </cfRule>
  </conditionalFormatting>
  <conditionalFormatting sqref="N220">
    <cfRule type="cellIs" dxfId="35825" priority="989" stopIfTrue="1" operator="equal">
      <formula>0</formula>
    </cfRule>
  </conditionalFormatting>
  <conditionalFormatting sqref="N220">
    <cfRule type="cellIs" dxfId="35824" priority="988" stopIfTrue="1" operator="equal">
      <formula>0</formula>
    </cfRule>
  </conditionalFormatting>
  <conditionalFormatting sqref="N220">
    <cfRule type="cellIs" dxfId="35823" priority="987" stopIfTrue="1" operator="equal">
      <formula>0</formula>
    </cfRule>
  </conditionalFormatting>
  <conditionalFormatting sqref="N220">
    <cfRule type="cellIs" dxfId="35822" priority="986" stopIfTrue="1" operator="equal">
      <formula>0</formula>
    </cfRule>
  </conditionalFormatting>
  <conditionalFormatting sqref="N220">
    <cfRule type="cellIs" dxfId="35821" priority="985" stopIfTrue="1" operator="equal">
      <formula>0</formula>
    </cfRule>
  </conditionalFormatting>
  <conditionalFormatting sqref="N220">
    <cfRule type="cellIs" dxfId="35820" priority="984" stopIfTrue="1" operator="equal">
      <formula>0</formula>
    </cfRule>
  </conditionalFormatting>
  <conditionalFormatting sqref="N220">
    <cfRule type="cellIs" dxfId="35819" priority="983" stopIfTrue="1" operator="equal">
      <formula>0</formula>
    </cfRule>
  </conditionalFormatting>
  <conditionalFormatting sqref="N220">
    <cfRule type="cellIs" dxfId="35818" priority="982" stopIfTrue="1" operator="equal">
      <formula>0</formula>
    </cfRule>
  </conditionalFormatting>
  <conditionalFormatting sqref="N220">
    <cfRule type="cellIs" dxfId="35817" priority="981" stopIfTrue="1" operator="equal">
      <formula>0</formula>
    </cfRule>
  </conditionalFormatting>
  <conditionalFormatting sqref="N220">
    <cfRule type="cellIs" dxfId="35816" priority="980" stopIfTrue="1" operator="equal">
      <formula>0</formula>
    </cfRule>
  </conditionalFormatting>
  <conditionalFormatting sqref="N220">
    <cfRule type="cellIs" dxfId="35815" priority="979" stopIfTrue="1" operator="equal">
      <formula>0</formula>
    </cfRule>
  </conditionalFormatting>
  <conditionalFormatting sqref="N220">
    <cfRule type="cellIs" dxfId="35814" priority="978" stopIfTrue="1" operator="equal">
      <formula>0</formula>
    </cfRule>
  </conditionalFormatting>
  <conditionalFormatting sqref="N220">
    <cfRule type="cellIs" dxfId="35813" priority="977" stopIfTrue="1" operator="equal">
      <formula>0</formula>
    </cfRule>
  </conditionalFormatting>
  <conditionalFormatting sqref="N220">
    <cfRule type="cellIs" dxfId="35812" priority="976" stopIfTrue="1" operator="equal">
      <formula>0</formula>
    </cfRule>
  </conditionalFormatting>
  <conditionalFormatting sqref="N220">
    <cfRule type="cellIs" dxfId="35811" priority="975" stopIfTrue="1" operator="equal">
      <formula>0</formula>
    </cfRule>
  </conditionalFormatting>
  <conditionalFormatting sqref="N220">
    <cfRule type="cellIs" dxfId="35810" priority="974" stopIfTrue="1" operator="equal">
      <formula>0</formula>
    </cfRule>
  </conditionalFormatting>
  <conditionalFormatting sqref="N220">
    <cfRule type="cellIs" dxfId="35809" priority="973" stopIfTrue="1" operator="equal">
      <formula>0</formula>
    </cfRule>
  </conditionalFormatting>
  <conditionalFormatting sqref="N220">
    <cfRule type="cellIs" dxfId="35808" priority="972" stopIfTrue="1" operator="equal">
      <formula>0</formula>
    </cfRule>
  </conditionalFormatting>
  <conditionalFormatting sqref="N220">
    <cfRule type="cellIs" dxfId="35807" priority="971" stopIfTrue="1" operator="equal">
      <formula>0</formula>
    </cfRule>
  </conditionalFormatting>
  <conditionalFormatting sqref="N220">
    <cfRule type="cellIs" dxfId="35806" priority="970" stopIfTrue="1" operator="equal">
      <formula>0</formula>
    </cfRule>
  </conditionalFormatting>
  <conditionalFormatting sqref="N220">
    <cfRule type="cellIs" dxfId="35805" priority="969" stopIfTrue="1" operator="equal">
      <formula>0</formula>
    </cfRule>
  </conditionalFormatting>
  <conditionalFormatting sqref="N220">
    <cfRule type="cellIs" dxfId="35804" priority="968" stopIfTrue="1" operator="equal">
      <formula>0</formula>
    </cfRule>
  </conditionalFormatting>
  <conditionalFormatting sqref="N220">
    <cfRule type="cellIs" dxfId="35803" priority="967" stopIfTrue="1" operator="equal">
      <formula>0</formula>
    </cfRule>
  </conditionalFormatting>
  <conditionalFormatting sqref="N220">
    <cfRule type="cellIs" dxfId="35802" priority="966" stopIfTrue="1" operator="equal">
      <formula>0</formula>
    </cfRule>
  </conditionalFormatting>
  <conditionalFormatting sqref="N220">
    <cfRule type="cellIs" dxfId="35801" priority="965" stopIfTrue="1" operator="equal">
      <formula>0</formula>
    </cfRule>
  </conditionalFormatting>
  <conditionalFormatting sqref="N220">
    <cfRule type="cellIs" dxfId="35800" priority="964" stopIfTrue="1" operator="equal">
      <formula>0</formula>
    </cfRule>
  </conditionalFormatting>
  <conditionalFormatting sqref="N220">
    <cfRule type="cellIs" dxfId="35799" priority="963" stopIfTrue="1" operator="equal">
      <formula>0</formula>
    </cfRule>
  </conditionalFormatting>
  <conditionalFormatting sqref="N220">
    <cfRule type="cellIs" dxfId="35798" priority="962" stopIfTrue="1" operator="equal">
      <formula>0</formula>
    </cfRule>
  </conditionalFormatting>
  <conditionalFormatting sqref="N220">
    <cfRule type="cellIs" dxfId="35797" priority="961" stopIfTrue="1" operator="equal">
      <formula>0</formula>
    </cfRule>
  </conditionalFormatting>
  <conditionalFormatting sqref="N220">
    <cfRule type="cellIs" dxfId="35796" priority="960" stopIfTrue="1" operator="equal">
      <formula>0</formula>
    </cfRule>
  </conditionalFormatting>
  <conditionalFormatting sqref="N220">
    <cfRule type="cellIs" dxfId="35795" priority="959" stopIfTrue="1" operator="equal">
      <formula>0</formula>
    </cfRule>
  </conditionalFormatting>
  <conditionalFormatting sqref="N220">
    <cfRule type="cellIs" dxfId="35794" priority="958" stopIfTrue="1" operator="equal">
      <formula>0</formula>
    </cfRule>
  </conditionalFormatting>
  <conditionalFormatting sqref="N220">
    <cfRule type="cellIs" dxfId="35793" priority="957" stopIfTrue="1" operator="equal">
      <formula>0</formula>
    </cfRule>
  </conditionalFormatting>
  <conditionalFormatting sqref="N220">
    <cfRule type="cellIs" dxfId="35792" priority="956" stopIfTrue="1" operator="equal">
      <formula>0</formula>
    </cfRule>
  </conditionalFormatting>
  <conditionalFormatting sqref="N220">
    <cfRule type="cellIs" dxfId="35791" priority="955" stopIfTrue="1" operator="equal">
      <formula>0</formula>
    </cfRule>
  </conditionalFormatting>
  <conditionalFormatting sqref="N220">
    <cfRule type="cellIs" dxfId="35790" priority="954" stopIfTrue="1" operator="equal">
      <formula>0</formula>
    </cfRule>
  </conditionalFormatting>
  <conditionalFormatting sqref="N220">
    <cfRule type="cellIs" dxfId="35789" priority="953" stopIfTrue="1" operator="equal">
      <formula>0</formula>
    </cfRule>
  </conditionalFormatting>
  <conditionalFormatting sqref="N220">
    <cfRule type="cellIs" dxfId="35788" priority="952" stopIfTrue="1" operator="equal">
      <formula>0</formula>
    </cfRule>
  </conditionalFormatting>
  <conditionalFormatting sqref="N220">
    <cfRule type="cellIs" dxfId="35787" priority="951" stopIfTrue="1" operator="equal">
      <formula>0</formula>
    </cfRule>
  </conditionalFormatting>
  <conditionalFormatting sqref="N220">
    <cfRule type="cellIs" dxfId="35786" priority="950" stopIfTrue="1" operator="equal">
      <formula>0</formula>
    </cfRule>
  </conditionalFormatting>
  <conditionalFormatting sqref="N220">
    <cfRule type="cellIs" dxfId="35785" priority="949" stopIfTrue="1" operator="equal">
      <formula>0</formula>
    </cfRule>
  </conditionalFormatting>
  <conditionalFormatting sqref="N220">
    <cfRule type="cellIs" dxfId="35784" priority="948" stopIfTrue="1" operator="equal">
      <formula>0</formula>
    </cfRule>
  </conditionalFormatting>
  <conditionalFormatting sqref="N220">
    <cfRule type="cellIs" dxfId="35783" priority="947" stopIfTrue="1" operator="equal">
      <formula>0</formula>
    </cfRule>
  </conditionalFormatting>
  <conditionalFormatting sqref="N220">
    <cfRule type="cellIs" dxfId="35782" priority="946" stopIfTrue="1" operator="equal">
      <formula>0</formula>
    </cfRule>
  </conditionalFormatting>
  <conditionalFormatting sqref="N220">
    <cfRule type="cellIs" dxfId="35781" priority="945" stopIfTrue="1" operator="equal">
      <formula>0</formula>
    </cfRule>
  </conditionalFormatting>
  <conditionalFormatting sqref="N220">
    <cfRule type="cellIs" dxfId="35780" priority="944" stopIfTrue="1" operator="equal">
      <formula>0</formula>
    </cfRule>
  </conditionalFormatting>
  <conditionalFormatting sqref="N220">
    <cfRule type="cellIs" dxfId="35779" priority="943" stopIfTrue="1" operator="equal">
      <formula>0</formula>
    </cfRule>
  </conditionalFormatting>
  <conditionalFormatting sqref="N220">
    <cfRule type="cellIs" dxfId="35778" priority="942" stopIfTrue="1" operator="equal">
      <formula>0</formula>
    </cfRule>
  </conditionalFormatting>
  <conditionalFormatting sqref="N220">
    <cfRule type="cellIs" dxfId="35777" priority="941" stopIfTrue="1" operator="equal">
      <formula>0</formula>
    </cfRule>
  </conditionalFormatting>
  <conditionalFormatting sqref="N220">
    <cfRule type="cellIs" dxfId="35776" priority="940" stopIfTrue="1" operator="equal">
      <formula>0</formula>
    </cfRule>
  </conditionalFormatting>
  <conditionalFormatting sqref="N220">
    <cfRule type="cellIs" dxfId="35775" priority="939" stopIfTrue="1" operator="equal">
      <formula>0</formula>
    </cfRule>
  </conditionalFormatting>
  <conditionalFormatting sqref="N220">
    <cfRule type="cellIs" dxfId="35774" priority="938" stopIfTrue="1" operator="equal">
      <formula>0</formula>
    </cfRule>
  </conditionalFormatting>
  <conditionalFormatting sqref="N220">
    <cfRule type="cellIs" dxfId="35773" priority="937" stopIfTrue="1" operator="equal">
      <formula>0</formula>
    </cfRule>
  </conditionalFormatting>
  <conditionalFormatting sqref="N220">
    <cfRule type="cellIs" dxfId="35772" priority="936" stopIfTrue="1" operator="equal">
      <formula>0</formula>
    </cfRule>
  </conditionalFormatting>
  <conditionalFormatting sqref="N220">
    <cfRule type="cellIs" dxfId="35771" priority="935" stopIfTrue="1" operator="equal">
      <formula>0</formula>
    </cfRule>
  </conditionalFormatting>
  <conditionalFormatting sqref="N220">
    <cfRule type="cellIs" dxfId="35770" priority="934" stopIfTrue="1" operator="equal">
      <formula>0</formula>
    </cfRule>
  </conditionalFormatting>
  <conditionalFormatting sqref="N220">
    <cfRule type="cellIs" dxfId="35769" priority="933" stopIfTrue="1" operator="equal">
      <formula>0</formula>
    </cfRule>
  </conditionalFormatting>
  <conditionalFormatting sqref="N220">
    <cfRule type="cellIs" dxfId="35768" priority="932" stopIfTrue="1" operator="equal">
      <formula>0</formula>
    </cfRule>
  </conditionalFormatting>
  <conditionalFormatting sqref="N220">
    <cfRule type="cellIs" dxfId="35767" priority="931" stopIfTrue="1" operator="equal">
      <formula>0</formula>
    </cfRule>
  </conditionalFormatting>
  <conditionalFormatting sqref="N220">
    <cfRule type="cellIs" dxfId="35766" priority="930" stopIfTrue="1" operator="equal">
      <formula>0</formula>
    </cfRule>
  </conditionalFormatting>
  <conditionalFormatting sqref="N220">
    <cfRule type="cellIs" dxfId="35765" priority="929" stopIfTrue="1" operator="equal">
      <formula>0</formula>
    </cfRule>
  </conditionalFormatting>
  <conditionalFormatting sqref="N220">
    <cfRule type="cellIs" dxfId="35764" priority="928" stopIfTrue="1" operator="equal">
      <formula>0</formula>
    </cfRule>
  </conditionalFormatting>
  <conditionalFormatting sqref="N220">
    <cfRule type="cellIs" dxfId="35763" priority="927" stopIfTrue="1" operator="equal">
      <formula>0</formula>
    </cfRule>
  </conditionalFormatting>
  <conditionalFormatting sqref="N220">
    <cfRule type="cellIs" dxfId="35762" priority="926" stopIfTrue="1" operator="equal">
      <formula>0</formula>
    </cfRule>
  </conditionalFormatting>
  <conditionalFormatting sqref="N220">
    <cfRule type="cellIs" dxfId="35761" priority="925" stopIfTrue="1" operator="equal">
      <formula>0</formula>
    </cfRule>
  </conditionalFormatting>
  <conditionalFormatting sqref="N220">
    <cfRule type="cellIs" dxfId="35760" priority="924" stopIfTrue="1" operator="equal">
      <formula>0</formula>
    </cfRule>
  </conditionalFormatting>
  <conditionalFormatting sqref="N220">
    <cfRule type="cellIs" dxfId="35759" priority="923" stopIfTrue="1" operator="equal">
      <formula>0</formula>
    </cfRule>
  </conditionalFormatting>
  <conditionalFormatting sqref="N220">
    <cfRule type="cellIs" dxfId="35758" priority="922" stopIfTrue="1" operator="equal">
      <formula>0</formula>
    </cfRule>
  </conditionalFormatting>
  <conditionalFormatting sqref="N220">
    <cfRule type="cellIs" dxfId="35757" priority="921" stopIfTrue="1" operator="equal">
      <formula>0</formula>
    </cfRule>
  </conditionalFormatting>
  <conditionalFormatting sqref="N220">
    <cfRule type="cellIs" dxfId="35756" priority="920" stopIfTrue="1" operator="equal">
      <formula>0</formula>
    </cfRule>
  </conditionalFormatting>
  <conditionalFormatting sqref="N220">
    <cfRule type="cellIs" dxfId="35755" priority="919" stopIfTrue="1" operator="equal">
      <formula>0</formula>
    </cfRule>
  </conditionalFormatting>
  <conditionalFormatting sqref="N220">
    <cfRule type="cellIs" dxfId="35754" priority="918" stopIfTrue="1" operator="equal">
      <formula>0</formula>
    </cfRule>
  </conditionalFormatting>
  <conditionalFormatting sqref="N220">
    <cfRule type="cellIs" dxfId="35753" priority="917" stopIfTrue="1" operator="equal">
      <formula>0</formula>
    </cfRule>
  </conditionalFormatting>
  <conditionalFormatting sqref="N220">
    <cfRule type="cellIs" dxfId="35752" priority="916" stopIfTrue="1" operator="equal">
      <formula>0</formula>
    </cfRule>
  </conditionalFormatting>
  <conditionalFormatting sqref="N220">
    <cfRule type="cellIs" dxfId="35751" priority="915" stopIfTrue="1" operator="equal">
      <formula>0</formula>
    </cfRule>
  </conditionalFormatting>
  <conditionalFormatting sqref="N220">
    <cfRule type="cellIs" dxfId="35750" priority="914" stopIfTrue="1" operator="equal">
      <formula>0</formula>
    </cfRule>
  </conditionalFormatting>
  <conditionalFormatting sqref="N220">
    <cfRule type="cellIs" dxfId="35749" priority="913" stopIfTrue="1" operator="equal">
      <formula>0</formula>
    </cfRule>
  </conditionalFormatting>
  <conditionalFormatting sqref="N220">
    <cfRule type="cellIs" dxfId="35748" priority="912" stopIfTrue="1" operator="equal">
      <formula>0</formula>
    </cfRule>
  </conditionalFormatting>
  <conditionalFormatting sqref="N219">
    <cfRule type="cellIs" dxfId="35747" priority="911" stopIfTrue="1" operator="equal">
      <formula>0</formula>
    </cfRule>
  </conditionalFormatting>
  <conditionalFormatting sqref="N219">
    <cfRule type="cellIs" dxfId="35746" priority="910" stopIfTrue="1" operator="equal">
      <formula>0</formula>
    </cfRule>
  </conditionalFormatting>
  <conditionalFormatting sqref="N219">
    <cfRule type="cellIs" dxfId="35745" priority="909" stopIfTrue="1" operator="equal">
      <formula>0</formula>
    </cfRule>
  </conditionalFormatting>
  <conditionalFormatting sqref="N219">
    <cfRule type="cellIs" dxfId="35744" priority="908" stopIfTrue="1" operator="equal">
      <formula>0</formula>
    </cfRule>
  </conditionalFormatting>
  <conditionalFormatting sqref="N219">
    <cfRule type="cellIs" dxfId="35743" priority="907" stopIfTrue="1" operator="equal">
      <formula>0</formula>
    </cfRule>
  </conditionalFormatting>
  <conditionalFormatting sqref="N219">
    <cfRule type="cellIs" dxfId="35742" priority="906" stopIfTrue="1" operator="equal">
      <formula>0</formula>
    </cfRule>
  </conditionalFormatting>
  <conditionalFormatting sqref="N219">
    <cfRule type="cellIs" dxfId="35741" priority="905" stopIfTrue="1" operator="equal">
      <formula>0</formula>
    </cfRule>
  </conditionalFormatting>
  <conditionalFormatting sqref="N219">
    <cfRule type="cellIs" dxfId="35740" priority="904" stopIfTrue="1" operator="equal">
      <formula>0</formula>
    </cfRule>
  </conditionalFormatting>
  <conditionalFormatting sqref="N219">
    <cfRule type="cellIs" dxfId="35739" priority="903" stopIfTrue="1" operator="equal">
      <formula>0</formula>
    </cfRule>
  </conditionalFormatting>
  <conditionalFormatting sqref="N219">
    <cfRule type="cellIs" dxfId="35738" priority="902" stopIfTrue="1" operator="equal">
      <formula>0</formula>
    </cfRule>
  </conditionalFormatting>
  <conditionalFormatting sqref="N219">
    <cfRule type="cellIs" dxfId="35737" priority="901" stopIfTrue="1" operator="equal">
      <formula>0</formula>
    </cfRule>
  </conditionalFormatting>
  <conditionalFormatting sqref="N219">
    <cfRule type="cellIs" dxfId="35736" priority="900" stopIfTrue="1" operator="equal">
      <formula>0</formula>
    </cfRule>
  </conditionalFormatting>
  <conditionalFormatting sqref="N219">
    <cfRule type="cellIs" dxfId="35735" priority="899" stopIfTrue="1" operator="equal">
      <formula>0</formula>
    </cfRule>
  </conditionalFormatting>
  <conditionalFormatting sqref="N219">
    <cfRule type="cellIs" dxfId="35734" priority="898" stopIfTrue="1" operator="equal">
      <formula>0</formula>
    </cfRule>
  </conditionalFormatting>
  <conditionalFormatting sqref="N219">
    <cfRule type="cellIs" dxfId="35733" priority="897" stopIfTrue="1" operator="equal">
      <formula>0</formula>
    </cfRule>
  </conditionalFormatting>
  <conditionalFormatting sqref="N219">
    <cfRule type="cellIs" dxfId="35732" priority="896" stopIfTrue="1" operator="equal">
      <formula>0</formula>
    </cfRule>
  </conditionalFormatting>
  <conditionalFormatting sqref="N219">
    <cfRule type="cellIs" dxfId="35731" priority="895" stopIfTrue="1" operator="equal">
      <formula>0</formula>
    </cfRule>
  </conditionalFormatting>
  <conditionalFormatting sqref="N219">
    <cfRule type="cellIs" dxfId="35730" priority="894" stopIfTrue="1" operator="equal">
      <formula>0</formula>
    </cfRule>
  </conditionalFormatting>
  <conditionalFormatting sqref="N219">
    <cfRule type="cellIs" dxfId="35729" priority="893" stopIfTrue="1" operator="equal">
      <formula>0</formula>
    </cfRule>
  </conditionalFormatting>
  <conditionalFormatting sqref="N219">
    <cfRule type="cellIs" dxfId="35728" priority="892" stopIfTrue="1" operator="equal">
      <formula>0</formula>
    </cfRule>
  </conditionalFormatting>
  <conditionalFormatting sqref="N219">
    <cfRule type="cellIs" dxfId="35727" priority="891" stopIfTrue="1" operator="equal">
      <formula>0</formula>
    </cfRule>
  </conditionalFormatting>
  <conditionalFormatting sqref="N219">
    <cfRule type="cellIs" dxfId="35726" priority="890" stopIfTrue="1" operator="equal">
      <formula>0</formula>
    </cfRule>
  </conditionalFormatting>
  <conditionalFormatting sqref="N219">
    <cfRule type="cellIs" dxfId="35725" priority="889" stopIfTrue="1" operator="equal">
      <formula>0</formula>
    </cfRule>
  </conditionalFormatting>
  <conditionalFormatting sqref="N219">
    <cfRule type="cellIs" dxfId="35724" priority="888" stopIfTrue="1" operator="equal">
      <formula>0</formula>
    </cfRule>
  </conditionalFormatting>
  <conditionalFormatting sqref="N219">
    <cfRule type="cellIs" dxfId="35723" priority="887" stopIfTrue="1" operator="equal">
      <formula>0</formula>
    </cfRule>
  </conditionalFormatting>
  <conditionalFormatting sqref="N219">
    <cfRule type="cellIs" dxfId="35722" priority="886" stopIfTrue="1" operator="equal">
      <formula>0</formula>
    </cfRule>
  </conditionalFormatting>
  <conditionalFormatting sqref="N219">
    <cfRule type="cellIs" dxfId="35721" priority="885" stopIfTrue="1" operator="equal">
      <formula>0</formula>
    </cfRule>
  </conditionalFormatting>
  <conditionalFormatting sqref="N219">
    <cfRule type="cellIs" dxfId="35720" priority="884" stopIfTrue="1" operator="equal">
      <formula>0</formula>
    </cfRule>
  </conditionalFormatting>
  <conditionalFormatting sqref="N219">
    <cfRule type="cellIs" dxfId="35719" priority="883" stopIfTrue="1" operator="equal">
      <formula>0</formula>
    </cfRule>
  </conditionalFormatting>
  <conditionalFormatting sqref="N219">
    <cfRule type="cellIs" dxfId="35718" priority="882" stopIfTrue="1" operator="equal">
      <formula>0</formula>
    </cfRule>
  </conditionalFormatting>
  <conditionalFormatting sqref="N219">
    <cfRule type="cellIs" dxfId="35717" priority="881" stopIfTrue="1" operator="equal">
      <formula>0</formula>
    </cfRule>
  </conditionalFormatting>
  <conditionalFormatting sqref="N219">
    <cfRule type="cellIs" dxfId="35716" priority="880" stopIfTrue="1" operator="equal">
      <formula>0</formula>
    </cfRule>
  </conditionalFormatting>
  <conditionalFormatting sqref="N219">
    <cfRule type="cellIs" dxfId="35715" priority="879" stopIfTrue="1" operator="equal">
      <formula>0</formula>
    </cfRule>
  </conditionalFormatting>
  <conditionalFormatting sqref="N219">
    <cfRule type="cellIs" dxfId="35714" priority="878" stopIfTrue="1" operator="equal">
      <formula>0</formula>
    </cfRule>
  </conditionalFormatting>
  <conditionalFormatting sqref="N219">
    <cfRule type="cellIs" dxfId="35713" priority="877" stopIfTrue="1" operator="equal">
      <formula>0</formula>
    </cfRule>
  </conditionalFormatting>
  <conditionalFormatting sqref="N219">
    <cfRule type="cellIs" dxfId="35712" priority="876" stopIfTrue="1" operator="equal">
      <formula>0</formula>
    </cfRule>
  </conditionalFormatting>
  <conditionalFormatting sqref="N219">
    <cfRule type="cellIs" dxfId="35711" priority="875" stopIfTrue="1" operator="equal">
      <formula>0</formula>
    </cfRule>
  </conditionalFormatting>
  <conditionalFormatting sqref="N219">
    <cfRule type="cellIs" dxfId="35710" priority="874" stopIfTrue="1" operator="equal">
      <formula>0</formula>
    </cfRule>
  </conditionalFormatting>
  <conditionalFormatting sqref="N219">
    <cfRule type="cellIs" dxfId="35709" priority="873" stopIfTrue="1" operator="equal">
      <formula>0</formula>
    </cfRule>
  </conditionalFormatting>
  <conditionalFormatting sqref="N219">
    <cfRule type="cellIs" dxfId="35708" priority="872" stopIfTrue="1" operator="equal">
      <formula>0</formula>
    </cfRule>
  </conditionalFormatting>
  <conditionalFormatting sqref="N219">
    <cfRule type="cellIs" dxfId="35707" priority="871" stopIfTrue="1" operator="equal">
      <formula>0</formula>
    </cfRule>
  </conditionalFormatting>
  <conditionalFormatting sqref="N219">
    <cfRule type="cellIs" dxfId="35706" priority="870" stopIfTrue="1" operator="equal">
      <formula>0</formula>
    </cfRule>
  </conditionalFormatting>
  <conditionalFormatting sqref="N219">
    <cfRule type="cellIs" dxfId="35705" priority="869" stopIfTrue="1" operator="equal">
      <formula>0</formula>
    </cfRule>
  </conditionalFormatting>
  <conditionalFormatting sqref="N219">
    <cfRule type="cellIs" dxfId="35704" priority="868" stopIfTrue="1" operator="equal">
      <formula>0</formula>
    </cfRule>
  </conditionalFormatting>
  <conditionalFormatting sqref="N219">
    <cfRule type="cellIs" dxfId="35703" priority="867" stopIfTrue="1" operator="equal">
      <formula>0</formula>
    </cfRule>
  </conditionalFormatting>
  <conditionalFormatting sqref="N219">
    <cfRule type="cellIs" dxfId="35702" priority="866" stopIfTrue="1" operator="equal">
      <formula>0</formula>
    </cfRule>
  </conditionalFormatting>
  <conditionalFormatting sqref="N219">
    <cfRule type="cellIs" dxfId="35701" priority="865" stopIfTrue="1" operator="equal">
      <formula>0</formula>
    </cfRule>
  </conditionalFormatting>
  <conditionalFormatting sqref="N219">
    <cfRule type="cellIs" dxfId="35700" priority="864" stopIfTrue="1" operator="equal">
      <formula>0</formula>
    </cfRule>
  </conditionalFormatting>
  <conditionalFormatting sqref="N219">
    <cfRule type="cellIs" dxfId="35699" priority="863" stopIfTrue="1" operator="equal">
      <formula>0</formula>
    </cfRule>
  </conditionalFormatting>
  <conditionalFormatting sqref="N219">
    <cfRule type="cellIs" dxfId="35698" priority="862" stopIfTrue="1" operator="equal">
      <formula>0</formula>
    </cfRule>
  </conditionalFormatting>
  <conditionalFormatting sqref="N219">
    <cfRule type="cellIs" dxfId="35697" priority="861" stopIfTrue="1" operator="equal">
      <formula>0</formula>
    </cfRule>
  </conditionalFormatting>
  <conditionalFormatting sqref="N219">
    <cfRule type="cellIs" dxfId="35696" priority="860" stopIfTrue="1" operator="equal">
      <formula>0</formula>
    </cfRule>
  </conditionalFormatting>
  <conditionalFormatting sqref="N219">
    <cfRule type="cellIs" dxfId="35695" priority="859" stopIfTrue="1" operator="equal">
      <formula>0</formula>
    </cfRule>
  </conditionalFormatting>
  <conditionalFormatting sqref="N219">
    <cfRule type="cellIs" dxfId="35694" priority="858" stopIfTrue="1" operator="equal">
      <formula>0</formula>
    </cfRule>
  </conditionalFormatting>
  <conditionalFormatting sqref="N219">
    <cfRule type="cellIs" dxfId="35693" priority="857" stopIfTrue="1" operator="equal">
      <formula>0</formula>
    </cfRule>
  </conditionalFormatting>
  <conditionalFormatting sqref="N219">
    <cfRule type="cellIs" dxfId="35692" priority="856" stopIfTrue="1" operator="equal">
      <formula>0</formula>
    </cfRule>
  </conditionalFormatting>
  <conditionalFormatting sqref="N219">
    <cfRule type="cellIs" dxfId="35691" priority="855" stopIfTrue="1" operator="equal">
      <formula>0</formula>
    </cfRule>
  </conditionalFormatting>
  <conditionalFormatting sqref="N219">
    <cfRule type="cellIs" dxfId="35690" priority="854" stopIfTrue="1" operator="equal">
      <formula>0</formula>
    </cfRule>
  </conditionalFormatting>
  <conditionalFormatting sqref="N219">
    <cfRule type="cellIs" dxfId="35689" priority="853" stopIfTrue="1" operator="equal">
      <formula>0</formula>
    </cfRule>
  </conditionalFormatting>
  <conditionalFormatting sqref="N219">
    <cfRule type="cellIs" dxfId="35688" priority="852" stopIfTrue="1" operator="equal">
      <formula>0</formula>
    </cfRule>
  </conditionalFormatting>
  <conditionalFormatting sqref="N219">
    <cfRule type="cellIs" dxfId="35687" priority="851" stopIfTrue="1" operator="equal">
      <formula>0</formula>
    </cfRule>
  </conditionalFormatting>
  <conditionalFormatting sqref="N219">
    <cfRule type="cellIs" dxfId="35686" priority="850" stopIfTrue="1" operator="equal">
      <formula>0</formula>
    </cfRule>
  </conditionalFormatting>
  <conditionalFormatting sqref="N219">
    <cfRule type="cellIs" dxfId="35685" priority="849" stopIfTrue="1" operator="equal">
      <formula>0</formula>
    </cfRule>
  </conditionalFormatting>
  <conditionalFormatting sqref="N219">
    <cfRule type="cellIs" dxfId="35684" priority="848" stopIfTrue="1" operator="equal">
      <formula>0</formula>
    </cfRule>
  </conditionalFormatting>
  <conditionalFormatting sqref="N219">
    <cfRule type="cellIs" dxfId="35683" priority="847" stopIfTrue="1" operator="equal">
      <formula>0</formula>
    </cfRule>
  </conditionalFormatting>
  <conditionalFormatting sqref="N219">
    <cfRule type="cellIs" dxfId="35682" priority="846" stopIfTrue="1" operator="equal">
      <formula>0</formula>
    </cfRule>
  </conditionalFormatting>
  <conditionalFormatting sqref="N219">
    <cfRule type="cellIs" dxfId="35681" priority="845" stopIfTrue="1" operator="equal">
      <formula>0</formula>
    </cfRule>
  </conditionalFormatting>
  <conditionalFormatting sqref="N219">
    <cfRule type="cellIs" dxfId="35680" priority="844" stopIfTrue="1" operator="equal">
      <formula>0</formula>
    </cfRule>
  </conditionalFormatting>
  <conditionalFormatting sqref="N219">
    <cfRule type="cellIs" dxfId="35679" priority="843" stopIfTrue="1" operator="equal">
      <formula>0</formula>
    </cfRule>
  </conditionalFormatting>
  <conditionalFormatting sqref="N219">
    <cfRule type="cellIs" dxfId="35678" priority="842" stopIfTrue="1" operator="equal">
      <formula>0</formula>
    </cfRule>
  </conditionalFormatting>
  <conditionalFormatting sqref="N219">
    <cfRule type="cellIs" dxfId="35677" priority="841" stopIfTrue="1" operator="equal">
      <formula>0</formula>
    </cfRule>
  </conditionalFormatting>
  <conditionalFormatting sqref="N219">
    <cfRule type="cellIs" dxfId="35676" priority="840" stopIfTrue="1" operator="equal">
      <formula>0</formula>
    </cfRule>
  </conditionalFormatting>
  <conditionalFormatting sqref="N219">
    <cfRule type="cellIs" dxfId="35675" priority="839" stopIfTrue="1" operator="equal">
      <formula>0</formula>
    </cfRule>
  </conditionalFormatting>
  <conditionalFormatting sqref="N219">
    <cfRule type="cellIs" dxfId="35674" priority="838" stopIfTrue="1" operator="equal">
      <formula>0</formula>
    </cfRule>
  </conditionalFormatting>
  <conditionalFormatting sqref="N219">
    <cfRule type="cellIs" dxfId="35673" priority="837" stopIfTrue="1" operator="equal">
      <formula>0</formula>
    </cfRule>
  </conditionalFormatting>
  <conditionalFormatting sqref="N219">
    <cfRule type="cellIs" dxfId="35672" priority="836" stopIfTrue="1" operator="equal">
      <formula>0</formula>
    </cfRule>
  </conditionalFormatting>
  <conditionalFormatting sqref="N219">
    <cfRule type="cellIs" dxfId="35671" priority="835" stopIfTrue="1" operator="equal">
      <formula>0</formula>
    </cfRule>
  </conditionalFormatting>
  <conditionalFormatting sqref="N219">
    <cfRule type="cellIs" dxfId="35670" priority="834" stopIfTrue="1" operator="equal">
      <formula>0</formula>
    </cfRule>
  </conditionalFormatting>
  <conditionalFormatting sqref="N219">
    <cfRule type="cellIs" dxfId="35669" priority="833" stopIfTrue="1" operator="equal">
      <formula>0</formula>
    </cfRule>
  </conditionalFormatting>
  <conditionalFormatting sqref="N219">
    <cfRule type="cellIs" dxfId="35668" priority="832" stopIfTrue="1" operator="equal">
      <formula>0</formula>
    </cfRule>
  </conditionalFormatting>
  <conditionalFormatting sqref="N219">
    <cfRule type="cellIs" dxfId="35667" priority="831" stopIfTrue="1" operator="equal">
      <formula>0</formula>
    </cfRule>
  </conditionalFormatting>
  <conditionalFormatting sqref="N219">
    <cfRule type="cellIs" dxfId="35666" priority="830" stopIfTrue="1" operator="equal">
      <formula>0</formula>
    </cfRule>
  </conditionalFormatting>
  <conditionalFormatting sqref="N219">
    <cfRule type="cellIs" dxfId="35665" priority="829" stopIfTrue="1" operator="equal">
      <formula>0</formula>
    </cfRule>
  </conditionalFormatting>
  <conditionalFormatting sqref="N219">
    <cfRule type="cellIs" dxfId="35664" priority="828" stopIfTrue="1" operator="equal">
      <formula>0</formula>
    </cfRule>
  </conditionalFormatting>
  <conditionalFormatting sqref="N219">
    <cfRule type="cellIs" dxfId="35663" priority="827" stopIfTrue="1" operator="equal">
      <formula>0</formula>
    </cfRule>
  </conditionalFormatting>
  <conditionalFormatting sqref="N219">
    <cfRule type="cellIs" dxfId="35662" priority="826" stopIfTrue="1" operator="equal">
      <formula>0</formula>
    </cfRule>
  </conditionalFormatting>
  <conditionalFormatting sqref="N219">
    <cfRule type="cellIs" dxfId="35661" priority="825" stopIfTrue="1" operator="equal">
      <formula>0</formula>
    </cfRule>
  </conditionalFormatting>
  <conditionalFormatting sqref="N219">
    <cfRule type="cellIs" dxfId="35660" priority="824" stopIfTrue="1" operator="equal">
      <formula>0</formula>
    </cfRule>
  </conditionalFormatting>
  <conditionalFormatting sqref="N219">
    <cfRule type="cellIs" dxfId="35659" priority="823" stopIfTrue="1" operator="equal">
      <formula>0</formula>
    </cfRule>
  </conditionalFormatting>
  <conditionalFormatting sqref="N219">
    <cfRule type="cellIs" dxfId="35658" priority="822" stopIfTrue="1" operator="equal">
      <formula>0</formula>
    </cfRule>
  </conditionalFormatting>
  <conditionalFormatting sqref="N219">
    <cfRule type="cellIs" dxfId="35657" priority="821" stopIfTrue="1" operator="equal">
      <formula>0</formula>
    </cfRule>
  </conditionalFormatting>
  <conditionalFormatting sqref="N219">
    <cfRule type="cellIs" dxfId="35656" priority="820" stopIfTrue="1" operator="equal">
      <formula>0</formula>
    </cfRule>
  </conditionalFormatting>
  <conditionalFormatting sqref="N219">
    <cfRule type="cellIs" dxfId="35655" priority="819" stopIfTrue="1" operator="equal">
      <formula>0</formula>
    </cfRule>
  </conditionalFormatting>
  <conditionalFormatting sqref="N219">
    <cfRule type="cellIs" dxfId="35654" priority="818" stopIfTrue="1" operator="equal">
      <formula>0</formula>
    </cfRule>
  </conditionalFormatting>
  <conditionalFormatting sqref="N219">
    <cfRule type="cellIs" dxfId="35653" priority="817" stopIfTrue="1" operator="equal">
      <formula>0</formula>
    </cfRule>
  </conditionalFormatting>
  <conditionalFormatting sqref="N219">
    <cfRule type="cellIs" dxfId="35652" priority="816" stopIfTrue="1" operator="equal">
      <formula>0</formula>
    </cfRule>
  </conditionalFormatting>
  <conditionalFormatting sqref="N219">
    <cfRule type="cellIs" dxfId="35651" priority="815" stopIfTrue="1" operator="equal">
      <formula>0</formula>
    </cfRule>
  </conditionalFormatting>
  <conditionalFormatting sqref="N219">
    <cfRule type="cellIs" dxfId="35650" priority="814" stopIfTrue="1" operator="equal">
      <formula>0</formula>
    </cfRule>
  </conditionalFormatting>
  <conditionalFormatting sqref="N219">
    <cfRule type="cellIs" dxfId="35649" priority="813" stopIfTrue="1" operator="equal">
      <formula>0</formula>
    </cfRule>
  </conditionalFormatting>
  <conditionalFormatting sqref="N219">
    <cfRule type="cellIs" dxfId="35648" priority="812" stopIfTrue="1" operator="equal">
      <formula>0</formula>
    </cfRule>
  </conditionalFormatting>
  <conditionalFormatting sqref="N219">
    <cfRule type="cellIs" dxfId="35647" priority="811" stopIfTrue="1" operator="equal">
      <formula>0</formula>
    </cfRule>
  </conditionalFormatting>
  <conditionalFormatting sqref="N219">
    <cfRule type="cellIs" dxfId="35646" priority="810" stopIfTrue="1" operator="equal">
      <formula>0</formula>
    </cfRule>
  </conditionalFormatting>
  <conditionalFormatting sqref="N219">
    <cfRule type="cellIs" dxfId="35645" priority="809" stopIfTrue="1" operator="equal">
      <formula>0</formula>
    </cfRule>
  </conditionalFormatting>
  <conditionalFormatting sqref="N219">
    <cfRule type="cellIs" dxfId="35644" priority="808" stopIfTrue="1" operator="equal">
      <formula>0</formula>
    </cfRule>
  </conditionalFormatting>
  <conditionalFormatting sqref="N219">
    <cfRule type="cellIs" dxfId="35643" priority="807" stopIfTrue="1" operator="equal">
      <formula>0</formula>
    </cfRule>
  </conditionalFormatting>
  <conditionalFormatting sqref="N219">
    <cfRule type="cellIs" dxfId="35642" priority="806" stopIfTrue="1" operator="equal">
      <formula>0</formula>
    </cfRule>
  </conditionalFormatting>
  <conditionalFormatting sqref="N219">
    <cfRule type="cellIs" dxfId="35641" priority="805" stopIfTrue="1" operator="equal">
      <formula>0</formula>
    </cfRule>
  </conditionalFormatting>
  <conditionalFormatting sqref="N219">
    <cfRule type="cellIs" dxfId="35640" priority="804" stopIfTrue="1" operator="equal">
      <formula>0</formula>
    </cfRule>
  </conditionalFormatting>
  <conditionalFormatting sqref="N219">
    <cfRule type="cellIs" dxfId="35639" priority="803" stopIfTrue="1" operator="equal">
      <formula>0</formula>
    </cfRule>
  </conditionalFormatting>
  <conditionalFormatting sqref="N219">
    <cfRule type="cellIs" dxfId="35638" priority="802" stopIfTrue="1" operator="equal">
      <formula>0</formula>
    </cfRule>
  </conditionalFormatting>
  <conditionalFormatting sqref="N219">
    <cfRule type="cellIs" dxfId="35637" priority="801" stopIfTrue="1" operator="equal">
      <formula>0</formula>
    </cfRule>
  </conditionalFormatting>
  <conditionalFormatting sqref="N219">
    <cfRule type="cellIs" dxfId="35636" priority="800" stopIfTrue="1" operator="equal">
      <formula>0</formula>
    </cfRule>
  </conditionalFormatting>
  <conditionalFormatting sqref="N219">
    <cfRule type="cellIs" dxfId="35635" priority="799" stopIfTrue="1" operator="equal">
      <formula>0</formula>
    </cfRule>
  </conditionalFormatting>
  <conditionalFormatting sqref="N219">
    <cfRule type="cellIs" dxfId="35634" priority="798" stopIfTrue="1" operator="equal">
      <formula>0</formula>
    </cfRule>
  </conditionalFormatting>
  <conditionalFormatting sqref="N219">
    <cfRule type="cellIs" dxfId="35633" priority="797" stopIfTrue="1" operator="equal">
      <formula>0</formula>
    </cfRule>
  </conditionalFormatting>
  <conditionalFormatting sqref="N219">
    <cfRule type="cellIs" dxfId="35632" priority="796" stopIfTrue="1" operator="equal">
      <formula>0</formula>
    </cfRule>
  </conditionalFormatting>
  <conditionalFormatting sqref="N219">
    <cfRule type="cellIs" dxfId="35631" priority="795" stopIfTrue="1" operator="equal">
      <formula>0</formula>
    </cfRule>
  </conditionalFormatting>
  <conditionalFormatting sqref="N219">
    <cfRule type="cellIs" dxfId="35630" priority="794" stopIfTrue="1" operator="equal">
      <formula>0</formula>
    </cfRule>
  </conditionalFormatting>
  <conditionalFormatting sqref="N219">
    <cfRule type="cellIs" dxfId="35629" priority="793" stopIfTrue="1" operator="equal">
      <formula>0</formula>
    </cfRule>
  </conditionalFormatting>
  <conditionalFormatting sqref="N219">
    <cfRule type="cellIs" dxfId="35628" priority="792" stopIfTrue="1" operator="equal">
      <formula>0</formula>
    </cfRule>
  </conditionalFormatting>
  <conditionalFormatting sqref="N219">
    <cfRule type="cellIs" dxfId="35627" priority="791" stopIfTrue="1" operator="equal">
      <formula>0</formula>
    </cfRule>
  </conditionalFormatting>
  <conditionalFormatting sqref="N219">
    <cfRule type="cellIs" dxfId="35626" priority="790" stopIfTrue="1" operator="equal">
      <formula>0</formula>
    </cfRule>
  </conditionalFormatting>
  <conditionalFormatting sqref="N219">
    <cfRule type="cellIs" dxfId="35625" priority="789" stopIfTrue="1" operator="equal">
      <formula>0</formula>
    </cfRule>
  </conditionalFormatting>
  <conditionalFormatting sqref="N219">
    <cfRule type="cellIs" dxfId="35624" priority="788" stopIfTrue="1" operator="equal">
      <formula>0</formula>
    </cfRule>
  </conditionalFormatting>
  <conditionalFormatting sqref="N219">
    <cfRule type="cellIs" dxfId="35623" priority="787" stopIfTrue="1" operator="equal">
      <formula>0</formula>
    </cfRule>
  </conditionalFormatting>
  <conditionalFormatting sqref="N219">
    <cfRule type="cellIs" dxfId="35622" priority="786" stopIfTrue="1" operator="equal">
      <formula>0</formula>
    </cfRule>
  </conditionalFormatting>
  <conditionalFormatting sqref="N219">
    <cfRule type="cellIs" dxfId="35621" priority="785" stopIfTrue="1" operator="equal">
      <formula>0</formula>
    </cfRule>
  </conditionalFormatting>
  <conditionalFormatting sqref="N219">
    <cfRule type="cellIs" dxfId="35620" priority="784" stopIfTrue="1" operator="equal">
      <formula>0</formula>
    </cfRule>
  </conditionalFormatting>
  <conditionalFormatting sqref="N219">
    <cfRule type="cellIs" dxfId="35619" priority="783" stopIfTrue="1" operator="equal">
      <formula>0</formula>
    </cfRule>
  </conditionalFormatting>
  <conditionalFormatting sqref="N219">
    <cfRule type="cellIs" dxfId="35618" priority="782" stopIfTrue="1" operator="equal">
      <formula>0</formula>
    </cfRule>
  </conditionalFormatting>
  <conditionalFormatting sqref="N219">
    <cfRule type="cellIs" dxfId="35617" priority="781" stopIfTrue="1" operator="equal">
      <formula>0</formula>
    </cfRule>
  </conditionalFormatting>
  <conditionalFormatting sqref="N219">
    <cfRule type="cellIs" dxfId="35616" priority="780" stopIfTrue="1" operator="equal">
      <formula>0</formula>
    </cfRule>
  </conditionalFormatting>
  <conditionalFormatting sqref="N219">
    <cfRule type="cellIs" dxfId="35615" priority="779" stopIfTrue="1" operator="equal">
      <formula>0</formula>
    </cfRule>
  </conditionalFormatting>
  <conditionalFormatting sqref="N219">
    <cfRule type="cellIs" dxfId="35614" priority="778" stopIfTrue="1" operator="equal">
      <formula>0</formula>
    </cfRule>
  </conditionalFormatting>
  <conditionalFormatting sqref="N219">
    <cfRule type="cellIs" dxfId="35613" priority="777" stopIfTrue="1" operator="equal">
      <formula>0</formula>
    </cfRule>
  </conditionalFormatting>
  <conditionalFormatting sqref="N219">
    <cfRule type="cellIs" dxfId="35612" priority="776" stopIfTrue="1" operator="equal">
      <formula>0</formula>
    </cfRule>
  </conditionalFormatting>
  <conditionalFormatting sqref="N219">
    <cfRule type="cellIs" dxfId="35611" priority="775" stopIfTrue="1" operator="equal">
      <formula>0</formula>
    </cfRule>
  </conditionalFormatting>
  <conditionalFormatting sqref="N219">
    <cfRule type="cellIs" dxfId="35610" priority="774" stopIfTrue="1" operator="equal">
      <formula>0</formula>
    </cfRule>
  </conditionalFormatting>
  <conditionalFormatting sqref="N219">
    <cfRule type="cellIs" dxfId="35609" priority="773" stopIfTrue="1" operator="equal">
      <formula>0</formula>
    </cfRule>
  </conditionalFormatting>
  <conditionalFormatting sqref="N219">
    <cfRule type="cellIs" dxfId="35608" priority="772" stopIfTrue="1" operator="equal">
      <formula>0</formula>
    </cfRule>
  </conditionalFormatting>
  <conditionalFormatting sqref="N219">
    <cfRule type="cellIs" dxfId="35607" priority="771" stopIfTrue="1" operator="equal">
      <formula>0</formula>
    </cfRule>
  </conditionalFormatting>
  <conditionalFormatting sqref="N219">
    <cfRule type="cellIs" dxfId="35606" priority="770" stopIfTrue="1" operator="equal">
      <formula>0</formula>
    </cfRule>
  </conditionalFormatting>
  <conditionalFormatting sqref="N219">
    <cfRule type="cellIs" dxfId="35605" priority="769" stopIfTrue="1" operator="equal">
      <formula>0</formula>
    </cfRule>
  </conditionalFormatting>
  <conditionalFormatting sqref="N219">
    <cfRule type="cellIs" dxfId="35604" priority="768" stopIfTrue="1" operator="equal">
      <formula>0</formula>
    </cfRule>
  </conditionalFormatting>
  <conditionalFormatting sqref="N219">
    <cfRule type="cellIs" dxfId="35603" priority="767" stopIfTrue="1" operator="equal">
      <formula>0</formula>
    </cfRule>
  </conditionalFormatting>
  <conditionalFormatting sqref="N219">
    <cfRule type="cellIs" dxfId="35602" priority="766" stopIfTrue="1" operator="equal">
      <formula>0</formula>
    </cfRule>
  </conditionalFormatting>
  <conditionalFormatting sqref="N219">
    <cfRule type="cellIs" dxfId="35601" priority="765" stopIfTrue="1" operator="equal">
      <formula>0</formula>
    </cfRule>
  </conditionalFormatting>
  <conditionalFormatting sqref="N219">
    <cfRule type="cellIs" dxfId="35600" priority="764" stopIfTrue="1" operator="equal">
      <formula>0</formula>
    </cfRule>
  </conditionalFormatting>
  <conditionalFormatting sqref="N219">
    <cfRule type="cellIs" dxfId="35599" priority="763" stopIfTrue="1" operator="equal">
      <formula>0</formula>
    </cfRule>
  </conditionalFormatting>
  <conditionalFormatting sqref="N219">
    <cfRule type="cellIs" dxfId="35598" priority="762" stopIfTrue="1" operator="equal">
      <formula>0</formula>
    </cfRule>
  </conditionalFormatting>
  <conditionalFormatting sqref="N219">
    <cfRule type="cellIs" dxfId="35597" priority="761" stopIfTrue="1" operator="equal">
      <formula>0</formula>
    </cfRule>
  </conditionalFormatting>
  <conditionalFormatting sqref="N219">
    <cfRule type="cellIs" dxfId="35596" priority="760" stopIfTrue="1" operator="equal">
      <formula>0</formula>
    </cfRule>
  </conditionalFormatting>
  <conditionalFormatting sqref="N219">
    <cfRule type="cellIs" dxfId="35595" priority="759" stopIfTrue="1" operator="equal">
      <formula>0</formula>
    </cfRule>
  </conditionalFormatting>
  <conditionalFormatting sqref="N219">
    <cfRule type="cellIs" dxfId="35594" priority="758" stopIfTrue="1" operator="equal">
      <formula>0</formula>
    </cfRule>
  </conditionalFormatting>
  <conditionalFormatting sqref="N219">
    <cfRule type="cellIs" dxfId="35593" priority="757" stopIfTrue="1" operator="equal">
      <formula>0</formula>
    </cfRule>
  </conditionalFormatting>
  <conditionalFormatting sqref="N219">
    <cfRule type="cellIs" dxfId="35592" priority="756" stopIfTrue="1" operator="equal">
      <formula>0</formula>
    </cfRule>
  </conditionalFormatting>
  <conditionalFormatting sqref="N219">
    <cfRule type="cellIs" dxfId="35591" priority="755" stopIfTrue="1" operator="equal">
      <formula>0</formula>
    </cfRule>
  </conditionalFormatting>
  <conditionalFormatting sqref="N219">
    <cfRule type="cellIs" dxfId="35590" priority="754" stopIfTrue="1" operator="equal">
      <formula>0</formula>
    </cfRule>
  </conditionalFormatting>
  <conditionalFormatting sqref="N219">
    <cfRule type="cellIs" dxfId="35589" priority="753" stopIfTrue="1" operator="equal">
      <formula>0</formula>
    </cfRule>
  </conditionalFormatting>
  <conditionalFormatting sqref="N219">
    <cfRule type="cellIs" dxfId="35588" priority="752" stopIfTrue="1" operator="equal">
      <formula>0</formula>
    </cfRule>
  </conditionalFormatting>
  <conditionalFormatting sqref="N219">
    <cfRule type="cellIs" dxfId="35587" priority="751" stopIfTrue="1" operator="equal">
      <formula>0</formula>
    </cfRule>
  </conditionalFormatting>
  <conditionalFormatting sqref="N219">
    <cfRule type="cellIs" dxfId="35586" priority="750" stopIfTrue="1" operator="equal">
      <formula>0</formula>
    </cfRule>
  </conditionalFormatting>
  <conditionalFormatting sqref="N219">
    <cfRule type="cellIs" dxfId="35585" priority="749" stopIfTrue="1" operator="equal">
      <formula>0</formula>
    </cfRule>
  </conditionalFormatting>
  <conditionalFormatting sqref="N219">
    <cfRule type="cellIs" dxfId="35584" priority="748" stopIfTrue="1" operator="equal">
      <formula>0</formula>
    </cfRule>
  </conditionalFormatting>
  <conditionalFormatting sqref="N219">
    <cfRule type="cellIs" dxfId="35583" priority="747" stopIfTrue="1" operator="equal">
      <formula>0</formula>
    </cfRule>
  </conditionalFormatting>
  <conditionalFormatting sqref="N219">
    <cfRule type="cellIs" dxfId="35582" priority="746" stopIfTrue="1" operator="equal">
      <formula>0</formula>
    </cfRule>
  </conditionalFormatting>
  <conditionalFormatting sqref="N219">
    <cfRule type="cellIs" dxfId="35581" priority="745" stopIfTrue="1" operator="equal">
      <formula>0</formula>
    </cfRule>
  </conditionalFormatting>
  <conditionalFormatting sqref="N219">
    <cfRule type="cellIs" dxfId="35580" priority="744" stopIfTrue="1" operator="equal">
      <formula>0</formula>
    </cfRule>
  </conditionalFormatting>
  <conditionalFormatting sqref="N219">
    <cfRule type="cellIs" dxfId="35579" priority="743" stopIfTrue="1" operator="equal">
      <formula>0</formula>
    </cfRule>
  </conditionalFormatting>
  <conditionalFormatting sqref="N219">
    <cfRule type="cellIs" dxfId="35578" priority="742" stopIfTrue="1" operator="equal">
      <formula>0</formula>
    </cfRule>
  </conditionalFormatting>
  <conditionalFormatting sqref="N219">
    <cfRule type="cellIs" dxfId="35577" priority="741" stopIfTrue="1" operator="equal">
      <formula>0</formula>
    </cfRule>
  </conditionalFormatting>
  <conditionalFormatting sqref="N219">
    <cfRule type="cellIs" dxfId="35576" priority="740" stopIfTrue="1" operator="equal">
      <formula>0</formula>
    </cfRule>
  </conditionalFormatting>
  <conditionalFormatting sqref="N219">
    <cfRule type="cellIs" dxfId="35575" priority="739" stopIfTrue="1" operator="equal">
      <formula>0</formula>
    </cfRule>
  </conditionalFormatting>
  <conditionalFormatting sqref="N219">
    <cfRule type="cellIs" dxfId="35574" priority="738" stopIfTrue="1" operator="equal">
      <formula>0</formula>
    </cfRule>
  </conditionalFormatting>
  <conditionalFormatting sqref="N219">
    <cfRule type="cellIs" dxfId="35573" priority="737" stopIfTrue="1" operator="equal">
      <formula>0</formula>
    </cfRule>
  </conditionalFormatting>
  <conditionalFormatting sqref="N219">
    <cfRule type="cellIs" dxfId="35572" priority="736" stopIfTrue="1" operator="equal">
      <formula>0</formula>
    </cfRule>
  </conditionalFormatting>
  <conditionalFormatting sqref="N219">
    <cfRule type="cellIs" dxfId="35571" priority="735" stopIfTrue="1" operator="equal">
      <formula>0</formula>
    </cfRule>
  </conditionalFormatting>
  <conditionalFormatting sqref="N219">
    <cfRule type="cellIs" dxfId="35570" priority="734" stopIfTrue="1" operator="equal">
      <formula>0</formula>
    </cfRule>
  </conditionalFormatting>
  <conditionalFormatting sqref="N219">
    <cfRule type="cellIs" dxfId="35569" priority="733" stopIfTrue="1" operator="equal">
      <formula>0</formula>
    </cfRule>
  </conditionalFormatting>
  <conditionalFormatting sqref="N219">
    <cfRule type="cellIs" dxfId="35568" priority="732" stopIfTrue="1" operator="equal">
      <formula>0</formula>
    </cfRule>
  </conditionalFormatting>
  <conditionalFormatting sqref="N219">
    <cfRule type="cellIs" dxfId="35567" priority="731" stopIfTrue="1" operator="equal">
      <formula>0</formula>
    </cfRule>
  </conditionalFormatting>
  <conditionalFormatting sqref="N219">
    <cfRule type="cellIs" dxfId="35566" priority="730" stopIfTrue="1" operator="equal">
      <formula>0</formula>
    </cfRule>
  </conditionalFormatting>
  <conditionalFormatting sqref="N219">
    <cfRule type="cellIs" dxfId="35565" priority="729" stopIfTrue="1" operator="equal">
      <formula>0</formula>
    </cfRule>
  </conditionalFormatting>
  <conditionalFormatting sqref="N219">
    <cfRule type="cellIs" dxfId="35564" priority="728" stopIfTrue="1" operator="equal">
      <formula>0</formula>
    </cfRule>
  </conditionalFormatting>
  <conditionalFormatting sqref="N219">
    <cfRule type="cellIs" dxfId="35563" priority="727" stopIfTrue="1" operator="equal">
      <formula>0</formula>
    </cfRule>
  </conditionalFormatting>
  <conditionalFormatting sqref="N219">
    <cfRule type="cellIs" dxfId="35562" priority="726" stopIfTrue="1" operator="equal">
      <formula>0</formula>
    </cfRule>
  </conditionalFormatting>
  <conditionalFormatting sqref="N219">
    <cfRule type="cellIs" dxfId="35561" priority="725" stopIfTrue="1" operator="equal">
      <formula>0</formula>
    </cfRule>
  </conditionalFormatting>
  <conditionalFormatting sqref="N219">
    <cfRule type="cellIs" dxfId="35560" priority="724" stopIfTrue="1" operator="equal">
      <formula>0</formula>
    </cfRule>
  </conditionalFormatting>
  <conditionalFormatting sqref="N219">
    <cfRule type="cellIs" dxfId="35559" priority="723" stopIfTrue="1" operator="equal">
      <formula>0</formula>
    </cfRule>
  </conditionalFormatting>
  <conditionalFormatting sqref="N219">
    <cfRule type="cellIs" dxfId="35558" priority="722" stopIfTrue="1" operator="equal">
      <formula>0</formula>
    </cfRule>
  </conditionalFormatting>
  <conditionalFormatting sqref="N219">
    <cfRule type="cellIs" dxfId="35557" priority="721" stopIfTrue="1" operator="equal">
      <formula>0</formula>
    </cfRule>
  </conditionalFormatting>
  <conditionalFormatting sqref="N219">
    <cfRule type="cellIs" dxfId="35556" priority="720" stopIfTrue="1" operator="equal">
      <formula>0</formula>
    </cfRule>
  </conditionalFormatting>
  <conditionalFormatting sqref="N219">
    <cfRule type="cellIs" dxfId="35555" priority="719" stopIfTrue="1" operator="equal">
      <formula>0</formula>
    </cfRule>
  </conditionalFormatting>
  <conditionalFormatting sqref="N219">
    <cfRule type="cellIs" dxfId="35554" priority="718" stopIfTrue="1" operator="equal">
      <formula>0</formula>
    </cfRule>
  </conditionalFormatting>
  <conditionalFormatting sqref="N219">
    <cfRule type="cellIs" dxfId="35553" priority="717" stopIfTrue="1" operator="equal">
      <formula>0</formula>
    </cfRule>
  </conditionalFormatting>
  <conditionalFormatting sqref="N219">
    <cfRule type="cellIs" dxfId="35552" priority="716" stopIfTrue="1" operator="equal">
      <formula>0</formula>
    </cfRule>
  </conditionalFormatting>
  <conditionalFormatting sqref="N219">
    <cfRule type="cellIs" dxfId="35551" priority="715" stopIfTrue="1" operator="equal">
      <formula>0</formula>
    </cfRule>
  </conditionalFormatting>
  <conditionalFormatting sqref="N219">
    <cfRule type="cellIs" dxfId="35550" priority="714" stopIfTrue="1" operator="equal">
      <formula>0</formula>
    </cfRule>
  </conditionalFormatting>
  <conditionalFormatting sqref="N219">
    <cfRule type="cellIs" dxfId="35549" priority="713" stopIfTrue="1" operator="equal">
      <formula>0</formula>
    </cfRule>
  </conditionalFormatting>
  <conditionalFormatting sqref="N219">
    <cfRule type="cellIs" dxfId="35548" priority="712" stopIfTrue="1" operator="equal">
      <formula>0</formula>
    </cfRule>
  </conditionalFormatting>
  <conditionalFormatting sqref="N219">
    <cfRule type="cellIs" dxfId="35547" priority="711" stopIfTrue="1" operator="equal">
      <formula>0</formula>
    </cfRule>
  </conditionalFormatting>
  <conditionalFormatting sqref="N219">
    <cfRule type="cellIs" dxfId="35546" priority="710" stopIfTrue="1" operator="equal">
      <formula>0</formula>
    </cfRule>
  </conditionalFormatting>
  <conditionalFormatting sqref="N219">
    <cfRule type="cellIs" dxfId="35545" priority="709" stopIfTrue="1" operator="equal">
      <formula>0</formula>
    </cfRule>
  </conditionalFormatting>
  <conditionalFormatting sqref="N219">
    <cfRule type="cellIs" dxfId="35544" priority="708" stopIfTrue="1" operator="equal">
      <formula>0</formula>
    </cfRule>
  </conditionalFormatting>
  <conditionalFormatting sqref="N219">
    <cfRule type="cellIs" dxfId="35543" priority="707" stopIfTrue="1" operator="equal">
      <formula>0</formula>
    </cfRule>
  </conditionalFormatting>
  <conditionalFormatting sqref="N219">
    <cfRule type="cellIs" dxfId="35542" priority="706" stopIfTrue="1" operator="equal">
      <formula>0</formula>
    </cfRule>
  </conditionalFormatting>
  <conditionalFormatting sqref="N219">
    <cfRule type="cellIs" dxfId="35541" priority="705" stopIfTrue="1" operator="equal">
      <formula>0</formula>
    </cfRule>
  </conditionalFormatting>
  <conditionalFormatting sqref="N219">
    <cfRule type="cellIs" dxfId="35540" priority="704" stopIfTrue="1" operator="equal">
      <formula>0</formula>
    </cfRule>
  </conditionalFormatting>
  <conditionalFormatting sqref="N219">
    <cfRule type="cellIs" dxfId="35539" priority="703" stopIfTrue="1" operator="equal">
      <formula>0</formula>
    </cfRule>
  </conditionalFormatting>
  <conditionalFormatting sqref="N219">
    <cfRule type="cellIs" dxfId="35538" priority="702" stopIfTrue="1" operator="equal">
      <formula>0</formula>
    </cfRule>
  </conditionalFormatting>
  <conditionalFormatting sqref="N219">
    <cfRule type="cellIs" dxfId="35537" priority="701" stopIfTrue="1" operator="equal">
      <formula>0</formula>
    </cfRule>
  </conditionalFormatting>
  <conditionalFormatting sqref="N219">
    <cfRule type="cellIs" dxfId="35536" priority="700" stopIfTrue="1" operator="equal">
      <formula>0</formula>
    </cfRule>
  </conditionalFormatting>
  <conditionalFormatting sqref="N219">
    <cfRule type="cellIs" dxfId="35535" priority="699" stopIfTrue="1" operator="equal">
      <formula>0</formula>
    </cfRule>
  </conditionalFormatting>
  <conditionalFormatting sqref="N219">
    <cfRule type="cellIs" dxfId="35534" priority="698" stopIfTrue="1" operator="equal">
      <formula>0</formula>
    </cfRule>
  </conditionalFormatting>
  <conditionalFormatting sqref="N219">
    <cfRule type="cellIs" dxfId="35533" priority="697" stopIfTrue="1" operator="equal">
      <formula>0</formula>
    </cfRule>
  </conditionalFormatting>
  <conditionalFormatting sqref="N219">
    <cfRule type="cellIs" dxfId="35532" priority="696" stopIfTrue="1" operator="equal">
      <formula>0</formula>
    </cfRule>
  </conditionalFormatting>
  <conditionalFormatting sqref="N219">
    <cfRule type="cellIs" dxfId="35531" priority="695" stopIfTrue="1" operator="equal">
      <formula>0</formula>
    </cfRule>
  </conditionalFormatting>
  <conditionalFormatting sqref="N219">
    <cfRule type="cellIs" dxfId="35530" priority="694" stopIfTrue="1" operator="equal">
      <formula>0</formula>
    </cfRule>
  </conditionalFormatting>
  <conditionalFormatting sqref="N219">
    <cfRule type="cellIs" dxfId="35529" priority="693" stopIfTrue="1" operator="equal">
      <formula>0</formula>
    </cfRule>
  </conditionalFormatting>
  <conditionalFormatting sqref="N219">
    <cfRule type="cellIs" dxfId="35528" priority="692" stopIfTrue="1" operator="equal">
      <formula>0</formula>
    </cfRule>
  </conditionalFormatting>
  <conditionalFormatting sqref="N219">
    <cfRule type="cellIs" dxfId="35527" priority="691" stopIfTrue="1" operator="equal">
      <formula>0</formula>
    </cfRule>
  </conditionalFormatting>
  <conditionalFormatting sqref="N219">
    <cfRule type="cellIs" dxfId="35526" priority="690" stopIfTrue="1" operator="equal">
      <formula>0</formula>
    </cfRule>
  </conditionalFormatting>
  <conditionalFormatting sqref="N219">
    <cfRule type="cellIs" dxfId="35525" priority="689" stopIfTrue="1" operator="equal">
      <formula>0</formula>
    </cfRule>
  </conditionalFormatting>
  <conditionalFormatting sqref="N219">
    <cfRule type="cellIs" dxfId="35524" priority="688" stopIfTrue="1" operator="equal">
      <formula>0</formula>
    </cfRule>
  </conditionalFormatting>
  <conditionalFormatting sqref="N219">
    <cfRule type="cellIs" dxfId="35523" priority="687" stopIfTrue="1" operator="equal">
      <formula>0</formula>
    </cfRule>
  </conditionalFormatting>
  <conditionalFormatting sqref="N219">
    <cfRule type="cellIs" dxfId="35522" priority="686" stopIfTrue="1" operator="equal">
      <formula>0</formula>
    </cfRule>
  </conditionalFormatting>
  <conditionalFormatting sqref="N219">
    <cfRule type="cellIs" dxfId="35521" priority="685" stopIfTrue="1" operator="equal">
      <formula>0</formula>
    </cfRule>
  </conditionalFormatting>
  <conditionalFormatting sqref="N219">
    <cfRule type="cellIs" dxfId="35520" priority="684" stopIfTrue="1" operator="equal">
      <formula>0</formula>
    </cfRule>
  </conditionalFormatting>
  <conditionalFormatting sqref="N219">
    <cfRule type="cellIs" dxfId="35519" priority="683" stopIfTrue="1" operator="equal">
      <formula>0</formula>
    </cfRule>
  </conditionalFormatting>
  <conditionalFormatting sqref="N219">
    <cfRule type="cellIs" dxfId="35518" priority="682" stopIfTrue="1" operator="equal">
      <formula>0</formula>
    </cfRule>
  </conditionalFormatting>
  <conditionalFormatting sqref="N219">
    <cfRule type="cellIs" dxfId="35517" priority="681" stopIfTrue="1" operator="equal">
      <formula>0</formula>
    </cfRule>
  </conditionalFormatting>
  <conditionalFormatting sqref="N219">
    <cfRule type="cellIs" dxfId="35516" priority="680" stopIfTrue="1" operator="equal">
      <formula>0</formula>
    </cfRule>
  </conditionalFormatting>
  <conditionalFormatting sqref="N219">
    <cfRule type="cellIs" dxfId="35515" priority="679" stopIfTrue="1" operator="equal">
      <formula>0</formula>
    </cfRule>
  </conditionalFormatting>
  <conditionalFormatting sqref="N219">
    <cfRule type="cellIs" dxfId="35514" priority="678" stopIfTrue="1" operator="equal">
      <formula>0</formula>
    </cfRule>
  </conditionalFormatting>
  <conditionalFormatting sqref="N219">
    <cfRule type="cellIs" dxfId="35513" priority="677" stopIfTrue="1" operator="equal">
      <formula>0</formula>
    </cfRule>
  </conditionalFormatting>
  <conditionalFormatting sqref="N219">
    <cfRule type="cellIs" dxfId="35512" priority="676" stopIfTrue="1" operator="equal">
      <formula>0</formula>
    </cfRule>
  </conditionalFormatting>
  <conditionalFormatting sqref="N219">
    <cfRule type="cellIs" dxfId="35511" priority="675" stopIfTrue="1" operator="equal">
      <formula>0</formula>
    </cfRule>
  </conditionalFormatting>
  <conditionalFormatting sqref="N219">
    <cfRule type="cellIs" dxfId="35510" priority="674" stopIfTrue="1" operator="equal">
      <formula>0</formula>
    </cfRule>
  </conditionalFormatting>
  <conditionalFormatting sqref="N219">
    <cfRule type="cellIs" dxfId="35509" priority="673" stopIfTrue="1" operator="equal">
      <formula>0</formula>
    </cfRule>
  </conditionalFormatting>
  <conditionalFormatting sqref="N219">
    <cfRule type="cellIs" dxfId="35508" priority="672" stopIfTrue="1" operator="equal">
      <formula>0</formula>
    </cfRule>
  </conditionalFormatting>
  <conditionalFormatting sqref="N219">
    <cfRule type="cellIs" dxfId="35507" priority="671" stopIfTrue="1" operator="equal">
      <formula>0</formula>
    </cfRule>
  </conditionalFormatting>
  <conditionalFormatting sqref="N219">
    <cfRule type="cellIs" dxfId="35506" priority="670" stopIfTrue="1" operator="equal">
      <formula>0</formula>
    </cfRule>
  </conditionalFormatting>
  <conditionalFormatting sqref="N219">
    <cfRule type="cellIs" dxfId="35505" priority="669" stopIfTrue="1" operator="equal">
      <formula>0</formula>
    </cfRule>
  </conditionalFormatting>
  <conditionalFormatting sqref="N219">
    <cfRule type="cellIs" dxfId="35504" priority="668" stopIfTrue="1" operator="equal">
      <formula>0</formula>
    </cfRule>
  </conditionalFormatting>
  <conditionalFormatting sqref="N219">
    <cfRule type="cellIs" dxfId="35503" priority="667" stopIfTrue="1" operator="equal">
      <formula>0</formula>
    </cfRule>
  </conditionalFormatting>
  <conditionalFormatting sqref="N219">
    <cfRule type="cellIs" dxfId="35502" priority="666" stopIfTrue="1" operator="equal">
      <formula>0</formula>
    </cfRule>
  </conditionalFormatting>
  <conditionalFormatting sqref="N219">
    <cfRule type="cellIs" dxfId="35501" priority="665" stopIfTrue="1" operator="equal">
      <formula>0</formula>
    </cfRule>
  </conditionalFormatting>
  <conditionalFormatting sqref="N219">
    <cfRule type="cellIs" dxfId="35500" priority="664" stopIfTrue="1" operator="equal">
      <formula>0</formula>
    </cfRule>
  </conditionalFormatting>
  <conditionalFormatting sqref="N219">
    <cfRule type="cellIs" dxfId="35499" priority="663" stopIfTrue="1" operator="equal">
      <formula>0</formula>
    </cfRule>
  </conditionalFormatting>
  <conditionalFormatting sqref="N219">
    <cfRule type="cellIs" dxfId="35498" priority="662" stopIfTrue="1" operator="equal">
      <formula>0</formula>
    </cfRule>
  </conditionalFormatting>
  <conditionalFormatting sqref="N219">
    <cfRule type="cellIs" dxfId="35497" priority="661" stopIfTrue="1" operator="equal">
      <formula>0</formula>
    </cfRule>
  </conditionalFormatting>
  <conditionalFormatting sqref="N219">
    <cfRule type="cellIs" dxfId="35496" priority="660" stopIfTrue="1" operator="equal">
      <formula>0</formula>
    </cfRule>
  </conditionalFormatting>
  <conditionalFormatting sqref="N219">
    <cfRule type="cellIs" dxfId="35495" priority="659" stopIfTrue="1" operator="equal">
      <formula>0</formula>
    </cfRule>
  </conditionalFormatting>
  <conditionalFormatting sqref="N219">
    <cfRule type="cellIs" dxfId="35494" priority="658" stopIfTrue="1" operator="equal">
      <formula>0</formula>
    </cfRule>
  </conditionalFormatting>
  <conditionalFormatting sqref="N219">
    <cfRule type="cellIs" dxfId="35493" priority="657" stopIfTrue="1" operator="equal">
      <formula>0</formula>
    </cfRule>
  </conditionalFormatting>
  <conditionalFormatting sqref="N219">
    <cfRule type="cellIs" dxfId="35492" priority="656" stopIfTrue="1" operator="equal">
      <formula>0</formula>
    </cfRule>
  </conditionalFormatting>
  <conditionalFormatting sqref="N219">
    <cfRule type="cellIs" dxfId="35491" priority="655" stopIfTrue="1" operator="equal">
      <formula>0</formula>
    </cfRule>
  </conditionalFormatting>
  <conditionalFormatting sqref="N219">
    <cfRule type="cellIs" dxfId="35490" priority="654" stopIfTrue="1" operator="equal">
      <formula>0</formula>
    </cfRule>
  </conditionalFormatting>
  <conditionalFormatting sqref="N219">
    <cfRule type="cellIs" dxfId="35489" priority="653" stopIfTrue="1" operator="equal">
      <formula>0</formula>
    </cfRule>
  </conditionalFormatting>
  <conditionalFormatting sqref="N219">
    <cfRule type="cellIs" dxfId="35488" priority="652" stopIfTrue="1" operator="equal">
      <formula>0</formula>
    </cfRule>
  </conditionalFormatting>
  <conditionalFormatting sqref="N219">
    <cfRule type="cellIs" dxfId="35487" priority="651" stopIfTrue="1" operator="equal">
      <formula>0</formula>
    </cfRule>
  </conditionalFormatting>
  <conditionalFormatting sqref="N219">
    <cfRule type="cellIs" dxfId="35486" priority="650" stopIfTrue="1" operator="equal">
      <formula>0</formula>
    </cfRule>
  </conditionalFormatting>
  <conditionalFormatting sqref="N219">
    <cfRule type="cellIs" dxfId="35485" priority="649" stopIfTrue="1" operator="equal">
      <formula>0</formula>
    </cfRule>
  </conditionalFormatting>
  <conditionalFormatting sqref="N219">
    <cfRule type="cellIs" dxfId="35484" priority="648" stopIfTrue="1" operator="equal">
      <formula>0</formula>
    </cfRule>
  </conditionalFormatting>
  <conditionalFormatting sqref="N219">
    <cfRule type="cellIs" dxfId="35483" priority="647" stopIfTrue="1" operator="equal">
      <formula>0</formula>
    </cfRule>
  </conditionalFormatting>
  <conditionalFormatting sqref="N219">
    <cfRule type="cellIs" dxfId="35482" priority="646" stopIfTrue="1" operator="equal">
      <formula>0</formula>
    </cfRule>
  </conditionalFormatting>
  <conditionalFormatting sqref="N219">
    <cfRule type="cellIs" dxfId="35481" priority="645" stopIfTrue="1" operator="equal">
      <formula>0</formula>
    </cfRule>
  </conditionalFormatting>
  <conditionalFormatting sqref="N219">
    <cfRule type="cellIs" dxfId="35480" priority="644" stopIfTrue="1" operator="equal">
      <formula>0</formula>
    </cfRule>
  </conditionalFormatting>
  <conditionalFormatting sqref="N219">
    <cfRule type="cellIs" dxfId="35479" priority="643" stopIfTrue="1" operator="equal">
      <formula>0</formula>
    </cfRule>
  </conditionalFormatting>
  <conditionalFormatting sqref="N219">
    <cfRule type="cellIs" dxfId="35478" priority="642" stopIfTrue="1" operator="equal">
      <formula>0</formula>
    </cfRule>
  </conditionalFormatting>
  <conditionalFormatting sqref="N219">
    <cfRule type="cellIs" dxfId="35477" priority="641" stopIfTrue="1" operator="equal">
      <formula>0</formula>
    </cfRule>
  </conditionalFormatting>
  <conditionalFormatting sqref="N219">
    <cfRule type="cellIs" dxfId="35476" priority="640" stopIfTrue="1" operator="equal">
      <formula>0</formula>
    </cfRule>
  </conditionalFormatting>
  <conditionalFormatting sqref="N219">
    <cfRule type="cellIs" dxfId="35475" priority="639" stopIfTrue="1" operator="equal">
      <formula>0</formula>
    </cfRule>
  </conditionalFormatting>
  <conditionalFormatting sqref="N219">
    <cfRule type="cellIs" dxfId="35474" priority="638" stopIfTrue="1" operator="equal">
      <formula>0</formula>
    </cfRule>
  </conditionalFormatting>
  <conditionalFormatting sqref="N219">
    <cfRule type="cellIs" dxfId="35473" priority="637" stopIfTrue="1" operator="equal">
      <formula>0</formula>
    </cfRule>
  </conditionalFormatting>
  <conditionalFormatting sqref="N219">
    <cfRule type="cellIs" dxfId="35472" priority="636" stopIfTrue="1" operator="equal">
      <formula>0</formula>
    </cfRule>
  </conditionalFormatting>
  <conditionalFormatting sqref="N219">
    <cfRule type="cellIs" dxfId="35471" priority="635" stopIfTrue="1" operator="equal">
      <formula>0</formula>
    </cfRule>
  </conditionalFormatting>
  <conditionalFormatting sqref="N219">
    <cfRule type="cellIs" dxfId="35470" priority="634" stopIfTrue="1" operator="equal">
      <formula>0</formula>
    </cfRule>
  </conditionalFormatting>
  <conditionalFormatting sqref="N219">
    <cfRule type="cellIs" dxfId="35469" priority="633" stopIfTrue="1" operator="equal">
      <formula>0</formula>
    </cfRule>
  </conditionalFormatting>
  <conditionalFormatting sqref="N219">
    <cfRule type="cellIs" dxfId="35468" priority="632" stopIfTrue="1" operator="equal">
      <formula>0</formula>
    </cfRule>
  </conditionalFormatting>
  <conditionalFormatting sqref="N219">
    <cfRule type="cellIs" dxfId="35467" priority="631" stopIfTrue="1" operator="equal">
      <formula>0</formula>
    </cfRule>
  </conditionalFormatting>
  <conditionalFormatting sqref="N219">
    <cfRule type="cellIs" dxfId="35466" priority="630" stopIfTrue="1" operator="equal">
      <formula>0</formula>
    </cfRule>
  </conditionalFormatting>
  <conditionalFormatting sqref="N219">
    <cfRule type="cellIs" dxfId="35465" priority="629" stopIfTrue="1" operator="equal">
      <formula>0</formula>
    </cfRule>
  </conditionalFormatting>
  <conditionalFormatting sqref="N219">
    <cfRule type="cellIs" dxfId="35464" priority="628" stopIfTrue="1" operator="equal">
      <formula>0</formula>
    </cfRule>
  </conditionalFormatting>
  <conditionalFormatting sqref="N219">
    <cfRule type="cellIs" dxfId="35463" priority="627" stopIfTrue="1" operator="equal">
      <formula>0</formula>
    </cfRule>
  </conditionalFormatting>
  <conditionalFormatting sqref="N219">
    <cfRule type="cellIs" dxfId="35462" priority="626" stopIfTrue="1" operator="equal">
      <formula>0</formula>
    </cfRule>
  </conditionalFormatting>
  <conditionalFormatting sqref="N219">
    <cfRule type="cellIs" dxfId="35461" priority="625" stopIfTrue="1" operator="equal">
      <formula>0</formula>
    </cfRule>
  </conditionalFormatting>
  <conditionalFormatting sqref="N219">
    <cfRule type="cellIs" dxfId="35460" priority="624" stopIfTrue="1" operator="equal">
      <formula>0</formula>
    </cfRule>
  </conditionalFormatting>
  <conditionalFormatting sqref="N219">
    <cfRule type="cellIs" dxfId="35459" priority="623" stopIfTrue="1" operator="equal">
      <formula>0</formula>
    </cfRule>
  </conditionalFormatting>
  <conditionalFormatting sqref="N219">
    <cfRule type="cellIs" dxfId="35458" priority="622" stopIfTrue="1" operator="equal">
      <formula>0</formula>
    </cfRule>
  </conditionalFormatting>
  <conditionalFormatting sqref="N219">
    <cfRule type="cellIs" dxfId="35457" priority="621" stopIfTrue="1" operator="equal">
      <formula>0</formula>
    </cfRule>
  </conditionalFormatting>
  <conditionalFormatting sqref="N219">
    <cfRule type="cellIs" dxfId="35456" priority="620" stopIfTrue="1" operator="equal">
      <formula>0</formula>
    </cfRule>
  </conditionalFormatting>
  <conditionalFormatting sqref="N219">
    <cfRule type="cellIs" dxfId="35455" priority="619" stopIfTrue="1" operator="equal">
      <formula>0</formula>
    </cfRule>
  </conditionalFormatting>
  <conditionalFormatting sqref="N219">
    <cfRule type="cellIs" dxfId="35454" priority="618" stopIfTrue="1" operator="equal">
      <formula>0</formula>
    </cfRule>
  </conditionalFormatting>
  <conditionalFormatting sqref="N219">
    <cfRule type="cellIs" dxfId="35453" priority="617" stopIfTrue="1" operator="equal">
      <formula>0</formula>
    </cfRule>
  </conditionalFormatting>
  <conditionalFormatting sqref="N219">
    <cfRule type="cellIs" dxfId="35452" priority="616" stopIfTrue="1" operator="equal">
      <formula>0</formula>
    </cfRule>
  </conditionalFormatting>
  <conditionalFormatting sqref="N219">
    <cfRule type="cellIs" dxfId="35451" priority="615" stopIfTrue="1" operator="equal">
      <formula>0</formula>
    </cfRule>
  </conditionalFormatting>
  <conditionalFormatting sqref="N219">
    <cfRule type="cellIs" dxfId="35450" priority="614" stopIfTrue="1" operator="equal">
      <formula>0</formula>
    </cfRule>
  </conditionalFormatting>
  <conditionalFormatting sqref="N219">
    <cfRule type="cellIs" dxfId="35449" priority="613" stopIfTrue="1" operator="equal">
      <formula>0</formula>
    </cfRule>
  </conditionalFormatting>
  <conditionalFormatting sqref="N219">
    <cfRule type="cellIs" dxfId="35448" priority="612" stopIfTrue="1" operator="equal">
      <formula>0</formula>
    </cfRule>
  </conditionalFormatting>
  <conditionalFormatting sqref="N219">
    <cfRule type="cellIs" dxfId="35447" priority="611" stopIfTrue="1" operator="equal">
      <formula>0</formula>
    </cfRule>
  </conditionalFormatting>
  <conditionalFormatting sqref="N219">
    <cfRule type="cellIs" dxfId="35446" priority="610" stopIfTrue="1" operator="equal">
      <formula>0</formula>
    </cfRule>
  </conditionalFormatting>
  <conditionalFormatting sqref="N219">
    <cfRule type="cellIs" dxfId="35445" priority="609" stopIfTrue="1" operator="equal">
      <formula>0</formula>
    </cfRule>
  </conditionalFormatting>
  <conditionalFormatting sqref="N219">
    <cfRule type="cellIs" dxfId="35444" priority="608" stopIfTrue="1" operator="equal">
      <formula>0</formula>
    </cfRule>
  </conditionalFormatting>
  <conditionalFormatting sqref="N219">
    <cfRule type="cellIs" dxfId="35443" priority="607" stopIfTrue="1" operator="equal">
      <formula>0</formula>
    </cfRule>
  </conditionalFormatting>
  <conditionalFormatting sqref="N219">
    <cfRule type="cellIs" dxfId="35442" priority="606" stopIfTrue="1" operator="equal">
      <formula>0</formula>
    </cfRule>
  </conditionalFormatting>
  <conditionalFormatting sqref="N219">
    <cfRule type="cellIs" dxfId="35441" priority="605" stopIfTrue="1" operator="equal">
      <formula>0</formula>
    </cfRule>
  </conditionalFormatting>
  <conditionalFormatting sqref="N219">
    <cfRule type="cellIs" dxfId="35440" priority="604" stopIfTrue="1" operator="equal">
      <formula>0</formula>
    </cfRule>
  </conditionalFormatting>
  <conditionalFormatting sqref="N219">
    <cfRule type="cellIs" dxfId="35439" priority="603" stopIfTrue="1" operator="equal">
      <formula>0</formula>
    </cfRule>
  </conditionalFormatting>
  <conditionalFormatting sqref="N219">
    <cfRule type="cellIs" dxfId="35438" priority="602" stopIfTrue="1" operator="equal">
      <formula>0</formula>
    </cfRule>
  </conditionalFormatting>
  <conditionalFormatting sqref="N219">
    <cfRule type="cellIs" dxfId="35437" priority="601" stopIfTrue="1" operator="equal">
      <formula>0</formula>
    </cfRule>
  </conditionalFormatting>
  <conditionalFormatting sqref="N219">
    <cfRule type="cellIs" dxfId="35436" priority="600" stopIfTrue="1" operator="equal">
      <formula>0</formula>
    </cfRule>
  </conditionalFormatting>
  <conditionalFormatting sqref="N219">
    <cfRule type="cellIs" dxfId="35435" priority="599" stopIfTrue="1" operator="equal">
      <formula>0</formula>
    </cfRule>
  </conditionalFormatting>
  <conditionalFormatting sqref="N219">
    <cfRule type="cellIs" dxfId="35434" priority="598" stopIfTrue="1" operator="equal">
      <formula>0</formula>
    </cfRule>
  </conditionalFormatting>
  <conditionalFormatting sqref="N219">
    <cfRule type="cellIs" dxfId="35433" priority="597" stopIfTrue="1" operator="equal">
      <formula>0</formula>
    </cfRule>
  </conditionalFormatting>
  <conditionalFormatting sqref="N219">
    <cfRule type="cellIs" dxfId="35432" priority="596" stopIfTrue="1" operator="equal">
      <formula>0</formula>
    </cfRule>
  </conditionalFormatting>
  <conditionalFormatting sqref="N219">
    <cfRule type="cellIs" dxfId="35431" priority="595" stopIfTrue="1" operator="equal">
      <formula>0</formula>
    </cfRule>
  </conditionalFormatting>
  <conditionalFormatting sqref="N219">
    <cfRule type="cellIs" dxfId="35430" priority="594" stopIfTrue="1" operator="equal">
      <formula>0</formula>
    </cfRule>
  </conditionalFormatting>
  <conditionalFormatting sqref="N219">
    <cfRule type="cellIs" dxfId="35429" priority="593" stopIfTrue="1" operator="equal">
      <formula>0</formula>
    </cfRule>
  </conditionalFormatting>
  <conditionalFormatting sqref="N219">
    <cfRule type="cellIs" dxfId="35428" priority="592" stopIfTrue="1" operator="equal">
      <formula>0</formula>
    </cfRule>
  </conditionalFormatting>
  <conditionalFormatting sqref="N219">
    <cfRule type="cellIs" dxfId="35427" priority="591" stopIfTrue="1" operator="equal">
      <formula>0</formula>
    </cfRule>
  </conditionalFormatting>
  <conditionalFormatting sqref="N219">
    <cfRule type="cellIs" dxfId="35426" priority="590" stopIfTrue="1" operator="equal">
      <formula>0</formula>
    </cfRule>
  </conditionalFormatting>
  <conditionalFormatting sqref="N219">
    <cfRule type="cellIs" dxfId="35425" priority="589" stopIfTrue="1" operator="equal">
      <formula>0</formula>
    </cfRule>
  </conditionalFormatting>
  <conditionalFormatting sqref="N219">
    <cfRule type="cellIs" dxfId="35424" priority="588" stopIfTrue="1" operator="equal">
      <formula>0</formula>
    </cfRule>
  </conditionalFormatting>
  <conditionalFormatting sqref="N219">
    <cfRule type="cellIs" dxfId="35423" priority="587" stopIfTrue="1" operator="equal">
      <formula>0</formula>
    </cfRule>
  </conditionalFormatting>
  <conditionalFormatting sqref="N219">
    <cfRule type="cellIs" dxfId="35422" priority="586" stopIfTrue="1" operator="equal">
      <formula>0</formula>
    </cfRule>
  </conditionalFormatting>
  <conditionalFormatting sqref="N219">
    <cfRule type="cellIs" dxfId="35421" priority="585" stopIfTrue="1" operator="equal">
      <formula>0</formula>
    </cfRule>
  </conditionalFormatting>
  <conditionalFormatting sqref="N219">
    <cfRule type="cellIs" dxfId="35420" priority="584" stopIfTrue="1" operator="equal">
      <formula>0</formula>
    </cfRule>
  </conditionalFormatting>
  <conditionalFormatting sqref="N219">
    <cfRule type="cellIs" dxfId="35419" priority="583" stopIfTrue="1" operator="equal">
      <formula>0</formula>
    </cfRule>
  </conditionalFormatting>
  <conditionalFormatting sqref="N219">
    <cfRule type="cellIs" dxfId="35418" priority="582" stopIfTrue="1" operator="equal">
      <formula>0</formula>
    </cfRule>
  </conditionalFormatting>
  <conditionalFormatting sqref="N219">
    <cfRule type="cellIs" dxfId="35417" priority="581" stopIfTrue="1" operator="equal">
      <formula>0</formula>
    </cfRule>
  </conditionalFormatting>
  <conditionalFormatting sqref="N219">
    <cfRule type="cellIs" dxfId="35416" priority="580" stopIfTrue="1" operator="equal">
      <formula>0</formula>
    </cfRule>
  </conditionalFormatting>
  <conditionalFormatting sqref="N219">
    <cfRule type="cellIs" dxfId="35415" priority="579" stopIfTrue="1" operator="equal">
      <formula>0</formula>
    </cfRule>
  </conditionalFormatting>
  <conditionalFormatting sqref="N219">
    <cfRule type="cellIs" dxfId="35414" priority="578" stopIfTrue="1" operator="equal">
      <formula>0</formula>
    </cfRule>
  </conditionalFormatting>
  <conditionalFormatting sqref="N219">
    <cfRule type="cellIs" dxfId="35413" priority="577" stopIfTrue="1" operator="equal">
      <formula>0</formula>
    </cfRule>
  </conditionalFormatting>
  <conditionalFormatting sqref="N219">
    <cfRule type="cellIs" dxfId="35412" priority="576" stopIfTrue="1" operator="equal">
      <formula>0</formula>
    </cfRule>
  </conditionalFormatting>
  <conditionalFormatting sqref="N219">
    <cfRule type="cellIs" dxfId="35411" priority="575" stopIfTrue="1" operator="equal">
      <formula>0</formula>
    </cfRule>
  </conditionalFormatting>
  <conditionalFormatting sqref="N219">
    <cfRule type="cellIs" dxfId="35410" priority="574" stopIfTrue="1" operator="equal">
      <formula>0</formula>
    </cfRule>
  </conditionalFormatting>
  <conditionalFormatting sqref="N219">
    <cfRule type="cellIs" dxfId="35409" priority="573" stopIfTrue="1" operator="equal">
      <formula>0</formula>
    </cfRule>
  </conditionalFormatting>
  <conditionalFormatting sqref="N219">
    <cfRule type="cellIs" dxfId="35408" priority="572" stopIfTrue="1" operator="equal">
      <formula>0</formula>
    </cfRule>
  </conditionalFormatting>
  <conditionalFormatting sqref="N219">
    <cfRule type="cellIs" dxfId="35407" priority="571" stopIfTrue="1" operator="equal">
      <formula>0</formula>
    </cfRule>
  </conditionalFormatting>
  <conditionalFormatting sqref="N219">
    <cfRule type="cellIs" dxfId="35406" priority="570" stopIfTrue="1" operator="equal">
      <formula>0</formula>
    </cfRule>
  </conditionalFormatting>
  <conditionalFormatting sqref="N219">
    <cfRule type="cellIs" dxfId="35405" priority="569" stopIfTrue="1" operator="equal">
      <formula>0</formula>
    </cfRule>
  </conditionalFormatting>
  <conditionalFormatting sqref="N219">
    <cfRule type="cellIs" dxfId="35404" priority="568" stopIfTrue="1" operator="equal">
      <formula>0</formula>
    </cfRule>
  </conditionalFormatting>
  <conditionalFormatting sqref="N219">
    <cfRule type="cellIs" dxfId="35403" priority="567" stopIfTrue="1" operator="equal">
      <formula>0</formula>
    </cfRule>
  </conditionalFormatting>
  <conditionalFormatting sqref="N219">
    <cfRule type="cellIs" dxfId="35402" priority="566" stopIfTrue="1" operator="equal">
      <formula>0</formula>
    </cfRule>
  </conditionalFormatting>
  <conditionalFormatting sqref="N219">
    <cfRule type="cellIs" dxfId="35401" priority="565" stopIfTrue="1" operator="equal">
      <formula>0</formula>
    </cfRule>
  </conditionalFormatting>
  <conditionalFormatting sqref="N219">
    <cfRule type="cellIs" dxfId="35400" priority="564" stopIfTrue="1" operator="equal">
      <formula>0</formula>
    </cfRule>
  </conditionalFormatting>
  <conditionalFormatting sqref="N219">
    <cfRule type="cellIs" dxfId="35399" priority="563" stopIfTrue="1" operator="equal">
      <formula>0</formula>
    </cfRule>
  </conditionalFormatting>
  <conditionalFormatting sqref="N219">
    <cfRule type="cellIs" dxfId="35398" priority="562" stopIfTrue="1" operator="equal">
      <formula>0</formula>
    </cfRule>
  </conditionalFormatting>
  <conditionalFormatting sqref="N219">
    <cfRule type="cellIs" dxfId="35397" priority="561" stopIfTrue="1" operator="equal">
      <formula>0</formula>
    </cfRule>
  </conditionalFormatting>
  <conditionalFormatting sqref="N219">
    <cfRule type="cellIs" dxfId="35396" priority="560" stopIfTrue="1" operator="equal">
      <formula>0</formula>
    </cfRule>
  </conditionalFormatting>
  <conditionalFormatting sqref="N219">
    <cfRule type="cellIs" dxfId="35395" priority="559" stopIfTrue="1" operator="equal">
      <formula>0</formula>
    </cfRule>
  </conditionalFormatting>
  <conditionalFormatting sqref="N219">
    <cfRule type="cellIs" dxfId="35394" priority="558" stopIfTrue="1" operator="equal">
      <formula>0</formula>
    </cfRule>
  </conditionalFormatting>
  <conditionalFormatting sqref="N219">
    <cfRule type="cellIs" dxfId="35393" priority="557" stopIfTrue="1" operator="equal">
      <formula>0</formula>
    </cfRule>
  </conditionalFormatting>
  <conditionalFormatting sqref="N219">
    <cfRule type="cellIs" dxfId="35392" priority="556" stopIfTrue="1" operator="equal">
      <formula>0</formula>
    </cfRule>
  </conditionalFormatting>
  <conditionalFormatting sqref="N219">
    <cfRule type="cellIs" dxfId="35391" priority="555" stopIfTrue="1" operator="equal">
      <formula>0</formula>
    </cfRule>
  </conditionalFormatting>
  <conditionalFormatting sqref="N219">
    <cfRule type="cellIs" dxfId="35390" priority="554" stopIfTrue="1" operator="equal">
      <formula>0</formula>
    </cfRule>
  </conditionalFormatting>
  <conditionalFormatting sqref="N219">
    <cfRule type="cellIs" dxfId="35389" priority="553" stopIfTrue="1" operator="equal">
      <formula>0</formula>
    </cfRule>
  </conditionalFormatting>
  <conditionalFormatting sqref="N219">
    <cfRule type="cellIs" dxfId="35388" priority="552" stopIfTrue="1" operator="equal">
      <formula>0</formula>
    </cfRule>
  </conditionalFormatting>
  <conditionalFormatting sqref="N219">
    <cfRule type="cellIs" dxfId="35387" priority="551" stopIfTrue="1" operator="equal">
      <formula>0</formula>
    </cfRule>
  </conditionalFormatting>
  <conditionalFormatting sqref="N219">
    <cfRule type="cellIs" dxfId="35386" priority="550" stopIfTrue="1" operator="equal">
      <formula>0</formula>
    </cfRule>
  </conditionalFormatting>
  <conditionalFormatting sqref="N219">
    <cfRule type="cellIs" dxfId="35385" priority="549" stopIfTrue="1" operator="equal">
      <formula>0</formula>
    </cfRule>
  </conditionalFormatting>
  <conditionalFormatting sqref="N219">
    <cfRule type="cellIs" dxfId="35384" priority="548" stopIfTrue="1" operator="equal">
      <formula>0</formula>
    </cfRule>
  </conditionalFormatting>
  <conditionalFormatting sqref="N219">
    <cfRule type="cellIs" dxfId="35383" priority="547" stopIfTrue="1" operator="equal">
      <formula>0</formula>
    </cfRule>
  </conditionalFormatting>
  <conditionalFormatting sqref="N219">
    <cfRule type="cellIs" dxfId="35382" priority="546" stopIfTrue="1" operator="equal">
      <formula>0</formula>
    </cfRule>
  </conditionalFormatting>
  <conditionalFormatting sqref="N219">
    <cfRule type="cellIs" dxfId="35381" priority="545" stopIfTrue="1" operator="equal">
      <formula>0</formula>
    </cfRule>
  </conditionalFormatting>
  <conditionalFormatting sqref="N219">
    <cfRule type="cellIs" dxfId="35380" priority="544" stopIfTrue="1" operator="equal">
      <formula>0</formula>
    </cfRule>
  </conditionalFormatting>
  <conditionalFormatting sqref="N219">
    <cfRule type="cellIs" dxfId="35379" priority="543" stopIfTrue="1" operator="equal">
      <formula>0</formula>
    </cfRule>
  </conditionalFormatting>
  <conditionalFormatting sqref="N219">
    <cfRule type="cellIs" dxfId="35378" priority="542" stopIfTrue="1" operator="equal">
      <formula>0</formula>
    </cfRule>
  </conditionalFormatting>
  <conditionalFormatting sqref="N219">
    <cfRule type="cellIs" dxfId="35377" priority="541" stopIfTrue="1" operator="equal">
      <formula>0</formula>
    </cfRule>
  </conditionalFormatting>
  <conditionalFormatting sqref="N219">
    <cfRule type="cellIs" dxfId="35376" priority="540" stopIfTrue="1" operator="equal">
      <formula>0</formula>
    </cfRule>
  </conditionalFormatting>
  <conditionalFormatting sqref="N219">
    <cfRule type="cellIs" dxfId="35375" priority="539" stopIfTrue="1" operator="equal">
      <formula>0</formula>
    </cfRule>
  </conditionalFormatting>
  <conditionalFormatting sqref="N219">
    <cfRule type="cellIs" dxfId="35374" priority="538" stopIfTrue="1" operator="equal">
      <formula>0</formula>
    </cfRule>
  </conditionalFormatting>
  <conditionalFormatting sqref="N219">
    <cfRule type="cellIs" dxfId="35373" priority="537" stopIfTrue="1" operator="equal">
      <formula>0</formula>
    </cfRule>
  </conditionalFormatting>
  <conditionalFormatting sqref="N219">
    <cfRule type="cellIs" dxfId="35372" priority="536" stopIfTrue="1" operator="equal">
      <formula>0</formula>
    </cfRule>
  </conditionalFormatting>
  <conditionalFormatting sqref="N219">
    <cfRule type="cellIs" dxfId="35371" priority="535" stopIfTrue="1" operator="equal">
      <formula>0</formula>
    </cfRule>
  </conditionalFormatting>
  <conditionalFormatting sqref="N219">
    <cfRule type="cellIs" dxfId="35370" priority="534" stopIfTrue="1" operator="equal">
      <formula>0</formula>
    </cfRule>
  </conditionalFormatting>
  <conditionalFormatting sqref="N219">
    <cfRule type="cellIs" dxfId="35369" priority="533" stopIfTrue="1" operator="equal">
      <formula>0</formula>
    </cfRule>
  </conditionalFormatting>
  <conditionalFormatting sqref="N219">
    <cfRule type="cellIs" dxfId="35368" priority="532" stopIfTrue="1" operator="equal">
      <formula>0</formula>
    </cfRule>
  </conditionalFormatting>
  <conditionalFormatting sqref="N219">
    <cfRule type="cellIs" dxfId="35367" priority="531" stopIfTrue="1" operator="equal">
      <formula>0</formula>
    </cfRule>
  </conditionalFormatting>
  <conditionalFormatting sqref="N219">
    <cfRule type="cellIs" dxfId="35366" priority="530" stopIfTrue="1" operator="equal">
      <formula>0</formula>
    </cfRule>
  </conditionalFormatting>
  <conditionalFormatting sqref="N219">
    <cfRule type="cellIs" dxfId="35365" priority="529" stopIfTrue="1" operator="equal">
      <formula>0</formula>
    </cfRule>
  </conditionalFormatting>
  <conditionalFormatting sqref="N219">
    <cfRule type="cellIs" dxfId="35364" priority="528" stopIfTrue="1" operator="equal">
      <formula>0</formula>
    </cfRule>
  </conditionalFormatting>
  <conditionalFormatting sqref="N219">
    <cfRule type="cellIs" dxfId="35363" priority="527" stopIfTrue="1" operator="equal">
      <formula>0</formula>
    </cfRule>
  </conditionalFormatting>
  <conditionalFormatting sqref="N219">
    <cfRule type="cellIs" dxfId="35362" priority="526" stopIfTrue="1" operator="equal">
      <formula>0</formula>
    </cfRule>
  </conditionalFormatting>
  <conditionalFormatting sqref="N219">
    <cfRule type="cellIs" dxfId="35361" priority="525" stopIfTrue="1" operator="equal">
      <formula>0</formula>
    </cfRule>
  </conditionalFormatting>
  <conditionalFormatting sqref="N219">
    <cfRule type="cellIs" dxfId="35360" priority="524" stopIfTrue="1" operator="equal">
      <formula>0</formula>
    </cfRule>
  </conditionalFormatting>
  <conditionalFormatting sqref="N219">
    <cfRule type="cellIs" dxfId="35359" priority="523" stopIfTrue="1" operator="equal">
      <formula>0</formula>
    </cfRule>
  </conditionalFormatting>
  <conditionalFormatting sqref="N219">
    <cfRule type="cellIs" dxfId="35358" priority="522" stopIfTrue="1" operator="equal">
      <formula>0</formula>
    </cfRule>
  </conditionalFormatting>
  <conditionalFormatting sqref="N219">
    <cfRule type="cellIs" dxfId="35357" priority="521" stopIfTrue="1" operator="equal">
      <formula>0</formula>
    </cfRule>
  </conditionalFormatting>
  <conditionalFormatting sqref="N219">
    <cfRule type="cellIs" dxfId="35356" priority="520" stopIfTrue="1" operator="equal">
      <formula>0</formula>
    </cfRule>
  </conditionalFormatting>
  <conditionalFormatting sqref="N219">
    <cfRule type="cellIs" dxfId="35355" priority="519" stopIfTrue="1" operator="equal">
      <formula>0</formula>
    </cfRule>
  </conditionalFormatting>
  <conditionalFormatting sqref="N219">
    <cfRule type="cellIs" dxfId="35354" priority="518" stopIfTrue="1" operator="equal">
      <formula>0</formula>
    </cfRule>
  </conditionalFormatting>
  <conditionalFormatting sqref="N219">
    <cfRule type="cellIs" dxfId="35353" priority="517" stopIfTrue="1" operator="equal">
      <formula>0</formula>
    </cfRule>
  </conditionalFormatting>
  <conditionalFormatting sqref="N219">
    <cfRule type="cellIs" dxfId="35352" priority="516" stopIfTrue="1" operator="equal">
      <formula>0</formula>
    </cfRule>
  </conditionalFormatting>
  <conditionalFormatting sqref="N219">
    <cfRule type="cellIs" dxfId="35351" priority="515" stopIfTrue="1" operator="equal">
      <formula>0</formula>
    </cfRule>
  </conditionalFormatting>
  <conditionalFormatting sqref="N219">
    <cfRule type="cellIs" dxfId="35350" priority="514" stopIfTrue="1" operator="equal">
      <formula>0</formula>
    </cfRule>
  </conditionalFormatting>
  <conditionalFormatting sqref="N219">
    <cfRule type="cellIs" dxfId="35349" priority="513" stopIfTrue="1" operator="equal">
      <formula>0</formula>
    </cfRule>
  </conditionalFormatting>
  <conditionalFormatting sqref="N219">
    <cfRule type="cellIs" dxfId="35348" priority="512" stopIfTrue="1" operator="equal">
      <formula>0</formula>
    </cfRule>
  </conditionalFormatting>
  <conditionalFormatting sqref="N219">
    <cfRule type="cellIs" dxfId="35347" priority="511" stopIfTrue="1" operator="equal">
      <formula>0</formula>
    </cfRule>
  </conditionalFormatting>
  <conditionalFormatting sqref="N219">
    <cfRule type="cellIs" dxfId="35346" priority="510" stopIfTrue="1" operator="equal">
      <formula>0</formula>
    </cfRule>
  </conditionalFormatting>
  <conditionalFormatting sqref="N219">
    <cfRule type="cellIs" dxfId="35345" priority="509" stopIfTrue="1" operator="equal">
      <formula>0</formula>
    </cfRule>
  </conditionalFormatting>
  <conditionalFormatting sqref="N219">
    <cfRule type="cellIs" dxfId="35344" priority="508" stopIfTrue="1" operator="equal">
      <formula>0</formula>
    </cfRule>
  </conditionalFormatting>
  <conditionalFormatting sqref="N219">
    <cfRule type="cellIs" dxfId="35343" priority="507" stopIfTrue="1" operator="equal">
      <formula>0</formula>
    </cfRule>
  </conditionalFormatting>
  <conditionalFormatting sqref="N219">
    <cfRule type="cellIs" dxfId="35342" priority="506" stopIfTrue="1" operator="equal">
      <formula>0</formula>
    </cfRule>
  </conditionalFormatting>
  <conditionalFormatting sqref="N219">
    <cfRule type="cellIs" dxfId="35341" priority="505" stopIfTrue="1" operator="equal">
      <formula>0</formula>
    </cfRule>
  </conditionalFormatting>
  <conditionalFormatting sqref="N219">
    <cfRule type="cellIs" dxfId="35340" priority="504" stopIfTrue="1" operator="equal">
      <formula>0</formula>
    </cfRule>
  </conditionalFormatting>
  <conditionalFormatting sqref="N219">
    <cfRule type="cellIs" dxfId="35339" priority="503" stopIfTrue="1" operator="equal">
      <formula>0</formula>
    </cfRule>
  </conditionalFormatting>
  <conditionalFormatting sqref="N219">
    <cfRule type="cellIs" dxfId="35338" priority="502" stopIfTrue="1" operator="equal">
      <formula>0</formula>
    </cfRule>
  </conditionalFormatting>
  <conditionalFormatting sqref="N219">
    <cfRule type="cellIs" dxfId="35337" priority="501" stopIfTrue="1" operator="equal">
      <formula>0</formula>
    </cfRule>
  </conditionalFormatting>
  <conditionalFormatting sqref="N219">
    <cfRule type="cellIs" dxfId="35336" priority="500" stopIfTrue="1" operator="equal">
      <formula>0</formula>
    </cfRule>
  </conditionalFormatting>
  <conditionalFormatting sqref="N219">
    <cfRule type="cellIs" dxfId="35335" priority="499" stopIfTrue="1" operator="equal">
      <formula>0</formula>
    </cfRule>
  </conditionalFormatting>
  <conditionalFormatting sqref="N219">
    <cfRule type="cellIs" dxfId="35334" priority="498" stopIfTrue="1" operator="equal">
      <formula>0</formula>
    </cfRule>
  </conditionalFormatting>
  <conditionalFormatting sqref="N219">
    <cfRule type="cellIs" dxfId="35333" priority="497" stopIfTrue="1" operator="equal">
      <formula>0</formula>
    </cfRule>
  </conditionalFormatting>
  <conditionalFormatting sqref="N219">
    <cfRule type="cellIs" dxfId="35332" priority="496" stopIfTrue="1" operator="equal">
      <formula>0</formula>
    </cfRule>
  </conditionalFormatting>
  <conditionalFormatting sqref="N219">
    <cfRule type="cellIs" dxfId="35331" priority="495" stopIfTrue="1" operator="equal">
      <formula>0</formula>
    </cfRule>
  </conditionalFormatting>
  <conditionalFormatting sqref="N219">
    <cfRule type="cellIs" dxfId="35330" priority="494" stopIfTrue="1" operator="equal">
      <formula>0</formula>
    </cfRule>
  </conditionalFormatting>
  <conditionalFormatting sqref="N219">
    <cfRule type="cellIs" dxfId="35329" priority="493" stopIfTrue="1" operator="equal">
      <formula>0</formula>
    </cfRule>
  </conditionalFormatting>
  <conditionalFormatting sqref="N219">
    <cfRule type="cellIs" dxfId="35328" priority="492" stopIfTrue="1" operator="equal">
      <formula>0</formula>
    </cfRule>
  </conditionalFormatting>
  <conditionalFormatting sqref="N219">
    <cfRule type="cellIs" dxfId="35327" priority="491" stopIfTrue="1" operator="equal">
      <formula>0</formula>
    </cfRule>
  </conditionalFormatting>
  <conditionalFormatting sqref="N219">
    <cfRule type="cellIs" dxfId="35326" priority="490" stopIfTrue="1" operator="equal">
      <formula>0</formula>
    </cfRule>
  </conditionalFormatting>
  <conditionalFormatting sqref="N219">
    <cfRule type="cellIs" dxfId="35325" priority="489" stopIfTrue="1" operator="equal">
      <formula>0</formula>
    </cfRule>
  </conditionalFormatting>
  <conditionalFormatting sqref="N219">
    <cfRule type="cellIs" dxfId="35324" priority="488" stopIfTrue="1" operator="equal">
      <formula>0</formula>
    </cfRule>
  </conditionalFormatting>
  <conditionalFormatting sqref="N219">
    <cfRule type="cellIs" dxfId="35323" priority="487" stopIfTrue="1" operator="equal">
      <formula>0</formula>
    </cfRule>
  </conditionalFormatting>
  <conditionalFormatting sqref="N219">
    <cfRule type="cellIs" dxfId="35322" priority="486" stopIfTrue="1" operator="equal">
      <formula>0</formula>
    </cfRule>
  </conditionalFormatting>
  <conditionalFormatting sqref="N219">
    <cfRule type="cellIs" dxfId="35321" priority="485" stopIfTrue="1" operator="equal">
      <formula>0</formula>
    </cfRule>
  </conditionalFormatting>
  <conditionalFormatting sqref="N219">
    <cfRule type="cellIs" dxfId="35320" priority="484" stopIfTrue="1" operator="equal">
      <formula>0</formula>
    </cfRule>
  </conditionalFormatting>
  <conditionalFormatting sqref="N219">
    <cfRule type="cellIs" dxfId="35319" priority="483" stopIfTrue="1" operator="equal">
      <formula>0</formula>
    </cfRule>
  </conditionalFormatting>
  <conditionalFormatting sqref="N219">
    <cfRule type="cellIs" dxfId="35318" priority="482" stopIfTrue="1" operator="equal">
      <formula>0</formula>
    </cfRule>
  </conditionalFormatting>
  <conditionalFormatting sqref="N219">
    <cfRule type="cellIs" dxfId="35317" priority="481" stopIfTrue="1" operator="equal">
      <formula>0</formula>
    </cfRule>
  </conditionalFormatting>
  <conditionalFormatting sqref="N219">
    <cfRule type="cellIs" dxfId="35316" priority="480" stopIfTrue="1" operator="equal">
      <formula>0</formula>
    </cfRule>
  </conditionalFormatting>
  <conditionalFormatting sqref="N219">
    <cfRule type="cellIs" dxfId="35315" priority="479" stopIfTrue="1" operator="equal">
      <formula>0</formula>
    </cfRule>
  </conditionalFormatting>
  <conditionalFormatting sqref="N219">
    <cfRule type="cellIs" dxfId="35314" priority="478" stopIfTrue="1" operator="equal">
      <formula>0</formula>
    </cfRule>
  </conditionalFormatting>
  <conditionalFormatting sqref="N219">
    <cfRule type="cellIs" dxfId="35313" priority="477" stopIfTrue="1" operator="equal">
      <formula>0</formula>
    </cfRule>
  </conditionalFormatting>
  <conditionalFormatting sqref="N219">
    <cfRule type="cellIs" dxfId="35312" priority="476" stopIfTrue="1" operator="equal">
      <formula>0</formula>
    </cfRule>
  </conditionalFormatting>
  <conditionalFormatting sqref="N219">
    <cfRule type="cellIs" dxfId="35311" priority="475" stopIfTrue="1" operator="equal">
      <formula>0</formula>
    </cfRule>
  </conditionalFormatting>
  <conditionalFormatting sqref="N219">
    <cfRule type="cellIs" dxfId="35310" priority="474" stopIfTrue="1" operator="equal">
      <formula>0</formula>
    </cfRule>
  </conditionalFormatting>
  <conditionalFormatting sqref="N219">
    <cfRule type="cellIs" dxfId="35309" priority="473" stopIfTrue="1" operator="equal">
      <formula>0</formula>
    </cfRule>
  </conditionalFormatting>
  <conditionalFormatting sqref="N219">
    <cfRule type="cellIs" dxfId="35308" priority="472" stopIfTrue="1" operator="equal">
      <formula>0</formula>
    </cfRule>
  </conditionalFormatting>
  <conditionalFormatting sqref="N219">
    <cfRule type="cellIs" dxfId="35307" priority="471" stopIfTrue="1" operator="equal">
      <formula>0</formula>
    </cfRule>
  </conditionalFormatting>
  <conditionalFormatting sqref="N219">
    <cfRule type="cellIs" dxfId="35306" priority="470" stopIfTrue="1" operator="equal">
      <formula>0</formula>
    </cfRule>
  </conditionalFormatting>
  <conditionalFormatting sqref="N219">
    <cfRule type="cellIs" dxfId="35305" priority="469" stopIfTrue="1" operator="equal">
      <formula>0</formula>
    </cfRule>
  </conditionalFormatting>
  <conditionalFormatting sqref="N219">
    <cfRule type="cellIs" dxfId="35304" priority="468" stopIfTrue="1" operator="equal">
      <formula>0</formula>
    </cfRule>
  </conditionalFormatting>
  <conditionalFormatting sqref="N219">
    <cfRule type="cellIs" dxfId="35303" priority="467" stopIfTrue="1" operator="equal">
      <formula>0</formula>
    </cfRule>
  </conditionalFormatting>
  <conditionalFormatting sqref="N219">
    <cfRule type="cellIs" dxfId="35302" priority="466" stopIfTrue="1" operator="equal">
      <formula>0</formula>
    </cfRule>
  </conditionalFormatting>
  <conditionalFormatting sqref="N219">
    <cfRule type="cellIs" dxfId="35301" priority="465" stopIfTrue="1" operator="equal">
      <formula>0</formula>
    </cfRule>
  </conditionalFormatting>
  <conditionalFormatting sqref="N219">
    <cfRule type="cellIs" dxfId="35300" priority="464" stopIfTrue="1" operator="equal">
      <formula>0</formula>
    </cfRule>
  </conditionalFormatting>
  <conditionalFormatting sqref="N219">
    <cfRule type="cellIs" dxfId="35299" priority="463" stopIfTrue="1" operator="equal">
      <formula>0</formula>
    </cfRule>
  </conditionalFormatting>
  <conditionalFormatting sqref="N219">
    <cfRule type="cellIs" dxfId="35298" priority="462" stopIfTrue="1" operator="equal">
      <formula>0</formula>
    </cfRule>
  </conditionalFormatting>
  <conditionalFormatting sqref="N219">
    <cfRule type="cellIs" dxfId="35297" priority="461" stopIfTrue="1" operator="equal">
      <formula>0</formula>
    </cfRule>
  </conditionalFormatting>
  <conditionalFormatting sqref="N219">
    <cfRule type="cellIs" dxfId="35296" priority="460" stopIfTrue="1" operator="equal">
      <formula>0</formula>
    </cfRule>
  </conditionalFormatting>
  <conditionalFormatting sqref="N219">
    <cfRule type="cellIs" dxfId="35295" priority="459" stopIfTrue="1" operator="equal">
      <formula>0</formula>
    </cfRule>
  </conditionalFormatting>
  <conditionalFormatting sqref="N219">
    <cfRule type="cellIs" dxfId="35294" priority="458" stopIfTrue="1" operator="equal">
      <formula>0</formula>
    </cfRule>
  </conditionalFormatting>
  <conditionalFormatting sqref="N219">
    <cfRule type="cellIs" dxfId="35293" priority="457" stopIfTrue="1" operator="equal">
      <formula>0</formula>
    </cfRule>
  </conditionalFormatting>
  <conditionalFormatting sqref="N219">
    <cfRule type="cellIs" dxfId="35292" priority="456" stopIfTrue="1" operator="equal">
      <formula>0</formula>
    </cfRule>
  </conditionalFormatting>
  <conditionalFormatting sqref="N219">
    <cfRule type="cellIs" dxfId="35291" priority="455" stopIfTrue="1" operator="equal">
      <formula>0</formula>
    </cfRule>
  </conditionalFormatting>
  <conditionalFormatting sqref="N219">
    <cfRule type="cellIs" dxfId="35290" priority="454" stopIfTrue="1" operator="equal">
      <formula>0</formula>
    </cfRule>
  </conditionalFormatting>
  <conditionalFormatting sqref="N219">
    <cfRule type="cellIs" dxfId="35289" priority="453" stopIfTrue="1" operator="equal">
      <formula>0</formula>
    </cfRule>
  </conditionalFormatting>
  <conditionalFormatting sqref="N219">
    <cfRule type="cellIs" dxfId="35288" priority="452" stopIfTrue="1" operator="equal">
      <formula>0</formula>
    </cfRule>
  </conditionalFormatting>
  <conditionalFormatting sqref="N219">
    <cfRule type="cellIs" dxfId="35287" priority="451" stopIfTrue="1" operator="equal">
      <formula>0</formula>
    </cfRule>
  </conditionalFormatting>
  <conditionalFormatting sqref="N219">
    <cfRule type="cellIs" dxfId="35286" priority="450" stopIfTrue="1" operator="equal">
      <formula>0</formula>
    </cfRule>
  </conditionalFormatting>
  <conditionalFormatting sqref="N219">
    <cfRule type="cellIs" dxfId="35285" priority="449" stopIfTrue="1" operator="equal">
      <formula>0</formula>
    </cfRule>
  </conditionalFormatting>
  <conditionalFormatting sqref="N219">
    <cfRule type="cellIs" dxfId="35284" priority="448" stopIfTrue="1" operator="equal">
      <formula>0</formula>
    </cfRule>
  </conditionalFormatting>
  <conditionalFormatting sqref="N219">
    <cfRule type="cellIs" dxfId="35283" priority="447" stopIfTrue="1" operator="equal">
      <formula>0</formula>
    </cfRule>
  </conditionalFormatting>
  <conditionalFormatting sqref="N219">
    <cfRule type="cellIs" dxfId="35282" priority="446" stopIfTrue="1" operator="equal">
      <formula>0</formula>
    </cfRule>
  </conditionalFormatting>
  <conditionalFormatting sqref="N219">
    <cfRule type="cellIs" dxfId="35281" priority="445" stopIfTrue="1" operator="equal">
      <formula>0</formula>
    </cfRule>
  </conditionalFormatting>
  <conditionalFormatting sqref="N219">
    <cfRule type="cellIs" dxfId="35280" priority="444" stopIfTrue="1" operator="equal">
      <formula>0</formula>
    </cfRule>
  </conditionalFormatting>
  <conditionalFormatting sqref="N219">
    <cfRule type="cellIs" dxfId="35279" priority="443" stopIfTrue="1" operator="equal">
      <formula>0</formula>
    </cfRule>
  </conditionalFormatting>
  <conditionalFormatting sqref="N219">
    <cfRule type="cellIs" dxfId="35278" priority="442" stopIfTrue="1" operator="equal">
      <formula>0</formula>
    </cfRule>
  </conditionalFormatting>
  <conditionalFormatting sqref="N219">
    <cfRule type="cellIs" dxfId="35277" priority="441" stopIfTrue="1" operator="equal">
      <formula>0</formula>
    </cfRule>
  </conditionalFormatting>
  <conditionalFormatting sqref="N219">
    <cfRule type="cellIs" dxfId="35276" priority="440" stopIfTrue="1" operator="equal">
      <formula>0</formula>
    </cfRule>
  </conditionalFormatting>
  <conditionalFormatting sqref="N219">
    <cfRule type="cellIs" dxfId="35275" priority="439" stopIfTrue="1" operator="equal">
      <formula>0</formula>
    </cfRule>
  </conditionalFormatting>
  <conditionalFormatting sqref="N219">
    <cfRule type="cellIs" dxfId="35274" priority="438" stopIfTrue="1" operator="equal">
      <formula>0</formula>
    </cfRule>
  </conditionalFormatting>
  <conditionalFormatting sqref="N219">
    <cfRule type="cellIs" dxfId="35273" priority="437" stopIfTrue="1" operator="equal">
      <formula>0</formula>
    </cfRule>
  </conditionalFormatting>
  <conditionalFormatting sqref="N219">
    <cfRule type="cellIs" dxfId="35272" priority="436" stopIfTrue="1" operator="equal">
      <formula>0</formula>
    </cfRule>
  </conditionalFormatting>
  <conditionalFormatting sqref="N219">
    <cfRule type="cellIs" dxfId="35271" priority="435" stopIfTrue="1" operator="equal">
      <formula>0</formula>
    </cfRule>
  </conditionalFormatting>
  <conditionalFormatting sqref="N219">
    <cfRule type="cellIs" dxfId="35270" priority="434" stopIfTrue="1" operator="equal">
      <formula>0</formula>
    </cfRule>
  </conditionalFormatting>
  <conditionalFormatting sqref="N219">
    <cfRule type="cellIs" dxfId="35269" priority="433" stopIfTrue="1" operator="equal">
      <formula>0</formula>
    </cfRule>
  </conditionalFormatting>
  <conditionalFormatting sqref="N219">
    <cfRule type="cellIs" dxfId="35268" priority="432" stopIfTrue="1" operator="equal">
      <formula>0</formula>
    </cfRule>
  </conditionalFormatting>
  <conditionalFormatting sqref="N219">
    <cfRule type="cellIs" dxfId="35267" priority="431" stopIfTrue="1" operator="equal">
      <formula>0</formula>
    </cfRule>
  </conditionalFormatting>
  <conditionalFormatting sqref="N219">
    <cfRule type="cellIs" dxfId="35266" priority="430" stopIfTrue="1" operator="equal">
      <formula>0</formula>
    </cfRule>
  </conditionalFormatting>
  <conditionalFormatting sqref="N219">
    <cfRule type="cellIs" dxfId="35265" priority="429" stopIfTrue="1" operator="equal">
      <formula>0</formula>
    </cfRule>
  </conditionalFormatting>
  <conditionalFormatting sqref="N219">
    <cfRule type="cellIs" dxfId="35264" priority="428" stopIfTrue="1" operator="equal">
      <formula>0</formula>
    </cfRule>
  </conditionalFormatting>
  <conditionalFormatting sqref="N219">
    <cfRule type="cellIs" dxfId="35263" priority="427" stopIfTrue="1" operator="equal">
      <formula>0</formula>
    </cfRule>
  </conditionalFormatting>
  <conditionalFormatting sqref="N219">
    <cfRule type="cellIs" dxfId="35262" priority="426" stopIfTrue="1" operator="equal">
      <formula>0</formula>
    </cfRule>
  </conditionalFormatting>
  <conditionalFormatting sqref="N219">
    <cfRule type="cellIs" dxfId="35261" priority="425" stopIfTrue="1" operator="equal">
      <formula>0</formula>
    </cfRule>
  </conditionalFormatting>
  <conditionalFormatting sqref="N219">
    <cfRule type="cellIs" dxfId="35260" priority="424" stopIfTrue="1" operator="equal">
      <formula>0</formula>
    </cfRule>
  </conditionalFormatting>
  <conditionalFormatting sqref="N219">
    <cfRule type="cellIs" dxfId="35259" priority="423" stopIfTrue="1" operator="equal">
      <formula>0</formula>
    </cfRule>
  </conditionalFormatting>
  <conditionalFormatting sqref="N219">
    <cfRule type="cellIs" dxfId="35258" priority="422" stopIfTrue="1" operator="equal">
      <formula>0</formula>
    </cfRule>
  </conditionalFormatting>
  <conditionalFormatting sqref="N219">
    <cfRule type="cellIs" dxfId="35257" priority="421" stopIfTrue="1" operator="equal">
      <formula>0</formula>
    </cfRule>
  </conditionalFormatting>
  <conditionalFormatting sqref="N219">
    <cfRule type="cellIs" dxfId="35256" priority="420" stopIfTrue="1" operator="equal">
      <formula>0</formula>
    </cfRule>
  </conditionalFormatting>
  <conditionalFormatting sqref="N219">
    <cfRule type="cellIs" dxfId="35255" priority="419" stopIfTrue="1" operator="equal">
      <formula>0</formula>
    </cfRule>
  </conditionalFormatting>
  <conditionalFormatting sqref="N219">
    <cfRule type="cellIs" dxfId="35254" priority="418" stopIfTrue="1" operator="equal">
      <formula>0</formula>
    </cfRule>
  </conditionalFormatting>
  <conditionalFormatting sqref="N219">
    <cfRule type="cellIs" dxfId="35253" priority="417" stopIfTrue="1" operator="equal">
      <formula>0</formula>
    </cfRule>
  </conditionalFormatting>
  <conditionalFormatting sqref="N219">
    <cfRule type="cellIs" dxfId="35252" priority="416" stopIfTrue="1" operator="equal">
      <formula>0</formula>
    </cfRule>
  </conditionalFormatting>
  <conditionalFormatting sqref="N219">
    <cfRule type="cellIs" dxfId="35251" priority="415" stopIfTrue="1" operator="equal">
      <formula>0</formula>
    </cfRule>
  </conditionalFormatting>
  <conditionalFormatting sqref="N219">
    <cfRule type="cellIs" dxfId="35250" priority="414" stopIfTrue="1" operator="equal">
      <formula>0</formula>
    </cfRule>
  </conditionalFormatting>
  <conditionalFormatting sqref="N219">
    <cfRule type="cellIs" dxfId="35249" priority="413" stopIfTrue="1" operator="equal">
      <formula>0</formula>
    </cfRule>
  </conditionalFormatting>
  <conditionalFormatting sqref="N219">
    <cfRule type="cellIs" dxfId="35248" priority="412" stopIfTrue="1" operator="equal">
      <formula>0</formula>
    </cfRule>
  </conditionalFormatting>
  <conditionalFormatting sqref="N219">
    <cfRule type="cellIs" dxfId="35247" priority="411" stopIfTrue="1" operator="equal">
      <formula>0</formula>
    </cfRule>
  </conditionalFormatting>
  <conditionalFormatting sqref="N219">
    <cfRule type="cellIs" dxfId="35246" priority="410" stopIfTrue="1" operator="equal">
      <formula>0</formula>
    </cfRule>
  </conditionalFormatting>
  <conditionalFormatting sqref="N219">
    <cfRule type="cellIs" dxfId="35245" priority="409" stopIfTrue="1" operator="equal">
      <formula>0</formula>
    </cfRule>
  </conditionalFormatting>
  <conditionalFormatting sqref="N219">
    <cfRule type="cellIs" dxfId="35244" priority="408" stopIfTrue="1" operator="equal">
      <formula>0</formula>
    </cfRule>
  </conditionalFormatting>
  <conditionalFormatting sqref="N219">
    <cfRule type="cellIs" dxfId="35243" priority="407" stopIfTrue="1" operator="equal">
      <formula>0</formula>
    </cfRule>
  </conditionalFormatting>
  <conditionalFormatting sqref="N219">
    <cfRule type="cellIs" dxfId="35242" priority="406" stopIfTrue="1" operator="equal">
      <formula>0</formula>
    </cfRule>
  </conditionalFormatting>
  <conditionalFormatting sqref="N219">
    <cfRule type="cellIs" dxfId="35241" priority="405" stopIfTrue="1" operator="equal">
      <formula>0</formula>
    </cfRule>
  </conditionalFormatting>
  <conditionalFormatting sqref="N219">
    <cfRule type="cellIs" dxfId="35240" priority="404" stopIfTrue="1" operator="equal">
      <formula>0</formula>
    </cfRule>
  </conditionalFormatting>
  <conditionalFormatting sqref="N219">
    <cfRule type="cellIs" dxfId="35239" priority="403" stopIfTrue="1" operator="equal">
      <formula>0</formula>
    </cfRule>
  </conditionalFormatting>
  <conditionalFormatting sqref="N219">
    <cfRule type="cellIs" dxfId="35238" priority="402" stopIfTrue="1" operator="equal">
      <formula>0</formula>
    </cfRule>
  </conditionalFormatting>
  <conditionalFormatting sqref="N219">
    <cfRule type="cellIs" dxfId="35237" priority="401" stopIfTrue="1" operator="equal">
      <formula>0</formula>
    </cfRule>
  </conditionalFormatting>
  <conditionalFormatting sqref="N219">
    <cfRule type="cellIs" dxfId="35236" priority="400" stopIfTrue="1" operator="equal">
      <formula>0</formula>
    </cfRule>
  </conditionalFormatting>
  <conditionalFormatting sqref="N219">
    <cfRule type="cellIs" dxfId="35235" priority="399" stopIfTrue="1" operator="equal">
      <formula>0</formula>
    </cfRule>
  </conditionalFormatting>
  <conditionalFormatting sqref="N219">
    <cfRule type="cellIs" dxfId="35234" priority="398" stopIfTrue="1" operator="equal">
      <formula>0</formula>
    </cfRule>
  </conditionalFormatting>
  <conditionalFormatting sqref="N219">
    <cfRule type="cellIs" dxfId="35233" priority="397" stopIfTrue="1" operator="equal">
      <formula>0</formula>
    </cfRule>
  </conditionalFormatting>
  <conditionalFormatting sqref="N219">
    <cfRule type="cellIs" dxfId="35232" priority="396" stopIfTrue="1" operator="equal">
      <formula>0</formula>
    </cfRule>
  </conditionalFormatting>
  <conditionalFormatting sqref="N219">
    <cfRule type="cellIs" dxfId="35231" priority="395" stopIfTrue="1" operator="equal">
      <formula>0</formula>
    </cfRule>
  </conditionalFormatting>
  <conditionalFormatting sqref="N219">
    <cfRule type="cellIs" dxfId="35230" priority="394" stopIfTrue="1" operator="equal">
      <formula>0</formula>
    </cfRule>
  </conditionalFormatting>
  <conditionalFormatting sqref="N219">
    <cfRule type="cellIs" dxfId="35229" priority="393" stopIfTrue="1" operator="equal">
      <formula>0</formula>
    </cfRule>
  </conditionalFormatting>
  <conditionalFormatting sqref="N219">
    <cfRule type="cellIs" dxfId="35228" priority="392" stopIfTrue="1" operator="equal">
      <formula>0</formula>
    </cfRule>
  </conditionalFormatting>
  <conditionalFormatting sqref="N219">
    <cfRule type="cellIs" dxfId="35227" priority="391" stopIfTrue="1" operator="equal">
      <formula>0</formula>
    </cfRule>
  </conditionalFormatting>
  <conditionalFormatting sqref="N219">
    <cfRule type="cellIs" dxfId="35226" priority="390" stopIfTrue="1" operator="equal">
      <formula>0</formula>
    </cfRule>
  </conditionalFormatting>
  <conditionalFormatting sqref="N219">
    <cfRule type="cellIs" dxfId="35225" priority="389" stopIfTrue="1" operator="equal">
      <formula>0</formula>
    </cfRule>
  </conditionalFormatting>
  <conditionalFormatting sqref="N219">
    <cfRule type="cellIs" dxfId="35224" priority="388" stopIfTrue="1" operator="equal">
      <formula>0</formula>
    </cfRule>
  </conditionalFormatting>
  <conditionalFormatting sqref="N219">
    <cfRule type="cellIs" dxfId="35223" priority="387" stopIfTrue="1" operator="equal">
      <formula>0</formula>
    </cfRule>
  </conditionalFormatting>
  <conditionalFormatting sqref="N219">
    <cfRule type="cellIs" dxfId="35222" priority="386" stopIfTrue="1" operator="equal">
      <formula>0</formula>
    </cfRule>
  </conditionalFormatting>
  <conditionalFormatting sqref="N219">
    <cfRule type="cellIs" dxfId="35221" priority="385" stopIfTrue="1" operator="equal">
      <formula>0</formula>
    </cfRule>
  </conditionalFormatting>
  <conditionalFormatting sqref="N219">
    <cfRule type="cellIs" dxfId="35220" priority="384" stopIfTrue="1" operator="equal">
      <formula>0</formula>
    </cfRule>
  </conditionalFormatting>
  <conditionalFormatting sqref="N219">
    <cfRule type="cellIs" dxfId="35219" priority="383" stopIfTrue="1" operator="equal">
      <formula>0</formula>
    </cfRule>
  </conditionalFormatting>
  <conditionalFormatting sqref="N219">
    <cfRule type="cellIs" dxfId="35218" priority="382" stopIfTrue="1" operator="equal">
      <formula>0</formula>
    </cfRule>
  </conditionalFormatting>
  <conditionalFormatting sqref="N219">
    <cfRule type="cellIs" dxfId="35217" priority="381" stopIfTrue="1" operator="equal">
      <formula>0</formula>
    </cfRule>
  </conditionalFormatting>
  <conditionalFormatting sqref="N219">
    <cfRule type="cellIs" dxfId="35216" priority="380" stopIfTrue="1" operator="equal">
      <formula>0</formula>
    </cfRule>
  </conditionalFormatting>
  <conditionalFormatting sqref="N219">
    <cfRule type="cellIs" dxfId="35215" priority="379" stopIfTrue="1" operator="equal">
      <formula>0</formula>
    </cfRule>
  </conditionalFormatting>
  <conditionalFormatting sqref="N219">
    <cfRule type="cellIs" dxfId="35214" priority="378" stopIfTrue="1" operator="equal">
      <formula>0</formula>
    </cfRule>
  </conditionalFormatting>
  <conditionalFormatting sqref="N219">
    <cfRule type="cellIs" dxfId="35213" priority="377" stopIfTrue="1" operator="equal">
      <formula>0</formula>
    </cfRule>
  </conditionalFormatting>
  <conditionalFormatting sqref="N219">
    <cfRule type="cellIs" dxfId="35212" priority="376" stopIfTrue="1" operator="equal">
      <formula>0</formula>
    </cfRule>
  </conditionalFormatting>
  <conditionalFormatting sqref="N219">
    <cfRule type="cellIs" dxfId="35211" priority="375" stopIfTrue="1" operator="equal">
      <formula>0</formula>
    </cfRule>
  </conditionalFormatting>
  <conditionalFormatting sqref="N219">
    <cfRule type="cellIs" dxfId="35210" priority="374" stopIfTrue="1" operator="equal">
      <formula>0</formula>
    </cfRule>
  </conditionalFormatting>
  <conditionalFormatting sqref="N219">
    <cfRule type="cellIs" dxfId="35209" priority="373" stopIfTrue="1" operator="equal">
      <formula>0</formula>
    </cfRule>
  </conditionalFormatting>
  <conditionalFormatting sqref="N219">
    <cfRule type="cellIs" dxfId="35208" priority="372" stopIfTrue="1" operator="equal">
      <formula>0</formula>
    </cfRule>
  </conditionalFormatting>
  <conditionalFormatting sqref="N219">
    <cfRule type="cellIs" dxfId="35207" priority="371" stopIfTrue="1" operator="equal">
      <formula>0</formula>
    </cfRule>
  </conditionalFormatting>
  <conditionalFormatting sqref="N219">
    <cfRule type="cellIs" dxfId="35206" priority="370" stopIfTrue="1" operator="equal">
      <formula>0</formula>
    </cfRule>
  </conditionalFormatting>
  <conditionalFormatting sqref="N219">
    <cfRule type="cellIs" dxfId="35205" priority="369" stopIfTrue="1" operator="equal">
      <formula>0</formula>
    </cfRule>
  </conditionalFormatting>
  <conditionalFormatting sqref="N219">
    <cfRule type="cellIs" dxfId="35204" priority="368" stopIfTrue="1" operator="equal">
      <formula>0</formula>
    </cfRule>
  </conditionalFormatting>
  <conditionalFormatting sqref="N219">
    <cfRule type="cellIs" dxfId="35203" priority="367" stopIfTrue="1" operator="equal">
      <formula>0</formula>
    </cfRule>
  </conditionalFormatting>
  <conditionalFormatting sqref="N219">
    <cfRule type="cellIs" dxfId="35202" priority="366" stopIfTrue="1" operator="equal">
      <formula>0</formula>
    </cfRule>
  </conditionalFormatting>
  <conditionalFormatting sqref="N219">
    <cfRule type="cellIs" dxfId="35201" priority="365" stopIfTrue="1" operator="equal">
      <formula>0</formula>
    </cfRule>
  </conditionalFormatting>
  <conditionalFormatting sqref="N219">
    <cfRule type="cellIs" dxfId="35200" priority="364" stopIfTrue="1" operator="equal">
      <formula>0</formula>
    </cfRule>
  </conditionalFormatting>
  <conditionalFormatting sqref="N219">
    <cfRule type="cellIs" dxfId="35199" priority="363" stopIfTrue="1" operator="equal">
      <formula>0</formula>
    </cfRule>
  </conditionalFormatting>
  <conditionalFormatting sqref="N219">
    <cfRule type="cellIs" dxfId="35198" priority="362" stopIfTrue="1" operator="equal">
      <formula>0</formula>
    </cfRule>
  </conditionalFormatting>
  <conditionalFormatting sqref="N219">
    <cfRule type="cellIs" dxfId="35197" priority="361" stopIfTrue="1" operator="equal">
      <formula>0</formula>
    </cfRule>
  </conditionalFormatting>
  <conditionalFormatting sqref="N219">
    <cfRule type="cellIs" dxfId="35196" priority="360" stopIfTrue="1" operator="equal">
      <formula>0</formula>
    </cfRule>
  </conditionalFormatting>
  <conditionalFormatting sqref="N219">
    <cfRule type="cellIs" dxfId="35195" priority="359" stopIfTrue="1" operator="equal">
      <formula>0</formula>
    </cfRule>
  </conditionalFormatting>
  <conditionalFormatting sqref="N219">
    <cfRule type="cellIs" dxfId="35194" priority="358" stopIfTrue="1" operator="equal">
      <formula>0</formula>
    </cfRule>
  </conditionalFormatting>
  <conditionalFormatting sqref="N219">
    <cfRule type="cellIs" dxfId="35193" priority="357" stopIfTrue="1" operator="equal">
      <formula>0</formula>
    </cfRule>
  </conditionalFormatting>
  <conditionalFormatting sqref="N219">
    <cfRule type="cellIs" dxfId="35192" priority="356" stopIfTrue="1" operator="equal">
      <formula>0</formula>
    </cfRule>
  </conditionalFormatting>
  <conditionalFormatting sqref="N219">
    <cfRule type="cellIs" dxfId="35191" priority="355" stopIfTrue="1" operator="equal">
      <formula>0</formula>
    </cfRule>
  </conditionalFormatting>
  <conditionalFormatting sqref="N219">
    <cfRule type="cellIs" dxfId="35190" priority="354" stopIfTrue="1" operator="equal">
      <formula>0</formula>
    </cfRule>
  </conditionalFormatting>
  <conditionalFormatting sqref="N219">
    <cfRule type="cellIs" dxfId="35189" priority="353" stopIfTrue="1" operator="equal">
      <formula>0</formula>
    </cfRule>
  </conditionalFormatting>
  <conditionalFormatting sqref="N219">
    <cfRule type="cellIs" dxfId="35188" priority="352" stopIfTrue="1" operator="equal">
      <formula>0</formula>
    </cfRule>
  </conditionalFormatting>
  <conditionalFormatting sqref="N219">
    <cfRule type="cellIs" dxfId="35187" priority="351" stopIfTrue="1" operator="equal">
      <formula>0</formula>
    </cfRule>
  </conditionalFormatting>
  <conditionalFormatting sqref="N219">
    <cfRule type="cellIs" dxfId="35186" priority="350" stopIfTrue="1" operator="equal">
      <formula>0</formula>
    </cfRule>
  </conditionalFormatting>
  <conditionalFormatting sqref="N219">
    <cfRule type="cellIs" dxfId="35185" priority="349" stopIfTrue="1" operator="equal">
      <formula>0</formula>
    </cfRule>
  </conditionalFormatting>
  <conditionalFormatting sqref="N219">
    <cfRule type="cellIs" dxfId="35184" priority="348" stopIfTrue="1" operator="equal">
      <formula>0</formula>
    </cfRule>
  </conditionalFormatting>
  <conditionalFormatting sqref="N219">
    <cfRule type="cellIs" dxfId="35183" priority="347" stopIfTrue="1" operator="equal">
      <formula>0</formula>
    </cfRule>
  </conditionalFormatting>
  <conditionalFormatting sqref="N219">
    <cfRule type="cellIs" dxfId="35182" priority="346" stopIfTrue="1" operator="equal">
      <formula>0</formula>
    </cfRule>
  </conditionalFormatting>
  <conditionalFormatting sqref="N219">
    <cfRule type="cellIs" dxfId="35181" priority="345" stopIfTrue="1" operator="equal">
      <formula>0</formula>
    </cfRule>
  </conditionalFormatting>
  <conditionalFormatting sqref="N219">
    <cfRule type="cellIs" dxfId="35180" priority="344" stopIfTrue="1" operator="equal">
      <formula>0</formula>
    </cfRule>
  </conditionalFormatting>
  <conditionalFormatting sqref="N219">
    <cfRule type="cellIs" dxfId="35179" priority="343" stopIfTrue="1" operator="equal">
      <formula>0</formula>
    </cfRule>
  </conditionalFormatting>
  <conditionalFormatting sqref="N219">
    <cfRule type="cellIs" dxfId="35178" priority="342" stopIfTrue="1" operator="equal">
      <formula>0</formula>
    </cfRule>
  </conditionalFormatting>
  <conditionalFormatting sqref="N219">
    <cfRule type="cellIs" dxfId="35177" priority="341" stopIfTrue="1" operator="equal">
      <formula>0</formula>
    </cfRule>
  </conditionalFormatting>
  <conditionalFormatting sqref="N219">
    <cfRule type="cellIs" dxfId="35176" priority="340" stopIfTrue="1" operator="equal">
      <formula>0</formula>
    </cfRule>
  </conditionalFormatting>
  <conditionalFormatting sqref="N219">
    <cfRule type="cellIs" dxfId="35175" priority="339" stopIfTrue="1" operator="equal">
      <formula>0</formula>
    </cfRule>
  </conditionalFormatting>
  <conditionalFormatting sqref="N219">
    <cfRule type="cellIs" dxfId="35174" priority="338" stopIfTrue="1" operator="equal">
      <formula>0</formula>
    </cfRule>
  </conditionalFormatting>
  <conditionalFormatting sqref="N219">
    <cfRule type="cellIs" dxfId="35173" priority="337" stopIfTrue="1" operator="equal">
      <formula>0</formula>
    </cfRule>
  </conditionalFormatting>
  <conditionalFormatting sqref="N219">
    <cfRule type="cellIs" dxfId="35172" priority="336" stopIfTrue="1" operator="equal">
      <formula>0</formula>
    </cfRule>
  </conditionalFormatting>
  <conditionalFormatting sqref="N219">
    <cfRule type="cellIs" dxfId="35171" priority="335" stopIfTrue="1" operator="equal">
      <formula>0</formula>
    </cfRule>
  </conditionalFormatting>
  <conditionalFormatting sqref="N219">
    <cfRule type="cellIs" dxfId="35170" priority="334" stopIfTrue="1" operator="equal">
      <formula>0</formula>
    </cfRule>
  </conditionalFormatting>
  <conditionalFormatting sqref="N219">
    <cfRule type="cellIs" dxfId="35169" priority="333" stopIfTrue="1" operator="equal">
      <formula>0</formula>
    </cfRule>
  </conditionalFormatting>
  <conditionalFormatting sqref="N219">
    <cfRule type="cellIs" dxfId="35168" priority="332" stopIfTrue="1" operator="equal">
      <formula>0</formula>
    </cfRule>
  </conditionalFormatting>
  <conditionalFormatting sqref="N219">
    <cfRule type="cellIs" dxfId="35167" priority="331" stopIfTrue="1" operator="equal">
      <formula>0</formula>
    </cfRule>
  </conditionalFormatting>
  <conditionalFormatting sqref="N219">
    <cfRule type="cellIs" dxfId="35166" priority="330" stopIfTrue="1" operator="equal">
      <formula>0</formula>
    </cfRule>
  </conditionalFormatting>
  <conditionalFormatting sqref="N219">
    <cfRule type="cellIs" dxfId="35165" priority="329" stopIfTrue="1" operator="equal">
      <formula>0</formula>
    </cfRule>
  </conditionalFormatting>
  <conditionalFormatting sqref="N219">
    <cfRule type="cellIs" dxfId="35164" priority="328" stopIfTrue="1" operator="equal">
      <formula>0</formula>
    </cfRule>
  </conditionalFormatting>
  <conditionalFormatting sqref="N219">
    <cfRule type="cellIs" dxfId="35163" priority="327" stopIfTrue="1" operator="equal">
      <formula>0</formula>
    </cfRule>
  </conditionalFormatting>
  <conditionalFormatting sqref="N219">
    <cfRule type="cellIs" dxfId="35162" priority="326" stopIfTrue="1" operator="equal">
      <formula>0</formula>
    </cfRule>
  </conditionalFormatting>
  <conditionalFormatting sqref="N219">
    <cfRule type="cellIs" dxfId="35161" priority="325" stopIfTrue="1" operator="equal">
      <formula>0</formula>
    </cfRule>
  </conditionalFormatting>
  <conditionalFormatting sqref="N219">
    <cfRule type="cellIs" dxfId="35160" priority="324" stopIfTrue="1" operator="equal">
      <formula>0</formula>
    </cfRule>
  </conditionalFormatting>
  <conditionalFormatting sqref="N219">
    <cfRule type="cellIs" dxfId="35159" priority="323" stopIfTrue="1" operator="equal">
      <formula>0</formula>
    </cfRule>
  </conditionalFormatting>
  <conditionalFormatting sqref="N219">
    <cfRule type="cellIs" dxfId="35158" priority="322" stopIfTrue="1" operator="equal">
      <formula>0</formula>
    </cfRule>
  </conditionalFormatting>
  <conditionalFormatting sqref="N219">
    <cfRule type="cellIs" dxfId="35157" priority="321" stopIfTrue="1" operator="equal">
      <formula>0</formula>
    </cfRule>
  </conditionalFormatting>
  <conditionalFormatting sqref="N219">
    <cfRule type="cellIs" dxfId="35156" priority="320" stopIfTrue="1" operator="equal">
      <formula>0</formula>
    </cfRule>
  </conditionalFormatting>
  <conditionalFormatting sqref="N219">
    <cfRule type="cellIs" dxfId="35155" priority="319" stopIfTrue="1" operator="equal">
      <formula>0</formula>
    </cfRule>
  </conditionalFormatting>
  <conditionalFormatting sqref="N219">
    <cfRule type="cellIs" dxfId="35154" priority="318" stopIfTrue="1" operator="equal">
      <formula>0</formula>
    </cfRule>
  </conditionalFormatting>
  <conditionalFormatting sqref="N219">
    <cfRule type="cellIs" dxfId="35153" priority="317" stopIfTrue="1" operator="equal">
      <formula>0</formula>
    </cfRule>
  </conditionalFormatting>
  <conditionalFormatting sqref="N219">
    <cfRule type="cellIs" dxfId="35152" priority="316" stopIfTrue="1" operator="equal">
      <formula>0</formula>
    </cfRule>
  </conditionalFormatting>
  <conditionalFormatting sqref="N219">
    <cfRule type="cellIs" dxfId="35151" priority="315" stopIfTrue="1" operator="equal">
      <formula>0</formula>
    </cfRule>
  </conditionalFormatting>
  <conditionalFormatting sqref="N219">
    <cfRule type="cellIs" dxfId="35150" priority="314" stopIfTrue="1" operator="equal">
      <formula>0</formula>
    </cfRule>
  </conditionalFormatting>
  <conditionalFormatting sqref="N219">
    <cfRule type="cellIs" dxfId="35149" priority="313" stopIfTrue="1" operator="equal">
      <formula>0</formula>
    </cfRule>
  </conditionalFormatting>
  <conditionalFormatting sqref="N219">
    <cfRule type="cellIs" dxfId="35148" priority="312" stopIfTrue="1" operator="equal">
      <formula>0</formula>
    </cfRule>
  </conditionalFormatting>
  <conditionalFormatting sqref="N219">
    <cfRule type="cellIs" dxfId="35147" priority="311" stopIfTrue="1" operator="equal">
      <formula>0</formula>
    </cfRule>
  </conditionalFormatting>
  <conditionalFormatting sqref="N219">
    <cfRule type="cellIs" dxfId="35146" priority="310" stopIfTrue="1" operator="equal">
      <formula>0</formula>
    </cfRule>
  </conditionalFormatting>
  <conditionalFormatting sqref="N219">
    <cfRule type="cellIs" dxfId="35145" priority="309" stopIfTrue="1" operator="equal">
      <formula>0</formula>
    </cfRule>
  </conditionalFormatting>
  <conditionalFormatting sqref="N219">
    <cfRule type="cellIs" dxfId="35144" priority="308" stopIfTrue="1" operator="equal">
      <formula>0</formula>
    </cfRule>
  </conditionalFormatting>
  <conditionalFormatting sqref="N219">
    <cfRule type="cellIs" dxfId="35143" priority="307" stopIfTrue="1" operator="equal">
      <formula>0</formula>
    </cfRule>
  </conditionalFormatting>
  <conditionalFormatting sqref="N219">
    <cfRule type="cellIs" dxfId="35142" priority="306" stopIfTrue="1" operator="equal">
      <formula>0</formula>
    </cfRule>
  </conditionalFormatting>
  <conditionalFormatting sqref="N219">
    <cfRule type="cellIs" dxfId="35141" priority="305" stopIfTrue="1" operator="equal">
      <formula>0</formula>
    </cfRule>
  </conditionalFormatting>
  <conditionalFormatting sqref="N219">
    <cfRule type="cellIs" dxfId="35140" priority="304" stopIfTrue="1" operator="equal">
      <formula>0</formula>
    </cfRule>
  </conditionalFormatting>
  <conditionalFormatting sqref="N219">
    <cfRule type="cellIs" dxfId="35139" priority="303" stopIfTrue="1" operator="equal">
      <formula>0</formula>
    </cfRule>
  </conditionalFormatting>
  <conditionalFormatting sqref="N219">
    <cfRule type="cellIs" dxfId="35138" priority="302" stopIfTrue="1" operator="equal">
      <formula>0</formula>
    </cfRule>
  </conditionalFormatting>
  <conditionalFormatting sqref="N219">
    <cfRule type="cellIs" dxfId="35137" priority="301" stopIfTrue="1" operator="equal">
      <formula>0</formula>
    </cfRule>
  </conditionalFormatting>
  <conditionalFormatting sqref="N219">
    <cfRule type="cellIs" dxfId="35136" priority="300" stopIfTrue="1" operator="equal">
      <formula>0</formula>
    </cfRule>
  </conditionalFormatting>
  <conditionalFormatting sqref="N219">
    <cfRule type="cellIs" dxfId="35135" priority="299" stopIfTrue="1" operator="equal">
      <formula>0</formula>
    </cfRule>
  </conditionalFormatting>
  <conditionalFormatting sqref="N219">
    <cfRule type="cellIs" dxfId="35134" priority="298" stopIfTrue="1" operator="equal">
      <formula>0</formula>
    </cfRule>
  </conditionalFormatting>
  <conditionalFormatting sqref="N219">
    <cfRule type="cellIs" dxfId="35133" priority="297" stopIfTrue="1" operator="equal">
      <formula>0</formula>
    </cfRule>
  </conditionalFormatting>
  <conditionalFormatting sqref="N219">
    <cfRule type="cellIs" dxfId="35132" priority="296" stopIfTrue="1" operator="equal">
      <formula>0</formula>
    </cfRule>
  </conditionalFormatting>
  <conditionalFormatting sqref="N219">
    <cfRule type="cellIs" dxfId="35131" priority="295" stopIfTrue="1" operator="equal">
      <formula>0</formula>
    </cfRule>
  </conditionalFormatting>
  <conditionalFormatting sqref="N219">
    <cfRule type="cellIs" dxfId="35130" priority="294" stopIfTrue="1" operator="equal">
      <formula>0</formula>
    </cfRule>
  </conditionalFormatting>
  <conditionalFormatting sqref="N219">
    <cfRule type="cellIs" dxfId="35129" priority="293" stopIfTrue="1" operator="equal">
      <formula>0</formula>
    </cfRule>
  </conditionalFormatting>
  <conditionalFormatting sqref="N219">
    <cfRule type="cellIs" dxfId="35128" priority="292" stopIfTrue="1" operator="equal">
      <formula>0</formula>
    </cfRule>
  </conditionalFormatting>
  <conditionalFormatting sqref="N219">
    <cfRule type="cellIs" dxfId="35127" priority="291" stopIfTrue="1" operator="equal">
      <formula>0</formula>
    </cfRule>
  </conditionalFormatting>
  <conditionalFormatting sqref="N219">
    <cfRule type="cellIs" dxfId="35126" priority="290" stopIfTrue="1" operator="equal">
      <formula>0</formula>
    </cfRule>
  </conditionalFormatting>
  <conditionalFormatting sqref="N219">
    <cfRule type="cellIs" dxfId="35125" priority="289" stopIfTrue="1" operator="equal">
      <formula>0</formula>
    </cfRule>
  </conditionalFormatting>
  <conditionalFormatting sqref="N219">
    <cfRule type="cellIs" dxfId="35124" priority="288" stopIfTrue="1" operator="equal">
      <formula>0</formula>
    </cfRule>
  </conditionalFormatting>
  <conditionalFormatting sqref="N219">
    <cfRule type="cellIs" dxfId="35123" priority="287" stopIfTrue="1" operator="equal">
      <formula>0</formula>
    </cfRule>
  </conditionalFormatting>
  <conditionalFormatting sqref="N219">
    <cfRule type="cellIs" dxfId="35122" priority="286" stopIfTrue="1" operator="equal">
      <formula>0</formula>
    </cfRule>
  </conditionalFormatting>
  <conditionalFormatting sqref="N219">
    <cfRule type="cellIs" dxfId="35121" priority="285" stopIfTrue="1" operator="equal">
      <formula>0</formula>
    </cfRule>
  </conditionalFormatting>
  <conditionalFormatting sqref="N219">
    <cfRule type="cellIs" dxfId="35120" priority="284" stopIfTrue="1" operator="equal">
      <formula>0</formula>
    </cfRule>
  </conditionalFormatting>
  <conditionalFormatting sqref="N219">
    <cfRule type="cellIs" dxfId="35119" priority="283" stopIfTrue="1" operator="equal">
      <formula>0</formula>
    </cfRule>
  </conditionalFormatting>
  <conditionalFormatting sqref="N219">
    <cfRule type="cellIs" dxfId="35118" priority="282" stopIfTrue="1" operator="equal">
      <formula>0</formula>
    </cfRule>
  </conditionalFormatting>
  <conditionalFormatting sqref="N219">
    <cfRule type="cellIs" dxfId="35117" priority="281" stopIfTrue="1" operator="equal">
      <formula>0</formula>
    </cfRule>
  </conditionalFormatting>
  <conditionalFormatting sqref="N219">
    <cfRule type="cellIs" dxfId="35116" priority="280" stopIfTrue="1" operator="equal">
      <formula>0</formula>
    </cfRule>
  </conditionalFormatting>
  <conditionalFormatting sqref="N219">
    <cfRule type="cellIs" dxfId="35115" priority="279" stopIfTrue="1" operator="equal">
      <formula>0</formula>
    </cfRule>
  </conditionalFormatting>
  <conditionalFormatting sqref="N219">
    <cfRule type="cellIs" dxfId="35114" priority="278" stopIfTrue="1" operator="equal">
      <formula>0</formula>
    </cfRule>
  </conditionalFormatting>
  <conditionalFormatting sqref="N219">
    <cfRule type="cellIs" dxfId="35113" priority="277" stopIfTrue="1" operator="equal">
      <formula>0</formula>
    </cfRule>
  </conditionalFormatting>
  <conditionalFormatting sqref="N219">
    <cfRule type="cellIs" dxfId="35112" priority="276" stopIfTrue="1" operator="equal">
      <formula>0</formula>
    </cfRule>
  </conditionalFormatting>
  <conditionalFormatting sqref="N219">
    <cfRule type="cellIs" dxfId="35111" priority="275" stopIfTrue="1" operator="equal">
      <formula>0</formula>
    </cfRule>
  </conditionalFormatting>
  <conditionalFormatting sqref="N219">
    <cfRule type="cellIs" dxfId="35110" priority="274" stopIfTrue="1" operator="equal">
      <formula>0</formula>
    </cfRule>
  </conditionalFormatting>
  <conditionalFormatting sqref="N219">
    <cfRule type="cellIs" dxfId="35109" priority="273" stopIfTrue="1" operator="equal">
      <formula>0</formula>
    </cfRule>
  </conditionalFormatting>
  <conditionalFormatting sqref="N219">
    <cfRule type="cellIs" dxfId="35108" priority="272" stopIfTrue="1" operator="equal">
      <formula>0</formula>
    </cfRule>
  </conditionalFormatting>
  <conditionalFormatting sqref="N219">
    <cfRule type="cellIs" dxfId="35107" priority="271" stopIfTrue="1" operator="equal">
      <formula>0</formula>
    </cfRule>
  </conditionalFormatting>
  <conditionalFormatting sqref="N219">
    <cfRule type="cellIs" dxfId="35106" priority="270" stopIfTrue="1" operator="equal">
      <formula>0</formula>
    </cfRule>
  </conditionalFormatting>
  <conditionalFormatting sqref="N219">
    <cfRule type="cellIs" dxfId="35105" priority="269" stopIfTrue="1" operator="equal">
      <formula>0</formula>
    </cfRule>
  </conditionalFormatting>
  <conditionalFormatting sqref="N219">
    <cfRule type="cellIs" dxfId="35104" priority="268" stopIfTrue="1" operator="equal">
      <formula>0</formula>
    </cfRule>
  </conditionalFormatting>
  <conditionalFormatting sqref="N219">
    <cfRule type="cellIs" dxfId="35103" priority="267" stopIfTrue="1" operator="equal">
      <formula>0</formula>
    </cfRule>
  </conditionalFormatting>
  <conditionalFormatting sqref="N219">
    <cfRule type="cellIs" dxfId="35102" priority="266" stopIfTrue="1" operator="equal">
      <formula>0</formula>
    </cfRule>
  </conditionalFormatting>
  <conditionalFormatting sqref="N219">
    <cfRule type="cellIs" dxfId="35101" priority="265" stopIfTrue="1" operator="equal">
      <formula>0</formula>
    </cfRule>
  </conditionalFormatting>
  <conditionalFormatting sqref="N219">
    <cfRule type="cellIs" dxfId="35100" priority="264" stopIfTrue="1" operator="equal">
      <formula>0</formula>
    </cfRule>
  </conditionalFormatting>
  <conditionalFormatting sqref="N219">
    <cfRule type="cellIs" dxfId="35099" priority="263" stopIfTrue="1" operator="equal">
      <formula>0</formula>
    </cfRule>
  </conditionalFormatting>
  <conditionalFormatting sqref="N219">
    <cfRule type="cellIs" dxfId="35098" priority="262" stopIfTrue="1" operator="equal">
      <formula>0</formula>
    </cfRule>
  </conditionalFormatting>
  <conditionalFormatting sqref="N219">
    <cfRule type="cellIs" dxfId="35097" priority="261" stopIfTrue="1" operator="equal">
      <formula>0</formula>
    </cfRule>
  </conditionalFormatting>
  <conditionalFormatting sqref="N219">
    <cfRule type="cellIs" dxfId="35096" priority="260" stopIfTrue="1" operator="equal">
      <formula>0</formula>
    </cfRule>
  </conditionalFormatting>
  <conditionalFormatting sqref="N219">
    <cfRule type="cellIs" dxfId="35095" priority="259" stopIfTrue="1" operator="equal">
      <formula>0</formula>
    </cfRule>
  </conditionalFormatting>
  <conditionalFormatting sqref="N219">
    <cfRule type="cellIs" dxfId="35094" priority="258" stopIfTrue="1" operator="equal">
      <formula>0</formula>
    </cfRule>
  </conditionalFormatting>
  <conditionalFormatting sqref="N219">
    <cfRule type="cellIs" dxfId="35093" priority="257" stopIfTrue="1" operator="equal">
      <formula>0</formula>
    </cfRule>
  </conditionalFormatting>
  <conditionalFormatting sqref="N219">
    <cfRule type="cellIs" dxfId="35092" priority="256" stopIfTrue="1" operator="equal">
      <formula>0</formula>
    </cfRule>
  </conditionalFormatting>
  <conditionalFormatting sqref="N219">
    <cfRule type="cellIs" dxfId="35091" priority="255" stopIfTrue="1" operator="equal">
      <formula>0</formula>
    </cfRule>
  </conditionalFormatting>
  <conditionalFormatting sqref="N219">
    <cfRule type="cellIs" dxfId="35090" priority="254" stopIfTrue="1" operator="equal">
      <formula>0</formula>
    </cfRule>
  </conditionalFormatting>
  <conditionalFormatting sqref="N219">
    <cfRule type="cellIs" dxfId="35089" priority="253" stopIfTrue="1" operator="equal">
      <formula>0</formula>
    </cfRule>
  </conditionalFormatting>
  <conditionalFormatting sqref="N219">
    <cfRule type="cellIs" dxfId="35088" priority="252" stopIfTrue="1" operator="equal">
      <formula>0</formula>
    </cfRule>
  </conditionalFormatting>
  <conditionalFormatting sqref="N219">
    <cfRule type="cellIs" dxfId="35087" priority="251" stopIfTrue="1" operator="equal">
      <formula>0</formula>
    </cfRule>
  </conditionalFormatting>
  <conditionalFormatting sqref="N219">
    <cfRule type="cellIs" dxfId="35086" priority="250" stopIfTrue="1" operator="equal">
      <formula>0</formula>
    </cfRule>
  </conditionalFormatting>
  <conditionalFormatting sqref="N219">
    <cfRule type="cellIs" dxfId="35085" priority="249" stopIfTrue="1" operator="equal">
      <formula>0</formula>
    </cfRule>
  </conditionalFormatting>
  <conditionalFormatting sqref="N219">
    <cfRule type="cellIs" dxfId="35084" priority="248" stopIfTrue="1" operator="equal">
      <formula>0</formula>
    </cfRule>
  </conditionalFormatting>
  <conditionalFormatting sqref="N219">
    <cfRule type="cellIs" dxfId="35083" priority="247" stopIfTrue="1" operator="equal">
      <formula>0</formula>
    </cfRule>
  </conditionalFormatting>
  <conditionalFormatting sqref="N219">
    <cfRule type="cellIs" dxfId="35082" priority="246" stopIfTrue="1" operator="equal">
      <formula>0</formula>
    </cfRule>
  </conditionalFormatting>
  <conditionalFormatting sqref="N219">
    <cfRule type="cellIs" dxfId="35081" priority="245" stopIfTrue="1" operator="equal">
      <formula>0</formula>
    </cfRule>
  </conditionalFormatting>
  <conditionalFormatting sqref="N219">
    <cfRule type="cellIs" dxfId="35080" priority="244" stopIfTrue="1" operator="equal">
      <formula>0</formula>
    </cfRule>
  </conditionalFormatting>
  <conditionalFormatting sqref="N219">
    <cfRule type="cellIs" dxfId="35079" priority="243" stopIfTrue="1" operator="equal">
      <formula>0</formula>
    </cfRule>
  </conditionalFormatting>
  <conditionalFormatting sqref="N219">
    <cfRule type="cellIs" dxfId="35078" priority="242" stopIfTrue="1" operator="equal">
      <formula>0</formula>
    </cfRule>
  </conditionalFormatting>
  <conditionalFormatting sqref="N219">
    <cfRule type="cellIs" dxfId="35077" priority="241" stopIfTrue="1" operator="equal">
      <formula>0</formula>
    </cfRule>
  </conditionalFormatting>
  <conditionalFormatting sqref="N219">
    <cfRule type="cellIs" dxfId="35076" priority="240" stopIfTrue="1" operator="equal">
      <formula>0</formula>
    </cfRule>
  </conditionalFormatting>
  <conditionalFormatting sqref="N219">
    <cfRule type="cellIs" dxfId="35075" priority="239" stopIfTrue="1" operator="equal">
      <formula>0</formula>
    </cfRule>
  </conditionalFormatting>
  <conditionalFormatting sqref="N219">
    <cfRule type="cellIs" dxfId="35074" priority="238" stopIfTrue="1" operator="equal">
      <formula>0</formula>
    </cfRule>
  </conditionalFormatting>
  <conditionalFormatting sqref="N219">
    <cfRule type="cellIs" dxfId="35073" priority="237" stopIfTrue="1" operator="equal">
      <formula>0</formula>
    </cfRule>
  </conditionalFormatting>
  <conditionalFormatting sqref="N219">
    <cfRule type="cellIs" dxfId="35072" priority="236" stopIfTrue="1" operator="equal">
      <formula>0</formula>
    </cfRule>
  </conditionalFormatting>
  <conditionalFormatting sqref="N219">
    <cfRule type="cellIs" dxfId="35071" priority="235" stopIfTrue="1" operator="equal">
      <formula>0</formula>
    </cfRule>
  </conditionalFormatting>
  <conditionalFormatting sqref="N219">
    <cfRule type="cellIs" dxfId="35070" priority="234" stopIfTrue="1" operator="equal">
      <formula>0</formula>
    </cfRule>
  </conditionalFormatting>
  <conditionalFormatting sqref="N219">
    <cfRule type="cellIs" dxfId="35069" priority="233" stopIfTrue="1" operator="equal">
      <formula>0</formula>
    </cfRule>
  </conditionalFormatting>
  <conditionalFormatting sqref="N219">
    <cfRule type="cellIs" dxfId="35068" priority="232" stopIfTrue="1" operator="equal">
      <formula>0</formula>
    </cfRule>
  </conditionalFormatting>
  <conditionalFormatting sqref="N219">
    <cfRule type="cellIs" dxfId="35067" priority="231" stopIfTrue="1" operator="equal">
      <formula>0</formula>
    </cfRule>
  </conditionalFormatting>
  <conditionalFormatting sqref="N219">
    <cfRule type="cellIs" dxfId="35066" priority="230" stopIfTrue="1" operator="equal">
      <formula>0</formula>
    </cfRule>
  </conditionalFormatting>
  <conditionalFormatting sqref="N219">
    <cfRule type="cellIs" dxfId="35065" priority="229" stopIfTrue="1" operator="equal">
      <formula>0</formula>
    </cfRule>
  </conditionalFormatting>
  <conditionalFormatting sqref="N219">
    <cfRule type="cellIs" dxfId="35064" priority="228" stopIfTrue="1" operator="equal">
      <formula>0</formula>
    </cfRule>
  </conditionalFormatting>
  <conditionalFormatting sqref="N219">
    <cfRule type="cellIs" dxfId="35063" priority="227" stopIfTrue="1" operator="equal">
      <formula>0</formula>
    </cfRule>
  </conditionalFormatting>
  <conditionalFormatting sqref="N219">
    <cfRule type="cellIs" dxfId="35062" priority="226" stopIfTrue="1" operator="equal">
      <formula>0</formula>
    </cfRule>
  </conditionalFormatting>
  <conditionalFormatting sqref="N219">
    <cfRule type="cellIs" dxfId="35061" priority="225" stopIfTrue="1" operator="equal">
      <formula>0</formula>
    </cfRule>
  </conditionalFormatting>
  <conditionalFormatting sqref="N219">
    <cfRule type="cellIs" dxfId="35060" priority="224" stopIfTrue="1" operator="equal">
      <formula>0</formula>
    </cfRule>
  </conditionalFormatting>
  <conditionalFormatting sqref="N219">
    <cfRule type="cellIs" dxfId="35059" priority="223" stopIfTrue="1" operator="equal">
      <formula>0</formula>
    </cfRule>
  </conditionalFormatting>
  <conditionalFormatting sqref="N219">
    <cfRule type="cellIs" dxfId="35058" priority="222" stopIfTrue="1" operator="equal">
      <formula>0</formula>
    </cfRule>
  </conditionalFormatting>
  <conditionalFormatting sqref="N219">
    <cfRule type="cellIs" dxfId="35057" priority="221" stopIfTrue="1" operator="equal">
      <formula>0</formula>
    </cfRule>
  </conditionalFormatting>
  <conditionalFormatting sqref="N219">
    <cfRule type="cellIs" dxfId="35056" priority="220" stopIfTrue="1" operator="equal">
      <formula>0</formula>
    </cfRule>
  </conditionalFormatting>
  <conditionalFormatting sqref="N219">
    <cfRule type="cellIs" dxfId="35055" priority="219" stopIfTrue="1" operator="equal">
      <formula>0</formula>
    </cfRule>
  </conditionalFormatting>
  <conditionalFormatting sqref="N219">
    <cfRule type="cellIs" dxfId="35054" priority="218" stopIfTrue="1" operator="equal">
      <formula>0</formula>
    </cfRule>
  </conditionalFormatting>
  <conditionalFormatting sqref="N219">
    <cfRule type="cellIs" dxfId="35053" priority="217" stopIfTrue="1" operator="equal">
      <formula>0</formula>
    </cfRule>
  </conditionalFormatting>
  <conditionalFormatting sqref="N219">
    <cfRule type="cellIs" dxfId="35052" priority="216" stopIfTrue="1" operator="equal">
      <formula>0</formula>
    </cfRule>
  </conditionalFormatting>
  <conditionalFormatting sqref="N219">
    <cfRule type="cellIs" dxfId="35051" priority="215" stopIfTrue="1" operator="equal">
      <formula>0</formula>
    </cfRule>
  </conditionalFormatting>
  <conditionalFormatting sqref="N219">
    <cfRule type="cellIs" dxfId="35050" priority="214" stopIfTrue="1" operator="equal">
      <formula>0</formula>
    </cfRule>
  </conditionalFormatting>
  <conditionalFormatting sqref="N219">
    <cfRule type="cellIs" dxfId="35049" priority="213" stopIfTrue="1" operator="equal">
      <formula>0</formula>
    </cfRule>
  </conditionalFormatting>
  <conditionalFormatting sqref="N219">
    <cfRule type="cellIs" dxfId="35048" priority="212" stopIfTrue="1" operator="equal">
      <formula>0</formula>
    </cfRule>
  </conditionalFormatting>
  <conditionalFormatting sqref="N219">
    <cfRule type="cellIs" dxfId="35047" priority="211" stopIfTrue="1" operator="equal">
      <formula>0</formula>
    </cfRule>
  </conditionalFormatting>
  <conditionalFormatting sqref="N219">
    <cfRule type="cellIs" dxfId="35046" priority="210" stopIfTrue="1" operator="equal">
      <formula>0</formula>
    </cfRule>
  </conditionalFormatting>
  <conditionalFormatting sqref="N219">
    <cfRule type="cellIs" dxfId="35045" priority="209" stopIfTrue="1" operator="equal">
      <formula>0</formula>
    </cfRule>
  </conditionalFormatting>
  <conditionalFormatting sqref="N219">
    <cfRule type="cellIs" dxfId="35044" priority="208" stopIfTrue="1" operator="equal">
      <formula>0</formula>
    </cfRule>
  </conditionalFormatting>
  <conditionalFormatting sqref="N219">
    <cfRule type="cellIs" dxfId="35043" priority="207" stopIfTrue="1" operator="equal">
      <formula>0</formula>
    </cfRule>
  </conditionalFormatting>
  <conditionalFormatting sqref="N219">
    <cfRule type="cellIs" dxfId="35042" priority="206" stopIfTrue="1" operator="equal">
      <formula>0</formula>
    </cfRule>
  </conditionalFormatting>
  <conditionalFormatting sqref="N219">
    <cfRule type="cellIs" dxfId="35041" priority="205" stopIfTrue="1" operator="equal">
      <formula>0</formula>
    </cfRule>
  </conditionalFormatting>
  <conditionalFormatting sqref="N219">
    <cfRule type="cellIs" dxfId="35040" priority="204" stopIfTrue="1" operator="equal">
      <formula>0</formula>
    </cfRule>
  </conditionalFormatting>
  <conditionalFormatting sqref="N219">
    <cfRule type="cellIs" dxfId="35039" priority="203" stopIfTrue="1" operator="equal">
      <formula>0</formula>
    </cfRule>
  </conditionalFormatting>
  <conditionalFormatting sqref="N219">
    <cfRule type="cellIs" dxfId="35038" priority="202" stopIfTrue="1" operator="equal">
      <formula>0</formula>
    </cfRule>
  </conditionalFormatting>
  <conditionalFormatting sqref="N219">
    <cfRule type="cellIs" dxfId="35037" priority="201" stopIfTrue="1" operator="equal">
      <formula>0</formula>
    </cfRule>
  </conditionalFormatting>
  <conditionalFormatting sqref="N219">
    <cfRule type="cellIs" dxfId="35036" priority="200" stopIfTrue="1" operator="equal">
      <formula>0</formula>
    </cfRule>
  </conditionalFormatting>
  <conditionalFormatting sqref="N219">
    <cfRule type="cellIs" dxfId="35035" priority="199" stopIfTrue="1" operator="equal">
      <formula>0</formula>
    </cfRule>
  </conditionalFormatting>
  <conditionalFormatting sqref="N219">
    <cfRule type="cellIs" dxfId="35034" priority="198" stopIfTrue="1" operator="equal">
      <formula>0</formula>
    </cfRule>
  </conditionalFormatting>
  <conditionalFormatting sqref="N219">
    <cfRule type="cellIs" dxfId="35033" priority="197" stopIfTrue="1" operator="equal">
      <formula>0</formula>
    </cfRule>
  </conditionalFormatting>
  <conditionalFormatting sqref="N219">
    <cfRule type="cellIs" dxfId="35032" priority="196" stopIfTrue="1" operator="equal">
      <formula>0</formula>
    </cfRule>
  </conditionalFormatting>
  <conditionalFormatting sqref="N219">
    <cfRule type="cellIs" dxfId="35031" priority="195" stopIfTrue="1" operator="equal">
      <formula>0</formula>
    </cfRule>
  </conditionalFormatting>
  <conditionalFormatting sqref="N219">
    <cfRule type="cellIs" dxfId="35030" priority="194" stopIfTrue="1" operator="equal">
      <formula>0</formula>
    </cfRule>
  </conditionalFormatting>
  <conditionalFormatting sqref="N219">
    <cfRule type="cellIs" dxfId="35029" priority="193" stopIfTrue="1" operator="equal">
      <formula>0</formula>
    </cfRule>
  </conditionalFormatting>
  <conditionalFormatting sqref="N219">
    <cfRule type="cellIs" dxfId="35028" priority="192" stopIfTrue="1" operator="equal">
      <formula>0</formula>
    </cfRule>
  </conditionalFormatting>
  <conditionalFormatting sqref="N219">
    <cfRule type="cellIs" dxfId="35027" priority="191" stopIfTrue="1" operator="equal">
      <formula>0</formula>
    </cfRule>
  </conditionalFormatting>
  <conditionalFormatting sqref="N219">
    <cfRule type="cellIs" dxfId="35026" priority="190" stopIfTrue="1" operator="equal">
      <formula>0</formula>
    </cfRule>
  </conditionalFormatting>
  <conditionalFormatting sqref="N219">
    <cfRule type="cellIs" dxfId="35025" priority="189" stopIfTrue="1" operator="equal">
      <formula>0</formula>
    </cfRule>
  </conditionalFormatting>
  <conditionalFormatting sqref="N219">
    <cfRule type="cellIs" dxfId="35024" priority="188" stopIfTrue="1" operator="equal">
      <formula>0</formula>
    </cfRule>
  </conditionalFormatting>
  <conditionalFormatting sqref="N219">
    <cfRule type="cellIs" dxfId="35023" priority="187" stopIfTrue="1" operator="equal">
      <formula>0</formula>
    </cfRule>
  </conditionalFormatting>
  <conditionalFormatting sqref="N219">
    <cfRule type="cellIs" dxfId="35022" priority="186" stopIfTrue="1" operator="equal">
      <formula>0</formula>
    </cfRule>
  </conditionalFormatting>
  <conditionalFormatting sqref="N219">
    <cfRule type="cellIs" dxfId="35021" priority="185" stopIfTrue="1" operator="equal">
      <formula>0</formula>
    </cfRule>
  </conditionalFormatting>
  <conditionalFormatting sqref="N219">
    <cfRule type="cellIs" dxfId="35020" priority="184" stopIfTrue="1" operator="equal">
      <formula>0</formula>
    </cfRule>
  </conditionalFormatting>
  <conditionalFormatting sqref="N219">
    <cfRule type="cellIs" dxfId="35019" priority="183" stopIfTrue="1" operator="equal">
      <formula>0</formula>
    </cfRule>
  </conditionalFormatting>
  <conditionalFormatting sqref="N219">
    <cfRule type="cellIs" dxfId="35018" priority="182" stopIfTrue="1" operator="equal">
      <formula>0</formula>
    </cfRule>
  </conditionalFormatting>
  <conditionalFormatting sqref="N219">
    <cfRule type="cellIs" dxfId="35017" priority="181" stopIfTrue="1" operator="equal">
      <formula>0</formula>
    </cfRule>
  </conditionalFormatting>
  <conditionalFormatting sqref="N219">
    <cfRule type="cellIs" dxfId="35016" priority="180" stopIfTrue="1" operator="equal">
      <formula>0</formula>
    </cfRule>
  </conditionalFormatting>
  <conditionalFormatting sqref="N219">
    <cfRule type="cellIs" dxfId="35015" priority="179" stopIfTrue="1" operator="equal">
      <formula>0</formula>
    </cfRule>
  </conditionalFormatting>
  <conditionalFormatting sqref="N219">
    <cfRule type="cellIs" dxfId="35014" priority="178" stopIfTrue="1" operator="equal">
      <formula>0</formula>
    </cfRule>
  </conditionalFormatting>
  <conditionalFormatting sqref="N219">
    <cfRule type="cellIs" dxfId="35013" priority="177" stopIfTrue="1" operator="equal">
      <formula>0</formula>
    </cfRule>
  </conditionalFormatting>
  <conditionalFormatting sqref="N219">
    <cfRule type="cellIs" dxfId="35012" priority="176" stopIfTrue="1" operator="equal">
      <formula>0</formula>
    </cfRule>
  </conditionalFormatting>
  <conditionalFormatting sqref="N219">
    <cfRule type="cellIs" dxfId="35011" priority="175" stopIfTrue="1" operator="equal">
      <formula>0</formula>
    </cfRule>
  </conditionalFormatting>
  <conditionalFormatting sqref="N219">
    <cfRule type="cellIs" dxfId="35010" priority="174" stopIfTrue="1" operator="equal">
      <formula>0</formula>
    </cfRule>
  </conditionalFormatting>
  <conditionalFormatting sqref="N219">
    <cfRule type="cellIs" dxfId="35009" priority="173" stopIfTrue="1" operator="equal">
      <formula>0</formula>
    </cfRule>
  </conditionalFormatting>
  <conditionalFormatting sqref="N219">
    <cfRule type="cellIs" dxfId="35008" priority="172" stopIfTrue="1" operator="equal">
      <formula>0</formula>
    </cfRule>
  </conditionalFormatting>
  <conditionalFormatting sqref="N219">
    <cfRule type="cellIs" dxfId="35007" priority="171" stopIfTrue="1" operator="equal">
      <formula>0</formula>
    </cfRule>
  </conditionalFormatting>
  <conditionalFormatting sqref="N219">
    <cfRule type="cellIs" dxfId="35006" priority="170" stopIfTrue="1" operator="equal">
      <formula>0</formula>
    </cfRule>
  </conditionalFormatting>
  <conditionalFormatting sqref="N219">
    <cfRule type="cellIs" dxfId="35005" priority="169" stopIfTrue="1" operator="equal">
      <formula>0</formula>
    </cfRule>
  </conditionalFormatting>
  <conditionalFormatting sqref="N219">
    <cfRule type="cellIs" dxfId="35004" priority="168" stopIfTrue="1" operator="equal">
      <formula>0</formula>
    </cfRule>
  </conditionalFormatting>
  <conditionalFormatting sqref="N219">
    <cfRule type="cellIs" dxfId="35003" priority="167" stopIfTrue="1" operator="equal">
      <formula>0</formula>
    </cfRule>
  </conditionalFormatting>
  <conditionalFormatting sqref="N219">
    <cfRule type="cellIs" dxfId="35002" priority="166" stopIfTrue="1" operator="equal">
      <formula>0</formula>
    </cfRule>
  </conditionalFormatting>
  <conditionalFormatting sqref="N219">
    <cfRule type="cellIs" dxfId="35001" priority="165" stopIfTrue="1" operator="equal">
      <formula>0</formula>
    </cfRule>
  </conditionalFormatting>
  <conditionalFormatting sqref="N219">
    <cfRule type="cellIs" dxfId="35000" priority="164" stopIfTrue="1" operator="equal">
      <formula>0</formula>
    </cfRule>
  </conditionalFormatting>
  <conditionalFormatting sqref="N219">
    <cfRule type="cellIs" dxfId="34999" priority="163" stopIfTrue="1" operator="equal">
      <formula>0</formula>
    </cfRule>
  </conditionalFormatting>
  <conditionalFormatting sqref="N219">
    <cfRule type="cellIs" dxfId="34998" priority="162" stopIfTrue="1" operator="equal">
      <formula>0</formula>
    </cfRule>
  </conditionalFormatting>
  <conditionalFormatting sqref="N219">
    <cfRule type="cellIs" dxfId="34997" priority="161" stopIfTrue="1" operator="equal">
      <formula>0</formula>
    </cfRule>
  </conditionalFormatting>
  <conditionalFormatting sqref="N219">
    <cfRule type="cellIs" dxfId="34996" priority="160" stopIfTrue="1" operator="equal">
      <formula>0</formula>
    </cfRule>
  </conditionalFormatting>
  <conditionalFormatting sqref="N219">
    <cfRule type="cellIs" dxfId="34995" priority="159" stopIfTrue="1" operator="equal">
      <formula>0</formula>
    </cfRule>
  </conditionalFormatting>
  <conditionalFormatting sqref="N219">
    <cfRule type="cellIs" dxfId="34994" priority="158" stopIfTrue="1" operator="equal">
      <formula>0</formula>
    </cfRule>
  </conditionalFormatting>
  <conditionalFormatting sqref="N219">
    <cfRule type="cellIs" dxfId="34993" priority="157" stopIfTrue="1" operator="equal">
      <formula>0</formula>
    </cfRule>
  </conditionalFormatting>
  <conditionalFormatting sqref="N219">
    <cfRule type="cellIs" dxfId="34992" priority="156" stopIfTrue="1" operator="equal">
      <formula>0</formula>
    </cfRule>
  </conditionalFormatting>
  <conditionalFormatting sqref="N219">
    <cfRule type="cellIs" dxfId="34991" priority="155" stopIfTrue="1" operator="equal">
      <formula>0</formula>
    </cfRule>
  </conditionalFormatting>
  <conditionalFormatting sqref="N219">
    <cfRule type="cellIs" dxfId="34990" priority="154" stopIfTrue="1" operator="equal">
      <formula>0</formula>
    </cfRule>
  </conditionalFormatting>
  <conditionalFormatting sqref="N219">
    <cfRule type="cellIs" dxfId="34989" priority="153" stopIfTrue="1" operator="equal">
      <formula>0</formula>
    </cfRule>
  </conditionalFormatting>
  <conditionalFormatting sqref="N219">
    <cfRule type="cellIs" dxfId="34988" priority="152" stopIfTrue="1" operator="equal">
      <formula>0</formula>
    </cfRule>
  </conditionalFormatting>
  <conditionalFormatting sqref="N219">
    <cfRule type="cellIs" dxfId="34987" priority="151" stopIfTrue="1" operator="equal">
      <formula>0</formula>
    </cfRule>
  </conditionalFormatting>
  <conditionalFormatting sqref="N219">
    <cfRule type="cellIs" dxfId="34986" priority="150" stopIfTrue="1" operator="equal">
      <formula>0</formula>
    </cfRule>
  </conditionalFormatting>
  <conditionalFormatting sqref="N219">
    <cfRule type="cellIs" dxfId="34985" priority="149" stopIfTrue="1" operator="equal">
      <formula>0</formula>
    </cfRule>
  </conditionalFormatting>
  <conditionalFormatting sqref="N219">
    <cfRule type="cellIs" dxfId="34984" priority="148" stopIfTrue="1" operator="equal">
      <formula>0</formula>
    </cfRule>
  </conditionalFormatting>
  <conditionalFormatting sqref="N219">
    <cfRule type="cellIs" dxfId="34983" priority="147" stopIfTrue="1" operator="equal">
      <formula>0</formula>
    </cfRule>
  </conditionalFormatting>
  <conditionalFormatting sqref="N219">
    <cfRule type="cellIs" dxfId="34982" priority="146" stopIfTrue="1" operator="equal">
      <formula>0</formula>
    </cfRule>
  </conditionalFormatting>
  <conditionalFormatting sqref="N219">
    <cfRule type="cellIs" dxfId="34981" priority="145" stopIfTrue="1" operator="equal">
      <formula>0</formula>
    </cfRule>
  </conditionalFormatting>
  <conditionalFormatting sqref="N219">
    <cfRule type="cellIs" dxfId="34980" priority="144" stopIfTrue="1" operator="equal">
      <formula>0</formula>
    </cfRule>
  </conditionalFormatting>
  <conditionalFormatting sqref="N219">
    <cfRule type="cellIs" dxfId="34979" priority="143" stopIfTrue="1" operator="equal">
      <formula>0</formula>
    </cfRule>
  </conditionalFormatting>
  <conditionalFormatting sqref="N219">
    <cfRule type="cellIs" dxfId="34978" priority="142" stopIfTrue="1" operator="equal">
      <formula>0</formula>
    </cfRule>
  </conditionalFormatting>
  <conditionalFormatting sqref="N219">
    <cfRule type="cellIs" dxfId="34977" priority="141" stopIfTrue="1" operator="equal">
      <formula>0</formula>
    </cfRule>
  </conditionalFormatting>
  <conditionalFormatting sqref="N219">
    <cfRule type="cellIs" dxfId="34976" priority="140" stopIfTrue="1" operator="equal">
      <formula>0</formula>
    </cfRule>
  </conditionalFormatting>
  <conditionalFormatting sqref="N219">
    <cfRule type="cellIs" dxfId="34975" priority="139" stopIfTrue="1" operator="equal">
      <formula>0</formula>
    </cfRule>
  </conditionalFormatting>
  <conditionalFormatting sqref="N219">
    <cfRule type="cellIs" dxfId="34974" priority="138" stopIfTrue="1" operator="equal">
      <formula>0</formula>
    </cfRule>
  </conditionalFormatting>
  <conditionalFormatting sqref="N219">
    <cfRule type="cellIs" dxfId="34973" priority="137" stopIfTrue="1" operator="equal">
      <formula>0</formula>
    </cfRule>
  </conditionalFormatting>
  <conditionalFormatting sqref="N219">
    <cfRule type="cellIs" dxfId="34972" priority="136" stopIfTrue="1" operator="equal">
      <formula>0</formula>
    </cfRule>
  </conditionalFormatting>
  <conditionalFormatting sqref="N219">
    <cfRule type="cellIs" dxfId="34971" priority="135" stopIfTrue="1" operator="equal">
      <formula>0</formula>
    </cfRule>
  </conditionalFormatting>
  <conditionalFormatting sqref="N219">
    <cfRule type="cellIs" dxfId="34970" priority="134" stopIfTrue="1" operator="equal">
      <formula>0</formula>
    </cfRule>
  </conditionalFormatting>
  <conditionalFormatting sqref="N219">
    <cfRule type="cellIs" dxfId="34969" priority="133" stopIfTrue="1" operator="equal">
      <formula>0</formula>
    </cfRule>
  </conditionalFormatting>
  <conditionalFormatting sqref="N219">
    <cfRule type="cellIs" dxfId="34968" priority="132" stopIfTrue="1" operator="equal">
      <formula>0</formula>
    </cfRule>
  </conditionalFormatting>
  <conditionalFormatting sqref="N219">
    <cfRule type="cellIs" dxfId="34967" priority="131" stopIfTrue="1" operator="equal">
      <formula>0</formula>
    </cfRule>
  </conditionalFormatting>
  <conditionalFormatting sqref="N219">
    <cfRule type="cellIs" dxfId="34966" priority="130" stopIfTrue="1" operator="equal">
      <formula>0</formula>
    </cfRule>
  </conditionalFormatting>
  <conditionalFormatting sqref="N219">
    <cfRule type="cellIs" dxfId="34965" priority="129" stopIfTrue="1" operator="equal">
      <formula>0</formula>
    </cfRule>
  </conditionalFormatting>
  <conditionalFormatting sqref="N219">
    <cfRule type="cellIs" dxfId="34964" priority="128" stopIfTrue="1" operator="equal">
      <formula>0</formula>
    </cfRule>
  </conditionalFormatting>
  <conditionalFormatting sqref="N219">
    <cfRule type="cellIs" dxfId="34963" priority="127" stopIfTrue="1" operator="equal">
      <formula>0</formula>
    </cfRule>
  </conditionalFormatting>
  <conditionalFormatting sqref="N219">
    <cfRule type="cellIs" dxfId="34962" priority="126" stopIfTrue="1" operator="equal">
      <formula>0</formula>
    </cfRule>
  </conditionalFormatting>
  <conditionalFormatting sqref="N219">
    <cfRule type="cellIs" dxfId="34961" priority="125" stopIfTrue="1" operator="equal">
      <formula>0</formula>
    </cfRule>
  </conditionalFormatting>
  <conditionalFormatting sqref="N219">
    <cfRule type="cellIs" dxfId="34960" priority="124" stopIfTrue="1" operator="equal">
      <formula>0</formula>
    </cfRule>
  </conditionalFormatting>
  <conditionalFormatting sqref="N219">
    <cfRule type="cellIs" dxfId="34959" priority="123" stopIfTrue="1" operator="equal">
      <formula>0</formula>
    </cfRule>
  </conditionalFormatting>
  <conditionalFormatting sqref="N219">
    <cfRule type="cellIs" dxfId="34958" priority="122" stopIfTrue="1" operator="equal">
      <formula>0</formula>
    </cfRule>
  </conditionalFormatting>
  <conditionalFormatting sqref="N219">
    <cfRule type="cellIs" dxfId="34957" priority="121" stopIfTrue="1" operator="equal">
      <formula>0</formula>
    </cfRule>
  </conditionalFormatting>
  <conditionalFormatting sqref="N219">
    <cfRule type="cellIs" dxfId="34956" priority="120" stopIfTrue="1" operator="equal">
      <formula>0</formula>
    </cfRule>
  </conditionalFormatting>
  <conditionalFormatting sqref="N219">
    <cfRule type="cellIs" dxfId="34955" priority="119" stopIfTrue="1" operator="equal">
      <formula>0</formula>
    </cfRule>
  </conditionalFormatting>
  <conditionalFormatting sqref="N219">
    <cfRule type="cellIs" dxfId="34954" priority="118" stopIfTrue="1" operator="equal">
      <formula>0</formula>
    </cfRule>
  </conditionalFormatting>
  <conditionalFormatting sqref="N219">
    <cfRule type="cellIs" dxfId="34953" priority="117" stopIfTrue="1" operator="equal">
      <formula>0</formula>
    </cfRule>
  </conditionalFormatting>
  <conditionalFormatting sqref="N219">
    <cfRule type="cellIs" dxfId="34952" priority="116" stopIfTrue="1" operator="equal">
      <formula>0</formula>
    </cfRule>
  </conditionalFormatting>
  <conditionalFormatting sqref="N219">
    <cfRule type="cellIs" dxfId="34951" priority="115" stopIfTrue="1" operator="equal">
      <formula>0</formula>
    </cfRule>
  </conditionalFormatting>
  <conditionalFormatting sqref="N219">
    <cfRule type="cellIs" dxfId="34950" priority="114" stopIfTrue="1" operator="equal">
      <formula>0</formula>
    </cfRule>
  </conditionalFormatting>
  <conditionalFormatting sqref="N219">
    <cfRule type="cellIs" dxfId="34949" priority="113" stopIfTrue="1" operator="equal">
      <formula>0</formula>
    </cfRule>
  </conditionalFormatting>
  <conditionalFormatting sqref="N219">
    <cfRule type="cellIs" dxfId="34948" priority="112" stopIfTrue="1" operator="equal">
      <formula>0</formula>
    </cfRule>
  </conditionalFormatting>
  <conditionalFormatting sqref="N219">
    <cfRule type="cellIs" dxfId="34947" priority="111" stopIfTrue="1" operator="equal">
      <formula>0</formula>
    </cfRule>
  </conditionalFormatting>
  <conditionalFormatting sqref="N219">
    <cfRule type="cellIs" dxfId="34946" priority="110" stopIfTrue="1" operator="equal">
      <formula>0</formula>
    </cfRule>
  </conditionalFormatting>
  <conditionalFormatting sqref="N219">
    <cfRule type="cellIs" dxfId="34945" priority="109" stopIfTrue="1" operator="equal">
      <formula>0</formula>
    </cfRule>
  </conditionalFormatting>
  <conditionalFormatting sqref="N219">
    <cfRule type="cellIs" dxfId="34944" priority="108" stopIfTrue="1" operator="equal">
      <formula>0</formula>
    </cfRule>
  </conditionalFormatting>
  <conditionalFormatting sqref="N219">
    <cfRule type="cellIs" dxfId="34943" priority="107" stopIfTrue="1" operator="equal">
      <formula>0</formula>
    </cfRule>
  </conditionalFormatting>
  <conditionalFormatting sqref="N219">
    <cfRule type="cellIs" dxfId="34942" priority="106" stopIfTrue="1" operator="equal">
      <formula>0</formula>
    </cfRule>
  </conditionalFormatting>
  <conditionalFormatting sqref="N219">
    <cfRule type="cellIs" dxfId="34941" priority="105" stopIfTrue="1" operator="equal">
      <formula>0</formula>
    </cfRule>
  </conditionalFormatting>
  <conditionalFormatting sqref="N219">
    <cfRule type="cellIs" dxfId="34940" priority="104" stopIfTrue="1" operator="equal">
      <formula>0</formula>
    </cfRule>
  </conditionalFormatting>
  <conditionalFormatting sqref="N219">
    <cfRule type="cellIs" dxfId="34939" priority="103" stopIfTrue="1" operator="equal">
      <formula>0</formula>
    </cfRule>
  </conditionalFormatting>
  <conditionalFormatting sqref="N219">
    <cfRule type="cellIs" dxfId="34938" priority="102" stopIfTrue="1" operator="equal">
      <formula>0</formula>
    </cfRule>
  </conditionalFormatting>
  <conditionalFormatting sqref="N219">
    <cfRule type="cellIs" dxfId="34937" priority="101" stopIfTrue="1" operator="equal">
      <formula>0</formula>
    </cfRule>
  </conditionalFormatting>
  <conditionalFormatting sqref="N219">
    <cfRule type="cellIs" dxfId="34936" priority="100" stopIfTrue="1" operator="equal">
      <formula>0</formula>
    </cfRule>
  </conditionalFormatting>
  <conditionalFormatting sqref="N219">
    <cfRule type="cellIs" dxfId="34935" priority="99" stopIfTrue="1" operator="equal">
      <formula>0</formula>
    </cfRule>
  </conditionalFormatting>
  <conditionalFormatting sqref="N219">
    <cfRule type="cellIs" dxfId="34934" priority="98" stopIfTrue="1" operator="equal">
      <formula>0</formula>
    </cfRule>
  </conditionalFormatting>
  <conditionalFormatting sqref="N219">
    <cfRule type="cellIs" dxfId="34933" priority="97" stopIfTrue="1" operator="equal">
      <formula>0</formula>
    </cfRule>
  </conditionalFormatting>
  <conditionalFormatting sqref="N219">
    <cfRule type="cellIs" dxfId="34932" priority="96" stopIfTrue="1" operator="equal">
      <formula>0</formula>
    </cfRule>
  </conditionalFormatting>
  <conditionalFormatting sqref="N219">
    <cfRule type="cellIs" dxfId="34931" priority="95" stopIfTrue="1" operator="equal">
      <formula>0</formula>
    </cfRule>
  </conditionalFormatting>
  <conditionalFormatting sqref="N219">
    <cfRule type="cellIs" dxfId="34930" priority="94" stopIfTrue="1" operator="equal">
      <formula>0</formula>
    </cfRule>
  </conditionalFormatting>
  <conditionalFormatting sqref="N219">
    <cfRule type="cellIs" dxfId="34929" priority="93" stopIfTrue="1" operator="equal">
      <formula>0</formula>
    </cfRule>
  </conditionalFormatting>
  <conditionalFormatting sqref="N219">
    <cfRule type="cellIs" dxfId="34928" priority="92" stopIfTrue="1" operator="equal">
      <formula>0</formula>
    </cfRule>
  </conditionalFormatting>
  <conditionalFormatting sqref="N219">
    <cfRule type="cellIs" dxfId="34927" priority="91" stopIfTrue="1" operator="equal">
      <formula>0</formula>
    </cfRule>
  </conditionalFormatting>
  <conditionalFormatting sqref="N219">
    <cfRule type="cellIs" dxfId="34926" priority="90" stopIfTrue="1" operator="equal">
      <formula>0</formula>
    </cfRule>
  </conditionalFormatting>
  <conditionalFormatting sqref="N219">
    <cfRule type="cellIs" dxfId="34925" priority="89" stopIfTrue="1" operator="equal">
      <formula>0</formula>
    </cfRule>
  </conditionalFormatting>
  <conditionalFormatting sqref="N219">
    <cfRule type="cellIs" dxfId="34924" priority="88" stopIfTrue="1" operator="equal">
      <formula>0</formula>
    </cfRule>
  </conditionalFormatting>
  <conditionalFormatting sqref="N219">
    <cfRule type="cellIs" dxfId="34923" priority="87" stopIfTrue="1" operator="equal">
      <formula>0</formula>
    </cfRule>
  </conditionalFormatting>
  <conditionalFormatting sqref="N219">
    <cfRule type="cellIs" dxfId="34922" priority="86" stopIfTrue="1" operator="equal">
      <formula>0</formula>
    </cfRule>
  </conditionalFormatting>
  <conditionalFormatting sqref="N219">
    <cfRule type="cellIs" dxfId="34921" priority="85" stopIfTrue="1" operator="equal">
      <formula>0</formula>
    </cfRule>
  </conditionalFormatting>
  <conditionalFormatting sqref="N219">
    <cfRule type="cellIs" dxfId="34920" priority="84" stopIfTrue="1" operator="equal">
      <formula>0</formula>
    </cfRule>
  </conditionalFormatting>
  <conditionalFormatting sqref="N219">
    <cfRule type="cellIs" dxfId="34919" priority="83" stopIfTrue="1" operator="equal">
      <formula>0</formula>
    </cfRule>
  </conditionalFormatting>
  <conditionalFormatting sqref="N219">
    <cfRule type="cellIs" dxfId="34918" priority="82" stopIfTrue="1" operator="equal">
      <formula>0</formula>
    </cfRule>
  </conditionalFormatting>
  <conditionalFormatting sqref="N219">
    <cfRule type="cellIs" dxfId="34917" priority="81" stopIfTrue="1" operator="equal">
      <formula>0</formula>
    </cfRule>
  </conditionalFormatting>
  <conditionalFormatting sqref="N219">
    <cfRule type="cellIs" dxfId="34916" priority="80" stopIfTrue="1" operator="equal">
      <formula>0</formula>
    </cfRule>
  </conditionalFormatting>
  <conditionalFormatting sqref="N219">
    <cfRule type="cellIs" dxfId="34915" priority="79" stopIfTrue="1" operator="equal">
      <formula>0</formula>
    </cfRule>
  </conditionalFormatting>
  <conditionalFormatting sqref="N219">
    <cfRule type="cellIs" dxfId="34914" priority="78" stopIfTrue="1" operator="equal">
      <formula>0</formula>
    </cfRule>
  </conditionalFormatting>
  <conditionalFormatting sqref="N219">
    <cfRule type="cellIs" dxfId="34913" priority="77" stopIfTrue="1" operator="equal">
      <formula>0</formula>
    </cfRule>
  </conditionalFormatting>
  <conditionalFormatting sqref="N219">
    <cfRule type="cellIs" dxfId="34912" priority="76" stopIfTrue="1" operator="equal">
      <formula>0</formula>
    </cfRule>
  </conditionalFormatting>
  <conditionalFormatting sqref="N219">
    <cfRule type="cellIs" dxfId="34911" priority="75" stopIfTrue="1" operator="equal">
      <formula>0</formula>
    </cfRule>
  </conditionalFormatting>
  <conditionalFormatting sqref="N219">
    <cfRule type="cellIs" dxfId="34910" priority="74" stopIfTrue="1" operator="equal">
      <formula>0</formula>
    </cfRule>
  </conditionalFormatting>
  <conditionalFormatting sqref="N219">
    <cfRule type="cellIs" dxfId="34909" priority="73" stopIfTrue="1" operator="equal">
      <formula>0</formula>
    </cfRule>
  </conditionalFormatting>
  <conditionalFormatting sqref="N219">
    <cfRule type="cellIs" dxfId="34908" priority="72" stopIfTrue="1" operator="equal">
      <formula>0</formula>
    </cfRule>
  </conditionalFormatting>
  <conditionalFormatting sqref="N219">
    <cfRule type="cellIs" dxfId="34907" priority="71" stopIfTrue="1" operator="equal">
      <formula>0</formula>
    </cfRule>
  </conditionalFormatting>
  <conditionalFormatting sqref="N219">
    <cfRule type="cellIs" dxfId="34906" priority="70" stopIfTrue="1" operator="equal">
      <formula>0</formula>
    </cfRule>
  </conditionalFormatting>
  <conditionalFormatting sqref="N219">
    <cfRule type="cellIs" dxfId="34905" priority="69" stopIfTrue="1" operator="equal">
      <formula>0</formula>
    </cfRule>
  </conditionalFormatting>
  <conditionalFormatting sqref="N219">
    <cfRule type="cellIs" dxfId="34904" priority="68" stopIfTrue="1" operator="equal">
      <formula>0</formula>
    </cfRule>
  </conditionalFormatting>
  <conditionalFormatting sqref="N219">
    <cfRule type="cellIs" dxfId="34903" priority="67" stopIfTrue="1" operator="equal">
      <formula>0</formula>
    </cfRule>
  </conditionalFormatting>
  <conditionalFormatting sqref="N219">
    <cfRule type="cellIs" dxfId="34902" priority="66" stopIfTrue="1" operator="equal">
      <formula>0</formula>
    </cfRule>
  </conditionalFormatting>
  <conditionalFormatting sqref="N219">
    <cfRule type="cellIs" dxfId="34901" priority="65" stopIfTrue="1" operator="equal">
      <formula>0</formula>
    </cfRule>
  </conditionalFormatting>
  <conditionalFormatting sqref="N219">
    <cfRule type="cellIs" dxfId="34900" priority="64" stopIfTrue="1" operator="equal">
      <formula>0</formula>
    </cfRule>
  </conditionalFormatting>
  <conditionalFormatting sqref="N219">
    <cfRule type="cellIs" dxfId="34899" priority="63" stopIfTrue="1" operator="equal">
      <formula>0</formula>
    </cfRule>
  </conditionalFormatting>
  <conditionalFormatting sqref="N219">
    <cfRule type="cellIs" dxfId="34898" priority="62" stopIfTrue="1" operator="equal">
      <formula>0</formula>
    </cfRule>
  </conditionalFormatting>
  <conditionalFormatting sqref="N219">
    <cfRule type="cellIs" dxfId="34897" priority="61" stopIfTrue="1" operator="equal">
      <formula>0</formula>
    </cfRule>
  </conditionalFormatting>
  <conditionalFormatting sqref="N219">
    <cfRule type="cellIs" dxfId="34896" priority="60" stopIfTrue="1" operator="equal">
      <formula>0</formula>
    </cfRule>
  </conditionalFormatting>
  <conditionalFormatting sqref="N219">
    <cfRule type="cellIs" dxfId="34895" priority="59" stopIfTrue="1" operator="equal">
      <formula>0</formula>
    </cfRule>
  </conditionalFormatting>
  <conditionalFormatting sqref="N219">
    <cfRule type="cellIs" dxfId="34894" priority="58" stopIfTrue="1" operator="equal">
      <formula>0</formula>
    </cfRule>
  </conditionalFormatting>
  <conditionalFormatting sqref="N219">
    <cfRule type="cellIs" dxfId="34893" priority="57" stopIfTrue="1" operator="equal">
      <formula>0</formula>
    </cfRule>
  </conditionalFormatting>
  <conditionalFormatting sqref="N219">
    <cfRule type="cellIs" dxfId="34892" priority="56" stopIfTrue="1" operator="equal">
      <formula>0</formula>
    </cfRule>
  </conditionalFormatting>
  <conditionalFormatting sqref="N219">
    <cfRule type="cellIs" dxfId="34891" priority="55" stopIfTrue="1" operator="equal">
      <formula>0</formula>
    </cfRule>
  </conditionalFormatting>
  <conditionalFormatting sqref="N219">
    <cfRule type="cellIs" dxfId="34890" priority="54" stopIfTrue="1" operator="equal">
      <formula>0</formula>
    </cfRule>
  </conditionalFormatting>
  <conditionalFormatting sqref="N219">
    <cfRule type="cellIs" dxfId="34889" priority="53" stopIfTrue="1" operator="equal">
      <formula>0</formula>
    </cfRule>
  </conditionalFormatting>
  <conditionalFormatting sqref="N219">
    <cfRule type="cellIs" dxfId="34888" priority="52" stopIfTrue="1" operator="equal">
      <formula>0</formula>
    </cfRule>
  </conditionalFormatting>
  <conditionalFormatting sqref="N219">
    <cfRule type="cellIs" dxfId="34887" priority="51" stopIfTrue="1" operator="equal">
      <formula>0</formula>
    </cfRule>
  </conditionalFormatting>
  <conditionalFormatting sqref="N219">
    <cfRule type="cellIs" dxfId="34886" priority="50" stopIfTrue="1" operator="equal">
      <formula>0</formula>
    </cfRule>
  </conditionalFormatting>
  <conditionalFormatting sqref="N219">
    <cfRule type="cellIs" dxfId="34885" priority="49" stopIfTrue="1" operator="equal">
      <formula>0</formula>
    </cfRule>
  </conditionalFormatting>
  <conditionalFormatting sqref="N219">
    <cfRule type="cellIs" dxfId="34884" priority="48" stopIfTrue="1" operator="equal">
      <formula>0</formula>
    </cfRule>
  </conditionalFormatting>
  <conditionalFormatting sqref="N219">
    <cfRule type="cellIs" dxfId="34883" priority="47" stopIfTrue="1" operator="equal">
      <formula>0</formula>
    </cfRule>
  </conditionalFormatting>
  <conditionalFormatting sqref="N219">
    <cfRule type="cellIs" dxfId="34882" priority="46" stopIfTrue="1" operator="equal">
      <formula>0</formula>
    </cfRule>
  </conditionalFormatting>
  <conditionalFormatting sqref="N219">
    <cfRule type="cellIs" dxfId="34881" priority="45" stopIfTrue="1" operator="equal">
      <formula>0</formula>
    </cfRule>
  </conditionalFormatting>
  <conditionalFormatting sqref="N219">
    <cfRule type="cellIs" dxfId="34880" priority="44" stopIfTrue="1" operator="equal">
      <formula>0</formula>
    </cfRule>
  </conditionalFormatting>
  <conditionalFormatting sqref="N219">
    <cfRule type="cellIs" dxfId="34879" priority="43" stopIfTrue="1" operator="equal">
      <formula>0</formula>
    </cfRule>
  </conditionalFormatting>
  <conditionalFormatting sqref="N219">
    <cfRule type="cellIs" dxfId="34878" priority="42" stopIfTrue="1" operator="equal">
      <formula>0</formula>
    </cfRule>
  </conditionalFormatting>
  <conditionalFormatting sqref="N219">
    <cfRule type="cellIs" dxfId="34877" priority="41" stopIfTrue="1" operator="equal">
      <formula>0</formula>
    </cfRule>
  </conditionalFormatting>
  <conditionalFormatting sqref="N219">
    <cfRule type="cellIs" dxfId="34876" priority="40" stopIfTrue="1" operator="equal">
      <formula>0</formula>
    </cfRule>
  </conditionalFormatting>
  <conditionalFormatting sqref="N219">
    <cfRule type="cellIs" dxfId="34875" priority="39" stopIfTrue="1" operator="equal">
      <formula>0</formula>
    </cfRule>
  </conditionalFormatting>
  <conditionalFormatting sqref="N219">
    <cfRule type="cellIs" dxfId="34874" priority="38" stopIfTrue="1" operator="equal">
      <formula>0</formula>
    </cfRule>
  </conditionalFormatting>
  <conditionalFormatting sqref="N219">
    <cfRule type="cellIs" dxfId="34873" priority="37" stopIfTrue="1" operator="equal">
      <formula>0</formula>
    </cfRule>
  </conditionalFormatting>
  <conditionalFormatting sqref="N219">
    <cfRule type="cellIs" dxfId="34872" priority="36" stopIfTrue="1" operator="equal">
      <formula>0</formula>
    </cfRule>
  </conditionalFormatting>
  <conditionalFormatting sqref="N219">
    <cfRule type="cellIs" dxfId="34871" priority="35" stopIfTrue="1" operator="equal">
      <formula>0</formula>
    </cfRule>
  </conditionalFormatting>
  <conditionalFormatting sqref="N219">
    <cfRule type="cellIs" dxfId="34870" priority="34" stopIfTrue="1" operator="equal">
      <formula>0</formula>
    </cfRule>
  </conditionalFormatting>
  <conditionalFormatting sqref="N219">
    <cfRule type="cellIs" dxfId="34869" priority="33" stopIfTrue="1" operator="equal">
      <formula>0</formula>
    </cfRule>
  </conditionalFormatting>
  <conditionalFormatting sqref="N219">
    <cfRule type="cellIs" dxfId="34868" priority="32" stopIfTrue="1" operator="equal">
      <formula>0</formula>
    </cfRule>
  </conditionalFormatting>
  <conditionalFormatting sqref="N219">
    <cfRule type="cellIs" dxfId="34867" priority="31" stopIfTrue="1" operator="equal">
      <formula>0</formula>
    </cfRule>
  </conditionalFormatting>
  <conditionalFormatting sqref="N219">
    <cfRule type="cellIs" dxfId="34866" priority="30" stopIfTrue="1" operator="equal">
      <formula>0</formula>
    </cfRule>
  </conditionalFormatting>
  <conditionalFormatting sqref="N219">
    <cfRule type="cellIs" dxfId="34865" priority="29" stopIfTrue="1" operator="equal">
      <formula>0</formula>
    </cfRule>
  </conditionalFormatting>
  <conditionalFormatting sqref="N219">
    <cfRule type="cellIs" dxfId="34864" priority="28" stopIfTrue="1" operator="equal">
      <formula>0</formula>
    </cfRule>
  </conditionalFormatting>
  <conditionalFormatting sqref="N219">
    <cfRule type="cellIs" dxfId="34863" priority="27" stopIfTrue="1" operator="equal">
      <formula>0</formula>
    </cfRule>
  </conditionalFormatting>
  <conditionalFormatting sqref="N219">
    <cfRule type="cellIs" dxfId="34862" priority="26" stopIfTrue="1" operator="equal">
      <formula>0</formula>
    </cfRule>
  </conditionalFormatting>
  <conditionalFormatting sqref="N219">
    <cfRule type="cellIs" dxfId="34861" priority="25" stopIfTrue="1" operator="equal">
      <formula>0</formula>
    </cfRule>
  </conditionalFormatting>
  <conditionalFormatting sqref="N219">
    <cfRule type="cellIs" dxfId="34860" priority="24" stopIfTrue="1" operator="equal">
      <formula>0</formula>
    </cfRule>
  </conditionalFormatting>
  <conditionalFormatting sqref="N219">
    <cfRule type="cellIs" dxfId="34859" priority="23" stopIfTrue="1" operator="equal">
      <formula>0</formula>
    </cfRule>
  </conditionalFormatting>
  <conditionalFormatting sqref="N219">
    <cfRule type="cellIs" dxfId="34858" priority="22" stopIfTrue="1" operator="equal">
      <formula>0</formula>
    </cfRule>
  </conditionalFormatting>
  <conditionalFormatting sqref="N219">
    <cfRule type="cellIs" dxfId="34857" priority="21" stopIfTrue="1" operator="equal">
      <formula>0</formula>
    </cfRule>
  </conditionalFormatting>
  <conditionalFormatting sqref="N219">
    <cfRule type="cellIs" dxfId="34856" priority="20" stopIfTrue="1" operator="equal">
      <formula>0</formula>
    </cfRule>
  </conditionalFormatting>
  <conditionalFormatting sqref="N219">
    <cfRule type="cellIs" dxfId="34855" priority="19" stopIfTrue="1" operator="equal">
      <formula>0</formula>
    </cfRule>
  </conditionalFormatting>
  <conditionalFormatting sqref="N219">
    <cfRule type="cellIs" dxfId="34854" priority="18" stopIfTrue="1" operator="equal">
      <formula>0</formula>
    </cfRule>
  </conditionalFormatting>
  <conditionalFormatting sqref="N219">
    <cfRule type="cellIs" dxfId="34853" priority="17" stopIfTrue="1" operator="equal">
      <formula>0</formula>
    </cfRule>
  </conditionalFormatting>
  <conditionalFormatting sqref="N219">
    <cfRule type="cellIs" dxfId="34852" priority="16" stopIfTrue="1" operator="equal">
      <formula>0</formula>
    </cfRule>
  </conditionalFormatting>
  <conditionalFormatting sqref="N219">
    <cfRule type="cellIs" dxfId="34851" priority="15" stopIfTrue="1" operator="equal">
      <formula>0</formula>
    </cfRule>
  </conditionalFormatting>
  <conditionalFormatting sqref="N219">
    <cfRule type="cellIs" dxfId="34850" priority="14" stopIfTrue="1" operator="equal">
      <formula>0</formula>
    </cfRule>
  </conditionalFormatting>
  <conditionalFormatting sqref="N219">
    <cfRule type="cellIs" dxfId="34849" priority="13" stopIfTrue="1" operator="equal">
      <formula>0</formula>
    </cfRule>
  </conditionalFormatting>
  <conditionalFormatting sqref="N219">
    <cfRule type="cellIs" dxfId="34848" priority="12" stopIfTrue="1" operator="equal">
      <formula>0</formula>
    </cfRule>
  </conditionalFormatting>
  <conditionalFormatting sqref="N219">
    <cfRule type="cellIs" dxfId="34847" priority="11" stopIfTrue="1" operator="equal">
      <formula>0</formula>
    </cfRule>
  </conditionalFormatting>
  <conditionalFormatting sqref="N219">
    <cfRule type="cellIs" dxfId="34846" priority="10" stopIfTrue="1" operator="equal">
      <formula>0</formula>
    </cfRule>
  </conditionalFormatting>
  <conditionalFormatting sqref="N219">
    <cfRule type="cellIs" dxfId="34845" priority="9" stopIfTrue="1" operator="equal">
      <formula>0</formula>
    </cfRule>
  </conditionalFormatting>
  <conditionalFormatting sqref="H234">
    <cfRule type="cellIs" dxfId="34844" priority="8" stopIfTrue="1" operator="equal">
      <formula>0</formula>
    </cfRule>
  </conditionalFormatting>
  <conditionalFormatting sqref="H234">
    <cfRule type="cellIs" dxfId="34843" priority="7" stopIfTrue="1" operator="equal">
      <formula>0</formula>
    </cfRule>
  </conditionalFormatting>
  <conditionalFormatting sqref="H234">
    <cfRule type="cellIs" dxfId="34842" priority="6" stopIfTrue="1" operator="equal">
      <formula>0</formula>
    </cfRule>
  </conditionalFormatting>
  <conditionalFormatting sqref="G235">
    <cfRule type="cellIs" dxfId="34841" priority="5" stopIfTrue="1" operator="equal">
      <formula>0</formula>
    </cfRule>
  </conditionalFormatting>
  <conditionalFormatting sqref="H297">
    <cfRule type="cellIs" dxfId="34840" priority="4" stopIfTrue="1" operator="equal">
      <formula>0</formula>
    </cfRule>
  </conditionalFormatting>
  <conditionalFormatting sqref="H302">
    <cfRule type="cellIs" dxfId="34839" priority="3" stopIfTrue="1" operator="equal">
      <formula>0</formula>
    </cfRule>
  </conditionalFormatting>
  <conditionalFormatting sqref="J302">
    <cfRule type="cellIs" dxfId="34838" priority="2" stopIfTrue="1" operator="equal">
      <formula>0</formula>
    </cfRule>
  </conditionalFormatting>
  <conditionalFormatting sqref="K302">
    <cfRule type="cellIs" dxfId="34837" priority="1" stopIfTrue="1" operator="equal">
      <formula>0</formula>
    </cfRule>
  </conditionalFormatting>
  <dataValidations count="17">
    <dataValidation type="list" allowBlank="1" showInputMessage="1" showErrorMessage="1" sqref="N36 H162:H164 K173:K185 Q36 E154:E159 Q195:Q196 E108:E109 AB200 K36 Q111 H188:H193 E36 Q129 E129 Q162:Q164 H122:H127 E162:E164 K122:K127 H154:H159 E6 K140:K146 Q74:Q94 K188:K193 H129 N61:N67 N129 K129 N154:N159 H61:H67 K71 Q154:Q159 H113:H119 H9:H12 H97:H105 K154:K159 N17 K195:K196 H195:H196 Q150:Q151 K150:K151 N150:N151 H150:H151 E97:E105 N140:N146 K245 Q61:Q67 E63:E67 E71 K14:K15 Q71 H71 Q122:Q127 E195:E196 E61 Q108:Q109 K32 N71 E111 E74:E94 K162:K164 H108:H109 K111 N92:N94 K61:K67 K74:K94 H32 E150:E151 N11:N15 E113:E119 N195:N196 E188:E193 H28:H29 Q138 K138 N122:N127 H111 Q140:Q146 E122:E127 K113:K119 E9 H41 Q32 N8:N9 Q173:Q185 K46:K58 H46:H58 N29 N162:N164 E32 N32 E29:E30 H74:H94 H14:H15 N41 E132:E136 N74:N90 E25 Q20:Q23 K11:K12 N4:N6 Q25 Q8:Q9 K17 E41 H17 Q29:Q30 N188:N193 E20:E21 Q188:Q193 E44 H20:H21 N25 Q13:Q15 H132:H136 H4:H6 N46:N52 K41 Q132:Q136 N132:N136 E4 H23:H25 E17 E173:E185 Q97:Q105 N173:N185 N44 E11:E15 N138 E140:E146 Q11 K20:K25 K132:K136 H138 K29 Q113:Q119 Q44 E138 Q17 H44 K4:K6 Q46:Q58 K108:K109 H140:H146 N54:N58 Q4:Q5 E48:E58 K44 H173:H185 N108:N109 K97:K105 N111 N113:N119 N97:N105 K8:K9 N20:N23" xr:uid="{0429AE72-0FF1-454C-BBE9-17FC8B9E2329}">
      <formula1>$AB4:$AC4</formula1>
    </dataValidation>
    <dataValidation type="list" allowBlank="1" showInputMessage="1" showErrorMessage="1" sqref="D93 P93" xr:uid="{8896FF98-BA4B-4794-BEC4-3C963356D2C6}">
      <formula1>P93</formula1>
    </dataValidation>
    <dataValidation type="list" allowBlank="1" showInputMessage="1" showErrorMessage="1" sqref="E106 N106 H106 Q106 K106" xr:uid="{E5A0880C-F66C-435F-9B13-E3CF85E2743E}">
      <formula1>$AB$106</formula1>
    </dataValidation>
    <dataValidation type="list" allowBlank="1" showInputMessage="1" showErrorMessage="1" sqref="Q107 N107 H107 E107 K107" xr:uid="{B742AD59-9E23-42CD-9FD0-CA5FD375D452}">
      <formula1>$AB$107</formula1>
    </dataValidation>
    <dataValidation type="list" allowBlank="1" showInputMessage="1" showErrorMessage="1" sqref="N128 Q128 K128 E128 H128" xr:uid="{6C76D628-9D21-47E1-A531-5295FC56ED85}">
      <formula1>#REF!</formula1>
    </dataValidation>
    <dataValidation type="list" allowBlank="1" showInputMessage="1" showErrorMessage="1" sqref="Q110 K110 E110 H110 N110" xr:uid="{8CF1F33A-6DC0-4785-9033-60577D27B079}">
      <formula1>$AB$110</formula1>
    </dataValidation>
    <dataValidation type="list" allowBlank="1" showInputMessage="1" showErrorMessage="1" sqref="K112 Q112 E112 H112 N112" xr:uid="{8688ACAC-A31C-4968-8D49-5221BDCB5D10}">
      <formula1>$AB$112</formula1>
    </dataValidation>
    <dataValidation type="list" allowBlank="1" showInputMessage="1" showErrorMessage="1" sqref="N35 E35 H35 K35" xr:uid="{8F434539-4711-429E-B2EA-EE5E51550F53}">
      <formula1>$AB$35</formula1>
    </dataValidation>
    <dataValidation type="list" allowBlank="1" showInputMessage="1" showErrorMessage="1" sqref="E33 N33 K33 H33 Q33" xr:uid="{3E6EF083-3A57-4B68-895D-19D3C8BD4526}">
      <formula1>$AB$33</formula1>
    </dataValidation>
    <dataValidation type="list" allowBlank="1" showInputMessage="1" showErrorMessage="1" sqref="H36" xr:uid="{453C2762-A889-4520-9218-949832A4AA4B}">
      <formula1>$AB$37</formula1>
    </dataValidation>
    <dataValidation type="list" allowBlank="1" showInputMessage="1" showErrorMessage="1" sqref="H34 E34 K34 N34" xr:uid="{D8CE3D16-8023-4EC7-94ED-2FF2E74702E9}">
      <formula1>$AB$34</formula1>
    </dataValidation>
    <dataValidation type="list" allowBlank="1" showInputMessage="1" showErrorMessage="1" sqref="W227 E167 K167 S231 N167 Q167 H167" xr:uid="{D904980A-7838-44B1-9CAA-1FC0D7F1F4A5}">
      <formula1>$AB$167</formula1>
    </dataValidation>
    <dataValidation type="list" allowBlank="1" showInputMessage="1" showErrorMessage="1" sqref="H170 E170 K170 N170 Q170" xr:uid="{4BE80D38-C2B2-4167-A392-33103CEA1AC2}">
      <formula1>$AB$170</formula1>
    </dataValidation>
    <dataValidation type="list" allowBlank="1" showInputMessage="1" showErrorMessage="1" sqref="K69 N69 Q69 H69" xr:uid="{0CBF793B-7766-4EF3-8823-7CF88AF10DC7}">
      <formula1>$AB$69</formula1>
    </dataValidation>
    <dataValidation type="list" allowBlank="1" showInputMessage="1" showErrorMessage="1" sqref="N169 H169 Q169 E169 K169" xr:uid="{1687E8FA-2A3F-46E4-9F9B-3E6C9486F09E}">
      <formula1>$AB$169</formula1>
    </dataValidation>
    <dataValidation type="list" allowBlank="1" showInputMessage="1" showErrorMessage="1" sqref="Q149 E149 K149 H149 N149" xr:uid="{70270237-BD95-4206-8EF9-327917D4A619}">
      <formula1>"מארז 4 0% טבעי חלב"</formula1>
    </dataValidation>
    <dataValidation type="list" allowBlank="1" showInputMessage="1" showErrorMessage="1" sqref="H68 Q68 E68" xr:uid="{A36E8625-031E-4C1E-97FC-7FF8CC45379C}">
      <formula1>"קינוח יוגורט שוקולד תות .3"</formula1>
    </dataValidation>
  </dataValidations>
  <printOptions horizontalCentered="1" verticalCentered="1"/>
  <pageMargins left="0" right="0" top="0" bottom="0" header="0" footer="0"/>
  <pageSetup paperSize="9" scale="48" orientation="landscape" horizontalDpi="300" verticalDpi="300" r:id="rId1"/>
  <headerFooter alignWithMargins="0"/>
  <rowBreaks count="1" manualBreakCount="1">
    <brk id="72" max="16383" man="1"/>
  </rowBreaks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IV384"/>
  <sheetViews>
    <sheetView tabSelected="1" topLeftCell="D79" zoomScale="70" zoomScaleNormal="70" workbookViewId="0">
      <selection activeCell="N99" sqref="N99"/>
    </sheetView>
  </sheetViews>
  <sheetFormatPr defaultColWidth="6" defaultRowHeight="12.75" x14ac:dyDescent="0.2"/>
  <cols>
    <col min="1" max="1" width="7.125" style="15" hidden="1" customWidth="1"/>
    <col min="2" max="2" width="14.625" style="15" customWidth="1"/>
    <col min="3" max="3" width="10.625" style="15" customWidth="1"/>
    <col min="4" max="4" width="12.5" style="15" customWidth="1"/>
    <col min="5" max="5" width="32.25" style="19" customWidth="1"/>
    <col min="6" max="6" width="11.5" style="15" customWidth="1"/>
    <col min="7" max="7" width="14.625" style="15" customWidth="1"/>
    <col min="8" max="8" width="31.625" style="15" customWidth="1"/>
    <col min="9" max="9" width="12.75" style="15" customWidth="1"/>
    <col min="10" max="10" width="19.125" style="15" customWidth="1"/>
    <col min="11" max="11" width="31.25" style="15" customWidth="1"/>
    <col min="12" max="12" width="11.75" style="15" customWidth="1"/>
    <col min="13" max="13" width="19.75" style="15" customWidth="1"/>
    <col min="14" max="14" width="38" style="15" bestFit="1" customWidth="1"/>
    <col min="15" max="15" width="14.25" style="34" customWidth="1"/>
    <col min="16" max="16" width="17.75" style="34" customWidth="1"/>
    <col min="17" max="17" width="34.125" style="34" customWidth="1"/>
    <col min="18" max="18" width="13.25" style="17" customWidth="1"/>
    <col min="19" max="19" width="4.25" style="15" customWidth="1"/>
    <col min="20" max="20" width="14.25" style="15" customWidth="1"/>
    <col min="21" max="21" width="16.5" style="15" customWidth="1"/>
    <col min="22" max="22" width="35.5" style="15" customWidth="1"/>
    <col min="23" max="23" width="26.75" style="15" customWidth="1"/>
    <col min="24" max="24" width="19.75" style="15" customWidth="1"/>
    <col min="25" max="25" width="7.75" style="15" customWidth="1"/>
    <col min="26" max="26" width="10.5" style="15" customWidth="1"/>
    <col min="27" max="27" width="9.5" style="15" customWidth="1"/>
    <col min="28" max="28" width="41" style="15" customWidth="1"/>
    <col min="29" max="29" width="5.5" style="15" customWidth="1"/>
    <col min="30" max="30" width="7.75" style="15" customWidth="1"/>
    <col min="31" max="31" width="9.25" style="32" customWidth="1"/>
    <col min="32" max="32" width="6" style="15" customWidth="1"/>
    <col min="33" max="33" width="7.75" style="17" customWidth="1"/>
    <col min="34" max="34" width="30.625" style="17" customWidth="1"/>
    <col min="35" max="36" width="7.625" style="17" customWidth="1"/>
    <col min="37" max="37" width="9.75" style="17" customWidth="1"/>
    <col min="38" max="38" width="7.75" style="414" customWidth="1"/>
    <col min="39" max="39" width="7.75" style="15" customWidth="1"/>
    <col min="40" max="40" width="14.75" style="17" customWidth="1"/>
    <col min="41" max="42" width="6.75" style="17" customWidth="1"/>
    <col min="43" max="43" width="8" style="17" customWidth="1"/>
    <col min="44" max="44" width="6.75" style="17" customWidth="1"/>
    <col min="45" max="45" width="8.75" style="17" customWidth="1"/>
    <col min="46" max="46" width="10.75" style="15" customWidth="1"/>
    <col min="47" max="47" width="8.25" style="15" customWidth="1"/>
    <col min="48" max="49" width="7.75" style="19" customWidth="1"/>
    <col min="50" max="50" width="10" style="19" customWidth="1"/>
    <col min="51" max="52" width="9.75" style="19" customWidth="1"/>
    <col min="53" max="53" width="30.625" style="15" customWidth="1"/>
    <col min="54" max="54" width="19.5" style="19" customWidth="1"/>
    <col min="55" max="55" width="8" style="19" customWidth="1"/>
    <col min="56" max="56" width="10.25" style="19" customWidth="1"/>
    <col min="57" max="58" width="8.25" style="19" customWidth="1"/>
    <col min="59" max="59" width="8.25" style="15" customWidth="1"/>
    <col min="60" max="60" width="20.25" style="15" customWidth="1"/>
    <col min="61" max="61" width="30.625" style="15" customWidth="1"/>
    <col min="62" max="62" width="4.75" style="15" customWidth="1"/>
    <col min="63" max="63" width="5.25" style="15" customWidth="1"/>
    <col min="64" max="66" width="6" style="15" customWidth="1"/>
    <col min="67" max="67" width="5.625" style="15" customWidth="1"/>
    <col min="68" max="68" width="10" style="15" customWidth="1"/>
    <col min="69" max="16384" width="6" style="15"/>
  </cols>
  <sheetData>
    <row r="1" spans="1:63" ht="16.5" thickTop="1" thickBot="1" x14ac:dyDescent="0.3">
      <c r="A1" s="1"/>
      <c r="B1" s="2"/>
      <c r="C1" s="3">
        <f ca="1">NOW()</f>
        <v>44565.478974768521</v>
      </c>
      <c r="D1" s="4"/>
      <c r="E1" s="5">
        <f ca="1">NOW()</f>
        <v>44565.478974768521</v>
      </c>
      <c r="F1" s="6" t="s">
        <v>0</v>
      </c>
      <c r="G1" s="6"/>
      <c r="H1" s="7">
        <v>2</v>
      </c>
      <c r="I1" s="8"/>
      <c r="J1" s="8"/>
      <c r="K1" s="8"/>
      <c r="L1" s="9"/>
      <c r="M1" s="9"/>
      <c r="N1" s="9"/>
      <c r="O1" s="10"/>
      <c r="P1" s="10"/>
      <c r="Q1" s="11" t="s">
        <v>1</v>
      </c>
      <c r="R1" s="12" t="s">
        <v>2</v>
      </c>
      <c r="S1" s="13"/>
      <c r="T1" s="13"/>
      <c r="U1" s="14"/>
      <c r="V1" s="15" t="s">
        <v>3</v>
      </c>
      <c r="AE1" s="16">
        <v>1</v>
      </c>
      <c r="AH1" s="15"/>
      <c r="AI1" s="15"/>
      <c r="AJ1" s="15"/>
      <c r="AL1" s="15"/>
      <c r="AM1" s="18" t="s">
        <v>4</v>
      </c>
      <c r="AN1" s="15"/>
      <c r="AO1" s="15"/>
      <c r="AP1" s="15"/>
      <c r="AQ1" s="15"/>
      <c r="AR1" s="15"/>
      <c r="AS1" s="15"/>
      <c r="AV1" s="15"/>
      <c r="AW1" s="17"/>
      <c r="AX1" s="15"/>
      <c r="AY1" s="18" t="s">
        <v>5</v>
      </c>
      <c r="BC1" s="15"/>
      <c r="BD1" s="15"/>
      <c r="BE1" s="17"/>
      <c r="BF1" s="15"/>
      <c r="BG1" s="18" t="s">
        <v>6</v>
      </c>
    </row>
    <row r="2" spans="1:63" ht="29.25" customHeight="1" thickTop="1" x14ac:dyDescent="0.25">
      <c r="A2" s="20"/>
      <c r="B2" s="21"/>
      <c r="C2" s="22">
        <f>+F2+$AE$1</f>
        <v>44574</v>
      </c>
      <c r="D2" s="23"/>
      <c r="E2" s="24" t="s">
        <v>7</v>
      </c>
      <c r="F2" s="22">
        <f>+I2+$AE$1</f>
        <v>44573</v>
      </c>
      <c r="G2" s="23"/>
      <c r="H2" s="25" t="s">
        <v>8</v>
      </c>
      <c r="I2" s="23">
        <f>+L2+$AE$1</f>
        <v>44572</v>
      </c>
      <c r="J2" s="23"/>
      <c r="K2" s="25" t="s">
        <v>9</v>
      </c>
      <c r="L2" s="23">
        <f>+O2+$AE$1</f>
        <v>44571</v>
      </c>
      <c r="M2" s="23"/>
      <c r="N2" s="25" t="s">
        <v>10</v>
      </c>
      <c r="O2" s="23">
        <v>44570</v>
      </c>
      <c r="P2" s="23"/>
      <c r="Q2" s="26" t="s">
        <v>11</v>
      </c>
      <c r="R2" s="27" t="s">
        <v>12</v>
      </c>
      <c r="S2" s="28"/>
      <c r="T2" s="28"/>
      <c r="V2" s="29" t="s">
        <v>4</v>
      </c>
      <c r="W2" s="30" t="s">
        <v>13</v>
      </c>
      <c r="X2" s="30" t="s">
        <v>14</v>
      </c>
      <c r="Y2" s="30" t="s">
        <v>15</v>
      </c>
      <c r="Z2" s="30" t="s">
        <v>5</v>
      </c>
      <c r="AA2" s="30" t="s">
        <v>6</v>
      </c>
      <c r="AB2" s="31"/>
      <c r="AE2" s="32">
        <v>2.0833333333333332E-2</v>
      </c>
      <c r="AH2" s="15"/>
      <c r="AI2" s="33" t="s">
        <v>16</v>
      </c>
      <c r="AJ2" s="33" t="s">
        <v>17</v>
      </c>
      <c r="AK2" s="33" t="s">
        <v>18</v>
      </c>
      <c r="AL2" s="33" t="s">
        <v>19</v>
      </c>
      <c r="AM2" s="33" t="s">
        <v>20</v>
      </c>
      <c r="AN2" s="15"/>
      <c r="AO2" s="34"/>
      <c r="AP2" s="34"/>
      <c r="AQ2" s="34"/>
      <c r="AR2" s="34"/>
      <c r="AS2" s="15"/>
      <c r="AU2" s="33" t="s">
        <v>16</v>
      </c>
      <c r="AV2" s="33" t="s">
        <v>17</v>
      </c>
      <c r="AW2" s="33" t="s">
        <v>18</v>
      </c>
      <c r="AX2" s="33" t="s">
        <v>19</v>
      </c>
      <c r="AY2" s="33" t="s">
        <v>20</v>
      </c>
      <c r="BC2" s="33" t="s">
        <v>16</v>
      </c>
      <c r="BD2" s="33" t="s">
        <v>17</v>
      </c>
      <c r="BE2" s="33" t="s">
        <v>18</v>
      </c>
      <c r="BF2" s="33" t="s">
        <v>19</v>
      </c>
      <c r="BG2" s="33" t="s">
        <v>20</v>
      </c>
    </row>
    <row r="3" spans="1:63" s="44" customFormat="1" ht="29.25" customHeight="1" thickBot="1" x14ac:dyDescent="0.3">
      <c r="A3" s="35"/>
      <c r="B3" s="36"/>
      <c r="C3" s="37">
        <f>VLOOKUP(+E3+SUM(C4:C14)*[1]נתונים!$H$4,$AE$2:$AE$128,1,1)</f>
        <v>0.22916666666666799</v>
      </c>
      <c r="D3" s="38" t="s">
        <v>13</v>
      </c>
      <c r="E3" s="38">
        <v>0.25</v>
      </c>
      <c r="F3" s="39">
        <f>VLOOKUP(+H3+SUM(F4:F14)*[1]נתונים!$H$4,$AE$2:$AE$128,1,1)</f>
        <v>1.3958333333333399</v>
      </c>
      <c r="G3" s="38" t="s">
        <v>13</v>
      </c>
      <c r="H3" s="40">
        <v>0.25</v>
      </c>
      <c r="I3" s="38">
        <f>VLOOKUP(+K3+SUM(I4:I14)*[1]נתונים!$H$4,$AE$2:$AE$128,1,1)</f>
        <v>0.64583333333333803</v>
      </c>
      <c r="J3" s="38" t="s">
        <v>13</v>
      </c>
      <c r="K3" s="38">
        <v>4.1666666666666664E-2</v>
      </c>
      <c r="L3" s="39">
        <f>VLOOKUP(+N3+SUM(L4:L14)*[1]נתונים!$H$4,$AE$2:$AE$128,1,1)</f>
        <v>0.85416666666667296</v>
      </c>
      <c r="M3" s="38" t="s">
        <v>13</v>
      </c>
      <c r="N3" s="40">
        <v>0.875</v>
      </c>
      <c r="O3" s="39">
        <f>VLOOKUP(+Q3+SUM(O4:O14)*[1]נתונים!$H$4,$AE$2:$AE$128,1,1)</f>
        <v>1.68750000000001</v>
      </c>
      <c r="P3" s="38" t="s">
        <v>13</v>
      </c>
      <c r="Q3" s="41">
        <v>0.625</v>
      </c>
      <c r="R3" s="42" t="s">
        <v>21</v>
      </c>
      <c r="S3" s="43"/>
      <c r="T3" s="43"/>
      <c r="V3" s="45"/>
      <c r="W3" s="46"/>
      <c r="X3" s="46"/>
      <c r="Y3" s="46"/>
      <c r="Z3" s="46"/>
      <c r="AA3" s="46"/>
      <c r="AB3" s="47"/>
      <c r="AC3" s="45"/>
      <c r="AD3" s="45"/>
      <c r="AE3" s="48">
        <v>6.25E-2</v>
      </c>
      <c r="AG3" s="49"/>
      <c r="AI3" s="49"/>
      <c r="AJ3" s="49"/>
      <c r="AK3" s="49"/>
      <c r="AL3" s="50"/>
      <c r="AO3" s="43"/>
      <c r="AP3" s="43"/>
      <c r="AQ3" s="43"/>
      <c r="AR3" s="43"/>
      <c r="AV3" s="51"/>
      <c r="AW3" s="51"/>
      <c r="AX3" s="51"/>
      <c r="AY3" s="51"/>
      <c r="AZ3" s="51"/>
      <c r="BB3" s="51"/>
      <c r="BC3" s="51"/>
      <c r="BD3" s="51"/>
      <c r="BE3" s="51"/>
      <c r="BF3" s="51"/>
    </row>
    <row r="4" spans="1:63" ht="39.75" customHeight="1" thickTop="1" thickBot="1" x14ac:dyDescent="0.3">
      <c r="A4" s="52"/>
      <c r="B4" s="53"/>
      <c r="C4" s="54">
        <f>(D4/$W4)/$U4</f>
        <v>0</v>
      </c>
      <c r="D4" s="845"/>
      <c r="E4" s="864"/>
      <c r="F4" s="54">
        <f>(G4/$W4)/$U4</f>
        <v>0</v>
      </c>
      <c r="G4" s="845"/>
      <c r="H4" s="864"/>
      <c r="I4" s="54">
        <f>(J4/$W4)/$U4</f>
        <v>4032.2580645161293</v>
      </c>
      <c r="J4" s="845">
        <v>1800</v>
      </c>
      <c r="K4" s="864" t="s">
        <v>578</v>
      </c>
      <c r="L4" s="54">
        <f>(M4/$W4)/$U4</f>
        <v>0</v>
      </c>
      <c r="M4" s="845"/>
      <c r="N4" s="864"/>
      <c r="O4" s="1073">
        <f>(P4/$W4)/$U4</f>
        <v>0</v>
      </c>
      <c r="P4" s="1074"/>
      <c r="Q4" s="1075"/>
      <c r="R4" s="59">
        <f>+O4+L4+I4+F4+C4</f>
        <v>4032.2580645161293</v>
      </c>
      <c r="S4" s="28"/>
      <c r="T4" s="772">
        <v>341430</v>
      </c>
      <c r="U4" s="60">
        <v>24</v>
      </c>
      <c r="V4" s="61">
        <v>0.13639999999999999</v>
      </c>
      <c r="W4" s="60">
        <v>1.8599999999999998E-2</v>
      </c>
      <c r="X4" s="60"/>
      <c r="Y4" s="60"/>
      <c r="Z4" s="60">
        <v>6.8199999999999997E-3</v>
      </c>
      <c r="AA4" s="60">
        <v>0.110484</v>
      </c>
      <c r="AB4" s="62" t="s">
        <v>578</v>
      </c>
      <c r="AC4" s="63"/>
      <c r="AD4" s="63"/>
      <c r="AE4" s="32">
        <v>0.104166666666667</v>
      </c>
      <c r="AH4" s="15"/>
      <c r="AI4" s="64">
        <f t="shared" ref="AI4:AI16" si="0">+$C4*$U4*$V4</f>
        <v>0</v>
      </c>
      <c r="AJ4" s="64">
        <f t="shared" ref="AJ4:AJ16" si="1">+$F4*$U4*$V4</f>
        <v>0</v>
      </c>
      <c r="AK4" s="64">
        <f t="shared" ref="AK4:AK16" si="2">+$I4*$U4*$V4</f>
        <v>13200</v>
      </c>
      <c r="AL4" s="64">
        <f t="shared" ref="AL4:AL16" si="3">+$L4*$U4*$V4</f>
        <v>0</v>
      </c>
      <c r="AM4" s="64">
        <f t="shared" ref="AM4:AM16" si="4">+$O4*$U4*$V4</f>
        <v>0</v>
      </c>
      <c r="AN4" s="60" t="s">
        <v>22</v>
      </c>
      <c r="AO4" s="34"/>
      <c r="AP4" s="34"/>
      <c r="AQ4" s="34"/>
      <c r="AR4" s="34"/>
      <c r="AS4" s="34"/>
      <c r="AU4" s="65">
        <f t="shared" ref="AU4:AU93" si="5">+$C4*$U4*$Z4</f>
        <v>0</v>
      </c>
      <c r="AV4" s="65">
        <f>+$F4*$U4*$Z4</f>
        <v>0</v>
      </c>
      <c r="AW4" s="65">
        <f>+$I4*$U4*$Z4</f>
        <v>660</v>
      </c>
      <c r="AX4" s="65">
        <f>+$L4*$U4*$Z4</f>
        <v>0</v>
      </c>
      <c r="AY4" s="65">
        <f>+$O4*$U4*$Z4</f>
        <v>0</v>
      </c>
      <c r="BC4" s="65">
        <f>+$C4*$U4*$AA4</f>
        <v>0</v>
      </c>
      <c r="BD4" s="65">
        <f>+$F4*$U4*$AA4</f>
        <v>0</v>
      </c>
      <c r="BE4" s="65">
        <f>+$I4*$U4*$AA4</f>
        <v>10692</v>
      </c>
      <c r="BF4" s="65">
        <f>+$L4*$U4*$AA4</f>
        <v>0</v>
      </c>
      <c r="BG4" s="65">
        <f>+$O4*$U4*$AA4</f>
        <v>0</v>
      </c>
    </row>
    <row r="5" spans="1:63" ht="39.75" customHeight="1" thickTop="1" x14ac:dyDescent="0.25">
      <c r="A5" s="52"/>
      <c r="B5" s="53"/>
      <c r="C5" s="54"/>
      <c r="D5" s="845"/>
      <c r="E5" s="1078"/>
      <c r="F5" s="54"/>
      <c r="G5" s="845"/>
      <c r="H5" s="864"/>
      <c r="I5" s="57">
        <v>1400</v>
      </c>
      <c r="J5" s="845"/>
      <c r="K5" s="864" t="s">
        <v>520</v>
      </c>
      <c r="L5" s="57"/>
      <c r="M5" s="845"/>
      <c r="N5" s="864"/>
      <c r="O5" s="757"/>
      <c r="P5" s="845"/>
      <c r="Q5" s="910"/>
      <c r="R5" s="59">
        <f t="shared" ref="R5:R16" si="6">+O5+L5+I5+F5+C5</f>
        <v>1400</v>
      </c>
      <c r="S5" s="28"/>
      <c r="T5" s="772">
        <v>359062</v>
      </c>
      <c r="U5" s="60">
        <v>24</v>
      </c>
      <c r="V5" s="61">
        <v>0.155</v>
      </c>
      <c r="W5" s="61">
        <v>0</v>
      </c>
      <c r="X5" s="61"/>
      <c r="Y5" s="61"/>
      <c r="Z5" s="60">
        <v>9.6874999999999999E-3</v>
      </c>
      <c r="AA5" s="60">
        <v>0.12554999999999999</v>
      </c>
      <c r="AB5" s="63" t="s">
        <v>520</v>
      </c>
      <c r="AC5" s="63"/>
      <c r="AD5" s="63"/>
      <c r="AE5" s="48">
        <v>0.14583333333333401</v>
      </c>
      <c r="AH5" s="15"/>
      <c r="AI5" s="64">
        <f t="shared" si="0"/>
        <v>0</v>
      </c>
      <c r="AJ5" s="64">
        <f t="shared" si="1"/>
        <v>0</v>
      </c>
      <c r="AK5" s="64">
        <f t="shared" si="2"/>
        <v>5208</v>
      </c>
      <c r="AL5" s="64">
        <f t="shared" si="3"/>
        <v>0</v>
      </c>
      <c r="AM5" s="64">
        <f t="shared" si="4"/>
        <v>0</v>
      </c>
      <c r="AN5" s="60"/>
      <c r="AO5" s="34"/>
      <c r="AP5" s="34"/>
      <c r="AQ5" s="34"/>
      <c r="AR5" s="34"/>
      <c r="AS5" s="34"/>
      <c r="AU5" s="65">
        <f t="shared" si="5"/>
        <v>0</v>
      </c>
      <c r="AV5" s="65">
        <f t="shared" ref="AV5:AV71" si="7">+$F5*$U5*$Z5</f>
        <v>0</v>
      </c>
      <c r="AW5" s="65">
        <f t="shared" ref="AW5:AW71" si="8">+$I5*$U5*$Z5</f>
        <v>325.5</v>
      </c>
      <c r="AX5" s="65">
        <f t="shared" ref="AX5:AX71" si="9">+$L5*$U5*$Z5</f>
        <v>0</v>
      </c>
      <c r="AY5" s="65">
        <f t="shared" ref="AY5:AY71" si="10">+$O5*$U5*$Z5</f>
        <v>0</v>
      </c>
      <c r="BC5" s="65">
        <f t="shared" ref="BC5:BC71" si="11">+$C5*$U5*$AA5</f>
        <v>0</v>
      </c>
      <c r="BD5" s="65">
        <f t="shared" ref="BD5:BD71" si="12">+$F5*$U5*$AA5</f>
        <v>0</v>
      </c>
      <c r="BE5" s="65">
        <f t="shared" ref="BE5:BE71" si="13">+$I5*$U5*$AA5</f>
        <v>4218.4799999999996</v>
      </c>
      <c r="BF5" s="65">
        <f t="shared" ref="BF5:BF71" si="14">+$L5*$U5*$AA5</f>
        <v>0</v>
      </c>
      <c r="BG5" s="65">
        <f t="shared" ref="BG5:BG71" si="15">+$O5*$U5*$AA5</f>
        <v>0</v>
      </c>
    </row>
    <row r="6" spans="1:63" ht="39.75" customHeight="1" x14ac:dyDescent="0.25">
      <c r="A6" s="52"/>
      <c r="B6" s="53"/>
      <c r="C6" s="70"/>
      <c r="D6" s="845"/>
      <c r="E6" s="864"/>
      <c r="F6" s="70">
        <v>600</v>
      </c>
      <c r="G6" s="845"/>
      <c r="H6" s="864" t="s">
        <v>514</v>
      </c>
      <c r="I6" s="70"/>
      <c r="J6" s="845"/>
      <c r="K6" s="911"/>
      <c r="L6" s="757"/>
      <c r="M6" s="845"/>
      <c r="N6" s="912"/>
      <c r="O6" s="757"/>
      <c r="P6" s="845"/>
      <c r="Q6" s="1078"/>
      <c r="R6" s="59">
        <f>+O6+L6+I6+F6+C6</f>
        <v>600</v>
      </c>
      <c r="S6" s="28"/>
      <c r="T6" s="772">
        <v>360866</v>
      </c>
      <c r="U6" s="60">
        <v>24</v>
      </c>
      <c r="V6" s="61">
        <v>0.13639999999999999</v>
      </c>
      <c r="W6" s="60">
        <v>1.8599999999999998E-2</v>
      </c>
      <c r="X6" s="61"/>
      <c r="Y6" s="61"/>
      <c r="Z6" s="60"/>
      <c r="AA6" s="60"/>
      <c r="AB6" s="63" t="s">
        <v>514</v>
      </c>
      <c r="AC6" s="63"/>
      <c r="AD6" s="63"/>
      <c r="AE6" s="32">
        <v>0.187500000000001</v>
      </c>
      <c r="AH6" s="15"/>
      <c r="AI6" s="64">
        <f t="shared" si="0"/>
        <v>0</v>
      </c>
      <c r="AJ6" s="64">
        <f t="shared" si="1"/>
        <v>1964.1599999999999</v>
      </c>
      <c r="AK6" s="64">
        <f t="shared" si="2"/>
        <v>0</v>
      </c>
      <c r="AL6" s="64">
        <f t="shared" si="3"/>
        <v>0</v>
      </c>
      <c r="AM6" s="64">
        <f t="shared" si="4"/>
        <v>0</v>
      </c>
      <c r="AN6" s="60"/>
      <c r="AO6" s="34"/>
      <c r="AP6" s="34"/>
      <c r="AQ6" s="34"/>
      <c r="AR6" s="34"/>
      <c r="AS6" s="34"/>
      <c r="AU6" s="65">
        <f t="shared" si="5"/>
        <v>0</v>
      </c>
      <c r="AV6" s="65">
        <f t="shared" si="7"/>
        <v>0</v>
      </c>
      <c r="AW6" s="65">
        <f t="shared" si="8"/>
        <v>0</v>
      </c>
      <c r="AX6" s="65">
        <f t="shared" si="9"/>
        <v>0</v>
      </c>
      <c r="AY6" s="65">
        <f t="shared" si="10"/>
        <v>0</v>
      </c>
      <c r="BC6" s="65">
        <f t="shared" si="11"/>
        <v>0</v>
      </c>
      <c r="BD6" s="65">
        <f t="shared" si="12"/>
        <v>0</v>
      </c>
      <c r="BE6" s="65">
        <f t="shared" si="13"/>
        <v>0</v>
      </c>
      <c r="BF6" s="65">
        <f t="shared" si="14"/>
        <v>0</v>
      </c>
      <c r="BG6" s="65">
        <f t="shared" si="15"/>
        <v>0</v>
      </c>
      <c r="BJ6" s="15" t="s">
        <v>23</v>
      </c>
      <c r="BK6" s="15" t="s">
        <v>13</v>
      </c>
    </row>
    <row r="7" spans="1:63" ht="97.5" customHeight="1" x14ac:dyDescent="0.25">
      <c r="A7" s="52"/>
      <c r="B7" s="53"/>
      <c r="C7" s="54"/>
      <c r="D7" s="845"/>
      <c r="E7" s="1078"/>
      <c r="F7" s="54"/>
      <c r="G7" s="845"/>
      <c r="H7" s="1114"/>
      <c r="I7" s="57"/>
      <c r="J7" s="845"/>
      <c r="K7" s="1078" t="s">
        <v>589</v>
      </c>
      <c r="L7" s="54"/>
      <c r="M7" s="845"/>
      <c r="N7" s="1078" t="s">
        <v>589</v>
      </c>
      <c r="O7" s="757"/>
      <c r="P7" s="845"/>
      <c r="Q7" s="1078" t="s">
        <v>589</v>
      </c>
      <c r="R7" s="59">
        <f t="shared" si="6"/>
        <v>0</v>
      </c>
      <c r="S7" s="28"/>
      <c r="T7" s="857">
        <v>350918</v>
      </c>
      <c r="U7" s="60">
        <v>24</v>
      </c>
      <c r="V7" s="61">
        <v>0.155</v>
      </c>
      <c r="W7" s="61">
        <v>0</v>
      </c>
      <c r="X7" s="61"/>
      <c r="Y7" s="61"/>
      <c r="Z7" s="60">
        <v>9.6874999999999999E-3</v>
      </c>
      <c r="AA7" s="60">
        <v>0.12554999999999999</v>
      </c>
      <c r="AB7" s="63" t="s">
        <v>295</v>
      </c>
      <c r="AC7" s="63"/>
      <c r="AD7" s="63"/>
      <c r="AE7" s="48">
        <v>0.22916666666666799</v>
      </c>
      <c r="AH7" s="15"/>
      <c r="AI7" s="64">
        <f t="shared" si="0"/>
        <v>0</v>
      </c>
      <c r="AJ7" s="64">
        <f t="shared" si="1"/>
        <v>0</v>
      </c>
      <c r="AK7" s="64">
        <f t="shared" si="2"/>
        <v>0</v>
      </c>
      <c r="AL7" s="64">
        <f t="shared" si="3"/>
        <v>0</v>
      </c>
      <c r="AM7" s="64">
        <f t="shared" si="4"/>
        <v>0</v>
      </c>
      <c r="AN7" s="60"/>
      <c r="AO7" s="34"/>
      <c r="AP7" s="34"/>
      <c r="AQ7" s="34"/>
      <c r="AR7" s="34"/>
      <c r="AS7" s="34"/>
      <c r="AU7" s="65">
        <f t="shared" si="5"/>
        <v>0</v>
      </c>
      <c r="AV7" s="65">
        <f t="shared" si="7"/>
        <v>0</v>
      </c>
      <c r="AW7" s="65">
        <f t="shared" si="8"/>
        <v>0</v>
      </c>
      <c r="AX7" s="65">
        <f t="shared" si="9"/>
        <v>0</v>
      </c>
      <c r="AY7" s="65">
        <f t="shared" si="10"/>
        <v>0</v>
      </c>
      <c r="BC7" s="65">
        <f t="shared" si="11"/>
        <v>0</v>
      </c>
      <c r="BD7" s="65">
        <f t="shared" si="12"/>
        <v>0</v>
      </c>
      <c r="BE7" s="65">
        <f t="shared" si="13"/>
        <v>0</v>
      </c>
      <c r="BF7" s="65">
        <f t="shared" si="14"/>
        <v>0</v>
      </c>
      <c r="BG7" s="65">
        <f t="shared" si="15"/>
        <v>0</v>
      </c>
      <c r="BJ7" s="15">
        <v>2000</v>
      </c>
      <c r="BK7" s="15">
        <v>1050</v>
      </c>
    </row>
    <row r="8" spans="1:63" ht="39.75" customHeight="1" x14ac:dyDescent="0.25">
      <c r="A8" s="52"/>
      <c r="B8" s="53"/>
      <c r="C8" s="70"/>
      <c r="D8" s="845"/>
      <c r="E8" s="1114"/>
      <c r="F8" s="70"/>
      <c r="G8" s="845"/>
      <c r="H8" s="911"/>
      <c r="I8" s="58"/>
      <c r="J8" s="845"/>
      <c r="K8" s="911"/>
      <c r="L8" s="70"/>
      <c r="M8" s="845"/>
      <c r="N8" s="1072"/>
      <c r="O8" s="757"/>
      <c r="P8" s="845"/>
      <c r="Q8" s="911"/>
      <c r="R8" s="59">
        <f t="shared" si="6"/>
        <v>0</v>
      </c>
      <c r="S8" s="28"/>
      <c r="T8" s="963">
        <v>350919</v>
      </c>
      <c r="U8" s="60">
        <v>24</v>
      </c>
      <c r="V8" s="61">
        <v>0.155</v>
      </c>
      <c r="W8" s="61">
        <v>0</v>
      </c>
      <c r="X8" s="61"/>
      <c r="Y8" s="61"/>
      <c r="Z8" s="60">
        <v>9.6874999999999999E-3</v>
      </c>
      <c r="AA8" s="60">
        <v>0.12554999999999999</v>
      </c>
      <c r="AB8" s="62" t="s">
        <v>296</v>
      </c>
      <c r="AC8" s="63"/>
      <c r="AD8" s="63"/>
      <c r="AE8" s="32">
        <v>0.27083333333333498</v>
      </c>
      <c r="AH8" s="15"/>
      <c r="AI8" s="64">
        <f t="shared" si="0"/>
        <v>0</v>
      </c>
      <c r="AJ8" s="64">
        <f t="shared" si="1"/>
        <v>0</v>
      </c>
      <c r="AK8" s="64">
        <f t="shared" si="2"/>
        <v>0</v>
      </c>
      <c r="AL8" s="64">
        <f t="shared" si="3"/>
        <v>0</v>
      </c>
      <c r="AM8" s="64">
        <f t="shared" si="4"/>
        <v>0</v>
      </c>
      <c r="AN8" s="60"/>
      <c r="AO8" s="34"/>
      <c r="AP8" s="34"/>
      <c r="AQ8" s="34"/>
      <c r="AR8" s="34"/>
      <c r="AS8" s="34"/>
      <c r="AU8" s="65">
        <f t="shared" si="5"/>
        <v>0</v>
      </c>
      <c r="AV8" s="65">
        <f t="shared" si="7"/>
        <v>0</v>
      </c>
      <c r="AW8" s="65">
        <f t="shared" si="8"/>
        <v>0</v>
      </c>
      <c r="AX8" s="65">
        <f t="shared" si="9"/>
        <v>0</v>
      </c>
      <c r="AY8" s="65">
        <f t="shared" si="10"/>
        <v>0</v>
      </c>
      <c r="BC8" s="65">
        <f t="shared" si="11"/>
        <v>0</v>
      </c>
      <c r="BD8" s="65">
        <f t="shared" si="12"/>
        <v>0</v>
      </c>
      <c r="BE8" s="65">
        <f t="shared" si="13"/>
        <v>0</v>
      </c>
      <c r="BF8" s="65">
        <f t="shared" si="14"/>
        <v>0</v>
      </c>
      <c r="BG8" s="65">
        <f t="shared" si="15"/>
        <v>0</v>
      </c>
    </row>
    <row r="9" spans="1:63" ht="51.75" customHeight="1" x14ac:dyDescent="0.25">
      <c r="A9" s="52"/>
      <c r="B9" s="53"/>
      <c r="C9" s="70">
        <f>(D9/$W9)/$U9</f>
        <v>0</v>
      </c>
      <c r="D9" s="845"/>
      <c r="E9" s="911"/>
      <c r="F9" s="70"/>
      <c r="G9" s="845"/>
      <c r="H9" s="864"/>
      <c r="I9" s="58">
        <f>(J9/$W9)/$U9</f>
        <v>0</v>
      </c>
      <c r="J9" s="845"/>
      <c r="K9" s="864"/>
      <c r="L9" s="70">
        <f>(M9/$W9)/$U9</f>
        <v>0</v>
      </c>
      <c r="M9" s="845"/>
      <c r="N9" s="864"/>
      <c r="O9" s="757">
        <f>(P9/$W9)/$U9</f>
        <v>0</v>
      </c>
      <c r="P9" s="845"/>
      <c r="Q9" s="911"/>
      <c r="R9" s="59">
        <f t="shared" si="6"/>
        <v>0</v>
      </c>
      <c r="S9" s="28"/>
      <c r="T9" s="858">
        <v>357239</v>
      </c>
      <c r="U9" s="60">
        <v>12</v>
      </c>
      <c r="V9" s="61">
        <v>0.155</v>
      </c>
      <c r="W9" s="60">
        <v>2.07E-2</v>
      </c>
      <c r="X9" s="61"/>
      <c r="Y9" s="61"/>
      <c r="Z9" s="60"/>
      <c r="AA9" s="60"/>
      <c r="AB9" s="62" t="s">
        <v>568</v>
      </c>
      <c r="AC9" s="63"/>
      <c r="AD9" s="63"/>
      <c r="AE9" s="48">
        <v>0.312500000000002</v>
      </c>
      <c r="AH9" s="15"/>
      <c r="AI9" s="64">
        <f t="shared" si="0"/>
        <v>0</v>
      </c>
      <c r="AJ9" s="64">
        <f t="shared" si="1"/>
        <v>0</v>
      </c>
      <c r="AK9" s="64">
        <f t="shared" si="2"/>
        <v>0</v>
      </c>
      <c r="AL9" s="64">
        <f t="shared" si="3"/>
        <v>0</v>
      </c>
      <c r="AM9" s="64">
        <f t="shared" si="4"/>
        <v>0</v>
      </c>
      <c r="AN9" s="60"/>
      <c r="AO9" s="34"/>
      <c r="AP9" s="34"/>
      <c r="AQ9" s="34"/>
      <c r="AR9" s="34"/>
      <c r="AS9" s="34"/>
      <c r="AU9" s="65">
        <f t="shared" si="5"/>
        <v>0</v>
      </c>
      <c r="AV9" s="65">
        <f t="shared" si="7"/>
        <v>0</v>
      </c>
      <c r="AW9" s="65">
        <f t="shared" si="8"/>
        <v>0</v>
      </c>
      <c r="AX9" s="65">
        <f t="shared" si="9"/>
        <v>0</v>
      </c>
      <c r="AY9" s="65">
        <f t="shared" si="10"/>
        <v>0</v>
      </c>
      <c r="BC9" s="65">
        <f t="shared" si="11"/>
        <v>0</v>
      </c>
      <c r="BD9" s="65">
        <f t="shared" si="12"/>
        <v>0</v>
      </c>
      <c r="BE9" s="65">
        <f t="shared" si="13"/>
        <v>0</v>
      </c>
      <c r="BF9" s="65">
        <f t="shared" si="14"/>
        <v>0</v>
      </c>
      <c r="BG9" s="65">
        <f t="shared" si="15"/>
        <v>0</v>
      </c>
    </row>
    <row r="10" spans="1:63" ht="39.75" customHeight="1" x14ac:dyDescent="0.25">
      <c r="A10" s="52"/>
      <c r="B10" s="53"/>
      <c r="C10" s="57"/>
      <c r="D10" s="55"/>
      <c r="E10" s="911"/>
      <c r="F10" s="757"/>
      <c r="G10" s="845"/>
      <c r="H10" s="864"/>
      <c r="I10" s="66"/>
      <c r="J10" s="845"/>
      <c r="K10" s="1078"/>
      <c r="L10" s="757"/>
      <c r="M10" s="845"/>
      <c r="N10" s="808"/>
      <c r="O10" s="856"/>
      <c r="P10" s="845"/>
      <c r="Q10" s="919"/>
      <c r="R10" s="59">
        <f t="shared" si="6"/>
        <v>0</v>
      </c>
      <c r="S10" s="772"/>
      <c r="T10" s="772">
        <v>343785</v>
      </c>
      <c r="U10" s="60">
        <v>12</v>
      </c>
      <c r="V10" s="61">
        <v>0.14000000000000001</v>
      </c>
      <c r="W10" s="61">
        <v>0</v>
      </c>
      <c r="X10" s="61"/>
      <c r="Y10" s="61"/>
      <c r="Z10" s="60"/>
      <c r="AA10" s="60"/>
      <c r="AB10" s="63" t="s">
        <v>24</v>
      </c>
      <c r="AC10" s="63"/>
      <c r="AD10" s="63"/>
      <c r="AE10" s="32">
        <v>0.35416666666666902</v>
      </c>
      <c r="AH10" s="15"/>
      <c r="AI10" s="64">
        <f t="shared" si="0"/>
        <v>0</v>
      </c>
      <c r="AJ10" s="64">
        <f t="shared" si="1"/>
        <v>0</v>
      </c>
      <c r="AK10" s="64">
        <f t="shared" si="2"/>
        <v>0</v>
      </c>
      <c r="AL10" s="64">
        <f t="shared" si="3"/>
        <v>0</v>
      </c>
      <c r="AM10" s="64">
        <f t="shared" si="4"/>
        <v>0</v>
      </c>
      <c r="AN10" s="60"/>
      <c r="AO10" s="34"/>
      <c r="AP10" s="34"/>
      <c r="AQ10" s="34"/>
      <c r="AR10" s="34"/>
      <c r="AS10" s="34"/>
      <c r="AU10" s="65">
        <f t="shared" si="5"/>
        <v>0</v>
      </c>
      <c r="AV10" s="65">
        <f t="shared" si="7"/>
        <v>0</v>
      </c>
      <c r="AW10" s="65">
        <f t="shared" si="8"/>
        <v>0</v>
      </c>
      <c r="AX10" s="65">
        <f t="shared" si="9"/>
        <v>0</v>
      </c>
      <c r="AY10" s="65">
        <f t="shared" si="10"/>
        <v>0</v>
      </c>
      <c r="BC10" s="65">
        <f t="shared" si="11"/>
        <v>0</v>
      </c>
      <c r="BD10" s="65">
        <f t="shared" si="12"/>
        <v>0</v>
      </c>
      <c r="BE10" s="65">
        <f t="shared" si="13"/>
        <v>0</v>
      </c>
      <c r="BF10" s="65">
        <f t="shared" si="14"/>
        <v>0</v>
      </c>
      <c r="BG10" s="65">
        <f t="shared" si="15"/>
        <v>0</v>
      </c>
    </row>
    <row r="11" spans="1:63" ht="39.75" customHeight="1" x14ac:dyDescent="0.25">
      <c r="A11" s="52">
        <f>+'[1]שבוע שעבר'!E14</f>
        <v>0</v>
      </c>
      <c r="B11" s="53"/>
      <c r="C11" s="57"/>
      <c r="D11" s="55"/>
      <c r="E11" s="68"/>
      <c r="F11" s="757"/>
      <c r="G11" s="845"/>
      <c r="H11" s="912"/>
      <c r="I11" s="66"/>
      <c r="J11" s="845"/>
      <c r="K11" s="912"/>
      <c r="L11" s="757"/>
      <c r="M11" s="845"/>
      <c r="N11" s="912"/>
      <c r="O11" s="856">
        <v>9315</v>
      </c>
      <c r="P11" s="845"/>
      <c r="Q11" s="912" t="s">
        <v>461</v>
      </c>
      <c r="R11" s="59">
        <f t="shared" si="6"/>
        <v>9315</v>
      </c>
      <c r="S11" s="772"/>
      <c r="T11" s="772">
        <v>336589</v>
      </c>
      <c r="U11" s="60">
        <v>24</v>
      </c>
      <c r="V11" s="61">
        <v>0.155</v>
      </c>
      <c r="W11" s="61">
        <v>0</v>
      </c>
      <c r="X11" s="61"/>
      <c r="Y11" s="61"/>
      <c r="Z11" s="60">
        <v>9.6874999999999999E-3</v>
      </c>
      <c r="AA11" s="60">
        <v>0.12554999999999999</v>
      </c>
      <c r="AB11" s="63" t="s">
        <v>461</v>
      </c>
      <c r="AC11" s="63"/>
      <c r="AD11" s="63"/>
      <c r="AE11" s="48">
        <v>0.39583333333333598</v>
      </c>
      <c r="AH11" s="15"/>
      <c r="AI11" s="64">
        <f t="shared" si="0"/>
        <v>0</v>
      </c>
      <c r="AJ11" s="64">
        <f t="shared" si="1"/>
        <v>0</v>
      </c>
      <c r="AK11" s="64">
        <f t="shared" si="2"/>
        <v>0</v>
      </c>
      <c r="AL11" s="64">
        <f t="shared" si="3"/>
        <v>0</v>
      </c>
      <c r="AM11" s="64">
        <f t="shared" si="4"/>
        <v>34651.800000000003</v>
      </c>
      <c r="AN11" s="60"/>
      <c r="AO11" s="34"/>
      <c r="AP11" s="34"/>
      <c r="AQ11" s="34"/>
      <c r="AR11" s="34"/>
      <c r="AS11" s="34"/>
      <c r="AU11" s="65">
        <f t="shared" si="5"/>
        <v>0</v>
      </c>
      <c r="AV11" s="65">
        <f t="shared" si="7"/>
        <v>0</v>
      </c>
      <c r="AW11" s="65">
        <f t="shared" si="8"/>
        <v>0</v>
      </c>
      <c r="AX11" s="65">
        <f t="shared" si="9"/>
        <v>0</v>
      </c>
      <c r="AY11" s="65">
        <f t="shared" si="10"/>
        <v>2165.7375000000002</v>
      </c>
      <c r="BC11" s="65">
        <f t="shared" si="11"/>
        <v>0</v>
      </c>
      <c r="BD11" s="65">
        <f t="shared" si="12"/>
        <v>0</v>
      </c>
      <c r="BE11" s="65">
        <f t="shared" si="13"/>
        <v>0</v>
      </c>
      <c r="BF11" s="65">
        <f t="shared" si="14"/>
        <v>0</v>
      </c>
      <c r="BG11" s="65">
        <f t="shared" si="15"/>
        <v>28067.957999999999</v>
      </c>
    </row>
    <row r="12" spans="1:63" ht="39.75" customHeight="1" x14ac:dyDescent="0.25">
      <c r="A12" s="52"/>
      <c r="B12" s="53"/>
      <c r="C12" s="57"/>
      <c r="D12" s="67"/>
      <c r="E12" s="68"/>
      <c r="F12" s="757">
        <v>9315</v>
      </c>
      <c r="G12" s="845"/>
      <c r="H12" s="912" t="s">
        <v>379</v>
      </c>
      <c r="I12" s="66"/>
      <c r="J12" s="845"/>
      <c r="K12" s="912"/>
      <c r="L12" s="757"/>
      <c r="M12" s="845"/>
      <c r="N12" s="912"/>
      <c r="O12" s="757"/>
      <c r="P12" s="845"/>
      <c r="Q12" s="911"/>
      <c r="R12" s="59">
        <f t="shared" si="6"/>
        <v>9315</v>
      </c>
      <c r="S12" s="772"/>
      <c r="T12" s="1060">
        <v>336600</v>
      </c>
      <c r="U12" s="60">
        <v>24</v>
      </c>
      <c r="V12" s="61">
        <v>0.158</v>
      </c>
      <c r="W12" s="61">
        <v>0</v>
      </c>
      <c r="X12" s="61"/>
      <c r="Y12" s="61"/>
      <c r="Z12" s="60">
        <v>9.6874999999999999E-3</v>
      </c>
      <c r="AA12" s="60">
        <v>0.12554999999999999</v>
      </c>
      <c r="AB12" s="63" t="s">
        <v>379</v>
      </c>
      <c r="AC12" s="63"/>
      <c r="AD12" s="63"/>
      <c r="AE12" s="32">
        <v>0.437500000000003</v>
      </c>
      <c r="AH12" s="15"/>
      <c r="AI12" s="64">
        <f t="shared" si="0"/>
        <v>0</v>
      </c>
      <c r="AJ12" s="64">
        <f t="shared" si="1"/>
        <v>35322.480000000003</v>
      </c>
      <c r="AK12" s="64">
        <f t="shared" si="2"/>
        <v>0</v>
      </c>
      <c r="AL12" s="64">
        <f t="shared" si="3"/>
        <v>0</v>
      </c>
      <c r="AM12" s="64">
        <f t="shared" si="4"/>
        <v>0</v>
      </c>
      <c r="AN12" s="60"/>
      <c r="AO12" s="34"/>
      <c r="AP12" s="34"/>
      <c r="AQ12" s="34"/>
      <c r="AR12" s="34"/>
      <c r="AS12" s="34"/>
      <c r="AU12" s="65">
        <f t="shared" si="5"/>
        <v>0</v>
      </c>
      <c r="AV12" s="65">
        <f t="shared" si="7"/>
        <v>2165.7375000000002</v>
      </c>
      <c r="AW12" s="65">
        <f t="shared" si="8"/>
        <v>0</v>
      </c>
      <c r="AX12" s="65">
        <f t="shared" si="9"/>
        <v>0</v>
      </c>
      <c r="AY12" s="65">
        <f t="shared" si="10"/>
        <v>0</v>
      </c>
      <c r="BC12" s="65">
        <f t="shared" si="11"/>
        <v>0</v>
      </c>
      <c r="BD12" s="65">
        <f t="shared" si="12"/>
        <v>28067.957999999999</v>
      </c>
      <c r="BE12" s="65">
        <f t="shared" si="13"/>
        <v>0</v>
      </c>
      <c r="BF12" s="65">
        <f t="shared" si="14"/>
        <v>0</v>
      </c>
      <c r="BG12" s="65">
        <f t="shared" si="15"/>
        <v>0</v>
      </c>
    </row>
    <row r="13" spans="1:63" ht="39.75" customHeight="1" x14ac:dyDescent="0.25">
      <c r="A13" s="52"/>
      <c r="B13" s="53"/>
      <c r="C13" s="57"/>
      <c r="D13" s="67"/>
      <c r="E13" s="71"/>
      <c r="F13" s="757"/>
      <c r="G13" s="845"/>
      <c r="H13" s="975"/>
      <c r="I13" s="66"/>
      <c r="J13" s="845"/>
      <c r="K13" s="975"/>
      <c r="L13" s="757"/>
      <c r="M13" s="845"/>
      <c r="N13" s="912"/>
      <c r="O13" s="856"/>
      <c r="P13" s="845"/>
      <c r="Q13" s="911"/>
      <c r="R13" s="59">
        <f t="shared" si="6"/>
        <v>0</v>
      </c>
      <c r="S13" s="772"/>
      <c r="T13" s="772">
        <v>349635</v>
      </c>
      <c r="U13" s="60">
        <v>12</v>
      </c>
      <c r="V13" s="61">
        <v>0.155</v>
      </c>
      <c r="W13" s="61">
        <v>0</v>
      </c>
      <c r="X13" s="61"/>
      <c r="Y13" s="61"/>
      <c r="Z13" s="60">
        <v>9.6874999999999999E-3</v>
      </c>
      <c r="AA13" s="60">
        <v>0.12554999999999999</v>
      </c>
      <c r="AB13" s="63" t="s">
        <v>265</v>
      </c>
      <c r="AC13" s="63"/>
      <c r="AD13" s="63"/>
      <c r="AE13" s="48">
        <v>0.47916666666667002</v>
      </c>
      <c r="AH13" s="15"/>
      <c r="AI13" s="64">
        <f t="shared" si="0"/>
        <v>0</v>
      </c>
      <c r="AJ13" s="64">
        <f t="shared" si="1"/>
        <v>0</v>
      </c>
      <c r="AK13" s="64">
        <f t="shared" si="2"/>
        <v>0</v>
      </c>
      <c r="AL13" s="64">
        <f t="shared" si="3"/>
        <v>0</v>
      </c>
      <c r="AM13" s="64">
        <f t="shared" si="4"/>
        <v>0</v>
      </c>
      <c r="AN13" s="60"/>
      <c r="AO13" s="34"/>
      <c r="AP13" s="34"/>
      <c r="AQ13" s="34"/>
      <c r="AR13" s="34"/>
      <c r="AS13" s="34"/>
      <c r="AU13" s="65">
        <f t="shared" si="5"/>
        <v>0</v>
      </c>
      <c r="AV13" s="65">
        <f t="shared" si="7"/>
        <v>0</v>
      </c>
      <c r="AW13" s="65">
        <f t="shared" si="8"/>
        <v>0</v>
      </c>
      <c r="AX13" s="65">
        <f t="shared" si="9"/>
        <v>0</v>
      </c>
      <c r="AY13" s="65">
        <f t="shared" si="10"/>
        <v>0</v>
      </c>
      <c r="BC13" s="65">
        <f t="shared" si="11"/>
        <v>0</v>
      </c>
      <c r="BD13" s="65">
        <f t="shared" si="12"/>
        <v>0</v>
      </c>
      <c r="BE13" s="65">
        <f t="shared" si="13"/>
        <v>0</v>
      </c>
      <c r="BF13" s="65">
        <f t="shared" si="14"/>
        <v>0</v>
      </c>
      <c r="BG13" s="65">
        <f t="shared" si="15"/>
        <v>0</v>
      </c>
    </row>
    <row r="14" spans="1:63" ht="39.75" customHeight="1" thickBot="1" x14ac:dyDescent="0.3">
      <c r="A14" s="52"/>
      <c r="B14" s="53"/>
      <c r="C14" s="57"/>
      <c r="D14" s="67"/>
      <c r="E14" s="56"/>
      <c r="F14" s="757"/>
      <c r="G14" s="913"/>
      <c r="H14" s="864"/>
      <c r="I14" s="66"/>
      <c r="J14" s="913"/>
      <c r="K14" s="864"/>
      <c r="L14" s="757"/>
      <c r="M14" s="913"/>
      <c r="N14" s="912"/>
      <c r="O14" s="856"/>
      <c r="P14" s="913"/>
      <c r="Q14" s="864"/>
      <c r="R14" s="59">
        <f t="shared" si="6"/>
        <v>0</v>
      </c>
      <c r="S14" s="28"/>
      <c r="T14" s="28" t="s">
        <v>400</v>
      </c>
      <c r="U14" s="60">
        <v>24</v>
      </c>
      <c r="V14" s="61">
        <v>0.155</v>
      </c>
      <c r="W14" s="61">
        <v>0</v>
      </c>
      <c r="X14" s="61"/>
      <c r="Y14" s="61"/>
      <c r="Z14" s="61">
        <v>9.6874999999999999E-3</v>
      </c>
      <c r="AA14" s="61">
        <v>0.12554999999999999</v>
      </c>
      <c r="AB14" s="63" t="s">
        <v>478</v>
      </c>
      <c r="AC14" s="63"/>
      <c r="AD14" s="63"/>
      <c r="AE14" s="32">
        <v>0.52083333333333703</v>
      </c>
      <c r="AH14" s="15"/>
      <c r="AI14" s="64">
        <f t="shared" si="0"/>
        <v>0</v>
      </c>
      <c r="AJ14" s="64">
        <f t="shared" si="1"/>
        <v>0</v>
      </c>
      <c r="AK14" s="64">
        <f t="shared" si="2"/>
        <v>0</v>
      </c>
      <c r="AL14" s="64">
        <f t="shared" si="3"/>
        <v>0</v>
      </c>
      <c r="AM14" s="64">
        <f t="shared" si="4"/>
        <v>0</v>
      </c>
      <c r="AN14" s="60"/>
      <c r="AO14" s="34"/>
      <c r="AP14" s="34"/>
      <c r="AQ14" s="34"/>
      <c r="AR14" s="34"/>
      <c r="AS14" s="34"/>
      <c r="AU14" s="65">
        <f t="shared" si="5"/>
        <v>0</v>
      </c>
      <c r="AV14" s="65">
        <f t="shared" si="7"/>
        <v>0</v>
      </c>
      <c r="AW14" s="65">
        <f t="shared" si="8"/>
        <v>0</v>
      </c>
      <c r="AX14" s="65">
        <f t="shared" si="9"/>
        <v>0</v>
      </c>
      <c r="AY14" s="65">
        <f t="shared" si="10"/>
        <v>0</v>
      </c>
      <c r="BC14" s="65">
        <f t="shared" si="11"/>
        <v>0</v>
      </c>
      <c r="BD14" s="65">
        <f t="shared" si="12"/>
        <v>0</v>
      </c>
      <c r="BE14" s="65">
        <f t="shared" si="13"/>
        <v>0</v>
      </c>
      <c r="BF14" s="65">
        <f t="shared" si="14"/>
        <v>0</v>
      </c>
      <c r="BG14" s="65">
        <f t="shared" si="15"/>
        <v>0</v>
      </c>
    </row>
    <row r="15" spans="1:63" ht="39.75" customHeight="1" thickTop="1" x14ac:dyDescent="0.25">
      <c r="A15" s="52"/>
      <c r="B15" s="53"/>
      <c r="C15" s="1073">
        <f>(D15/$W15)/$U15</f>
        <v>0</v>
      </c>
      <c r="D15" s="1074"/>
      <c r="E15" s="56"/>
      <c r="F15" s="1073">
        <f>(G15/$W15)/$U15</f>
        <v>0</v>
      </c>
      <c r="G15" s="1074"/>
      <c r="H15" s="864"/>
      <c r="I15" s="1073">
        <f>(J15/$W15)/$U15</f>
        <v>0</v>
      </c>
      <c r="J15" s="1074"/>
      <c r="K15" s="864"/>
      <c r="L15" s="1073">
        <f>(M15/$W15)/$U15</f>
        <v>5376.344086021506</v>
      </c>
      <c r="M15" s="1074">
        <v>1200</v>
      </c>
      <c r="N15" s="629" t="s">
        <v>599</v>
      </c>
      <c r="O15" s="1073">
        <f>(P15/$W15)/$U15</f>
        <v>0</v>
      </c>
      <c r="P15" s="1074"/>
      <c r="Q15" s="864"/>
      <c r="R15" s="59">
        <f t="shared" si="6"/>
        <v>5376.344086021506</v>
      </c>
      <c r="S15" s="28"/>
      <c r="T15" s="28">
        <v>358109</v>
      </c>
      <c r="U15" s="60">
        <v>12</v>
      </c>
      <c r="V15" s="61">
        <v>0.13639999999999999</v>
      </c>
      <c r="W15" s="60">
        <v>1.8599999999999998E-2</v>
      </c>
      <c r="X15" s="61"/>
      <c r="Y15" s="61"/>
      <c r="Z15" s="61">
        <v>9.6874999999999999E-3</v>
      </c>
      <c r="AA15" s="61">
        <v>0.12554999999999999</v>
      </c>
      <c r="AB15" s="63" t="s">
        <v>599</v>
      </c>
      <c r="AC15" s="63"/>
      <c r="AD15" s="63"/>
      <c r="AE15" s="48">
        <v>0.562500000000004</v>
      </c>
      <c r="AH15" s="15"/>
      <c r="AI15" s="64">
        <f t="shared" si="0"/>
        <v>0</v>
      </c>
      <c r="AJ15" s="64">
        <f t="shared" si="1"/>
        <v>0</v>
      </c>
      <c r="AK15" s="64">
        <f t="shared" si="2"/>
        <v>0</v>
      </c>
      <c r="AL15" s="64">
        <f t="shared" si="3"/>
        <v>8800.0000000000018</v>
      </c>
      <c r="AM15" s="64">
        <f t="shared" si="4"/>
        <v>0</v>
      </c>
      <c r="AN15" s="60"/>
      <c r="AO15" s="34"/>
      <c r="AP15" s="34"/>
      <c r="AQ15" s="34"/>
      <c r="AR15" s="34"/>
      <c r="AS15" s="34"/>
      <c r="AU15" s="65">
        <f t="shared" si="5"/>
        <v>0</v>
      </c>
      <c r="AV15" s="65">
        <f t="shared" si="7"/>
        <v>0</v>
      </c>
      <c r="AW15" s="65">
        <f t="shared" si="8"/>
        <v>0</v>
      </c>
      <c r="AX15" s="65">
        <f t="shared" si="9"/>
        <v>625.00000000000011</v>
      </c>
      <c r="AY15" s="65">
        <f t="shared" si="10"/>
        <v>0</v>
      </c>
      <c r="BC15" s="65">
        <f t="shared" si="11"/>
        <v>0</v>
      </c>
      <c r="BD15" s="65">
        <f t="shared" si="12"/>
        <v>0</v>
      </c>
      <c r="BE15" s="65">
        <f t="shared" si="13"/>
        <v>0</v>
      </c>
      <c r="BF15" s="65">
        <f t="shared" si="14"/>
        <v>8100.0000000000009</v>
      </c>
      <c r="BG15" s="65">
        <f t="shared" si="15"/>
        <v>0</v>
      </c>
    </row>
    <row r="16" spans="1:63" ht="47.25" customHeight="1" x14ac:dyDescent="0.25">
      <c r="A16" s="52"/>
      <c r="B16" s="53"/>
      <c r="C16" s="57"/>
      <c r="D16" s="67"/>
      <c r="E16" s="1078"/>
      <c r="F16" s="914"/>
      <c r="G16" s="913"/>
      <c r="H16" s="863"/>
      <c r="I16" s="73"/>
      <c r="J16" s="913"/>
      <c r="K16" s="863"/>
      <c r="L16" s="73"/>
      <c r="M16" s="72"/>
      <c r="N16" s="808"/>
      <c r="O16" s="757"/>
      <c r="P16" s="913"/>
      <c r="Q16" s="863"/>
      <c r="R16" s="59">
        <f t="shared" si="6"/>
        <v>0</v>
      </c>
      <c r="S16" s="28"/>
      <c r="T16" s="28">
        <v>337828</v>
      </c>
      <c r="U16" s="60">
        <v>12</v>
      </c>
      <c r="V16" s="61">
        <v>0.155</v>
      </c>
      <c r="W16" s="61">
        <v>0</v>
      </c>
      <c r="X16" s="61"/>
      <c r="Y16" s="61"/>
      <c r="Z16" s="61">
        <v>9.6874999999999999E-3</v>
      </c>
      <c r="AA16" s="61">
        <v>0.12554999999999999</v>
      </c>
      <c r="AB16" s="63" t="s">
        <v>26</v>
      </c>
      <c r="AC16" s="63"/>
      <c r="AD16" s="63"/>
      <c r="AE16" s="48"/>
      <c r="AH16" s="15"/>
      <c r="AI16" s="64">
        <f t="shared" si="0"/>
        <v>0</v>
      </c>
      <c r="AJ16" s="64">
        <f t="shared" si="1"/>
        <v>0</v>
      </c>
      <c r="AK16" s="64">
        <f t="shared" si="2"/>
        <v>0</v>
      </c>
      <c r="AL16" s="64">
        <f t="shared" si="3"/>
        <v>0</v>
      </c>
      <c r="AM16" s="64">
        <f t="shared" si="4"/>
        <v>0</v>
      </c>
      <c r="AN16" s="60"/>
      <c r="AO16" s="34"/>
      <c r="AP16" s="34"/>
      <c r="AQ16" s="34"/>
      <c r="AR16" s="34"/>
      <c r="AS16" s="34"/>
      <c r="AU16" s="65">
        <f t="shared" si="5"/>
        <v>0</v>
      </c>
      <c r="AV16" s="65">
        <f t="shared" si="7"/>
        <v>0</v>
      </c>
      <c r="AW16" s="65">
        <f t="shared" si="8"/>
        <v>0</v>
      </c>
      <c r="AX16" s="65">
        <f t="shared" si="9"/>
        <v>0</v>
      </c>
      <c r="AY16" s="65">
        <f t="shared" si="10"/>
        <v>0</v>
      </c>
      <c r="BC16" s="65">
        <f t="shared" si="11"/>
        <v>0</v>
      </c>
      <c r="BD16" s="65">
        <f t="shared" si="12"/>
        <v>0</v>
      </c>
      <c r="BE16" s="65">
        <f t="shared" si="13"/>
        <v>0</v>
      </c>
      <c r="BF16" s="65">
        <f t="shared" si="14"/>
        <v>0</v>
      </c>
      <c r="BG16" s="65">
        <f t="shared" si="15"/>
        <v>0</v>
      </c>
    </row>
    <row r="17" spans="1:122" ht="39.75" customHeight="1" x14ac:dyDescent="0.25">
      <c r="A17" s="75"/>
      <c r="B17" s="53">
        <v>0</v>
      </c>
      <c r="C17" s="77"/>
      <c r="D17" s="76">
        <f>AI18</f>
        <v>0</v>
      </c>
      <c r="E17" s="630" t="s">
        <v>501</v>
      </c>
      <c r="F17" s="77">
        <v>20000</v>
      </c>
      <c r="G17" s="76">
        <f>+AJ18</f>
        <v>37286.639999999999</v>
      </c>
      <c r="H17" s="630" t="s">
        <v>501</v>
      </c>
      <c r="I17" s="78">
        <v>20000</v>
      </c>
      <c r="J17" s="76">
        <f>+AK18</f>
        <v>18408</v>
      </c>
      <c r="K17" s="630" t="s">
        <v>501</v>
      </c>
      <c r="L17" s="78">
        <v>40000</v>
      </c>
      <c r="M17" s="76">
        <f>AL18</f>
        <v>8800.0000000000018</v>
      </c>
      <c r="N17" s="630" t="s">
        <v>501</v>
      </c>
      <c r="O17" s="1076">
        <v>20000</v>
      </c>
      <c r="P17" s="1012">
        <f>AM18</f>
        <v>34651.800000000003</v>
      </c>
      <c r="Q17" s="630" t="s">
        <v>501</v>
      </c>
      <c r="R17" s="79"/>
      <c r="S17" s="28"/>
      <c r="T17" s="28"/>
      <c r="U17" s="60"/>
      <c r="V17" s="61"/>
      <c r="W17" s="61"/>
      <c r="X17" s="61"/>
      <c r="Y17" s="61"/>
      <c r="Z17" s="61"/>
      <c r="AA17" s="61"/>
      <c r="AB17" s="63" t="s">
        <v>501</v>
      </c>
      <c r="AC17" s="60"/>
      <c r="AD17" s="63"/>
      <c r="AE17" s="32">
        <v>0.60416666666667096</v>
      </c>
      <c r="AH17" s="15"/>
      <c r="AI17" s="64"/>
      <c r="AJ17" s="64"/>
      <c r="AK17" s="64"/>
      <c r="AL17" s="64"/>
      <c r="AM17" s="64"/>
      <c r="AN17" s="60"/>
      <c r="AO17" s="34"/>
      <c r="AP17" s="34"/>
      <c r="AQ17" s="34"/>
      <c r="AR17" s="34"/>
      <c r="AS17" s="34"/>
      <c r="AU17" s="65">
        <f t="shared" si="5"/>
        <v>0</v>
      </c>
      <c r="AV17" s="65">
        <f t="shared" si="7"/>
        <v>0</v>
      </c>
      <c r="AW17" s="65">
        <f t="shared" si="8"/>
        <v>0</v>
      </c>
      <c r="AX17" s="65">
        <f t="shared" si="9"/>
        <v>0</v>
      </c>
      <c r="AY17" s="65">
        <f t="shared" si="10"/>
        <v>0</v>
      </c>
      <c r="AZ17" s="80"/>
      <c r="BA17" s="34"/>
      <c r="BB17" s="80"/>
      <c r="BC17" s="65">
        <f t="shared" si="11"/>
        <v>0</v>
      </c>
      <c r="BD17" s="65">
        <f t="shared" si="12"/>
        <v>0</v>
      </c>
      <c r="BE17" s="65">
        <f t="shared" si="13"/>
        <v>0</v>
      </c>
      <c r="BF17" s="65">
        <f t="shared" si="14"/>
        <v>0</v>
      </c>
      <c r="BG17" s="65">
        <f t="shared" si="15"/>
        <v>0</v>
      </c>
      <c r="DN17" s="29"/>
      <c r="DP17" s="29"/>
      <c r="DR17" s="29"/>
    </row>
    <row r="18" spans="1:122" ht="29.25" customHeight="1" thickBot="1" x14ac:dyDescent="0.3">
      <c r="A18" s="75"/>
      <c r="B18" s="53"/>
      <c r="C18" s="81">
        <f>SUM(C4:C14)</f>
        <v>0</v>
      </c>
      <c r="D18" s="82"/>
      <c r="E18" s="83"/>
      <c r="F18" s="84">
        <f>SUM(F4:F14)</f>
        <v>9915</v>
      </c>
      <c r="G18" s="82"/>
      <c r="H18" s="83"/>
      <c r="I18" s="85">
        <f>SUM(I4:I14)</f>
        <v>5432.2580645161288</v>
      </c>
      <c r="J18" s="86"/>
      <c r="K18" s="87"/>
      <c r="L18" s="88">
        <f>SUM(L4:L13)</f>
        <v>0</v>
      </c>
      <c r="M18" s="86"/>
      <c r="N18" s="83"/>
      <c r="O18" s="85">
        <f>SUM(O4:O13)</f>
        <v>9315</v>
      </c>
      <c r="P18" s="85"/>
      <c r="Q18" s="89"/>
      <c r="R18" s="90">
        <f>SUM(R4:R17)</f>
        <v>30038.602150537634</v>
      </c>
      <c r="S18" s="91"/>
      <c r="T18" s="91"/>
      <c r="U18" s="60"/>
      <c r="V18" s="61"/>
      <c r="W18" s="61"/>
      <c r="X18" s="61"/>
      <c r="Y18" s="61"/>
      <c r="Z18" s="61"/>
      <c r="AA18" s="61"/>
      <c r="AB18" s="62"/>
      <c r="AC18" s="60"/>
      <c r="AD18" s="60"/>
      <c r="AE18" s="48">
        <v>0.64583333333333803</v>
      </c>
      <c r="AH18" s="15"/>
      <c r="AI18" s="64">
        <f>SUM(AI4:AI17)</f>
        <v>0</v>
      </c>
      <c r="AJ18" s="64">
        <f>SUM(AJ4:AJ17)</f>
        <v>37286.639999999999</v>
      </c>
      <c r="AK18" s="64">
        <f>SUM(AK4:AK17)</f>
        <v>18408</v>
      </c>
      <c r="AL18" s="64">
        <f>SUM(AL4:AL17)</f>
        <v>8800.0000000000018</v>
      </c>
      <c r="AM18" s="64">
        <f>SUM(AM4:AM17)</f>
        <v>34651.800000000003</v>
      </c>
      <c r="AN18" s="60" t="s">
        <v>28</v>
      </c>
      <c r="AO18" s="34"/>
      <c r="AP18" s="34"/>
      <c r="AQ18" s="34"/>
      <c r="AR18" s="34"/>
      <c r="AS18" s="34"/>
      <c r="AU18" s="65">
        <f t="shared" si="5"/>
        <v>0</v>
      </c>
      <c r="AV18" s="65">
        <f t="shared" si="7"/>
        <v>0</v>
      </c>
      <c r="AW18" s="65">
        <f t="shared" si="8"/>
        <v>0</v>
      </c>
      <c r="AX18" s="65">
        <f t="shared" si="9"/>
        <v>0</v>
      </c>
      <c r="AY18" s="65">
        <f t="shared" si="10"/>
        <v>0</v>
      </c>
      <c r="AZ18" s="80"/>
      <c r="BA18" s="34"/>
      <c r="BB18" s="80"/>
      <c r="BC18" s="65">
        <f t="shared" si="11"/>
        <v>0</v>
      </c>
      <c r="BD18" s="65">
        <f t="shared" si="12"/>
        <v>0</v>
      </c>
      <c r="BE18" s="65">
        <f t="shared" si="13"/>
        <v>0</v>
      </c>
      <c r="BF18" s="65">
        <f t="shared" si="14"/>
        <v>0</v>
      </c>
      <c r="BG18" s="65">
        <f t="shared" si="15"/>
        <v>0</v>
      </c>
    </row>
    <row r="19" spans="1:122" s="44" customFormat="1" ht="29.25" customHeight="1" thickTop="1" thickBot="1" x14ac:dyDescent="0.3">
      <c r="A19" s="92"/>
      <c r="B19" s="93"/>
      <c r="C19" s="94">
        <f>VLOOKUP(+E19+SUM(C20:C35)*[1]נתונים!$H$5,$AE$2:$AE$128,1,1)</f>
        <v>0.22916666666666799</v>
      </c>
      <c r="D19" s="95"/>
      <c r="E19" s="95">
        <v>0.25</v>
      </c>
      <c r="F19" s="96">
        <f>VLOOKUP(+H19+SUM(F20:F35)*[1]נתונים!$H$5,$AE$2:$AE$128,1,1)</f>
        <v>0.27083333333333498</v>
      </c>
      <c r="G19" s="95"/>
      <c r="H19" s="97">
        <v>6.9444444444444447E-4</v>
      </c>
      <c r="I19" s="95">
        <f>VLOOKUP(+K19+SUM(I20:I35)*[1]נתונים!$H$5,$AE$2:$AE$128,1,1)</f>
        <v>0.72916666666667196</v>
      </c>
      <c r="J19" s="95"/>
      <c r="K19" s="98">
        <v>0.25</v>
      </c>
      <c r="L19" s="96">
        <f>VLOOKUP(+N19+SUM(L20:L35)*[1]נתונים!$H$5,$AE$2:$AE$128,1,1)</f>
        <v>1.0208333333333399</v>
      </c>
      <c r="M19" s="95"/>
      <c r="N19" s="98">
        <v>0.75</v>
      </c>
      <c r="O19" s="95">
        <f>VLOOKUP(+Q19+SUM(O20:O35)*[1]נתונים!$H$5,$AE$2:$AE$128,1,1)</f>
        <v>1.3541666666666801</v>
      </c>
      <c r="P19" s="95"/>
      <c r="Q19" s="98">
        <v>0.25</v>
      </c>
      <c r="R19" s="99" t="s">
        <v>29</v>
      </c>
      <c r="V19" s="46"/>
      <c r="W19" s="46"/>
      <c r="X19" s="46"/>
      <c r="Y19" s="46"/>
      <c r="Z19" s="46"/>
      <c r="AA19" s="46"/>
      <c r="AE19" s="32">
        <v>0.687500000000005</v>
      </c>
      <c r="AG19" s="49"/>
      <c r="AI19" s="100"/>
      <c r="AJ19" s="100"/>
      <c r="AK19" s="100"/>
      <c r="AL19" s="100"/>
      <c r="AM19" s="100"/>
      <c r="AS19" s="49"/>
      <c r="AU19" s="65">
        <f t="shared" si="5"/>
        <v>0</v>
      </c>
      <c r="AV19" s="65">
        <f t="shared" si="7"/>
        <v>0</v>
      </c>
      <c r="AW19" s="65">
        <f t="shared" si="8"/>
        <v>0</v>
      </c>
      <c r="AX19" s="65">
        <f t="shared" si="9"/>
        <v>0</v>
      </c>
      <c r="AY19" s="65">
        <f t="shared" si="10"/>
        <v>0</v>
      </c>
      <c r="AZ19" s="101"/>
      <c r="BA19" s="43"/>
      <c r="BB19" s="102"/>
      <c r="BC19" s="65">
        <f t="shared" si="11"/>
        <v>0</v>
      </c>
      <c r="BD19" s="65">
        <f t="shared" si="12"/>
        <v>0</v>
      </c>
      <c r="BE19" s="65">
        <f t="shared" si="13"/>
        <v>0</v>
      </c>
      <c r="BF19" s="65">
        <f t="shared" si="14"/>
        <v>0</v>
      </c>
      <c r="BG19" s="65">
        <f t="shared" si="15"/>
        <v>0</v>
      </c>
      <c r="BP19" s="103"/>
    </row>
    <row r="20" spans="1:122" ht="30" customHeight="1" thickTop="1" x14ac:dyDescent="0.25">
      <c r="A20" s="52"/>
      <c r="B20" s="21"/>
      <c r="C20" s="917">
        <f>(D20/$W20)/$U20</f>
        <v>0</v>
      </c>
      <c r="D20" s="104"/>
      <c r="E20" s="68"/>
      <c r="F20" s="917">
        <f>(G20/$W20)/$U20</f>
        <v>0</v>
      </c>
      <c r="G20" s="764"/>
      <c r="H20" s="864"/>
      <c r="I20" s="917">
        <f>(J20/$W20)/$U20</f>
        <v>0</v>
      </c>
      <c r="J20" s="764"/>
      <c r="K20" s="864"/>
      <c r="L20" s="917">
        <f>(M20/$W20)/$U20</f>
        <v>0</v>
      </c>
      <c r="M20" s="918"/>
      <c r="N20" s="845"/>
      <c r="O20" s="917">
        <f>(P20/$W20)/$U20</f>
        <v>0</v>
      </c>
      <c r="P20" s="918"/>
      <c r="Q20" s="845"/>
      <c r="R20" s="105">
        <f t="shared" ref="R20:R35" si="16">+O20+L20+I20+F20+C20</f>
        <v>0</v>
      </c>
      <c r="S20" s="91"/>
      <c r="T20" s="91">
        <v>360381</v>
      </c>
      <c r="U20" s="106">
        <v>6</v>
      </c>
      <c r="V20" s="106">
        <v>0.40266666666666667</v>
      </c>
      <c r="W20" s="106">
        <v>0.122</v>
      </c>
      <c r="X20" s="106">
        <v>0.290016</v>
      </c>
      <c r="Y20" s="106">
        <v>0.112784</v>
      </c>
      <c r="Z20" s="106">
        <v>4.4293333333333337E-2</v>
      </c>
      <c r="AA20" s="106">
        <v>0.28873048853333333</v>
      </c>
      <c r="AB20" s="118" t="s">
        <v>605</v>
      </c>
      <c r="AC20" s="107"/>
      <c r="AD20" s="108"/>
      <c r="AE20" s="48">
        <v>0.72916666666667196</v>
      </c>
      <c r="AH20" s="15"/>
      <c r="AI20" s="109">
        <f>+$C20*$U20*$V20</f>
        <v>0</v>
      </c>
      <c r="AJ20" s="110">
        <f t="shared" ref="AJ20:AJ93" si="17">+$F20*$U20*$V20</f>
        <v>0</v>
      </c>
      <c r="AK20" s="110">
        <f t="shared" ref="AK20:AK35" si="18">+$I20*$U20*$V20</f>
        <v>0</v>
      </c>
      <c r="AL20" s="110">
        <f t="shared" ref="AL20:AL93" si="19">+$L20*$U20*$V20</f>
        <v>0</v>
      </c>
      <c r="AM20" s="110">
        <f t="shared" ref="AM20:AM35" si="20">+$O20*$U20*$V20</f>
        <v>0</v>
      </c>
      <c r="AN20" s="111" t="s">
        <v>30</v>
      </c>
      <c r="AO20" s="109">
        <f>+$C20*$U20*$X20</f>
        <v>0</v>
      </c>
      <c r="AP20" s="110">
        <f>+$F20*$U20*$X20</f>
        <v>0</v>
      </c>
      <c r="AQ20" s="110">
        <f>+$I20*$U20*$X20</f>
        <v>0</v>
      </c>
      <c r="AR20" s="110">
        <f>+$L20*$U20*$X20</f>
        <v>0</v>
      </c>
      <c r="AS20" s="110">
        <f>+$O20*$U20*$X20</f>
        <v>0</v>
      </c>
      <c r="AT20" s="111" t="s">
        <v>31</v>
      </c>
      <c r="AU20" s="65">
        <f t="shared" si="5"/>
        <v>0</v>
      </c>
      <c r="AV20" s="65">
        <f t="shared" si="7"/>
        <v>0</v>
      </c>
      <c r="AW20" s="65">
        <f t="shared" si="8"/>
        <v>0</v>
      </c>
      <c r="AX20" s="65">
        <f t="shared" si="9"/>
        <v>0</v>
      </c>
      <c r="AY20" s="65">
        <f t="shared" si="10"/>
        <v>0</v>
      </c>
      <c r="AZ20" s="112"/>
      <c r="BC20" s="65">
        <f t="shared" si="11"/>
        <v>0</v>
      </c>
      <c r="BD20" s="65">
        <f t="shared" si="12"/>
        <v>0</v>
      </c>
      <c r="BE20" s="65">
        <f t="shared" si="13"/>
        <v>0</v>
      </c>
      <c r="BF20" s="65">
        <f t="shared" si="14"/>
        <v>0</v>
      </c>
      <c r="BG20" s="65">
        <f t="shared" si="15"/>
        <v>0</v>
      </c>
    </row>
    <row r="21" spans="1:122" s="17" customFormat="1" ht="30" customHeight="1" x14ac:dyDescent="0.25">
      <c r="A21" s="113"/>
      <c r="B21" s="114"/>
      <c r="C21" s="124">
        <f>(D21/$W21)/$U21</f>
        <v>0</v>
      </c>
      <c r="D21" s="104"/>
      <c r="E21" s="56"/>
      <c r="F21" s="917">
        <f>(G21/$W21)/$U21</f>
        <v>0</v>
      </c>
      <c r="G21" s="764"/>
      <c r="H21" s="864"/>
      <c r="I21" s="917">
        <f>(J21/$W21)/$U21</f>
        <v>4629.6296296296296</v>
      </c>
      <c r="J21" s="764">
        <v>1200</v>
      </c>
      <c r="K21" s="864" t="s">
        <v>590</v>
      </c>
      <c r="L21" s="917">
        <f>(M21/$W21)/$U21</f>
        <v>0</v>
      </c>
      <c r="M21" s="764"/>
      <c r="N21" s="864"/>
      <c r="O21" s="917">
        <f>(P21/$W21)/$U21</f>
        <v>0</v>
      </c>
      <c r="P21" s="764"/>
      <c r="Q21" s="864"/>
      <c r="R21" s="105">
        <f t="shared" si="16"/>
        <v>4629.6296296296296</v>
      </c>
      <c r="S21" s="117"/>
      <c r="T21" s="772">
        <v>350203</v>
      </c>
      <c r="U21" s="106">
        <v>6</v>
      </c>
      <c r="V21" s="106">
        <v>0.40266666666666667</v>
      </c>
      <c r="W21" s="106">
        <v>4.3200000000000002E-2</v>
      </c>
      <c r="X21" s="106">
        <v>0.290016</v>
      </c>
      <c r="Y21" s="106">
        <v>0.112784</v>
      </c>
      <c r="Z21" s="106">
        <v>4.4293333333333337E-2</v>
      </c>
      <c r="AA21" s="106">
        <v>0.28873048853333333</v>
      </c>
      <c r="AB21" s="118" t="s">
        <v>590</v>
      </c>
      <c r="AC21" s="118"/>
      <c r="AD21" s="108"/>
      <c r="AE21" s="32">
        <v>0.77083333333333903</v>
      </c>
      <c r="AI21" s="119">
        <f t="shared" ref="AI21:AI35" si="21">+$C21*$U21*$V21</f>
        <v>0</v>
      </c>
      <c r="AJ21" s="120">
        <f t="shared" si="17"/>
        <v>0</v>
      </c>
      <c r="AK21" s="120">
        <f t="shared" si="18"/>
        <v>11185.185185185184</v>
      </c>
      <c r="AL21" s="120">
        <f t="shared" si="19"/>
        <v>0</v>
      </c>
      <c r="AM21" s="120">
        <f t="shared" si="20"/>
        <v>0</v>
      </c>
      <c r="AN21" s="121"/>
      <c r="AO21" s="119">
        <f t="shared" ref="AO21:AO35" si="22">+$C21*$U21*$X21</f>
        <v>0</v>
      </c>
      <c r="AP21" s="120">
        <f t="shared" ref="AP21:AP35" si="23">+$F21*$U21*$X21</f>
        <v>0</v>
      </c>
      <c r="AQ21" s="120">
        <f t="shared" ref="AQ21:AQ35" si="24">+$I21*$U21*$X21</f>
        <v>8056</v>
      </c>
      <c r="AR21" s="120">
        <f t="shared" ref="AR21:AR35" si="25">+$L21*$U21*$X21</f>
        <v>0</v>
      </c>
      <c r="AS21" s="120">
        <f t="shared" ref="AS21:AS35" si="26">+$O21*$U21*$X21</f>
        <v>0</v>
      </c>
      <c r="AT21" s="121"/>
      <c r="AU21" s="65">
        <f t="shared" si="5"/>
        <v>0</v>
      </c>
      <c r="AV21" s="65">
        <f t="shared" si="7"/>
        <v>0</v>
      </c>
      <c r="AW21" s="65">
        <f t="shared" si="8"/>
        <v>1230.3703703703704</v>
      </c>
      <c r="AX21" s="65">
        <f t="shared" si="9"/>
        <v>0</v>
      </c>
      <c r="AY21" s="65">
        <f t="shared" si="10"/>
        <v>0</v>
      </c>
      <c r="AZ21" s="122"/>
      <c r="BB21" s="114"/>
      <c r="BC21" s="65">
        <f t="shared" si="11"/>
        <v>0</v>
      </c>
      <c r="BD21" s="65">
        <f t="shared" si="12"/>
        <v>0</v>
      </c>
      <c r="BE21" s="65">
        <f t="shared" si="13"/>
        <v>8020.2913481481482</v>
      </c>
      <c r="BF21" s="65">
        <f t="shared" si="14"/>
        <v>0</v>
      </c>
      <c r="BG21" s="65">
        <f t="shared" si="15"/>
        <v>0</v>
      </c>
    </row>
    <row r="22" spans="1:122" s="17" customFormat="1" ht="54.75" customHeight="1" x14ac:dyDescent="0.25">
      <c r="A22" s="113"/>
      <c r="B22" s="114"/>
      <c r="C22" s="917">
        <f>(D22/$W22)/$U22</f>
        <v>0</v>
      </c>
      <c r="D22" s="104"/>
      <c r="E22" s="629"/>
      <c r="F22" s="757"/>
      <c r="G22" s="764"/>
      <c r="H22" s="975"/>
      <c r="I22" s="757"/>
      <c r="J22" s="764"/>
      <c r="K22" s="864"/>
      <c r="L22" s="917"/>
      <c r="M22" s="764"/>
      <c r="N22" s="911"/>
      <c r="O22" s="917"/>
      <c r="P22" s="764"/>
      <c r="Q22" s="911"/>
      <c r="R22" s="105">
        <f>O22+L22+I22+F22+C22</f>
        <v>0</v>
      </c>
      <c r="S22" s="117"/>
      <c r="T22" s="772">
        <v>358402</v>
      </c>
      <c r="U22" s="106">
        <v>6</v>
      </c>
      <c r="V22" s="106">
        <v>0.40266666666666667</v>
      </c>
      <c r="W22" s="106">
        <v>0.122</v>
      </c>
      <c r="X22" s="106">
        <v>0.290016</v>
      </c>
      <c r="Y22" s="106">
        <v>0.112784</v>
      </c>
      <c r="Z22" s="106">
        <v>4.4293333333333337E-2</v>
      </c>
      <c r="AA22" s="106">
        <v>0.28873048853333333</v>
      </c>
      <c r="AB22" s="123" t="s">
        <v>480</v>
      </c>
      <c r="AC22" s="123"/>
      <c r="AD22" s="108">
        <v>211742</v>
      </c>
      <c r="AE22" s="48">
        <v>0.812500000000006</v>
      </c>
      <c r="AI22" s="119">
        <f t="shared" si="21"/>
        <v>0</v>
      </c>
      <c r="AJ22" s="120">
        <f>+$I22*$U22*$V22</f>
        <v>0</v>
      </c>
      <c r="AK22" s="120">
        <f t="shared" si="18"/>
        <v>0</v>
      </c>
      <c r="AL22" s="120">
        <f t="shared" si="19"/>
        <v>0</v>
      </c>
      <c r="AM22" s="120">
        <f t="shared" si="20"/>
        <v>0</v>
      </c>
      <c r="AN22" s="121"/>
      <c r="AO22" s="119">
        <f t="shared" si="22"/>
        <v>0</v>
      </c>
      <c r="AP22" s="120">
        <f>+$I22*$U22*$X22</f>
        <v>0</v>
      </c>
      <c r="AQ22" s="120">
        <f t="shared" si="24"/>
        <v>0</v>
      </c>
      <c r="AR22" s="120">
        <f t="shared" si="25"/>
        <v>0</v>
      </c>
      <c r="AS22" s="120">
        <f t="shared" si="26"/>
        <v>0</v>
      </c>
      <c r="AT22" s="121"/>
      <c r="AU22" s="65">
        <f t="shared" si="5"/>
        <v>0</v>
      </c>
      <c r="AV22" s="65">
        <f>+$I22*$U22*$Z22</f>
        <v>0</v>
      </c>
      <c r="AW22" s="65">
        <f t="shared" si="8"/>
        <v>0</v>
      </c>
      <c r="AX22" s="65">
        <f t="shared" si="9"/>
        <v>0</v>
      </c>
      <c r="AY22" s="65">
        <f t="shared" si="10"/>
        <v>0</v>
      </c>
      <c r="AZ22" s="122"/>
      <c r="BB22" s="114"/>
      <c r="BC22" s="65">
        <f t="shared" si="11"/>
        <v>0</v>
      </c>
      <c r="BD22" s="65">
        <f>+$I22*$U22*$AA22</f>
        <v>0</v>
      </c>
      <c r="BE22" s="65">
        <f t="shared" si="13"/>
        <v>0</v>
      </c>
      <c r="BF22" s="65">
        <f t="shared" si="14"/>
        <v>0</v>
      </c>
      <c r="BG22" s="65">
        <f t="shared" si="15"/>
        <v>0</v>
      </c>
    </row>
    <row r="23" spans="1:122" s="17" customFormat="1" ht="30" customHeight="1" x14ac:dyDescent="0.25">
      <c r="A23" s="113"/>
      <c r="B23" s="114"/>
      <c r="C23" s="57">
        <f>(D23/$W23)/$U23</f>
        <v>0</v>
      </c>
      <c r="D23" s="104"/>
      <c r="E23" s="629"/>
      <c r="F23" s="917">
        <f>(G23/$W23)/$U23</f>
        <v>0</v>
      </c>
      <c r="G23" s="764"/>
      <c r="H23" s="923"/>
      <c r="I23" s="917">
        <f>(J23/$W23)/$U23</f>
        <v>1736.1111111111111</v>
      </c>
      <c r="J23" s="764">
        <v>450</v>
      </c>
      <c r="K23" s="923" t="s">
        <v>606</v>
      </c>
      <c r="L23" s="917">
        <f>(M23/$W23)/$U23</f>
        <v>0</v>
      </c>
      <c r="M23" s="764"/>
      <c r="N23" s="911"/>
      <c r="O23" s="917">
        <f>(P23/$W23)/$U23</f>
        <v>0</v>
      </c>
      <c r="P23" s="764"/>
      <c r="Q23" s="911"/>
      <c r="R23" s="105">
        <f t="shared" si="16"/>
        <v>1736.1111111111111</v>
      </c>
      <c r="S23" s="117"/>
      <c r="T23" s="772">
        <v>212948</v>
      </c>
      <c r="U23" s="106">
        <v>6</v>
      </c>
      <c r="V23" s="106">
        <v>0.40266666666666667</v>
      </c>
      <c r="W23" s="106">
        <v>4.3200000000000002E-2</v>
      </c>
      <c r="X23" s="106">
        <v>0.290016</v>
      </c>
      <c r="Y23" s="106">
        <v>0.112784</v>
      </c>
      <c r="Z23" s="106">
        <v>4.4293333333333337E-2</v>
      </c>
      <c r="AA23" s="106">
        <v>0.28873048853333333</v>
      </c>
      <c r="AB23" s="123" t="s">
        <v>606</v>
      </c>
      <c r="AC23" s="126"/>
      <c r="AD23" s="108">
        <v>212948</v>
      </c>
      <c r="AE23" s="32">
        <v>0.85416666666667296</v>
      </c>
      <c r="AI23" s="119">
        <f t="shared" si="21"/>
        <v>0</v>
      </c>
      <c r="AJ23" s="120">
        <f t="shared" si="17"/>
        <v>0</v>
      </c>
      <c r="AK23" s="120">
        <f t="shared" si="18"/>
        <v>4194.4444444444443</v>
      </c>
      <c r="AL23" s="120">
        <f t="shared" si="19"/>
        <v>0</v>
      </c>
      <c r="AM23" s="120">
        <f t="shared" si="20"/>
        <v>0</v>
      </c>
      <c r="AN23" s="121"/>
      <c r="AO23" s="119">
        <f t="shared" si="22"/>
        <v>0</v>
      </c>
      <c r="AP23" s="120">
        <f t="shared" si="23"/>
        <v>0</v>
      </c>
      <c r="AQ23" s="120">
        <f t="shared" si="24"/>
        <v>3021</v>
      </c>
      <c r="AR23" s="120">
        <f t="shared" si="25"/>
        <v>0</v>
      </c>
      <c r="AS23" s="120">
        <f t="shared" si="26"/>
        <v>0</v>
      </c>
      <c r="AT23" s="121"/>
      <c r="AU23" s="65">
        <f t="shared" si="5"/>
        <v>0</v>
      </c>
      <c r="AV23" s="65">
        <f t="shared" si="7"/>
        <v>0</v>
      </c>
      <c r="AW23" s="65">
        <f t="shared" si="8"/>
        <v>461.38888888888891</v>
      </c>
      <c r="AX23" s="65">
        <f t="shared" si="9"/>
        <v>0</v>
      </c>
      <c r="AY23" s="65">
        <f t="shared" si="10"/>
        <v>0</v>
      </c>
      <c r="AZ23" s="122"/>
      <c r="BB23" s="114"/>
      <c r="BC23" s="65">
        <f t="shared" si="11"/>
        <v>0</v>
      </c>
      <c r="BD23" s="65">
        <f t="shared" si="12"/>
        <v>0</v>
      </c>
      <c r="BE23" s="65">
        <f t="shared" si="13"/>
        <v>3007.6092555555551</v>
      </c>
      <c r="BF23" s="65">
        <f t="shared" si="14"/>
        <v>0</v>
      </c>
      <c r="BG23" s="65">
        <f t="shared" si="15"/>
        <v>0</v>
      </c>
    </row>
    <row r="24" spans="1:122" s="17" customFormat="1" ht="30" customHeight="1" x14ac:dyDescent="0.35">
      <c r="A24" s="113"/>
      <c r="B24" s="114"/>
      <c r="C24" s="57"/>
      <c r="D24" s="104"/>
      <c r="E24" s="629"/>
      <c r="F24" s="757"/>
      <c r="G24" s="764"/>
      <c r="H24" s="923"/>
      <c r="I24" s="70"/>
      <c r="J24" s="764"/>
      <c r="K24" s="923"/>
      <c r="L24" s="757">
        <f>M24*3.5</f>
        <v>0</v>
      </c>
      <c r="M24" s="764"/>
      <c r="N24" s="911"/>
      <c r="O24" s="70">
        <f>(P24/$W24)/$U24</f>
        <v>0</v>
      </c>
      <c r="P24" s="764"/>
      <c r="Q24" s="911"/>
      <c r="R24" s="105">
        <f t="shared" si="16"/>
        <v>0</v>
      </c>
      <c r="S24" s="117"/>
      <c r="T24" s="772"/>
      <c r="U24" s="125">
        <v>8</v>
      </c>
      <c r="V24" s="108">
        <v>0.55320000000000003</v>
      </c>
      <c r="W24" s="108">
        <v>0.03</v>
      </c>
      <c r="X24" s="106"/>
      <c r="Y24" s="106"/>
      <c r="Z24" s="108">
        <v>2.7660000000000004E-2</v>
      </c>
      <c r="AA24" s="108">
        <v>0.16042799999999999</v>
      </c>
      <c r="AB24" s="123" t="s">
        <v>32</v>
      </c>
      <c r="AC24" s="126"/>
      <c r="AD24" s="108">
        <v>212947</v>
      </c>
      <c r="AE24" s="48">
        <v>0.89583333333334003</v>
      </c>
      <c r="AH24" s="17" t="s">
        <v>33</v>
      </c>
      <c r="AI24" s="119">
        <f t="shared" si="21"/>
        <v>0</v>
      </c>
      <c r="AJ24" s="120">
        <f t="shared" si="17"/>
        <v>0</v>
      </c>
      <c r="AK24" s="127">
        <f t="shared" si="18"/>
        <v>0</v>
      </c>
      <c r="AL24" s="120">
        <f t="shared" si="19"/>
        <v>0</v>
      </c>
      <c r="AM24" s="120">
        <f t="shared" si="20"/>
        <v>0</v>
      </c>
      <c r="AN24" s="121"/>
      <c r="AO24" s="119">
        <f t="shared" si="22"/>
        <v>0</v>
      </c>
      <c r="AP24" s="120">
        <f t="shared" si="23"/>
        <v>0</v>
      </c>
      <c r="AQ24" s="120">
        <f t="shared" si="24"/>
        <v>0</v>
      </c>
      <c r="AR24" s="120">
        <f t="shared" si="25"/>
        <v>0</v>
      </c>
      <c r="AS24" s="120">
        <f t="shared" si="26"/>
        <v>0</v>
      </c>
      <c r="AT24" s="121"/>
      <c r="AU24" s="65">
        <f t="shared" si="5"/>
        <v>0</v>
      </c>
      <c r="AV24" s="65">
        <f t="shared" si="7"/>
        <v>0</v>
      </c>
      <c r="AW24" s="65">
        <f t="shared" si="8"/>
        <v>0</v>
      </c>
      <c r="AX24" s="65">
        <f t="shared" si="9"/>
        <v>0</v>
      </c>
      <c r="AY24" s="65">
        <f t="shared" si="10"/>
        <v>0</v>
      </c>
      <c r="AZ24" s="122"/>
      <c r="BB24" s="114"/>
      <c r="BC24" s="65">
        <f t="shared" si="11"/>
        <v>0</v>
      </c>
      <c r="BD24" s="65">
        <f t="shared" si="12"/>
        <v>0</v>
      </c>
      <c r="BE24" s="65">
        <f t="shared" si="13"/>
        <v>0</v>
      </c>
      <c r="BF24" s="65">
        <f t="shared" si="14"/>
        <v>0</v>
      </c>
      <c r="BG24" s="65">
        <f t="shared" si="15"/>
        <v>0</v>
      </c>
    </row>
    <row r="25" spans="1:122" s="17" customFormat="1" ht="30" customHeight="1" x14ac:dyDescent="0.25">
      <c r="A25" s="113"/>
      <c r="B25" s="114"/>
      <c r="C25" s="57"/>
      <c r="D25" s="104"/>
      <c r="E25" s="115"/>
      <c r="F25" s="57"/>
      <c r="G25" s="104"/>
      <c r="H25" s="115"/>
      <c r="I25" s="757"/>
      <c r="J25" s="764"/>
      <c r="K25" s="923"/>
      <c r="L25" s="757"/>
      <c r="M25" s="764"/>
      <c r="N25" s="923"/>
      <c r="O25" s="70"/>
      <c r="P25" s="764"/>
      <c r="Q25" s="923"/>
      <c r="R25" s="116">
        <f t="shared" si="16"/>
        <v>0</v>
      </c>
      <c r="S25" s="117"/>
      <c r="T25" s="772">
        <v>341838</v>
      </c>
      <c r="U25" s="125">
        <v>6</v>
      </c>
      <c r="V25" s="106">
        <v>0.73640000000000005</v>
      </c>
      <c r="W25" s="106">
        <v>0.04</v>
      </c>
      <c r="X25" s="106"/>
      <c r="Y25" s="106"/>
      <c r="Z25" s="106">
        <v>3.6820000000000006E-2</v>
      </c>
      <c r="AA25" s="106">
        <v>0.213556</v>
      </c>
      <c r="AB25" s="123" t="s">
        <v>358</v>
      </c>
      <c r="AC25" s="126"/>
      <c r="AD25" s="108">
        <v>213545</v>
      </c>
      <c r="AE25" s="32">
        <v>0.93750000000000699</v>
      </c>
      <c r="AI25" s="119">
        <f>+$C25*$U25*$V25</f>
        <v>0</v>
      </c>
      <c r="AJ25" s="120">
        <f t="shared" si="17"/>
        <v>0</v>
      </c>
      <c r="AK25" s="120">
        <f t="shared" si="18"/>
        <v>0</v>
      </c>
      <c r="AL25" s="120">
        <f t="shared" si="19"/>
        <v>0</v>
      </c>
      <c r="AM25" s="120">
        <f t="shared" si="20"/>
        <v>0</v>
      </c>
      <c r="AN25" s="121"/>
      <c r="AO25" s="119">
        <f t="shared" si="22"/>
        <v>0</v>
      </c>
      <c r="AP25" s="120">
        <f t="shared" si="23"/>
        <v>0</v>
      </c>
      <c r="AQ25" s="120">
        <f t="shared" si="24"/>
        <v>0</v>
      </c>
      <c r="AR25" s="120">
        <f t="shared" si="25"/>
        <v>0</v>
      </c>
      <c r="AS25" s="120">
        <f t="shared" si="26"/>
        <v>0</v>
      </c>
      <c r="AT25" s="121"/>
      <c r="AU25" s="65">
        <f t="shared" si="5"/>
        <v>0</v>
      </c>
      <c r="AV25" s="65">
        <f t="shared" si="7"/>
        <v>0</v>
      </c>
      <c r="AW25" s="65">
        <f t="shared" si="8"/>
        <v>0</v>
      </c>
      <c r="AX25" s="65">
        <f t="shared" si="9"/>
        <v>0</v>
      </c>
      <c r="AY25" s="65">
        <f t="shared" si="10"/>
        <v>0</v>
      </c>
      <c r="AZ25" s="122"/>
      <c r="BB25" s="114"/>
      <c r="BC25" s="65">
        <f t="shared" si="11"/>
        <v>0</v>
      </c>
      <c r="BD25" s="65">
        <f t="shared" si="12"/>
        <v>0</v>
      </c>
      <c r="BE25" s="65">
        <f t="shared" si="13"/>
        <v>0</v>
      </c>
      <c r="BF25" s="65">
        <f t="shared" si="14"/>
        <v>0</v>
      </c>
      <c r="BG25" s="65">
        <f t="shared" si="15"/>
        <v>0</v>
      </c>
    </row>
    <row r="26" spans="1:122" s="17" customFormat="1" ht="37.5" customHeight="1" x14ac:dyDescent="0.25">
      <c r="A26" s="113"/>
      <c r="B26" s="114"/>
      <c r="C26" s="57"/>
      <c r="D26" s="104"/>
      <c r="E26" s="911"/>
      <c r="F26" s="757"/>
      <c r="G26" s="764"/>
      <c r="H26" s="975"/>
      <c r="I26" s="757"/>
      <c r="J26" s="764"/>
      <c r="K26" s="629"/>
      <c r="L26" s="757"/>
      <c r="M26" s="764"/>
      <c r="N26" s="975" t="s">
        <v>589</v>
      </c>
      <c r="O26" s="70"/>
      <c r="P26" s="764"/>
      <c r="Q26" s="975"/>
      <c r="R26" s="116">
        <f t="shared" si="16"/>
        <v>0</v>
      </c>
      <c r="S26" s="117"/>
      <c r="T26" s="772">
        <v>2381</v>
      </c>
      <c r="U26" s="125">
        <v>6</v>
      </c>
      <c r="V26" s="106"/>
      <c r="W26" s="106"/>
      <c r="X26" s="106"/>
      <c r="Y26" s="106"/>
      <c r="Z26" s="106"/>
      <c r="AA26" s="106"/>
      <c r="AB26" s="126" t="s">
        <v>34</v>
      </c>
      <c r="AC26" s="126"/>
      <c r="AD26" s="108">
        <v>212381</v>
      </c>
      <c r="AE26" s="48">
        <v>0.97916666666667396</v>
      </c>
      <c r="AI26" s="119">
        <f>+$C26*$U26*$V26</f>
        <v>0</v>
      </c>
      <c r="AJ26" s="120">
        <f t="shared" si="17"/>
        <v>0</v>
      </c>
      <c r="AK26" s="120">
        <f t="shared" si="18"/>
        <v>0</v>
      </c>
      <c r="AL26" s="120">
        <f t="shared" si="19"/>
        <v>0</v>
      </c>
      <c r="AM26" s="120">
        <f t="shared" si="20"/>
        <v>0</v>
      </c>
      <c r="AN26" s="121"/>
      <c r="AO26" s="119">
        <f t="shared" si="22"/>
        <v>0</v>
      </c>
      <c r="AP26" s="120">
        <f t="shared" si="23"/>
        <v>0</v>
      </c>
      <c r="AQ26" s="120">
        <f t="shared" si="24"/>
        <v>0</v>
      </c>
      <c r="AR26" s="120">
        <f t="shared" si="25"/>
        <v>0</v>
      </c>
      <c r="AS26" s="120">
        <f t="shared" si="26"/>
        <v>0</v>
      </c>
      <c r="AT26" s="121"/>
      <c r="AU26" s="65">
        <f t="shared" si="5"/>
        <v>0</v>
      </c>
      <c r="AV26" s="65">
        <f t="shared" si="7"/>
        <v>0</v>
      </c>
      <c r="AW26" s="65">
        <f t="shared" si="8"/>
        <v>0</v>
      </c>
      <c r="AX26" s="65">
        <f t="shared" si="9"/>
        <v>0</v>
      </c>
      <c r="AY26" s="65">
        <f t="shared" si="10"/>
        <v>0</v>
      </c>
      <c r="AZ26" s="122"/>
      <c r="BB26" s="114"/>
      <c r="BC26" s="65">
        <f t="shared" si="11"/>
        <v>0</v>
      </c>
      <c r="BD26" s="65">
        <f t="shared" si="12"/>
        <v>0</v>
      </c>
      <c r="BE26" s="65">
        <f t="shared" si="13"/>
        <v>0</v>
      </c>
      <c r="BF26" s="65">
        <f t="shared" si="14"/>
        <v>0</v>
      </c>
      <c r="BG26" s="65">
        <f t="shared" si="15"/>
        <v>0</v>
      </c>
    </row>
    <row r="27" spans="1:122" s="17" customFormat="1" ht="45.75" customHeight="1" x14ac:dyDescent="0.3">
      <c r="A27" s="113"/>
      <c r="B27" s="114"/>
      <c r="C27" s="66">
        <f>(D27/$W27)/$U27</f>
        <v>0</v>
      </c>
      <c r="D27" s="104"/>
      <c r="E27" s="911"/>
      <c r="F27" s="757">
        <f>(G27/$W27)/$U27</f>
        <v>0</v>
      </c>
      <c r="G27" s="764"/>
      <c r="H27" s="975"/>
      <c r="I27" s="757">
        <f>(J27/$W27)/$U27</f>
        <v>0</v>
      </c>
      <c r="J27" s="764"/>
      <c r="K27" s="629"/>
      <c r="L27" s="917">
        <f>(M27/$W27)/$U27</f>
        <v>0</v>
      </c>
      <c r="M27" s="764"/>
      <c r="N27" s="911"/>
      <c r="O27" s="917">
        <f>(P27/$W27)/$U27</f>
        <v>0</v>
      </c>
      <c r="P27" s="764"/>
      <c r="Q27" s="975"/>
      <c r="R27" s="116">
        <f>+O27+L27+I27+F27+C27</f>
        <v>0</v>
      </c>
      <c r="S27" s="128"/>
      <c r="T27" s="772">
        <v>343331</v>
      </c>
      <c r="U27" s="125">
        <v>6</v>
      </c>
      <c r="V27" s="106">
        <v>0.40266666666666667</v>
      </c>
      <c r="W27" s="106">
        <v>4.3200000000000002E-2</v>
      </c>
      <c r="X27" s="106">
        <v>0.290016</v>
      </c>
      <c r="Y27" s="106">
        <v>0.112784</v>
      </c>
      <c r="Z27" s="106">
        <v>4.4293333333333337E-2</v>
      </c>
      <c r="AA27" s="106">
        <v>0.28873048853333333</v>
      </c>
      <c r="AB27" s="123" t="s">
        <v>281</v>
      </c>
      <c r="AC27" s="123"/>
      <c r="AD27" s="108">
        <v>210029</v>
      </c>
      <c r="AE27" s="32">
        <v>1.0208333333333399</v>
      </c>
      <c r="AI27" s="119">
        <f t="shared" si="21"/>
        <v>0</v>
      </c>
      <c r="AJ27" s="120">
        <f t="shared" si="17"/>
        <v>0</v>
      </c>
      <c r="AK27" s="120">
        <f t="shared" si="18"/>
        <v>0</v>
      </c>
      <c r="AL27" s="120">
        <f t="shared" si="19"/>
        <v>0</v>
      </c>
      <c r="AM27" s="120">
        <f t="shared" si="20"/>
        <v>0</v>
      </c>
      <c r="AN27" s="121"/>
      <c r="AO27" s="119">
        <f t="shared" si="22"/>
        <v>0</v>
      </c>
      <c r="AP27" s="120">
        <f t="shared" si="23"/>
        <v>0</v>
      </c>
      <c r="AQ27" s="120">
        <f t="shared" si="24"/>
        <v>0</v>
      </c>
      <c r="AR27" s="120">
        <f t="shared" si="25"/>
        <v>0</v>
      </c>
      <c r="AS27" s="120">
        <f t="shared" si="26"/>
        <v>0</v>
      </c>
      <c r="AT27" s="121"/>
      <c r="AU27" s="65">
        <f t="shared" si="5"/>
        <v>0</v>
      </c>
      <c r="AV27" s="65">
        <f t="shared" si="7"/>
        <v>0</v>
      </c>
      <c r="AW27" s="65">
        <f t="shared" si="8"/>
        <v>0</v>
      </c>
      <c r="AX27" s="65">
        <f t="shared" si="9"/>
        <v>0</v>
      </c>
      <c r="AY27" s="65">
        <f t="shared" si="10"/>
        <v>0</v>
      </c>
      <c r="AZ27" s="122"/>
      <c r="BB27" s="114"/>
      <c r="BC27" s="65">
        <f t="shared" si="11"/>
        <v>0</v>
      </c>
      <c r="BD27" s="65">
        <f t="shared" si="12"/>
        <v>0</v>
      </c>
      <c r="BE27" s="65">
        <f t="shared" si="13"/>
        <v>0</v>
      </c>
      <c r="BF27" s="65">
        <f t="shared" si="14"/>
        <v>0</v>
      </c>
      <c r="BG27" s="65">
        <f t="shared" si="15"/>
        <v>0</v>
      </c>
    </row>
    <row r="28" spans="1:122" s="135" customFormat="1" ht="30" customHeight="1" x14ac:dyDescent="0.25">
      <c r="A28" s="129"/>
      <c r="B28" s="114"/>
      <c r="C28" s="57"/>
      <c r="D28" s="104"/>
      <c r="E28" s="808"/>
      <c r="F28" s="757"/>
      <c r="G28" s="764"/>
      <c r="H28" s="911"/>
      <c r="I28" s="70"/>
      <c r="J28" s="764"/>
      <c r="K28" s="629"/>
      <c r="L28" s="917"/>
      <c r="M28" s="764"/>
      <c r="N28" s="911"/>
      <c r="O28" s="70"/>
      <c r="P28" s="764"/>
      <c r="Q28" s="919"/>
      <c r="R28" s="116">
        <f t="shared" si="16"/>
        <v>0</v>
      </c>
      <c r="S28" s="131"/>
      <c r="T28" s="772">
        <v>327462</v>
      </c>
      <c r="U28" s="132">
        <v>5</v>
      </c>
      <c r="V28" s="133">
        <v>1.026</v>
      </c>
      <c r="W28" s="133">
        <v>5.3999999999999999E-2</v>
      </c>
      <c r="X28" s="133"/>
      <c r="Y28" s="133"/>
      <c r="Z28" s="133">
        <v>5.1300000000000005E-2</v>
      </c>
      <c r="AA28" s="133">
        <v>0.29753999999999997</v>
      </c>
      <c r="AB28" s="134" t="s">
        <v>35</v>
      </c>
      <c r="AC28" s="134"/>
      <c r="AD28" s="135">
        <v>210037</v>
      </c>
      <c r="AE28" s="48">
        <v>1.06250000000001</v>
      </c>
      <c r="AH28" s="135" t="s">
        <v>36</v>
      </c>
      <c r="AI28" s="136">
        <f t="shared" si="21"/>
        <v>0</v>
      </c>
      <c r="AJ28" s="137">
        <f t="shared" si="17"/>
        <v>0</v>
      </c>
      <c r="AK28" s="137">
        <f t="shared" si="18"/>
        <v>0</v>
      </c>
      <c r="AL28" s="137">
        <f t="shared" si="19"/>
        <v>0</v>
      </c>
      <c r="AM28" s="137">
        <f t="shared" si="20"/>
        <v>0</v>
      </c>
      <c r="AN28" s="138"/>
      <c r="AO28" s="136">
        <f t="shared" si="22"/>
        <v>0</v>
      </c>
      <c r="AP28" s="137">
        <f t="shared" si="23"/>
        <v>0</v>
      </c>
      <c r="AQ28" s="137">
        <f t="shared" si="24"/>
        <v>0</v>
      </c>
      <c r="AR28" s="137">
        <f t="shared" si="25"/>
        <v>0</v>
      </c>
      <c r="AS28" s="137">
        <f t="shared" si="26"/>
        <v>0</v>
      </c>
      <c r="AT28" s="138"/>
      <c r="AU28" s="65">
        <f t="shared" si="5"/>
        <v>0</v>
      </c>
      <c r="AV28" s="65">
        <f t="shared" si="7"/>
        <v>0</v>
      </c>
      <c r="AW28" s="65">
        <f t="shared" si="8"/>
        <v>0</v>
      </c>
      <c r="AX28" s="65">
        <f t="shared" si="9"/>
        <v>0</v>
      </c>
      <c r="AY28" s="65">
        <f t="shared" si="10"/>
        <v>0</v>
      </c>
      <c r="AZ28" s="139"/>
      <c r="BB28" s="140"/>
      <c r="BC28" s="65">
        <f t="shared" si="11"/>
        <v>0</v>
      </c>
      <c r="BD28" s="65">
        <f t="shared" si="12"/>
        <v>0</v>
      </c>
      <c r="BE28" s="65">
        <f t="shared" si="13"/>
        <v>0</v>
      </c>
      <c r="BF28" s="65">
        <f t="shared" si="14"/>
        <v>0</v>
      </c>
      <c r="BG28" s="65">
        <f t="shared" si="15"/>
        <v>0</v>
      </c>
    </row>
    <row r="29" spans="1:122" s="17" customFormat="1" ht="30" customHeight="1" x14ac:dyDescent="0.25">
      <c r="A29" s="113"/>
      <c r="B29" s="114"/>
      <c r="C29" s="57"/>
      <c r="D29" s="104"/>
      <c r="E29" s="115"/>
      <c r="F29" s="757">
        <v>4000</v>
      </c>
      <c r="G29" s="764"/>
      <c r="H29" s="911" t="s">
        <v>607</v>
      </c>
      <c r="I29" s="757"/>
      <c r="J29" s="911"/>
      <c r="K29" s="911"/>
      <c r="L29" s="917"/>
      <c r="M29" s="764"/>
      <c r="N29" s="911"/>
      <c r="O29" s="70"/>
      <c r="P29" s="764"/>
      <c r="Q29" s="911"/>
      <c r="R29" s="116">
        <f>+O29+L29+I29+F29+C29</f>
        <v>4000</v>
      </c>
      <c r="S29" s="117"/>
      <c r="T29" s="859">
        <v>210038</v>
      </c>
      <c r="U29" s="125">
        <v>6</v>
      </c>
      <c r="V29" s="106">
        <v>0.42399999999999999</v>
      </c>
      <c r="W29" s="106">
        <v>0</v>
      </c>
      <c r="X29" s="106">
        <v>0.30528</v>
      </c>
      <c r="Y29" s="106">
        <v>0.11871999999999999</v>
      </c>
      <c r="Z29" s="106">
        <v>4.6640000000000001E-2</v>
      </c>
      <c r="AA29" s="106">
        <v>0.30400121599999996</v>
      </c>
      <c r="AB29" s="123" t="s">
        <v>607</v>
      </c>
      <c r="AC29" s="123"/>
      <c r="AD29" s="108">
        <v>210038</v>
      </c>
      <c r="AE29" s="32">
        <v>1.1041666666666801</v>
      </c>
      <c r="AI29" s="119">
        <f t="shared" si="21"/>
        <v>0</v>
      </c>
      <c r="AJ29" s="120">
        <f t="shared" si="17"/>
        <v>10176</v>
      </c>
      <c r="AK29" s="120">
        <f t="shared" si="18"/>
        <v>0</v>
      </c>
      <c r="AL29" s="120">
        <f t="shared" si="19"/>
        <v>0</v>
      </c>
      <c r="AM29" s="120">
        <f t="shared" si="20"/>
        <v>0</v>
      </c>
      <c r="AN29" s="121"/>
      <c r="AO29" s="119">
        <f t="shared" si="22"/>
        <v>0</v>
      </c>
      <c r="AP29" s="120">
        <f t="shared" si="23"/>
        <v>7326.72</v>
      </c>
      <c r="AQ29" s="120">
        <f t="shared" si="24"/>
        <v>0</v>
      </c>
      <c r="AR29" s="120">
        <f t="shared" si="25"/>
        <v>0</v>
      </c>
      <c r="AS29" s="120">
        <f t="shared" si="26"/>
        <v>0</v>
      </c>
      <c r="AT29" s="121"/>
      <c r="AU29" s="65">
        <f t="shared" si="5"/>
        <v>0</v>
      </c>
      <c r="AV29" s="65">
        <f t="shared" si="7"/>
        <v>1119.3600000000001</v>
      </c>
      <c r="AW29" s="65">
        <f t="shared" si="8"/>
        <v>0</v>
      </c>
      <c r="AX29" s="65">
        <f t="shared" si="9"/>
        <v>0</v>
      </c>
      <c r="AY29" s="65">
        <f t="shared" si="10"/>
        <v>0</v>
      </c>
      <c r="AZ29" s="122"/>
      <c r="BB29" s="114"/>
      <c r="BC29" s="65">
        <f t="shared" si="11"/>
        <v>0</v>
      </c>
      <c r="BD29" s="65">
        <f t="shared" si="12"/>
        <v>7296.0291839999991</v>
      </c>
      <c r="BE29" s="65">
        <f t="shared" si="13"/>
        <v>0</v>
      </c>
      <c r="BF29" s="65">
        <f t="shared" si="14"/>
        <v>0</v>
      </c>
      <c r="BG29" s="65">
        <f t="shared" si="15"/>
        <v>0</v>
      </c>
    </row>
    <row r="30" spans="1:122" s="17" customFormat="1" ht="30" customHeight="1" x14ac:dyDescent="0.25">
      <c r="A30" s="113"/>
      <c r="B30" s="114"/>
      <c r="C30" s="70">
        <f>(D30/$W30)/$U30</f>
        <v>0</v>
      </c>
      <c r="D30" s="970"/>
      <c r="E30" s="972"/>
      <c r="F30" s="70"/>
      <c r="G30" s="970"/>
      <c r="H30" s="1078"/>
      <c r="I30" s="70">
        <f>(J30/$W30)/$U30</f>
        <v>0</v>
      </c>
      <c r="J30" s="764"/>
      <c r="K30" s="1078"/>
      <c r="L30" s="70">
        <f>(M30/$W30)/$U30</f>
        <v>0</v>
      </c>
      <c r="M30" s="764"/>
      <c r="N30" s="1078"/>
      <c r="O30" s="70">
        <f>(P30/$W30)/$U30</f>
        <v>0</v>
      </c>
      <c r="P30" s="764"/>
      <c r="Q30" s="911"/>
      <c r="R30" s="116">
        <f t="shared" si="16"/>
        <v>0</v>
      </c>
      <c r="S30" s="117"/>
      <c r="T30" s="772">
        <v>353908</v>
      </c>
      <c r="U30" s="132">
        <v>12</v>
      </c>
      <c r="V30" s="135">
        <v>0.82079999999999997</v>
      </c>
      <c r="W30" s="135">
        <v>4.3200000000000002E-2</v>
      </c>
      <c r="X30" s="135"/>
      <c r="Y30" s="135"/>
      <c r="Z30" s="135">
        <v>4.104E-2</v>
      </c>
      <c r="AA30" s="135">
        <v>0.23803199999999997</v>
      </c>
      <c r="AB30" s="123" t="s">
        <v>300</v>
      </c>
      <c r="AC30" s="123"/>
      <c r="AD30" s="108">
        <v>309302</v>
      </c>
      <c r="AE30" s="48">
        <v>1.1458333333333399</v>
      </c>
      <c r="AI30" s="119">
        <f t="shared" si="21"/>
        <v>0</v>
      </c>
      <c r="AJ30" s="120">
        <f t="shared" si="17"/>
        <v>0</v>
      </c>
      <c r="AK30" s="120">
        <f t="shared" si="18"/>
        <v>0</v>
      </c>
      <c r="AL30" s="120">
        <f t="shared" si="19"/>
        <v>0</v>
      </c>
      <c r="AM30" s="120">
        <f t="shared" si="20"/>
        <v>0</v>
      </c>
      <c r="AN30" s="121"/>
      <c r="AO30" s="119">
        <f t="shared" si="22"/>
        <v>0</v>
      </c>
      <c r="AP30" s="120">
        <f t="shared" si="23"/>
        <v>0</v>
      </c>
      <c r="AQ30" s="120">
        <f t="shared" si="24"/>
        <v>0</v>
      </c>
      <c r="AR30" s="120">
        <f t="shared" si="25"/>
        <v>0</v>
      </c>
      <c r="AS30" s="120">
        <f t="shared" si="26"/>
        <v>0</v>
      </c>
      <c r="AT30" s="121"/>
      <c r="AU30" s="65">
        <f t="shared" si="5"/>
        <v>0</v>
      </c>
      <c r="AV30" s="65">
        <f t="shared" si="7"/>
        <v>0</v>
      </c>
      <c r="AW30" s="65">
        <f t="shared" si="8"/>
        <v>0</v>
      </c>
      <c r="AX30" s="65">
        <f t="shared" si="9"/>
        <v>0</v>
      </c>
      <c r="AY30" s="65">
        <f t="shared" si="10"/>
        <v>0</v>
      </c>
      <c r="AZ30" s="122"/>
      <c r="BB30" s="114"/>
      <c r="BC30" s="65">
        <f t="shared" si="11"/>
        <v>0</v>
      </c>
      <c r="BD30" s="65">
        <f t="shared" si="12"/>
        <v>0</v>
      </c>
      <c r="BE30" s="65">
        <f t="shared" si="13"/>
        <v>0</v>
      </c>
      <c r="BF30" s="65">
        <f t="shared" si="14"/>
        <v>0</v>
      </c>
      <c r="BG30" s="65">
        <f t="shared" si="15"/>
        <v>0</v>
      </c>
    </row>
    <row r="31" spans="1:122" s="17" customFormat="1" ht="111.75" customHeight="1" x14ac:dyDescent="0.25">
      <c r="A31" s="113"/>
      <c r="B31" s="114"/>
      <c r="C31" s="757"/>
      <c r="D31" s="764"/>
      <c r="E31" s="1042"/>
      <c r="F31" s="757"/>
      <c r="G31" s="764"/>
      <c r="H31" s="1042"/>
      <c r="I31" s="757"/>
      <c r="J31" s="764"/>
      <c r="K31" s="1077"/>
      <c r="L31" s="757"/>
      <c r="M31" s="764"/>
      <c r="N31" s="1077"/>
      <c r="O31" s="920"/>
      <c r="P31" s="921"/>
      <c r="Q31" s="629"/>
      <c r="R31" s="116">
        <f t="shared" si="16"/>
        <v>0</v>
      </c>
      <c r="S31" s="117"/>
      <c r="T31" s="772">
        <v>353907</v>
      </c>
      <c r="U31" s="132">
        <v>6</v>
      </c>
      <c r="V31" s="135">
        <v>0.82079999999999997</v>
      </c>
      <c r="W31" s="135">
        <v>4.3200000000000002E-2</v>
      </c>
      <c r="X31" s="135"/>
      <c r="Y31" s="135"/>
      <c r="Z31" s="135">
        <v>4.104E-2</v>
      </c>
      <c r="AA31" s="135">
        <v>0.23803199999999997</v>
      </c>
      <c r="AB31" s="123" t="s">
        <v>301</v>
      </c>
      <c r="AC31" s="141"/>
      <c r="AD31" s="108">
        <v>309304</v>
      </c>
      <c r="AE31" s="32">
        <v>1.18750000000001</v>
      </c>
      <c r="AI31" s="119">
        <f>+$C31*$U31*$V31</f>
        <v>0</v>
      </c>
      <c r="AJ31" s="120">
        <f t="shared" si="17"/>
        <v>0</v>
      </c>
      <c r="AK31" s="120">
        <f t="shared" si="18"/>
        <v>0</v>
      </c>
      <c r="AL31" s="120">
        <f>+$L31*$U31*$V31</f>
        <v>0</v>
      </c>
      <c r="AM31" s="120">
        <f t="shared" si="20"/>
        <v>0</v>
      </c>
      <c r="AN31" s="121"/>
      <c r="AO31" s="119">
        <f t="shared" si="22"/>
        <v>0</v>
      </c>
      <c r="AP31" s="120">
        <f t="shared" si="23"/>
        <v>0</v>
      </c>
      <c r="AQ31" s="120">
        <f t="shared" si="24"/>
        <v>0</v>
      </c>
      <c r="AR31" s="120">
        <f t="shared" si="25"/>
        <v>0</v>
      </c>
      <c r="AS31" s="120">
        <f t="shared" si="26"/>
        <v>0</v>
      </c>
      <c r="AT31" s="121"/>
      <c r="AU31" s="65">
        <f t="shared" si="5"/>
        <v>0</v>
      </c>
      <c r="AV31" s="65">
        <f t="shared" si="7"/>
        <v>0</v>
      </c>
      <c r="AW31" s="65">
        <f t="shared" si="8"/>
        <v>0</v>
      </c>
      <c r="AX31" s="65">
        <f t="shared" si="9"/>
        <v>0</v>
      </c>
      <c r="AY31" s="65">
        <f t="shared" si="10"/>
        <v>0</v>
      </c>
      <c r="AZ31" s="122"/>
      <c r="BB31" s="114"/>
      <c r="BC31" s="65">
        <f t="shared" si="11"/>
        <v>0</v>
      </c>
      <c r="BD31" s="65">
        <f t="shared" si="12"/>
        <v>0</v>
      </c>
      <c r="BE31" s="65">
        <f t="shared" si="13"/>
        <v>0</v>
      </c>
      <c r="BF31" s="65">
        <f t="shared" si="14"/>
        <v>0</v>
      </c>
      <c r="BG31" s="65">
        <f t="shared" si="15"/>
        <v>0</v>
      </c>
    </row>
    <row r="32" spans="1:122" s="17" customFormat="1" ht="30" customHeight="1" x14ac:dyDescent="0.25">
      <c r="A32" s="113"/>
      <c r="B32" s="114"/>
      <c r="C32" s="57"/>
      <c r="D32" s="104"/>
      <c r="E32" s="911"/>
      <c r="F32" s="757"/>
      <c r="G32" s="764"/>
      <c r="H32" s="911"/>
      <c r="I32" s="757"/>
      <c r="J32" s="764"/>
      <c r="K32" s="911"/>
      <c r="L32" s="70"/>
      <c r="M32" s="764"/>
      <c r="N32" s="911"/>
      <c r="O32" s="70">
        <v>6500</v>
      </c>
      <c r="P32" s="764"/>
      <c r="Q32" s="911" t="s">
        <v>594</v>
      </c>
      <c r="R32" s="116">
        <f t="shared" si="16"/>
        <v>6500</v>
      </c>
      <c r="S32" s="142"/>
      <c r="T32" s="772">
        <v>219603</v>
      </c>
      <c r="U32" s="125">
        <v>3</v>
      </c>
      <c r="V32" s="106">
        <v>0.371</v>
      </c>
      <c r="W32" s="106">
        <v>0</v>
      </c>
      <c r="X32" s="106">
        <v>0</v>
      </c>
      <c r="Y32" s="106">
        <v>6</v>
      </c>
      <c r="Z32" s="106">
        <v>4.0809999999999999E-2</v>
      </c>
      <c r="AA32" s="106">
        <v>0.30399999999999999</v>
      </c>
      <c r="AB32" s="123" t="s">
        <v>594</v>
      </c>
      <c r="AC32" s="126"/>
      <c r="AD32" s="108">
        <v>219603</v>
      </c>
      <c r="AE32" s="48">
        <v>1.2291666666666801</v>
      </c>
      <c r="AH32" s="17" t="s">
        <v>37</v>
      </c>
      <c r="AI32" s="119">
        <f t="shared" si="21"/>
        <v>0</v>
      </c>
      <c r="AJ32" s="120">
        <f t="shared" si="17"/>
        <v>0</v>
      </c>
      <c r="AK32" s="120">
        <f t="shared" si="18"/>
        <v>0</v>
      </c>
      <c r="AL32" s="120">
        <f t="shared" si="19"/>
        <v>0</v>
      </c>
      <c r="AM32" s="120">
        <f t="shared" si="20"/>
        <v>7234.5</v>
      </c>
      <c r="AN32" s="121"/>
      <c r="AO32" s="119">
        <f t="shared" si="22"/>
        <v>0</v>
      </c>
      <c r="AP32" s="120">
        <f t="shared" si="23"/>
        <v>0</v>
      </c>
      <c r="AQ32" s="120">
        <f t="shared" si="24"/>
        <v>0</v>
      </c>
      <c r="AR32" s="120">
        <f t="shared" si="25"/>
        <v>0</v>
      </c>
      <c r="AS32" s="120">
        <f t="shared" si="26"/>
        <v>0</v>
      </c>
      <c r="AT32" s="121"/>
      <c r="AU32" s="65">
        <f t="shared" si="5"/>
        <v>0</v>
      </c>
      <c r="AV32" s="65">
        <f t="shared" si="7"/>
        <v>0</v>
      </c>
      <c r="AW32" s="65">
        <f t="shared" si="8"/>
        <v>0</v>
      </c>
      <c r="AX32" s="65">
        <f t="shared" si="9"/>
        <v>0</v>
      </c>
      <c r="AY32" s="65">
        <f t="shared" si="10"/>
        <v>795.79499999999996</v>
      </c>
      <c r="AZ32" s="122"/>
      <c r="BB32" s="114"/>
      <c r="BC32" s="65">
        <f t="shared" si="11"/>
        <v>0</v>
      </c>
      <c r="BD32" s="65">
        <f t="shared" si="12"/>
        <v>0</v>
      </c>
      <c r="BE32" s="65">
        <f t="shared" si="13"/>
        <v>0</v>
      </c>
      <c r="BF32" s="65">
        <f t="shared" si="14"/>
        <v>0</v>
      </c>
      <c r="BG32" s="65">
        <f t="shared" si="15"/>
        <v>5928</v>
      </c>
    </row>
    <row r="33" spans="1:59" s="17" customFormat="1" ht="30" customHeight="1" x14ac:dyDescent="0.25">
      <c r="A33" s="113"/>
      <c r="B33" s="114"/>
      <c r="C33" s="66">
        <f>(D33/$W33)/$U33</f>
        <v>0</v>
      </c>
      <c r="D33" s="104"/>
      <c r="E33" s="911"/>
      <c r="F33" s="757">
        <f>(G33/$W33)/$U33</f>
        <v>0</v>
      </c>
      <c r="G33" s="764"/>
      <c r="H33" s="911"/>
      <c r="I33" s="757">
        <f>(J33/$W33)/$U33</f>
        <v>0</v>
      </c>
      <c r="J33" s="764"/>
      <c r="K33" s="911"/>
      <c r="L33" s="757"/>
      <c r="M33" s="764"/>
      <c r="N33" s="911"/>
      <c r="O33" s="757">
        <v>7900</v>
      </c>
      <c r="P33" s="764">
        <v>1800</v>
      </c>
      <c r="Q33" s="911" t="s">
        <v>595</v>
      </c>
      <c r="R33" s="116">
        <f t="shared" si="16"/>
        <v>7900</v>
      </c>
      <c r="S33" s="28">
        <f>+AC33</f>
        <v>0</v>
      </c>
      <c r="T33" s="772">
        <v>212595</v>
      </c>
      <c r="U33" s="125">
        <v>3</v>
      </c>
      <c r="V33" s="106">
        <v>0.40266666666666667</v>
      </c>
      <c r="W33" s="106">
        <v>7.4759999999999993E-2</v>
      </c>
      <c r="X33" s="106">
        <v>0.25376399999999999</v>
      </c>
      <c r="Y33" s="106">
        <v>9.8685999999999996E-2</v>
      </c>
      <c r="Z33" s="106">
        <v>4.4293333333333337E-2</v>
      </c>
      <c r="AA33" s="106">
        <v>0.27931584413333332</v>
      </c>
      <c r="AB33" s="123" t="s">
        <v>595</v>
      </c>
      <c r="AC33" s="123"/>
      <c r="AD33" s="108">
        <v>212595</v>
      </c>
      <c r="AE33" s="32">
        <v>1.2708333333333399</v>
      </c>
      <c r="AI33" s="119">
        <f t="shared" si="21"/>
        <v>0</v>
      </c>
      <c r="AJ33" s="120">
        <f t="shared" si="17"/>
        <v>0</v>
      </c>
      <c r="AK33" s="120">
        <f t="shared" si="18"/>
        <v>0</v>
      </c>
      <c r="AL33" s="120">
        <f t="shared" si="19"/>
        <v>0</v>
      </c>
      <c r="AM33" s="120">
        <f t="shared" si="20"/>
        <v>9543.2000000000007</v>
      </c>
      <c r="AN33" s="121"/>
      <c r="AO33" s="119">
        <f t="shared" si="22"/>
        <v>0</v>
      </c>
      <c r="AP33" s="120">
        <f t="shared" si="23"/>
        <v>0</v>
      </c>
      <c r="AQ33" s="120">
        <f t="shared" si="24"/>
        <v>0</v>
      </c>
      <c r="AR33" s="120">
        <f t="shared" si="25"/>
        <v>0</v>
      </c>
      <c r="AS33" s="120">
        <f t="shared" si="26"/>
        <v>6014.2067999999999</v>
      </c>
      <c r="AT33" s="121"/>
      <c r="AU33" s="65">
        <f t="shared" si="5"/>
        <v>0</v>
      </c>
      <c r="AV33" s="65">
        <f t="shared" si="7"/>
        <v>0</v>
      </c>
      <c r="AW33" s="65">
        <f t="shared" si="8"/>
        <v>0</v>
      </c>
      <c r="AX33" s="65">
        <f t="shared" si="9"/>
        <v>0</v>
      </c>
      <c r="AY33" s="65">
        <f t="shared" si="10"/>
        <v>1049.7520000000002</v>
      </c>
      <c r="AZ33" s="122"/>
      <c r="BB33" s="114"/>
      <c r="BC33" s="65">
        <f t="shared" si="11"/>
        <v>0</v>
      </c>
      <c r="BD33" s="65">
        <f t="shared" si="12"/>
        <v>0</v>
      </c>
      <c r="BE33" s="65">
        <f t="shared" si="13"/>
        <v>0</v>
      </c>
      <c r="BF33" s="65">
        <f t="shared" si="14"/>
        <v>0</v>
      </c>
      <c r="BG33" s="65">
        <f t="shared" si="15"/>
        <v>6619.7855059599997</v>
      </c>
    </row>
    <row r="34" spans="1:59" s="17" customFormat="1" ht="45" customHeight="1" x14ac:dyDescent="0.35">
      <c r="A34" s="113"/>
      <c r="B34" s="114"/>
      <c r="C34" s="57"/>
      <c r="D34" s="433">
        <f>AI34</f>
        <v>0</v>
      </c>
      <c r="E34" s="1032"/>
      <c r="F34" s="757"/>
      <c r="G34" s="922"/>
      <c r="H34" s="923"/>
      <c r="I34" s="757"/>
      <c r="J34" s="922">
        <f>AK34</f>
        <v>0</v>
      </c>
      <c r="K34" s="923"/>
      <c r="L34" s="757"/>
      <c r="M34" s="922">
        <f>AL34</f>
        <v>0</v>
      </c>
      <c r="N34" s="923"/>
      <c r="O34" s="70"/>
      <c r="P34" s="922"/>
      <c r="Q34" s="808"/>
      <c r="R34" s="116"/>
      <c r="S34" s="117"/>
      <c r="T34" s="772"/>
      <c r="U34" s="125"/>
      <c r="V34" s="108" t="s">
        <v>38</v>
      </c>
      <c r="W34" s="108"/>
      <c r="X34" s="106"/>
      <c r="Y34" s="106"/>
      <c r="Z34" s="108"/>
      <c r="AA34" s="108"/>
      <c r="AB34" s="143" t="s">
        <v>158</v>
      </c>
      <c r="AC34" s="123"/>
      <c r="AD34" s="108">
        <v>342988</v>
      </c>
      <c r="AE34" s="48">
        <v>1.31250000000001</v>
      </c>
      <c r="AI34" s="119">
        <f>AI25</f>
        <v>0</v>
      </c>
      <c r="AJ34" s="120">
        <f>AJ25</f>
        <v>0</v>
      </c>
      <c r="AK34" s="144">
        <f>AK25</f>
        <v>0</v>
      </c>
      <c r="AL34" s="120">
        <f>AL25</f>
        <v>0</v>
      </c>
      <c r="AM34" s="120">
        <f>AM25</f>
        <v>0</v>
      </c>
      <c r="AN34" s="121" t="s">
        <v>157</v>
      </c>
      <c r="AO34" s="119"/>
      <c r="AP34" s="120"/>
      <c r="AQ34" s="120"/>
      <c r="AR34" s="120"/>
      <c r="AS34" s="120"/>
      <c r="AT34" s="121"/>
      <c r="AU34" s="65">
        <f t="shared" si="5"/>
        <v>0</v>
      </c>
      <c r="AV34" s="65">
        <f t="shared" si="7"/>
        <v>0</v>
      </c>
      <c r="AW34" s="65">
        <f t="shared" si="8"/>
        <v>0</v>
      </c>
      <c r="AX34" s="65">
        <f t="shared" si="9"/>
        <v>0</v>
      </c>
      <c r="AY34" s="65">
        <f t="shared" si="10"/>
        <v>0</v>
      </c>
      <c r="AZ34" s="122"/>
      <c r="BB34" s="114"/>
      <c r="BC34" s="65">
        <f t="shared" si="11"/>
        <v>0</v>
      </c>
      <c r="BD34" s="65">
        <f t="shared" si="12"/>
        <v>0</v>
      </c>
      <c r="BE34" s="65">
        <f t="shared" si="13"/>
        <v>0</v>
      </c>
      <c r="BF34" s="65">
        <f t="shared" si="14"/>
        <v>0</v>
      </c>
      <c r="BG34" s="65">
        <f t="shared" si="15"/>
        <v>0</v>
      </c>
    </row>
    <row r="35" spans="1:59" s="135" customFormat="1" ht="44.25" customHeight="1" x14ac:dyDescent="0.35">
      <c r="A35" s="129"/>
      <c r="B35" s="114"/>
      <c r="C35" s="145">
        <f>(D35/$W35)/$U35</f>
        <v>0</v>
      </c>
      <c r="D35" s="146"/>
      <c r="E35" s="147"/>
      <c r="F35" s="148">
        <f>(G35/$W35)/$U35</f>
        <v>0</v>
      </c>
      <c r="G35" s="146"/>
      <c r="H35" s="147"/>
      <c r="I35" s="149">
        <f>(J35/$W35)/$U35</f>
        <v>0</v>
      </c>
      <c r="J35" s="146"/>
      <c r="K35" s="147"/>
      <c r="L35" s="148">
        <f>(M35/$W35)/$U35</f>
        <v>3858.0246913580245</v>
      </c>
      <c r="M35" s="146">
        <v>1000</v>
      </c>
      <c r="N35" s="147" t="s">
        <v>289</v>
      </c>
      <c r="O35" s="148">
        <f>(P35/$W35)/$U35</f>
        <v>0</v>
      </c>
      <c r="P35" s="146"/>
      <c r="Q35" s="147"/>
      <c r="R35" s="150">
        <f t="shared" si="16"/>
        <v>3858.0246913580245</v>
      </c>
      <c r="S35" s="131"/>
      <c r="T35" s="772">
        <v>343156</v>
      </c>
      <c r="U35" s="132">
        <v>6</v>
      </c>
      <c r="V35" s="135">
        <v>0.82079999999999997</v>
      </c>
      <c r="W35" s="135">
        <v>4.3200000000000002E-2</v>
      </c>
      <c r="Z35" s="135">
        <v>4.104E-2</v>
      </c>
      <c r="AA35" s="135">
        <v>0.23803199999999997</v>
      </c>
      <c r="AB35" s="151" t="s">
        <v>289</v>
      </c>
      <c r="AC35" s="151"/>
      <c r="AD35" s="135">
        <v>211742</v>
      </c>
      <c r="AE35" s="32">
        <v>1.3541666666666801</v>
      </c>
      <c r="AH35" s="135" t="s">
        <v>33</v>
      </c>
      <c r="AI35" s="136">
        <f t="shared" si="21"/>
        <v>0</v>
      </c>
      <c r="AJ35" s="137">
        <f t="shared" si="17"/>
        <v>0</v>
      </c>
      <c r="AK35" s="152">
        <f t="shared" si="18"/>
        <v>0</v>
      </c>
      <c r="AL35" s="137">
        <f>+$L35*$U35*$V35</f>
        <v>18999.999999999996</v>
      </c>
      <c r="AM35" s="137">
        <f t="shared" si="20"/>
        <v>0</v>
      </c>
      <c r="AN35" s="138"/>
      <c r="AO35" s="136">
        <f t="shared" si="22"/>
        <v>0</v>
      </c>
      <c r="AP35" s="137">
        <f t="shared" si="23"/>
        <v>0</v>
      </c>
      <c r="AQ35" s="137">
        <f t="shared" si="24"/>
        <v>0</v>
      </c>
      <c r="AR35" s="137">
        <f t="shared" si="25"/>
        <v>0</v>
      </c>
      <c r="AS35" s="137">
        <f t="shared" si="26"/>
        <v>0</v>
      </c>
      <c r="AT35" s="138"/>
      <c r="AU35" s="65">
        <f t="shared" si="5"/>
        <v>0</v>
      </c>
      <c r="AV35" s="65">
        <f t="shared" si="7"/>
        <v>0</v>
      </c>
      <c r="AW35" s="65">
        <f t="shared" si="8"/>
        <v>0</v>
      </c>
      <c r="AX35" s="65">
        <f t="shared" si="9"/>
        <v>949.99999999999989</v>
      </c>
      <c r="AY35" s="65">
        <f t="shared" si="10"/>
        <v>0</v>
      </c>
      <c r="AZ35" s="139"/>
      <c r="BB35" s="140"/>
      <c r="BC35" s="65">
        <f t="shared" si="11"/>
        <v>0</v>
      </c>
      <c r="BD35" s="65">
        <f t="shared" si="12"/>
        <v>0</v>
      </c>
      <c r="BE35" s="65">
        <f t="shared" si="13"/>
        <v>0</v>
      </c>
      <c r="BF35" s="65">
        <f t="shared" si="14"/>
        <v>5509.9999999999991</v>
      </c>
      <c r="BG35" s="65">
        <f t="shared" si="15"/>
        <v>0</v>
      </c>
    </row>
    <row r="36" spans="1:59" s="17" customFormat="1" ht="30" customHeight="1" x14ac:dyDescent="0.25">
      <c r="A36" s="113"/>
      <c r="B36" s="114"/>
      <c r="C36" s="57" t="s">
        <v>4</v>
      </c>
      <c r="D36" s="104"/>
      <c r="E36" s="154"/>
      <c r="F36" s="57" t="s">
        <v>4</v>
      </c>
      <c r="G36" s="104"/>
      <c r="H36" s="154"/>
      <c r="I36" s="155" t="s">
        <v>4</v>
      </c>
      <c r="J36" s="156"/>
      <c r="K36" s="154"/>
      <c r="L36" s="155" t="s">
        <v>4</v>
      </c>
      <c r="M36" s="156"/>
      <c r="N36" s="74"/>
      <c r="O36" s="66" t="s">
        <v>4</v>
      </c>
      <c r="P36" s="104"/>
      <c r="Q36" s="157"/>
      <c r="R36" s="158"/>
      <c r="S36" s="117"/>
      <c r="T36" s="772"/>
      <c r="U36" s="108"/>
      <c r="V36" s="159" t="s">
        <v>39</v>
      </c>
      <c r="W36" s="161">
        <v>2200</v>
      </c>
      <c r="X36" s="159" t="s">
        <v>40</v>
      </c>
      <c r="Y36" s="159" t="s">
        <v>41</v>
      </c>
      <c r="Z36" s="108"/>
      <c r="AA36" s="108"/>
      <c r="AB36" s="126"/>
      <c r="AC36" s="126"/>
      <c r="AD36" s="108"/>
      <c r="AE36" s="48">
        <v>1.3958333333333399</v>
      </c>
      <c r="AI36" s="119"/>
      <c r="AJ36" s="120"/>
      <c r="AK36" s="120"/>
      <c r="AL36" s="120"/>
      <c r="AM36" s="120"/>
      <c r="AN36" s="121"/>
      <c r="AO36" s="120"/>
      <c r="AP36" s="120"/>
      <c r="AQ36" s="120"/>
      <c r="AR36" s="120"/>
      <c r="AS36" s="120"/>
      <c r="AT36" s="121"/>
      <c r="AU36" s="65"/>
      <c r="AV36" s="65">
        <v>0</v>
      </c>
      <c r="AW36" s="65">
        <v>0</v>
      </c>
      <c r="AX36" s="65">
        <v>0</v>
      </c>
      <c r="AY36" s="65">
        <v>0</v>
      </c>
      <c r="AZ36" s="160"/>
      <c r="BA36" s="161"/>
      <c r="BB36" s="162"/>
      <c r="BC36" s="65"/>
      <c r="BD36" s="65">
        <v>0</v>
      </c>
      <c r="BE36" s="65">
        <v>0</v>
      </c>
      <c r="BF36" s="65">
        <v>0</v>
      </c>
      <c r="BG36" s="65">
        <v>0</v>
      </c>
    </row>
    <row r="37" spans="1:59" s="17" customFormat="1" ht="30" customHeight="1" x14ac:dyDescent="0.25">
      <c r="A37" s="113"/>
      <c r="B37" s="114"/>
      <c r="C37" s="969"/>
      <c r="D37" s="970"/>
      <c r="E37" s="971"/>
      <c r="F37" s="969"/>
      <c r="G37" s="970"/>
      <c r="H37" s="971"/>
      <c r="I37" s="73"/>
      <c r="J37" s="153"/>
      <c r="K37" s="971"/>
      <c r="L37" s="155"/>
      <c r="M37" s="104"/>
      <c r="N37" s="971"/>
      <c r="O37" s="58"/>
      <c r="P37" s="104"/>
      <c r="Q37" s="170"/>
      <c r="R37" s="158"/>
      <c r="S37" s="117"/>
      <c r="T37" s="91"/>
      <c r="U37" s="108"/>
      <c r="V37" s="163" t="s">
        <v>42</v>
      </c>
      <c r="W37" s="1050" t="s">
        <v>43</v>
      </c>
      <c r="X37" s="163" t="s">
        <v>44</v>
      </c>
      <c r="Y37" s="108"/>
      <c r="Z37" s="108"/>
      <c r="AA37" s="108"/>
      <c r="AB37" s="108" t="s">
        <v>155</v>
      </c>
      <c r="AD37" s="108"/>
      <c r="AE37" s="32">
        <v>1.43750000000001</v>
      </c>
      <c r="AI37" s="164"/>
      <c r="AJ37" s="165"/>
      <c r="AK37" s="165"/>
      <c r="AL37" s="165"/>
      <c r="AM37" s="165"/>
      <c r="AN37" s="166"/>
      <c r="AO37" s="167"/>
      <c r="AP37" s="168"/>
      <c r="AQ37" s="168"/>
      <c r="AR37" s="168"/>
      <c r="AS37" s="168"/>
      <c r="AT37" s="166"/>
      <c r="AU37" s="65">
        <f t="shared" si="5"/>
        <v>0</v>
      </c>
      <c r="AV37" s="65">
        <f t="shared" si="7"/>
        <v>0</v>
      </c>
      <c r="AW37" s="65">
        <f t="shared" si="8"/>
        <v>0</v>
      </c>
      <c r="AX37" s="65">
        <f t="shared" si="9"/>
        <v>0</v>
      </c>
      <c r="AY37" s="65">
        <f t="shared" si="10"/>
        <v>0</v>
      </c>
      <c r="AZ37" s="160"/>
      <c r="BA37" s="161"/>
      <c r="BB37" s="162"/>
      <c r="BC37" s="65">
        <f t="shared" si="11"/>
        <v>0</v>
      </c>
      <c r="BD37" s="65">
        <f t="shared" si="12"/>
        <v>0</v>
      </c>
      <c r="BE37" s="65">
        <f t="shared" si="13"/>
        <v>0</v>
      </c>
      <c r="BF37" s="65">
        <f t="shared" si="14"/>
        <v>0</v>
      </c>
      <c r="BG37" s="65">
        <f t="shared" si="15"/>
        <v>0</v>
      </c>
    </row>
    <row r="38" spans="1:59" s="17" customFormat="1" ht="30" customHeight="1" x14ac:dyDescent="0.25">
      <c r="A38" s="113"/>
      <c r="B38" s="114"/>
      <c r="C38" s="57"/>
      <c r="D38" s="104"/>
      <c r="E38" s="170"/>
      <c r="F38" s="66">
        <v>17200</v>
      </c>
      <c r="G38" s="104"/>
      <c r="H38" s="170" t="s">
        <v>426</v>
      </c>
      <c r="I38" s="66">
        <v>27500</v>
      </c>
      <c r="J38" s="104"/>
      <c r="K38" s="170" t="s">
        <v>425</v>
      </c>
      <c r="L38" s="66"/>
      <c r="M38" s="104"/>
      <c r="N38" s="170"/>
      <c r="O38" s="66">
        <v>27500</v>
      </c>
      <c r="P38" s="104"/>
      <c r="Q38" s="170" t="s">
        <v>373</v>
      </c>
      <c r="R38" s="158"/>
      <c r="S38" s="117"/>
      <c r="T38" s="91"/>
      <c r="U38" s="108"/>
      <c r="V38" s="169"/>
      <c r="W38" s="1050"/>
      <c r="X38" s="169"/>
      <c r="Y38" s="108"/>
      <c r="Z38" s="108"/>
      <c r="AA38" s="108"/>
      <c r="AB38" s="108" t="s">
        <v>156</v>
      </c>
      <c r="AC38" s="108"/>
      <c r="AD38" s="108" t="s">
        <v>46</v>
      </c>
      <c r="AE38" s="48">
        <v>1.4791666666666801</v>
      </c>
      <c r="AI38" s="120"/>
      <c r="AJ38" s="120"/>
      <c r="AK38" s="120"/>
      <c r="AL38" s="120"/>
      <c r="AM38" s="120"/>
      <c r="AN38" s="107"/>
      <c r="AO38" s="107"/>
      <c r="AP38" s="107"/>
      <c r="AQ38" s="107"/>
      <c r="AR38" s="107"/>
      <c r="AS38" s="107"/>
      <c r="AT38" s="107"/>
      <c r="AU38" s="65">
        <f t="shared" si="5"/>
        <v>0</v>
      </c>
      <c r="AV38" s="65">
        <f t="shared" si="7"/>
        <v>0</v>
      </c>
      <c r="AW38" s="65">
        <f t="shared" si="8"/>
        <v>0</v>
      </c>
      <c r="AX38" s="65">
        <f t="shared" si="9"/>
        <v>0</v>
      </c>
      <c r="AY38" s="65">
        <f t="shared" si="10"/>
        <v>0</v>
      </c>
      <c r="AZ38" s="160"/>
      <c r="BA38" s="161"/>
      <c r="BB38" s="162"/>
      <c r="BC38" s="65">
        <f t="shared" si="11"/>
        <v>0</v>
      </c>
      <c r="BD38" s="65">
        <f t="shared" si="12"/>
        <v>0</v>
      </c>
      <c r="BE38" s="65">
        <f t="shared" si="13"/>
        <v>0</v>
      </c>
      <c r="BF38" s="65">
        <f t="shared" si="14"/>
        <v>0</v>
      </c>
      <c r="BG38" s="65">
        <f t="shared" si="15"/>
        <v>0</v>
      </c>
    </row>
    <row r="39" spans="1:59" ht="42" customHeight="1" x14ac:dyDescent="0.25">
      <c r="A39" s="113"/>
      <c r="B39" s="114"/>
      <c r="C39" s="66">
        <v>27500</v>
      </c>
      <c r="D39" s="104"/>
      <c r="E39" s="170" t="s">
        <v>544</v>
      </c>
      <c r="F39" s="57"/>
      <c r="G39" s="104"/>
      <c r="H39" s="170"/>
      <c r="I39" s="66"/>
      <c r="J39" s="104"/>
      <c r="K39" s="170"/>
      <c r="L39" s="66"/>
      <c r="M39" s="104"/>
      <c r="N39" s="170"/>
      <c r="O39" s="66"/>
      <c r="P39" s="66"/>
      <c r="Q39" s="1068"/>
      <c r="R39" s="158"/>
      <c r="S39" s="91"/>
      <c r="T39" s="91"/>
      <c r="U39" s="106"/>
      <c r="V39" s="171" t="s">
        <v>47</v>
      </c>
      <c r="W39" s="1050" t="s">
        <v>48</v>
      </c>
      <c r="X39" s="171" t="s">
        <v>49</v>
      </c>
      <c r="Y39" s="106"/>
      <c r="Z39" s="106"/>
      <c r="AA39" s="106"/>
      <c r="AB39" s="143" t="s">
        <v>45</v>
      </c>
      <c r="AC39" s="106"/>
      <c r="AD39" s="106"/>
      <c r="AE39" s="32">
        <v>1.5208333333333499</v>
      </c>
      <c r="AH39" s="15"/>
      <c r="AI39" s="172"/>
      <c r="AJ39" s="172"/>
      <c r="AK39" s="172"/>
      <c r="AL39" s="172"/>
      <c r="AM39" s="172"/>
      <c r="AN39" s="15"/>
      <c r="AO39" s="15"/>
      <c r="AP39" s="15"/>
      <c r="AQ39" s="15"/>
      <c r="AR39" s="15"/>
      <c r="AS39" s="15"/>
      <c r="AU39" s="65">
        <f t="shared" si="5"/>
        <v>0</v>
      </c>
      <c r="AV39" s="65">
        <f t="shared" si="7"/>
        <v>0</v>
      </c>
      <c r="AW39" s="65">
        <f t="shared" si="8"/>
        <v>0</v>
      </c>
      <c r="AX39" s="65">
        <f t="shared" si="9"/>
        <v>0</v>
      </c>
      <c r="AY39" s="65">
        <f t="shared" si="10"/>
        <v>0</v>
      </c>
      <c r="AZ39" s="173"/>
      <c r="BA39" s="34"/>
      <c r="BB39" s="80"/>
      <c r="BC39" s="65">
        <f t="shared" si="11"/>
        <v>0</v>
      </c>
      <c r="BD39" s="65">
        <f t="shared" si="12"/>
        <v>0</v>
      </c>
      <c r="BE39" s="65">
        <f t="shared" si="13"/>
        <v>0</v>
      </c>
      <c r="BF39" s="65">
        <f t="shared" si="14"/>
        <v>0</v>
      </c>
      <c r="BG39" s="65">
        <f t="shared" si="15"/>
        <v>0</v>
      </c>
    </row>
    <row r="40" spans="1:59" ht="30" customHeight="1" thickBot="1" x14ac:dyDescent="0.3">
      <c r="A40" s="113"/>
      <c r="B40" s="114"/>
      <c r="C40" s="174">
        <v>4500</v>
      </c>
      <c r="D40" s="944">
        <v>4500</v>
      </c>
      <c r="E40" s="759" t="s">
        <v>547</v>
      </c>
      <c r="F40" s="987"/>
      <c r="G40" s="104"/>
      <c r="H40" s="759"/>
      <c r="I40" s="66"/>
      <c r="J40" s="130">
        <v>4500</v>
      </c>
      <c r="K40" s="759" t="s">
        <v>388</v>
      </c>
      <c r="L40" s="843"/>
      <c r="M40" s="130"/>
      <c r="N40" s="1062"/>
      <c r="O40" s="66">
        <v>2800</v>
      </c>
      <c r="P40" s="66">
        <v>4500</v>
      </c>
      <c r="Q40" s="1062" t="s">
        <v>576</v>
      </c>
      <c r="R40" s="158"/>
      <c r="S40" s="91"/>
      <c r="T40" s="91"/>
      <c r="U40" s="106"/>
      <c r="V40" s="169"/>
      <c r="W40" s="1050"/>
      <c r="X40" s="169"/>
      <c r="Y40" s="106"/>
      <c r="Z40" s="106"/>
      <c r="AA40" s="106"/>
      <c r="AB40" s="106" t="s">
        <v>279</v>
      </c>
      <c r="AC40" s="106"/>
      <c r="AD40" s="106"/>
      <c r="AE40" s="48">
        <v>1.56250000000001</v>
      </c>
      <c r="AH40" s="15"/>
      <c r="AI40" s="172"/>
      <c r="AJ40" s="172"/>
      <c r="AK40" s="172"/>
      <c r="AL40" s="172"/>
      <c r="AM40" s="172"/>
      <c r="AN40" s="15"/>
      <c r="AO40" s="15"/>
      <c r="AP40" s="15"/>
      <c r="AQ40" s="15"/>
      <c r="AR40" s="15"/>
      <c r="AS40" s="15"/>
      <c r="AU40" s="65">
        <f t="shared" si="5"/>
        <v>0</v>
      </c>
      <c r="AV40" s="65">
        <f t="shared" si="7"/>
        <v>0</v>
      </c>
      <c r="AW40" s="65">
        <f t="shared" si="8"/>
        <v>0</v>
      </c>
      <c r="AX40" s="65">
        <f t="shared" si="9"/>
        <v>0</v>
      </c>
      <c r="AY40" s="65">
        <f t="shared" si="10"/>
        <v>0</v>
      </c>
      <c r="AZ40" s="173"/>
      <c r="BA40" s="34"/>
      <c r="BB40" s="80"/>
      <c r="BC40" s="65">
        <f t="shared" si="11"/>
        <v>0</v>
      </c>
      <c r="BD40" s="65">
        <f t="shared" si="12"/>
        <v>0</v>
      </c>
      <c r="BE40" s="65">
        <f t="shared" si="13"/>
        <v>0</v>
      </c>
      <c r="BF40" s="65">
        <f t="shared" si="14"/>
        <v>0</v>
      </c>
      <c r="BG40" s="65">
        <f t="shared" si="15"/>
        <v>0</v>
      </c>
    </row>
    <row r="41" spans="1:59" ht="30" customHeight="1" thickTop="1" x14ac:dyDescent="0.25">
      <c r="A41" s="52"/>
      <c r="B41" s="175"/>
      <c r="C41" s="177"/>
      <c r="D41" s="176"/>
      <c r="E41" s="56"/>
      <c r="F41" s="177"/>
      <c r="G41" s="178"/>
      <c r="H41" s="56"/>
      <c r="I41" s="177"/>
      <c r="J41" s="179"/>
      <c r="K41" s="56"/>
      <c r="L41" s="177">
        <v>18000</v>
      </c>
      <c r="M41" s="178"/>
      <c r="N41" s="56" t="s">
        <v>357</v>
      </c>
      <c r="O41" s="177"/>
      <c r="P41" s="130"/>
      <c r="Q41" s="1062"/>
      <c r="R41" s="180"/>
      <c r="S41" s="91"/>
      <c r="T41" s="175">
        <f>(O33*42+O32*42)/48</f>
        <v>12600</v>
      </c>
      <c r="U41" s="106"/>
      <c r="V41" s="169"/>
      <c r="W41" s="1050"/>
      <c r="X41" s="169"/>
      <c r="Y41" s="106"/>
      <c r="Z41" s="106"/>
      <c r="AA41" s="106"/>
      <c r="AB41" s="181" t="s">
        <v>357</v>
      </c>
      <c r="AC41" s="106"/>
      <c r="AD41" s="106"/>
      <c r="AE41" s="32">
        <v>1.6041666666666801</v>
      </c>
      <c r="AH41" s="15"/>
      <c r="AI41" s="172"/>
      <c r="AJ41" s="172"/>
      <c r="AK41" s="172"/>
      <c r="AL41" s="172"/>
      <c r="AM41" s="172"/>
      <c r="AN41" s="15"/>
      <c r="AO41" s="15"/>
      <c r="AP41" s="15"/>
      <c r="AQ41" s="15"/>
      <c r="AR41" s="15"/>
      <c r="AS41" s="15"/>
      <c r="AU41" s="65">
        <f t="shared" si="5"/>
        <v>0</v>
      </c>
      <c r="AV41" s="65">
        <f t="shared" si="7"/>
        <v>0</v>
      </c>
      <c r="AW41" s="65">
        <f t="shared" si="8"/>
        <v>0</v>
      </c>
      <c r="AX41" s="65">
        <f t="shared" si="9"/>
        <v>0</v>
      </c>
      <c r="AY41" s="65">
        <f t="shared" si="10"/>
        <v>0</v>
      </c>
      <c r="AZ41" s="173"/>
      <c r="BA41" s="34"/>
      <c r="BB41" s="80"/>
      <c r="BC41" s="65">
        <f t="shared" si="11"/>
        <v>0</v>
      </c>
      <c r="BD41" s="65">
        <f t="shared" si="12"/>
        <v>0</v>
      </c>
      <c r="BE41" s="65">
        <f t="shared" si="13"/>
        <v>0</v>
      </c>
      <c r="BF41" s="65">
        <f t="shared" si="14"/>
        <v>0</v>
      </c>
      <c r="BG41" s="65">
        <f t="shared" si="15"/>
        <v>0</v>
      </c>
    </row>
    <row r="42" spans="1:59" ht="16.5" thickBot="1" x14ac:dyDescent="0.3">
      <c r="A42" s="52"/>
      <c r="B42" s="182">
        <f>B41+F27+F29+F23+F21+F20+I22+F22</f>
        <v>4000</v>
      </c>
      <c r="C42" s="85">
        <f>SUM(C20:C35)</f>
        <v>0</v>
      </c>
      <c r="D42" s="85">
        <f>AI35</f>
        <v>0</v>
      </c>
      <c r="E42" s="183"/>
      <c r="F42" s="88"/>
      <c r="G42" s="85">
        <f>AJ35</f>
        <v>0</v>
      </c>
      <c r="H42" s="184"/>
      <c r="I42" s="185"/>
      <c r="J42" s="85">
        <f>AK35</f>
        <v>0</v>
      </c>
      <c r="K42" s="186"/>
      <c r="L42" s="88">
        <f>SUM(L20:L35)</f>
        <v>3858.0246913580245</v>
      </c>
      <c r="M42" s="85">
        <f>AL35</f>
        <v>18999.999999999996</v>
      </c>
      <c r="N42" s="187"/>
      <c r="O42" s="85">
        <f>SUM(O20:O35)</f>
        <v>14400</v>
      </c>
      <c r="P42" s="85">
        <f>AM35</f>
        <v>0</v>
      </c>
      <c r="Q42" s="188"/>
      <c r="R42" s="189">
        <f>SUM(R20:R35)</f>
        <v>28623.765432098764</v>
      </c>
      <c r="S42" s="91"/>
      <c r="T42" s="182">
        <f>T41+O23+O29+O27+O21+O20+O22</f>
        <v>12600</v>
      </c>
      <c r="U42" s="106"/>
      <c r="V42" s="190" t="s">
        <v>50</v>
      </c>
      <c r="W42" s="1050" t="s">
        <v>51</v>
      </c>
      <c r="X42" s="190" t="s">
        <v>52</v>
      </c>
      <c r="AB42" s="15" t="s">
        <v>53</v>
      </c>
      <c r="AE42" s="48">
        <v>1.6458333333333499</v>
      </c>
      <c r="AH42" s="15"/>
      <c r="AI42" s="172"/>
      <c r="AJ42" s="172"/>
      <c r="AK42" s="172"/>
      <c r="AL42" s="172"/>
      <c r="AM42" s="172"/>
      <c r="AN42" s="15"/>
      <c r="AO42" s="15"/>
      <c r="AP42" s="15"/>
      <c r="AQ42" s="15"/>
      <c r="AR42" s="15"/>
      <c r="AS42" s="15"/>
      <c r="AU42" s="65">
        <f t="shared" si="5"/>
        <v>0</v>
      </c>
      <c r="AV42" s="65">
        <f t="shared" si="7"/>
        <v>0</v>
      </c>
      <c r="AW42" s="65">
        <f t="shared" si="8"/>
        <v>0</v>
      </c>
      <c r="AX42" s="65">
        <f t="shared" si="9"/>
        <v>0</v>
      </c>
      <c r="AY42" s="65">
        <f t="shared" si="10"/>
        <v>0</v>
      </c>
      <c r="AZ42" s="173"/>
      <c r="BA42" s="34"/>
      <c r="BB42" s="80"/>
      <c r="BC42" s="65">
        <f t="shared" si="11"/>
        <v>0</v>
      </c>
      <c r="BD42" s="65">
        <f t="shared" si="12"/>
        <v>0</v>
      </c>
      <c r="BE42" s="65">
        <f t="shared" si="13"/>
        <v>0</v>
      </c>
      <c r="BF42" s="65">
        <f t="shared" si="14"/>
        <v>0</v>
      </c>
      <c r="BG42" s="65">
        <f t="shared" si="15"/>
        <v>0</v>
      </c>
    </row>
    <row r="43" spans="1:59" s="197" customFormat="1" ht="15.75" customHeight="1" thickTop="1" thickBot="1" x14ac:dyDescent="0.3">
      <c r="A43" s="191"/>
      <c r="B43" s="192"/>
      <c r="C43" s="94">
        <f>VLOOKUP(+E43+SUM(C44:C54)*[1]נתונים!$H$6,$AE$2:$AE$128,1,1)</f>
        <v>0.22916666666666799</v>
      </c>
      <c r="D43" s="95"/>
      <c r="E43" s="95">
        <v>0.25</v>
      </c>
      <c r="F43" s="96">
        <f>VLOOKUP(+H43+SUM(F44:F54)*[1]נתונים!$H$6,$AE$2:$AE$128,1,1)</f>
        <v>3.06250000000002</v>
      </c>
      <c r="G43" s="95"/>
      <c r="H43" s="193">
        <v>0.25</v>
      </c>
      <c r="I43" s="95">
        <f>VLOOKUP(+K43+SUM(I44:I54)*[1]נתונים!$H$6,$AE$2:$AE$128,1,1)</f>
        <v>0.22916666666666799</v>
      </c>
      <c r="J43" s="95"/>
      <c r="K43" s="95">
        <v>0.25</v>
      </c>
      <c r="L43" s="96">
        <f>VLOOKUP(+N43+SUM(L44:L54)*[1]נתונים!$H$6,$AE$2:$AE$128,1,1)</f>
        <v>1.1458333333333399</v>
      </c>
      <c r="M43" s="95"/>
      <c r="N43" s="194">
        <v>0.25</v>
      </c>
      <c r="O43" s="95">
        <f>VLOOKUP(+Q43+SUM(O44:O54)*[1]נתונים!$H$6,$AE$2:$AE$128,1,1)</f>
        <v>0.93750000000000699</v>
      </c>
      <c r="P43" s="95"/>
      <c r="Q43" s="194">
        <v>0.95833333333333337</v>
      </c>
      <c r="R43" s="195" t="s">
        <v>54</v>
      </c>
      <c r="S43" s="196"/>
      <c r="T43" s="91"/>
      <c r="AC43" s="198"/>
      <c r="AE43" s="32">
        <v>1.68750000000001</v>
      </c>
      <c r="AG43" s="198"/>
      <c r="AI43" s="172"/>
      <c r="AJ43" s="172"/>
      <c r="AK43" s="172"/>
      <c r="AL43" s="172"/>
      <c r="AM43" s="172"/>
      <c r="AU43" s="65">
        <f t="shared" si="5"/>
        <v>0</v>
      </c>
      <c r="AV43" s="65">
        <f t="shared" si="7"/>
        <v>0</v>
      </c>
      <c r="AW43" s="65">
        <f t="shared" si="8"/>
        <v>0</v>
      </c>
      <c r="AX43" s="65">
        <f t="shared" si="9"/>
        <v>0</v>
      </c>
      <c r="AY43" s="65">
        <f t="shared" si="10"/>
        <v>0</v>
      </c>
      <c r="AZ43" s="199"/>
      <c r="BA43" s="200"/>
      <c r="BB43" s="201"/>
      <c r="BC43" s="65">
        <f t="shared" si="11"/>
        <v>0</v>
      </c>
      <c r="BD43" s="65">
        <f t="shared" si="12"/>
        <v>0</v>
      </c>
      <c r="BE43" s="65">
        <f t="shared" si="13"/>
        <v>0</v>
      </c>
      <c r="BF43" s="65">
        <f t="shared" si="14"/>
        <v>0</v>
      </c>
      <c r="BG43" s="65">
        <f t="shared" si="15"/>
        <v>0</v>
      </c>
    </row>
    <row r="44" spans="1:59" ht="37.5" thickTop="1" thickBot="1" x14ac:dyDescent="0.35">
      <c r="A44" s="52"/>
      <c r="B44" s="21"/>
      <c r="C44" s="202">
        <f t="shared" ref="C44:C51" si="27">+D44/$W44/$U44</f>
        <v>0</v>
      </c>
      <c r="D44" s="208"/>
      <c r="E44" s="205"/>
      <c r="F44" s="202">
        <f t="shared" ref="F44:F51" si="28">+G44/$W44/$U44</f>
        <v>1492.5373134328356</v>
      </c>
      <c r="G44" s="208">
        <v>1200</v>
      </c>
      <c r="H44" s="205" t="s">
        <v>467</v>
      </c>
      <c r="I44" s="202">
        <f t="shared" ref="I44:I49" si="29">+J44/$W44/$U44</f>
        <v>0</v>
      </c>
      <c r="J44" s="208"/>
      <c r="K44" s="205"/>
      <c r="L44" s="206">
        <f t="shared" ref="L44:L50" si="30">+M44/$W44/$U44</f>
        <v>0</v>
      </c>
      <c r="M44" s="208"/>
      <c r="N44" s="205"/>
      <c r="O44" s="207">
        <f>+P44/$W44/$U44</f>
        <v>0</v>
      </c>
      <c r="P44" s="208"/>
      <c r="Q44" s="205"/>
      <c r="R44" s="210">
        <f t="shared" ref="R44:R53" si="31">+O44+L44+I44+F44+C44</f>
        <v>1492.5373134328356</v>
      </c>
      <c r="S44" s="91"/>
      <c r="T44" s="622">
        <v>322179</v>
      </c>
      <c r="U44" s="623">
        <v>12</v>
      </c>
      <c r="V44" s="211">
        <v>0.20100000000000001</v>
      </c>
      <c r="W44" s="211">
        <v>6.7000000000000004E-2</v>
      </c>
      <c r="X44" s="624"/>
      <c r="Y44" s="624"/>
      <c r="Z44" s="212">
        <f t="shared" ref="Z44:Z53" si="32">0.06*V44</f>
        <v>1.206E-2</v>
      </c>
      <c r="AA44" s="212">
        <f t="shared" ref="AA44:AA53" si="33">0.45*V44</f>
        <v>9.0450000000000003E-2</v>
      </c>
      <c r="AB44" s="625" t="s">
        <v>467</v>
      </c>
      <c r="AC44" s="211"/>
      <c r="AD44" s="212">
        <v>213935</v>
      </c>
      <c r="AE44" s="48">
        <v>1.7291666666666801</v>
      </c>
      <c r="AH44" s="15"/>
      <c r="AI44" s="214">
        <f t="shared" ref="AI44:AI54" si="34">+$C44*$U44*$V44</f>
        <v>0</v>
      </c>
      <c r="AJ44" s="214">
        <f t="shared" si="17"/>
        <v>3599.9999999999995</v>
      </c>
      <c r="AK44" s="214">
        <f t="shared" ref="AK44:AK54" si="35">+$I44*$U44*$V44</f>
        <v>0</v>
      </c>
      <c r="AL44" s="214">
        <f t="shared" si="19"/>
        <v>0</v>
      </c>
      <c r="AM44" s="214">
        <f t="shared" ref="AM44:AM54" si="36">+$O44*$U44*$V44</f>
        <v>0</v>
      </c>
      <c r="AN44" s="211" t="s">
        <v>55</v>
      </c>
      <c r="AO44" s="15"/>
      <c r="AP44" s="15"/>
      <c r="AQ44" s="15"/>
      <c r="AR44" s="15"/>
      <c r="AS44" s="15"/>
      <c r="AU44" s="65">
        <f t="shared" si="5"/>
        <v>0</v>
      </c>
      <c r="AV44" s="65">
        <f t="shared" si="7"/>
        <v>215.99999999999997</v>
      </c>
      <c r="AW44" s="65">
        <f t="shared" si="8"/>
        <v>0</v>
      </c>
      <c r="AX44" s="65">
        <f t="shared" si="9"/>
        <v>0</v>
      </c>
      <c r="AY44" s="65">
        <f t="shared" si="10"/>
        <v>0</v>
      </c>
      <c r="AZ44" s="112"/>
      <c r="BC44" s="65">
        <f t="shared" si="11"/>
        <v>0</v>
      </c>
      <c r="BD44" s="65">
        <f t="shared" si="12"/>
        <v>1619.9999999999998</v>
      </c>
      <c r="BE44" s="65">
        <f t="shared" si="13"/>
        <v>0</v>
      </c>
      <c r="BF44" s="65">
        <f t="shared" si="14"/>
        <v>0</v>
      </c>
      <c r="BG44" s="65">
        <f t="shared" si="15"/>
        <v>0</v>
      </c>
    </row>
    <row r="45" spans="1:59" ht="33.75" customHeight="1" thickTop="1" thickBot="1" x14ac:dyDescent="0.35">
      <c r="A45" s="52"/>
      <c r="B45" s="21"/>
      <c r="C45" s="202">
        <f t="shared" si="27"/>
        <v>0</v>
      </c>
      <c r="D45" s="208"/>
      <c r="E45" s="759"/>
      <c r="F45" s="202">
        <f t="shared" si="28"/>
        <v>0</v>
      </c>
      <c r="G45" s="208"/>
      <c r="H45" s="759"/>
      <c r="I45" s="202">
        <f t="shared" si="29"/>
        <v>0</v>
      </c>
      <c r="J45" s="208"/>
      <c r="K45" s="759"/>
      <c r="L45" s="216">
        <f t="shared" si="30"/>
        <v>0</v>
      </c>
      <c r="M45" s="208"/>
      <c r="N45" s="759"/>
      <c r="O45" s="217">
        <f>+P45/$W45/$U45</f>
        <v>0</v>
      </c>
      <c r="P45" s="208"/>
      <c r="Q45" s="759"/>
      <c r="R45" s="210">
        <f t="shared" si="31"/>
        <v>0</v>
      </c>
      <c r="S45" s="91"/>
      <c r="T45" s="932">
        <v>354537</v>
      </c>
      <c r="U45" s="220">
        <v>12</v>
      </c>
      <c r="V45" s="626">
        <v>0.24099999999999999</v>
      </c>
      <c r="W45" s="626">
        <v>2.6800000000000001E-2</v>
      </c>
      <c r="X45" s="211"/>
      <c r="Y45" s="211"/>
      <c r="Z45" s="212">
        <f t="shared" si="32"/>
        <v>1.4459999999999999E-2</v>
      </c>
      <c r="AA45" s="212">
        <f t="shared" si="33"/>
        <v>0.10845</v>
      </c>
      <c r="AB45" s="625" t="s">
        <v>477</v>
      </c>
      <c r="AC45" s="211"/>
      <c r="AD45" s="212">
        <v>211634</v>
      </c>
      <c r="AE45" s="32">
        <v>1.7708333333333499</v>
      </c>
      <c r="AH45" s="15"/>
      <c r="AI45" s="214">
        <f t="shared" si="34"/>
        <v>0</v>
      </c>
      <c r="AJ45" s="214">
        <f t="shared" si="17"/>
        <v>0</v>
      </c>
      <c r="AK45" s="214">
        <f t="shared" si="35"/>
        <v>0</v>
      </c>
      <c r="AL45" s="214">
        <f t="shared" si="19"/>
        <v>0</v>
      </c>
      <c r="AM45" s="214">
        <f t="shared" si="36"/>
        <v>0</v>
      </c>
      <c r="AN45" s="211"/>
      <c r="AO45" s="15"/>
      <c r="AP45" s="15"/>
      <c r="AQ45" s="15"/>
      <c r="AR45" s="15"/>
      <c r="AS45" s="15"/>
      <c r="AU45" s="65">
        <f t="shared" si="5"/>
        <v>0</v>
      </c>
      <c r="AV45" s="65">
        <f t="shared" si="7"/>
        <v>0</v>
      </c>
      <c r="AW45" s="65">
        <f t="shared" si="8"/>
        <v>0</v>
      </c>
      <c r="AX45" s="65">
        <f t="shared" si="9"/>
        <v>0</v>
      </c>
      <c r="AY45" s="65">
        <f t="shared" si="10"/>
        <v>0</v>
      </c>
      <c r="AZ45" s="112"/>
      <c r="BC45" s="65">
        <f t="shared" si="11"/>
        <v>0</v>
      </c>
      <c r="BD45" s="65">
        <f t="shared" si="12"/>
        <v>0</v>
      </c>
      <c r="BE45" s="65">
        <f t="shared" si="13"/>
        <v>0</v>
      </c>
      <c r="BF45" s="65">
        <f t="shared" si="14"/>
        <v>0</v>
      </c>
      <c r="BG45" s="65">
        <f t="shared" si="15"/>
        <v>0</v>
      </c>
    </row>
    <row r="46" spans="1:59" ht="21.75" thickTop="1" thickBot="1" x14ac:dyDescent="0.35">
      <c r="A46" s="52"/>
      <c r="B46" s="19"/>
      <c r="C46" s="202">
        <f t="shared" si="27"/>
        <v>0</v>
      </c>
      <c r="D46" s="208"/>
      <c r="E46" s="759"/>
      <c r="F46" s="202">
        <f t="shared" si="28"/>
        <v>0</v>
      </c>
      <c r="G46" s="208"/>
      <c r="H46" s="205"/>
      <c r="I46" s="202">
        <f t="shared" si="29"/>
        <v>0</v>
      </c>
      <c r="J46" s="208"/>
      <c r="K46" s="205"/>
      <c r="L46" s="216">
        <f t="shared" si="30"/>
        <v>0</v>
      </c>
      <c r="M46" s="208"/>
      <c r="N46" s="205"/>
      <c r="O46" s="217">
        <f>+P46/$W46/$U46</f>
        <v>0</v>
      </c>
      <c r="P46" s="208"/>
      <c r="Q46" s="205"/>
      <c r="R46" s="210">
        <f t="shared" si="31"/>
        <v>0</v>
      </c>
      <c r="S46" s="219"/>
      <c r="T46" s="932">
        <v>354538</v>
      </c>
      <c r="U46" s="220">
        <v>12</v>
      </c>
      <c r="V46" s="211">
        <v>0.23300000000000001</v>
      </c>
      <c r="W46" s="211">
        <v>3.1E-2</v>
      </c>
      <c r="X46" s="211"/>
      <c r="Y46" s="211"/>
      <c r="Z46" s="212">
        <f t="shared" si="32"/>
        <v>1.3980000000000001E-2</v>
      </c>
      <c r="AA46" s="212">
        <f t="shared" si="33"/>
        <v>0.10485000000000001</v>
      </c>
      <c r="AB46" s="625" t="s">
        <v>473</v>
      </c>
      <c r="AC46" s="212"/>
      <c r="AD46" s="212">
        <v>310110</v>
      </c>
      <c r="AE46" s="48">
        <v>1.81250000000001</v>
      </c>
      <c r="AH46" s="15"/>
      <c r="AI46" s="214">
        <f t="shared" si="34"/>
        <v>0</v>
      </c>
      <c r="AJ46" s="214">
        <f t="shared" si="17"/>
        <v>0</v>
      </c>
      <c r="AK46" s="214">
        <f t="shared" si="35"/>
        <v>0</v>
      </c>
      <c r="AL46" s="214">
        <f t="shared" si="19"/>
        <v>0</v>
      </c>
      <c r="AM46" s="214">
        <f t="shared" si="36"/>
        <v>0</v>
      </c>
      <c r="AN46" s="211"/>
      <c r="AO46" s="15"/>
      <c r="AP46" s="15"/>
      <c r="AQ46" s="15"/>
      <c r="AR46" s="15"/>
      <c r="AS46" s="15"/>
      <c r="AU46" s="65">
        <f t="shared" si="5"/>
        <v>0</v>
      </c>
      <c r="AV46" s="65">
        <f t="shared" si="7"/>
        <v>0</v>
      </c>
      <c r="AW46" s="65">
        <f t="shared" si="8"/>
        <v>0</v>
      </c>
      <c r="AX46" s="65">
        <f t="shared" si="9"/>
        <v>0</v>
      </c>
      <c r="AY46" s="65">
        <f t="shared" si="10"/>
        <v>0</v>
      </c>
      <c r="AZ46" s="112"/>
      <c r="BC46" s="65">
        <f t="shared" si="11"/>
        <v>0</v>
      </c>
      <c r="BD46" s="65">
        <f t="shared" si="12"/>
        <v>0</v>
      </c>
      <c r="BE46" s="65">
        <f t="shared" si="13"/>
        <v>0</v>
      </c>
      <c r="BF46" s="65">
        <f t="shared" si="14"/>
        <v>0</v>
      </c>
      <c r="BG46" s="65">
        <f t="shared" si="15"/>
        <v>0</v>
      </c>
    </row>
    <row r="47" spans="1:59" ht="21.75" thickTop="1" thickBot="1" x14ac:dyDescent="0.35">
      <c r="A47" s="52"/>
      <c r="B47" s="19"/>
      <c r="C47" s="202">
        <f t="shared" si="27"/>
        <v>0</v>
      </c>
      <c r="D47" s="203"/>
      <c r="E47" s="759"/>
      <c r="F47" s="202">
        <f t="shared" si="28"/>
        <v>0</v>
      </c>
      <c r="G47" s="203"/>
      <c r="H47" s="205"/>
      <c r="I47" s="202">
        <f t="shared" si="29"/>
        <v>0</v>
      </c>
      <c r="J47" s="203"/>
      <c r="K47" s="205"/>
      <c r="L47" s="216">
        <f t="shared" si="30"/>
        <v>3731.3432835820895</v>
      </c>
      <c r="M47" s="208">
        <v>1200</v>
      </c>
      <c r="N47" s="205" t="s">
        <v>495</v>
      </c>
      <c r="O47" s="217">
        <f>+P47/$W47/$U47</f>
        <v>0</v>
      </c>
      <c r="P47" s="208"/>
      <c r="Q47" s="205"/>
      <c r="R47" s="210">
        <f t="shared" si="31"/>
        <v>3731.3432835820895</v>
      </c>
      <c r="S47" s="219"/>
      <c r="T47" s="622">
        <v>328013</v>
      </c>
      <c r="U47" s="220">
        <v>12</v>
      </c>
      <c r="V47" s="626">
        <v>0.24099999999999999</v>
      </c>
      <c r="W47" s="626">
        <v>2.6800000000000001E-2</v>
      </c>
      <c r="X47" s="211"/>
      <c r="Y47" s="211"/>
      <c r="Z47" s="212">
        <f t="shared" si="32"/>
        <v>1.4459999999999999E-2</v>
      </c>
      <c r="AA47" s="212">
        <f t="shared" si="33"/>
        <v>0.10845</v>
      </c>
      <c r="AB47" s="213" t="s">
        <v>495</v>
      </c>
      <c r="AC47" s="212"/>
      <c r="AD47" s="212">
        <v>310111</v>
      </c>
      <c r="AE47" s="32">
        <v>1.8541666666666801</v>
      </c>
      <c r="AH47" s="15"/>
      <c r="AI47" s="214">
        <f>+$C47*$U47*$V47</f>
        <v>0</v>
      </c>
      <c r="AJ47" s="214">
        <f t="shared" si="17"/>
        <v>0</v>
      </c>
      <c r="AK47" s="214">
        <f t="shared" si="35"/>
        <v>0</v>
      </c>
      <c r="AL47" s="214">
        <f t="shared" si="19"/>
        <v>10791.044776119403</v>
      </c>
      <c r="AM47" s="214">
        <f t="shared" si="36"/>
        <v>0</v>
      </c>
      <c r="AN47" s="211"/>
      <c r="AO47" s="15"/>
      <c r="AP47" s="15"/>
      <c r="AQ47" s="15"/>
      <c r="AR47" s="15"/>
      <c r="AS47" s="15"/>
      <c r="AU47" s="65">
        <f t="shared" si="5"/>
        <v>0</v>
      </c>
      <c r="AV47" s="65">
        <f t="shared" si="7"/>
        <v>0</v>
      </c>
      <c r="AW47" s="65">
        <f t="shared" si="8"/>
        <v>0</v>
      </c>
      <c r="AX47" s="65">
        <f t="shared" si="9"/>
        <v>647.46268656716416</v>
      </c>
      <c r="AY47" s="65">
        <f t="shared" si="10"/>
        <v>0</v>
      </c>
      <c r="AZ47" s="112"/>
      <c r="BC47" s="65">
        <f t="shared" si="11"/>
        <v>0</v>
      </c>
      <c r="BD47" s="65">
        <f t="shared" si="12"/>
        <v>0</v>
      </c>
      <c r="BE47" s="65">
        <f t="shared" si="13"/>
        <v>0</v>
      </c>
      <c r="BF47" s="65">
        <f t="shared" si="14"/>
        <v>4855.9701492537315</v>
      </c>
      <c r="BG47" s="65">
        <f t="shared" si="15"/>
        <v>0</v>
      </c>
    </row>
    <row r="48" spans="1:59" ht="21.75" thickTop="1" thickBot="1" x14ac:dyDescent="0.35">
      <c r="A48" s="52"/>
      <c r="B48" s="19"/>
      <c r="C48" s="202">
        <f t="shared" si="27"/>
        <v>0</v>
      </c>
      <c r="D48" s="208"/>
      <c r="E48" s="205"/>
      <c r="F48" s="202">
        <f t="shared" si="28"/>
        <v>1492.5373134328356</v>
      </c>
      <c r="G48" s="208">
        <v>1200</v>
      </c>
      <c r="H48" s="205" t="s">
        <v>468</v>
      </c>
      <c r="I48" s="202">
        <f t="shared" si="29"/>
        <v>0</v>
      </c>
      <c r="J48" s="208"/>
      <c r="K48" s="205"/>
      <c r="L48" s="202">
        <f t="shared" si="30"/>
        <v>0</v>
      </c>
      <c r="M48" s="208"/>
      <c r="N48" s="205"/>
      <c r="O48" s="202">
        <f>+P48/$W48/$U48</f>
        <v>0</v>
      </c>
      <c r="P48" s="208"/>
      <c r="Q48" s="205"/>
      <c r="R48" s="210">
        <f t="shared" si="31"/>
        <v>1492.5373134328356</v>
      </c>
      <c r="S48" s="219"/>
      <c r="T48" s="622">
        <v>342498</v>
      </c>
      <c r="U48" s="211">
        <v>12</v>
      </c>
      <c r="V48" s="626">
        <v>0.20100000000000001</v>
      </c>
      <c r="W48" s="626">
        <v>6.7000000000000004E-2</v>
      </c>
      <c r="X48" s="211"/>
      <c r="Y48" s="211"/>
      <c r="Z48" s="212">
        <f t="shared" si="32"/>
        <v>1.206E-2</v>
      </c>
      <c r="AA48" s="212">
        <f t="shared" si="33"/>
        <v>9.0450000000000003E-2</v>
      </c>
      <c r="AB48" s="222" t="s">
        <v>468</v>
      </c>
      <c r="AC48" s="211"/>
      <c r="AD48" s="212">
        <v>310109</v>
      </c>
      <c r="AE48" s="48">
        <v>1.8958333333333499</v>
      </c>
      <c r="AH48" s="15"/>
      <c r="AI48" s="214">
        <f>+$C48*$U48*$V48</f>
        <v>0</v>
      </c>
      <c r="AJ48" s="214">
        <f t="shared" si="17"/>
        <v>3599.9999999999995</v>
      </c>
      <c r="AK48" s="214">
        <f t="shared" si="35"/>
        <v>0</v>
      </c>
      <c r="AL48" s="214">
        <f t="shared" si="19"/>
        <v>0</v>
      </c>
      <c r="AM48" s="214">
        <f t="shared" si="36"/>
        <v>0</v>
      </c>
      <c r="AN48" s="211"/>
      <c r="AO48" s="15"/>
      <c r="AP48" s="15"/>
      <c r="AQ48" s="15"/>
      <c r="AR48" s="15"/>
      <c r="AS48" s="15"/>
      <c r="AU48" s="65">
        <f t="shared" si="5"/>
        <v>0</v>
      </c>
      <c r="AV48" s="65">
        <f t="shared" si="7"/>
        <v>215.99999999999997</v>
      </c>
      <c r="AW48" s="65">
        <f t="shared" si="8"/>
        <v>0</v>
      </c>
      <c r="AX48" s="65">
        <f t="shared" si="9"/>
        <v>0</v>
      </c>
      <c r="AY48" s="65">
        <f t="shared" si="10"/>
        <v>0</v>
      </c>
      <c r="AZ48" s="112"/>
      <c r="BC48" s="65">
        <f t="shared" si="11"/>
        <v>0</v>
      </c>
      <c r="BD48" s="65">
        <f t="shared" si="12"/>
        <v>1619.9999999999998</v>
      </c>
      <c r="BE48" s="65">
        <f t="shared" si="13"/>
        <v>0</v>
      </c>
      <c r="BF48" s="65">
        <f t="shared" si="14"/>
        <v>0</v>
      </c>
      <c r="BG48" s="65">
        <f t="shared" si="15"/>
        <v>0</v>
      </c>
    </row>
    <row r="49" spans="1:59" ht="37.5" thickTop="1" thickBot="1" x14ac:dyDescent="0.35">
      <c r="A49" s="52"/>
      <c r="B49" s="19"/>
      <c r="C49" s="202"/>
      <c r="D49" s="203"/>
      <c r="E49" s="205"/>
      <c r="F49" s="202">
        <f t="shared" si="28"/>
        <v>621.89054726368158</v>
      </c>
      <c r="G49" s="203">
        <v>500</v>
      </c>
      <c r="H49" s="205" t="s">
        <v>569</v>
      </c>
      <c r="I49" s="202">
        <f t="shared" si="29"/>
        <v>0</v>
      </c>
      <c r="J49" s="203"/>
      <c r="K49" s="205"/>
      <c r="L49" s="216"/>
      <c r="M49" s="208"/>
      <c r="N49" s="205"/>
      <c r="O49" s="217"/>
      <c r="P49" s="208"/>
      <c r="Q49" s="205"/>
      <c r="R49" s="210">
        <f t="shared" si="31"/>
        <v>621.89054726368158</v>
      </c>
      <c r="S49" s="219"/>
      <c r="T49" s="622">
        <v>358355</v>
      </c>
      <c r="U49" s="623">
        <v>12</v>
      </c>
      <c r="V49" s="211">
        <v>0.20100000000000001</v>
      </c>
      <c r="W49" s="211">
        <v>6.7000000000000004E-2</v>
      </c>
      <c r="X49" s="624"/>
      <c r="Y49" s="624"/>
      <c r="Z49" s="212">
        <f t="shared" ref="Z49" si="37">0.06*V49</f>
        <v>1.206E-2</v>
      </c>
      <c r="AA49" s="212">
        <f t="shared" ref="AA49" si="38">0.45*V49</f>
        <v>9.0450000000000003E-2</v>
      </c>
      <c r="AB49" s="213" t="s">
        <v>569</v>
      </c>
      <c r="AC49" s="211"/>
      <c r="AD49" s="212">
        <v>213735</v>
      </c>
      <c r="AE49" s="32">
        <v>1.93750000000002</v>
      </c>
      <c r="AH49" s="15"/>
      <c r="AI49" s="214">
        <f t="shared" si="34"/>
        <v>0</v>
      </c>
      <c r="AJ49" s="214">
        <f t="shared" si="17"/>
        <v>1500</v>
      </c>
      <c r="AK49" s="214">
        <f t="shared" si="35"/>
        <v>0</v>
      </c>
      <c r="AL49" s="214">
        <f t="shared" si="19"/>
        <v>0</v>
      </c>
      <c r="AM49" s="214">
        <f t="shared" si="36"/>
        <v>0</v>
      </c>
      <c r="AN49" s="211"/>
      <c r="AO49" s="15"/>
      <c r="AP49" s="15"/>
      <c r="AQ49" s="15"/>
      <c r="AR49" s="15"/>
      <c r="AS49" s="15"/>
      <c r="AU49" s="65">
        <f t="shared" si="5"/>
        <v>0</v>
      </c>
      <c r="AV49" s="65">
        <f t="shared" si="7"/>
        <v>90</v>
      </c>
      <c r="AW49" s="65">
        <f t="shared" si="8"/>
        <v>0</v>
      </c>
      <c r="AX49" s="65">
        <f t="shared" si="9"/>
        <v>0</v>
      </c>
      <c r="AY49" s="65">
        <f t="shared" si="10"/>
        <v>0</v>
      </c>
      <c r="AZ49" s="112"/>
      <c r="BC49" s="65">
        <f t="shared" si="11"/>
        <v>0</v>
      </c>
      <c r="BD49" s="65">
        <f t="shared" si="12"/>
        <v>675</v>
      </c>
      <c r="BE49" s="65">
        <f t="shared" si="13"/>
        <v>0</v>
      </c>
      <c r="BF49" s="65">
        <f t="shared" si="14"/>
        <v>0</v>
      </c>
      <c r="BG49" s="65">
        <f t="shared" si="15"/>
        <v>0</v>
      </c>
    </row>
    <row r="50" spans="1:59" ht="33.75" customHeight="1" thickTop="1" thickBot="1" x14ac:dyDescent="0.35">
      <c r="A50" s="52"/>
      <c r="B50" s="19"/>
      <c r="C50" s="202">
        <f t="shared" si="27"/>
        <v>0</v>
      </c>
      <c r="D50" s="203"/>
      <c r="E50" s="759"/>
      <c r="F50" s="202">
        <f t="shared" si="28"/>
        <v>0</v>
      </c>
      <c r="G50" s="203"/>
      <c r="H50" s="205"/>
      <c r="I50" s="216">
        <f t="shared" ref="I50" si="39">+J50/$W50/$U50</f>
        <v>0</v>
      </c>
      <c r="J50" s="224"/>
      <c r="K50" s="205"/>
      <c r="L50" s="216">
        <f t="shared" si="30"/>
        <v>0</v>
      </c>
      <c r="M50" s="224"/>
      <c r="N50" s="205"/>
      <c r="O50" s="217">
        <f>+P50/$W50/$U50</f>
        <v>0</v>
      </c>
      <c r="P50" s="203"/>
      <c r="Q50" s="205"/>
      <c r="R50" s="210">
        <f t="shared" si="31"/>
        <v>0</v>
      </c>
      <c r="S50" s="219"/>
      <c r="T50" s="622">
        <v>358350</v>
      </c>
      <c r="U50" s="220">
        <v>12</v>
      </c>
      <c r="V50" s="626">
        <v>0.1875</v>
      </c>
      <c r="W50" s="626">
        <v>6.25E-2</v>
      </c>
      <c r="X50" s="211"/>
      <c r="Y50" s="211"/>
      <c r="Z50" s="212">
        <f t="shared" si="32"/>
        <v>1.125E-2</v>
      </c>
      <c r="AA50" s="212">
        <f t="shared" si="33"/>
        <v>8.4375000000000006E-2</v>
      </c>
      <c r="AB50" s="213" t="s">
        <v>517</v>
      </c>
      <c r="AC50" s="211"/>
      <c r="AD50" s="212">
        <v>354539</v>
      </c>
      <c r="AE50" s="48">
        <v>1.9791666666666801</v>
      </c>
      <c r="AH50" s="15"/>
      <c r="AI50" s="214">
        <f t="shared" si="34"/>
        <v>0</v>
      </c>
      <c r="AJ50" s="214">
        <f t="shared" si="17"/>
        <v>0</v>
      </c>
      <c r="AK50" s="214">
        <f t="shared" si="35"/>
        <v>0</v>
      </c>
      <c r="AL50" s="214">
        <f t="shared" si="19"/>
        <v>0</v>
      </c>
      <c r="AM50" s="214">
        <f t="shared" si="36"/>
        <v>0</v>
      </c>
      <c r="AN50" s="211"/>
      <c r="AO50" s="15"/>
      <c r="AP50" s="15"/>
      <c r="AQ50" s="15"/>
      <c r="AR50" s="15"/>
      <c r="AS50" s="15"/>
      <c r="AU50" s="65">
        <f t="shared" si="5"/>
        <v>0</v>
      </c>
      <c r="AV50" s="65">
        <f t="shared" si="7"/>
        <v>0</v>
      </c>
      <c r="AW50" s="65">
        <f t="shared" si="8"/>
        <v>0</v>
      </c>
      <c r="AX50" s="65">
        <f t="shared" si="9"/>
        <v>0</v>
      </c>
      <c r="AY50" s="65">
        <f t="shared" si="10"/>
        <v>0</v>
      </c>
      <c r="AZ50" s="112"/>
      <c r="BC50" s="65">
        <f t="shared" si="11"/>
        <v>0</v>
      </c>
      <c r="BD50" s="65">
        <f t="shared" si="12"/>
        <v>0</v>
      </c>
      <c r="BE50" s="65">
        <f t="shared" si="13"/>
        <v>0</v>
      </c>
      <c r="BF50" s="65">
        <f t="shared" si="14"/>
        <v>0</v>
      </c>
      <c r="BG50" s="65">
        <f t="shared" si="15"/>
        <v>0</v>
      </c>
    </row>
    <row r="51" spans="1:59" ht="21.75" thickTop="1" thickBot="1" x14ac:dyDescent="0.35">
      <c r="A51" s="52"/>
      <c r="B51" s="19"/>
      <c r="C51" s="202">
        <f t="shared" si="27"/>
        <v>0</v>
      </c>
      <c r="D51" s="203"/>
      <c r="E51" s="759"/>
      <c r="F51" s="202">
        <f t="shared" si="28"/>
        <v>0</v>
      </c>
      <c r="G51" s="224"/>
      <c r="H51" s="221"/>
      <c r="I51" s="217">
        <f>+J51/$W51/$U51</f>
        <v>0</v>
      </c>
      <c r="J51" s="224"/>
      <c r="K51" s="221"/>
      <c r="L51" s="217">
        <f>+M51/$W51/$U51</f>
        <v>0</v>
      </c>
      <c r="M51" s="224"/>
      <c r="N51" s="221"/>
      <c r="O51" s="217">
        <f>+P51/$W51/$U51</f>
        <v>0</v>
      </c>
      <c r="P51" s="203"/>
      <c r="Q51" s="221"/>
      <c r="R51" s="210">
        <f t="shared" si="31"/>
        <v>0</v>
      </c>
      <c r="S51" s="219"/>
      <c r="T51" s="932">
        <v>358354</v>
      </c>
      <c r="U51" s="211">
        <v>12</v>
      </c>
      <c r="V51" s="626">
        <v>0.1875</v>
      </c>
      <c r="W51" s="626">
        <v>6.25E-2</v>
      </c>
      <c r="X51" s="211"/>
      <c r="Y51" s="211"/>
      <c r="Z51" s="212">
        <f t="shared" si="32"/>
        <v>1.125E-2</v>
      </c>
      <c r="AA51" s="212">
        <f t="shared" si="33"/>
        <v>8.4375000000000006E-2</v>
      </c>
      <c r="AB51" s="222" t="s">
        <v>516</v>
      </c>
      <c r="AC51" s="211"/>
      <c r="AD51" s="212">
        <v>216842</v>
      </c>
      <c r="AE51" s="48">
        <v>2.0208333333333499</v>
      </c>
      <c r="AH51" s="15"/>
      <c r="AI51" s="214">
        <f t="shared" si="34"/>
        <v>0</v>
      </c>
      <c r="AJ51" s="214">
        <f t="shared" si="17"/>
        <v>0</v>
      </c>
      <c r="AK51" s="214">
        <f t="shared" si="35"/>
        <v>0</v>
      </c>
      <c r="AL51" s="214">
        <f t="shared" si="19"/>
        <v>0</v>
      </c>
      <c r="AM51" s="214">
        <f t="shared" si="36"/>
        <v>0</v>
      </c>
      <c r="AN51" s="211"/>
      <c r="AO51" s="15"/>
      <c r="AP51" s="15"/>
      <c r="AQ51" s="15"/>
      <c r="AR51" s="15"/>
      <c r="AS51" s="15"/>
      <c r="AU51" s="65">
        <f t="shared" si="5"/>
        <v>0</v>
      </c>
      <c r="AV51" s="65">
        <f t="shared" si="7"/>
        <v>0</v>
      </c>
      <c r="AW51" s="65">
        <f t="shared" si="8"/>
        <v>0</v>
      </c>
      <c r="AX51" s="65">
        <f t="shared" si="9"/>
        <v>0</v>
      </c>
      <c r="AY51" s="65">
        <f t="shared" si="10"/>
        <v>0</v>
      </c>
      <c r="AZ51" s="112"/>
      <c r="BC51" s="65">
        <f t="shared" si="11"/>
        <v>0</v>
      </c>
      <c r="BD51" s="65">
        <f t="shared" si="12"/>
        <v>0</v>
      </c>
      <c r="BE51" s="65">
        <f t="shared" si="13"/>
        <v>0</v>
      </c>
      <c r="BF51" s="65">
        <f t="shared" si="14"/>
        <v>0</v>
      </c>
      <c r="BG51" s="65">
        <f t="shared" si="15"/>
        <v>0</v>
      </c>
    </row>
    <row r="52" spans="1:59" ht="21.75" thickTop="1" thickBot="1" x14ac:dyDescent="0.35">
      <c r="A52" s="52"/>
      <c r="B52" s="19"/>
      <c r="C52" s="217">
        <f>+D52/$W52/$U52</f>
        <v>0</v>
      </c>
      <c r="D52" s="203"/>
      <c r="E52" s="221"/>
      <c r="F52" s="217">
        <f>+G52/$W52/$U52</f>
        <v>0</v>
      </c>
      <c r="G52" s="208"/>
      <c r="H52" s="221"/>
      <c r="I52" s="217">
        <f>+J52/$W52/$U52</f>
        <v>0</v>
      </c>
      <c r="J52" s="208"/>
      <c r="K52" s="221"/>
      <c r="L52" s="217">
        <f>+M52/$W52/$U52</f>
        <v>0</v>
      </c>
      <c r="M52" s="208"/>
      <c r="N52" s="221"/>
      <c r="O52" s="217">
        <f>+P52/$W52/$U52</f>
        <v>0</v>
      </c>
      <c r="P52" s="208"/>
      <c r="Q52" s="221"/>
      <c r="R52" s="210">
        <f t="shared" si="31"/>
        <v>0</v>
      </c>
      <c r="S52" s="219"/>
      <c r="T52" s="932">
        <v>358338</v>
      </c>
      <c r="U52" s="211">
        <v>12</v>
      </c>
      <c r="V52" s="211">
        <v>0.22950000000000001</v>
      </c>
      <c r="W52" s="211">
        <v>2.5499999999999998E-2</v>
      </c>
      <c r="X52" s="211"/>
      <c r="Y52" s="211"/>
      <c r="Z52" s="212">
        <f t="shared" si="32"/>
        <v>1.3769999999999999E-2</v>
      </c>
      <c r="AA52" s="212">
        <f t="shared" si="33"/>
        <v>0.10327500000000001</v>
      </c>
      <c r="AB52" s="222" t="s">
        <v>525</v>
      </c>
      <c r="AC52" s="211"/>
      <c r="AD52" s="212"/>
      <c r="AE52" s="48">
        <v>2.0625000000000102</v>
      </c>
      <c r="AH52" s="15"/>
      <c r="AI52" s="214">
        <f t="shared" si="34"/>
        <v>0</v>
      </c>
      <c r="AJ52" s="214">
        <f t="shared" si="17"/>
        <v>0</v>
      </c>
      <c r="AK52" s="214">
        <f t="shared" si="35"/>
        <v>0</v>
      </c>
      <c r="AL52" s="214">
        <f t="shared" si="19"/>
        <v>0</v>
      </c>
      <c r="AM52" s="214">
        <f t="shared" si="36"/>
        <v>0</v>
      </c>
      <c r="AN52" s="211"/>
      <c r="AO52" s="15"/>
      <c r="AP52" s="15"/>
      <c r="AQ52" s="15"/>
      <c r="AR52" s="15"/>
      <c r="AS52" s="15"/>
      <c r="AU52" s="65"/>
      <c r="AV52" s="65"/>
      <c r="AW52" s="65"/>
      <c r="AX52" s="65"/>
      <c r="AY52" s="65"/>
      <c r="AZ52" s="112"/>
      <c r="BC52" s="65"/>
      <c r="BD52" s="65"/>
      <c r="BE52" s="65"/>
      <c r="BF52" s="65"/>
      <c r="BG52" s="65"/>
    </row>
    <row r="53" spans="1:59" ht="21" thickTop="1" x14ac:dyDescent="0.3">
      <c r="A53" s="52"/>
      <c r="B53" s="19"/>
      <c r="C53" s="217">
        <f>+D53/$W53/$U53</f>
        <v>0</v>
      </c>
      <c r="D53" s="203"/>
      <c r="E53" s="221"/>
      <c r="F53" s="217">
        <f>+G53/$W53/$U53</f>
        <v>0</v>
      </c>
      <c r="G53" s="208"/>
      <c r="H53" s="221"/>
      <c r="I53" s="216">
        <f>+J53/$W53/$U53</f>
        <v>0</v>
      </c>
      <c r="J53" s="208"/>
      <c r="K53" s="221"/>
      <c r="L53" s="217">
        <f>+M53/$W53/$U53</f>
        <v>0</v>
      </c>
      <c r="M53" s="208"/>
      <c r="N53" s="759"/>
      <c r="O53" s="217">
        <f>+P53/$W53/$U53</f>
        <v>0</v>
      </c>
      <c r="P53" s="208"/>
      <c r="Q53" s="221"/>
      <c r="R53" s="210">
        <f t="shared" si="31"/>
        <v>0</v>
      </c>
      <c r="S53" s="219"/>
      <c r="T53" s="932">
        <v>358337</v>
      </c>
      <c r="U53" s="211">
        <v>12</v>
      </c>
      <c r="V53" s="211">
        <v>0.22950000000000001</v>
      </c>
      <c r="W53" s="211">
        <v>2.5499999999999998E-2</v>
      </c>
      <c r="X53" s="211"/>
      <c r="Y53" s="211"/>
      <c r="Z53" s="212">
        <f t="shared" si="32"/>
        <v>1.3769999999999999E-2</v>
      </c>
      <c r="AA53" s="212">
        <f t="shared" si="33"/>
        <v>0.10327500000000001</v>
      </c>
      <c r="AB53" s="222" t="s">
        <v>526</v>
      </c>
      <c r="AC53" s="211"/>
      <c r="AD53" s="212"/>
      <c r="AE53" s="48">
        <v>2.1041666666666798</v>
      </c>
      <c r="AH53" s="15"/>
      <c r="AI53" s="214">
        <f t="shared" si="34"/>
        <v>0</v>
      </c>
      <c r="AJ53" s="214">
        <f t="shared" si="17"/>
        <v>0</v>
      </c>
      <c r="AK53" s="214">
        <f t="shared" si="35"/>
        <v>0</v>
      </c>
      <c r="AL53" s="214">
        <f t="shared" si="19"/>
        <v>0</v>
      </c>
      <c r="AM53" s="214">
        <f t="shared" si="36"/>
        <v>0</v>
      </c>
      <c r="AN53" s="211"/>
      <c r="AO53" s="15"/>
      <c r="AP53" s="15"/>
      <c r="AQ53" s="15"/>
      <c r="AR53" s="15"/>
      <c r="AS53" s="15"/>
      <c r="AU53" s="65"/>
      <c r="AV53" s="65"/>
      <c r="AW53" s="65"/>
      <c r="AX53" s="65"/>
      <c r="AY53" s="65"/>
      <c r="AZ53" s="112"/>
      <c r="BC53" s="65"/>
      <c r="BD53" s="65"/>
      <c r="BE53" s="65"/>
      <c r="BF53" s="65"/>
      <c r="BG53" s="65"/>
    </row>
    <row r="54" spans="1:59" ht="17.25" customHeight="1" x14ac:dyDescent="0.3">
      <c r="A54" s="52"/>
      <c r="B54" s="19"/>
      <c r="C54" s="216"/>
      <c r="D54" s="628">
        <f>AI57</f>
        <v>0</v>
      </c>
      <c r="E54" s="818"/>
      <c r="F54" s="216">
        <v>8000</v>
      </c>
      <c r="G54" s="627">
        <f>AJ57</f>
        <v>8700</v>
      </c>
      <c r="H54" s="818" t="s">
        <v>266</v>
      </c>
      <c r="I54" s="216"/>
      <c r="J54" s="628">
        <f>AK57</f>
        <v>0</v>
      </c>
      <c r="K54" s="853"/>
      <c r="L54" s="216"/>
      <c r="M54" s="628">
        <f>AL57</f>
        <v>0</v>
      </c>
      <c r="N54" s="818"/>
      <c r="O54" s="217"/>
      <c r="P54" s="627">
        <f>AM57</f>
        <v>0</v>
      </c>
      <c r="Q54" s="818"/>
      <c r="R54" s="218"/>
      <c r="S54" s="219"/>
      <c r="T54" s="622"/>
      <c r="U54" s="211"/>
      <c r="V54" s="211"/>
      <c r="W54" s="211"/>
      <c r="X54" s="211"/>
      <c r="Y54" s="211"/>
      <c r="Z54" s="212"/>
      <c r="AA54" s="212"/>
      <c r="AB54" s="227" t="s">
        <v>266</v>
      </c>
      <c r="AC54" s="211"/>
      <c r="AD54" s="212"/>
      <c r="AE54" s="48">
        <v>2.1458333333333499</v>
      </c>
      <c r="AH54" s="15"/>
      <c r="AI54" s="214">
        <f t="shared" si="34"/>
        <v>0</v>
      </c>
      <c r="AJ54" s="214">
        <f t="shared" si="17"/>
        <v>0</v>
      </c>
      <c r="AK54" s="214">
        <f t="shared" si="35"/>
        <v>0</v>
      </c>
      <c r="AL54" s="214">
        <f t="shared" si="19"/>
        <v>0</v>
      </c>
      <c r="AM54" s="214">
        <f t="shared" si="36"/>
        <v>0</v>
      </c>
      <c r="AN54" s="211"/>
      <c r="AO54" s="15"/>
      <c r="AP54" s="15"/>
      <c r="AQ54" s="15"/>
      <c r="AR54" s="15"/>
      <c r="AS54" s="15"/>
      <c r="AU54" s="65">
        <f t="shared" si="5"/>
        <v>0</v>
      </c>
      <c r="AV54" s="65">
        <f t="shared" si="7"/>
        <v>0</v>
      </c>
      <c r="AW54" s="65">
        <f t="shared" si="8"/>
        <v>0</v>
      </c>
      <c r="AX54" s="65">
        <f t="shared" si="9"/>
        <v>0</v>
      </c>
      <c r="AY54" s="65">
        <f t="shared" si="10"/>
        <v>0</v>
      </c>
      <c r="AZ54" s="112"/>
      <c r="BC54" s="65">
        <f t="shared" si="11"/>
        <v>0</v>
      </c>
      <c r="BD54" s="65">
        <f t="shared" si="12"/>
        <v>0</v>
      </c>
      <c r="BE54" s="65">
        <f t="shared" si="13"/>
        <v>0</v>
      </c>
      <c r="BF54" s="65">
        <f t="shared" si="14"/>
        <v>0</v>
      </c>
      <c r="BG54" s="65">
        <f t="shared" si="15"/>
        <v>0</v>
      </c>
    </row>
    <row r="55" spans="1:59" ht="20.25" customHeight="1" x14ac:dyDescent="0.3">
      <c r="A55" s="52"/>
      <c r="B55" s="19"/>
      <c r="C55" s="202"/>
      <c r="D55" s="225">
        <f>AI55</f>
        <v>0</v>
      </c>
      <c r="E55" s="221"/>
      <c r="F55" s="216"/>
      <c r="G55" s="225">
        <f>AJ55</f>
        <v>0</v>
      </c>
      <c r="H55" s="818"/>
      <c r="I55" s="216"/>
      <c r="J55" s="225">
        <f>AK55</f>
        <v>0</v>
      </c>
      <c r="K55" s="818"/>
      <c r="L55" s="216"/>
      <c r="M55" s="225">
        <f>AL55</f>
        <v>0</v>
      </c>
      <c r="N55" s="818"/>
      <c r="O55" s="217"/>
      <c r="P55" s="432">
        <f>AM55</f>
        <v>0</v>
      </c>
      <c r="Q55" s="818"/>
      <c r="R55" s="218"/>
      <c r="S55" s="219"/>
      <c r="T55" s="622"/>
      <c r="U55" s="211"/>
      <c r="V55" s="211"/>
      <c r="W55" s="211"/>
      <c r="X55" s="211"/>
      <c r="Y55" s="211"/>
      <c r="Z55" s="212"/>
      <c r="AA55" s="212"/>
      <c r="AB55" s="227" t="s">
        <v>246</v>
      </c>
      <c r="AC55" s="211"/>
      <c r="AD55" s="212"/>
      <c r="AE55" s="48">
        <v>2.1875000000000102</v>
      </c>
      <c r="AH55" s="15"/>
      <c r="AI55" s="214"/>
      <c r="AJ55" s="214"/>
      <c r="AK55" s="214"/>
      <c r="AL55" s="214"/>
      <c r="AM55" s="214"/>
      <c r="AN55" s="211"/>
      <c r="AO55" s="15"/>
      <c r="AP55" s="15"/>
      <c r="AQ55" s="15"/>
      <c r="AR55" s="15"/>
      <c r="AS55" s="15"/>
      <c r="AU55" s="65">
        <f t="shared" si="5"/>
        <v>0</v>
      </c>
      <c r="AV55" s="65">
        <f t="shared" si="7"/>
        <v>0</v>
      </c>
      <c r="AW55" s="65">
        <f t="shared" si="8"/>
        <v>0</v>
      </c>
      <c r="AX55" s="65">
        <f t="shared" si="9"/>
        <v>0</v>
      </c>
      <c r="AY55" s="65">
        <f t="shared" si="10"/>
        <v>0</v>
      </c>
      <c r="AZ55" s="112"/>
      <c r="BC55" s="65">
        <f t="shared" si="11"/>
        <v>0</v>
      </c>
      <c r="BD55" s="65">
        <f t="shared" si="12"/>
        <v>0</v>
      </c>
      <c r="BE55" s="65">
        <f t="shared" si="13"/>
        <v>0</v>
      </c>
      <c r="BF55" s="65">
        <f t="shared" si="14"/>
        <v>0</v>
      </c>
      <c r="BG55" s="65">
        <f t="shared" si="15"/>
        <v>0</v>
      </c>
    </row>
    <row r="56" spans="1:59" ht="20.25" customHeight="1" x14ac:dyDescent="0.3">
      <c r="A56" s="52"/>
      <c r="B56" s="19"/>
      <c r="C56" s="206"/>
      <c r="D56" s="225">
        <f>AI56</f>
        <v>0</v>
      </c>
      <c r="E56" s="221"/>
      <c r="F56" s="216"/>
      <c r="G56" s="225">
        <f>AJ56</f>
        <v>0</v>
      </c>
      <c r="H56" s="818"/>
      <c r="I56" s="216"/>
      <c r="J56" s="225">
        <f>AK56</f>
        <v>0</v>
      </c>
      <c r="K56" s="818"/>
      <c r="L56" s="216"/>
      <c r="M56" s="225">
        <f>AL56</f>
        <v>0</v>
      </c>
      <c r="N56" s="818"/>
      <c r="O56" s="217"/>
      <c r="P56" s="432">
        <f>AM56</f>
        <v>0</v>
      </c>
      <c r="Q56" s="818"/>
      <c r="R56" s="218"/>
      <c r="S56" s="219"/>
      <c r="T56" s="622"/>
      <c r="U56" s="211"/>
      <c r="V56" s="211"/>
      <c r="W56" s="211"/>
      <c r="X56" s="211"/>
      <c r="Y56" s="211"/>
      <c r="Z56" s="212"/>
      <c r="AA56" s="212"/>
      <c r="AB56" s="1091" t="s">
        <v>503</v>
      </c>
      <c r="AC56" s="211"/>
      <c r="AD56" s="212"/>
      <c r="AE56" s="48">
        <v>2.2291666666666798</v>
      </c>
      <c r="AH56" s="15"/>
      <c r="AI56" s="214">
        <f t="shared" ref="AI56:AL56" si="40">AI50+AI51</f>
        <v>0</v>
      </c>
      <c r="AJ56" s="214">
        <f t="shared" si="40"/>
        <v>0</v>
      </c>
      <c r="AK56" s="214">
        <f t="shared" si="40"/>
        <v>0</v>
      </c>
      <c r="AL56" s="214">
        <f t="shared" si="40"/>
        <v>0</v>
      </c>
      <c r="AM56" s="214">
        <f>AM50+AM51</f>
        <v>0</v>
      </c>
      <c r="AN56" s="211" t="s">
        <v>504</v>
      </c>
      <c r="AO56" s="15"/>
      <c r="AP56" s="15"/>
      <c r="AQ56" s="15"/>
      <c r="AR56" s="15"/>
      <c r="AS56" s="15"/>
      <c r="AU56" s="65"/>
      <c r="AV56" s="65"/>
      <c r="AW56" s="65"/>
      <c r="AX56" s="65"/>
      <c r="AY56" s="65"/>
      <c r="AZ56" s="112"/>
      <c r="BC56" s="65"/>
      <c r="BD56" s="65"/>
      <c r="BE56" s="65"/>
      <c r="BF56" s="65"/>
      <c r="BG56" s="65"/>
    </row>
    <row r="57" spans="1:59" ht="38.25" customHeight="1" x14ac:dyDescent="0.25">
      <c r="A57" s="52"/>
      <c r="B57" s="228"/>
      <c r="C57" s="216"/>
      <c r="D57" s="225">
        <f>AI58</f>
        <v>0</v>
      </c>
      <c r="E57" s="818"/>
      <c r="F57" s="216"/>
      <c r="G57" s="225">
        <f>AJ58</f>
        <v>0</v>
      </c>
      <c r="H57" s="818"/>
      <c r="I57" s="216"/>
      <c r="J57" s="433">
        <f>AK58</f>
        <v>0</v>
      </c>
      <c r="K57" s="818"/>
      <c r="L57" s="216">
        <v>9700</v>
      </c>
      <c r="M57" s="954">
        <f>AL58</f>
        <v>10791.044776119403</v>
      </c>
      <c r="N57" s="818" t="s">
        <v>242</v>
      </c>
      <c r="O57" s="216"/>
      <c r="P57" s="954">
        <f>AM58</f>
        <v>0</v>
      </c>
      <c r="Q57" s="818"/>
      <c r="R57" s="229"/>
      <c r="S57" s="91"/>
      <c r="T57" s="91"/>
      <c r="U57" s="211"/>
      <c r="V57" s="211"/>
      <c r="W57" s="211"/>
      <c r="X57" s="211"/>
      <c r="Y57" s="211"/>
      <c r="Z57" s="211"/>
      <c r="AA57" s="211"/>
      <c r="AB57" s="227" t="s">
        <v>242</v>
      </c>
      <c r="AC57" s="212"/>
      <c r="AD57" s="212"/>
      <c r="AE57" s="48">
        <v>2.2708333333333499</v>
      </c>
      <c r="AH57" s="15"/>
      <c r="AI57" s="214">
        <f>AI44+AI48+AI49</f>
        <v>0</v>
      </c>
      <c r="AJ57" s="214">
        <f>AJ44+AJ48+AJ49</f>
        <v>8700</v>
      </c>
      <c r="AK57" s="214">
        <f>AK44+AK48+AK49</f>
        <v>0</v>
      </c>
      <c r="AL57" s="214">
        <f>AL44+AL48+AL49</f>
        <v>0</v>
      </c>
      <c r="AM57" s="214">
        <f>AM44+AM48+AM49</f>
        <v>0</v>
      </c>
      <c r="AN57" s="211" t="s">
        <v>251</v>
      </c>
      <c r="AO57" s="15"/>
      <c r="AP57" s="15"/>
      <c r="AQ57" s="15"/>
      <c r="AR57" s="15"/>
      <c r="AS57" s="15"/>
      <c r="AU57" s="65">
        <f t="shared" si="5"/>
        <v>0</v>
      </c>
      <c r="AV57" s="65">
        <f t="shared" si="7"/>
        <v>0</v>
      </c>
      <c r="AW57" s="65">
        <f t="shared" si="8"/>
        <v>0</v>
      </c>
      <c r="AX57" s="65">
        <f t="shared" si="9"/>
        <v>0</v>
      </c>
      <c r="AY57" s="65">
        <f t="shared" si="10"/>
        <v>0</v>
      </c>
      <c r="AZ57" s="173"/>
      <c r="BA57" s="34"/>
      <c r="BB57" s="80"/>
      <c r="BC57" s="65">
        <f t="shared" si="11"/>
        <v>0</v>
      </c>
      <c r="BD57" s="65">
        <f t="shared" si="12"/>
        <v>0</v>
      </c>
      <c r="BE57" s="65">
        <f t="shared" si="13"/>
        <v>0</v>
      </c>
      <c r="BF57" s="65">
        <f t="shared" si="14"/>
        <v>0</v>
      </c>
      <c r="BG57" s="65">
        <f t="shared" si="15"/>
        <v>0</v>
      </c>
    </row>
    <row r="58" spans="1:59" ht="15.75" x14ac:dyDescent="0.25">
      <c r="A58" s="52"/>
      <c r="B58" s="228"/>
      <c r="C58" s="230"/>
      <c r="D58" s="231">
        <f>AI59</f>
        <v>0</v>
      </c>
      <c r="E58" s="818"/>
      <c r="F58" s="216"/>
      <c r="G58" s="231">
        <f>AJ59</f>
        <v>0</v>
      </c>
      <c r="H58" s="818"/>
      <c r="I58" s="216"/>
      <c r="J58" s="232">
        <f>AK59</f>
        <v>0</v>
      </c>
      <c r="K58" s="818"/>
      <c r="L58" s="216"/>
      <c r="M58" s="225">
        <f>AL59</f>
        <v>0</v>
      </c>
      <c r="N58" s="818"/>
      <c r="O58" s="217"/>
      <c r="P58" s="432">
        <f>AM59</f>
        <v>0</v>
      </c>
      <c r="Q58" s="818"/>
      <c r="R58" s="233"/>
      <c r="S58" s="91"/>
      <c r="T58" s="91"/>
      <c r="U58" s="211"/>
      <c r="V58" s="211"/>
      <c r="W58" s="211"/>
      <c r="X58" s="211"/>
      <c r="Y58" s="211"/>
      <c r="Z58" s="211"/>
      <c r="AA58" s="211"/>
      <c r="AB58" s="227" t="s">
        <v>509</v>
      </c>
      <c r="AC58" s="212"/>
      <c r="AD58" s="212"/>
      <c r="AE58" s="48">
        <v>2.3125000000000102</v>
      </c>
      <c r="AH58" s="15"/>
      <c r="AI58" s="214">
        <f>AI45+AI46+AI47</f>
        <v>0</v>
      </c>
      <c r="AJ58" s="214">
        <f>AJ45+AJ46+AJ47</f>
        <v>0</v>
      </c>
      <c r="AK58" s="214">
        <f>AK45+AK46+AK47</f>
        <v>0</v>
      </c>
      <c r="AL58" s="214">
        <f>AL45+AL46+AL47</f>
        <v>10791.044776119403</v>
      </c>
      <c r="AM58" s="214">
        <f>AM45+AM46+AM47</f>
        <v>0</v>
      </c>
      <c r="AN58" s="211" t="s">
        <v>56</v>
      </c>
      <c r="AO58" s="15"/>
      <c r="AP58" s="15"/>
      <c r="AQ58" s="15"/>
      <c r="AR58" s="15"/>
      <c r="AS58" s="15"/>
      <c r="AU58" s="65">
        <f t="shared" si="5"/>
        <v>0</v>
      </c>
      <c r="AV58" s="65">
        <f t="shared" si="7"/>
        <v>0</v>
      </c>
      <c r="AW58" s="65">
        <f t="shared" si="8"/>
        <v>0</v>
      </c>
      <c r="AX58" s="65">
        <f t="shared" si="9"/>
        <v>0</v>
      </c>
      <c r="AY58" s="65">
        <f t="shared" si="10"/>
        <v>0</v>
      </c>
      <c r="AZ58" s="173"/>
      <c r="BA58" s="34"/>
      <c r="BB58" s="80"/>
      <c r="BC58" s="65">
        <f t="shared" si="11"/>
        <v>0</v>
      </c>
      <c r="BD58" s="65">
        <f t="shared" si="12"/>
        <v>0</v>
      </c>
      <c r="BE58" s="65">
        <f t="shared" si="13"/>
        <v>0</v>
      </c>
      <c r="BF58" s="65">
        <f t="shared" si="14"/>
        <v>0</v>
      </c>
      <c r="BG58" s="65">
        <f t="shared" si="15"/>
        <v>0</v>
      </c>
    </row>
    <row r="59" spans="1:59" ht="16.5" thickBot="1" x14ac:dyDescent="0.3">
      <c r="A59" s="52"/>
      <c r="B59" s="21"/>
      <c r="C59" s="234">
        <f>SUM(C44:C54)</f>
        <v>0</v>
      </c>
      <c r="D59" s="235"/>
      <c r="E59" s="236"/>
      <c r="F59" s="237">
        <f>SUM(F44:F53)</f>
        <v>3606.9651741293528</v>
      </c>
      <c r="G59" s="235"/>
      <c r="H59" s="238"/>
      <c r="I59" s="235">
        <f>SUM(I44:I53)</f>
        <v>0</v>
      </c>
      <c r="J59" s="235"/>
      <c r="K59" s="239"/>
      <c r="L59" s="237">
        <f>SUM(L44:L54)</f>
        <v>3731.3432835820895</v>
      </c>
      <c r="M59" s="235"/>
      <c r="N59" s="240"/>
      <c r="O59" s="235"/>
      <c r="P59" s="235"/>
      <c r="Q59" s="241"/>
      <c r="R59" s="242">
        <f>SUM(R44:R53)</f>
        <v>7338.3084577114423</v>
      </c>
      <c r="S59" s="91"/>
      <c r="T59" s="91"/>
      <c r="U59" s="211"/>
      <c r="V59" s="211"/>
      <c r="W59" s="211"/>
      <c r="X59" s="211"/>
      <c r="Y59" s="211"/>
      <c r="Z59" s="211"/>
      <c r="AA59" s="211"/>
      <c r="AB59" s="227" t="s">
        <v>509</v>
      </c>
      <c r="AC59" s="212"/>
      <c r="AD59" s="212"/>
      <c r="AE59" s="48">
        <v>2.3541666666666798</v>
      </c>
      <c r="AH59" s="15"/>
      <c r="AI59" s="214">
        <f t="shared" ref="AI59:AL59" si="41">AI52+AI53</f>
        <v>0</v>
      </c>
      <c r="AJ59" s="214">
        <f t="shared" si="41"/>
        <v>0</v>
      </c>
      <c r="AK59" s="214">
        <f t="shared" si="41"/>
        <v>0</v>
      </c>
      <c r="AL59" s="214">
        <f t="shared" si="41"/>
        <v>0</v>
      </c>
      <c r="AM59" s="214">
        <f>AM52+AM53</f>
        <v>0</v>
      </c>
      <c r="AN59" s="211" t="s">
        <v>508</v>
      </c>
      <c r="AO59" s="15"/>
      <c r="AP59" s="15"/>
      <c r="AQ59" s="15"/>
      <c r="AR59" s="15"/>
      <c r="AS59" s="15"/>
      <c r="AU59" s="65">
        <f t="shared" si="5"/>
        <v>0</v>
      </c>
      <c r="AV59" s="65">
        <f t="shared" si="7"/>
        <v>0</v>
      </c>
      <c r="AW59" s="65">
        <f t="shared" si="8"/>
        <v>0</v>
      </c>
      <c r="AX59" s="65">
        <f t="shared" si="9"/>
        <v>0</v>
      </c>
      <c r="AY59" s="65">
        <f t="shared" si="10"/>
        <v>0</v>
      </c>
      <c r="AZ59" s="173"/>
      <c r="BA59" s="34"/>
      <c r="BB59" s="80"/>
      <c r="BC59" s="65">
        <f t="shared" si="11"/>
        <v>0</v>
      </c>
      <c r="BD59" s="65">
        <f t="shared" si="12"/>
        <v>0</v>
      </c>
      <c r="BE59" s="65">
        <f t="shared" si="13"/>
        <v>0</v>
      </c>
      <c r="BF59" s="65">
        <f t="shared" si="14"/>
        <v>0</v>
      </c>
      <c r="BG59" s="65">
        <f t="shared" si="15"/>
        <v>0</v>
      </c>
    </row>
    <row r="60" spans="1:59" s="250" customFormat="1" ht="22.5" hidden="1" customHeight="1" thickTop="1" thickBot="1" x14ac:dyDescent="0.3">
      <c r="A60" s="243"/>
      <c r="B60" s="244"/>
      <c r="C60" s="245">
        <f>VLOOKUP(+E60+SUM(C61:C70)*[1]נתונים!$H$10,$AE$2:$AE$128,1,1)</f>
        <v>0.687500000000005</v>
      </c>
      <c r="D60" s="246"/>
      <c r="E60" s="246">
        <v>0.25</v>
      </c>
      <c r="F60" s="247">
        <f>VLOOKUP(+H60+SUM(F61:F70)*[1]נתונים!$H$10,$AE$2:$AE$128,1,1)</f>
        <v>0.22916666666666799</v>
      </c>
      <c r="G60" s="246" t="s">
        <v>57</v>
      </c>
      <c r="H60" s="246">
        <v>0.25</v>
      </c>
      <c r="I60" s="246">
        <f>VLOOKUP(+K60+SUM(I61:I70)*[1]נתונים!$H$10,$AE$2:$AE$128,1,1)</f>
        <v>0.60416666666667096</v>
      </c>
      <c r="J60" s="246" t="s">
        <v>57</v>
      </c>
      <c r="K60" s="246">
        <v>0.625</v>
      </c>
      <c r="L60" s="247">
        <f>VLOOKUP(+N60+SUM(L61:L70)*[1]נתונים!$H$10,$AE$2:$AE$128,1,1)</f>
        <v>0.93750000000000699</v>
      </c>
      <c r="M60" s="246" t="s">
        <v>57</v>
      </c>
      <c r="N60" s="248">
        <v>0.95833333333333337</v>
      </c>
      <c r="O60" s="246">
        <f>VLOOKUP(+Q60+SUM(O61:O70)*[1]נתונים!$H$10,$AE$2:$AE$128,1,1)</f>
        <v>0.93750000000000699</v>
      </c>
      <c r="P60" s="246" t="s">
        <v>57</v>
      </c>
      <c r="Q60" s="248">
        <v>0.95833333333333337</v>
      </c>
      <c r="R60" s="249" t="s">
        <v>58</v>
      </c>
      <c r="T60" s="44"/>
      <c r="V60" s="250" t="s">
        <v>59</v>
      </c>
      <c r="X60" s="250" t="s">
        <v>60</v>
      </c>
      <c r="AC60" s="251"/>
      <c r="AE60" s="32">
        <v>2.2708333333333499</v>
      </c>
      <c r="AG60" s="251"/>
      <c r="AI60" s="100"/>
      <c r="AJ60" s="100"/>
      <c r="AK60" s="100"/>
      <c r="AL60" s="100"/>
      <c r="AM60" s="100"/>
      <c r="AU60" s="65">
        <f t="shared" si="5"/>
        <v>0</v>
      </c>
      <c r="AV60" s="65">
        <f t="shared" si="7"/>
        <v>0</v>
      </c>
      <c r="AW60" s="65">
        <f t="shared" si="8"/>
        <v>0</v>
      </c>
      <c r="AX60" s="65">
        <f t="shared" si="9"/>
        <v>0</v>
      </c>
      <c r="AY60" s="65">
        <f t="shared" si="10"/>
        <v>0</v>
      </c>
      <c r="AZ60" s="252"/>
      <c r="BA60" s="253"/>
      <c r="BB60" s="254"/>
      <c r="BC60" s="65">
        <f t="shared" si="11"/>
        <v>0</v>
      </c>
      <c r="BD60" s="65">
        <f t="shared" si="12"/>
        <v>0</v>
      </c>
      <c r="BE60" s="65">
        <f t="shared" si="13"/>
        <v>0</v>
      </c>
      <c r="BF60" s="65">
        <f t="shared" si="14"/>
        <v>0</v>
      </c>
      <c r="BG60" s="65">
        <f t="shared" si="15"/>
        <v>0</v>
      </c>
    </row>
    <row r="61" spans="1:59" ht="8.25" hidden="1" customHeight="1" thickTop="1" x14ac:dyDescent="0.25">
      <c r="A61" s="52"/>
      <c r="B61" s="21"/>
      <c r="C61" s="255">
        <f t="shared" ref="C61:C69" si="42">+D61/$W61/$U61</f>
        <v>0</v>
      </c>
      <c r="D61" s="256"/>
      <c r="E61" s="257"/>
      <c r="F61" s="206">
        <f t="shared" ref="F61:F69" si="43">+G61/$W61/$U61</f>
        <v>0</v>
      </c>
      <c r="G61" s="203"/>
      <c r="H61" s="258"/>
      <c r="I61" s="58">
        <f t="shared" ref="I61:I69" si="44">+J61/$W61/$U61</f>
        <v>0</v>
      </c>
      <c r="J61" s="104"/>
      <c r="K61" s="258"/>
      <c r="L61" s="206">
        <f t="shared" ref="L61:L69" si="45">+M61/$W61/$U61</f>
        <v>0</v>
      </c>
      <c r="M61" s="203"/>
      <c r="N61" s="258"/>
      <c r="O61" s="206">
        <f t="shared" ref="O61:O69" si="46">+P61/$W61/$U61</f>
        <v>0</v>
      </c>
      <c r="P61" s="203"/>
      <c r="Q61" s="259"/>
      <c r="R61" s="210">
        <f t="shared" ref="R61:R69" si="47">+O61+L61+I61+F61+C61</f>
        <v>0</v>
      </c>
      <c r="S61" s="91"/>
      <c r="T61" s="260">
        <v>213685</v>
      </c>
      <c r="U61" s="211">
        <v>20</v>
      </c>
      <c r="V61" s="211">
        <v>5.5E-2</v>
      </c>
      <c r="W61" s="211">
        <v>0.04</v>
      </c>
      <c r="X61" s="211">
        <v>0.05</v>
      </c>
      <c r="Y61" s="211"/>
      <c r="Z61" s="212">
        <f t="shared" ref="Z61:Z69" si="48">0.145*V61</f>
        <v>7.9749999999999995E-3</v>
      </c>
      <c r="AA61" s="212">
        <f t="shared" ref="AA61:AA69" si="49">0*V61</f>
        <v>0</v>
      </c>
      <c r="AB61" s="213" t="s">
        <v>61</v>
      </c>
      <c r="AC61" s="211"/>
      <c r="AD61" s="212"/>
      <c r="AE61" s="48">
        <v>2.31250000000002</v>
      </c>
      <c r="AH61" s="15" t="s">
        <v>62</v>
      </c>
      <c r="AI61" s="214">
        <f t="shared" ref="AI61:AI69" si="50">+$C61*$U61*$V61</f>
        <v>0</v>
      </c>
      <c r="AJ61" s="214">
        <f t="shared" si="17"/>
        <v>0</v>
      </c>
      <c r="AK61" s="214">
        <f t="shared" ref="AK61:AK69" si="51">+$I61*$U61*$V61</f>
        <v>0</v>
      </c>
      <c r="AL61" s="214">
        <f t="shared" si="19"/>
        <v>0</v>
      </c>
      <c r="AM61" s="214">
        <f t="shared" ref="AM61:AM69" si="52">+$O61*$U61*$V61</f>
        <v>0</v>
      </c>
      <c r="AN61" s="211" t="s">
        <v>63</v>
      </c>
      <c r="AO61" s="214">
        <f t="shared" ref="AO61:AO70" si="53">+$C61*$U61*$X61</f>
        <v>0</v>
      </c>
      <c r="AP61" s="214">
        <f t="shared" ref="AP61:AP66" si="54">+$F61*$U61*$X61</f>
        <v>0</v>
      </c>
      <c r="AQ61" s="214">
        <f t="shared" ref="AQ61:AQ66" si="55">+$I61*$U61*$X61</f>
        <v>0</v>
      </c>
      <c r="AR61" s="214">
        <f>+$L61*$U61*$X61</f>
        <v>0</v>
      </c>
      <c r="AS61" s="214">
        <f t="shared" ref="AS61:AS70" si="56">+$O61*$U61*$X61</f>
        <v>0</v>
      </c>
      <c r="AT61" s="211" t="s">
        <v>64</v>
      </c>
      <c r="AU61" s="65">
        <f t="shared" si="5"/>
        <v>0</v>
      </c>
      <c r="AV61" s="65">
        <f t="shared" si="7"/>
        <v>0</v>
      </c>
      <c r="AW61" s="65">
        <f t="shared" si="8"/>
        <v>0</v>
      </c>
      <c r="AX61" s="65">
        <f t="shared" si="9"/>
        <v>0</v>
      </c>
      <c r="AY61" s="65">
        <f t="shared" si="10"/>
        <v>0</v>
      </c>
      <c r="AZ61" s="112"/>
      <c r="BC61" s="65">
        <f t="shared" si="11"/>
        <v>0</v>
      </c>
      <c r="BD61" s="65">
        <f t="shared" si="12"/>
        <v>0</v>
      </c>
      <c r="BE61" s="65">
        <f t="shared" si="13"/>
        <v>0</v>
      </c>
      <c r="BF61" s="65">
        <f t="shared" si="14"/>
        <v>0</v>
      </c>
      <c r="BG61" s="65">
        <f t="shared" si="15"/>
        <v>0</v>
      </c>
    </row>
    <row r="62" spans="1:59" ht="39.75" hidden="1" customHeight="1" thickBot="1" x14ac:dyDescent="0.3">
      <c r="A62" s="52"/>
      <c r="B62" s="21"/>
      <c r="C62" s="216">
        <f t="shared" si="42"/>
        <v>0</v>
      </c>
      <c r="D62" s="203"/>
      <c r="E62" s="261"/>
      <c r="F62" s="206">
        <f t="shared" si="43"/>
        <v>0</v>
      </c>
      <c r="G62" s="203"/>
      <c r="H62" s="258"/>
      <c r="I62" s="58">
        <f t="shared" si="44"/>
        <v>0</v>
      </c>
      <c r="J62" s="104"/>
      <c r="K62" s="258"/>
      <c r="L62" s="206">
        <f t="shared" si="45"/>
        <v>0</v>
      </c>
      <c r="M62" s="203"/>
      <c r="N62" s="262"/>
      <c r="O62" s="206">
        <f t="shared" si="46"/>
        <v>0</v>
      </c>
      <c r="P62" s="203"/>
      <c r="Q62" s="259"/>
      <c r="R62" s="218">
        <f t="shared" si="47"/>
        <v>0</v>
      </c>
      <c r="S62" s="91"/>
      <c r="T62" s="263">
        <v>213684</v>
      </c>
      <c r="U62" s="211">
        <v>20</v>
      </c>
      <c r="V62" s="211">
        <v>5.5E-2</v>
      </c>
      <c r="W62" s="211">
        <v>0.04</v>
      </c>
      <c r="X62" s="211">
        <v>0.05</v>
      </c>
      <c r="Y62" s="211"/>
      <c r="Z62" s="212">
        <f t="shared" si="48"/>
        <v>7.9749999999999995E-3</v>
      </c>
      <c r="AA62" s="212">
        <f t="shared" si="49"/>
        <v>0</v>
      </c>
      <c r="AB62" s="213" t="s">
        <v>65</v>
      </c>
      <c r="AC62" s="211"/>
      <c r="AD62" s="212">
        <v>306125</v>
      </c>
      <c r="AE62" s="32">
        <v>2.3541666666666901</v>
      </c>
      <c r="AH62" s="15" t="s">
        <v>66</v>
      </c>
      <c r="AI62" s="214">
        <f t="shared" si="50"/>
        <v>0</v>
      </c>
      <c r="AJ62" s="214">
        <f t="shared" si="17"/>
        <v>0</v>
      </c>
      <c r="AK62" s="214">
        <f t="shared" si="51"/>
        <v>0</v>
      </c>
      <c r="AL62" s="214">
        <f t="shared" si="19"/>
        <v>0</v>
      </c>
      <c r="AM62" s="214">
        <f t="shared" si="52"/>
        <v>0</v>
      </c>
      <c r="AN62" s="211"/>
      <c r="AO62" s="214">
        <f t="shared" si="53"/>
        <v>0</v>
      </c>
      <c r="AP62" s="214">
        <f t="shared" si="54"/>
        <v>0</v>
      </c>
      <c r="AQ62" s="214">
        <f t="shared" si="55"/>
        <v>0</v>
      </c>
      <c r="AR62" s="214">
        <f t="shared" ref="AR62:AR68" si="57">+$L62*$U62*$X62</f>
        <v>0</v>
      </c>
      <c r="AS62" s="214">
        <f t="shared" si="56"/>
        <v>0</v>
      </c>
      <c r="AT62" s="211"/>
      <c r="AU62" s="65">
        <f t="shared" si="5"/>
        <v>0</v>
      </c>
      <c r="AV62" s="65">
        <f t="shared" si="7"/>
        <v>0</v>
      </c>
      <c r="AW62" s="65">
        <f t="shared" si="8"/>
        <v>0</v>
      </c>
      <c r="AX62" s="65">
        <f t="shared" si="9"/>
        <v>0</v>
      </c>
      <c r="AY62" s="65">
        <f t="shared" si="10"/>
        <v>0</v>
      </c>
      <c r="AZ62" s="112"/>
      <c r="BC62" s="65">
        <f t="shared" si="11"/>
        <v>0</v>
      </c>
      <c r="BD62" s="65">
        <f t="shared" si="12"/>
        <v>0</v>
      </c>
      <c r="BE62" s="65">
        <f t="shared" si="13"/>
        <v>0</v>
      </c>
      <c r="BF62" s="65">
        <f t="shared" si="14"/>
        <v>0</v>
      </c>
      <c r="BG62" s="65">
        <f t="shared" si="15"/>
        <v>0</v>
      </c>
    </row>
    <row r="63" spans="1:59" ht="9.75" hidden="1" customHeight="1" x14ac:dyDescent="0.25">
      <c r="A63" s="52"/>
      <c r="B63" s="21"/>
      <c r="C63" s="216">
        <f t="shared" si="42"/>
        <v>0</v>
      </c>
      <c r="D63" s="264"/>
      <c r="E63" s="205"/>
      <c r="F63" s="206">
        <f t="shared" si="43"/>
        <v>0</v>
      </c>
      <c r="G63" s="264"/>
      <c r="H63" s="205"/>
      <c r="I63" s="58">
        <f t="shared" si="44"/>
        <v>0</v>
      </c>
      <c r="J63" s="265"/>
      <c r="K63" s="205"/>
      <c r="L63" s="206">
        <f t="shared" si="45"/>
        <v>0</v>
      </c>
      <c r="M63" s="264"/>
      <c r="N63" s="205"/>
      <c r="O63" s="206">
        <f t="shared" si="46"/>
        <v>0</v>
      </c>
      <c r="P63" s="264"/>
      <c r="Q63" s="205"/>
      <c r="R63" s="218">
        <f t="shared" si="47"/>
        <v>0</v>
      </c>
      <c r="S63" s="91"/>
      <c r="T63" s="91">
        <v>312365</v>
      </c>
      <c r="U63" s="211">
        <v>12</v>
      </c>
      <c r="V63" s="266">
        <v>0.06</v>
      </c>
      <c r="W63" s="211">
        <v>0.03</v>
      </c>
      <c r="X63" s="211">
        <v>5.3999999999999999E-2</v>
      </c>
      <c r="Y63" s="211"/>
      <c r="Z63" s="212">
        <f>0.145*V63</f>
        <v>8.6999999999999994E-3</v>
      </c>
      <c r="AA63" s="212">
        <v>0</v>
      </c>
      <c r="AB63" s="267" t="s">
        <v>67</v>
      </c>
      <c r="AC63" s="211"/>
      <c r="AD63" s="212">
        <v>307493</v>
      </c>
      <c r="AE63" s="48">
        <v>2.3958333333333499</v>
      </c>
      <c r="AH63" s="15"/>
      <c r="AI63" s="214">
        <f t="shared" si="50"/>
        <v>0</v>
      </c>
      <c r="AJ63" s="214">
        <f t="shared" si="17"/>
        <v>0</v>
      </c>
      <c r="AK63" s="214">
        <f t="shared" si="51"/>
        <v>0</v>
      </c>
      <c r="AL63" s="214">
        <f t="shared" si="19"/>
        <v>0</v>
      </c>
      <c r="AM63" s="214">
        <f t="shared" si="52"/>
        <v>0</v>
      </c>
      <c r="AN63" s="211"/>
      <c r="AO63" s="214">
        <f t="shared" si="53"/>
        <v>0</v>
      </c>
      <c r="AP63" s="214">
        <f t="shared" si="54"/>
        <v>0</v>
      </c>
      <c r="AQ63" s="214">
        <f t="shared" si="55"/>
        <v>0</v>
      </c>
      <c r="AR63" s="214">
        <f t="shared" si="57"/>
        <v>0</v>
      </c>
      <c r="AS63" s="214">
        <f t="shared" si="56"/>
        <v>0</v>
      </c>
      <c r="AT63" s="211"/>
      <c r="AU63" s="65">
        <f t="shared" si="5"/>
        <v>0</v>
      </c>
      <c r="AV63" s="65">
        <f t="shared" si="7"/>
        <v>0</v>
      </c>
      <c r="AW63" s="65">
        <f t="shared" si="8"/>
        <v>0</v>
      </c>
      <c r="AX63" s="65">
        <f t="shared" si="9"/>
        <v>0</v>
      </c>
      <c r="AY63" s="65">
        <f t="shared" si="10"/>
        <v>0</v>
      </c>
      <c r="AZ63" s="112"/>
      <c r="BC63" s="65">
        <f t="shared" si="11"/>
        <v>0</v>
      </c>
      <c r="BD63" s="65">
        <f t="shared" si="12"/>
        <v>0</v>
      </c>
      <c r="BE63" s="65">
        <f t="shared" si="13"/>
        <v>0</v>
      </c>
      <c r="BF63" s="65">
        <f t="shared" si="14"/>
        <v>0</v>
      </c>
      <c r="BG63" s="65">
        <f t="shared" si="15"/>
        <v>0</v>
      </c>
    </row>
    <row r="64" spans="1:59" ht="9.75" hidden="1" customHeight="1" x14ac:dyDescent="0.25">
      <c r="A64" s="52"/>
      <c r="B64" s="19"/>
      <c r="C64" s="268">
        <f t="shared" si="42"/>
        <v>0</v>
      </c>
      <c r="D64" s="203"/>
      <c r="E64" s="258"/>
      <c r="F64" s="206">
        <f t="shared" si="43"/>
        <v>0</v>
      </c>
      <c r="G64" s="203"/>
      <c r="H64" s="205"/>
      <c r="I64" s="58">
        <f t="shared" si="44"/>
        <v>0</v>
      </c>
      <c r="J64" s="203"/>
      <c r="K64" s="205"/>
      <c r="L64" s="269">
        <f t="shared" si="45"/>
        <v>0</v>
      </c>
      <c r="M64" s="203"/>
      <c r="N64" s="205"/>
      <c r="O64" s="206">
        <f t="shared" si="46"/>
        <v>0</v>
      </c>
      <c r="P64" s="203"/>
      <c r="Q64" s="259"/>
      <c r="R64" s="218">
        <f t="shared" si="47"/>
        <v>0</v>
      </c>
      <c r="S64" s="219"/>
      <c r="T64" s="263">
        <v>307492</v>
      </c>
      <c r="U64" s="220">
        <v>20</v>
      </c>
      <c r="V64" s="211">
        <v>5.5E-2</v>
      </c>
      <c r="W64" s="211">
        <v>0.04</v>
      </c>
      <c r="X64" s="211">
        <v>0.05</v>
      </c>
      <c r="Y64" s="211"/>
      <c r="Z64" s="212">
        <f t="shared" si="48"/>
        <v>7.9749999999999995E-3</v>
      </c>
      <c r="AA64" s="212">
        <f t="shared" si="49"/>
        <v>0</v>
      </c>
      <c r="AB64" s="213" t="s">
        <v>68</v>
      </c>
      <c r="AC64" s="211"/>
      <c r="AD64" s="212">
        <v>307492</v>
      </c>
      <c r="AE64" s="32">
        <v>2.43750000000002</v>
      </c>
      <c r="AH64" s="15" t="s">
        <v>69</v>
      </c>
      <c r="AI64" s="214">
        <f t="shared" si="50"/>
        <v>0</v>
      </c>
      <c r="AJ64" s="214">
        <f t="shared" si="17"/>
        <v>0</v>
      </c>
      <c r="AK64" s="214">
        <f t="shared" si="51"/>
        <v>0</v>
      </c>
      <c r="AL64" s="214">
        <f t="shared" si="19"/>
        <v>0</v>
      </c>
      <c r="AM64" s="214">
        <f t="shared" si="52"/>
        <v>0</v>
      </c>
      <c r="AN64" s="211"/>
      <c r="AO64" s="214">
        <f t="shared" si="53"/>
        <v>0</v>
      </c>
      <c r="AP64" s="214">
        <f t="shared" si="54"/>
        <v>0</v>
      </c>
      <c r="AQ64" s="214">
        <f t="shared" si="55"/>
        <v>0</v>
      </c>
      <c r="AR64" s="214">
        <f t="shared" si="57"/>
        <v>0</v>
      </c>
      <c r="AS64" s="214">
        <f t="shared" si="56"/>
        <v>0</v>
      </c>
      <c r="AT64" s="211"/>
      <c r="AU64" s="65">
        <f t="shared" si="5"/>
        <v>0</v>
      </c>
      <c r="AV64" s="65">
        <f t="shared" si="7"/>
        <v>0</v>
      </c>
      <c r="AW64" s="65">
        <f t="shared" si="8"/>
        <v>0</v>
      </c>
      <c r="AX64" s="65">
        <f t="shared" si="9"/>
        <v>0</v>
      </c>
      <c r="AY64" s="65">
        <f t="shared" si="10"/>
        <v>0</v>
      </c>
      <c r="AZ64" s="112"/>
      <c r="BC64" s="65">
        <f t="shared" si="11"/>
        <v>0</v>
      </c>
      <c r="BD64" s="65">
        <f t="shared" si="12"/>
        <v>0</v>
      </c>
      <c r="BE64" s="65">
        <f t="shared" si="13"/>
        <v>0</v>
      </c>
      <c r="BF64" s="65">
        <f t="shared" si="14"/>
        <v>0</v>
      </c>
      <c r="BG64" s="65">
        <f t="shared" si="15"/>
        <v>0</v>
      </c>
    </row>
    <row r="65" spans="1:59" ht="42" hidden="1" customHeight="1" x14ac:dyDescent="0.25">
      <c r="A65" s="52"/>
      <c r="B65" s="19"/>
      <c r="C65" s="270">
        <f t="shared" si="42"/>
        <v>1250</v>
      </c>
      <c r="D65" s="203">
        <v>600</v>
      </c>
      <c r="E65" s="258" t="s">
        <v>70</v>
      </c>
      <c r="F65" s="216">
        <f t="shared" si="43"/>
        <v>0</v>
      </c>
      <c r="G65" s="203"/>
      <c r="H65" s="205"/>
      <c r="I65" s="271">
        <f t="shared" si="44"/>
        <v>0</v>
      </c>
      <c r="J65" s="265"/>
      <c r="K65" s="205"/>
      <c r="L65" s="216">
        <f t="shared" si="45"/>
        <v>0</v>
      </c>
      <c r="M65" s="265"/>
      <c r="N65" s="205"/>
      <c r="O65" s="217">
        <f t="shared" si="46"/>
        <v>0</v>
      </c>
      <c r="P65" s="206"/>
      <c r="Q65" s="205"/>
      <c r="R65" s="218">
        <f t="shared" si="47"/>
        <v>1250</v>
      </c>
      <c r="S65" s="219"/>
      <c r="T65" s="91">
        <v>314200</v>
      </c>
      <c r="U65" s="220">
        <v>12</v>
      </c>
      <c r="V65" s="211">
        <v>5.5E-2</v>
      </c>
      <c r="W65" s="211">
        <v>0.04</v>
      </c>
      <c r="X65" s="211">
        <v>0.05</v>
      </c>
      <c r="Y65" s="211"/>
      <c r="Z65" s="212">
        <f t="shared" si="48"/>
        <v>7.9749999999999995E-3</v>
      </c>
      <c r="AA65" s="212">
        <f t="shared" si="49"/>
        <v>0</v>
      </c>
      <c r="AB65" s="267" t="s">
        <v>70</v>
      </c>
      <c r="AC65" s="211"/>
      <c r="AD65" s="212">
        <v>305009</v>
      </c>
      <c r="AE65" s="48">
        <v>2.4791666666666901</v>
      </c>
      <c r="AH65" s="15"/>
      <c r="AI65" s="214">
        <f t="shared" si="50"/>
        <v>825</v>
      </c>
      <c r="AJ65" s="214">
        <f t="shared" si="17"/>
        <v>0</v>
      </c>
      <c r="AK65" s="214">
        <f t="shared" si="51"/>
        <v>0</v>
      </c>
      <c r="AL65" s="214">
        <f t="shared" si="19"/>
        <v>0</v>
      </c>
      <c r="AM65" s="214">
        <f t="shared" si="52"/>
        <v>0</v>
      </c>
      <c r="AN65" s="211"/>
      <c r="AO65" s="214">
        <f t="shared" si="53"/>
        <v>750</v>
      </c>
      <c r="AP65" s="214">
        <f t="shared" si="54"/>
        <v>0</v>
      </c>
      <c r="AQ65" s="214">
        <f t="shared" si="55"/>
        <v>0</v>
      </c>
      <c r="AR65" s="214">
        <f t="shared" si="57"/>
        <v>0</v>
      </c>
      <c r="AS65" s="214">
        <f t="shared" si="56"/>
        <v>0</v>
      </c>
      <c r="AT65" s="211"/>
      <c r="AU65" s="65">
        <f t="shared" si="5"/>
        <v>119.62499999999999</v>
      </c>
      <c r="AV65" s="65">
        <f t="shared" si="7"/>
        <v>0</v>
      </c>
      <c r="AW65" s="65">
        <f t="shared" si="8"/>
        <v>0</v>
      </c>
      <c r="AX65" s="65">
        <f t="shared" si="9"/>
        <v>0</v>
      </c>
      <c r="AY65" s="65">
        <f t="shared" si="10"/>
        <v>0</v>
      </c>
      <c r="AZ65" s="112"/>
      <c r="BC65" s="65">
        <f t="shared" si="11"/>
        <v>0</v>
      </c>
      <c r="BD65" s="65">
        <f t="shared" si="12"/>
        <v>0</v>
      </c>
      <c r="BE65" s="65">
        <f t="shared" si="13"/>
        <v>0</v>
      </c>
      <c r="BF65" s="65">
        <f t="shared" si="14"/>
        <v>0</v>
      </c>
      <c r="BG65" s="65">
        <f t="shared" si="15"/>
        <v>0</v>
      </c>
    </row>
    <row r="66" spans="1:59" ht="20.25" hidden="1" x14ac:dyDescent="0.25">
      <c r="A66" s="52"/>
      <c r="B66" s="19"/>
      <c r="C66" s="270">
        <f t="shared" si="42"/>
        <v>1250</v>
      </c>
      <c r="D66" s="203">
        <v>600</v>
      </c>
      <c r="E66" s="258" t="s">
        <v>71</v>
      </c>
      <c r="F66" s="216">
        <f t="shared" si="43"/>
        <v>0</v>
      </c>
      <c r="G66" s="203"/>
      <c r="H66" s="205"/>
      <c r="I66" s="206">
        <f t="shared" si="44"/>
        <v>0</v>
      </c>
      <c r="J66" s="265"/>
      <c r="K66" s="205"/>
      <c r="L66" s="216">
        <f t="shared" si="45"/>
        <v>0</v>
      </c>
      <c r="M66" s="265"/>
      <c r="N66" s="205"/>
      <c r="O66" s="206">
        <f t="shared" si="46"/>
        <v>0</v>
      </c>
      <c r="P66" s="206"/>
      <c r="Q66" s="205"/>
      <c r="R66" s="218">
        <f t="shared" si="47"/>
        <v>1250</v>
      </c>
      <c r="S66" s="219"/>
      <c r="T66" s="91">
        <v>314201</v>
      </c>
      <c r="U66" s="211">
        <v>12</v>
      </c>
      <c r="V66" s="211">
        <v>5.5E-2</v>
      </c>
      <c r="W66" s="211">
        <v>0.04</v>
      </c>
      <c r="X66" s="211">
        <v>0.05</v>
      </c>
      <c r="Y66" s="211"/>
      <c r="Z66" s="212">
        <f t="shared" si="48"/>
        <v>7.9749999999999995E-3</v>
      </c>
      <c r="AA66" s="212">
        <f t="shared" si="49"/>
        <v>0</v>
      </c>
      <c r="AB66" s="267" t="s">
        <v>71</v>
      </c>
      <c r="AC66" s="211"/>
      <c r="AD66" s="212">
        <v>305040</v>
      </c>
      <c r="AE66" s="32">
        <v>2.5208333333333499</v>
      </c>
      <c r="AH66" s="272" t="s">
        <v>72</v>
      </c>
      <c r="AI66" s="214">
        <f t="shared" si="50"/>
        <v>825</v>
      </c>
      <c r="AJ66" s="214">
        <f t="shared" si="17"/>
        <v>0</v>
      </c>
      <c r="AK66" s="214">
        <f t="shared" si="51"/>
        <v>0</v>
      </c>
      <c r="AL66" s="214">
        <f t="shared" si="19"/>
        <v>0</v>
      </c>
      <c r="AM66" s="214">
        <f t="shared" si="52"/>
        <v>0</v>
      </c>
      <c r="AN66" s="211"/>
      <c r="AO66" s="214">
        <f t="shared" si="53"/>
        <v>750</v>
      </c>
      <c r="AP66" s="214">
        <f t="shared" si="54"/>
        <v>0</v>
      </c>
      <c r="AQ66" s="214">
        <f t="shared" si="55"/>
        <v>0</v>
      </c>
      <c r="AR66" s="214">
        <f t="shared" si="57"/>
        <v>0</v>
      </c>
      <c r="AS66" s="214">
        <f t="shared" si="56"/>
        <v>0</v>
      </c>
      <c r="AT66" s="211"/>
      <c r="AU66" s="65">
        <f t="shared" si="5"/>
        <v>119.62499999999999</v>
      </c>
      <c r="AV66" s="65">
        <f t="shared" si="7"/>
        <v>0</v>
      </c>
      <c r="AW66" s="65">
        <f t="shared" si="8"/>
        <v>0</v>
      </c>
      <c r="AX66" s="65">
        <f t="shared" si="9"/>
        <v>0</v>
      </c>
      <c r="AY66" s="65">
        <f t="shared" si="10"/>
        <v>0</v>
      </c>
      <c r="AZ66" s="112"/>
      <c r="BC66" s="65">
        <f t="shared" si="11"/>
        <v>0</v>
      </c>
      <c r="BD66" s="65">
        <f t="shared" si="12"/>
        <v>0</v>
      </c>
      <c r="BE66" s="65">
        <f t="shared" si="13"/>
        <v>0</v>
      </c>
      <c r="BF66" s="65">
        <f t="shared" si="14"/>
        <v>0</v>
      </c>
      <c r="BG66" s="65">
        <f t="shared" si="15"/>
        <v>0</v>
      </c>
    </row>
    <row r="67" spans="1:59" ht="20.25" hidden="1" x14ac:dyDescent="0.25">
      <c r="A67" s="52"/>
      <c r="B67" s="19"/>
      <c r="C67" s="216">
        <f t="shared" si="42"/>
        <v>1250</v>
      </c>
      <c r="D67" s="203">
        <v>600</v>
      </c>
      <c r="E67" s="258" t="s">
        <v>73</v>
      </c>
      <c r="F67" s="271">
        <f t="shared" si="43"/>
        <v>0</v>
      </c>
      <c r="G67" s="203"/>
      <c r="H67" s="205"/>
      <c r="I67" s="216">
        <f t="shared" si="44"/>
        <v>0</v>
      </c>
      <c r="J67" s="265"/>
      <c r="K67" s="205"/>
      <c r="L67" s="216">
        <f t="shared" si="45"/>
        <v>0</v>
      </c>
      <c r="M67" s="265"/>
      <c r="N67" s="205"/>
      <c r="O67" s="217">
        <f t="shared" si="46"/>
        <v>0</v>
      </c>
      <c r="P67" s="206"/>
      <c r="Q67" s="205"/>
      <c r="R67" s="218">
        <f t="shared" si="47"/>
        <v>1250</v>
      </c>
      <c r="S67" s="219"/>
      <c r="T67" s="91">
        <v>314202</v>
      </c>
      <c r="U67" s="211">
        <v>12</v>
      </c>
      <c r="V67" s="211">
        <v>5.5E-2</v>
      </c>
      <c r="W67" s="211">
        <v>0.04</v>
      </c>
      <c r="X67" s="211">
        <v>0.05</v>
      </c>
      <c r="Y67" s="211"/>
      <c r="Z67" s="212">
        <f t="shared" si="48"/>
        <v>7.9749999999999995E-3</v>
      </c>
      <c r="AA67" s="212">
        <f t="shared" si="49"/>
        <v>0</v>
      </c>
      <c r="AB67" s="267" t="s">
        <v>73</v>
      </c>
      <c r="AC67" s="211"/>
      <c r="AD67" s="212">
        <v>305041</v>
      </c>
      <c r="AE67" s="48">
        <v>2.56250000000002</v>
      </c>
      <c r="AH67" s="15" t="s">
        <v>74</v>
      </c>
      <c r="AI67" s="214">
        <f t="shared" si="50"/>
        <v>825</v>
      </c>
      <c r="AJ67" s="214">
        <f t="shared" si="17"/>
        <v>0</v>
      </c>
      <c r="AK67" s="214">
        <f t="shared" si="51"/>
        <v>0</v>
      </c>
      <c r="AL67" s="214">
        <f t="shared" si="19"/>
        <v>0</v>
      </c>
      <c r="AM67" s="214">
        <f t="shared" si="52"/>
        <v>0</v>
      </c>
      <c r="AN67" s="211"/>
      <c r="AO67" s="214">
        <f t="shared" si="53"/>
        <v>750</v>
      </c>
      <c r="AP67" s="214">
        <f>+$F67*$U67*$X67</f>
        <v>0</v>
      </c>
      <c r="AQ67" s="214">
        <f>+$I67*$U67*$X67</f>
        <v>0</v>
      </c>
      <c r="AR67" s="214">
        <f t="shared" si="57"/>
        <v>0</v>
      </c>
      <c r="AS67" s="214">
        <f t="shared" si="56"/>
        <v>0</v>
      </c>
      <c r="AT67" s="211"/>
      <c r="AU67" s="65">
        <f t="shared" si="5"/>
        <v>119.62499999999999</v>
      </c>
      <c r="AV67" s="65">
        <f t="shared" si="7"/>
        <v>0</v>
      </c>
      <c r="AW67" s="65">
        <f t="shared" si="8"/>
        <v>0</v>
      </c>
      <c r="AX67" s="65">
        <f t="shared" si="9"/>
        <v>0</v>
      </c>
      <c r="AY67" s="65">
        <f t="shared" si="10"/>
        <v>0</v>
      </c>
      <c r="AZ67" s="112"/>
      <c r="BC67" s="65">
        <f t="shared" si="11"/>
        <v>0</v>
      </c>
      <c r="BD67" s="65">
        <f t="shared" si="12"/>
        <v>0</v>
      </c>
      <c r="BE67" s="65">
        <f t="shared" si="13"/>
        <v>0</v>
      </c>
      <c r="BF67" s="65">
        <f t="shared" si="14"/>
        <v>0</v>
      </c>
      <c r="BG67" s="65">
        <f t="shared" si="15"/>
        <v>0</v>
      </c>
    </row>
    <row r="68" spans="1:59" ht="39" hidden="1" customHeight="1" x14ac:dyDescent="0.25">
      <c r="A68" s="52"/>
      <c r="B68" s="19"/>
      <c r="C68" s="270">
        <f t="shared" si="42"/>
        <v>0</v>
      </c>
      <c r="D68" s="264"/>
      <c r="E68" s="205"/>
      <c r="F68" s="206">
        <f t="shared" si="43"/>
        <v>0</v>
      </c>
      <c r="G68" s="273"/>
      <c r="H68" s="205"/>
      <c r="I68" s="271"/>
      <c r="J68" s="265"/>
      <c r="K68" s="205"/>
      <c r="L68" s="206">
        <f t="shared" si="45"/>
        <v>0</v>
      </c>
      <c r="M68" s="264"/>
      <c r="N68" s="205"/>
      <c r="O68" s="206">
        <f t="shared" si="46"/>
        <v>0</v>
      </c>
      <c r="P68" s="264"/>
      <c r="Q68" s="205"/>
      <c r="R68" s="218">
        <f t="shared" si="47"/>
        <v>0</v>
      </c>
      <c r="S68" s="219"/>
      <c r="T68" s="91">
        <v>312467</v>
      </c>
      <c r="U68" s="211">
        <v>12</v>
      </c>
      <c r="V68" s="211">
        <v>0.06</v>
      </c>
      <c r="W68" s="211">
        <v>0.03</v>
      </c>
      <c r="X68" s="211">
        <v>5.3999999999999999E-2</v>
      </c>
      <c r="Y68" s="211"/>
      <c r="Z68" s="212">
        <f>0.145*V68</f>
        <v>8.6999999999999994E-3</v>
      </c>
      <c r="AA68" s="212">
        <f t="shared" si="49"/>
        <v>0</v>
      </c>
      <c r="AB68" s="274" t="s">
        <v>75</v>
      </c>
      <c r="AC68" s="211"/>
      <c r="AD68" s="212">
        <v>307522</v>
      </c>
      <c r="AE68" s="32">
        <v>2.6041666666666901</v>
      </c>
      <c r="AH68" s="15" t="s">
        <v>76</v>
      </c>
      <c r="AI68" s="214">
        <f t="shared" si="50"/>
        <v>0</v>
      </c>
      <c r="AJ68" s="214">
        <f t="shared" si="17"/>
        <v>0</v>
      </c>
      <c r="AK68" s="214">
        <f t="shared" si="51"/>
        <v>0</v>
      </c>
      <c r="AL68" s="214">
        <f t="shared" si="19"/>
        <v>0</v>
      </c>
      <c r="AM68" s="214">
        <f t="shared" si="52"/>
        <v>0</v>
      </c>
      <c r="AN68" s="211"/>
      <c r="AO68" s="214">
        <f t="shared" si="53"/>
        <v>0</v>
      </c>
      <c r="AP68" s="214">
        <f>+$F68*$U68*$X68</f>
        <v>0</v>
      </c>
      <c r="AQ68" s="214">
        <f>+$I68*$U68*$X68</f>
        <v>0</v>
      </c>
      <c r="AR68" s="214">
        <f t="shared" si="57"/>
        <v>0</v>
      </c>
      <c r="AS68" s="214">
        <f t="shared" si="56"/>
        <v>0</v>
      </c>
      <c r="AT68" s="211"/>
      <c r="AU68" s="65">
        <f t="shared" si="5"/>
        <v>0</v>
      </c>
      <c r="AV68" s="65">
        <f t="shared" si="7"/>
        <v>0</v>
      </c>
      <c r="AW68" s="65">
        <f t="shared" si="8"/>
        <v>0</v>
      </c>
      <c r="AX68" s="65">
        <f t="shared" si="9"/>
        <v>0</v>
      </c>
      <c r="AY68" s="65">
        <f t="shared" si="10"/>
        <v>0</v>
      </c>
      <c r="AZ68" s="112"/>
      <c r="BC68" s="65">
        <f t="shared" si="11"/>
        <v>0</v>
      </c>
      <c r="BD68" s="65">
        <f t="shared" si="12"/>
        <v>0</v>
      </c>
      <c r="BE68" s="65">
        <f t="shared" si="13"/>
        <v>0</v>
      </c>
      <c r="BF68" s="65">
        <f t="shared" si="14"/>
        <v>0</v>
      </c>
      <c r="BG68" s="65">
        <f t="shared" si="15"/>
        <v>0</v>
      </c>
    </row>
    <row r="69" spans="1:59" ht="36" hidden="1" customHeight="1" thickBot="1" x14ac:dyDescent="0.3">
      <c r="A69" s="52"/>
      <c r="B69" s="19"/>
      <c r="C69" s="216">
        <f t="shared" si="42"/>
        <v>0</v>
      </c>
      <c r="D69" s="265"/>
      <c r="E69" s="238"/>
      <c r="F69" s="206">
        <f t="shared" si="43"/>
        <v>0</v>
      </c>
      <c r="G69" s="262"/>
      <c r="H69" s="205"/>
      <c r="I69" s="206">
        <f t="shared" si="44"/>
        <v>0</v>
      </c>
      <c r="J69" s="265"/>
      <c r="K69" s="205"/>
      <c r="L69" s="206">
        <f t="shared" si="45"/>
        <v>0</v>
      </c>
      <c r="M69" s="265"/>
      <c r="N69" s="205"/>
      <c r="O69" s="206">
        <f t="shared" si="46"/>
        <v>0</v>
      </c>
      <c r="P69" s="265"/>
      <c r="Q69" s="205"/>
      <c r="R69" s="218">
        <f t="shared" si="47"/>
        <v>0</v>
      </c>
      <c r="S69" s="219"/>
      <c r="T69" s="91">
        <v>315257</v>
      </c>
      <c r="U69" s="211">
        <v>12</v>
      </c>
      <c r="V69" s="211">
        <v>5.5E-2</v>
      </c>
      <c r="W69" s="211">
        <v>0.04</v>
      </c>
      <c r="X69" s="211">
        <v>0.05</v>
      </c>
      <c r="Y69" s="211"/>
      <c r="Z69" s="212">
        <f t="shared" si="48"/>
        <v>7.9749999999999995E-3</v>
      </c>
      <c r="AA69" s="212">
        <f t="shared" si="49"/>
        <v>0</v>
      </c>
      <c r="AB69" s="274" t="s">
        <v>77</v>
      </c>
      <c r="AC69" s="211"/>
      <c r="AD69" s="212">
        <v>315257</v>
      </c>
      <c r="AE69" s="48">
        <v>2.6458333333333499</v>
      </c>
      <c r="AH69" s="15"/>
      <c r="AI69" s="214">
        <f t="shared" si="50"/>
        <v>0</v>
      </c>
      <c r="AJ69" s="214">
        <f t="shared" si="17"/>
        <v>0</v>
      </c>
      <c r="AK69" s="214">
        <f t="shared" si="51"/>
        <v>0</v>
      </c>
      <c r="AL69" s="214">
        <f t="shared" si="19"/>
        <v>0</v>
      </c>
      <c r="AM69" s="214">
        <f t="shared" si="52"/>
        <v>0</v>
      </c>
      <c r="AN69" s="211"/>
      <c r="AO69" s="214">
        <f t="shared" si="53"/>
        <v>0</v>
      </c>
      <c r="AP69" s="214">
        <f>+$F69*$U69*$X69</f>
        <v>0</v>
      </c>
      <c r="AQ69" s="214">
        <f>+$I69*$U69*$X69</f>
        <v>0</v>
      </c>
      <c r="AR69" s="214">
        <f>+$L69*$U69*$X69</f>
        <v>0</v>
      </c>
      <c r="AS69" s="214">
        <f t="shared" si="56"/>
        <v>0</v>
      </c>
      <c r="AT69" s="211"/>
      <c r="AU69" s="65">
        <f t="shared" si="5"/>
        <v>0</v>
      </c>
      <c r="AV69" s="65">
        <f t="shared" si="7"/>
        <v>0</v>
      </c>
      <c r="AW69" s="65">
        <f t="shared" si="8"/>
        <v>0</v>
      </c>
      <c r="AX69" s="65">
        <f t="shared" si="9"/>
        <v>0</v>
      </c>
      <c r="AY69" s="65">
        <f t="shared" si="10"/>
        <v>0</v>
      </c>
      <c r="AZ69" s="112"/>
      <c r="BC69" s="65">
        <f t="shared" si="11"/>
        <v>0</v>
      </c>
      <c r="BD69" s="65">
        <f t="shared" si="12"/>
        <v>0</v>
      </c>
      <c r="BE69" s="65">
        <f t="shared" si="13"/>
        <v>0</v>
      </c>
      <c r="BF69" s="65">
        <f t="shared" si="14"/>
        <v>0</v>
      </c>
      <c r="BG69" s="65">
        <f t="shared" si="15"/>
        <v>0</v>
      </c>
    </row>
    <row r="70" spans="1:59" ht="17.25" hidden="1" customHeight="1" thickTop="1" x14ac:dyDescent="0.25">
      <c r="A70" s="52"/>
      <c r="B70" s="19"/>
      <c r="C70" s="217"/>
      <c r="D70" s="275"/>
      <c r="E70" s="275" t="s">
        <v>78</v>
      </c>
      <c r="F70" s="217"/>
      <c r="G70" s="208"/>
      <c r="H70" s="275"/>
      <c r="I70" s="217"/>
      <c r="J70" s="275"/>
      <c r="K70" s="275"/>
      <c r="L70" s="207"/>
      <c r="M70" s="265"/>
      <c r="N70" s="275"/>
      <c r="O70" s="217"/>
      <c r="P70" s="208"/>
      <c r="Q70" s="275"/>
      <c r="R70" s="218"/>
      <c r="S70" s="219"/>
      <c r="T70" s="91"/>
      <c r="U70" s="211"/>
      <c r="V70" s="211"/>
      <c r="W70" s="211"/>
      <c r="X70" s="211"/>
      <c r="Y70" s="211"/>
      <c r="Z70" s="212"/>
      <c r="AA70" s="212"/>
      <c r="AB70" s="213"/>
      <c r="AC70" s="211"/>
      <c r="AD70" s="212"/>
      <c r="AE70" s="32">
        <v>2.68750000000002</v>
      </c>
      <c r="AH70" s="15"/>
      <c r="AI70" s="214"/>
      <c r="AJ70" s="214"/>
      <c r="AK70" s="214"/>
      <c r="AL70" s="214"/>
      <c r="AM70" s="214"/>
      <c r="AN70" s="211"/>
      <c r="AO70" s="214">
        <f t="shared" si="53"/>
        <v>0</v>
      </c>
      <c r="AP70" s="214">
        <f>+$F70*$U70*$X70</f>
        <v>0</v>
      </c>
      <c r="AQ70" s="214">
        <f>+$I70*$U70*$X70</f>
        <v>0</v>
      </c>
      <c r="AR70" s="214">
        <f>+$L70*$U70*$X70</f>
        <v>0</v>
      </c>
      <c r="AS70" s="214">
        <f t="shared" si="56"/>
        <v>0</v>
      </c>
      <c r="AT70" s="211"/>
      <c r="AU70" s="65">
        <f t="shared" si="5"/>
        <v>0</v>
      </c>
      <c r="AV70" s="65">
        <f t="shared" si="7"/>
        <v>0</v>
      </c>
      <c r="AW70" s="65">
        <f t="shared" si="8"/>
        <v>0</v>
      </c>
      <c r="AX70" s="65">
        <f t="shared" si="9"/>
        <v>0</v>
      </c>
      <c r="AY70" s="65">
        <f t="shared" si="10"/>
        <v>0</v>
      </c>
      <c r="AZ70" s="112"/>
      <c r="BC70" s="65">
        <f t="shared" si="11"/>
        <v>0</v>
      </c>
      <c r="BD70" s="65">
        <f t="shared" si="12"/>
        <v>0</v>
      </c>
      <c r="BE70" s="65">
        <f t="shared" si="13"/>
        <v>0</v>
      </c>
      <c r="BF70" s="65">
        <f t="shared" si="14"/>
        <v>0</v>
      </c>
      <c r="BG70" s="65">
        <f t="shared" si="15"/>
        <v>0</v>
      </c>
    </row>
    <row r="71" spans="1:59" ht="18.75" hidden="1" thickBot="1" x14ac:dyDescent="0.3">
      <c r="A71" s="52"/>
      <c r="B71" s="21"/>
      <c r="C71" s="268">
        <v>2400</v>
      </c>
      <c r="D71" s="276">
        <f>+AI71</f>
        <v>2475</v>
      </c>
      <c r="E71" s="277" t="s">
        <v>79</v>
      </c>
      <c r="F71" s="268"/>
      <c r="G71" s="276">
        <f>AJ71</f>
        <v>0</v>
      </c>
      <c r="H71" s="278"/>
      <c r="I71" s="268"/>
      <c r="J71" s="279">
        <f>+AK71</f>
        <v>0</v>
      </c>
      <c r="K71" s="278"/>
      <c r="L71" s="269"/>
      <c r="M71" s="76">
        <f>+AL71</f>
        <v>0</v>
      </c>
      <c r="N71" s="278"/>
      <c r="O71" s="268"/>
      <c r="P71" s="280">
        <f>+AM71</f>
        <v>0</v>
      </c>
      <c r="Q71" s="209"/>
      <c r="R71" s="233"/>
      <c r="S71" s="91"/>
      <c r="T71" s="91"/>
      <c r="U71" s="211"/>
      <c r="V71" s="211"/>
      <c r="W71" s="211"/>
      <c r="X71" s="211"/>
      <c r="Y71" s="211"/>
      <c r="Z71" s="211"/>
      <c r="AA71" s="211"/>
      <c r="AB71" s="213" t="s">
        <v>79</v>
      </c>
      <c r="AC71" s="212"/>
      <c r="AD71" s="212"/>
      <c r="AE71" s="48">
        <v>2.7291666666666901</v>
      </c>
      <c r="AH71" s="15"/>
      <c r="AI71" s="214">
        <f>SUM(AI61:AI70)</f>
        <v>2475</v>
      </c>
      <c r="AJ71" s="214">
        <f>SUM(AJ61:AJ70)</f>
        <v>0</v>
      </c>
      <c r="AK71" s="214">
        <f>SUM(AK61:AK70)</f>
        <v>0</v>
      </c>
      <c r="AL71" s="214">
        <f>SUM(AL61:AL70)</f>
        <v>0</v>
      </c>
      <c r="AM71" s="214">
        <f>SUM(AM61:AM70)</f>
        <v>0</v>
      </c>
      <c r="AN71" s="211" t="s">
        <v>80</v>
      </c>
      <c r="AO71" s="214">
        <f>SUM(AO61:AO70)</f>
        <v>2250</v>
      </c>
      <c r="AP71" s="214">
        <f>SUM(AP61:AP70)</f>
        <v>0</v>
      </c>
      <c r="AQ71" s="214">
        <f>SUM(AQ61:AQ70)</f>
        <v>0</v>
      </c>
      <c r="AR71" s="214">
        <f>SUM(AR61:AR70)</f>
        <v>0</v>
      </c>
      <c r="AS71" s="214">
        <f>SUM(AS61:AS70)</f>
        <v>0</v>
      </c>
      <c r="AT71" s="211" t="s">
        <v>81</v>
      </c>
      <c r="AU71" s="65">
        <f t="shared" si="5"/>
        <v>0</v>
      </c>
      <c r="AV71" s="65">
        <f t="shared" si="7"/>
        <v>0</v>
      </c>
      <c r="AW71" s="65">
        <f t="shared" si="8"/>
        <v>0</v>
      </c>
      <c r="AX71" s="65">
        <f t="shared" si="9"/>
        <v>0</v>
      </c>
      <c r="AY71" s="65">
        <f t="shared" si="10"/>
        <v>0</v>
      </c>
      <c r="AZ71" s="173"/>
      <c r="BA71" s="34"/>
      <c r="BB71" s="80"/>
      <c r="BC71" s="65">
        <f t="shared" si="11"/>
        <v>0</v>
      </c>
      <c r="BD71" s="65">
        <f t="shared" si="12"/>
        <v>0</v>
      </c>
      <c r="BE71" s="65">
        <f t="shared" si="13"/>
        <v>0</v>
      </c>
      <c r="BF71" s="65">
        <f t="shared" si="14"/>
        <v>0</v>
      </c>
      <c r="BG71" s="65">
        <f t="shared" si="15"/>
        <v>0</v>
      </c>
    </row>
    <row r="72" spans="1:59" ht="16.5" hidden="1" thickBot="1" x14ac:dyDescent="0.3">
      <c r="A72" s="52"/>
      <c r="B72" s="21"/>
      <c r="C72" s="202">
        <f>SUM(C61:C70)</f>
        <v>3750</v>
      </c>
      <c r="D72" s="235">
        <f>AO71</f>
        <v>2250</v>
      </c>
      <c r="E72" s="236" t="s">
        <v>64</v>
      </c>
      <c r="F72" s="237">
        <f>SUM(F61:F70)</f>
        <v>0</v>
      </c>
      <c r="G72" s="281">
        <f>AP71</f>
        <v>0</v>
      </c>
      <c r="H72" s="282" t="s">
        <v>64</v>
      </c>
      <c r="I72" s="237">
        <f>SUM(I61:I70)</f>
        <v>0</v>
      </c>
      <c r="J72" s="283">
        <f>AQ71</f>
        <v>0</v>
      </c>
      <c r="K72" s="284" t="s">
        <v>64</v>
      </c>
      <c r="L72" s="237">
        <f>SUM(L61:L70)</f>
        <v>0</v>
      </c>
      <c r="M72" s="281">
        <f>AR71</f>
        <v>0</v>
      </c>
      <c r="N72" s="285" t="s">
        <v>64</v>
      </c>
      <c r="O72" s="235">
        <f>SUM(O61:O70)</f>
        <v>0</v>
      </c>
      <c r="P72" s="286">
        <f>AS71</f>
        <v>0</v>
      </c>
      <c r="Q72" s="287" t="s">
        <v>64</v>
      </c>
      <c r="R72" s="242">
        <f>R61+R62+R63+R64+R65+R66+R67+R68+R69</f>
        <v>3750</v>
      </c>
      <c r="S72" s="91"/>
      <c r="T72" s="91"/>
      <c r="U72" s="211"/>
      <c r="V72" s="211"/>
      <c r="W72" s="211"/>
      <c r="X72" s="211"/>
      <c r="Y72" s="211"/>
      <c r="Z72" s="211"/>
      <c r="AA72" s="211"/>
      <c r="AB72" s="211"/>
      <c r="AC72" s="212"/>
      <c r="AD72" s="212"/>
      <c r="AE72" s="32">
        <v>2.7708333333333601</v>
      </c>
      <c r="AH72" s="15"/>
      <c r="AI72" s="214"/>
      <c r="AJ72" s="214"/>
      <c r="AK72" s="214"/>
      <c r="AL72" s="214"/>
      <c r="AM72" s="214"/>
      <c r="AN72" s="211"/>
      <c r="AO72" s="214"/>
      <c r="AP72" s="214"/>
      <c r="AQ72" s="214"/>
      <c r="AR72" s="214"/>
      <c r="AS72" s="214"/>
      <c r="AT72" s="211"/>
      <c r="AU72" s="65">
        <f t="shared" si="5"/>
        <v>0</v>
      </c>
      <c r="AV72" s="65">
        <f t="shared" ref="AV72:AV143" si="58">+$F72*$U72*$Z72</f>
        <v>0</v>
      </c>
      <c r="AW72" s="65">
        <f t="shared" ref="AW72:AW143" si="59">+$I72*$U72*$Z72</f>
        <v>0</v>
      </c>
      <c r="AX72" s="65">
        <f t="shared" ref="AX72:AX143" si="60">+$L72*$U72*$Z72</f>
        <v>0</v>
      </c>
      <c r="AY72" s="65">
        <f t="shared" ref="AY72:AY143" si="61">+$O72*$U72*$Z72</f>
        <v>0</v>
      </c>
      <c r="AZ72" s="173"/>
      <c r="BA72" s="34"/>
      <c r="BB72" s="80"/>
      <c r="BC72" s="65">
        <f t="shared" ref="BC72:BC143" si="62">+$C72*$U72*$AA72</f>
        <v>0</v>
      </c>
      <c r="BD72" s="65">
        <f t="shared" ref="BD72:BD143" si="63">+$F72*$U72*$AA72</f>
        <v>0</v>
      </c>
      <c r="BE72" s="65">
        <f t="shared" ref="BE72:BE143" si="64">+$I72*$U72*$AA72</f>
        <v>0</v>
      </c>
      <c r="BF72" s="65">
        <f t="shared" ref="BF72:BF143" si="65">+$L72*$U72*$AA72</f>
        <v>0</v>
      </c>
      <c r="BG72" s="65">
        <f t="shared" ref="BG72:BG143" si="66">+$O72*$U72*$AA72</f>
        <v>0</v>
      </c>
    </row>
    <row r="73" spans="1:59" ht="15.75" customHeight="1" thickTop="1" thickBot="1" x14ac:dyDescent="0.3">
      <c r="A73" s="52"/>
      <c r="B73" s="21"/>
      <c r="C73" s="288">
        <f>VLOOKUP(+E73+SUM(C74:C93)*[1]נתונים!$H$7,$AE$2:$AE$128,1,1)</f>
        <v>0.22916666666666799</v>
      </c>
      <c r="D73" s="289"/>
      <c r="E73" s="290">
        <v>0.25</v>
      </c>
      <c r="F73" s="291">
        <f>VLOOKUP(+H73+SUM(F74:F93)*[1]נתונים!$H$7,$AE$2:$AE$128,1,1)</f>
        <v>0.93750000000000699</v>
      </c>
      <c r="G73" s="292"/>
      <c r="H73" s="293">
        <v>0.95833333333333337</v>
      </c>
      <c r="I73" s="292">
        <f>VLOOKUP(+K73+SUM(I74:I93)*[1]נתונים!$H$7,$AE$2:$AE$128,1,1)</f>
        <v>0.97916666666667396</v>
      </c>
      <c r="J73" s="292"/>
      <c r="K73" s="292">
        <v>0.58333333333333337</v>
      </c>
      <c r="L73" s="291">
        <f>VLOOKUP(+N73+SUM(L74:L93)*[1]נתונים!$H$7,$AE$2:$AE$128,1,1)</f>
        <v>0.22916666666666799</v>
      </c>
      <c r="M73" s="292"/>
      <c r="N73" s="293">
        <v>0.25</v>
      </c>
      <c r="O73" s="292">
        <f>VLOOKUP(+Q73+SUM(O74:O93)*[1]נתונים!$H$7,$AE$2:$AE$128,1,1)</f>
        <v>0.60416666666667096</v>
      </c>
      <c r="P73" s="292"/>
      <c r="Q73" s="294">
        <v>0.625</v>
      </c>
      <c r="R73" s="295" t="s">
        <v>82</v>
      </c>
      <c r="S73" s="91"/>
      <c r="T73" s="91"/>
      <c r="AC73" s="17"/>
      <c r="AD73" s="17"/>
      <c r="AE73" s="48">
        <v>2.81250000000002</v>
      </c>
      <c r="AH73" s="15"/>
      <c r="AI73" s="172"/>
      <c r="AJ73" s="172"/>
      <c r="AK73" s="172"/>
      <c r="AL73" s="172"/>
      <c r="AM73" s="172"/>
      <c r="AN73" s="15"/>
      <c r="AO73" s="15"/>
      <c r="AP73" s="15"/>
      <c r="AQ73" s="15"/>
      <c r="AR73" s="15"/>
      <c r="AS73" s="15"/>
      <c r="AU73" s="65">
        <f t="shared" si="5"/>
        <v>0</v>
      </c>
      <c r="AV73" s="65">
        <f t="shared" si="58"/>
        <v>0</v>
      </c>
      <c r="AW73" s="65">
        <f t="shared" si="59"/>
        <v>0</v>
      </c>
      <c r="AX73" s="65">
        <f t="shared" si="60"/>
        <v>0</v>
      </c>
      <c r="AY73" s="65">
        <f t="shared" si="61"/>
        <v>0</v>
      </c>
      <c r="AZ73" s="173"/>
      <c r="BA73" s="34"/>
      <c r="BB73" s="80"/>
      <c r="BC73" s="65">
        <f t="shared" si="62"/>
        <v>0</v>
      </c>
      <c r="BD73" s="65">
        <f t="shared" si="63"/>
        <v>0</v>
      </c>
      <c r="BE73" s="65">
        <f t="shared" si="64"/>
        <v>0</v>
      </c>
      <c r="BF73" s="65">
        <f t="shared" si="65"/>
        <v>0</v>
      </c>
      <c r="BG73" s="65">
        <f t="shared" si="66"/>
        <v>0</v>
      </c>
    </row>
    <row r="74" spans="1:59" ht="36.75" thickTop="1" x14ac:dyDescent="0.25">
      <c r="A74" s="52"/>
      <c r="B74" s="21"/>
      <c r="C74" s="296">
        <f t="shared" ref="C74:C82" si="67">+D74/$W74/$U74</f>
        <v>0</v>
      </c>
      <c r="D74" s="299"/>
      <c r="E74" s="300"/>
      <c r="F74" s="301">
        <f t="shared" ref="F74:F78" si="68">+G74/$W74/$U74</f>
        <v>0</v>
      </c>
      <c r="G74" s="299"/>
      <c r="H74" s="300"/>
      <c r="I74" s="301">
        <f t="shared" ref="I74:I82" si="69">+J74/$W74/$U74</f>
        <v>1136.3636363636365</v>
      </c>
      <c r="J74" s="299">
        <v>600</v>
      </c>
      <c r="K74" s="300" t="s">
        <v>332</v>
      </c>
      <c r="L74" s="302">
        <f t="shared" ref="L74:L82" si="70">+M74/$W74/$U74</f>
        <v>0</v>
      </c>
      <c r="M74" s="299"/>
      <c r="N74" s="300"/>
      <c r="O74" s="302">
        <f t="shared" ref="O74:O82" si="71">+P74/$W74/$U74</f>
        <v>0</v>
      </c>
      <c r="P74" s="299"/>
      <c r="Q74" s="300"/>
      <c r="R74" s="305">
        <f t="shared" ref="R74:R94" si="72">+O74+L74+I74+F74+C74</f>
        <v>1136.3636363636365</v>
      </c>
      <c r="S74" s="91"/>
      <c r="T74" s="857">
        <v>350916</v>
      </c>
      <c r="U74" s="631">
        <v>24</v>
      </c>
      <c r="V74" s="637">
        <v>0.127</v>
      </c>
      <c r="W74" s="637">
        <v>2.1999999999999999E-2</v>
      </c>
      <c r="X74" s="637"/>
      <c r="Y74" s="637"/>
      <c r="Z74" s="637">
        <f>0.0044*V74</f>
        <v>5.5880000000000003E-4</v>
      </c>
      <c r="AA74" s="637">
        <v>9.0999999999999998E-2</v>
      </c>
      <c r="AB74" s="632" t="s">
        <v>332</v>
      </c>
      <c r="AC74" s="307"/>
      <c r="AD74" s="308">
        <v>312407</v>
      </c>
      <c r="AE74" s="32">
        <v>2.8541666666666901</v>
      </c>
      <c r="AH74" s="15"/>
      <c r="AI74" s="309">
        <f t="shared" ref="AI74:AI93" si="73">+$C74*$U74*$V74</f>
        <v>0</v>
      </c>
      <c r="AJ74" s="309">
        <f t="shared" si="17"/>
        <v>0</v>
      </c>
      <c r="AK74" s="309">
        <f t="shared" ref="AK74:AK90" si="74">+$I74*$U74*$V74</f>
        <v>3463.636363636364</v>
      </c>
      <c r="AL74" s="309">
        <f t="shared" si="19"/>
        <v>0</v>
      </c>
      <c r="AM74" s="309">
        <f t="shared" ref="AM74:AM93" si="75">+$O74*$U74*$V74</f>
        <v>0</v>
      </c>
      <c r="AN74" s="306"/>
      <c r="AO74" s="15"/>
      <c r="AP74" s="15"/>
      <c r="AQ74" s="15"/>
      <c r="AR74" s="15"/>
      <c r="AS74" s="15"/>
      <c r="AU74" s="65">
        <f t="shared" si="5"/>
        <v>0</v>
      </c>
      <c r="AV74" s="65">
        <f t="shared" si="58"/>
        <v>0</v>
      </c>
      <c r="AW74" s="65">
        <f t="shared" si="59"/>
        <v>15.240000000000002</v>
      </c>
      <c r="AX74" s="65">
        <f t="shared" si="60"/>
        <v>0</v>
      </c>
      <c r="AY74" s="65">
        <f t="shared" si="61"/>
        <v>0</v>
      </c>
      <c r="AZ74" s="112"/>
      <c r="BC74" s="65">
        <f t="shared" si="62"/>
        <v>0</v>
      </c>
      <c r="BD74" s="65">
        <f t="shared" si="63"/>
        <v>0</v>
      </c>
      <c r="BE74" s="65">
        <f t="shared" si="64"/>
        <v>2481.818181818182</v>
      </c>
      <c r="BF74" s="65">
        <f t="shared" si="65"/>
        <v>0</v>
      </c>
      <c r="BG74" s="65">
        <f t="shared" si="66"/>
        <v>0</v>
      </c>
    </row>
    <row r="75" spans="1:59" s="34" customFormat="1" ht="36" x14ac:dyDescent="0.25">
      <c r="A75" s="310"/>
      <c r="B75" s="2"/>
      <c r="C75" s="296">
        <f t="shared" si="67"/>
        <v>0</v>
      </c>
      <c r="D75" s="303"/>
      <c r="E75" s="304"/>
      <c r="F75" s="301">
        <f t="shared" si="68"/>
        <v>0</v>
      </c>
      <c r="G75" s="303"/>
      <c r="H75" s="304"/>
      <c r="I75" s="301">
        <f t="shared" si="69"/>
        <v>833.33333333333337</v>
      </c>
      <c r="J75" s="303">
        <v>400</v>
      </c>
      <c r="K75" s="304" t="s">
        <v>338</v>
      </c>
      <c r="L75" s="302">
        <f t="shared" si="70"/>
        <v>0</v>
      </c>
      <c r="M75" s="303"/>
      <c r="N75" s="304"/>
      <c r="O75" s="302">
        <f t="shared" si="71"/>
        <v>0</v>
      </c>
      <c r="P75" s="303"/>
      <c r="Q75" s="304"/>
      <c r="R75" s="313">
        <f t="shared" si="72"/>
        <v>833.33333333333337</v>
      </c>
      <c r="S75" s="28"/>
      <c r="T75" s="857">
        <v>354746</v>
      </c>
      <c r="U75" s="633">
        <v>24</v>
      </c>
      <c r="V75" s="638">
        <v>0.08</v>
      </c>
      <c r="W75" s="638">
        <v>0.02</v>
      </c>
      <c r="X75" s="638"/>
      <c r="Y75" s="638"/>
      <c r="Z75" s="638">
        <f>0.0066*V75</f>
        <v>5.2800000000000004E-4</v>
      </c>
      <c r="AA75" s="638">
        <f>0.91*V75</f>
        <v>7.2800000000000004E-2</v>
      </c>
      <c r="AB75" s="634" t="s">
        <v>338</v>
      </c>
      <c r="AC75" s="161"/>
      <c r="AD75" s="308">
        <v>312409</v>
      </c>
      <c r="AE75" s="48">
        <v>2.8958333333333601</v>
      </c>
      <c r="AG75" s="161"/>
      <c r="AI75" s="172">
        <f t="shared" si="73"/>
        <v>0</v>
      </c>
      <c r="AJ75" s="309">
        <f t="shared" si="17"/>
        <v>0</v>
      </c>
      <c r="AK75" s="172">
        <f t="shared" si="74"/>
        <v>1600</v>
      </c>
      <c r="AL75" s="172">
        <f t="shared" si="19"/>
        <v>0</v>
      </c>
      <c r="AM75" s="172">
        <f t="shared" si="75"/>
        <v>0</v>
      </c>
      <c r="AU75" s="65">
        <f t="shared" si="5"/>
        <v>0</v>
      </c>
      <c r="AV75" s="65">
        <f t="shared" si="58"/>
        <v>0</v>
      </c>
      <c r="AW75" s="65">
        <f t="shared" si="59"/>
        <v>10.56</v>
      </c>
      <c r="AX75" s="65">
        <f t="shared" si="60"/>
        <v>0</v>
      </c>
      <c r="AY75" s="65">
        <f t="shared" si="61"/>
        <v>0</v>
      </c>
      <c r="AZ75" s="173"/>
      <c r="BB75" s="80"/>
      <c r="BC75" s="65">
        <f t="shared" si="62"/>
        <v>0</v>
      </c>
      <c r="BD75" s="65">
        <f t="shared" si="63"/>
        <v>0</v>
      </c>
      <c r="BE75" s="65">
        <f t="shared" si="64"/>
        <v>1456</v>
      </c>
      <c r="BF75" s="65">
        <f t="shared" si="65"/>
        <v>0</v>
      </c>
      <c r="BG75" s="65">
        <f t="shared" si="66"/>
        <v>0</v>
      </c>
    </row>
    <row r="76" spans="1:59" ht="36" x14ac:dyDescent="0.25">
      <c r="A76" s="52"/>
      <c r="B76" s="21"/>
      <c r="C76" s="296">
        <f t="shared" si="67"/>
        <v>0</v>
      </c>
      <c r="D76" s="311"/>
      <c r="E76" s="924"/>
      <c r="F76" s="206">
        <f t="shared" si="68"/>
        <v>0</v>
      </c>
      <c r="G76" s="311">
        <f>G79+G80</f>
        <v>0</v>
      </c>
      <c r="H76" s="924"/>
      <c r="I76" s="206">
        <f t="shared" si="69"/>
        <v>1111.1111111111111</v>
      </c>
      <c r="J76" s="311">
        <f>J79+J80</f>
        <v>800</v>
      </c>
      <c r="K76" s="924" t="s">
        <v>470</v>
      </c>
      <c r="L76" s="206">
        <f t="shared" si="70"/>
        <v>0</v>
      </c>
      <c r="M76" s="311"/>
      <c r="N76" s="924"/>
      <c r="O76" s="269">
        <f t="shared" si="71"/>
        <v>0</v>
      </c>
      <c r="P76" s="311">
        <f>P79+P80</f>
        <v>0</v>
      </c>
      <c r="Q76" s="924"/>
      <c r="R76" s="316">
        <f t="shared" si="72"/>
        <v>1111.1111111111111</v>
      </c>
      <c r="S76" s="91"/>
      <c r="T76" s="857">
        <v>354742</v>
      </c>
      <c r="U76" s="631">
        <v>24</v>
      </c>
      <c r="V76" s="637">
        <v>0.12</v>
      </c>
      <c r="W76" s="637">
        <v>0.03</v>
      </c>
      <c r="X76" s="637"/>
      <c r="Y76" s="637"/>
      <c r="Z76" s="637">
        <f t="shared" ref="Z76:Z81" si="76">0.0044*V76</f>
        <v>5.2800000000000004E-4</v>
      </c>
      <c r="AA76" s="637">
        <v>9.0999999999999998E-2</v>
      </c>
      <c r="AB76" s="632" t="s">
        <v>470</v>
      </c>
      <c r="AC76" s="317"/>
      <c r="AD76" s="317"/>
      <c r="AE76" s="32">
        <v>2.93750000000002</v>
      </c>
      <c r="AH76" s="15"/>
      <c r="AI76" s="309">
        <f t="shared" si="73"/>
        <v>0</v>
      </c>
      <c r="AJ76" s="309">
        <f t="shared" si="17"/>
        <v>0</v>
      </c>
      <c r="AK76" s="309">
        <f t="shared" si="74"/>
        <v>3199.9999999999995</v>
      </c>
      <c r="AL76" s="309">
        <f t="shared" si="19"/>
        <v>0</v>
      </c>
      <c r="AM76" s="309">
        <f t="shared" si="75"/>
        <v>0</v>
      </c>
      <c r="AN76" s="306"/>
      <c r="AO76" s="15"/>
      <c r="AP76" s="15"/>
      <c r="AQ76" s="15"/>
      <c r="AR76" s="15"/>
      <c r="AS76" s="15"/>
      <c r="AU76" s="65">
        <f t="shared" si="5"/>
        <v>0</v>
      </c>
      <c r="AV76" s="65">
        <f t="shared" si="58"/>
        <v>0</v>
      </c>
      <c r="AW76" s="65">
        <f t="shared" si="59"/>
        <v>14.08</v>
      </c>
      <c r="AX76" s="65">
        <f t="shared" si="60"/>
        <v>0</v>
      </c>
      <c r="AY76" s="65">
        <f t="shared" si="61"/>
        <v>0</v>
      </c>
      <c r="AZ76" s="112"/>
      <c r="BC76" s="65">
        <f t="shared" si="62"/>
        <v>0</v>
      </c>
      <c r="BD76" s="65">
        <f t="shared" si="63"/>
        <v>0</v>
      </c>
      <c r="BE76" s="65">
        <f t="shared" si="64"/>
        <v>2426.6666666666665</v>
      </c>
      <c r="BF76" s="65">
        <f t="shared" si="65"/>
        <v>0</v>
      </c>
      <c r="BG76" s="65">
        <f t="shared" si="66"/>
        <v>0</v>
      </c>
    </row>
    <row r="77" spans="1:59" ht="36" x14ac:dyDescent="0.25">
      <c r="A77" s="52"/>
      <c r="B77" s="21"/>
      <c r="C77" s="206">
        <f t="shared" si="67"/>
        <v>0</v>
      </c>
      <c r="D77" s="311"/>
      <c r="E77" s="315"/>
      <c r="F77" s="206">
        <f t="shared" si="68"/>
        <v>0</v>
      </c>
      <c r="G77" s="311"/>
      <c r="H77" s="315"/>
      <c r="I77" s="206">
        <f t="shared" si="69"/>
        <v>1111.1111111111111</v>
      </c>
      <c r="J77" s="311">
        <v>800</v>
      </c>
      <c r="K77" s="315" t="s">
        <v>339</v>
      </c>
      <c r="L77" s="206">
        <f t="shared" si="70"/>
        <v>0</v>
      </c>
      <c r="M77" s="311"/>
      <c r="N77" s="315"/>
      <c r="O77" s="269">
        <f t="shared" si="71"/>
        <v>0</v>
      </c>
      <c r="P77" s="311"/>
      <c r="Q77" s="315"/>
      <c r="R77" s="316">
        <f t="shared" si="72"/>
        <v>1111.1111111111111</v>
      </c>
      <c r="S77" s="91"/>
      <c r="T77" s="857">
        <v>354747</v>
      </c>
      <c r="U77" s="631">
        <v>24</v>
      </c>
      <c r="V77" s="637">
        <v>0.12</v>
      </c>
      <c r="W77" s="637">
        <v>0.03</v>
      </c>
      <c r="X77" s="637"/>
      <c r="Y77" s="637"/>
      <c r="Z77" s="637">
        <f t="shared" si="76"/>
        <v>5.2800000000000004E-4</v>
      </c>
      <c r="AA77" s="637">
        <v>9.0999999999999998E-2</v>
      </c>
      <c r="AB77" s="632" t="s">
        <v>339</v>
      </c>
      <c r="AC77" s="307"/>
      <c r="AD77" s="317"/>
      <c r="AE77" s="48">
        <v>2.9791666666666901</v>
      </c>
      <c r="AH77" s="15"/>
      <c r="AI77" s="309">
        <f t="shared" si="73"/>
        <v>0</v>
      </c>
      <c r="AJ77" s="309">
        <f t="shared" si="17"/>
        <v>0</v>
      </c>
      <c r="AK77" s="309">
        <f t="shared" si="74"/>
        <v>3199.9999999999995</v>
      </c>
      <c r="AL77" s="309">
        <f t="shared" si="19"/>
        <v>0</v>
      </c>
      <c r="AM77" s="309">
        <f t="shared" si="75"/>
        <v>0</v>
      </c>
      <c r="AN77" s="306"/>
      <c r="AO77" s="15"/>
      <c r="AP77" s="15"/>
      <c r="AQ77" s="15"/>
      <c r="AR77" s="15"/>
      <c r="AS77" s="15"/>
      <c r="AU77" s="65">
        <f t="shared" si="5"/>
        <v>0</v>
      </c>
      <c r="AV77" s="65">
        <f t="shared" si="58"/>
        <v>0</v>
      </c>
      <c r="AW77" s="65">
        <f t="shared" si="59"/>
        <v>14.08</v>
      </c>
      <c r="AX77" s="65">
        <f t="shared" si="60"/>
        <v>0</v>
      </c>
      <c r="AY77" s="65">
        <f t="shared" si="61"/>
        <v>0</v>
      </c>
      <c r="AZ77" s="173"/>
      <c r="BA77" s="34"/>
      <c r="BB77" s="80"/>
      <c r="BC77" s="65">
        <f t="shared" si="62"/>
        <v>0</v>
      </c>
      <c r="BD77" s="65">
        <f t="shared" si="63"/>
        <v>0</v>
      </c>
      <c r="BE77" s="65">
        <f t="shared" si="64"/>
        <v>2426.6666666666665</v>
      </c>
      <c r="BF77" s="65">
        <f t="shared" si="65"/>
        <v>0</v>
      </c>
      <c r="BG77" s="65">
        <f t="shared" si="66"/>
        <v>0</v>
      </c>
    </row>
    <row r="78" spans="1:59" ht="18" x14ac:dyDescent="0.25">
      <c r="A78" s="52"/>
      <c r="B78" s="21"/>
      <c r="C78" s="319">
        <f t="shared" si="67"/>
        <v>0</v>
      </c>
      <c r="D78" s="324"/>
      <c r="E78" s="331"/>
      <c r="F78" s="319">
        <f t="shared" si="68"/>
        <v>0</v>
      </c>
      <c r="G78" s="324"/>
      <c r="H78" s="331"/>
      <c r="I78" s="319">
        <f t="shared" si="69"/>
        <v>0</v>
      </c>
      <c r="J78" s="324"/>
      <c r="K78" s="331"/>
      <c r="L78" s="269">
        <f t="shared" si="70"/>
        <v>0</v>
      </c>
      <c r="M78" s="324"/>
      <c r="N78" s="331"/>
      <c r="O78" s="269">
        <f t="shared" si="71"/>
        <v>0</v>
      </c>
      <c r="P78" s="324"/>
      <c r="Q78" s="331"/>
      <c r="R78" s="320">
        <f t="shared" si="72"/>
        <v>0</v>
      </c>
      <c r="S78" s="91"/>
      <c r="T78" s="963" t="s">
        <v>474</v>
      </c>
      <c r="U78" s="631">
        <v>24</v>
      </c>
      <c r="V78" s="637">
        <v>0.12</v>
      </c>
      <c r="W78" s="637">
        <v>0.03</v>
      </c>
      <c r="X78" s="637"/>
      <c r="Y78" s="637"/>
      <c r="Z78" s="637">
        <f t="shared" si="76"/>
        <v>5.2800000000000004E-4</v>
      </c>
      <c r="AA78" s="637">
        <v>9.0999999999999998E-2</v>
      </c>
      <c r="AB78" s="632" t="s">
        <v>475</v>
      </c>
      <c r="AC78" s="307"/>
      <c r="AD78" s="317"/>
      <c r="AE78" s="32">
        <v>3.0208333333333601</v>
      </c>
      <c r="AH78" s="15"/>
      <c r="AI78" s="309">
        <f t="shared" si="73"/>
        <v>0</v>
      </c>
      <c r="AJ78" s="309">
        <f t="shared" si="17"/>
        <v>0</v>
      </c>
      <c r="AK78" s="309">
        <f t="shared" si="74"/>
        <v>0</v>
      </c>
      <c r="AL78" s="309">
        <f t="shared" si="19"/>
        <v>0</v>
      </c>
      <c r="AM78" s="309">
        <f t="shared" si="75"/>
        <v>0</v>
      </c>
      <c r="AN78" s="306"/>
      <c r="AO78" s="15"/>
      <c r="AP78" s="15"/>
      <c r="AQ78" s="15"/>
      <c r="AR78" s="15"/>
      <c r="AS78" s="15"/>
      <c r="AU78" s="65">
        <f t="shared" si="5"/>
        <v>0</v>
      </c>
      <c r="AV78" s="65">
        <f t="shared" si="58"/>
        <v>0</v>
      </c>
      <c r="AW78" s="65">
        <f t="shared" si="59"/>
        <v>0</v>
      </c>
      <c r="AX78" s="65">
        <f t="shared" si="60"/>
        <v>0</v>
      </c>
      <c r="AY78" s="65">
        <f t="shared" si="61"/>
        <v>0</v>
      </c>
      <c r="AZ78" s="173"/>
      <c r="BA78" s="34"/>
      <c r="BB78" s="80"/>
      <c r="BC78" s="65">
        <f t="shared" si="62"/>
        <v>0</v>
      </c>
      <c r="BD78" s="65">
        <f t="shared" si="63"/>
        <v>0</v>
      </c>
      <c r="BE78" s="65">
        <f t="shared" si="64"/>
        <v>0</v>
      </c>
      <c r="BF78" s="65">
        <f t="shared" si="65"/>
        <v>0</v>
      </c>
      <c r="BG78" s="65">
        <f t="shared" si="66"/>
        <v>0</v>
      </c>
    </row>
    <row r="79" spans="1:59" ht="18" x14ac:dyDescent="0.25">
      <c r="A79" s="52"/>
      <c r="B79" s="21"/>
      <c r="C79" s="296"/>
      <c r="D79" s="311"/>
      <c r="E79" s="1068"/>
      <c r="F79" s="1067"/>
      <c r="G79" s="1069"/>
      <c r="H79" s="1068"/>
      <c r="I79" s="1067"/>
      <c r="J79" s="1069">
        <v>400</v>
      </c>
      <c r="K79" s="1068" t="s">
        <v>471</v>
      </c>
      <c r="L79" s="269"/>
      <c r="M79" s="311"/>
      <c r="N79" s="315"/>
      <c r="O79" s="269"/>
      <c r="P79" s="311"/>
      <c r="Q79" s="315"/>
      <c r="R79" s="316">
        <f t="shared" si="72"/>
        <v>0</v>
      </c>
      <c r="S79" s="91"/>
      <c r="T79" s="857">
        <v>345279</v>
      </c>
      <c r="U79" s="631">
        <v>24</v>
      </c>
      <c r="V79" s="637">
        <v>0.12</v>
      </c>
      <c r="W79" s="637">
        <v>0.03</v>
      </c>
      <c r="X79" s="637">
        <v>1.7999999999999999E-2</v>
      </c>
      <c r="Y79" s="637"/>
      <c r="Z79" s="637">
        <f t="shared" si="76"/>
        <v>5.2800000000000004E-4</v>
      </c>
      <c r="AA79" s="637">
        <v>9.0999999999999998E-2</v>
      </c>
      <c r="AB79" s="632" t="s">
        <v>471</v>
      </c>
      <c r="AC79" s="307"/>
      <c r="AD79" s="321">
        <v>316868</v>
      </c>
      <c r="AE79" s="48">
        <v>3.06250000000002</v>
      </c>
      <c r="AH79" s="15"/>
      <c r="AI79" s="309">
        <f t="shared" si="73"/>
        <v>0</v>
      </c>
      <c r="AJ79" s="309">
        <f t="shared" si="17"/>
        <v>0</v>
      </c>
      <c r="AK79" s="309">
        <f t="shared" si="74"/>
        <v>0</v>
      </c>
      <c r="AL79" s="309">
        <f t="shared" si="19"/>
        <v>0</v>
      </c>
      <c r="AM79" s="309">
        <f t="shared" si="75"/>
        <v>0</v>
      </c>
      <c r="AN79" s="306"/>
      <c r="AO79" s="15"/>
      <c r="AP79" s="15"/>
      <c r="AQ79" s="15"/>
      <c r="AR79" s="15"/>
      <c r="AS79" s="15"/>
      <c r="AU79" s="65">
        <f t="shared" si="5"/>
        <v>0</v>
      </c>
      <c r="AV79" s="65">
        <f t="shared" si="58"/>
        <v>0</v>
      </c>
      <c r="AW79" s="65">
        <f t="shared" si="59"/>
        <v>0</v>
      </c>
      <c r="AX79" s="65">
        <f t="shared" si="60"/>
        <v>0</v>
      </c>
      <c r="AY79" s="65">
        <f t="shared" si="61"/>
        <v>0</v>
      </c>
      <c r="AZ79" s="112"/>
      <c r="BC79" s="65">
        <f t="shared" si="62"/>
        <v>0</v>
      </c>
      <c r="BD79" s="65">
        <f t="shared" si="63"/>
        <v>0</v>
      </c>
      <c r="BE79" s="65">
        <f t="shared" si="64"/>
        <v>0</v>
      </c>
      <c r="BF79" s="65">
        <f t="shared" si="65"/>
        <v>0</v>
      </c>
      <c r="BG79" s="65">
        <f t="shared" si="66"/>
        <v>0</v>
      </c>
    </row>
    <row r="80" spans="1:59" ht="18" x14ac:dyDescent="0.25">
      <c r="A80" s="52"/>
      <c r="B80" s="21"/>
      <c r="C80" s="296"/>
      <c r="D80" s="311"/>
      <c r="E80" s="1068"/>
      <c r="F80" s="1067"/>
      <c r="G80" s="1069"/>
      <c r="H80" s="1068"/>
      <c r="I80" s="1067"/>
      <c r="J80" s="1069">
        <v>400</v>
      </c>
      <c r="K80" s="1068" t="s">
        <v>472</v>
      </c>
      <c r="L80" s="269"/>
      <c r="M80" s="311"/>
      <c r="N80" s="315"/>
      <c r="O80" s="269"/>
      <c r="P80" s="311"/>
      <c r="Q80" s="315"/>
      <c r="R80" s="316">
        <f t="shared" si="72"/>
        <v>0</v>
      </c>
      <c r="S80" s="91"/>
      <c r="T80" s="857">
        <v>345360</v>
      </c>
      <c r="U80" s="631">
        <v>24</v>
      </c>
      <c r="V80" s="637">
        <v>0.12</v>
      </c>
      <c r="W80" s="637">
        <v>0.03</v>
      </c>
      <c r="X80" s="637"/>
      <c r="Y80" s="637"/>
      <c r="Z80" s="637">
        <f t="shared" si="76"/>
        <v>5.2800000000000004E-4</v>
      </c>
      <c r="AA80" s="637">
        <v>9.0999999999999998E-2</v>
      </c>
      <c r="AB80" s="632" t="s">
        <v>472</v>
      </c>
      <c r="AC80" s="317">
        <v>2976</v>
      </c>
      <c r="AD80" s="317">
        <v>218778</v>
      </c>
      <c r="AE80" s="32">
        <v>3.1041666666666901</v>
      </c>
      <c r="AH80" s="15" t="s">
        <v>83</v>
      </c>
      <c r="AI80" s="309">
        <f t="shared" si="73"/>
        <v>0</v>
      </c>
      <c r="AJ80" s="309">
        <f t="shared" si="17"/>
        <v>0</v>
      </c>
      <c r="AK80" s="309">
        <f t="shared" si="74"/>
        <v>0</v>
      </c>
      <c r="AL80" s="309">
        <f t="shared" si="19"/>
        <v>0</v>
      </c>
      <c r="AM80" s="309">
        <f t="shared" si="75"/>
        <v>0</v>
      </c>
      <c r="AN80" s="306"/>
      <c r="AO80" s="15"/>
      <c r="AP80" s="15"/>
      <c r="AQ80" s="15"/>
      <c r="AR80" s="15"/>
      <c r="AS80" s="15"/>
      <c r="AU80" s="65">
        <f t="shared" si="5"/>
        <v>0</v>
      </c>
      <c r="AV80" s="65">
        <f t="shared" si="58"/>
        <v>0</v>
      </c>
      <c r="AW80" s="65">
        <f t="shared" si="59"/>
        <v>0</v>
      </c>
      <c r="AX80" s="65">
        <f t="shared" si="60"/>
        <v>0</v>
      </c>
      <c r="AY80" s="65">
        <f t="shared" si="61"/>
        <v>0</v>
      </c>
      <c r="AZ80" s="112"/>
      <c r="BC80" s="65">
        <f t="shared" si="62"/>
        <v>0</v>
      </c>
      <c r="BD80" s="65">
        <f t="shared" si="63"/>
        <v>0</v>
      </c>
      <c r="BE80" s="65">
        <f t="shared" si="64"/>
        <v>0</v>
      </c>
      <c r="BF80" s="65">
        <f t="shared" si="65"/>
        <v>0</v>
      </c>
      <c r="BG80" s="65">
        <f t="shared" si="66"/>
        <v>0</v>
      </c>
    </row>
    <row r="81" spans="1:59" ht="18" x14ac:dyDescent="0.25">
      <c r="A81" s="52"/>
      <c r="B81" s="21"/>
      <c r="C81" s="206">
        <f t="shared" si="67"/>
        <v>0</v>
      </c>
      <c r="D81" s="311"/>
      <c r="E81" s="315"/>
      <c r="F81" s="206">
        <f t="shared" ref="F81:F82" si="77">+G81/$W81/$U81</f>
        <v>0</v>
      </c>
      <c r="G81" s="311"/>
      <c r="H81" s="315"/>
      <c r="I81" s="206">
        <f t="shared" si="69"/>
        <v>0</v>
      </c>
      <c r="J81" s="311"/>
      <c r="K81" s="315"/>
      <c r="L81" s="325">
        <f t="shared" si="70"/>
        <v>0</v>
      </c>
      <c r="M81" s="311"/>
      <c r="N81" s="315"/>
      <c r="O81" s="332">
        <f t="shared" si="71"/>
        <v>0</v>
      </c>
      <c r="P81" s="311"/>
      <c r="Q81" s="315"/>
      <c r="R81" s="316">
        <f t="shared" si="72"/>
        <v>0</v>
      </c>
      <c r="S81" s="91"/>
      <c r="T81" s="857">
        <v>359675</v>
      </c>
      <c r="U81" s="631">
        <v>24</v>
      </c>
      <c r="V81" s="637">
        <v>0.127</v>
      </c>
      <c r="W81" s="637">
        <v>2.1999999999999999E-2</v>
      </c>
      <c r="X81" s="637"/>
      <c r="Y81" s="637"/>
      <c r="Z81" s="637">
        <f t="shared" si="76"/>
        <v>5.5880000000000003E-4</v>
      </c>
      <c r="AA81" s="637">
        <v>9.0999999999999998E-2</v>
      </c>
      <c r="AB81" s="635" t="s">
        <v>518</v>
      </c>
      <c r="AC81" s="307"/>
      <c r="AD81" s="317"/>
      <c r="AE81" s="48">
        <v>3.1458333333333601</v>
      </c>
      <c r="AH81" s="15"/>
      <c r="AI81" s="309">
        <f t="shared" si="73"/>
        <v>0</v>
      </c>
      <c r="AJ81" s="309">
        <f t="shared" si="17"/>
        <v>0</v>
      </c>
      <c r="AK81" s="309">
        <f t="shared" si="74"/>
        <v>0</v>
      </c>
      <c r="AL81" s="309">
        <f t="shared" si="19"/>
        <v>0</v>
      </c>
      <c r="AM81" s="309">
        <f t="shared" si="75"/>
        <v>0</v>
      </c>
      <c r="AN81" s="306"/>
      <c r="AO81" s="15"/>
      <c r="AP81" s="15"/>
      <c r="AQ81" s="15"/>
      <c r="AR81" s="15"/>
      <c r="AS81" s="15"/>
      <c r="AU81" s="65">
        <f t="shared" si="5"/>
        <v>0</v>
      </c>
      <c r="AV81" s="65">
        <f t="shared" si="58"/>
        <v>0</v>
      </c>
      <c r="AW81" s="65">
        <f t="shared" si="59"/>
        <v>0</v>
      </c>
      <c r="AX81" s="65">
        <f t="shared" si="60"/>
        <v>0</v>
      </c>
      <c r="AY81" s="65">
        <f t="shared" si="61"/>
        <v>0</v>
      </c>
      <c r="AZ81" s="112"/>
      <c r="BC81" s="65">
        <f t="shared" si="62"/>
        <v>0</v>
      </c>
      <c r="BD81" s="65">
        <f t="shared" si="63"/>
        <v>0</v>
      </c>
      <c r="BE81" s="65">
        <f t="shared" si="64"/>
        <v>0</v>
      </c>
      <c r="BF81" s="65">
        <f t="shared" si="65"/>
        <v>0</v>
      </c>
      <c r="BG81" s="65">
        <f t="shared" si="66"/>
        <v>0</v>
      </c>
    </row>
    <row r="82" spans="1:59" ht="18" x14ac:dyDescent="0.25">
      <c r="A82" s="52"/>
      <c r="B82" s="21"/>
      <c r="C82" s="332">
        <f t="shared" si="67"/>
        <v>0</v>
      </c>
      <c r="D82" s="324"/>
      <c r="E82" s="774"/>
      <c r="F82" s="332">
        <f t="shared" si="77"/>
        <v>0</v>
      </c>
      <c r="G82" s="324"/>
      <c r="H82" s="774"/>
      <c r="I82" s="332">
        <f t="shared" si="69"/>
        <v>0</v>
      </c>
      <c r="J82" s="324"/>
      <c r="K82" s="774"/>
      <c r="L82" s="332">
        <f t="shared" si="70"/>
        <v>0</v>
      </c>
      <c r="M82" s="324"/>
      <c r="N82" s="331"/>
      <c r="O82" s="332">
        <f t="shared" si="71"/>
        <v>0</v>
      </c>
      <c r="P82" s="324"/>
      <c r="Q82" s="331"/>
      <c r="R82" s="320">
        <f t="shared" si="72"/>
        <v>0</v>
      </c>
      <c r="S82" s="91"/>
      <c r="T82" s="985">
        <v>358857</v>
      </c>
      <c r="U82" s="623">
        <v>24</v>
      </c>
      <c r="V82" s="637">
        <v>0.112</v>
      </c>
      <c r="W82" s="637">
        <v>3.7499999999999999E-2</v>
      </c>
      <c r="X82" s="626"/>
      <c r="Y82" s="626"/>
      <c r="Z82" s="626">
        <f>0.0066*V82</f>
        <v>7.3919999999999997E-4</v>
      </c>
      <c r="AA82" s="626">
        <f>0.9*V82</f>
        <v>0.1008</v>
      </c>
      <c r="AB82" s="636" t="s">
        <v>497</v>
      </c>
      <c r="AC82" s="307"/>
      <c r="AD82" s="317"/>
      <c r="AE82" s="32">
        <v>3.1875000000000302</v>
      </c>
      <c r="AH82" s="15"/>
      <c r="AI82" s="309">
        <f t="shared" si="73"/>
        <v>0</v>
      </c>
      <c r="AJ82" s="309">
        <f t="shared" si="17"/>
        <v>0</v>
      </c>
      <c r="AK82" s="309">
        <f t="shared" si="74"/>
        <v>0</v>
      </c>
      <c r="AL82" s="309">
        <f t="shared" si="19"/>
        <v>0</v>
      </c>
      <c r="AM82" s="309">
        <f t="shared" si="75"/>
        <v>0</v>
      </c>
      <c r="AN82" s="306"/>
      <c r="AO82" s="15"/>
      <c r="AP82" s="15"/>
      <c r="AQ82" s="15"/>
      <c r="AR82" s="15"/>
      <c r="AS82" s="15"/>
      <c r="AU82" s="65">
        <f t="shared" si="5"/>
        <v>0</v>
      </c>
      <c r="AV82" s="65">
        <f t="shared" si="58"/>
        <v>0</v>
      </c>
      <c r="AW82" s="65">
        <f t="shared" si="59"/>
        <v>0</v>
      </c>
      <c r="AX82" s="65">
        <f t="shared" si="60"/>
        <v>0</v>
      </c>
      <c r="AY82" s="65">
        <f t="shared" si="61"/>
        <v>0</v>
      </c>
      <c r="AZ82" s="112"/>
      <c r="BC82" s="65">
        <f t="shared" si="62"/>
        <v>0</v>
      </c>
      <c r="BD82" s="65">
        <f t="shared" si="63"/>
        <v>0</v>
      </c>
      <c r="BE82" s="65">
        <f t="shared" si="64"/>
        <v>0</v>
      </c>
      <c r="BF82" s="65">
        <f t="shared" si="65"/>
        <v>0</v>
      </c>
      <c r="BG82" s="65">
        <f t="shared" si="66"/>
        <v>0</v>
      </c>
    </row>
    <row r="83" spans="1:59" ht="18" hidden="1" x14ac:dyDescent="0.25">
      <c r="A83" s="52"/>
      <c r="B83" s="21"/>
      <c r="C83" s="202"/>
      <c r="D83" s="311"/>
      <c r="E83" s="315"/>
      <c r="F83" s="206"/>
      <c r="G83" s="311"/>
      <c r="H83" s="315"/>
      <c r="I83" s="206"/>
      <c r="J83" s="311"/>
      <c r="K83" s="315"/>
      <c r="L83" s="325"/>
      <c r="M83" s="311"/>
      <c r="N83" s="315"/>
      <c r="O83" s="269"/>
      <c r="P83" s="311"/>
      <c r="Q83" s="315"/>
      <c r="R83" s="326">
        <f t="shared" si="72"/>
        <v>0</v>
      </c>
      <c r="S83" s="91"/>
      <c r="T83" s="91"/>
      <c r="U83" s="306"/>
      <c r="V83" s="306"/>
      <c r="W83" s="306"/>
      <c r="X83" s="306"/>
      <c r="Y83" s="306"/>
      <c r="Z83" s="306"/>
      <c r="AA83" s="306"/>
      <c r="AB83" s="307"/>
      <c r="AC83" s="307"/>
      <c r="AD83" s="308">
        <v>312422</v>
      </c>
      <c r="AE83" s="48">
        <v>3.2291666666666901</v>
      </c>
      <c r="AH83" s="15"/>
      <c r="AI83" s="309">
        <f>+$C83*$U83*$V83</f>
        <v>0</v>
      </c>
      <c r="AJ83" s="309">
        <f>+$F83*$U83*$V83</f>
        <v>0</v>
      </c>
      <c r="AK83" s="309">
        <f t="shared" si="74"/>
        <v>0</v>
      </c>
      <c r="AL83" s="309">
        <f>+$L83*$U83*$V83</f>
        <v>0</v>
      </c>
      <c r="AM83" s="309">
        <f>+$O83*$U83*$V83</f>
        <v>0</v>
      </c>
      <c r="AN83" s="306"/>
      <c r="AO83" s="15"/>
      <c r="AP83" s="15"/>
      <c r="AQ83" s="15"/>
      <c r="AR83" s="15"/>
      <c r="AS83" s="15"/>
      <c r="AU83" s="65">
        <f t="shared" si="5"/>
        <v>0</v>
      </c>
      <c r="AV83" s="65">
        <f t="shared" si="58"/>
        <v>0</v>
      </c>
      <c r="AW83" s="65">
        <f t="shared" si="59"/>
        <v>0</v>
      </c>
      <c r="AX83" s="65">
        <f t="shared" si="60"/>
        <v>0</v>
      </c>
      <c r="AY83" s="65">
        <f t="shared" si="61"/>
        <v>0</v>
      </c>
      <c r="AZ83" s="112"/>
      <c r="BC83" s="65">
        <f t="shared" si="62"/>
        <v>0</v>
      </c>
      <c r="BD83" s="65">
        <f t="shared" si="63"/>
        <v>0</v>
      </c>
      <c r="BE83" s="65">
        <f t="shared" si="64"/>
        <v>0</v>
      </c>
      <c r="BF83" s="65">
        <f t="shared" si="65"/>
        <v>0</v>
      </c>
      <c r="BG83" s="65">
        <f t="shared" si="66"/>
        <v>0</v>
      </c>
    </row>
    <row r="84" spans="1:59" ht="18" hidden="1" x14ac:dyDescent="0.25">
      <c r="A84" s="52"/>
      <c r="B84" s="21"/>
      <c r="C84" s="202"/>
      <c r="D84" s="311"/>
      <c r="E84" s="315"/>
      <c r="F84" s="206"/>
      <c r="G84" s="303"/>
      <c r="H84" s="315"/>
      <c r="I84" s="206"/>
      <c r="J84" s="303"/>
      <c r="K84" s="315"/>
      <c r="L84" s="325"/>
      <c r="M84" s="303"/>
      <c r="N84" s="315"/>
      <c r="O84" s="269"/>
      <c r="P84" s="303"/>
      <c r="Q84" s="315"/>
      <c r="R84" s="316">
        <f t="shared" si="72"/>
        <v>0</v>
      </c>
      <c r="S84" s="91"/>
      <c r="T84" s="28"/>
      <c r="U84" s="306"/>
      <c r="V84" s="306"/>
      <c r="W84" s="306"/>
      <c r="X84" s="306"/>
      <c r="Y84" s="306"/>
      <c r="Z84" s="306"/>
      <c r="AA84" s="306"/>
      <c r="AB84" s="307"/>
      <c r="AC84" s="307"/>
      <c r="AD84" s="307">
        <v>312776</v>
      </c>
      <c r="AE84" s="32">
        <v>3.2708333333333601</v>
      </c>
      <c r="AH84" s="15"/>
      <c r="AI84" s="309">
        <f>+$C84*$U84*$V84</f>
        <v>0</v>
      </c>
      <c r="AJ84" s="309">
        <f>+$F84*$U84*$V84</f>
        <v>0</v>
      </c>
      <c r="AK84" s="309">
        <f t="shared" si="74"/>
        <v>0</v>
      </c>
      <c r="AL84" s="309">
        <f>+$L84*$U84*$V84</f>
        <v>0</v>
      </c>
      <c r="AM84" s="309">
        <f>+$O84*$U84*$V84</f>
        <v>0</v>
      </c>
      <c r="AN84" s="306"/>
      <c r="AO84" s="15"/>
      <c r="AP84" s="15"/>
      <c r="AQ84" s="15"/>
      <c r="AR84" s="15"/>
      <c r="AS84" s="15"/>
      <c r="AU84" s="65">
        <f t="shared" si="5"/>
        <v>0</v>
      </c>
      <c r="AV84" s="65">
        <f t="shared" si="58"/>
        <v>0</v>
      </c>
      <c r="AW84" s="65">
        <f t="shared" si="59"/>
        <v>0</v>
      </c>
      <c r="AX84" s="65">
        <f t="shared" si="60"/>
        <v>0</v>
      </c>
      <c r="AY84" s="65">
        <f t="shared" si="61"/>
        <v>0</v>
      </c>
      <c r="AZ84" s="112"/>
      <c r="BC84" s="65">
        <f t="shared" si="62"/>
        <v>0</v>
      </c>
      <c r="BD84" s="65">
        <f t="shared" si="63"/>
        <v>0</v>
      </c>
      <c r="BE84" s="65">
        <f t="shared" si="64"/>
        <v>0</v>
      </c>
      <c r="BF84" s="65">
        <f t="shared" si="65"/>
        <v>0</v>
      </c>
      <c r="BG84" s="65">
        <f t="shared" si="66"/>
        <v>0</v>
      </c>
    </row>
    <row r="85" spans="1:59" ht="18" hidden="1" x14ac:dyDescent="0.25">
      <c r="A85" s="52"/>
      <c r="B85" s="21"/>
      <c r="C85" s="202"/>
      <c r="D85" s="327"/>
      <c r="E85" s="315"/>
      <c r="F85" s="206"/>
      <c r="G85" s="328"/>
      <c r="H85" s="315"/>
      <c r="I85" s="206"/>
      <c r="J85" s="328"/>
      <c r="K85" s="315"/>
      <c r="L85" s="325"/>
      <c r="M85" s="328"/>
      <c r="N85" s="315"/>
      <c r="O85" s="269"/>
      <c r="P85" s="328"/>
      <c r="Q85" s="315"/>
      <c r="R85" s="316">
        <f t="shared" si="72"/>
        <v>0</v>
      </c>
      <c r="S85" s="91"/>
      <c r="T85" s="28"/>
      <c r="U85" s="306"/>
      <c r="V85" s="306"/>
      <c r="W85" s="306"/>
      <c r="X85" s="60"/>
      <c r="Y85" s="306"/>
      <c r="Z85" s="306"/>
      <c r="AA85" s="306"/>
      <c r="AB85" s="307"/>
      <c r="AC85" s="307"/>
      <c r="AD85" s="307">
        <v>312424</v>
      </c>
      <c r="AE85" s="48">
        <v>3.3125000000000302</v>
      </c>
      <c r="AH85" s="15"/>
      <c r="AI85" s="309">
        <f>+$C85*$U85*$V85</f>
        <v>0</v>
      </c>
      <c r="AJ85" s="309">
        <f>+$F85*$U85*$V85</f>
        <v>0</v>
      </c>
      <c r="AK85" s="309">
        <f t="shared" si="74"/>
        <v>0</v>
      </c>
      <c r="AL85" s="309">
        <f>+$L85*$U85*$V85</f>
        <v>0</v>
      </c>
      <c r="AM85" s="309">
        <f>+$O85*$U85*$V85</f>
        <v>0</v>
      </c>
      <c r="AN85" s="306"/>
      <c r="AO85" s="15"/>
      <c r="AP85" s="15"/>
      <c r="AQ85" s="15"/>
      <c r="AR85" s="15"/>
      <c r="AS85" s="15"/>
      <c r="AU85" s="65">
        <f t="shared" si="5"/>
        <v>0</v>
      </c>
      <c r="AV85" s="65">
        <f t="shared" si="58"/>
        <v>0</v>
      </c>
      <c r="AW85" s="65">
        <f t="shared" si="59"/>
        <v>0</v>
      </c>
      <c r="AX85" s="65">
        <f t="shared" si="60"/>
        <v>0</v>
      </c>
      <c r="AY85" s="65">
        <f t="shared" si="61"/>
        <v>0</v>
      </c>
      <c r="AZ85" s="112"/>
      <c r="BC85" s="65">
        <f t="shared" si="62"/>
        <v>0</v>
      </c>
      <c r="BD85" s="65">
        <f t="shared" si="63"/>
        <v>0</v>
      </c>
      <c r="BE85" s="65">
        <f t="shared" si="64"/>
        <v>0</v>
      </c>
      <c r="BF85" s="65">
        <f t="shared" si="65"/>
        <v>0</v>
      </c>
      <c r="BG85" s="65">
        <f t="shared" si="66"/>
        <v>0</v>
      </c>
    </row>
    <row r="86" spans="1:59" ht="34.5" hidden="1" customHeight="1" thickBot="1" x14ac:dyDescent="0.3">
      <c r="A86" s="52"/>
      <c r="B86" s="21"/>
      <c r="C86" s="329"/>
      <c r="D86" s="311"/>
      <c r="E86" s="304"/>
      <c r="F86" s="301"/>
      <c r="G86" s="303"/>
      <c r="H86" s="304"/>
      <c r="I86" s="301"/>
      <c r="J86" s="303"/>
      <c r="K86" s="304"/>
      <c r="L86" s="325"/>
      <c r="M86" s="303"/>
      <c r="N86" s="304"/>
      <c r="O86" s="302"/>
      <c r="P86" s="303"/>
      <c r="Q86" s="304"/>
      <c r="R86" s="316">
        <f t="shared" si="72"/>
        <v>0</v>
      </c>
      <c r="S86" s="91"/>
      <c r="T86" s="28"/>
      <c r="U86" s="306"/>
      <c r="V86" s="306"/>
      <c r="W86" s="306"/>
      <c r="X86" s="306"/>
      <c r="Y86" s="306"/>
      <c r="Z86" s="306"/>
      <c r="AA86" s="306"/>
      <c r="AB86" s="307"/>
      <c r="AC86" s="307"/>
      <c r="AD86" s="307">
        <v>315201</v>
      </c>
      <c r="AE86" s="32">
        <v>3.3541666666666901</v>
      </c>
      <c r="AH86" s="15"/>
      <c r="AI86" s="309">
        <f>+$C86*$U86*$V86</f>
        <v>0</v>
      </c>
      <c r="AJ86" s="309">
        <f>+$F86*$U86*$V86</f>
        <v>0</v>
      </c>
      <c r="AK86" s="309">
        <f t="shared" si="74"/>
        <v>0</v>
      </c>
      <c r="AL86" s="309">
        <f>+$L86*$U86*$V86</f>
        <v>0</v>
      </c>
      <c r="AM86" s="309">
        <f>+$O86*$U86*$V86</f>
        <v>0</v>
      </c>
      <c r="AN86" s="306"/>
      <c r="AO86" s="15"/>
      <c r="AP86" s="15"/>
      <c r="AQ86" s="15"/>
      <c r="AR86" s="15"/>
      <c r="AS86" s="15"/>
      <c r="AU86" s="65">
        <f t="shared" si="5"/>
        <v>0</v>
      </c>
      <c r="AV86" s="65">
        <f t="shared" si="58"/>
        <v>0</v>
      </c>
      <c r="AW86" s="65">
        <f t="shared" si="59"/>
        <v>0</v>
      </c>
      <c r="AX86" s="65">
        <f t="shared" si="60"/>
        <v>0</v>
      </c>
      <c r="AY86" s="65">
        <f t="shared" si="61"/>
        <v>0</v>
      </c>
      <c r="AZ86" s="112"/>
      <c r="BC86" s="65">
        <f t="shared" si="62"/>
        <v>0</v>
      </c>
      <c r="BD86" s="65">
        <f t="shared" si="63"/>
        <v>0</v>
      </c>
      <c r="BE86" s="65">
        <f t="shared" si="64"/>
        <v>0</v>
      </c>
      <c r="BF86" s="65">
        <f t="shared" si="65"/>
        <v>0</v>
      </c>
      <c r="BG86" s="65">
        <f t="shared" si="66"/>
        <v>0</v>
      </c>
    </row>
    <row r="87" spans="1:59" ht="18.75" hidden="1" thickTop="1" x14ac:dyDescent="0.25">
      <c r="A87" s="52"/>
      <c r="B87" s="21"/>
      <c r="C87" s="330"/>
      <c r="D87" s="311"/>
      <c r="E87" s="331"/>
      <c r="F87" s="301"/>
      <c r="G87" s="324"/>
      <c r="H87" s="331"/>
      <c r="I87" s="269"/>
      <c r="J87" s="324"/>
      <c r="K87" s="331"/>
      <c r="L87" s="325"/>
      <c r="M87" s="324"/>
      <c r="N87" s="331"/>
      <c r="O87" s="332"/>
      <c r="P87" s="324"/>
      <c r="Q87" s="331"/>
      <c r="R87" s="316">
        <f t="shared" si="72"/>
        <v>0</v>
      </c>
      <c r="S87" s="91"/>
      <c r="T87" s="28"/>
      <c r="U87" s="306"/>
      <c r="V87" s="306"/>
      <c r="W87" s="306"/>
      <c r="X87" s="306"/>
      <c r="Y87" s="306"/>
      <c r="Z87" s="306"/>
      <c r="AA87" s="306"/>
      <c r="AB87" s="307"/>
      <c r="AC87" s="307"/>
      <c r="AD87" s="307">
        <v>315167</v>
      </c>
      <c r="AE87" s="48">
        <v>3.3958333333333601</v>
      </c>
      <c r="AH87" s="15"/>
      <c r="AI87" s="309">
        <f t="shared" si="73"/>
        <v>0</v>
      </c>
      <c r="AJ87" s="309">
        <f t="shared" si="17"/>
        <v>0</v>
      </c>
      <c r="AK87" s="309">
        <f t="shared" si="74"/>
        <v>0</v>
      </c>
      <c r="AL87" s="309">
        <f t="shared" si="19"/>
        <v>0</v>
      </c>
      <c r="AM87" s="309">
        <f t="shared" si="75"/>
        <v>0</v>
      </c>
      <c r="AN87" s="306"/>
      <c r="AO87" s="15"/>
      <c r="AP87" s="15"/>
      <c r="AQ87" s="15"/>
      <c r="AR87" s="15"/>
      <c r="AS87" s="15"/>
      <c r="AU87" s="65">
        <f t="shared" si="5"/>
        <v>0</v>
      </c>
      <c r="AV87" s="65">
        <f t="shared" si="58"/>
        <v>0</v>
      </c>
      <c r="AW87" s="65">
        <f t="shared" si="59"/>
        <v>0</v>
      </c>
      <c r="AX87" s="65">
        <f t="shared" si="60"/>
        <v>0</v>
      </c>
      <c r="AY87" s="65">
        <f t="shared" si="61"/>
        <v>0</v>
      </c>
      <c r="AZ87" s="112"/>
      <c r="BC87" s="65">
        <f t="shared" si="62"/>
        <v>0</v>
      </c>
      <c r="BD87" s="65">
        <f t="shared" si="63"/>
        <v>0</v>
      </c>
      <c r="BE87" s="65">
        <f t="shared" si="64"/>
        <v>0</v>
      </c>
      <c r="BF87" s="65">
        <f t="shared" si="65"/>
        <v>0</v>
      </c>
      <c r="BG87" s="65">
        <f t="shared" si="66"/>
        <v>0</v>
      </c>
    </row>
    <row r="88" spans="1:59" ht="18" hidden="1" x14ac:dyDescent="0.25">
      <c r="A88" s="52"/>
      <c r="B88" s="21"/>
      <c r="C88" s="333"/>
      <c r="D88" s="208"/>
      <c r="E88" s="205"/>
      <c r="F88" s="301"/>
      <c r="G88" s="208"/>
      <c r="H88" s="205"/>
      <c r="I88" s="301"/>
      <c r="J88" s="299"/>
      <c r="K88" s="205"/>
      <c r="L88" s="325"/>
      <c r="M88" s="299"/>
      <c r="N88" s="205"/>
      <c r="O88" s="269"/>
      <c r="P88" s="311"/>
      <c r="Q88" s="315"/>
      <c r="R88" s="316">
        <f t="shared" si="72"/>
        <v>0</v>
      </c>
      <c r="S88" s="91"/>
      <c r="T88" s="28"/>
      <c r="U88" s="306"/>
      <c r="V88" s="306"/>
      <c r="W88" s="306"/>
      <c r="X88" s="306"/>
      <c r="Y88" s="306"/>
      <c r="Z88" s="306"/>
      <c r="AA88" s="306"/>
      <c r="AB88" s="307"/>
      <c r="AC88" s="307"/>
      <c r="AD88" s="308"/>
      <c r="AE88" s="32">
        <v>3.4375000000000302</v>
      </c>
      <c r="AH88" s="15"/>
      <c r="AI88" s="309">
        <f t="shared" si="73"/>
        <v>0</v>
      </c>
      <c r="AJ88" s="309">
        <f t="shared" si="17"/>
        <v>0</v>
      </c>
      <c r="AK88" s="309">
        <f t="shared" si="74"/>
        <v>0</v>
      </c>
      <c r="AL88" s="309">
        <f t="shared" si="19"/>
        <v>0</v>
      </c>
      <c r="AM88" s="309">
        <f t="shared" si="75"/>
        <v>0</v>
      </c>
      <c r="AN88" s="306"/>
      <c r="AO88" s="15"/>
      <c r="AP88" s="15"/>
      <c r="AQ88" s="15"/>
      <c r="AR88" s="15"/>
      <c r="AS88" s="15"/>
      <c r="AU88" s="65">
        <f t="shared" si="5"/>
        <v>0</v>
      </c>
      <c r="AV88" s="65">
        <f t="shared" si="58"/>
        <v>0</v>
      </c>
      <c r="AW88" s="65">
        <f t="shared" si="59"/>
        <v>0</v>
      </c>
      <c r="AX88" s="65">
        <f t="shared" si="60"/>
        <v>0</v>
      </c>
      <c r="AY88" s="65">
        <f t="shared" si="61"/>
        <v>0</v>
      </c>
      <c r="AZ88" s="112"/>
      <c r="BC88" s="65">
        <f t="shared" si="62"/>
        <v>0</v>
      </c>
      <c r="BD88" s="65">
        <f t="shared" si="63"/>
        <v>0</v>
      </c>
      <c r="BE88" s="65">
        <f t="shared" si="64"/>
        <v>0</v>
      </c>
      <c r="BF88" s="65">
        <f t="shared" si="65"/>
        <v>0</v>
      </c>
      <c r="BG88" s="65">
        <f t="shared" si="66"/>
        <v>0</v>
      </c>
    </row>
    <row r="89" spans="1:59" ht="18" hidden="1" x14ac:dyDescent="0.25">
      <c r="A89" s="52"/>
      <c r="B89" s="21"/>
      <c r="C89" s="334"/>
      <c r="D89" s="311"/>
      <c r="E89" s="335"/>
      <c r="F89" s="319"/>
      <c r="G89" s="311"/>
      <c r="H89" s="335"/>
      <c r="I89" s="319"/>
      <c r="J89" s="299"/>
      <c r="K89" s="335"/>
      <c r="L89" s="319"/>
      <c r="M89" s="299"/>
      <c r="N89" s="335"/>
      <c r="O89" s="332"/>
      <c r="P89" s="311"/>
      <c r="Q89" s="336"/>
      <c r="R89" s="316">
        <f t="shared" si="72"/>
        <v>0</v>
      </c>
      <c r="S89" s="91"/>
      <c r="T89" s="28"/>
      <c r="U89" s="306"/>
      <c r="V89" s="306"/>
      <c r="W89" s="306"/>
      <c r="X89" s="306"/>
      <c r="Y89" s="306"/>
      <c r="Z89" s="306"/>
      <c r="AA89" s="306"/>
      <c r="AB89" s="307"/>
      <c r="AC89" s="307"/>
      <c r="AD89" s="337">
        <v>316855</v>
      </c>
      <c r="AE89" s="48">
        <v>3.4791666666666901</v>
      </c>
      <c r="AH89" s="15"/>
      <c r="AI89" s="309">
        <f t="shared" si="73"/>
        <v>0</v>
      </c>
      <c r="AJ89" s="309">
        <f t="shared" si="17"/>
        <v>0</v>
      </c>
      <c r="AK89" s="309">
        <f t="shared" si="74"/>
        <v>0</v>
      </c>
      <c r="AL89" s="309">
        <f t="shared" si="19"/>
        <v>0</v>
      </c>
      <c r="AM89" s="309">
        <f t="shared" si="75"/>
        <v>0</v>
      </c>
      <c r="AN89" s="306"/>
      <c r="AO89" s="15"/>
      <c r="AP89" s="15"/>
      <c r="AQ89" s="15"/>
      <c r="AR89" s="15"/>
      <c r="AS89" s="15"/>
      <c r="AU89" s="65">
        <f t="shared" si="5"/>
        <v>0</v>
      </c>
      <c r="AV89" s="65">
        <f t="shared" si="58"/>
        <v>0</v>
      </c>
      <c r="AW89" s="65">
        <f t="shared" si="59"/>
        <v>0</v>
      </c>
      <c r="AX89" s="65">
        <f t="shared" si="60"/>
        <v>0</v>
      </c>
      <c r="AY89" s="65">
        <f t="shared" si="61"/>
        <v>0</v>
      </c>
      <c r="AZ89" s="112"/>
      <c r="BC89" s="65">
        <f t="shared" si="62"/>
        <v>0</v>
      </c>
      <c r="BD89" s="65">
        <f t="shared" si="63"/>
        <v>0</v>
      </c>
      <c r="BE89" s="65">
        <f t="shared" si="64"/>
        <v>0</v>
      </c>
      <c r="BF89" s="65">
        <f t="shared" si="65"/>
        <v>0</v>
      </c>
      <c r="BG89" s="65">
        <f t="shared" si="66"/>
        <v>0</v>
      </c>
    </row>
    <row r="90" spans="1:59" ht="20.25" hidden="1" customHeight="1" x14ac:dyDescent="0.25">
      <c r="A90" s="52"/>
      <c r="B90" s="21"/>
      <c r="C90" s="334"/>
      <c r="D90" s="311"/>
      <c r="E90" s="223"/>
      <c r="F90" s="319"/>
      <c r="G90" s="311"/>
      <c r="H90" s="223"/>
      <c r="I90" s="319"/>
      <c r="J90" s="299"/>
      <c r="K90" s="223"/>
      <c r="L90" s="325"/>
      <c r="M90" s="311"/>
      <c r="N90" s="315"/>
      <c r="O90" s="332"/>
      <c r="P90" s="311"/>
      <c r="Q90" s="338"/>
      <c r="R90" s="316">
        <f t="shared" si="72"/>
        <v>0</v>
      </c>
      <c r="S90" s="91"/>
      <c r="T90" s="91"/>
      <c r="U90" s="306"/>
      <c r="V90" s="306"/>
      <c r="W90" s="306"/>
      <c r="X90" s="306"/>
      <c r="Y90" s="306"/>
      <c r="Z90" s="306"/>
      <c r="AA90" s="306"/>
      <c r="AB90" s="307"/>
      <c r="AC90" s="307"/>
      <c r="AD90" s="308">
        <v>312421</v>
      </c>
      <c r="AE90" s="32">
        <v>3.5208333333333601</v>
      </c>
      <c r="AH90" s="15"/>
      <c r="AI90" s="309">
        <f t="shared" si="73"/>
        <v>0</v>
      </c>
      <c r="AJ90" s="309">
        <f t="shared" si="17"/>
        <v>0</v>
      </c>
      <c r="AK90" s="309">
        <f t="shared" si="74"/>
        <v>0</v>
      </c>
      <c r="AL90" s="309">
        <f t="shared" si="19"/>
        <v>0</v>
      </c>
      <c r="AM90" s="309">
        <f t="shared" si="75"/>
        <v>0</v>
      </c>
      <c r="AN90" s="306"/>
      <c r="AO90" s="15"/>
      <c r="AP90" s="15"/>
      <c r="AQ90" s="15"/>
      <c r="AR90" s="15"/>
      <c r="AS90" s="15"/>
      <c r="AU90" s="65">
        <f t="shared" si="5"/>
        <v>0</v>
      </c>
      <c r="AV90" s="65">
        <f t="shared" si="58"/>
        <v>0</v>
      </c>
      <c r="AW90" s="65">
        <f t="shared" si="59"/>
        <v>0</v>
      </c>
      <c r="AX90" s="65">
        <f t="shared" si="60"/>
        <v>0</v>
      </c>
      <c r="AY90" s="65">
        <f t="shared" si="61"/>
        <v>0</v>
      </c>
      <c r="AZ90" s="112"/>
      <c r="BC90" s="65">
        <f t="shared" si="62"/>
        <v>0</v>
      </c>
      <c r="BD90" s="65">
        <f t="shared" si="63"/>
        <v>0</v>
      </c>
      <c r="BE90" s="65">
        <f t="shared" si="64"/>
        <v>0</v>
      </c>
      <c r="BF90" s="65">
        <f t="shared" si="65"/>
        <v>0</v>
      </c>
      <c r="BG90" s="65">
        <f t="shared" si="66"/>
        <v>0</v>
      </c>
    </row>
    <row r="91" spans="1:59" ht="34.5" hidden="1" customHeight="1" x14ac:dyDescent="0.25">
      <c r="A91" s="52"/>
      <c r="B91" s="21"/>
      <c r="C91" s="333"/>
      <c r="D91" s="339"/>
      <c r="E91" s="341"/>
      <c r="F91" s="206"/>
      <c r="G91" s="208"/>
      <c r="H91" s="341"/>
      <c r="I91" s="206"/>
      <c r="J91" s="208"/>
      <c r="K91" s="341"/>
      <c r="L91" s="207"/>
      <c r="M91" s="208"/>
      <c r="N91" s="315"/>
      <c r="O91" s="269"/>
      <c r="P91" s="318"/>
      <c r="Q91" s="315"/>
      <c r="R91" s="316">
        <f t="shared" si="72"/>
        <v>0</v>
      </c>
      <c r="S91" s="91"/>
      <c r="T91" s="91"/>
      <c r="U91" s="306"/>
      <c r="V91" s="306"/>
      <c r="W91" s="306"/>
      <c r="X91" s="306"/>
      <c r="Y91" s="306"/>
      <c r="Z91" s="306"/>
      <c r="AA91" s="306">
        <v>0</v>
      </c>
      <c r="AB91" s="317"/>
      <c r="AC91" s="307"/>
      <c r="AD91" s="307"/>
      <c r="AE91" s="48">
        <v>3.5625000000000302</v>
      </c>
      <c r="AH91" s="15" t="s">
        <v>84</v>
      </c>
      <c r="AI91" s="309"/>
      <c r="AJ91" s="309"/>
      <c r="AK91" s="309"/>
      <c r="AL91" s="309"/>
      <c r="AM91" s="309"/>
      <c r="AN91" s="306"/>
      <c r="AO91" s="15"/>
      <c r="AP91" s="15"/>
      <c r="AQ91" s="15"/>
      <c r="AR91" s="15"/>
      <c r="AS91" s="15"/>
      <c r="AU91" s="65">
        <f t="shared" si="5"/>
        <v>0</v>
      </c>
      <c r="AV91" s="65">
        <f t="shared" si="58"/>
        <v>0</v>
      </c>
      <c r="AW91" s="65">
        <f t="shared" si="59"/>
        <v>0</v>
      </c>
      <c r="AX91" s="65">
        <f t="shared" si="60"/>
        <v>0</v>
      </c>
      <c r="AY91" s="65">
        <f t="shared" si="61"/>
        <v>0</v>
      </c>
      <c r="AZ91" s="112"/>
      <c r="BC91" s="65">
        <f t="shared" si="62"/>
        <v>0</v>
      </c>
      <c r="BD91" s="65">
        <f t="shared" si="63"/>
        <v>0</v>
      </c>
      <c r="BE91" s="65">
        <f t="shared" si="64"/>
        <v>0</v>
      </c>
      <c r="BF91" s="65">
        <f t="shared" si="65"/>
        <v>0</v>
      </c>
      <c r="BG91" s="65">
        <f t="shared" si="66"/>
        <v>0</v>
      </c>
    </row>
    <row r="92" spans="1:59" ht="20.25" hidden="1" customHeight="1" x14ac:dyDescent="0.25">
      <c r="A92" s="52"/>
      <c r="B92" s="21"/>
      <c r="C92" s="333"/>
      <c r="D92" s="342"/>
      <c r="E92" s="341"/>
      <c r="F92" s="216"/>
      <c r="G92" s="208"/>
      <c r="H92" s="341"/>
      <c r="I92" s="206"/>
      <c r="J92" s="208"/>
      <c r="K92" s="341"/>
      <c r="L92" s="207"/>
      <c r="M92" s="208"/>
      <c r="N92" s="341"/>
      <c r="O92" s="269"/>
      <c r="P92" s="318"/>
      <c r="Q92" s="315"/>
      <c r="R92" s="316">
        <f t="shared" si="72"/>
        <v>0</v>
      </c>
      <c r="S92" s="91"/>
      <c r="T92" s="91"/>
      <c r="U92" s="306"/>
      <c r="V92" s="306"/>
      <c r="W92" s="306"/>
      <c r="X92" s="306"/>
      <c r="Y92" s="306"/>
      <c r="Z92" s="306"/>
      <c r="AA92" s="306"/>
      <c r="AB92" s="317"/>
      <c r="AC92" s="307"/>
      <c r="AD92" s="307"/>
      <c r="AE92" s="32">
        <v>3.6041666666666998</v>
      </c>
      <c r="AH92" s="15"/>
      <c r="AI92" s="309"/>
      <c r="AJ92" s="309"/>
      <c r="AK92" s="309"/>
      <c r="AL92" s="309"/>
      <c r="AM92" s="309"/>
      <c r="AN92" s="306"/>
      <c r="AO92" s="15"/>
      <c r="AP92" s="15"/>
      <c r="AQ92" s="15"/>
      <c r="AR92" s="15"/>
      <c r="AS92" s="15"/>
      <c r="AU92" s="65">
        <f t="shared" si="5"/>
        <v>0</v>
      </c>
      <c r="AV92" s="65">
        <f t="shared" si="58"/>
        <v>0</v>
      </c>
      <c r="AW92" s="65">
        <f t="shared" si="59"/>
        <v>0</v>
      </c>
      <c r="AX92" s="65">
        <f t="shared" si="60"/>
        <v>0</v>
      </c>
      <c r="AY92" s="65">
        <f t="shared" si="61"/>
        <v>0</v>
      </c>
      <c r="AZ92" s="112"/>
      <c r="BC92" s="65">
        <f t="shared" si="62"/>
        <v>0</v>
      </c>
      <c r="BD92" s="65">
        <f t="shared" si="63"/>
        <v>0</v>
      </c>
      <c r="BE92" s="65">
        <f t="shared" si="64"/>
        <v>0</v>
      </c>
      <c r="BF92" s="65">
        <f t="shared" si="65"/>
        <v>0</v>
      </c>
      <c r="BG92" s="65">
        <f t="shared" si="66"/>
        <v>0</v>
      </c>
    </row>
    <row r="93" spans="1:59" ht="18" hidden="1" customHeight="1" x14ac:dyDescent="0.25">
      <c r="A93" s="52"/>
      <c r="B93" s="21"/>
      <c r="C93" s="334"/>
      <c r="D93" s="343"/>
      <c r="E93" s="223"/>
      <c r="F93" s="216"/>
      <c r="G93" s="343"/>
      <c r="H93" s="223"/>
      <c r="I93" s="216"/>
      <c r="J93" s="343"/>
      <c r="K93" s="223"/>
      <c r="L93" s="206"/>
      <c r="M93" s="343"/>
      <c r="N93" s="223"/>
      <c r="O93" s="269"/>
      <c r="P93" s="299"/>
      <c r="Q93" s="344"/>
      <c r="R93" s="326">
        <f t="shared" si="72"/>
        <v>0</v>
      </c>
      <c r="S93" s="91"/>
      <c r="T93" s="91">
        <f>+AD93</f>
        <v>0</v>
      </c>
      <c r="U93" s="306"/>
      <c r="V93" s="306"/>
      <c r="W93" s="306"/>
      <c r="X93" s="306"/>
      <c r="Y93" s="306"/>
      <c r="Z93" s="306"/>
      <c r="AA93" s="306">
        <v>0</v>
      </c>
      <c r="AB93" s="307"/>
      <c r="AC93" s="307"/>
      <c r="AD93" s="308"/>
      <c r="AE93" s="48">
        <v>3.6458333333333601</v>
      </c>
      <c r="AH93" s="15"/>
      <c r="AI93" s="309">
        <f t="shared" si="73"/>
        <v>0</v>
      </c>
      <c r="AJ93" s="309">
        <f t="shared" si="17"/>
        <v>0</v>
      </c>
      <c r="AK93" s="309">
        <f>+$I93*$U93*$V93</f>
        <v>0</v>
      </c>
      <c r="AL93" s="309">
        <f t="shared" si="19"/>
        <v>0</v>
      </c>
      <c r="AM93" s="309">
        <f t="shared" si="75"/>
        <v>0</v>
      </c>
      <c r="AN93" s="306"/>
      <c r="AO93" s="15"/>
      <c r="AP93" s="15"/>
      <c r="AQ93" s="15"/>
      <c r="AR93" s="15"/>
      <c r="AS93" s="15"/>
      <c r="AU93" s="65">
        <f t="shared" si="5"/>
        <v>0</v>
      </c>
      <c r="AV93" s="65">
        <f t="shared" si="58"/>
        <v>0</v>
      </c>
      <c r="AW93" s="65">
        <f t="shared" si="59"/>
        <v>0</v>
      </c>
      <c r="AX93" s="65">
        <f t="shared" si="60"/>
        <v>0</v>
      </c>
      <c r="AY93" s="65">
        <f t="shared" si="61"/>
        <v>0</v>
      </c>
      <c r="AZ93" s="112"/>
      <c r="BC93" s="65">
        <f t="shared" si="62"/>
        <v>0</v>
      </c>
      <c r="BD93" s="65">
        <f t="shared" si="63"/>
        <v>0</v>
      </c>
      <c r="BE93" s="65">
        <f t="shared" si="64"/>
        <v>0</v>
      </c>
      <c r="BF93" s="65">
        <f t="shared" si="65"/>
        <v>0</v>
      </c>
      <c r="BG93" s="65">
        <f t="shared" si="66"/>
        <v>0</v>
      </c>
    </row>
    <row r="94" spans="1:59" ht="18.75" thickBot="1" x14ac:dyDescent="0.3">
      <c r="A94" s="345"/>
      <c r="B94" s="21"/>
      <c r="C94" s="329"/>
      <c r="D94" s="346">
        <f>+AI94</f>
        <v>0</v>
      </c>
      <c r="E94" s="639"/>
      <c r="F94" s="348"/>
      <c r="G94" s="1037">
        <f>+AJ94</f>
        <v>0</v>
      </c>
      <c r="H94" s="639"/>
      <c r="I94" s="348">
        <v>11000</v>
      </c>
      <c r="J94" s="349">
        <f>+AK94</f>
        <v>11463.636363636364</v>
      </c>
      <c r="K94" s="639" t="s">
        <v>268</v>
      </c>
      <c r="L94" s="348"/>
      <c r="M94" s="346">
        <f>AL94</f>
        <v>0</v>
      </c>
      <c r="N94" s="639"/>
      <c r="O94" s="350"/>
      <c r="P94" s="351">
        <f>AM94</f>
        <v>0</v>
      </c>
      <c r="Q94" s="347"/>
      <c r="R94" s="316">
        <f t="shared" si="72"/>
        <v>11000</v>
      </c>
      <c r="S94" s="91"/>
      <c r="T94" s="91"/>
      <c r="U94" s="306"/>
      <c r="V94" s="306"/>
      <c r="W94" s="306"/>
      <c r="X94" s="306"/>
      <c r="Y94" s="306"/>
      <c r="Z94" s="306"/>
      <c r="AA94" s="306"/>
      <c r="AB94" s="352" t="s">
        <v>268</v>
      </c>
      <c r="AC94" s="307"/>
      <c r="AD94" s="307"/>
      <c r="AE94" s="32">
        <v>3.6875000000000302</v>
      </c>
      <c r="AH94" s="15"/>
      <c r="AI94" s="309">
        <f>SUM(AI74:AI93)</f>
        <v>0</v>
      </c>
      <c r="AJ94" s="309">
        <f>SUM(AJ74:AJ93)</f>
        <v>0</v>
      </c>
      <c r="AK94" s="309">
        <f>SUM(AK74:AK93)</f>
        <v>11463.636363636364</v>
      </c>
      <c r="AL94" s="309">
        <f>SUM(AL74:AL93)</f>
        <v>0</v>
      </c>
      <c r="AM94" s="309">
        <f>SUM(AM74:AM93)</f>
        <v>0</v>
      </c>
      <c r="AN94" s="306" t="s">
        <v>85</v>
      </c>
      <c r="AO94" s="15"/>
      <c r="AP94" s="15"/>
      <c r="AQ94" s="15"/>
      <c r="AR94" s="15"/>
      <c r="AS94" s="15"/>
      <c r="AU94" s="65">
        <f t="shared" ref="AU94:AU165" si="78">+$C94*$U94*$Z94</f>
        <v>0</v>
      </c>
      <c r="AV94" s="65">
        <f t="shared" si="58"/>
        <v>0</v>
      </c>
      <c r="AW94" s="65">
        <f t="shared" si="59"/>
        <v>0</v>
      </c>
      <c r="AX94" s="65">
        <f t="shared" si="60"/>
        <v>0</v>
      </c>
      <c r="AY94" s="65">
        <f t="shared" si="61"/>
        <v>0</v>
      </c>
      <c r="AZ94" s="173"/>
      <c r="BA94" s="34"/>
      <c r="BB94" s="80"/>
      <c r="BC94" s="65">
        <f t="shared" si="62"/>
        <v>0</v>
      </c>
      <c r="BD94" s="65">
        <f t="shared" si="63"/>
        <v>0</v>
      </c>
      <c r="BE94" s="65">
        <f t="shared" si="64"/>
        <v>0</v>
      </c>
      <c r="BF94" s="65">
        <f t="shared" si="65"/>
        <v>0</v>
      </c>
      <c r="BG94" s="65">
        <f t="shared" si="66"/>
        <v>0</v>
      </c>
    </row>
    <row r="95" spans="1:59" ht="17.25" thickTop="1" thickBot="1" x14ac:dyDescent="0.3">
      <c r="A95" s="52"/>
      <c r="B95" s="21"/>
      <c r="C95" s="353">
        <f>SUM(C74:C93)</f>
        <v>0</v>
      </c>
      <c r="D95" s="354"/>
      <c r="E95" s="355"/>
      <c r="F95" s="356">
        <f>SUM(F74:F93)</f>
        <v>0</v>
      </c>
      <c r="G95" s="354"/>
      <c r="H95" s="357"/>
      <c r="I95" s="356">
        <f>SUM(I74:I93)</f>
        <v>4191.9191919191926</v>
      </c>
      <c r="J95" s="354"/>
      <c r="K95" s="358"/>
      <c r="L95" s="356">
        <f>SUM(L74:L93)</f>
        <v>0</v>
      </c>
      <c r="M95" s="354"/>
      <c r="N95" s="359"/>
      <c r="O95" s="356">
        <f>SUM(O74:O93)</f>
        <v>0</v>
      </c>
      <c r="P95" s="360"/>
      <c r="Q95" s="361"/>
      <c r="R95" s="362">
        <f>SUM(R74:R93)</f>
        <v>4191.9191919191926</v>
      </c>
      <c r="S95" s="91"/>
      <c r="T95" s="91"/>
      <c r="V95" s="363"/>
      <c r="AB95" s="364"/>
      <c r="AC95" s="31"/>
      <c r="AD95" s="31"/>
      <c r="AE95" s="48">
        <v>3.7291666666666998</v>
      </c>
      <c r="AH95" s="15"/>
      <c r="AI95" s="172"/>
      <c r="AJ95" s="172"/>
      <c r="AK95" s="172"/>
      <c r="AL95" s="172"/>
      <c r="AM95" s="172"/>
      <c r="AN95" s="15"/>
      <c r="AO95" s="15"/>
      <c r="AP95" s="15"/>
      <c r="AQ95" s="15"/>
      <c r="AR95" s="15"/>
      <c r="AS95" s="15"/>
      <c r="AU95" s="65">
        <f t="shared" si="78"/>
        <v>0</v>
      </c>
      <c r="AV95" s="65">
        <f t="shared" si="58"/>
        <v>0</v>
      </c>
      <c r="AW95" s="65">
        <f t="shared" si="59"/>
        <v>0</v>
      </c>
      <c r="AX95" s="65">
        <f t="shared" si="60"/>
        <v>0</v>
      </c>
      <c r="AY95" s="65">
        <f t="shared" si="61"/>
        <v>0</v>
      </c>
      <c r="AZ95" s="173"/>
      <c r="BA95" s="34"/>
      <c r="BB95" s="80"/>
      <c r="BC95" s="65">
        <f t="shared" si="62"/>
        <v>0</v>
      </c>
      <c r="BD95" s="65">
        <f t="shared" si="63"/>
        <v>0</v>
      </c>
      <c r="BE95" s="65">
        <f t="shared" si="64"/>
        <v>0</v>
      </c>
      <c r="BF95" s="65">
        <f t="shared" si="65"/>
        <v>0</v>
      </c>
      <c r="BG95" s="65">
        <f t="shared" si="66"/>
        <v>0</v>
      </c>
    </row>
    <row r="96" spans="1:59" ht="15.75" customHeight="1" thickTop="1" thickBot="1" x14ac:dyDescent="0.3">
      <c r="A96" s="52"/>
      <c r="B96" s="21"/>
      <c r="C96" s="288">
        <f>VLOOKUP(+E96+SUM(C97:C115)*[1]נתונים!$H$7,$AE$2:$AE$128,1,1)</f>
        <v>0.39583333333333598</v>
      </c>
      <c r="D96" s="289"/>
      <c r="E96" s="289">
        <v>0.41666666666666669</v>
      </c>
      <c r="F96" s="365">
        <f>VLOOKUP(+H96+SUM(F97:F115)*[1]נתונים!$H$7,$AE$2:$AE$128,1,1)</f>
        <v>0.72916666666667196</v>
      </c>
      <c r="G96" s="289"/>
      <c r="H96" s="290">
        <v>0.75</v>
      </c>
      <c r="I96" s="289">
        <f>VLOOKUP(+K96+SUM(I97:I115)*[1]נתונים!$H$7,$AE$2:$AE$128,1,1)</f>
        <v>1.2291666666666801</v>
      </c>
      <c r="J96" s="289"/>
      <c r="K96" s="289">
        <v>0.75</v>
      </c>
      <c r="L96" s="365">
        <f>VLOOKUP(+N96+SUM(L97:L115)*[1]נתונים!$H$7,$AE$2:$AE$128,1,1)</f>
        <v>1.06250000000001</v>
      </c>
      <c r="M96" s="289"/>
      <c r="N96" s="290">
        <v>0.25</v>
      </c>
      <c r="O96" s="289">
        <f>VLOOKUP(+Q96+SUM(O97:O115)*[1]נתונים!$H$7,$AE$2:$AE$128,1,1)</f>
        <v>0.72916666666667196</v>
      </c>
      <c r="P96" s="289"/>
      <c r="Q96" s="366">
        <v>0.75</v>
      </c>
      <c r="R96" s="367" t="s">
        <v>192</v>
      </c>
      <c r="S96" s="91"/>
      <c r="T96" s="91"/>
      <c r="AC96" s="17"/>
      <c r="AD96" s="17"/>
      <c r="AE96" s="32">
        <v>3.7708333333333601</v>
      </c>
      <c r="AH96" s="15"/>
      <c r="AI96" s="172"/>
      <c r="AJ96" s="172"/>
      <c r="AK96" s="172"/>
      <c r="AL96" s="172"/>
      <c r="AM96" s="172"/>
      <c r="AN96" s="15"/>
      <c r="AO96" s="15"/>
      <c r="AP96" s="15"/>
      <c r="AQ96" s="15"/>
      <c r="AR96" s="15"/>
      <c r="AS96" s="15"/>
      <c r="AU96" s="65">
        <f t="shared" si="78"/>
        <v>0</v>
      </c>
      <c r="AV96" s="65">
        <f t="shared" si="58"/>
        <v>0</v>
      </c>
      <c r="AW96" s="65">
        <f t="shared" si="59"/>
        <v>0</v>
      </c>
      <c r="AX96" s="65">
        <f t="shared" si="60"/>
        <v>0</v>
      </c>
      <c r="AY96" s="65">
        <f t="shared" si="61"/>
        <v>0</v>
      </c>
      <c r="AZ96" s="173"/>
      <c r="BA96" s="34"/>
      <c r="BB96" s="80"/>
      <c r="BC96" s="65">
        <f t="shared" si="62"/>
        <v>0</v>
      </c>
      <c r="BD96" s="65">
        <f t="shared" si="63"/>
        <v>0</v>
      </c>
      <c r="BE96" s="65">
        <f t="shared" si="64"/>
        <v>0</v>
      </c>
      <c r="BF96" s="65">
        <f t="shared" si="65"/>
        <v>0</v>
      </c>
      <c r="BG96" s="65">
        <f t="shared" si="66"/>
        <v>0</v>
      </c>
    </row>
    <row r="97" spans="1:59" ht="18.75" thickTop="1" x14ac:dyDescent="0.25">
      <c r="A97" s="52"/>
      <c r="B97" s="21"/>
      <c r="C97" s="368">
        <f t="shared" ref="C97:C108" si="79">+D97/$W97/$U97</f>
        <v>0</v>
      </c>
      <c r="D97" s="370"/>
      <c r="E97" s="312"/>
      <c r="F97" s="301">
        <f t="shared" ref="F97:F108" si="80">+G97/$W97/$U97</f>
        <v>0</v>
      </c>
      <c r="G97" s="370"/>
      <c r="H97" s="312"/>
      <c r="I97" s="325">
        <f t="shared" ref="I97:I108" si="81">+J97/$W97/$U97</f>
        <v>1666.6666666666667</v>
      </c>
      <c r="J97" s="370">
        <v>1200</v>
      </c>
      <c r="K97" s="312" t="s">
        <v>159</v>
      </c>
      <c r="L97" s="268">
        <f>+M97/$W97/$U97</f>
        <v>0</v>
      </c>
      <c r="M97" s="370"/>
      <c r="N97" s="312"/>
      <c r="O97" s="371">
        <f t="shared" ref="O97:O108" si="82">+P97/$W97/$U97</f>
        <v>0</v>
      </c>
      <c r="P97" s="370"/>
      <c r="Q97" s="312"/>
      <c r="R97" s="372">
        <f t="shared" ref="R97:R118" si="83">+O97+L97+I97+F97+C97</f>
        <v>1666.6666666666667</v>
      </c>
      <c r="S97" s="91"/>
      <c r="T97" s="91">
        <v>342106</v>
      </c>
      <c r="U97" s="61">
        <v>24</v>
      </c>
      <c r="V97" s="61">
        <v>0.12</v>
      </c>
      <c r="W97" s="61">
        <v>0.03</v>
      </c>
      <c r="X97" s="61"/>
      <c r="Y97" s="61"/>
      <c r="Z97" s="61">
        <f t="shared" ref="Z97:Z105" si="84">0.0625*V97</f>
        <v>7.4999999999999997E-3</v>
      </c>
      <c r="AA97" s="61">
        <f t="shared" ref="AA97:AA108" si="85">0.74*V97</f>
        <v>8.879999999999999E-2</v>
      </c>
      <c r="AB97" s="640" t="s">
        <v>159</v>
      </c>
      <c r="AC97" s="374"/>
      <c r="AD97" s="374">
        <v>312427</v>
      </c>
      <c r="AE97" s="48">
        <v>3.8125000000000302</v>
      </c>
      <c r="AH97" s="15"/>
      <c r="AI97" s="64">
        <f t="shared" ref="AI97:AI128" si="86">+$C97*$U97*$V97</f>
        <v>0</v>
      </c>
      <c r="AJ97" s="64">
        <f t="shared" ref="AJ97:AJ128" si="87">+$F97*$U97*$V97</f>
        <v>0</v>
      </c>
      <c r="AK97" s="64">
        <f t="shared" ref="AK97:AK128" si="88">+$I97*$U97*$V97</f>
        <v>4800</v>
      </c>
      <c r="AL97" s="64">
        <f t="shared" ref="AL97:AL128" si="89">+$L97*$U97*$V97</f>
        <v>0</v>
      </c>
      <c r="AM97" s="64">
        <f t="shared" ref="AM97:AM128" si="90">+$O97*$U97*$V97</f>
        <v>0</v>
      </c>
      <c r="AN97" s="60"/>
      <c r="AO97" s="15"/>
      <c r="AP97" s="15"/>
      <c r="AQ97" s="15"/>
      <c r="AR97" s="15"/>
      <c r="AS97" s="15"/>
      <c r="AU97" s="65">
        <f t="shared" si="78"/>
        <v>0</v>
      </c>
      <c r="AV97" s="65">
        <f t="shared" si="58"/>
        <v>0</v>
      </c>
      <c r="AW97" s="65">
        <f t="shared" si="59"/>
        <v>300</v>
      </c>
      <c r="AX97" s="65">
        <f t="shared" si="60"/>
        <v>0</v>
      </c>
      <c r="AY97" s="65">
        <f t="shared" si="61"/>
        <v>0</v>
      </c>
      <c r="AZ97" s="112"/>
      <c r="BC97" s="65">
        <f t="shared" si="62"/>
        <v>0</v>
      </c>
      <c r="BD97" s="65">
        <f t="shared" si="63"/>
        <v>0</v>
      </c>
      <c r="BE97" s="65">
        <f t="shared" si="64"/>
        <v>3551.9999999999995</v>
      </c>
      <c r="BF97" s="65">
        <f t="shared" si="65"/>
        <v>0</v>
      </c>
      <c r="BG97" s="65">
        <f t="shared" si="66"/>
        <v>0</v>
      </c>
    </row>
    <row r="98" spans="1:59" ht="41.25" customHeight="1" x14ac:dyDescent="0.25">
      <c r="A98" s="52"/>
      <c r="B98" s="21">
        <v>7</v>
      </c>
      <c r="C98" s="202">
        <f t="shared" si="79"/>
        <v>0</v>
      </c>
      <c r="D98" s="370"/>
      <c r="E98" s="312"/>
      <c r="F98" s="206">
        <f t="shared" si="80"/>
        <v>0</v>
      </c>
      <c r="G98" s="370"/>
      <c r="H98" s="312"/>
      <c r="I98" s="325">
        <f t="shared" si="81"/>
        <v>833.33333333333337</v>
      </c>
      <c r="J98" s="370">
        <v>600</v>
      </c>
      <c r="K98" s="312" t="s">
        <v>160</v>
      </c>
      <c r="L98" s="269">
        <f t="shared" ref="L98:L108" si="91">+M98/$W98/$U98</f>
        <v>0</v>
      </c>
      <c r="M98" s="370"/>
      <c r="N98" s="312"/>
      <c r="O98" s="375">
        <f t="shared" si="82"/>
        <v>0</v>
      </c>
      <c r="P98" s="370"/>
      <c r="Q98" s="312"/>
      <c r="R98" s="218">
        <f t="shared" si="83"/>
        <v>833.33333333333337</v>
      </c>
      <c r="S98" s="91"/>
      <c r="T98" s="91">
        <v>342107</v>
      </c>
      <c r="U98" s="61">
        <v>24</v>
      </c>
      <c r="V98" s="61">
        <v>0.12</v>
      </c>
      <c r="W98" s="61">
        <v>0.03</v>
      </c>
      <c r="X98" s="61"/>
      <c r="Y98" s="61"/>
      <c r="Z98" s="61">
        <f t="shared" si="84"/>
        <v>7.4999999999999997E-3</v>
      </c>
      <c r="AA98" s="61">
        <f t="shared" si="85"/>
        <v>8.879999999999999E-2</v>
      </c>
      <c r="AB98" s="640" t="s">
        <v>160</v>
      </c>
      <c r="AC98" s="374"/>
      <c r="AD98" s="374">
        <v>312406</v>
      </c>
      <c r="AE98" s="32">
        <v>3.8541666666666998</v>
      </c>
      <c r="AH98" s="15"/>
      <c r="AI98" s="64">
        <f t="shared" si="86"/>
        <v>0</v>
      </c>
      <c r="AJ98" s="64">
        <f t="shared" si="87"/>
        <v>0</v>
      </c>
      <c r="AK98" s="64">
        <f t="shared" si="88"/>
        <v>2400</v>
      </c>
      <c r="AL98" s="64">
        <f t="shared" si="89"/>
        <v>0</v>
      </c>
      <c r="AM98" s="64">
        <f t="shared" si="90"/>
        <v>0</v>
      </c>
      <c r="AN98" s="60"/>
      <c r="AO98" s="15"/>
      <c r="AP98" s="15"/>
      <c r="AQ98" s="15"/>
      <c r="AR98" s="15"/>
      <c r="AS98" s="15"/>
      <c r="AU98" s="65">
        <f t="shared" si="78"/>
        <v>0</v>
      </c>
      <c r="AV98" s="65">
        <f t="shared" si="58"/>
        <v>0</v>
      </c>
      <c r="AW98" s="65">
        <f t="shared" si="59"/>
        <v>150</v>
      </c>
      <c r="AX98" s="65">
        <f t="shared" si="60"/>
        <v>0</v>
      </c>
      <c r="AY98" s="65">
        <f t="shared" si="61"/>
        <v>0</v>
      </c>
      <c r="AZ98" s="112"/>
      <c r="BC98" s="65">
        <f t="shared" si="62"/>
        <v>0</v>
      </c>
      <c r="BD98" s="65">
        <f t="shared" si="63"/>
        <v>0</v>
      </c>
      <c r="BE98" s="65">
        <f t="shared" si="64"/>
        <v>1775.9999999999998</v>
      </c>
      <c r="BF98" s="65">
        <f t="shared" si="65"/>
        <v>0</v>
      </c>
      <c r="BG98" s="65">
        <f t="shared" si="66"/>
        <v>0</v>
      </c>
    </row>
    <row r="99" spans="1:59" ht="32.25" customHeight="1" x14ac:dyDescent="0.25">
      <c r="A99" s="52"/>
      <c r="B99" s="21"/>
      <c r="C99" s="202">
        <f t="shared" si="79"/>
        <v>0</v>
      </c>
      <c r="D99" s="370"/>
      <c r="E99" s="312"/>
      <c r="F99" s="269">
        <f t="shared" si="80"/>
        <v>0</v>
      </c>
      <c r="G99" s="370"/>
      <c r="H99" s="312"/>
      <c r="I99" s="325">
        <f t="shared" si="81"/>
        <v>0</v>
      </c>
      <c r="J99" s="370"/>
      <c r="K99" s="312"/>
      <c r="L99" s="269">
        <f t="shared" si="91"/>
        <v>0</v>
      </c>
      <c r="M99" s="370"/>
      <c r="N99" s="312"/>
      <c r="O99" s="375">
        <f t="shared" si="82"/>
        <v>0</v>
      </c>
      <c r="P99" s="370"/>
      <c r="Q99" s="312"/>
      <c r="R99" s="372">
        <f t="shared" si="83"/>
        <v>0</v>
      </c>
      <c r="S99" s="91"/>
      <c r="T99" s="772">
        <v>353099</v>
      </c>
      <c r="U99" s="61">
        <v>24</v>
      </c>
      <c r="V99" s="61">
        <v>0.12</v>
      </c>
      <c r="W99" s="61">
        <v>0.03</v>
      </c>
      <c r="X99" s="61"/>
      <c r="Y99" s="61"/>
      <c r="Z99" s="61">
        <f t="shared" si="84"/>
        <v>7.4999999999999997E-3</v>
      </c>
      <c r="AA99" s="61">
        <f t="shared" si="85"/>
        <v>8.879999999999999E-2</v>
      </c>
      <c r="AB99" s="640" t="s">
        <v>287</v>
      </c>
      <c r="AC99" s="374"/>
      <c r="AD99" s="374">
        <v>315200</v>
      </c>
      <c r="AE99" s="48">
        <v>3.8958333333333601</v>
      </c>
      <c r="AH99" s="15"/>
      <c r="AI99" s="64">
        <f t="shared" si="86"/>
        <v>0</v>
      </c>
      <c r="AJ99" s="64">
        <f t="shared" si="87"/>
        <v>0</v>
      </c>
      <c r="AK99" s="64">
        <f t="shared" si="88"/>
        <v>0</v>
      </c>
      <c r="AL99" s="64">
        <f t="shared" si="89"/>
        <v>0</v>
      </c>
      <c r="AM99" s="64">
        <f t="shared" si="90"/>
        <v>0</v>
      </c>
      <c r="AN99" s="60"/>
      <c r="AO99" s="15"/>
      <c r="AP99" s="15"/>
      <c r="AQ99" s="15"/>
      <c r="AR99" s="15"/>
      <c r="AS99" s="15"/>
      <c r="AU99" s="65">
        <f t="shared" si="78"/>
        <v>0</v>
      </c>
      <c r="AV99" s="65">
        <f t="shared" si="58"/>
        <v>0</v>
      </c>
      <c r="AW99" s="65">
        <f t="shared" si="59"/>
        <v>0</v>
      </c>
      <c r="AX99" s="65">
        <f t="shared" si="60"/>
        <v>0</v>
      </c>
      <c r="AY99" s="65">
        <f t="shared" si="61"/>
        <v>0</v>
      </c>
      <c r="AZ99" s="112"/>
      <c r="BC99" s="65">
        <f t="shared" si="62"/>
        <v>0</v>
      </c>
      <c r="BD99" s="65">
        <f t="shared" si="63"/>
        <v>0</v>
      </c>
      <c r="BE99" s="65">
        <f t="shared" si="64"/>
        <v>0</v>
      </c>
      <c r="BF99" s="65">
        <f t="shared" si="65"/>
        <v>0</v>
      </c>
      <c r="BG99" s="65">
        <f t="shared" si="66"/>
        <v>0</v>
      </c>
    </row>
    <row r="100" spans="1:59" ht="18" x14ac:dyDescent="0.25">
      <c r="A100" s="52"/>
      <c r="B100" s="21"/>
      <c r="C100" s="202">
        <f t="shared" si="79"/>
        <v>0</v>
      </c>
      <c r="D100" s="370"/>
      <c r="E100" s="312"/>
      <c r="F100" s="269">
        <f t="shared" si="80"/>
        <v>0</v>
      </c>
      <c r="G100" s="370"/>
      <c r="H100" s="312"/>
      <c r="I100" s="325">
        <f t="shared" si="81"/>
        <v>0</v>
      </c>
      <c r="J100" s="370"/>
      <c r="K100" s="312"/>
      <c r="L100" s="269">
        <f t="shared" si="91"/>
        <v>0</v>
      </c>
      <c r="M100" s="370"/>
      <c r="N100" s="312"/>
      <c r="O100" s="375">
        <f t="shared" si="82"/>
        <v>0</v>
      </c>
      <c r="P100" s="370"/>
      <c r="Q100" s="312"/>
      <c r="R100" s="218">
        <f t="shared" si="83"/>
        <v>0</v>
      </c>
      <c r="S100" s="91"/>
      <c r="T100" s="91">
        <v>347318</v>
      </c>
      <c r="U100" s="61">
        <v>24</v>
      </c>
      <c r="V100" s="61">
        <v>0.12</v>
      </c>
      <c r="W100" s="61">
        <v>0.03</v>
      </c>
      <c r="X100" s="61"/>
      <c r="Y100" s="61"/>
      <c r="Z100" s="61">
        <f t="shared" si="84"/>
        <v>7.4999999999999997E-3</v>
      </c>
      <c r="AA100" s="61">
        <f t="shared" si="85"/>
        <v>8.879999999999999E-2</v>
      </c>
      <c r="AB100" s="640" t="s">
        <v>259</v>
      </c>
      <c r="AC100" s="374"/>
      <c r="AD100" s="374">
        <v>312423</v>
      </c>
      <c r="AE100" s="32">
        <v>3.9375000000000302</v>
      </c>
      <c r="AH100" s="15"/>
      <c r="AI100" s="64">
        <f t="shared" si="86"/>
        <v>0</v>
      </c>
      <c r="AJ100" s="64">
        <f t="shared" si="87"/>
        <v>0</v>
      </c>
      <c r="AK100" s="64">
        <f t="shared" si="88"/>
        <v>0</v>
      </c>
      <c r="AL100" s="64">
        <f t="shared" si="89"/>
        <v>0</v>
      </c>
      <c r="AM100" s="64">
        <f t="shared" si="90"/>
        <v>0</v>
      </c>
      <c r="AN100" s="60"/>
      <c r="AO100" s="15"/>
      <c r="AP100" s="15"/>
      <c r="AQ100" s="15"/>
      <c r="AR100" s="15"/>
      <c r="AS100" s="15"/>
      <c r="AU100" s="65">
        <f t="shared" si="78"/>
        <v>0</v>
      </c>
      <c r="AV100" s="65">
        <f t="shared" si="58"/>
        <v>0</v>
      </c>
      <c r="AW100" s="65">
        <f t="shared" si="59"/>
        <v>0</v>
      </c>
      <c r="AX100" s="65">
        <f t="shared" si="60"/>
        <v>0</v>
      </c>
      <c r="AY100" s="65">
        <f t="shared" si="61"/>
        <v>0</v>
      </c>
      <c r="AZ100" s="112"/>
      <c r="BC100" s="65">
        <f t="shared" si="62"/>
        <v>0</v>
      </c>
      <c r="BD100" s="65">
        <f t="shared" si="63"/>
        <v>0</v>
      </c>
      <c r="BE100" s="65">
        <f t="shared" si="64"/>
        <v>0</v>
      </c>
      <c r="BF100" s="65">
        <f t="shared" si="65"/>
        <v>0</v>
      </c>
      <c r="BG100" s="65">
        <f t="shared" si="66"/>
        <v>0</v>
      </c>
    </row>
    <row r="101" spans="1:59" ht="18" x14ac:dyDescent="0.25">
      <c r="A101" s="52"/>
      <c r="B101" s="21"/>
      <c r="C101" s="376">
        <f t="shared" si="79"/>
        <v>0</v>
      </c>
      <c r="D101" s="370"/>
      <c r="E101" s="370"/>
      <c r="F101" s="206">
        <f t="shared" si="80"/>
        <v>0</v>
      </c>
      <c r="G101" s="370"/>
      <c r="H101" s="370"/>
      <c r="I101" s="325">
        <f t="shared" si="81"/>
        <v>1333.3333333333333</v>
      </c>
      <c r="J101" s="370">
        <v>960</v>
      </c>
      <c r="K101" s="370" t="s">
        <v>161</v>
      </c>
      <c r="L101" s="268">
        <f t="shared" si="91"/>
        <v>0</v>
      </c>
      <c r="M101" s="370"/>
      <c r="N101" s="370"/>
      <c r="O101" s="269">
        <f t="shared" si="82"/>
        <v>0</v>
      </c>
      <c r="P101" s="370"/>
      <c r="Q101" s="370"/>
      <c r="R101" s="218">
        <f t="shared" si="83"/>
        <v>1333.3333333333333</v>
      </c>
      <c r="S101" s="91"/>
      <c r="T101" s="91">
        <v>342103</v>
      </c>
      <c r="U101" s="61">
        <v>24</v>
      </c>
      <c r="V101" s="61">
        <v>0.12</v>
      </c>
      <c r="W101" s="61">
        <v>0.03</v>
      </c>
      <c r="X101" s="61"/>
      <c r="Y101" s="61"/>
      <c r="Z101" s="61">
        <f t="shared" si="84"/>
        <v>7.4999999999999997E-3</v>
      </c>
      <c r="AA101" s="61">
        <f t="shared" si="85"/>
        <v>8.879999999999999E-2</v>
      </c>
      <c r="AB101" s="641" t="s">
        <v>161</v>
      </c>
      <c r="AC101" s="374"/>
      <c r="AD101" s="374">
        <v>317978</v>
      </c>
      <c r="AE101" s="48">
        <v>3.9791666666666998</v>
      </c>
      <c r="AH101" s="15"/>
      <c r="AI101" s="64">
        <f t="shared" si="86"/>
        <v>0</v>
      </c>
      <c r="AJ101" s="64">
        <f t="shared" si="87"/>
        <v>0</v>
      </c>
      <c r="AK101" s="64">
        <f t="shared" si="88"/>
        <v>3840</v>
      </c>
      <c r="AL101" s="64">
        <f t="shared" si="89"/>
        <v>0</v>
      </c>
      <c r="AM101" s="64">
        <f t="shared" si="90"/>
        <v>0</v>
      </c>
      <c r="AN101" s="60"/>
      <c r="AO101" s="15"/>
      <c r="AP101" s="15"/>
      <c r="AQ101" s="15"/>
      <c r="AR101" s="15"/>
      <c r="AS101" s="15"/>
      <c r="AU101" s="65">
        <f t="shared" si="78"/>
        <v>0</v>
      </c>
      <c r="AV101" s="65">
        <f t="shared" si="58"/>
        <v>0</v>
      </c>
      <c r="AW101" s="65">
        <f t="shared" si="59"/>
        <v>240</v>
      </c>
      <c r="AX101" s="65">
        <f t="shared" si="60"/>
        <v>0</v>
      </c>
      <c r="AY101" s="65">
        <f t="shared" si="61"/>
        <v>0</v>
      </c>
      <c r="AZ101" s="112"/>
      <c r="BC101" s="65">
        <f t="shared" si="62"/>
        <v>0</v>
      </c>
      <c r="BD101" s="65">
        <f t="shared" si="63"/>
        <v>0</v>
      </c>
      <c r="BE101" s="65">
        <f t="shared" si="64"/>
        <v>2841.5999999999995</v>
      </c>
      <c r="BF101" s="65">
        <f t="shared" si="65"/>
        <v>0</v>
      </c>
      <c r="BG101" s="65">
        <f t="shared" si="66"/>
        <v>0</v>
      </c>
    </row>
    <row r="102" spans="1:59" ht="18" x14ac:dyDescent="0.25">
      <c r="A102" s="52"/>
      <c r="B102" s="21"/>
      <c r="C102" s="296">
        <f t="shared" si="79"/>
        <v>0</v>
      </c>
      <c r="D102" s="370"/>
      <c r="E102" s="370"/>
      <c r="F102" s="206">
        <f t="shared" si="80"/>
        <v>0</v>
      </c>
      <c r="G102" s="370"/>
      <c r="H102" s="370"/>
      <c r="I102" s="325">
        <f t="shared" si="81"/>
        <v>833.33333333333337</v>
      </c>
      <c r="J102" s="370">
        <v>600</v>
      </c>
      <c r="K102" s="370" t="s">
        <v>162</v>
      </c>
      <c r="L102" s="268">
        <f t="shared" si="91"/>
        <v>0</v>
      </c>
      <c r="M102" s="370"/>
      <c r="N102" s="370"/>
      <c r="O102" s="269">
        <f t="shared" si="82"/>
        <v>0</v>
      </c>
      <c r="P102" s="370"/>
      <c r="Q102" s="370"/>
      <c r="R102" s="377">
        <f t="shared" si="83"/>
        <v>833.33333333333337</v>
      </c>
      <c r="S102" s="91"/>
      <c r="T102" s="91">
        <v>342105</v>
      </c>
      <c r="U102" s="642">
        <v>24</v>
      </c>
      <c r="V102" s="642">
        <v>0.12</v>
      </c>
      <c r="W102" s="642">
        <v>0.03</v>
      </c>
      <c r="X102" s="642"/>
      <c r="Y102" s="642"/>
      <c r="Z102" s="642">
        <f t="shared" si="84"/>
        <v>7.4999999999999997E-3</v>
      </c>
      <c r="AA102" s="642">
        <f t="shared" si="85"/>
        <v>8.879999999999999E-2</v>
      </c>
      <c r="AB102" s="643" t="s">
        <v>162</v>
      </c>
      <c r="AC102" s="374"/>
      <c r="AD102" s="374">
        <v>312429</v>
      </c>
      <c r="AE102" s="32">
        <v>4.0208333333333703</v>
      </c>
      <c r="AH102" s="15"/>
      <c r="AI102" s="64">
        <f t="shared" si="86"/>
        <v>0</v>
      </c>
      <c r="AJ102" s="64">
        <f t="shared" si="87"/>
        <v>0</v>
      </c>
      <c r="AK102" s="64">
        <f t="shared" si="88"/>
        <v>2400</v>
      </c>
      <c r="AL102" s="64">
        <f t="shared" si="89"/>
        <v>0</v>
      </c>
      <c r="AM102" s="64">
        <f t="shared" si="90"/>
        <v>0</v>
      </c>
      <c r="AN102" s="60"/>
      <c r="AO102" s="15"/>
      <c r="AP102" s="15"/>
      <c r="AQ102" s="15"/>
      <c r="AR102" s="15"/>
      <c r="AS102" s="15"/>
      <c r="AU102" s="65">
        <f t="shared" si="78"/>
        <v>0</v>
      </c>
      <c r="AV102" s="65">
        <f t="shared" si="58"/>
        <v>0</v>
      </c>
      <c r="AW102" s="65">
        <f t="shared" si="59"/>
        <v>150</v>
      </c>
      <c r="AX102" s="65">
        <f t="shared" si="60"/>
        <v>0</v>
      </c>
      <c r="AY102" s="65">
        <f t="shared" si="61"/>
        <v>0</v>
      </c>
      <c r="AZ102" s="112"/>
      <c r="BC102" s="65">
        <f t="shared" si="62"/>
        <v>0</v>
      </c>
      <c r="BD102" s="65">
        <f t="shared" si="63"/>
        <v>0</v>
      </c>
      <c r="BE102" s="65">
        <f t="shared" si="64"/>
        <v>1775.9999999999998</v>
      </c>
      <c r="BF102" s="65">
        <f t="shared" si="65"/>
        <v>0</v>
      </c>
      <c r="BG102" s="65">
        <f t="shared" si="66"/>
        <v>0</v>
      </c>
    </row>
    <row r="103" spans="1:59" ht="18" x14ac:dyDescent="0.25">
      <c r="A103" s="52"/>
      <c r="B103" s="21"/>
      <c r="C103" s="334">
        <f t="shared" si="79"/>
        <v>0</v>
      </c>
      <c r="D103" s="860"/>
      <c r="E103" s="223"/>
      <c r="F103" s="206">
        <f t="shared" si="80"/>
        <v>0</v>
      </c>
      <c r="G103" s="860"/>
      <c r="H103" s="223"/>
      <c r="I103" s="325">
        <f t="shared" si="81"/>
        <v>0</v>
      </c>
      <c r="J103" s="860"/>
      <c r="K103" s="223"/>
      <c r="L103" s="268">
        <f t="shared" si="91"/>
        <v>2500</v>
      </c>
      <c r="M103" s="860">
        <v>1200</v>
      </c>
      <c r="N103" s="223" t="s">
        <v>163</v>
      </c>
      <c r="O103" s="269">
        <f t="shared" si="82"/>
        <v>0</v>
      </c>
      <c r="P103" s="860"/>
      <c r="Q103" s="223"/>
      <c r="R103" s="377">
        <f t="shared" si="83"/>
        <v>2500</v>
      </c>
      <c r="S103" s="91"/>
      <c r="T103" s="772">
        <v>347717</v>
      </c>
      <c r="U103" s="642">
        <v>24</v>
      </c>
      <c r="V103" s="642">
        <v>0.08</v>
      </c>
      <c r="W103" s="642">
        <v>0.02</v>
      </c>
      <c r="X103" s="642"/>
      <c r="Y103" s="642"/>
      <c r="Z103" s="642">
        <f t="shared" si="84"/>
        <v>5.0000000000000001E-3</v>
      </c>
      <c r="AA103" s="642">
        <f t="shared" si="85"/>
        <v>5.9200000000000003E-2</v>
      </c>
      <c r="AB103" s="641" t="s">
        <v>163</v>
      </c>
      <c r="AC103" s="374"/>
      <c r="AD103" s="374">
        <v>312777</v>
      </c>
      <c r="AE103" s="48">
        <v>4.0625000000000302</v>
      </c>
      <c r="AH103" s="15"/>
      <c r="AI103" s="64">
        <f t="shared" si="86"/>
        <v>0</v>
      </c>
      <c r="AJ103" s="64">
        <f t="shared" si="87"/>
        <v>0</v>
      </c>
      <c r="AK103" s="64">
        <f t="shared" si="88"/>
        <v>0</v>
      </c>
      <c r="AL103" s="64">
        <f t="shared" si="89"/>
        <v>4800</v>
      </c>
      <c r="AM103" s="64">
        <f t="shared" si="90"/>
        <v>0</v>
      </c>
      <c r="AN103" s="60"/>
      <c r="AO103" s="15"/>
      <c r="AP103" s="15"/>
      <c r="AQ103" s="15"/>
      <c r="AR103" s="15"/>
      <c r="AS103" s="15"/>
      <c r="AU103" s="65">
        <f t="shared" si="78"/>
        <v>0</v>
      </c>
      <c r="AV103" s="65">
        <f t="shared" si="58"/>
        <v>0</v>
      </c>
      <c r="AW103" s="65">
        <f t="shared" si="59"/>
        <v>0</v>
      </c>
      <c r="AX103" s="65">
        <f t="shared" si="60"/>
        <v>300</v>
      </c>
      <c r="AY103" s="65">
        <f t="shared" si="61"/>
        <v>0</v>
      </c>
      <c r="AZ103" s="112"/>
      <c r="BC103" s="65">
        <f t="shared" si="62"/>
        <v>0</v>
      </c>
      <c r="BD103" s="65">
        <f t="shared" si="63"/>
        <v>0</v>
      </c>
      <c r="BE103" s="65">
        <f t="shared" si="64"/>
        <v>0</v>
      </c>
      <c r="BF103" s="65">
        <f t="shared" si="65"/>
        <v>3552</v>
      </c>
      <c r="BG103" s="65">
        <f t="shared" si="66"/>
        <v>0</v>
      </c>
    </row>
    <row r="104" spans="1:59" ht="18" x14ac:dyDescent="0.25">
      <c r="A104" s="52"/>
      <c r="B104" s="21"/>
      <c r="C104" s="334">
        <f t="shared" si="79"/>
        <v>0</v>
      </c>
      <c r="D104" s="311"/>
      <c r="E104" s="223"/>
      <c r="F104" s="206">
        <f t="shared" si="80"/>
        <v>0</v>
      </c>
      <c r="G104" s="311"/>
      <c r="H104" s="223"/>
      <c r="I104" s="325">
        <f t="shared" si="81"/>
        <v>0</v>
      </c>
      <c r="J104" s="311"/>
      <c r="K104" s="223"/>
      <c r="L104" s="268">
        <f t="shared" si="91"/>
        <v>0</v>
      </c>
      <c r="M104" s="311"/>
      <c r="N104" s="223"/>
      <c r="O104" s="269">
        <f t="shared" si="82"/>
        <v>0</v>
      </c>
      <c r="P104" s="311"/>
      <c r="Q104" s="370"/>
      <c r="R104" s="377">
        <f t="shared" si="83"/>
        <v>0</v>
      </c>
      <c r="S104" s="91"/>
      <c r="T104" s="91">
        <v>360379</v>
      </c>
      <c r="U104" s="642">
        <v>24</v>
      </c>
      <c r="V104" s="642">
        <v>0.1305</v>
      </c>
      <c r="W104" s="642">
        <v>1.95E-2</v>
      </c>
      <c r="X104" s="642"/>
      <c r="Y104" s="642"/>
      <c r="Z104" s="642">
        <f t="shared" si="84"/>
        <v>8.1562500000000003E-3</v>
      </c>
      <c r="AA104" s="642">
        <f t="shared" si="85"/>
        <v>9.6570000000000003E-2</v>
      </c>
      <c r="AB104" s="643" t="s">
        <v>513</v>
      </c>
      <c r="AC104" s="374"/>
      <c r="AD104" s="374">
        <v>312775</v>
      </c>
      <c r="AE104" s="32">
        <v>4.1041666666666998</v>
      </c>
      <c r="AH104" s="15"/>
      <c r="AI104" s="64">
        <f t="shared" si="86"/>
        <v>0</v>
      </c>
      <c r="AJ104" s="64">
        <f t="shared" si="87"/>
        <v>0</v>
      </c>
      <c r="AK104" s="64">
        <f t="shared" si="88"/>
        <v>0</v>
      </c>
      <c r="AL104" s="64">
        <f t="shared" si="89"/>
        <v>0</v>
      </c>
      <c r="AM104" s="64">
        <f t="shared" si="90"/>
        <v>0</v>
      </c>
      <c r="AN104" s="60"/>
      <c r="AO104" s="15"/>
      <c r="AP104" s="15"/>
      <c r="AQ104" s="15"/>
      <c r="AR104" s="15"/>
      <c r="AS104" s="15"/>
      <c r="AU104" s="65">
        <f t="shared" si="78"/>
        <v>0</v>
      </c>
      <c r="AV104" s="65">
        <f t="shared" si="58"/>
        <v>0</v>
      </c>
      <c r="AW104" s="65">
        <f t="shared" si="59"/>
        <v>0</v>
      </c>
      <c r="AX104" s="65">
        <f t="shared" si="60"/>
        <v>0</v>
      </c>
      <c r="AY104" s="65">
        <f t="shared" si="61"/>
        <v>0</v>
      </c>
      <c r="AZ104" s="112"/>
      <c r="BC104" s="65">
        <f t="shared" si="62"/>
        <v>0</v>
      </c>
      <c r="BD104" s="65">
        <f t="shared" si="63"/>
        <v>0</v>
      </c>
      <c r="BE104" s="65">
        <f t="shared" si="64"/>
        <v>0</v>
      </c>
      <c r="BF104" s="65">
        <f t="shared" si="65"/>
        <v>0</v>
      </c>
      <c r="BG104" s="65">
        <f t="shared" si="66"/>
        <v>0</v>
      </c>
    </row>
    <row r="105" spans="1:59" ht="18.75" thickBot="1" x14ac:dyDescent="0.3">
      <c r="A105" s="52"/>
      <c r="B105" s="21"/>
      <c r="C105" s="334">
        <f t="shared" si="79"/>
        <v>0</v>
      </c>
      <c r="D105" s="324"/>
      <c r="E105" s="297"/>
      <c r="F105" s="319">
        <f t="shared" si="80"/>
        <v>0</v>
      </c>
      <c r="G105" s="324"/>
      <c r="H105" s="297"/>
      <c r="I105" s="325">
        <f t="shared" si="81"/>
        <v>0</v>
      </c>
      <c r="J105" s="324"/>
      <c r="K105" s="297"/>
      <c r="L105" s="375">
        <f t="shared" si="91"/>
        <v>2400</v>
      </c>
      <c r="M105" s="324">
        <v>1152</v>
      </c>
      <c r="N105" s="297" t="s">
        <v>165</v>
      </c>
      <c r="O105" s="269">
        <f t="shared" si="82"/>
        <v>0</v>
      </c>
      <c r="P105" s="324"/>
      <c r="Q105" s="297"/>
      <c r="R105" s="377">
        <f t="shared" si="83"/>
        <v>2400</v>
      </c>
      <c r="S105" s="91"/>
      <c r="T105" s="91">
        <v>339587</v>
      </c>
      <c r="U105" s="642">
        <v>24</v>
      </c>
      <c r="V105" s="642">
        <v>0.08</v>
      </c>
      <c r="W105" s="642">
        <v>0.02</v>
      </c>
      <c r="X105" s="642"/>
      <c r="Y105" s="642"/>
      <c r="Z105" s="642">
        <f t="shared" si="84"/>
        <v>5.0000000000000001E-3</v>
      </c>
      <c r="AA105" s="642">
        <f t="shared" si="85"/>
        <v>5.9200000000000003E-2</v>
      </c>
      <c r="AB105" s="643" t="s">
        <v>165</v>
      </c>
      <c r="AC105" s="374"/>
      <c r="AD105" s="374">
        <v>317977</v>
      </c>
      <c r="AE105" s="48">
        <v>4.1458333333333703</v>
      </c>
      <c r="AH105" s="15"/>
      <c r="AI105" s="64">
        <f t="shared" si="86"/>
        <v>0</v>
      </c>
      <c r="AJ105" s="64">
        <f t="shared" si="87"/>
        <v>0</v>
      </c>
      <c r="AK105" s="64">
        <f t="shared" si="88"/>
        <v>0</v>
      </c>
      <c r="AL105" s="64">
        <f t="shared" si="89"/>
        <v>4608</v>
      </c>
      <c r="AM105" s="64">
        <f t="shared" si="90"/>
        <v>0</v>
      </c>
      <c r="AN105" s="60"/>
      <c r="AO105" s="15"/>
      <c r="AP105" s="15"/>
      <c r="AQ105" s="15"/>
      <c r="AR105" s="15"/>
      <c r="AS105" s="15"/>
      <c r="AU105" s="65">
        <f t="shared" si="78"/>
        <v>0</v>
      </c>
      <c r="AV105" s="65">
        <f t="shared" si="58"/>
        <v>0</v>
      </c>
      <c r="AW105" s="65">
        <f t="shared" si="59"/>
        <v>0</v>
      </c>
      <c r="AX105" s="65">
        <f t="shared" si="60"/>
        <v>288</v>
      </c>
      <c r="AY105" s="65">
        <f t="shared" si="61"/>
        <v>0</v>
      </c>
      <c r="AZ105" s="112"/>
      <c r="BC105" s="65">
        <f t="shared" si="62"/>
        <v>0</v>
      </c>
      <c r="BD105" s="65">
        <f t="shared" si="63"/>
        <v>0</v>
      </c>
      <c r="BE105" s="65">
        <f t="shared" si="64"/>
        <v>0</v>
      </c>
      <c r="BF105" s="65">
        <f t="shared" si="65"/>
        <v>3409.92</v>
      </c>
      <c r="BG105" s="65">
        <f t="shared" si="66"/>
        <v>0</v>
      </c>
    </row>
    <row r="106" spans="1:59" ht="18.75" thickTop="1" x14ac:dyDescent="0.25">
      <c r="A106" s="52"/>
      <c r="B106" s="21"/>
      <c r="C106" s="379">
        <f t="shared" si="79"/>
        <v>0</v>
      </c>
      <c r="D106" s="380"/>
      <c r="E106" s="223"/>
      <c r="F106" s="206">
        <f t="shared" si="80"/>
        <v>0</v>
      </c>
      <c r="G106" s="380"/>
      <c r="H106" s="223"/>
      <c r="I106" s="375">
        <f t="shared" si="81"/>
        <v>0</v>
      </c>
      <c r="J106" s="380"/>
      <c r="K106" s="223"/>
      <c r="L106" s="375">
        <f t="shared" si="91"/>
        <v>1400</v>
      </c>
      <c r="M106" s="380">
        <v>672</v>
      </c>
      <c r="N106" s="223" t="s">
        <v>166</v>
      </c>
      <c r="O106" s="375">
        <f t="shared" si="82"/>
        <v>0</v>
      </c>
      <c r="P106" s="380"/>
      <c r="Q106" s="223"/>
      <c r="R106" s="377">
        <f t="shared" si="83"/>
        <v>1400</v>
      </c>
      <c r="S106" s="91"/>
      <c r="T106" s="91">
        <v>339673</v>
      </c>
      <c r="U106" s="642">
        <v>24</v>
      </c>
      <c r="V106" s="642">
        <v>0.08</v>
      </c>
      <c r="W106" s="642">
        <v>0.02</v>
      </c>
      <c r="X106" s="642"/>
      <c r="Y106" s="642"/>
      <c r="Z106" s="642">
        <v>5.0000000000000001E-3</v>
      </c>
      <c r="AA106" s="642">
        <f t="shared" si="85"/>
        <v>5.9200000000000003E-2</v>
      </c>
      <c r="AB106" s="643" t="s">
        <v>166</v>
      </c>
      <c r="AC106" s="374"/>
      <c r="AD106" s="321">
        <v>316861</v>
      </c>
      <c r="AE106" s="32">
        <v>4.1875000000000302</v>
      </c>
      <c r="AH106" s="15"/>
      <c r="AI106" s="64">
        <f t="shared" si="86"/>
        <v>0</v>
      </c>
      <c r="AJ106" s="64">
        <f t="shared" si="87"/>
        <v>0</v>
      </c>
      <c r="AK106" s="64">
        <f t="shared" si="88"/>
        <v>0</v>
      </c>
      <c r="AL106" s="64">
        <f t="shared" si="89"/>
        <v>2688</v>
      </c>
      <c r="AM106" s="64">
        <f t="shared" si="90"/>
        <v>0</v>
      </c>
      <c r="AN106" s="60"/>
      <c r="AO106" s="15"/>
      <c r="AP106" s="15"/>
      <c r="AQ106" s="15"/>
      <c r="AR106" s="15"/>
      <c r="AS106" s="15"/>
      <c r="AU106" s="65">
        <f t="shared" si="78"/>
        <v>0</v>
      </c>
      <c r="AV106" s="65">
        <f t="shared" si="58"/>
        <v>0</v>
      </c>
      <c r="AW106" s="65">
        <f t="shared" si="59"/>
        <v>0</v>
      </c>
      <c r="AX106" s="65">
        <f t="shared" si="60"/>
        <v>168</v>
      </c>
      <c r="AY106" s="65">
        <f t="shared" si="61"/>
        <v>0</v>
      </c>
      <c r="AZ106" s="112"/>
      <c r="BC106" s="65">
        <f t="shared" si="62"/>
        <v>0</v>
      </c>
      <c r="BD106" s="65">
        <f t="shared" si="63"/>
        <v>0</v>
      </c>
      <c r="BE106" s="65">
        <f t="shared" si="64"/>
        <v>0</v>
      </c>
      <c r="BF106" s="65">
        <f t="shared" si="65"/>
        <v>1989.1200000000001</v>
      </c>
      <c r="BG106" s="65">
        <f t="shared" si="66"/>
        <v>0</v>
      </c>
    </row>
    <row r="107" spans="1:59" ht="18" x14ac:dyDescent="0.25">
      <c r="A107" s="52"/>
      <c r="B107" s="21"/>
      <c r="C107" s="375">
        <f t="shared" si="79"/>
        <v>0</v>
      </c>
      <c r="D107" s="380"/>
      <c r="E107" s="223"/>
      <c r="F107" s="375">
        <f t="shared" si="80"/>
        <v>0</v>
      </c>
      <c r="G107" s="380"/>
      <c r="H107" s="223"/>
      <c r="I107" s="375">
        <f t="shared" si="81"/>
        <v>0</v>
      </c>
      <c r="J107" s="380"/>
      <c r="K107" s="223"/>
      <c r="L107" s="375">
        <f t="shared" si="91"/>
        <v>725</v>
      </c>
      <c r="M107" s="380">
        <v>348</v>
      </c>
      <c r="N107" s="223" t="s">
        <v>177</v>
      </c>
      <c r="O107" s="375">
        <f t="shared" si="82"/>
        <v>0</v>
      </c>
      <c r="P107" s="380"/>
      <c r="Q107" s="223"/>
      <c r="R107" s="377">
        <f t="shared" si="83"/>
        <v>725</v>
      </c>
      <c r="S107" s="91"/>
      <c r="T107" s="91">
        <v>342126</v>
      </c>
      <c r="U107" s="642">
        <v>24</v>
      </c>
      <c r="V107" s="642">
        <v>0.08</v>
      </c>
      <c r="W107" s="642">
        <v>0.02</v>
      </c>
      <c r="X107" s="642"/>
      <c r="Y107" s="642"/>
      <c r="Z107" s="642">
        <f>0.0625*V107</f>
        <v>5.0000000000000001E-3</v>
      </c>
      <c r="AA107" s="642">
        <f t="shared" si="85"/>
        <v>5.9200000000000003E-2</v>
      </c>
      <c r="AB107" s="643" t="s">
        <v>177</v>
      </c>
      <c r="AC107" s="382"/>
      <c r="AD107" s="382"/>
      <c r="AE107" s="48">
        <v>4.2291666666666998</v>
      </c>
      <c r="AH107" s="15"/>
      <c r="AI107" s="64">
        <f t="shared" si="86"/>
        <v>0</v>
      </c>
      <c r="AJ107" s="64">
        <f t="shared" si="87"/>
        <v>0</v>
      </c>
      <c r="AK107" s="64">
        <f t="shared" si="88"/>
        <v>0</v>
      </c>
      <c r="AL107" s="64">
        <f t="shared" si="89"/>
        <v>1392</v>
      </c>
      <c r="AM107" s="64">
        <f t="shared" si="90"/>
        <v>0</v>
      </c>
      <c r="AN107" s="60"/>
      <c r="AO107" s="15"/>
      <c r="AP107" s="15"/>
      <c r="AQ107" s="15"/>
      <c r="AR107" s="15"/>
      <c r="AS107" s="15"/>
      <c r="AU107" s="65">
        <f t="shared" si="78"/>
        <v>0</v>
      </c>
      <c r="AV107" s="65">
        <f t="shared" si="58"/>
        <v>0</v>
      </c>
      <c r="AW107" s="65">
        <f t="shared" si="59"/>
        <v>0</v>
      </c>
      <c r="AX107" s="65">
        <f t="shared" si="60"/>
        <v>87</v>
      </c>
      <c r="AY107" s="65">
        <f t="shared" si="61"/>
        <v>0</v>
      </c>
      <c r="AZ107" s="112"/>
      <c r="BC107" s="65">
        <f t="shared" si="62"/>
        <v>0</v>
      </c>
      <c r="BD107" s="65">
        <f t="shared" si="63"/>
        <v>0</v>
      </c>
      <c r="BE107" s="65">
        <f t="shared" si="64"/>
        <v>0</v>
      </c>
      <c r="BF107" s="65">
        <f t="shared" si="65"/>
        <v>1030.0800000000002</v>
      </c>
      <c r="BG107" s="65">
        <f t="shared" si="66"/>
        <v>0</v>
      </c>
    </row>
    <row r="108" spans="1:59" ht="18" x14ac:dyDescent="0.25">
      <c r="A108" s="52"/>
      <c r="B108" s="21"/>
      <c r="C108" s="375">
        <f t="shared" si="79"/>
        <v>0</v>
      </c>
      <c r="D108" s="311"/>
      <c r="E108" s="223"/>
      <c r="F108" s="375">
        <f t="shared" si="80"/>
        <v>0</v>
      </c>
      <c r="G108" s="311"/>
      <c r="H108" s="223"/>
      <c r="I108" s="375">
        <f t="shared" si="81"/>
        <v>0</v>
      </c>
      <c r="J108" s="311"/>
      <c r="K108" s="223"/>
      <c r="L108" s="375">
        <f t="shared" si="91"/>
        <v>850</v>
      </c>
      <c r="M108" s="311">
        <v>408</v>
      </c>
      <c r="N108" s="223" t="s">
        <v>178</v>
      </c>
      <c r="O108" s="375">
        <f t="shared" si="82"/>
        <v>0</v>
      </c>
      <c r="P108" s="311"/>
      <c r="Q108" s="223"/>
      <c r="R108" s="377">
        <f t="shared" si="83"/>
        <v>850</v>
      </c>
      <c r="S108" s="91"/>
      <c r="T108" s="91">
        <v>342152</v>
      </c>
      <c r="U108" s="642">
        <v>24</v>
      </c>
      <c r="V108" s="642">
        <v>0.08</v>
      </c>
      <c r="W108" s="642">
        <v>0.02</v>
      </c>
      <c r="X108" s="642"/>
      <c r="Y108" s="642"/>
      <c r="Z108" s="642">
        <f>0.0625*V108</f>
        <v>5.0000000000000001E-3</v>
      </c>
      <c r="AA108" s="642">
        <f t="shared" si="85"/>
        <v>5.9200000000000003E-2</v>
      </c>
      <c r="AB108" s="643" t="s">
        <v>178</v>
      </c>
      <c r="AC108" s="382"/>
      <c r="AD108" s="382"/>
      <c r="AE108" s="32">
        <v>4.2708333333333703</v>
      </c>
      <c r="AH108" s="15"/>
      <c r="AI108" s="64">
        <f t="shared" si="86"/>
        <v>0</v>
      </c>
      <c r="AJ108" s="64">
        <f t="shared" si="87"/>
        <v>0</v>
      </c>
      <c r="AK108" s="64">
        <f t="shared" si="88"/>
        <v>0</v>
      </c>
      <c r="AL108" s="64">
        <f t="shared" si="89"/>
        <v>1632</v>
      </c>
      <c r="AM108" s="64">
        <f t="shared" si="90"/>
        <v>0</v>
      </c>
      <c r="AN108" s="60"/>
      <c r="AO108" s="15"/>
      <c r="AP108" s="15"/>
      <c r="AQ108" s="15"/>
      <c r="AR108" s="15"/>
      <c r="AS108" s="15"/>
      <c r="AU108" s="65">
        <f t="shared" si="78"/>
        <v>0</v>
      </c>
      <c r="AV108" s="65">
        <f t="shared" si="58"/>
        <v>0</v>
      </c>
      <c r="AW108" s="65">
        <f t="shared" si="59"/>
        <v>0</v>
      </c>
      <c r="AX108" s="65">
        <f t="shared" si="60"/>
        <v>102</v>
      </c>
      <c r="AY108" s="65">
        <f t="shared" si="61"/>
        <v>0</v>
      </c>
      <c r="AZ108" s="112"/>
      <c r="BC108" s="65">
        <f t="shared" si="62"/>
        <v>0</v>
      </c>
      <c r="BD108" s="65">
        <f t="shared" si="63"/>
        <v>0</v>
      </c>
      <c r="BE108" s="65">
        <f t="shared" si="64"/>
        <v>0</v>
      </c>
      <c r="BF108" s="65">
        <f t="shared" si="65"/>
        <v>1207.68</v>
      </c>
      <c r="BG108" s="65">
        <f t="shared" si="66"/>
        <v>0</v>
      </c>
    </row>
    <row r="109" spans="1:59" ht="18" hidden="1" x14ac:dyDescent="0.25">
      <c r="A109" s="52"/>
      <c r="B109" s="21"/>
      <c r="C109" s="383"/>
      <c r="D109" s="324"/>
      <c r="E109" s="297"/>
      <c r="F109" s="384"/>
      <c r="G109" s="311"/>
      <c r="H109" s="381"/>
      <c r="I109" s="323"/>
      <c r="J109" s="311"/>
      <c r="K109" s="381"/>
      <c r="L109" s="269"/>
      <c r="M109" s="311"/>
      <c r="N109" s="381"/>
      <c r="O109" s="269"/>
      <c r="P109" s="318"/>
      <c r="Q109" s="385"/>
      <c r="R109" s="377">
        <f t="shared" si="83"/>
        <v>0</v>
      </c>
      <c r="S109" s="91"/>
      <c r="T109" s="91"/>
      <c r="U109" s="60"/>
      <c r="V109" s="60"/>
      <c r="W109" s="60"/>
      <c r="X109" s="60"/>
      <c r="Y109" s="60"/>
      <c r="Z109" s="60"/>
      <c r="AA109" s="60"/>
      <c r="AB109" s="374"/>
      <c r="AC109" s="382"/>
      <c r="AD109" s="382"/>
      <c r="AE109" s="48">
        <v>4.3125000000000302</v>
      </c>
      <c r="AH109" s="15"/>
      <c r="AI109" s="64">
        <f t="shared" si="86"/>
        <v>0</v>
      </c>
      <c r="AJ109" s="64">
        <f t="shared" si="87"/>
        <v>0</v>
      </c>
      <c r="AK109" s="64">
        <f t="shared" si="88"/>
        <v>0</v>
      </c>
      <c r="AL109" s="64">
        <f t="shared" si="89"/>
        <v>0</v>
      </c>
      <c r="AM109" s="64">
        <f t="shared" si="90"/>
        <v>0</v>
      </c>
      <c r="AN109" s="60"/>
      <c r="AO109" s="15"/>
      <c r="AP109" s="15"/>
      <c r="AQ109" s="15"/>
      <c r="AR109" s="15"/>
      <c r="AS109" s="15"/>
      <c r="AU109" s="65">
        <f t="shared" si="78"/>
        <v>0</v>
      </c>
      <c r="AV109" s="65">
        <f t="shared" si="58"/>
        <v>0</v>
      </c>
      <c r="AW109" s="65">
        <f t="shared" si="59"/>
        <v>0</v>
      </c>
      <c r="AX109" s="65">
        <f t="shared" si="60"/>
        <v>0</v>
      </c>
      <c r="AY109" s="65">
        <f t="shared" si="61"/>
        <v>0</v>
      </c>
      <c r="AZ109" s="112"/>
      <c r="BC109" s="65">
        <f t="shared" si="62"/>
        <v>0</v>
      </c>
      <c r="BD109" s="65">
        <f t="shared" si="63"/>
        <v>0</v>
      </c>
      <c r="BE109" s="65">
        <f t="shared" si="64"/>
        <v>0</v>
      </c>
      <c r="BF109" s="65">
        <f t="shared" si="65"/>
        <v>0</v>
      </c>
      <c r="BG109" s="65">
        <f t="shared" si="66"/>
        <v>0</v>
      </c>
    </row>
    <row r="110" spans="1:59" ht="18" hidden="1" x14ac:dyDescent="0.25">
      <c r="A110" s="52"/>
      <c r="B110" s="21"/>
      <c r="C110" s="223"/>
      <c r="D110" s="223"/>
      <c r="E110" s="386"/>
      <c r="F110" s="387"/>
      <c r="G110" s="388"/>
      <c r="H110" s="389"/>
      <c r="I110" s="325"/>
      <c r="J110" s="388"/>
      <c r="K110" s="389"/>
      <c r="L110" s="269"/>
      <c r="M110" s="388"/>
      <c r="N110" s="389"/>
      <c r="O110" s="375"/>
      <c r="P110" s="370"/>
      <c r="Q110" s="370"/>
      <c r="R110" s="377">
        <f t="shared" si="83"/>
        <v>0</v>
      </c>
      <c r="S110" s="91"/>
      <c r="T110" s="91"/>
      <c r="U110" s="60"/>
      <c r="V110" s="60"/>
      <c r="W110" s="60"/>
      <c r="X110" s="60"/>
      <c r="Y110" s="60"/>
      <c r="Z110" s="60"/>
      <c r="AA110" s="60"/>
      <c r="AB110" s="374"/>
      <c r="AC110" s="374"/>
      <c r="AD110" s="321">
        <v>316600</v>
      </c>
      <c r="AE110" s="32">
        <v>4.3541666666666998</v>
      </c>
      <c r="AH110" s="15"/>
      <c r="AI110" s="64">
        <f t="shared" si="86"/>
        <v>0</v>
      </c>
      <c r="AJ110" s="64">
        <f t="shared" si="87"/>
        <v>0</v>
      </c>
      <c r="AK110" s="64">
        <f t="shared" si="88"/>
        <v>0</v>
      </c>
      <c r="AL110" s="64">
        <f t="shared" si="89"/>
        <v>0</v>
      </c>
      <c r="AM110" s="64">
        <f t="shared" si="90"/>
        <v>0</v>
      </c>
      <c r="AN110" s="60"/>
      <c r="AO110" s="15"/>
      <c r="AP110" s="15"/>
      <c r="AQ110" s="15"/>
      <c r="AR110" s="15"/>
      <c r="AS110" s="15"/>
      <c r="AU110" s="65">
        <f t="shared" si="78"/>
        <v>0</v>
      </c>
      <c r="AV110" s="65">
        <f t="shared" si="58"/>
        <v>0</v>
      </c>
      <c r="AW110" s="65">
        <f t="shared" si="59"/>
        <v>0</v>
      </c>
      <c r="AX110" s="65">
        <f t="shared" si="60"/>
        <v>0</v>
      </c>
      <c r="AY110" s="65">
        <f t="shared" si="61"/>
        <v>0</v>
      </c>
      <c r="AZ110" s="112"/>
      <c r="BC110" s="65">
        <f t="shared" si="62"/>
        <v>0</v>
      </c>
      <c r="BD110" s="65">
        <f t="shared" si="63"/>
        <v>0</v>
      </c>
      <c r="BE110" s="65">
        <f t="shared" si="64"/>
        <v>0</v>
      </c>
      <c r="BF110" s="65">
        <f t="shared" si="65"/>
        <v>0</v>
      </c>
      <c r="BG110" s="65">
        <f t="shared" si="66"/>
        <v>0</v>
      </c>
    </row>
    <row r="111" spans="1:59" ht="18" hidden="1" x14ac:dyDescent="0.25">
      <c r="A111" s="52"/>
      <c r="B111" s="21"/>
      <c r="C111" s="334"/>
      <c r="D111" s="390"/>
      <c r="E111" s="386"/>
      <c r="F111" s="319"/>
      <c r="G111" s="391"/>
      <c r="H111" s="297"/>
      <c r="I111" s="269"/>
      <c r="J111" s="370"/>
      <c r="K111" s="297"/>
      <c r="L111" s="269"/>
      <c r="M111" s="370"/>
      <c r="N111" s="297"/>
      <c r="O111" s="375"/>
      <c r="P111" s="370"/>
      <c r="Q111" s="297"/>
      <c r="R111" s="377">
        <f t="shared" si="83"/>
        <v>0</v>
      </c>
      <c r="S111" s="91"/>
      <c r="T111" s="91"/>
      <c r="U111" s="60"/>
      <c r="V111" s="60"/>
      <c r="W111" s="60"/>
      <c r="X111" s="60"/>
      <c r="Y111" s="60"/>
      <c r="Z111" s="60"/>
      <c r="AA111" s="60"/>
      <c r="AB111" s="374"/>
      <c r="AC111" s="382"/>
      <c r="AD111" s="374">
        <v>312426</v>
      </c>
      <c r="AE111" s="48">
        <v>4.3958333333333703</v>
      </c>
      <c r="AH111" s="15"/>
      <c r="AI111" s="64">
        <f t="shared" si="86"/>
        <v>0</v>
      </c>
      <c r="AJ111" s="64">
        <f t="shared" si="87"/>
        <v>0</v>
      </c>
      <c r="AK111" s="64">
        <f t="shared" si="88"/>
        <v>0</v>
      </c>
      <c r="AL111" s="64">
        <f t="shared" si="89"/>
        <v>0</v>
      </c>
      <c r="AM111" s="64">
        <f t="shared" si="90"/>
        <v>0</v>
      </c>
      <c r="AN111" s="60"/>
      <c r="AO111" s="15"/>
      <c r="AP111" s="15"/>
      <c r="AQ111" s="15"/>
      <c r="AR111" s="15"/>
      <c r="AS111" s="15"/>
      <c r="AU111" s="65">
        <f t="shared" si="78"/>
        <v>0</v>
      </c>
      <c r="AV111" s="65">
        <f t="shared" si="58"/>
        <v>0</v>
      </c>
      <c r="AW111" s="65">
        <f t="shared" si="59"/>
        <v>0</v>
      </c>
      <c r="AX111" s="65">
        <f t="shared" si="60"/>
        <v>0</v>
      </c>
      <c r="AY111" s="65">
        <f t="shared" si="61"/>
        <v>0</v>
      </c>
      <c r="AZ111" s="112"/>
      <c r="BC111" s="65">
        <f t="shared" si="62"/>
        <v>0</v>
      </c>
      <c r="BD111" s="65">
        <f t="shared" si="63"/>
        <v>0</v>
      </c>
      <c r="BE111" s="65">
        <f t="shared" si="64"/>
        <v>0</v>
      </c>
      <c r="BF111" s="65">
        <f t="shared" si="65"/>
        <v>0</v>
      </c>
      <c r="BG111" s="65">
        <f t="shared" si="66"/>
        <v>0</v>
      </c>
    </row>
    <row r="112" spans="1:59" ht="18" hidden="1" x14ac:dyDescent="0.25">
      <c r="A112" s="52"/>
      <c r="B112" s="21"/>
      <c r="C112" s="334"/>
      <c r="D112" s="311"/>
      <c r="E112" s="223"/>
      <c r="F112" s="206"/>
      <c r="G112" s="271"/>
      <c r="H112" s="223"/>
      <c r="I112" s="375"/>
      <c r="J112" s="370"/>
      <c r="K112" s="223"/>
      <c r="L112" s="375"/>
      <c r="M112" s="370"/>
      <c r="N112" s="223"/>
      <c r="O112" s="375"/>
      <c r="P112" s="370"/>
      <c r="Q112" s="370"/>
      <c r="R112" s="377">
        <f t="shared" si="83"/>
        <v>0</v>
      </c>
      <c r="S112" s="91"/>
      <c r="T112" s="91"/>
      <c r="U112" s="60"/>
      <c r="V112" s="60"/>
      <c r="W112" s="60"/>
      <c r="X112" s="60"/>
      <c r="Y112" s="60"/>
      <c r="Z112" s="60"/>
      <c r="AA112" s="60"/>
      <c r="AB112" s="373"/>
      <c r="AC112" s="374"/>
      <c r="AD112" s="321">
        <v>316860</v>
      </c>
      <c r="AE112" s="32">
        <v>4.43750000000004</v>
      </c>
      <c r="AH112" s="15"/>
      <c r="AI112" s="64">
        <f t="shared" si="86"/>
        <v>0</v>
      </c>
      <c r="AJ112" s="64">
        <f t="shared" si="87"/>
        <v>0</v>
      </c>
      <c r="AK112" s="64">
        <f t="shared" si="88"/>
        <v>0</v>
      </c>
      <c r="AL112" s="64">
        <f t="shared" si="89"/>
        <v>0</v>
      </c>
      <c r="AM112" s="64">
        <f t="shared" si="90"/>
        <v>0</v>
      </c>
      <c r="AN112" s="60"/>
      <c r="AO112" s="15"/>
      <c r="AP112" s="15"/>
      <c r="AQ112" s="15"/>
      <c r="AR112" s="15"/>
      <c r="AS112" s="15"/>
      <c r="AU112" s="65">
        <f t="shared" si="78"/>
        <v>0</v>
      </c>
      <c r="AV112" s="65">
        <f t="shared" si="58"/>
        <v>0</v>
      </c>
      <c r="AW112" s="65">
        <f t="shared" si="59"/>
        <v>0</v>
      </c>
      <c r="AX112" s="65">
        <f t="shared" si="60"/>
        <v>0</v>
      </c>
      <c r="AY112" s="65">
        <f t="shared" si="61"/>
        <v>0</v>
      </c>
      <c r="AZ112" s="112"/>
      <c r="BC112" s="65">
        <f t="shared" si="62"/>
        <v>0</v>
      </c>
      <c r="BD112" s="65">
        <f t="shared" si="63"/>
        <v>0</v>
      </c>
      <c r="BE112" s="65">
        <f t="shared" si="64"/>
        <v>0</v>
      </c>
      <c r="BF112" s="65">
        <f t="shared" si="65"/>
        <v>0</v>
      </c>
      <c r="BG112" s="65">
        <f t="shared" si="66"/>
        <v>0</v>
      </c>
    </row>
    <row r="113" spans="1:256" ht="18" hidden="1" x14ac:dyDescent="0.25">
      <c r="A113" s="52"/>
      <c r="B113" s="21"/>
      <c r="C113" s="392"/>
      <c r="D113" s="386"/>
      <c r="E113" s="386"/>
      <c r="F113" s="301"/>
      <c r="G113" s="303"/>
      <c r="H113" s="300"/>
      <c r="I113" s="375"/>
      <c r="J113" s="303"/>
      <c r="K113" s="300"/>
      <c r="L113" s="375"/>
      <c r="M113" s="303"/>
      <c r="N113" s="300"/>
      <c r="O113" s="375"/>
      <c r="P113" s="303"/>
      <c r="Q113" s="393"/>
      <c r="R113" s="377">
        <f t="shared" si="83"/>
        <v>0</v>
      </c>
      <c r="S113" s="91"/>
      <c r="T113" s="91"/>
      <c r="U113" s="60"/>
      <c r="V113" s="60"/>
      <c r="W113" s="60"/>
      <c r="X113" s="60"/>
      <c r="Y113" s="60"/>
      <c r="Z113" s="60"/>
      <c r="AA113" s="60"/>
      <c r="AB113" s="374"/>
      <c r="AC113" s="382"/>
      <c r="AD113" s="321">
        <v>316859</v>
      </c>
      <c r="AE113" s="48">
        <v>4.4791666666666998</v>
      </c>
      <c r="AH113" s="15"/>
      <c r="AI113" s="64">
        <f t="shared" si="86"/>
        <v>0</v>
      </c>
      <c r="AJ113" s="64">
        <f t="shared" si="87"/>
        <v>0</v>
      </c>
      <c r="AK113" s="64">
        <f t="shared" si="88"/>
        <v>0</v>
      </c>
      <c r="AL113" s="64">
        <f t="shared" si="89"/>
        <v>0</v>
      </c>
      <c r="AM113" s="64">
        <f t="shared" si="90"/>
        <v>0</v>
      </c>
      <c r="AN113" s="60"/>
      <c r="AO113" s="15"/>
      <c r="AP113" s="15"/>
      <c r="AQ113" s="15"/>
      <c r="AR113" s="15"/>
      <c r="AS113" s="15"/>
      <c r="AU113" s="65">
        <f t="shared" si="78"/>
        <v>0</v>
      </c>
      <c r="AV113" s="65">
        <f t="shared" si="58"/>
        <v>0</v>
      </c>
      <c r="AW113" s="65">
        <f t="shared" si="59"/>
        <v>0</v>
      </c>
      <c r="AX113" s="65">
        <f t="shared" si="60"/>
        <v>0</v>
      </c>
      <c r="AY113" s="65">
        <f t="shared" si="61"/>
        <v>0</v>
      </c>
      <c r="AZ113" s="112"/>
      <c r="BC113" s="65">
        <f t="shared" si="62"/>
        <v>0</v>
      </c>
      <c r="BD113" s="65">
        <f t="shared" si="63"/>
        <v>0</v>
      </c>
      <c r="BE113" s="65">
        <f t="shared" si="64"/>
        <v>0</v>
      </c>
      <c r="BF113" s="65">
        <f t="shared" si="65"/>
        <v>0</v>
      </c>
      <c r="BG113" s="65">
        <f t="shared" si="66"/>
        <v>0</v>
      </c>
    </row>
    <row r="114" spans="1:256" ht="18" hidden="1" x14ac:dyDescent="0.25">
      <c r="A114" s="52"/>
      <c r="B114" s="21"/>
      <c r="C114" s="333"/>
      <c r="D114" s="203"/>
      <c r="E114" s="386"/>
      <c r="F114" s="206"/>
      <c r="G114" s="311"/>
      <c r="H114" s="386"/>
      <c r="I114" s="268"/>
      <c r="J114" s="311"/>
      <c r="K114" s="386"/>
      <c r="L114" s="268"/>
      <c r="M114" s="311"/>
      <c r="N114" s="386"/>
      <c r="O114" s="207"/>
      <c r="P114" s="208"/>
      <c r="Q114" s="394"/>
      <c r="R114" s="218">
        <f t="shared" si="83"/>
        <v>0</v>
      </c>
      <c r="S114" s="91"/>
      <c r="T114" s="91"/>
      <c r="U114" s="60"/>
      <c r="V114" s="60"/>
      <c r="W114" s="60"/>
      <c r="X114" s="60"/>
      <c r="Y114" s="60"/>
      <c r="Z114" s="60"/>
      <c r="AA114" s="60"/>
      <c r="AB114" s="374"/>
      <c r="AC114" s="382"/>
      <c r="AD114" s="395">
        <v>317610</v>
      </c>
      <c r="AE114" s="32">
        <v>4.5208333333333703</v>
      </c>
      <c r="AH114" s="15"/>
      <c r="AI114" s="64">
        <f t="shared" si="86"/>
        <v>0</v>
      </c>
      <c r="AJ114" s="64">
        <f t="shared" si="87"/>
        <v>0</v>
      </c>
      <c r="AK114" s="64">
        <f t="shared" si="88"/>
        <v>0</v>
      </c>
      <c r="AL114" s="64">
        <f t="shared" si="89"/>
        <v>0</v>
      </c>
      <c r="AM114" s="64">
        <f t="shared" si="90"/>
        <v>0</v>
      </c>
      <c r="AN114" s="60"/>
      <c r="AO114" s="15"/>
      <c r="AP114" s="15"/>
      <c r="AQ114" s="15"/>
      <c r="AR114" s="15"/>
      <c r="AS114" s="15"/>
      <c r="AU114" s="65">
        <f t="shared" si="78"/>
        <v>0</v>
      </c>
      <c r="AV114" s="65">
        <f t="shared" si="58"/>
        <v>0</v>
      </c>
      <c r="AW114" s="65">
        <f t="shared" si="59"/>
        <v>0</v>
      </c>
      <c r="AX114" s="65">
        <f t="shared" si="60"/>
        <v>0</v>
      </c>
      <c r="AY114" s="65">
        <f t="shared" si="61"/>
        <v>0</v>
      </c>
      <c r="AZ114" s="112"/>
      <c r="BC114" s="65">
        <f t="shared" si="62"/>
        <v>0</v>
      </c>
      <c r="BD114" s="65">
        <f t="shared" si="63"/>
        <v>0</v>
      </c>
      <c r="BE114" s="65">
        <f t="shared" si="64"/>
        <v>0</v>
      </c>
      <c r="BF114" s="65">
        <f t="shared" si="65"/>
        <v>0</v>
      </c>
      <c r="BG114" s="65">
        <f t="shared" si="66"/>
        <v>0</v>
      </c>
    </row>
    <row r="115" spans="1:256" ht="18.75" hidden="1" thickTop="1" x14ac:dyDescent="0.25">
      <c r="A115" s="52"/>
      <c r="B115" s="21"/>
      <c r="C115" s="296"/>
      <c r="D115" s="396"/>
      <c r="E115" s="369"/>
      <c r="F115" s="397"/>
      <c r="G115" s="398"/>
      <c r="H115" s="369"/>
      <c r="I115" s="268"/>
      <c r="J115" s="398"/>
      <c r="K115" s="369"/>
      <c r="L115" s="399"/>
      <c r="M115" s="398"/>
      <c r="N115" s="369"/>
      <c r="O115" s="380"/>
      <c r="P115" s="380"/>
      <c r="Q115" s="204"/>
      <c r="R115" s="305">
        <f t="shared" si="83"/>
        <v>0</v>
      </c>
      <c r="S115" s="91"/>
      <c r="T115" s="91"/>
      <c r="U115" s="60"/>
      <c r="V115" s="60"/>
      <c r="W115" s="60"/>
      <c r="X115" s="60"/>
      <c r="Y115" s="60"/>
      <c r="Z115" s="60"/>
      <c r="AA115" s="60"/>
      <c r="AB115" s="400"/>
      <c r="AC115" s="382"/>
      <c r="AD115" s="400">
        <v>219940</v>
      </c>
      <c r="AE115" s="48">
        <v>4.56250000000004</v>
      </c>
      <c r="AH115" s="15"/>
      <c r="AI115" s="64">
        <f t="shared" si="86"/>
        <v>0</v>
      </c>
      <c r="AJ115" s="64">
        <f t="shared" si="87"/>
        <v>0</v>
      </c>
      <c r="AK115" s="64">
        <f t="shared" si="88"/>
        <v>0</v>
      </c>
      <c r="AL115" s="64">
        <f t="shared" si="89"/>
        <v>0</v>
      </c>
      <c r="AM115" s="64">
        <f t="shared" si="90"/>
        <v>0</v>
      </c>
      <c r="AN115" s="60"/>
      <c r="AO115" s="15"/>
      <c r="AP115" s="15"/>
      <c r="AQ115" s="15"/>
      <c r="AR115" s="15"/>
      <c r="AS115" s="15"/>
      <c r="AU115" s="65">
        <f t="shared" si="78"/>
        <v>0</v>
      </c>
      <c r="AV115" s="65">
        <f t="shared" si="58"/>
        <v>0</v>
      </c>
      <c r="AW115" s="65">
        <f t="shared" si="59"/>
        <v>0</v>
      </c>
      <c r="AX115" s="65">
        <f t="shared" si="60"/>
        <v>0</v>
      </c>
      <c r="AY115" s="65">
        <f t="shared" si="61"/>
        <v>0</v>
      </c>
      <c r="AZ115" s="112"/>
      <c r="BC115" s="65">
        <f t="shared" si="62"/>
        <v>0</v>
      </c>
      <c r="BD115" s="65">
        <f t="shared" si="63"/>
        <v>0</v>
      </c>
      <c r="BE115" s="65">
        <f t="shared" si="64"/>
        <v>0</v>
      </c>
      <c r="BF115" s="65">
        <f t="shared" si="65"/>
        <v>0</v>
      </c>
      <c r="BG115" s="65">
        <f t="shared" si="66"/>
        <v>0</v>
      </c>
    </row>
    <row r="116" spans="1:256" ht="18" hidden="1" x14ac:dyDescent="0.25">
      <c r="A116" s="52"/>
      <c r="B116" s="21"/>
      <c r="C116" s="296"/>
      <c r="D116" s="380"/>
      <c r="E116" s="223"/>
      <c r="F116" s="216"/>
      <c r="G116" s="380"/>
      <c r="H116" s="223"/>
      <c r="I116" s="268"/>
      <c r="J116" s="380"/>
      <c r="K116" s="223"/>
      <c r="L116" s="268"/>
      <c r="M116" s="380"/>
      <c r="N116" s="223"/>
      <c r="O116" s="268"/>
      <c r="P116" s="380"/>
      <c r="Q116" s="223"/>
      <c r="R116" s="305">
        <f t="shared" si="83"/>
        <v>0</v>
      </c>
      <c r="S116" s="91"/>
      <c r="T116" s="91"/>
      <c r="U116" s="60"/>
      <c r="V116" s="60"/>
      <c r="W116" s="60"/>
      <c r="X116" s="60"/>
      <c r="Y116" s="60"/>
      <c r="Z116" s="60"/>
      <c r="AA116" s="60"/>
      <c r="AB116" s="374"/>
      <c r="AC116" s="382"/>
      <c r="AD116" s="374">
        <v>307611</v>
      </c>
      <c r="AE116" s="32">
        <v>4.6041666666666998</v>
      </c>
      <c r="AH116" s="15"/>
      <c r="AI116" s="64">
        <f t="shared" si="86"/>
        <v>0</v>
      </c>
      <c r="AJ116" s="64">
        <f t="shared" si="87"/>
        <v>0</v>
      </c>
      <c r="AK116" s="64">
        <f t="shared" si="88"/>
        <v>0</v>
      </c>
      <c r="AL116" s="64">
        <f t="shared" si="89"/>
        <v>0</v>
      </c>
      <c r="AM116" s="64">
        <f>+$O116*$U116*$V116</f>
        <v>0</v>
      </c>
      <c r="AN116" s="60"/>
      <c r="AO116" s="15"/>
      <c r="AP116" s="15"/>
      <c r="AQ116" s="15"/>
      <c r="AR116" s="15"/>
      <c r="AS116" s="15"/>
      <c r="AU116" s="65">
        <f t="shared" si="78"/>
        <v>0</v>
      </c>
      <c r="AV116" s="65">
        <f t="shared" si="58"/>
        <v>0</v>
      </c>
      <c r="AW116" s="65">
        <f t="shared" si="59"/>
        <v>0</v>
      </c>
      <c r="AX116" s="65">
        <f t="shared" si="60"/>
        <v>0</v>
      </c>
      <c r="AY116" s="65">
        <f t="shared" si="61"/>
        <v>0</v>
      </c>
      <c r="AZ116" s="112"/>
      <c r="BC116" s="65">
        <f t="shared" si="62"/>
        <v>0</v>
      </c>
      <c r="BD116" s="65">
        <f t="shared" si="63"/>
        <v>0</v>
      </c>
      <c r="BE116" s="65">
        <f t="shared" si="64"/>
        <v>0</v>
      </c>
      <c r="BF116" s="65">
        <f t="shared" si="65"/>
        <v>0</v>
      </c>
      <c r="BG116" s="65">
        <f t="shared" si="66"/>
        <v>0</v>
      </c>
    </row>
    <row r="117" spans="1:256" ht="18" hidden="1" x14ac:dyDescent="0.25">
      <c r="A117" s="52"/>
      <c r="B117" s="21"/>
      <c r="C117" s="296"/>
      <c r="D117" s="380"/>
      <c r="E117" s="223"/>
      <c r="F117" s="216"/>
      <c r="G117" s="380"/>
      <c r="H117" s="223"/>
      <c r="I117" s="268"/>
      <c r="J117" s="380"/>
      <c r="K117" s="223"/>
      <c r="L117" s="268"/>
      <c r="M117" s="380"/>
      <c r="N117" s="223"/>
      <c r="O117" s="268"/>
      <c r="P117" s="380"/>
      <c r="Q117" s="223"/>
      <c r="R117" s="305">
        <f t="shared" si="83"/>
        <v>0</v>
      </c>
      <c r="S117" s="91"/>
      <c r="T117" s="91"/>
      <c r="U117" s="60"/>
      <c r="V117" s="60"/>
      <c r="W117" s="60"/>
      <c r="X117" s="60"/>
      <c r="Y117" s="60"/>
      <c r="Z117" s="60"/>
      <c r="AA117" s="60"/>
      <c r="AB117" s="374"/>
      <c r="AC117" s="382"/>
      <c r="AD117" s="374">
        <v>313297</v>
      </c>
      <c r="AE117" s="48">
        <v>4.6458333333333703</v>
      </c>
      <c r="AH117" s="15"/>
      <c r="AI117" s="64">
        <f t="shared" si="86"/>
        <v>0</v>
      </c>
      <c r="AJ117" s="64">
        <f t="shared" si="87"/>
        <v>0</v>
      </c>
      <c r="AK117" s="64">
        <f t="shared" si="88"/>
        <v>0</v>
      </c>
      <c r="AL117" s="64">
        <f t="shared" si="89"/>
        <v>0</v>
      </c>
      <c r="AM117" s="64">
        <f>+$O117*$U117*$V117</f>
        <v>0</v>
      </c>
      <c r="AN117" s="60"/>
      <c r="AO117" s="15"/>
      <c r="AP117" s="15"/>
      <c r="AQ117" s="15"/>
      <c r="AR117" s="15"/>
      <c r="AS117" s="15"/>
      <c r="AU117" s="65">
        <f t="shared" si="78"/>
        <v>0</v>
      </c>
      <c r="AV117" s="65">
        <f t="shared" si="58"/>
        <v>0</v>
      </c>
      <c r="AW117" s="65">
        <f t="shared" si="59"/>
        <v>0</v>
      </c>
      <c r="AX117" s="65">
        <f t="shared" si="60"/>
        <v>0</v>
      </c>
      <c r="AY117" s="65">
        <f t="shared" si="61"/>
        <v>0</v>
      </c>
      <c r="AZ117" s="112"/>
      <c r="BC117" s="65">
        <f t="shared" si="62"/>
        <v>0</v>
      </c>
      <c r="BD117" s="65">
        <f t="shared" si="63"/>
        <v>0</v>
      </c>
      <c r="BE117" s="65">
        <f t="shared" si="64"/>
        <v>0</v>
      </c>
      <c r="BF117" s="65">
        <f t="shared" si="65"/>
        <v>0</v>
      </c>
      <c r="BG117" s="65">
        <f t="shared" si="66"/>
        <v>0</v>
      </c>
    </row>
    <row r="118" spans="1:256" ht="18.75" hidden="1" thickBot="1" x14ac:dyDescent="0.3">
      <c r="A118" s="52"/>
      <c r="B118" s="21"/>
      <c r="C118" s="401"/>
      <c r="D118" s="402"/>
      <c r="E118" s="403"/>
      <c r="F118" s="404"/>
      <c r="G118" s="402"/>
      <c r="H118" s="403"/>
      <c r="I118" s="405"/>
      <c r="J118" s="402"/>
      <c r="K118" s="403"/>
      <c r="L118" s="405"/>
      <c r="M118" s="402"/>
      <c r="N118" s="403"/>
      <c r="O118" s="405"/>
      <c r="P118" s="402"/>
      <c r="Q118" s="403"/>
      <c r="R118" s="305">
        <f t="shared" si="83"/>
        <v>0</v>
      </c>
      <c r="S118" s="91"/>
      <c r="T118" s="91"/>
      <c r="U118" s="60"/>
      <c r="V118" s="60"/>
      <c r="W118" s="60"/>
      <c r="X118" s="60"/>
      <c r="Y118" s="60"/>
      <c r="Z118" s="60"/>
      <c r="AA118" s="60"/>
      <c r="AB118" s="374"/>
      <c r="AC118" s="382"/>
      <c r="AD118" s="374">
        <v>307610</v>
      </c>
      <c r="AE118" s="32">
        <v>4.68750000000004</v>
      </c>
      <c r="AH118" s="15"/>
      <c r="AI118" s="64">
        <f t="shared" si="86"/>
        <v>0</v>
      </c>
      <c r="AJ118" s="64">
        <f t="shared" si="87"/>
        <v>0</v>
      </c>
      <c r="AK118" s="64">
        <f t="shared" si="88"/>
        <v>0</v>
      </c>
      <c r="AL118" s="64">
        <f t="shared" si="89"/>
        <v>0</v>
      </c>
      <c r="AM118" s="64">
        <f>+$O118*$U118*$V118</f>
        <v>0</v>
      </c>
      <c r="AN118" s="60"/>
      <c r="AO118" s="15"/>
      <c r="AP118" s="15"/>
      <c r="AQ118" s="15"/>
      <c r="AR118" s="15"/>
      <c r="AS118" s="15"/>
      <c r="AU118" s="65">
        <f t="shared" si="78"/>
        <v>0</v>
      </c>
      <c r="AV118" s="65">
        <f t="shared" si="58"/>
        <v>0</v>
      </c>
      <c r="AW118" s="65">
        <f t="shared" si="59"/>
        <v>0</v>
      </c>
      <c r="AX118" s="65">
        <f t="shared" si="60"/>
        <v>0</v>
      </c>
      <c r="AY118" s="65">
        <f t="shared" si="61"/>
        <v>0</v>
      </c>
      <c r="AZ118" s="112"/>
      <c r="BC118" s="65">
        <f t="shared" si="62"/>
        <v>0</v>
      </c>
      <c r="BD118" s="65">
        <f t="shared" si="63"/>
        <v>0</v>
      </c>
      <c r="BE118" s="65">
        <f t="shared" si="64"/>
        <v>0</v>
      </c>
      <c r="BF118" s="65">
        <f t="shared" si="65"/>
        <v>0</v>
      </c>
      <c r="BG118" s="65">
        <f t="shared" si="66"/>
        <v>0</v>
      </c>
    </row>
    <row r="119" spans="1:256" s="413" customFormat="1" ht="18" x14ac:dyDescent="0.25">
      <c r="A119" s="406"/>
      <c r="B119" s="407"/>
      <c r="C119" s="386"/>
      <c r="D119" s="408">
        <f>AI119</f>
        <v>0</v>
      </c>
      <c r="E119" s="370"/>
      <c r="F119" s="206"/>
      <c r="G119" s="409">
        <f>AJ119</f>
        <v>0</v>
      </c>
      <c r="H119" s="370"/>
      <c r="I119" s="216"/>
      <c r="J119" s="225">
        <f>AK119</f>
        <v>13440</v>
      </c>
      <c r="K119" s="370" t="s">
        <v>179</v>
      </c>
      <c r="L119" s="268">
        <v>280000</v>
      </c>
      <c r="M119" s="1059">
        <f>AL119</f>
        <v>15120</v>
      </c>
      <c r="N119" s="370" t="s">
        <v>179</v>
      </c>
      <c r="O119" s="268"/>
      <c r="P119" s="409">
        <f>AM119</f>
        <v>0</v>
      </c>
      <c r="Q119" s="370"/>
      <c r="R119" s="410"/>
      <c r="S119" s="411"/>
      <c r="T119" s="91"/>
      <c r="U119" s="412"/>
      <c r="V119" s="412"/>
      <c r="W119" s="60"/>
      <c r="X119" s="412" t="s">
        <v>86</v>
      </c>
      <c r="Y119" s="412"/>
      <c r="Z119" s="412"/>
      <c r="AA119" s="412"/>
      <c r="AB119" s="374" t="s">
        <v>179</v>
      </c>
      <c r="AC119" s="382"/>
      <c r="AD119" s="382"/>
      <c r="AE119" s="48">
        <v>4.7291666666666998</v>
      </c>
      <c r="AG119" s="414"/>
      <c r="AI119" s="415">
        <f>SUM(AI97:AI118)</f>
        <v>0</v>
      </c>
      <c r="AJ119" s="415">
        <f>SUM(AJ97:AJ118)</f>
        <v>0</v>
      </c>
      <c r="AK119" s="415">
        <f>SUM(AK97:AK118)</f>
        <v>13440</v>
      </c>
      <c r="AL119" s="415">
        <f>SUM(AL97:AL118)</f>
        <v>15120</v>
      </c>
      <c r="AM119" s="415">
        <f>SUM(AM97:AM118)</f>
        <v>0</v>
      </c>
      <c r="AN119" s="412" t="s">
        <v>87</v>
      </c>
      <c r="AU119" s="65">
        <f t="shared" si="78"/>
        <v>0</v>
      </c>
      <c r="AV119" s="65">
        <f t="shared" si="58"/>
        <v>0</v>
      </c>
      <c r="AW119" s="65">
        <f t="shared" si="59"/>
        <v>0</v>
      </c>
      <c r="AX119" s="65">
        <f t="shared" si="60"/>
        <v>0</v>
      </c>
      <c r="AY119" s="65">
        <f t="shared" si="61"/>
        <v>0</v>
      </c>
      <c r="AZ119" s="416"/>
      <c r="BA119" s="417"/>
      <c r="BB119" s="418"/>
      <c r="BC119" s="65">
        <f t="shared" si="62"/>
        <v>0</v>
      </c>
      <c r="BD119" s="65">
        <f t="shared" si="63"/>
        <v>0</v>
      </c>
      <c r="BE119" s="65">
        <f t="shared" si="64"/>
        <v>0</v>
      </c>
      <c r="BF119" s="65">
        <f t="shared" si="65"/>
        <v>0</v>
      </c>
      <c r="BG119" s="65">
        <f t="shared" si="66"/>
        <v>0</v>
      </c>
    </row>
    <row r="120" spans="1:256" ht="15.75" thickBot="1" x14ac:dyDescent="0.3">
      <c r="A120" s="52"/>
      <c r="B120" s="21"/>
      <c r="C120" s="234"/>
      <c r="D120" s="235"/>
      <c r="E120" s="236"/>
      <c r="F120" s="235">
        <f>SUM(F97:F118)</f>
        <v>0</v>
      </c>
      <c r="G120" s="235"/>
      <c r="H120" s="238"/>
      <c r="I120" s="235">
        <f>SUM(I97:I118)</f>
        <v>4666.6666666666661</v>
      </c>
      <c r="J120" s="235"/>
      <c r="K120" s="239"/>
      <c r="L120" s="235">
        <f>SUM(L97:L118)</f>
        <v>7875</v>
      </c>
      <c r="M120" s="235"/>
      <c r="N120" s="240"/>
      <c r="O120" s="235">
        <f>SUM(O97:O118)</f>
        <v>0</v>
      </c>
      <c r="P120" s="235"/>
      <c r="Q120" s="241"/>
      <c r="R120" s="362">
        <f>SUM(R97:R118)</f>
        <v>12541.666666666666</v>
      </c>
      <c r="S120" s="91"/>
      <c r="T120" s="91"/>
      <c r="AB120" s="34" t="s">
        <v>88</v>
      </c>
      <c r="AC120" s="17"/>
      <c r="AD120" s="17"/>
      <c r="AE120" s="32">
        <v>4.7708333333333703</v>
      </c>
      <c r="AH120" s="15"/>
      <c r="AI120" s="172"/>
      <c r="AJ120" s="172"/>
      <c r="AK120" s="172"/>
      <c r="AL120" s="172"/>
      <c r="AM120" s="172"/>
      <c r="AN120" s="34"/>
      <c r="AO120" s="15"/>
      <c r="AP120" s="15"/>
      <c r="AQ120" s="15"/>
      <c r="AR120" s="15"/>
      <c r="AS120" s="15"/>
      <c r="AU120" s="65">
        <f t="shared" si="78"/>
        <v>0</v>
      </c>
      <c r="AV120" s="65">
        <f t="shared" si="58"/>
        <v>0</v>
      </c>
      <c r="AW120" s="65">
        <f t="shared" si="59"/>
        <v>0</v>
      </c>
      <c r="AX120" s="65">
        <f t="shared" si="60"/>
        <v>0</v>
      </c>
      <c r="AY120" s="65">
        <f t="shared" si="61"/>
        <v>0</v>
      </c>
      <c r="AZ120" s="173"/>
      <c r="BA120" s="34"/>
      <c r="BB120" s="80"/>
      <c r="BC120" s="65">
        <f t="shared" si="62"/>
        <v>0</v>
      </c>
      <c r="BD120" s="65">
        <f t="shared" si="63"/>
        <v>0</v>
      </c>
      <c r="BE120" s="65">
        <f t="shared" si="64"/>
        <v>0</v>
      </c>
      <c r="BF120" s="65">
        <f t="shared" si="65"/>
        <v>0</v>
      </c>
      <c r="BG120" s="65">
        <f t="shared" si="66"/>
        <v>0</v>
      </c>
    </row>
    <row r="121" spans="1:256" ht="15.75" customHeight="1" thickTop="1" thickBot="1" x14ac:dyDescent="0.3">
      <c r="A121" s="52"/>
      <c r="B121" s="21"/>
      <c r="C121" s="288">
        <f>VLOOKUP(+E121+SUM(C122:C128)*[1]נתונים!$H$7,$AE$2:$AE$128,1,1)</f>
        <v>0.60416666666667096</v>
      </c>
      <c r="D121" s="289"/>
      <c r="E121" s="289">
        <v>6.25E-2</v>
      </c>
      <c r="F121" s="365">
        <f>VLOOKUP(+H121+SUM(F122:F128)*[1]נתונים!$H$7,$AE$2:$AE$128,1,1)</f>
        <v>0.22916666666666799</v>
      </c>
      <c r="G121" s="289"/>
      <c r="H121" s="290">
        <v>0.25</v>
      </c>
      <c r="I121" s="289">
        <f>VLOOKUP(+K121+SUM(I122:I128)*[1]נתונים!$H$7,$AE$2:$AE$128,1,1)</f>
        <v>0.22916666666666799</v>
      </c>
      <c r="J121" s="289"/>
      <c r="K121" s="289">
        <v>0.25</v>
      </c>
      <c r="L121" s="365">
        <f>VLOOKUP(+N121+SUM(L122:L128)*[1]נתונים!$H$7,$AE$2:$AE$128,1,1)</f>
        <v>1.0208333333333399</v>
      </c>
      <c r="M121" s="289"/>
      <c r="N121" s="290">
        <v>0.6875</v>
      </c>
      <c r="O121" s="289">
        <f>VLOOKUP(+Q121+SUM(O122:O128)*[1]נתונים!$H$7,$AE$2:$AE$128,1,1)</f>
        <v>6.25E-2</v>
      </c>
      <c r="P121" s="289"/>
      <c r="Q121" s="366">
        <v>8.3333333333333329E-2</v>
      </c>
      <c r="R121" s="419" t="s">
        <v>89</v>
      </c>
      <c r="S121" s="28"/>
      <c r="AC121" s="17"/>
      <c r="AD121" s="17"/>
      <c r="AE121" s="48">
        <v>4.81250000000004</v>
      </c>
      <c r="AH121" s="15"/>
      <c r="AI121" s="172"/>
      <c r="AJ121" s="172"/>
      <c r="AK121" s="172"/>
      <c r="AL121" s="172"/>
      <c r="AM121" s="172"/>
      <c r="AN121" s="15"/>
      <c r="AO121" s="15"/>
      <c r="AP121" s="15"/>
      <c r="AQ121" s="15"/>
      <c r="AR121" s="15"/>
      <c r="AS121" s="15"/>
      <c r="AU121" s="65">
        <f t="shared" si="78"/>
        <v>0</v>
      </c>
      <c r="AV121" s="65">
        <f t="shared" si="58"/>
        <v>0</v>
      </c>
      <c r="AW121" s="65">
        <f t="shared" si="59"/>
        <v>0</v>
      </c>
      <c r="AX121" s="65">
        <f t="shared" si="60"/>
        <v>0</v>
      </c>
      <c r="AY121" s="65">
        <f t="shared" si="61"/>
        <v>0</v>
      </c>
      <c r="AZ121" s="173"/>
      <c r="BA121" s="34"/>
      <c r="BB121" s="80"/>
      <c r="BC121" s="65">
        <f t="shared" si="62"/>
        <v>0</v>
      </c>
      <c r="BD121" s="65">
        <f t="shared" si="63"/>
        <v>0</v>
      </c>
      <c r="BE121" s="65">
        <f t="shared" si="64"/>
        <v>0</v>
      </c>
      <c r="BF121" s="65">
        <f t="shared" si="65"/>
        <v>0</v>
      </c>
      <c r="BG121" s="65">
        <f t="shared" si="66"/>
        <v>0</v>
      </c>
    </row>
    <row r="122" spans="1:256" ht="8.25" customHeight="1" thickTop="1" x14ac:dyDescent="0.25">
      <c r="A122" s="52"/>
      <c r="B122" s="21"/>
      <c r="C122" s="333"/>
      <c r="D122" s="208"/>
      <c r="E122" s="259"/>
      <c r="F122" s="217"/>
      <c r="G122" s="208"/>
      <c r="H122" s="259"/>
      <c r="I122" s="217"/>
      <c r="J122" s="208"/>
      <c r="K122" s="259"/>
      <c r="L122" s="217"/>
      <c r="M122" s="208"/>
      <c r="N122" s="259"/>
      <c r="O122" s="217"/>
      <c r="P122" s="208"/>
      <c r="Q122" s="420"/>
      <c r="R122" s="421"/>
      <c r="S122" s="28"/>
      <c r="T122" s="28"/>
      <c r="U122" s="422"/>
      <c r="V122" s="422"/>
      <c r="W122" s="422"/>
      <c r="X122" s="422"/>
      <c r="Y122" s="422"/>
      <c r="Z122" s="422"/>
      <c r="AA122" s="422"/>
      <c r="AB122" s="422"/>
      <c r="AC122" s="400"/>
      <c r="AD122" s="400"/>
      <c r="AE122" s="32">
        <v>4.8541666666667096</v>
      </c>
      <c r="AH122" s="15"/>
      <c r="AI122" s="423">
        <f>+$C122*$U122*$V122</f>
        <v>0</v>
      </c>
      <c r="AJ122" s="423">
        <f t="shared" si="87"/>
        <v>0</v>
      </c>
      <c r="AK122" s="423">
        <f t="shared" si="88"/>
        <v>0</v>
      </c>
      <c r="AL122" s="423">
        <f t="shared" si="89"/>
        <v>0</v>
      </c>
      <c r="AM122" s="423">
        <f>+$O122*$U122*$V122</f>
        <v>0</v>
      </c>
      <c r="AN122" s="422" t="s">
        <v>90</v>
      </c>
      <c r="AO122" s="15"/>
      <c r="AP122" s="15"/>
      <c r="AQ122" s="15"/>
      <c r="AR122" s="15"/>
      <c r="AS122" s="15"/>
      <c r="AU122" s="65">
        <f t="shared" si="78"/>
        <v>0</v>
      </c>
      <c r="AV122" s="65">
        <f t="shared" si="58"/>
        <v>0</v>
      </c>
      <c r="AW122" s="65">
        <f t="shared" si="59"/>
        <v>0</v>
      </c>
      <c r="AX122" s="65">
        <f t="shared" si="60"/>
        <v>0</v>
      </c>
      <c r="AY122" s="65">
        <f t="shared" si="61"/>
        <v>0</v>
      </c>
      <c r="AZ122" s="112"/>
      <c r="BC122" s="65">
        <f t="shared" si="62"/>
        <v>0</v>
      </c>
      <c r="BD122" s="65">
        <f t="shared" si="63"/>
        <v>0</v>
      </c>
      <c r="BE122" s="65">
        <f t="shared" si="64"/>
        <v>0</v>
      </c>
      <c r="BF122" s="65">
        <f t="shared" si="65"/>
        <v>0</v>
      </c>
      <c r="BG122" s="65">
        <f t="shared" si="66"/>
        <v>0</v>
      </c>
    </row>
    <row r="123" spans="1:256" ht="36" x14ac:dyDescent="0.25">
      <c r="A123" s="52"/>
      <c r="B123" s="21"/>
      <c r="C123" s="925">
        <v>5600</v>
      </c>
      <c r="D123" s="671"/>
      <c r="E123" s="869" t="s">
        <v>180</v>
      </c>
      <c r="F123" s="926"/>
      <c r="G123" s="671"/>
      <c r="H123" s="869"/>
      <c r="I123" s="926"/>
      <c r="J123" s="671"/>
      <c r="K123" s="869"/>
      <c r="L123" s="926"/>
      <c r="M123" s="671"/>
      <c r="N123" s="776"/>
      <c r="O123" s="926"/>
      <c r="P123" s="671"/>
      <c r="Q123" s="869"/>
      <c r="R123" s="424">
        <f t="shared" ref="R123:R128" si="92">+O123+L123+I123+F123+C123</f>
        <v>5600</v>
      </c>
      <c r="S123" s="28"/>
      <c r="T123" s="28">
        <v>347432</v>
      </c>
      <c r="U123" s="651">
        <v>24</v>
      </c>
      <c r="V123" s="653">
        <v>0.15</v>
      </c>
      <c r="W123" s="653"/>
      <c r="X123" s="653"/>
      <c r="Y123" s="653"/>
      <c r="Z123" s="653">
        <f>0.05*V123</f>
        <v>7.4999999999999997E-3</v>
      </c>
      <c r="AA123" s="653">
        <f>0.78*V123</f>
        <v>0.11699999999999999</v>
      </c>
      <c r="AB123" s="652" t="s">
        <v>180</v>
      </c>
      <c r="AC123" s="400"/>
      <c r="AD123" s="400"/>
      <c r="AE123" s="48">
        <v>4.8958333333333703</v>
      </c>
      <c r="AH123" s="15"/>
      <c r="AI123" s="423">
        <f t="shared" si="86"/>
        <v>20160</v>
      </c>
      <c r="AJ123" s="423">
        <f t="shared" si="87"/>
        <v>0</v>
      </c>
      <c r="AK123" s="423">
        <f t="shared" si="88"/>
        <v>0</v>
      </c>
      <c r="AL123" s="423">
        <f t="shared" si="89"/>
        <v>0</v>
      </c>
      <c r="AM123" s="423">
        <f t="shared" ref="AM123:AM125" si="93">+$O123*$U123*$V123</f>
        <v>0</v>
      </c>
      <c r="AN123" s="422"/>
      <c r="AO123" s="15"/>
      <c r="AP123" s="15"/>
      <c r="AQ123" s="15"/>
      <c r="AR123" s="15"/>
      <c r="AS123" s="15"/>
      <c r="AU123" s="65">
        <f t="shared" si="78"/>
        <v>1008</v>
      </c>
      <c r="AV123" s="65">
        <f t="shared" si="58"/>
        <v>0</v>
      </c>
      <c r="AW123" s="65">
        <f t="shared" si="59"/>
        <v>0</v>
      </c>
      <c r="AX123" s="65">
        <f t="shared" si="60"/>
        <v>0</v>
      </c>
      <c r="AY123" s="65">
        <f t="shared" si="61"/>
        <v>0</v>
      </c>
      <c r="AZ123" s="112"/>
      <c r="BC123" s="65">
        <f t="shared" si="62"/>
        <v>15724.8</v>
      </c>
      <c r="BD123" s="65">
        <f t="shared" si="63"/>
        <v>0</v>
      </c>
      <c r="BE123" s="65">
        <f t="shared" si="64"/>
        <v>0</v>
      </c>
      <c r="BF123" s="65">
        <f t="shared" si="65"/>
        <v>0</v>
      </c>
      <c r="BG123" s="65">
        <f t="shared" si="66"/>
        <v>0</v>
      </c>
    </row>
    <row r="124" spans="1:256" ht="18" x14ac:dyDescent="0.25">
      <c r="A124" s="52"/>
      <c r="B124" s="21"/>
      <c r="C124" s="925"/>
      <c r="D124" s="672"/>
      <c r="E124" s="869"/>
      <c r="F124" s="927"/>
      <c r="G124" s="672"/>
      <c r="H124" s="869"/>
      <c r="I124" s="927"/>
      <c r="J124" s="928"/>
      <c r="K124" s="929"/>
      <c r="L124" s="927">
        <v>3300</v>
      </c>
      <c r="M124" s="928"/>
      <c r="N124" s="929" t="s">
        <v>494</v>
      </c>
      <c r="O124" s="930"/>
      <c r="P124" s="928"/>
      <c r="Q124" s="929"/>
      <c r="R124" s="424">
        <f>O124+L124+I124+F124+C124</f>
        <v>3300</v>
      </c>
      <c r="S124" s="28"/>
      <c r="T124" s="857">
        <v>359837</v>
      </c>
      <c r="U124" s="657">
        <v>24</v>
      </c>
      <c r="V124" s="1025">
        <v>0.1</v>
      </c>
      <c r="W124" s="653"/>
      <c r="X124" s="653"/>
      <c r="Y124" s="653"/>
      <c r="Z124" s="653"/>
      <c r="AA124" s="653"/>
      <c r="AB124" s="652" t="s">
        <v>494</v>
      </c>
      <c r="AC124" s="400"/>
      <c r="AD124" s="400"/>
      <c r="AE124" s="32">
        <v>4.93750000000004</v>
      </c>
      <c r="AH124" s="15"/>
      <c r="AI124" s="423">
        <f t="shared" si="86"/>
        <v>0</v>
      </c>
      <c r="AJ124" s="423">
        <f t="shared" si="87"/>
        <v>0</v>
      </c>
      <c r="AK124" s="423">
        <f t="shared" si="88"/>
        <v>0</v>
      </c>
      <c r="AL124" s="423">
        <f t="shared" si="89"/>
        <v>7920</v>
      </c>
      <c r="AM124" s="423">
        <f t="shared" si="93"/>
        <v>0</v>
      </c>
      <c r="AN124" s="422"/>
      <c r="AO124" s="15"/>
      <c r="AP124" s="15"/>
      <c r="AQ124" s="15"/>
      <c r="AR124" s="15"/>
      <c r="AS124" s="15"/>
      <c r="AU124" s="65">
        <f t="shared" si="78"/>
        <v>0</v>
      </c>
      <c r="AV124" s="65">
        <f t="shared" si="58"/>
        <v>0</v>
      </c>
      <c r="AW124" s="65">
        <f t="shared" si="59"/>
        <v>0</v>
      </c>
      <c r="AX124" s="65">
        <f t="shared" si="60"/>
        <v>0</v>
      </c>
      <c r="AY124" s="65">
        <f t="shared" si="61"/>
        <v>0</v>
      </c>
      <c r="AZ124" s="112"/>
      <c r="BC124" s="65">
        <f t="shared" si="62"/>
        <v>0</v>
      </c>
      <c r="BD124" s="65">
        <f t="shared" si="63"/>
        <v>0</v>
      </c>
      <c r="BE124" s="65">
        <f t="shared" si="64"/>
        <v>0</v>
      </c>
      <c r="BF124" s="65">
        <f t="shared" si="65"/>
        <v>0</v>
      </c>
      <c r="BG124" s="65">
        <f t="shared" si="66"/>
        <v>0</v>
      </c>
    </row>
    <row r="125" spans="1:256" s="19" customFormat="1" ht="18" x14ac:dyDescent="0.25">
      <c r="A125" s="52"/>
      <c r="B125" s="21"/>
      <c r="C125" s="927"/>
      <c r="D125" s="671"/>
      <c r="E125" s="869"/>
      <c r="F125" s="927">
        <f>+G125/$W125/$U125</f>
        <v>0</v>
      </c>
      <c r="G125" s="671"/>
      <c r="H125" s="929"/>
      <c r="I125" s="927"/>
      <c r="J125" s="672"/>
      <c r="K125" s="929"/>
      <c r="L125" s="927"/>
      <c r="M125" s="672"/>
      <c r="N125" s="929"/>
      <c r="O125" s="926"/>
      <c r="P125" s="671"/>
      <c r="Q125" s="929"/>
      <c r="R125" s="424">
        <f t="shared" si="92"/>
        <v>0</v>
      </c>
      <c r="S125" s="426"/>
      <c r="T125" s="28">
        <v>347731</v>
      </c>
      <c r="U125" s="651">
        <v>24</v>
      </c>
      <c r="V125" s="637">
        <v>0.1</v>
      </c>
      <c r="W125" s="637">
        <v>2.5000000000000001E-2</v>
      </c>
      <c r="X125" s="653"/>
      <c r="Y125" s="653"/>
      <c r="Z125" s="653">
        <f>0.05*V125</f>
        <v>5.000000000000001E-3</v>
      </c>
      <c r="AA125" s="653">
        <f>0.78*V125</f>
        <v>7.8000000000000014E-2</v>
      </c>
      <c r="AB125" s="652" t="s">
        <v>181</v>
      </c>
      <c r="AC125" s="400"/>
      <c r="AD125" s="400"/>
      <c r="AE125" s="48">
        <v>4.9791666666667096</v>
      </c>
      <c r="AF125" s="427"/>
      <c r="AG125" s="428"/>
      <c r="AH125" s="429"/>
      <c r="AI125" s="423">
        <f t="shared" si="86"/>
        <v>0</v>
      </c>
      <c r="AJ125" s="423">
        <f t="shared" si="87"/>
        <v>0</v>
      </c>
      <c r="AK125" s="423">
        <f t="shared" si="88"/>
        <v>0</v>
      </c>
      <c r="AL125" s="423">
        <f t="shared" si="89"/>
        <v>0</v>
      </c>
      <c r="AM125" s="423">
        <f t="shared" si="93"/>
        <v>0</v>
      </c>
      <c r="AN125" s="422"/>
      <c r="AO125" s="427"/>
      <c r="AP125" s="428"/>
      <c r="AQ125" s="429"/>
      <c r="AR125" s="427"/>
      <c r="AS125" s="428"/>
      <c r="AT125" s="429"/>
      <c r="AU125" s="65">
        <f t="shared" si="78"/>
        <v>0</v>
      </c>
      <c r="AV125" s="65">
        <f t="shared" si="58"/>
        <v>0</v>
      </c>
      <c r="AW125" s="65">
        <f t="shared" si="59"/>
        <v>0</v>
      </c>
      <c r="AX125" s="65">
        <f t="shared" si="60"/>
        <v>0</v>
      </c>
      <c r="AY125" s="65">
        <f t="shared" si="61"/>
        <v>0</v>
      </c>
      <c r="AZ125" s="112"/>
      <c r="BA125" s="15"/>
      <c r="BC125" s="65">
        <f t="shared" si="62"/>
        <v>0</v>
      </c>
      <c r="BD125" s="65">
        <f t="shared" si="63"/>
        <v>0</v>
      </c>
      <c r="BE125" s="65">
        <f t="shared" si="64"/>
        <v>0</v>
      </c>
      <c r="BF125" s="65">
        <f t="shared" si="65"/>
        <v>0</v>
      </c>
      <c r="BG125" s="65">
        <f t="shared" si="66"/>
        <v>0</v>
      </c>
      <c r="BH125" s="428"/>
      <c r="BI125" s="429"/>
      <c r="BJ125" s="427"/>
      <c r="BK125" s="428"/>
      <c r="BL125" s="429"/>
      <c r="BM125" s="427"/>
      <c r="BN125" s="428"/>
      <c r="BO125" s="429"/>
      <c r="BP125" s="427"/>
      <c r="BQ125" s="428"/>
      <c r="BR125" s="429"/>
      <c r="BS125" s="427"/>
      <c r="BT125" s="430"/>
      <c r="BU125" s="75"/>
      <c r="BV125" s="21"/>
      <c r="BW125" s="428"/>
      <c r="BX125" s="429"/>
      <c r="BY125" s="427"/>
      <c r="BZ125" s="428"/>
      <c r="CA125" s="429"/>
      <c r="CB125" s="427"/>
      <c r="CC125" s="428"/>
      <c r="CD125" s="429"/>
      <c r="CE125" s="427"/>
      <c r="CF125" s="428"/>
      <c r="CG125" s="429"/>
      <c r="CH125" s="427"/>
      <c r="CI125" s="428"/>
      <c r="CJ125" s="429"/>
      <c r="CK125" s="427"/>
      <c r="CL125" s="430"/>
      <c r="CM125" s="75"/>
      <c r="CN125" s="21"/>
      <c r="CO125" s="428"/>
      <c r="CP125" s="429"/>
      <c r="CQ125" s="427"/>
      <c r="CR125" s="428"/>
      <c r="CS125" s="429"/>
      <c r="CT125" s="427"/>
      <c r="CU125" s="428"/>
      <c r="CV125" s="429"/>
      <c r="CW125" s="427"/>
      <c r="CX125" s="428"/>
      <c r="CY125" s="429"/>
      <c r="CZ125" s="427"/>
      <c r="DA125" s="428"/>
      <c r="DB125" s="429"/>
      <c r="DC125" s="427"/>
      <c r="DD125" s="430"/>
      <c r="DE125" s="75"/>
      <c r="DF125" s="21"/>
      <c r="DG125" s="428"/>
      <c r="DH125" s="429"/>
      <c r="DI125" s="427"/>
      <c r="DJ125" s="428"/>
      <c r="DK125" s="429"/>
      <c r="DL125" s="427"/>
      <c r="DM125" s="428"/>
      <c r="DN125" s="429"/>
      <c r="DO125" s="427"/>
      <c r="DP125" s="428"/>
      <c r="DQ125" s="429"/>
      <c r="DR125" s="427"/>
      <c r="DS125" s="428"/>
      <c r="DT125" s="429"/>
      <c r="DU125" s="427"/>
      <c r="DV125" s="430"/>
      <c r="DW125" s="75"/>
      <c r="DX125" s="21"/>
      <c r="DY125" s="428"/>
      <c r="DZ125" s="429"/>
      <c r="EA125" s="427"/>
      <c r="EB125" s="428"/>
      <c r="EC125" s="429"/>
      <c r="ED125" s="427"/>
      <c r="EE125" s="428"/>
      <c r="EF125" s="429"/>
      <c r="EG125" s="427"/>
      <c r="EH125" s="428"/>
      <c r="EI125" s="429"/>
      <c r="EJ125" s="427"/>
      <c r="EK125" s="428"/>
      <c r="EL125" s="429"/>
      <c r="EM125" s="427"/>
      <c r="EN125" s="430"/>
      <c r="EO125" s="75"/>
      <c r="EP125" s="21"/>
      <c r="EQ125" s="428"/>
      <c r="ER125" s="429"/>
      <c r="ES125" s="427"/>
      <c r="ET125" s="428"/>
      <c r="EU125" s="429"/>
      <c r="EV125" s="427"/>
      <c r="EW125" s="428"/>
      <c r="EX125" s="429"/>
      <c r="EY125" s="427"/>
      <c r="EZ125" s="428"/>
      <c r="FA125" s="429"/>
      <c r="FB125" s="427"/>
      <c r="FC125" s="428"/>
      <c r="FD125" s="429"/>
      <c r="FE125" s="427"/>
      <c r="FF125" s="430"/>
      <c r="FG125" s="75"/>
      <c r="FH125" s="21"/>
      <c r="FI125" s="428"/>
      <c r="FJ125" s="429"/>
      <c r="FK125" s="427"/>
      <c r="FL125" s="428"/>
      <c r="FM125" s="429"/>
      <c r="FN125" s="427"/>
      <c r="FO125" s="428"/>
      <c r="FP125" s="429"/>
      <c r="FQ125" s="427"/>
      <c r="FR125" s="428"/>
      <c r="FS125" s="429"/>
      <c r="FT125" s="427"/>
      <c r="FU125" s="428"/>
      <c r="FV125" s="429"/>
      <c r="FW125" s="427"/>
      <c r="FX125" s="430"/>
      <c r="FY125" s="75"/>
      <c r="FZ125" s="21"/>
      <c r="GA125" s="428"/>
      <c r="GB125" s="429"/>
      <c r="GC125" s="427"/>
      <c r="GD125" s="428"/>
      <c r="GE125" s="429"/>
      <c r="GF125" s="427"/>
      <c r="GG125" s="428"/>
      <c r="GH125" s="429"/>
      <c r="GI125" s="427"/>
      <c r="GJ125" s="428"/>
      <c r="GK125" s="429"/>
      <c r="GL125" s="427"/>
      <c r="GM125" s="428"/>
      <c r="GN125" s="429"/>
      <c r="GO125" s="427"/>
      <c r="GP125" s="430"/>
      <c r="GQ125" s="75"/>
      <c r="GR125" s="21"/>
      <c r="GS125" s="428"/>
      <c r="GT125" s="429"/>
      <c r="GU125" s="427"/>
      <c r="GV125" s="428"/>
      <c r="GW125" s="429"/>
      <c r="GX125" s="427"/>
      <c r="GY125" s="428"/>
      <c r="GZ125" s="429"/>
      <c r="HA125" s="427"/>
      <c r="HB125" s="428"/>
      <c r="HC125" s="429"/>
      <c r="HD125" s="427"/>
      <c r="HE125" s="428"/>
      <c r="HF125" s="429"/>
      <c r="HG125" s="427"/>
      <c r="HH125" s="430"/>
      <c r="HI125" s="75"/>
      <c r="HJ125" s="21"/>
      <c r="HK125" s="428"/>
      <c r="HL125" s="429"/>
      <c r="HM125" s="427"/>
      <c r="HN125" s="428"/>
      <c r="HO125" s="429"/>
      <c r="HP125" s="427"/>
      <c r="HQ125" s="428"/>
      <c r="HR125" s="429"/>
      <c r="HS125" s="427"/>
      <c r="HT125" s="428"/>
      <c r="HU125" s="429"/>
      <c r="HV125" s="427"/>
      <c r="HW125" s="428"/>
      <c r="HX125" s="429"/>
      <c r="HY125" s="427"/>
      <c r="HZ125" s="430"/>
      <c r="IA125" s="75"/>
      <c r="IB125" s="21"/>
      <c r="IC125" s="428"/>
      <c r="ID125" s="429"/>
      <c r="IE125" s="427"/>
      <c r="IF125" s="428"/>
      <c r="IG125" s="429"/>
      <c r="IH125" s="427"/>
      <c r="II125" s="428"/>
      <c r="IJ125" s="429"/>
      <c r="IK125" s="427"/>
      <c r="IL125" s="428"/>
      <c r="IM125" s="429"/>
      <c r="IN125" s="427"/>
      <c r="IO125" s="428"/>
      <c r="IP125" s="429"/>
      <c r="IQ125" s="427"/>
      <c r="IR125" s="430"/>
      <c r="IS125" s="75"/>
      <c r="IT125" s="21"/>
      <c r="IU125" s="428"/>
      <c r="IV125" s="429"/>
    </row>
    <row r="126" spans="1:256" s="19" customFormat="1" ht="18" hidden="1" x14ac:dyDescent="0.25">
      <c r="A126" s="52"/>
      <c r="B126" s="21"/>
      <c r="C126" s="333"/>
      <c r="D126" s="208"/>
      <c r="E126" s="205"/>
      <c r="F126" s="206"/>
      <c r="G126" s="208"/>
      <c r="H126" s="312"/>
      <c r="I126" s="206"/>
      <c r="J126" s="208"/>
      <c r="K126" s="312"/>
      <c r="L126" s="206"/>
      <c r="M126" s="208"/>
      <c r="N126" s="312"/>
      <c r="O126" s="202"/>
      <c r="P126" s="208"/>
      <c r="Q126" s="312"/>
      <c r="R126" s="424">
        <f t="shared" si="92"/>
        <v>0</v>
      </c>
      <c r="S126" s="426"/>
      <c r="T126" s="28"/>
      <c r="U126" s="422"/>
      <c r="V126" s="653"/>
      <c r="W126" s="653"/>
      <c r="X126" s="653"/>
      <c r="Y126" s="653"/>
      <c r="Z126" s="653"/>
      <c r="AA126" s="653"/>
      <c r="AB126" s="422"/>
      <c r="AC126" s="400"/>
      <c r="AD126" s="400"/>
      <c r="AE126" s="32">
        <v>5.0208333333333703</v>
      </c>
      <c r="AF126" s="427"/>
      <c r="AG126" s="428"/>
      <c r="AH126" s="429"/>
      <c r="AI126" s="423">
        <f t="shared" si="86"/>
        <v>0</v>
      </c>
      <c r="AJ126" s="423">
        <f t="shared" si="87"/>
        <v>0</v>
      </c>
      <c r="AK126" s="423">
        <f t="shared" si="88"/>
        <v>0</v>
      </c>
      <c r="AL126" s="423">
        <f t="shared" si="89"/>
        <v>0</v>
      </c>
      <c r="AM126" s="423">
        <f t="shared" si="90"/>
        <v>0</v>
      </c>
      <c r="AN126" s="422"/>
      <c r="AO126" s="427"/>
      <c r="AP126" s="428"/>
      <c r="AQ126" s="429"/>
      <c r="AR126" s="427"/>
      <c r="AS126" s="428"/>
      <c r="AT126" s="429"/>
      <c r="AU126" s="65">
        <f t="shared" si="78"/>
        <v>0</v>
      </c>
      <c r="AV126" s="65">
        <f t="shared" si="58"/>
        <v>0</v>
      </c>
      <c r="AW126" s="65">
        <f t="shared" si="59"/>
        <v>0</v>
      </c>
      <c r="AX126" s="65">
        <f t="shared" si="60"/>
        <v>0</v>
      </c>
      <c r="AY126" s="65">
        <f t="shared" si="61"/>
        <v>0</v>
      </c>
      <c r="AZ126" s="112"/>
      <c r="BA126" s="15"/>
      <c r="BC126" s="65">
        <f t="shared" si="62"/>
        <v>0</v>
      </c>
      <c r="BD126" s="65">
        <f t="shared" si="63"/>
        <v>0</v>
      </c>
      <c r="BE126" s="65">
        <f t="shared" si="64"/>
        <v>0</v>
      </c>
      <c r="BF126" s="65">
        <f t="shared" si="65"/>
        <v>0</v>
      </c>
      <c r="BG126" s="65">
        <f t="shared" si="66"/>
        <v>0</v>
      </c>
      <c r="BH126" s="428"/>
      <c r="BI126" s="429"/>
      <c r="BJ126" s="427"/>
      <c r="BK126" s="428"/>
      <c r="BL126" s="429"/>
      <c r="BM126" s="427"/>
      <c r="BN126" s="428"/>
      <c r="BO126" s="429"/>
      <c r="BP126" s="427"/>
      <c r="BQ126" s="428"/>
      <c r="BR126" s="429"/>
      <c r="BS126" s="427"/>
      <c r="BT126" s="430"/>
      <c r="BU126" s="75"/>
      <c r="BV126" s="21"/>
      <c r="BW126" s="428"/>
      <c r="BX126" s="429"/>
      <c r="BY126" s="427"/>
      <c r="BZ126" s="428"/>
      <c r="CA126" s="429"/>
      <c r="CB126" s="427"/>
      <c r="CC126" s="428"/>
      <c r="CD126" s="429"/>
      <c r="CE126" s="427"/>
      <c r="CF126" s="428"/>
      <c r="CG126" s="429"/>
      <c r="CH126" s="427"/>
      <c r="CI126" s="428"/>
      <c r="CJ126" s="429"/>
      <c r="CK126" s="427"/>
      <c r="CL126" s="430"/>
      <c r="CM126" s="75"/>
      <c r="CN126" s="21"/>
      <c r="CO126" s="428"/>
      <c r="CP126" s="429"/>
      <c r="CQ126" s="427"/>
      <c r="CR126" s="428"/>
      <c r="CS126" s="429"/>
      <c r="CT126" s="427"/>
      <c r="CU126" s="428"/>
      <c r="CV126" s="429"/>
      <c r="CW126" s="427"/>
      <c r="CX126" s="428"/>
      <c r="CY126" s="429"/>
      <c r="CZ126" s="427"/>
      <c r="DA126" s="428"/>
      <c r="DB126" s="429"/>
      <c r="DC126" s="427"/>
      <c r="DD126" s="430"/>
      <c r="DE126" s="75"/>
      <c r="DF126" s="21"/>
      <c r="DG126" s="428"/>
      <c r="DH126" s="429"/>
      <c r="DI126" s="427"/>
      <c r="DJ126" s="428"/>
      <c r="DK126" s="429"/>
      <c r="DL126" s="427"/>
      <c r="DM126" s="428"/>
      <c r="DN126" s="429"/>
      <c r="DO126" s="427"/>
      <c r="DP126" s="428"/>
      <c r="DQ126" s="429"/>
      <c r="DR126" s="427"/>
      <c r="DS126" s="428"/>
      <c r="DT126" s="429"/>
      <c r="DU126" s="427"/>
      <c r="DV126" s="430"/>
      <c r="DW126" s="75"/>
      <c r="DX126" s="21"/>
      <c r="DY126" s="428"/>
      <c r="DZ126" s="429"/>
      <c r="EA126" s="427"/>
      <c r="EB126" s="428"/>
      <c r="EC126" s="429"/>
      <c r="ED126" s="427"/>
      <c r="EE126" s="428"/>
      <c r="EF126" s="429"/>
      <c r="EG126" s="427"/>
      <c r="EH126" s="428"/>
      <c r="EI126" s="429"/>
      <c r="EJ126" s="427"/>
      <c r="EK126" s="428"/>
      <c r="EL126" s="429"/>
      <c r="EM126" s="427"/>
      <c r="EN126" s="430"/>
      <c r="EO126" s="75"/>
      <c r="EP126" s="21"/>
      <c r="EQ126" s="428"/>
      <c r="ER126" s="429"/>
      <c r="ES126" s="427"/>
      <c r="ET126" s="428"/>
      <c r="EU126" s="429"/>
      <c r="EV126" s="427"/>
      <c r="EW126" s="428"/>
      <c r="EX126" s="429"/>
      <c r="EY126" s="427"/>
      <c r="EZ126" s="428"/>
      <c r="FA126" s="429"/>
      <c r="FB126" s="427"/>
      <c r="FC126" s="428"/>
      <c r="FD126" s="429"/>
      <c r="FE126" s="427"/>
      <c r="FF126" s="430"/>
      <c r="FG126" s="75"/>
      <c r="FH126" s="21"/>
      <c r="FI126" s="428"/>
      <c r="FJ126" s="429"/>
      <c r="FK126" s="427"/>
      <c r="FL126" s="428"/>
      <c r="FM126" s="429"/>
      <c r="FN126" s="427"/>
      <c r="FO126" s="428"/>
      <c r="FP126" s="429"/>
      <c r="FQ126" s="427"/>
      <c r="FR126" s="428"/>
      <c r="FS126" s="429"/>
      <c r="FT126" s="427"/>
      <c r="FU126" s="428"/>
      <c r="FV126" s="429"/>
      <c r="FW126" s="427"/>
      <c r="FX126" s="430"/>
      <c r="FY126" s="75"/>
      <c r="FZ126" s="21"/>
      <c r="GA126" s="428"/>
      <c r="GB126" s="429"/>
      <c r="GC126" s="427"/>
      <c r="GD126" s="428"/>
      <c r="GE126" s="429"/>
      <c r="GF126" s="427"/>
      <c r="GG126" s="428"/>
      <c r="GH126" s="429"/>
      <c r="GI126" s="427"/>
      <c r="GJ126" s="428"/>
      <c r="GK126" s="429"/>
      <c r="GL126" s="427"/>
      <c r="GM126" s="428"/>
      <c r="GN126" s="429"/>
      <c r="GO126" s="427"/>
      <c r="GP126" s="430"/>
      <c r="GQ126" s="75"/>
      <c r="GR126" s="21"/>
      <c r="GS126" s="428"/>
      <c r="GT126" s="429"/>
      <c r="GU126" s="427"/>
      <c r="GV126" s="428"/>
      <c r="GW126" s="429"/>
      <c r="GX126" s="427"/>
      <c r="GY126" s="428"/>
      <c r="GZ126" s="429"/>
      <c r="HA126" s="427"/>
      <c r="HB126" s="428"/>
      <c r="HC126" s="429"/>
      <c r="HD126" s="427"/>
      <c r="HE126" s="428"/>
      <c r="HF126" s="429"/>
      <c r="HG126" s="427"/>
      <c r="HH126" s="430"/>
      <c r="HI126" s="75"/>
      <c r="HJ126" s="21"/>
      <c r="HK126" s="428"/>
      <c r="HL126" s="429"/>
      <c r="HM126" s="427"/>
      <c r="HN126" s="428"/>
      <c r="HO126" s="429"/>
      <c r="HP126" s="427"/>
      <c r="HQ126" s="428"/>
      <c r="HR126" s="429"/>
      <c r="HS126" s="427"/>
      <c r="HT126" s="428"/>
      <c r="HU126" s="429"/>
      <c r="HV126" s="427"/>
      <c r="HW126" s="428"/>
      <c r="HX126" s="429"/>
      <c r="HY126" s="427"/>
      <c r="HZ126" s="430"/>
      <c r="IA126" s="75"/>
      <c r="IB126" s="21"/>
      <c r="IC126" s="428"/>
      <c r="ID126" s="429"/>
      <c r="IE126" s="427"/>
      <c r="IF126" s="428"/>
      <c r="IG126" s="429"/>
      <c r="IH126" s="427"/>
      <c r="II126" s="428"/>
      <c r="IJ126" s="429"/>
      <c r="IK126" s="427"/>
      <c r="IL126" s="428"/>
      <c r="IM126" s="429"/>
      <c r="IN126" s="427"/>
      <c r="IO126" s="428"/>
      <c r="IP126" s="429"/>
      <c r="IQ126" s="427"/>
      <c r="IR126" s="430"/>
      <c r="IS126" s="75"/>
      <c r="IT126" s="21"/>
      <c r="IU126" s="428"/>
      <c r="IV126" s="429"/>
    </row>
    <row r="127" spans="1:256" s="19" customFormat="1" ht="23.25" hidden="1" customHeight="1" x14ac:dyDescent="0.25">
      <c r="A127" s="52"/>
      <c r="B127" s="21"/>
      <c r="C127" s="334"/>
      <c r="D127" s="311"/>
      <c r="E127" s="205"/>
      <c r="F127" s="206"/>
      <c r="G127" s="208"/>
      <c r="H127" s="312"/>
      <c r="I127" s="207"/>
      <c r="J127" s="208"/>
      <c r="K127" s="312"/>
      <c r="L127" s="206"/>
      <c r="M127" s="208"/>
      <c r="N127" s="312"/>
      <c r="O127" s="207"/>
      <c r="P127" s="208"/>
      <c r="Q127" s="312"/>
      <c r="R127" s="424">
        <f t="shared" si="92"/>
        <v>0</v>
      </c>
      <c r="S127" s="426"/>
      <c r="T127" s="28"/>
      <c r="U127" s="422"/>
      <c r="V127" s="653"/>
      <c r="W127" s="653"/>
      <c r="X127" s="653"/>
      <c r="Y127" s="653"/>
      <c r="Z127" s="653"/>
      <c r="AA127" s="653"/>
      <c r="AB127" s="422"/>
      <c r="AC127" s="400"/>
      <c r="AD127" s="400"/>
      <c r="AE127" s="48">
        <v>5.06250000000004</v>
      </c>
      <c r="AF127" s="427"/>
      <c r="AG127" s="428"/>
      <c r="AH127" s="429"/>
      <c r="AI127" s="423">
        <f t="shared" si="86"/>
        <v>0</v>
      </c>
      <c r="AJ127" s="423">
        <f t="shared" si="87"/>
        <v>0</v>
      </c>
      <c r="AK127" s="423">
        <f t="shared" si="88"/>
        <v>0</v>
      </c>
      <c r="AL127" s="423">
        <f t="shared" si="89"/>
        <v>0</v>
      </c>
      <c r="AM127" s="423">
        <f t="shared" si="90"/>
        <v>0</v>
      </c>
      <c r="AN127" s="422"/>
      <c r="AO127" s="427"/>
      <c r="AP127" s="428"/>
      <c r="AQ127" s="429"/>
      <c r="AR127" s="427"/>
      <c r="AS127" s="428"/>
      <c r="AT127" s="429"/>
      <c r="AU127" s="65">
        <f t="shared" si="78"/>
        <v>0</v>
      </c>
      <c r="AV127" s="65">
        <f t="shared" si="58"/>
        <v>0</v>
      </c>
      <c r="AW127" s="65">
        <f t="shared" si="59"/>
        <v>0</v>
      </c>
      <c r="AX127" s="65">
        <f t="shared" si="60"/>
        <v>0</v>
      </c>
      <c r="AY127" s="65">
        <f t="shared" si="61"/>
        <v>0</v>
      </c>
      <c r="AZ127" s="112"/>
      <c r="BA127" s="15"/>
      <c r="BC127" s="65">
        <f t="shared" si="62"/>
        <v>0</v>
      </c>
      <c r="BD127" s="65">
        <f t="shared" si="63"/>
        <v>0</v>
      </c>
      <c r="BE127" s="65">
        <f t="shared" si="64"/>
        <v>0</v>
      </c>
      <c r="BF127" s="65">
        <f t="shared" si="65"/>
        <v>0</v>
      </c>
      <c r="BG127" s="65">
        <f t="shared" si="66"/>
        <v>0</v>
      </c>
      <c r="BH127" s="428"/>
      <c r="BI127" s="429"/>
      <c r="BJ127" s="427"/>
      <c r="BK127" s="428"/>
      <c r="BL127" s="429"/>
      <c r="BM127" s="427"/>
      <c r="BN127" s="428"/>
      <c r="BO127" s="429"/>
      <c r="BP127" s="427"/>
      <c r="BQ127" s="428"/>
      <c r="BR127" s="429"/>
      <c r="BS127" s="427"/>
      <c r="BT127" s="430"/>
      <c r="BU127" s="75"/>
      <c r="BV127" s="21"/>
      <c r="BW127" s="428"/>
      <c r="BX127" s="429"/>
      <c r="BY127" s="427"/>
      <c r="BZ127" s="428"/>
      <c r="CA127" s="429"/>
      <c r="CB127" s="427"/>
      <c r="CC127" s="428"/>
      <c r="CD127" s="429"/>
      <c r="CE127" s="427"/>
      <c r="CF127" s="428"/>
      <c r="CG127" s="429"/>
      <c r="CH127" s="427"/>
      <c r="CI127" s="428"/>
      <c r="CJ127" s="429"/>
      <c r="CK127" s="427"/>
      <c r="CL127" s="430"/>
      <c r="CM127" s="75"/>
      <c r="CN127" s="21"/>
      <c r="CO127" s="428"/>
      <c r="CP127" s="429"/>
      <c r="CQ127" s="427"/>
      <c r="CR127" s="428"/>
      <c r="CS127" s="429"/>
      <c r="CT127" s="427"/>
      <c r="CU127" s="428"/>
      <c r="CV127" s="429"/>
      <c r="CW127" s="427"/>
      <c r="CX127" s="428"/>
      <c r="CY127" s="429"/>
      <c r="CZ127" s="427"/>
      <c r="DA127" s="428"/>
      <c r="DB127" s="429"/>
      <c r="DC127" s="427"/>
      <c r="DD127" s="430"/>
      <c r="DE127" s="75"/>
      <c r="DF127" s="21"/>
      <c r="DG127" s="428"/>
      <c r="DH127" s="429"/>
      <c r="DI127" s="427"/>
      <c r="DJ127" s="428"/>
      <c r="DK127" s="429"/>
      <c r="DL127" s="427"/>
      <c r="DM127" s="428"/>
      <c r="DN127" s="429"/>
      <c r="DO127" s="427"/>
      <c r="DP127" s="428"/>
      <c r="DQ127" s="429"/>
      <c r="DR127" s="427"/>
      <c r="DS127" s="428"/>
      <c r="DT127" s="429"/>
      <c r="DU127" s="427"/>
      <c r="DV127" s="430"/>
      <c r="DW127" s="75"/>
      <c r="DX127" s="21"/>
      <c r="DY127" s="428"/>
      <c r="DZ127" s="429"/>
      <c r="EA127" s="427"/>
      <c r="EB127" s="428"/>
      <c r="EC127" s="429"/>
      <c r="ED127" s="427"/>
      <c r="EE127" s="428"/>
      <c r="EF127" s="429"/>
      <c r="EG127" s="427"/>
      <c r="EH127" s="428"/>
      <c r="EI127" s="429"/>
      <c r="EJ127" s="427"/>
      <c r="EK127" s="428"/>
      <c r="EL127" s="429"/>
      <c r="EM127" s="427"/>
      <c r="EN127" s="430"/>
      <c r="EO127" s="75"/>
      <c r="EP127" s="21"/>
      <c r="EQ127" s="428"/>
      <c r="ER127" s="429"/>
      <c r="ES127" s="427"/>
      <c r="ET127" s="428"/>
      <c r="EU127" s="429"/>
      <c r="EV127" s="427"/>
      <c r="EW127" s="428"/>
      <c r="EX127" s="429"/>
      <c r="EY127" s="427"/>
      <c r="EZ127" s="428"/>
      <c r="FA127" s="429"/>
      <c r="FB127" s="427"/>
      <c r="FC127" s="428"/>
      <c r="FD127" s="429"/>
      <c r="FE127" s="427"/>
      <c r="FF127" s="430"/>
      <c r="FG127" s="75"/>
      <c r="FH127" s="21"/>
      <c r="FI127" s="428"/>
      <c r="FJ127" s="429"/>
      <c r="FK127" s="427"/>
      <c r="FL127" s="428"/>
      <c r="FM127" s="429"/>
      <c r="FN127" s="427"/>
      <c r="FO127" s="428"/>
      <c r="FP127" s="429"/>
      <c r="FQ127" s="427"/>
      <c r="FR127" s="428"/>
      <c r="FS127" s="429"/>
      <c r="FT127" s="427"/>
      <c r="FU127" s="428"/>
      <c r="FV127" s="429"/>
      <c r="FW127" s="427"/>
      <c r="FX127" s="430"/>
      <c r="FY127" s="75"/>
      <c r="FZ127" s="21"/>
      <c r="GA127" s="428"/>
      <c r="GB127" s="429"/>
      <c r="GC127" s="427"/>
      <c r="GD127" s="428"/>
      <c r="GE127" s="429"/>
      <c r="GF127" s="427"/>
      <c r="GG127" s="428"/>
      <c r="GH127" s="429"/>
      <c r="GI127" s="427"/>
      <c r="GJ127" s="428"/>
      <c r="GK127" s="429"/>
      <c r="GL127" s="427"/>
      <c r="GM127" s="428"/>
      <c r="GN127" s="429"/>
      <c r="GO127" s="427"/>
      <c r="GP127" s="430"/>
      <c r="GQ127" s="75"/>
      <c r="GR127" s="21"/>
      <c r="GS127" s="428"/>
      <c r="GT127" s="429"/>
      <c r="GU127" s="427"/>
      <c r="GV127" s="428"/>
      <c r="GW127" s="429"/>
      <c r="GX127" s="427"/>
      <c r="GY127" s="428"/>
      <c r="GZ127" s="429"/>
      <c r="HA127" s="427"/>
      <c r="HB127" s="428"/>
      <c r="HC127" s="429"/>
      <c r="HD127" s="427"/>
      <c r="HE127" s="428"/>
      <c r="HF127" s="429"/>
      <c r="HG127" s="427"/>
      <c r="HH127" s="430"/>
      <c r="HI127" s="75"/>
      <c r="HJ127" s="21"/>
      <c r="HK127" s="428"/>
      <c r="HL127" s="429"/>
      <c r="HM127" s="427"/>
      <c r="HN127" s="428"/>
      <c r="HO127" s="429"/>
      <c r="HP127" s="427"/>
      <c r="HQ127" s="428"/>
      <c r="HR127" s="429"/>
      <c r="HS127" s="427"/>
      <c r="HT127" s="428"/>
      <c r="HU127" s="429"/>
      <c r="HV127" s="427"/>
      <c r="HW127" s="428"/>
      <c r="HX127" s="429"/>
      <c r="HY127" s="427"/>
      <c r="HZ127" s="430"/>
      <c r="IA127" s="75"/>
      <c r="IB127" s="21"/>
      <c r="IC127" s="428"/>
      <c r="ID127" s="429"/>
      <c r="IE127" s="427"/>
      <c r="IF127" s="428"/>
      <c r="IG127" s="429"/>
      <c r="IH127" s="427"/>
      <c r="II127" s="428"/>
      <c r="IJ127" s="429"/>
      <c r="IK127" s="427"/>
      <c r="IL127" s="428"/>
      <c r="IM127" s="429"/>
      <c r="IN127" s="427"/>
      <c r="IO127" s="428"/>
      <c r="IP127" s="429"/>
      <c r="IQ127" s="427"/>
      <c r="IR127" s="430"/>
      <c r="IS127" s="75"/>
      <c r="IT127" s="21"/>
      <c r="IU127" s="428"/>
      <c r="IV127" s="429"/>
    </row>
    <row r="128" spans="1:256" s="19" customFormat="1" ht="7.5" hidden="1" customHeight="1" x14ac:dyDescent="0.25">
      <c r="A128" s="52"/>
      <c r="B128" s="21"/>
      <c r="C128" s="333"/>
      <c r="D128" s="208"/>
      <c r="E128" s="259"/>
      <c r="F128" s="206"/>
      <c r="G128" s="431"/>
      <c r="H128" s="259"/>
      <c r="I128" s="207"/>
      <c r="J128" s="208"/>
      <c r="K128" s="259"/>
      <c r="L128" s="206"/>
      <c r="M128" s="208"/>
      <c r="N128" s="259"/>
      <c r="O128" s="207"/>
      <c r="P128" s="208"/>
      <c r="Q128" s="394"/>
      <c r="R128" s="424">
        <f t="shared" si="92"/>
        <v>0</v>
      </c>
      <c r="S128" s="426"/>
      <c r="T128" s="28"/>
      <c r="U128" s="422">
        <v>24</v>
      </c>
      <c r="V128" s="653"/>
      <c r="W128" s="653"/>
      <c r="X128" s="653"/>
      <c r="Y128" s="653"/>
      <c r="Z128" s="653"/>
      <c r="AA128" s="653"/>
      <c r="AB128" s="422"/>
      <c r="AC128" s="400"/>
      <c r="AD128" s="400"/>
      <c r="AE128" s="32">
        <v>5.1041666666667096</v>
      </c>
      <c r="AF128" s="427"/>
      <c r="AG128" s="428"/>
      <c r="AH128" s="429"/>
      <c r="AI128" s="423">
        <f t="shared" si="86"/>
        <v>0</v>
      </c>
      <c r="AJ128" s="423">
        <f t="shared" si="87"/>
        <v>0</v>
      </c>
      <c r="AK128" s="423">
        <f t="shared" si="88"/>
        <v>0</v>
      </c>
      <c r="AL128" s="423">
        <f t="shared" si="89"/>
        <v>0</v>
      </c>
      <c r="AM128" s="423">
        <f t="shared" si="90"/>
        <v>0</v>
      </c>
      <c r="AN128" s="422"/>
      <c r="AO128" s="427"/>
      <c r="AP128" s="428"/>
      <c r="AQ128" s="429"/>
      <c r="AR128" s="427"/>
      <c r="AS128" s="428"/>
      <c r="AT128" s="429"/>
      <c r="AU128" s="65">
        <f t="shared" si="78"/>
        <v>0</v>
      </c>
      <c r="AV128" s="65">
        <f t="shared" si="58"/>
        <v>0</v>
      </c>
      <c r="AW128" s="65">
        <f t="shared" si="59"/>
        <v>0</v>
      </c>
      <c r="AX128" s="65">
        <f t="shared" si="60"/>
        <v>0</v>
      </c>
      <c r="AY128" s="65">
        <f t="shared" si="61"/>
        <v>0</v>
      </c>
      <c r="AZ128" s="112"/>
      <c r="BA128" s="15"/>
      <c r="BC128" s="65">
        <f t="shared" si="62"/>
        <v>0</v>
      </c>
      <c r="BD128" s="65">
        <f t="shared" si="63"/>
        <v>0</v>
      </c>
      <c r="BE128" s="65">
        <f t="shared" si="64"/>
        <v>0</v>
      </c>
      <c r="BF128" s="65">
        <f t="shared" si="65"/>
        <v>0</v>
      </c>
      <c r="BG128" s="65">
        <f t="shared" si="66"/>
        <v>0</v>
      </c>
      <c r="BH128" s="428"/>
      <c r="BI128" s="429"/>
      <c r="BJ128" s="427"/>
      <c r="BK128" s="428"/>
      <c r="BL128" s="429"/>
      <c r="BM128" s="427"/>
      <c r="BN128" s="428"/>
      <c r="BO128" s="429"/>
      <c r="BP128" s="427"/>
      <c r="BQ128" s="428"/>
      <c r="BR128" s="429"/>
      <c r="BS128" s="427"/>
      <c r="BT128" s="430"/>
      <c r="BU128" s="75"/>
      <c r="BV128" s="21"/>
      <c r="BW128" s="428"/>
      <c r="BX128" s="429"/>
      <c r="BY128" s="427"/>
      <c r="BZ128" s="428"/>
      <c r="CA128" s="429"/>
      <c r="CB128" s="427"/>
      <c r="CC128" s="428"/>
      <c r="CD128" s="429"/>
      <c r="CE128" s="427"/>
      <c r="CF128" s="428"/>
      <c r="CG128" s="429"/>
      <c r="CH128" s="427"/>
      <c r="CI128" s="428"/>
      <c r="CJ128" s="429"/>
      <c r="CK128" s="427"/>
      <c r="CL128" s="430"/>
      <c r="CM128" s="75"/>
      <c r="CN128" s="21"/>
      <c r="CO128" s="428"/>
      <c r="CP128" s="429"/>
      <c r="CQ128" s="427"/>
      <c r="CR128" s="428"/>
      <c r="CS128" s="429"/>
      <c r="CT128" s="427"/>
      <c r="CU128" s="428"/>
      <c r="CV128" s="429"/>
      <c r="CW128" s="427"/>
      <c r="CX128" s="428"/>
      <c r="CY128" s="429"/>
      <c r="CZ128" s="427"/>
      <c r="DA128" s="428"/>
      <c r="DB128" s="429"/>
      <c r="DC128" s="427"/>
      <c r="DD128" s="430"/>
      <c r="DE128" s="75"/>
      <c r="DF128" s="21"/>
      <c r="DG128" s="428"/>
      <c r="DH128" s="429"/>
      <c r="DI128" s="427"/>
      <c r="DJ128" s="428"/>
      <c r="DK128" s="429"/>
      <c r="DL128" s="427"/>
      <c r="DM128" s="428"/>
      <c r="DN128" s="429"/>
      <c r="DO128" s="427"/>
      <c r="DP128" s="428"/>
      <c r="DQ128" s="429"/>
      <c r="DR128" s="427"/>
      <c r="DS128" s="428"/>
      <c r="DT128" s="429"/>
      <c r="DU128" s="427"/>
      <c r="DV128" s="430"/>
      <c r="DW128" s="75"/>
      <c r="DX128" s="21"/>
      <c r="DY128" s="428"/>
      <c r="DZ128" s="429"/>
      <c r="EA128" s="427"/>
      <c r="EB128" s="428"/>
      <c r="EC128" s="429"/>
      <c r="ED128" s="427"/>
      <c r="EE128" s="428"/>
      <c r="EF128" s="429"/>
      <c r="EG128" s="427"/>
      <c r="EH128" s="428"/>
      <c r="EI128" s="429"/>
      <c r="EJ128" s="427"/>
      <c r="EK128" s="428"/>
      <c r="EL128" s="429"/>
      <c r="EM128" s="427"/>
      <c r="EN128" s="430"/>
      <c r="EO128" s="75"/>
      <c r="EP128" s="21"/>
      <c r="EQ128" s="428"/>
      <c r="ER128" s="429"/>
      <c r="ES128" s="427"/>
      <c r="ET128" s="428"/>
      <c r="EU128" s="429"/>
      <c r="EV128" s="427"/>
      <c r="EW128" s="428"/>
      <c r="EX128" s="429"/>
      <c r="EY128" s="427"/>
      <c r="EZ128" s="428"/>
      <c r="FA128" s="429"/>
      <c r="FB128" s="427"/>
      <c r="FC128" s="428"/>
      <c r="FD128" s="429"/>
      <c r="FE128" s="427"/>
      <c r="FF128" s="430"/>
      <c r="FG128" s="75"/>
      <c r="FH128" s="21"/>
      <c r="FI128" s="428"/>
      <c r="FJ128" s="429"/>
      <c r="FK128" s="427"/>
      <c r="FL128" s="428"/>
      <c r="FM128" s="429"/>
      <c r="FN128" s="427"/>
      <c r="FO128" s="428"/>
      <c r="FP128" s="429"/>
      <c r="FQ128" s="427"/>
      <c r="FR128" s="428"/>
      <c r="FS128" s="429"/>
      <c r="FT128" s="427"/>
      <c r="FU128" s="428"/>
      <c r="FV128" s="429"/>
      <c r="FW128" s="427"/>
      <c r="FX128" s="430"/>
      <c r="FY128" s="75"/>
      <c r="FZ128" s="21"/>
      <c r="GA128" s="428"/>
      <c r="GB128" s="429"/>
      <c r="GC128" s="427"/>
      <c r="GD128" s="428"/>
      <c r="GE128" s="429"/>
      <c r="GF128" s="427"/>
      <c r="GG128" s="428"/>
      <c r="GH128" s="429"/>
      <c r="GI128" s="427"/>
      <c r="GJ128" s="428"/>
      <c r="GK128" s="429"/>
      <c r="GL128" s="427"/>
      <c r="GM128" s="428"/>
      <c r="GN128" s="429"/>
      <c r="GO128" s="427"/>
      <c r="GP128" s="430"/>
      <c r="GQ128" s="75"/>
      <c r="GR128" s="21"/>
      <c r="GS128" s="428"/>
      <c r="GT128" s="429"/>
      <c r="GU128" s="427"/>
      <c r="GV128" s="428"/>
      <c r="GW128" s="429"/>
      <c r="GX128" s="427"/>
      <c r="GY128" s="428"/>
      <c r="GZ128" s="429"/>
      <c r="HA128" s="427"/>
      <c r="HB128" s="428"/>
      <c r="HC128" s="429"/>
      <c r="HD128" s="427"/>
      <c r="HE128" s="428"/>
      <c r="HF128" s="429"/>
      <c r="HG128" s="427"/>
      <c r="HH128" s="430"/>
      <c r="HI128" s="75"/>
      <c r="HJ128" s="21"/>
      <c r="HK128" s="428"/>
      <c r="HL128" s="429"/>
      <c r="HM128" s="427"/>
      <c r="HN128" s="428"/>
      <c r="HO128" s="429"/>
      <c r="HP128" s="427"/>
      <c r="HQ128" s="428"/>
      <c r="HR128" s="429"/>
      <c r="HS128" s="427"/>
      <c r="HT128" s="428"/>
      <c r="HU128" s="429"/>
      <c r="HV128" s="427"/>
      <c r="HW128" s="428"/>
      <c r="HX128" s="429"/>
      <c r="HY128" s="427"/>
      <c r="HZ128" s="430"/>
      <c r="IA128" s="75"/>
      <c r="IB128" s="21"/>
      <c r="IC128" s="428"/>
      <c r="ID128" s="429"/>
      <c r="IE128" s="427"/>
      <c r="IF128" s="428"/>
      <c r="IG128" s="429"/>
      <c r="IH128" s="427"/>
      <c r="II128" s="428"/>
      <c r="IJ128" s="429"/>
      <c r="IK128" s="427"/>
      <c r="IL128" s="428"/>
      <c r="IM128" s="429"/>
      <c r="IN128" s="427"/>
      <c r="IO128" s="428"/>
      <c r="IP128" s="429"/>
      <c r="IQ128" s="427"/>
      <c r="IR128" s="430"/>
      <c r="IS128" s="75"/>
      <c r="IT128" s="21"/>
      <c r="IU128" s="428"/>
      <c r="IV128" s="429"/>
    </row>
    <row r="129" spans="1:59" s="413" customFormat="1" ht="15.75" x14ac:dyDescent="0.25">
      <c r="A129" s="406"/>
      <c r="B129" s="407"/>
      <c r="C129" s="202">
        <v>20000</v>
      </c>
      <c r="D129" s="225">
        <f>AI129</f>
        <v>20160</v>
      </c>
      <c r="E129" s="258" t="s">
        <v>91</v>
      </c>
      <c r="F129" s="206"/>
      <c r="G129" s="225">
        <f>AJ129</f>
        <v>0</v>
      </c>
      <c r="H129" s="629"/>
      <c r="I129" s="206"/>
      <c r="J129" s="409">
        <f>AK129</f>
        <v>0</v>
      </c>
      <c r="K129" s="258"/>
      <c r="L129" s="206">
        <v>8000</v>
      </c>
      <c r="M129" s="433">
        <f>AL129</f>
        <v>7920</v>
      </c>
      <c r="N129" s="56" t="s">
        <v>91</v>
      </c>
      <c r="O129" s="206"/>
      <c r="P129" s="225">
        <f>AM129</f>
        <v>0</v>
      </c>
      <c r="Q129" s="434"/>
      <c r="R129" s="233"/>
      <c r="S129" s="435"/>
      <c r="T129" s="28"/>
      <c r="U129" s="436"/>
      <c r="V129" s="654"/>
      <c r="W129" s="653"/>
      <c r="X129" s="654"/>
      <c r="Y129" s="654"/>
      <c r="Z129" s="654"/>
      <c r="AA129" s="654"/>
      <c r="AB129" s="422" t="s">
        <v>91</v>
      </c>
      <c r="AC129" s="437"/>
      <c r="AD129" s="437"/>
      <c r="AE129" s="48">
        <v>5.1458333333333703</v>
      </c>
      <c r="AG129" s="414"/>
      <c r="AI129" s="438">
        <f>SUM(AI122:AI128)</f>
        <v>20160</v>
      </c>
      <c r="AJ129" s="438">
        <f>SUM(AJ122:AJ128)</f>
        <v>0</v>
      </c>
      <c r="AK129" s="438">
        <f>SUM(AK122:AK128)</f>
        <v>0</v>
      </c>
      <c r="AL129" s="438">
        <f>SUM(AL122:AL128)</f>
        <v>7920</v>
      </c>
      <c r="AM129" s="438">
        <f>SUM(AM122:AM128)</f>
        <v>0</v>
      </c>
      <c r="AN129" s="436" t="s">
        <v>92</v>
      </c>
      <c r="AU129" s="65">
        <f t="shared" si="78"/>
        <v>0</v>
      </c>
      <c r="AV129" s="65">
        <f t="shared" si="58"/>
        <v>0</v>
      </c>
      <c r="AW129" s="65">
        <f t="shared" si="59"/>
        <v>0</v>
      </c>
      <c r="AX129" s="65">
        <f t="shared" si="60"/>
        <v>0</v>
      </c>
      <c r="AY129" s="65">
        <f t="shared" si="61"/>
        <v>0</v>
      </c>
      <c r="AZ129" s="173"/>
      <c r="BA129" s="34"/>
      <c r="BB129" s="80"/>
      <c r="BC129" s="65">
        <f t="shared" si="62"/>
        <v>0</v>
      </c>
      <c r="BD129" s="65">
        <f t="shared" si="63"/>
        <v>0</v>
      </c>
      <c r="BE129" s="65">
        <f t="shared" si="64"/>
        <v>0</v>
      </c>
      <c r="BF129" s="65">
        <f t="shared" si="65"/>
        <v>0</v>
      </c>
      <c r="BG129" s="65">
        <f t="shared" si="66"/>
        <v>0</v>
      </c>
    </row>
    <row r="130" spans="1:59" ht="15.75" thickBot="1" x14ac:dyDescent="0.3">
      <c r="A130" s="52"/>
      <c r="B130" s="21"/>
      <c r="C130" s="234">
        <f>C125+C127</f>
        <v>0</v>
      </c>
      <c r="D130" s="235"/>
      <c r="E130" s="236"/>
      <c r="F130" s="235">
        <f>SUM(F122:F128)</f>
        <v>0</v>
      </c>
      <c r="G130" s="235"/>
      <c r="H130" s="238"/>
      <c r="I130" s="235">
        <f>SUM(I122:I128)</f>
        <v>0</v>
      </c>
      <c r="J130" s="235"/>
      <c r="K130" s="239"/>
      <c r="L130" s="235">
        <f>SUM(L122:L129)</f>
        <v>11300</v>
      </c>
      <c r="M130" s="235"/>
      <c r="N130" s="240"/>
      <c r="O130" s="235">
        <f>O126+O125+O123+O124</f>
        <v>0</v>
      </c>
      <c r="P130" s="235"/>
      <c r="Q130" s="241"/>
      <c r="R130" s="439">
        <f>R123+R124+R125</f>
        <v>8900</v>
      </c>
      <c r="S130" s="28"/>
      <c r="T130" s="28"/>
      <c r="AB130" s="34"/>
      <c r="AC130" s="17"/>
      <c r="AD130" s="17"/>
      <c r="AE130" s="32">
        <v>5.18750000000004</v>
      </c>
      <c r="AH130" s="15"/>
      <c r="AI130" s="474"/>
      <c r="AJ130" s="474"/>
      <c r="AK130" s="474"/>
      <c r="AL130" s="474"/>
      <c r="AM130" s="474"/>
      <c r="AN130" s="472"/>
      <c r="AO130" s="15"/>
      <c r="AP130" s="15"/>
      <c r="AQ130" s="15"/>
      <c r="AR130" s="15"/>
      <c r="AS130" s="15"/>
      <c r="AU130" s="65">
        <f t="shared" si="78"/>
        <v>0</v>
      </c>
      <c r="AV130" s="65">
        <f t="shared" si="58"/>
        <v>0</v>
      </c>
      <c r="AW130" s="65">
        <f t="shared" si="59"/>
        <v>0</v>
      </c>
      <c r="AX130" s="65">
        <f t="shared" si="60"/>
        <v>0</v>
      </c>
      <c r="AY130" s="65">
        <f t="shared" si="61"/>
        <v>0</v>
      </c>
      <c r="AZ130" s="173"/>
      <c r="BA130" s="34"/>
      <c r="BB130" s="80"/>
      <c r="BC130" s="65">
        <f t="shared" si="62"/>
        <v>0</v>
      </c>
      <c r="BD130" s="65">
        <f t="shared" si="63"/>
        <v>0</v>
      </c>
      <c r="BE130" s="65">
        <f t="shared" si="64"/>
        <v>0</v>
      </c>
      <c r="BF130" s="65">
        <f t="shared" si="65"/>
        <v>0</v>
      </c>
      <c r="BG130" s="65">
        <f t="shared" si="66"/>
        <v>0</v>
      </c>
    </row>
    <row r="131" spans="1:59" ht="31.5" thickTop="1" thickBot="1" x14ac:dyDescent="0.3">
      <c r="A131" s="52"/>
      <c r="B131" s="21"/>
      <c r="C131" s="289">
        <f>VLOOKUP(+E131+SUM(C133:C133)*[1]נתונים!$H$7,$AE$2:$AE$128,1,1)</f>
        <v>6.25E-2</v>
      </c>
      <c r="D131" s="289"/>
      <c r="E131" s="366">
        <v>8.4027777777777771E-2</v>
      </c>
      <c r="F131" s="289">
        <f>VLOOKUP(+H131+SUM(F133:F133)*[1]נתונים!$H$7,$AE$2:$AE$128,1,1)</f>
        <v>0.22916666666666799</v>
      </c>
      <c r="G131" s="289"/>
      <c r="H131" s="366">
        <v>0.25069444444444444</v>
      </c>
      <c r="I131" s="289">
        <f>VLOOKUP(+K131+SUM(I133:I133)*[1]נתונים!$H$7,$AE$2:$AE$128,1,1)</f>
        <v>0.562500000000004</v>
      </c>
      <c r="J131" s="289"/>
      <c r="K131" s="366">
        <v>0.58402777777777781</v>
      </c>
      <c r="L131" s="289">
        <f>VLOOKUP(+N131+SUM(L133:L133)*[1]נתונים!$H$7,$AE$2:$AE$128,1,1)</f>
        <v>0.27083333333333498</v>
      </c>
      <c r="M131" s="289"/>
      <c r="N131" s="366">
        <v>0.3125</v>
      </c>
      <c r="O131" s="289">
        <f>VLOOKUP(+Q131+SUM(O133:O133)*[1]נתונים!$H$7,$AE$2:$AE$128,1,1)</f>
        <v>0.437500000000003</v>
      </c>
      <c r="P131" s="289"/>
      <c r="Q131" s="366">
        <v>0.45833333333333331</v>
      </c>
      <c r="R131" s="419" t="s">
        <v>484</v>
      </c>
      <c r="S131" s="28"/>
      <c r="T131" s="28"/>
      <c r="AB131" s="34"/>
      <c r="AC131" s="17"/>
      <c r="AD131" s="17"/>
      <c r="AH131" s="15"/>
      <c r="AI131" s="474"/>
      <c r="AJ131" s="474"/>
      <c r="AK131" s="474"/>
      <c r="AL131" s="474"/>
      <c r="AM131" s="474"/>
      <c r="AN131" s="472"/>
      <c r="AO131" s="15"/>
      <c r="AP131" s="15"/>
      <c r="AQ131" s="15"/>
      <c r="AR131" s="15"/>
      <c r="AS131" s="15"/>
      <c r="AU131" s="65"/>
      <c r="AV131" s="65"/>
      <c r="AW131" s="65"/>
      <c r="AX131" s="65"/>
      <c r="AY131" s="65"/>
      <c r="AZ131" s="173"/>
      <c r="BA131" s="34"/>
      <c r="BB131" s="80"/>
      <c r="BC131" s="65"/>
      <c r="BD131" s="65"/>
      <c r="BE131" s="65"/>
      <c r="BF131" s="65"/>
      <c r="BG131" s="65"/>
    </row>
    <row r="132" spans="1:59" ht="18.75" thickTop="1" x14ac:dyDescent="0.25">
      <c r="A132" s="52"/>
      <c r="B132" s="21"/>
      <c r="C132" s="375">
        <f t="shared" ref="C132:C133" si="94">+D132/$W132/$U132</f>
        <v>0</v>
      </c>
      <c r="D132" s="671"/>
      <c r="E132" s="223"/>
      <c r="F132" s="375">
        <f t="shared" ref="F132:F133" si="95">+G132/$W132/$U132</f>
        <v>0</v>
      </c>
      <c r="G132" s="671"/>
      <c r="H132" s="223"/>
      <c r="I132" s="375">
        <f t="shared" ref="I132:I133" si="96">+J132/$W132/$U132</f>
        <v>0</v>
      </c>
      <c r="J132" s="671"/>
      <c r="K132" s="223"/>
      <c r="L132" s="375">
        <f t="shared" ref="L132:L133" si="97">+M132/$W132/$U132</f>
        <v>0</v>
      </c>
      <c r="M132" s="671"/>
      <c r="N132" s="259"/>
      <c r="O132" s="375">
        <f t="shared" ref="O132:O136" si="98">+P132/$W132/$U132</f>
        <v>0</v>
      </c>
      <c r="P132" s="671"/>
      <c r="Q132" s="259"/>
      <c r="R132" s="326">
        <f>O132+L132+I132+F132+C132</f>
        <v>0</v>
      </c>
      <c r="S132" s="28"/>
      <c r="T132" s="28">
        <v>358856</v>
      </c>
      <c r="U132" s="657">
        <v>24</v>
      </c>
      <c r="V132" s="1080">
        <v>0.1275</v>
      </c>
      <c r="W132" s="1080">
        <v>2.2499999999999999E-2</v>
      </c>
      <c r="X132" s="658"/>
      <c r="Y132" s="658"/>
      <c r="Z132" s="657">
        <f>0.1*V132</f>
        <v>1.2750000000000001E-2</v>
      </c>
      <c r="AA132" s="657">
        <f>0.74*V132</f>
        <v>9.4350000000000003E-2</v>
      </c>
      <c r="AB132" s="34" t="s">
        <v>485</v>
      </c>
      <c r="AC132" s="17"/>
      <c r="AD132" s="17"/>
      <c r="AH132" s="15"/>
      <c r="AI132" s="442">
        <f t="shared" ref="AI132:AI137" si="99">+$C132*$U132*$V132</f>
        <v>0</v>
      </c>
      <c r="AJ132" s="442">
        <f t="shared" ref="AJ132:AJ136" si="100">+$F132*$U132*$V132</f>
        <v>0</v>
      </c>
      <c r="AK132" s="442">
        <f t="shared" ref="AK132:AK136" si="101">+$I132*$U132*$V132</f>
        <v>0</v>
      </c>
      <c r="AL132" s="442">
        <f t="shared" ref="AL132:AL136" si="102">+$L132*$U132*$V132</f>
        <v>0</v>
      </c>
      <c r="AM132" s="442">
        <f t="shared" ref="AM132:AM137" si="103">+$O132*$U132*$V132</f>
        <v>0</v>
      </c>
      <c r="AN132" s="472"/>
      <c r="AO132" s="15"/>
      <c r="AP132" s="15"/>
      <c r="AQ132" s="15"/>
      <c r="AR132" s="15"/>
      <c r="AS132" s="15"/>
      <c r="AU132" s="65"/>
      <c r="AV132" s="65"/>
      <c r="AW132" s="65"/>
      <c r="AX132" s="65"/>
      <c r="AY132" s="65"/>
      <c r="AZ132" s="173"/>
      <c r="BA132" s="34"/>
      <c r="BB132" s="80"/>
      <c r="BC132" s="65"/>
      <c r="BD132" s="65"/>
      <c r="BE132" s="65"/>
      <c r="BF132" s="65"/>
      <c r="BG132" s="65"/>
    </row>
    <row r="133" spans="1:59" ht="18" x14ac:dyDescent="0.25">
      <c r="A133" s="52"/>
      <c r="B133" s="21"/>
      <c r="C133" s="375">
        <f t="shared" si="94"/>
        <v>0</v>
      </c>
      <c r="D133" s="672"/>
      <c r="E133" s="223"/>
      <c r="F133" s="375">
        <f t="shared" si="95"/>
        <v>0</v>
      </c>
      <c r="G133" s="672"/>
      <c r="H133" s="223"/>
      <c r="I133" s="375">
        <f t="shared" si="96"/>
        <v>0</v>
      </c>
      <c r="J133" s="672"/>
      <c r="K133" s="223"/>
      <c r="L133" s="375">
        <f t="shared" si="97"/>
        <v>0</v>
      </c>
      <c r="M133" s="928"/>
      <c r="N133" s="259"/>
      <c r="O133" s="375">
        <f t="shared" si="98"/>
        <v>0</v>
      </c>
      <c r="P133" s="928"/>
      <c r="Q133" s="259"/>
      <c r="R133" s="326">
        <f t="shared" ref="R133:R136" si="104">O133+L133+I133+F133+C133</f>
        <v>0</v>
      </c>
      <c r="S133" s="28"/>
      <c r="T133" s="28">
        <v>354527</v>
      </c>
      <c r="U133" s="15">
        <v>24</v>
      </c>
      <c r="V133" s="1080">
        <v>0.1275</v>
      </c>
      <c r="W133" s="1080">
        <v>2.2499999999999999E-2</v>
      </c>
      <c r="AB133" s="34" t="s">
        <v>488</v>
      </c>
      <c r="AC133" s="17"/>
      <c r="AD133" s="17"/>
      <c r="AH133" s="15"/>
      <c r="AI133" s="442">
        <f t="shared" si="99"/>
        <v>0</v>
      </c>
      <c r="AJ133" s="442">
        <f t="shared" si="100"/>
        <v>0</v>
      </c>
      <c r="AK133" s="442">
        <f t="shared" si="101"/>
        <v>0</v>
      </c>
      <c r="AL133" s="442">
        <f t="shared" si="102"/>
        <v>0</v>
      </c>
      <c r="AM133" s="442">
        <f t="shared" si="103"/>
        <v>0</v>
      </c>
      <c r="AN133" s="472"/>
      <c r="AO133" s="15"/>
      <c r="AP133" s="15"/>
      <c r="AQ133" s="15"/>
      <c r="AR133" s="15"/>
      <c r="AS133" s="15"/>
      <c r="AU133" s="65"/>
      <c r="AV133" s="65"/>
      <c r="AW133" s="65"/>
      <c r="AX133" s="65"/>
      <c r="AY133" s="65"/>
      <c r="AZ133" s="173"/>
      <c r="BA133" s="34"/>
      <c r="BB133" s="80"/>
      <c r="BC133" s="65"/>
      <c r="BD133" s="65"/>
      <c r="BE133" s="65"/>
      <c r="BF133" s="65"/>
      <c r="BG133" s="65"/>
    </row>
    <row r="134" spans="1:59" ht="18" x14ac:dyDescent="0.25">
      <c r="A134" s="52"/>
      <c r="B134" s="21"/>
      <c r="C134" s="375">
        <f t="shared" ref="C134:C136" si="105">+D134/$W134/$U134</f>
        <v>0</v>
      </c>
      <c r="D134" s="671"/>
      <c r="E134" s="259"/>
      <c r="F134" s="375">
        <f t="shared" ref="F134:F136" si="106">+G134/$W134/$U134</f>
        <v>0</v>
      </c>
      <c r="G134" s="671"/>
      <c r="H134" s="259"/>
      <c r="I134" s="375">
        <f t="shared" ref="I134:I136" si="107">+J134/$W134/$U134</f>
        <v>0</v>
      </c>
      <c r="J134" s="672"/>
      <c r="K134" s="215"/>
      <c r="L134" s="375">
        <f t="shared" ref="L134:L136" si="108">+M134/$W134/$U134</f>
        <v>0</v>
      </c>
      <c r="M134" s="672"/>
      <c r="N134" s="259"/>
      <c r="O134" s="375">
        <f t="shared" si="98"/>
        <v>0</v>
      </c>
      <c r="P134" s="671"/>
      <c r="Q134" s="259"/>
      <c r="R134" s="326">
        <f t="shared" si="104"/>
        <v>0</v>
      </c>
      <c r="S134" s="28"/>
      <c r="T134" s="28"/>
      <c r="U134" s="15">
        <v>24</v>
      </c>
      <c r="V134" s="15">
        <v>0.186</v>
      </c>
      <c r="W134" s="15">
        <v>1.4E-2</v>
      </c>
      <c r="AB134" s="34" t="s">
        <v>362</v>
      </c>
      <c r="AC134" s="17"/>
      <c r="AD134" s="17"/>
      <c r="AH134" s="15"/>
      <c r="AI134" s="442">
        <f t="shared" si="99"/>
        <v>0</v>
      </c>
      <c r="AJ134" s="442">
        <f t="shared" si="100"/>
        <v>0</v>
      </c>
      <c r="AK134" s="442">
        <f t="shared" si="101"/>
        <v>0</v>
      </c>
      <c r="AL134" s="442">
        <f t="shared" si="102"/>
        <v>0</v>
      </c>
      <c r="AM134" s="442">
        <f t="shared" si="103"/>
        <v>0</v>
      </c>
      <c r="AN134" s="472"/>
      <c r="AO134" s="15"/>
      <c r="AP134" s="15"/>
      <c r="AQ134" s="15"/>
      <c r="AR134" s="15"/>
      <c r="AS134" s="15"/>
      <c r="AU134" s="65"/>
      <c r="AV134" s="65"/>
      <c r="AW134" s="65"/>
      <c r="AX134" s="65"/>
      <c r="AY134" s="65"/>
      <c r="AZ134" s="173"/>
      <c r="BA134" s="34"/>
      <c r="BB134" s="80"/>
      <c r="BC134" s="65"/>
      <c r="BD134" s="65"/>
      <c r="BE134" s="65"/>
      <c r="BF134" s="65"/>
      <c r="BG134" s="65"/>
    </row>
    <row r="135" spans="1:59" ht="18" x14ac:dyDescent="0.25">
      <c r="A135" s="52"/>
      <c r="B135" s="21"/>
      <c r="C135" s="375">
        <f t="shared" si="105"/>
        <v>0</v>
      </c>
      <c r="D135" s="208"/>
      <c r="E135" s="259"/>
      <c r="F135" s="375">
        <f t="shared" si="106"/>
        <v>0</v>
      </c>
      <c r="G135" s="208"/>
      <c r="H135" s="259"/>
      <c r="I135" s="375">
        <f t="shared" si="107"/>
        <v>0</v>
      </c>
      <c r="J135" s="208"/>
      <c r="K135" s="215"/>
      <c r="L135" s="375">
        <f t="shared" si="108"/>
        <v>0</v>
      </c>
      <c r="M135" s="208"/>
      <c r="N135" s="259"/>
      <c r="O135" s="375">
        <f t="shared" si="98"/>
        <v>0</v>
      </c>
      <c r="P135" s="208"/>
      <c r="Q135" s="259"/>
      <c r="R135" s="326">
        <f t="shared" si="104"/>
        <v>0</v>
      </c>
      <c r="S135" s="28"/>
      <c r="T135" s="28"/>
      <c r="U135" s="15">
        <v>24</v>
      </c>
      <c r="V135" s="15">
        <v>0.186</v>
      </c>
      <c r="W135" s="15">
        <v>1.4E-2</v>
      </c>
      <c r="AB135" s="34" t="s">
        <v>363</v>
      </c>
      <c r="AC135" s="17"/>
      <c r="AD135" s="17"/>
      <c r="AH135" s="15"/>
      <c r="AI135" s="442">
        <f t="shared" si="99"/>
        <v>0</v>
      </c>
      <c r="AJ135" s="442">
        <f t="shared" si="100"/>
        <v>0</v>
      </c>
      <c r="AK135" s="442">
        <f t="shared" si="101"/>
        <v>0</v>
      </c>
      <c r="AL135" s="442">
        <f t="shared" si="102"/>
        <v>0</v>
      </c>
      <c r="AM135" s="442">
        <f t="shared" si="103"/>
        <v>0</v>
      </c>
      <c r="AN135" s="479"/>
      <c r="AO135" s="15"/>
      <c r="AP135" s="15"/>
      <c r="AQ135" s="15"/>
      <c r="AR135" s="15"/>
      <c r="AS135" s="15"/>
      <c r="AU135" s="65"/>
      <c r="AV135" s="65"/>
      <c r="AW135" s="65"/>
      <c r="AX135" s="65"/>
      <c r="AY135" s="65"/>
      <c r="AZ135" s="173"/>
      <c r="BA135" s="34"/>
      <c r="BB135" s="80"/>
      <c r="BC135" s="65"/>
      <c r="BD135" s="65"/>
      <c r="BE135" s="65"/>
      <c r="BF135" s="65"/>
      <c r="BG135" s="65"/>
    </row>
    <row r="136" spans="1:59" ht="18" x14ac:dyDescent="0.25">
      <c r="A136" s="52"/>
      <c r="B136" s="21"/>
      <c r="C136" s="375">
        <f t="shared" si="105"/>
        <v>0</v>
      </c>
      <c r="D136" s="311"/>
      <c r="E136" s="259"/>
      <c r="F136" s="375">
        <f t="shared" si="106"/>
        <v>0</v>
      </c>
      <c r="G136" s="208"/>
      <c r="H136" s="259"/>
      <c r="I136" s="375">
        <f t="shared" si="107"/>
        <v>0</v>
      </c>
      <c r="J136" s="208"/>
      <c r="K136" s="215"/>
      <c r="L136" s="375">
        <f t="shared" si="108"/>
        <v>0</v>
      </c>
      <c r="M136" s="208"/>
      <c r="N136" s="259"/>
      <c r="O136" s="375">
        <f t="shared" si="98"/>
        <v>0</v>
      </c>
      <c r="P136" s="208"/>
      <c r="Q136" s="259"/>
      <c r="R136" s="326">
        <f t="shared" si="104"/>
        <v>0</v>
      </c>
      <c r="S136" s="28"/>
      <c r="T136" s="28"/>
      <c r="U136" s="15">
        <v>24</v>
      </c>
      <c r="V136" s="15">
        <v>0.186</v>
      </c>
      <c r="W136" s="15">
        <v>1.4E-2</v>
      </c>
      <c r="AB136" s="34" t="s">
        <v>364</v>
      </c>
      <c r="AC136" s="17"/>
      <c r="AD136" s="17"/>
      <c r="AH136" s="15"/>
      <c r="AI136" s="442">
        <f t="shared" si="99"/>
        <v>0</v>
      </c>
      <c r="AJ136" s="442">
        <f t="shared" si="100"/>
        <v>0</v>
      </c>
      <c r="AK136" s="442">
        <f t="shared" si="101"/>
        <v>0</v>
      </c>
      <c r="AL136" s="442">
        <f t="shared" si="102"/>
        <v>0</v>
      </c>
      <c r="AM136" s="442">
        <f t="shared" si="103"/>
        <v>0</v>
      </c>
      <c r="AN136" s="472"/>
      <c r="AO136" s="15"/>
      <c r="AP136" s="15"/>
      <c r="AQ136" s="15"/>
      <c r="AR136" s="15"/>
      <c r="AS136" s="15"/>
      <c r="AU136" s="65"/>
      <c r="AV136" s="65"/>
      <c r="AW136" s="65"/>
      <c r="AX136" s="65"/>
      <c r="AY136" s="65"/>
      <c r="AZ136" s="173"/>
      <c r="BA136" s="34"/>
      <c r="BB136" s="80"/>
      <c r="BC136" s="65"/>
      <c r="BD136" s="65"/>
      <c r="BE136" s="65"/>
      <c r="BF136" s="65"/>
      <c r="BG136" s="65"/>
    </row>
    <row r="137" spans="1:59" ht="15.75" x14ac:dyDescent="0.25">
      <c r="A137" s="52"/>
      <c r="B137" s="21"/>
      <c r="C137" s="333"/>
      <c r="D137" s="208"/>
      <c r="E137" s="259"/>
      <c r="F137" s="206"/>
      <c r="G137" s="431"/>
      <c r="H137" s="259"/>
      <c r="I137" s="207"/>
      <c r="J137" s="208"/>
      <c r="K137" s="259"/>
      <c r="L137" s="206"/>
      <c r="M137" s="208"/>
      <c r="N137" s="259"/>
      <c r="O137" s="207"/>
      <c r="P137" s="208"/>
      <c r="Q137" s="394"/>
      <c r="R137" s="326"/>
      <c r="S137" s="28"/>
      <c r="T137" s="28"/>
      <c r="AB137" s="34"/>
      <c r="AC137" s="17"/>
      <c r="AD137" s="17"/>
      <c r="AH137" s="15"/>
      <c r="AI137" s="442">
        <f t="shared" si="99"/>
        <v>0</v>
      </c>
      <c r="AJ137" s="442">
        <f t="shared" ref="AJ137:AL137" si="109">+$O137*$U137*$V137</f>
        <v>0</v>
      </c>
      <c r="AK137" s="442">
        <f t="shared" si="109"/>
        <v>0</v>
      </c>
      <c r="AL137" s="442">
        <f t="shared" si="109"/>
        <v>0</v>
      </c>
      <c r="AM137" s="442">
        <f t="shared" si="103"/>
        <v>0</v>
      </c>
      <c r="AN137" s="472"/>
      <c r="AO137" s="15"/>
      <c r="AP137" s="15"/>
      <c r="AQ137" s="15"/>
      <c r="AR137" s="15"/>
      <c r="AS137" s="15"/>
      <c r="AU137" s="65"/>
      <c r="AV137" s="65"/>
      <c r="AW137" s="65"/>
      <c r="AX137" s="65"/>
      <c r="AY137" s="65"/>
      <c r="AZ137" s="173"/>
      <c r="BA137" s="34"/>
      <c r="BB137" s="80"/>
      <c r="BC137" s="65"/>
      <c r="BD137" s="65"/>
      <c r="BE137" s="65"/>
      <c r="BF137" s="65"/>
      <c r="BG137" s="65"/>
    </row>
    <row r="138" spans="1:59" ht="16.5" thickBot="1" x14ac:dyDescent="0.3">
      <c r="A138" s="52"/>
      <c r="B138" s="21"/>
      <c r="C138" s="202"/>
      <c r="D138" s="225">
        <f>AI138</f>
        <v>0</v>
      </c>
      <c r="E138" s="259"/>
      <c r="F138" s="206"/>
      <c r="G138" s="225">
        <f>AJ138</f>
        <v>0</v>
      </c>
      <c r="H138" s="259"/>
      <c r="I138" s="206"/>
      <c r="J138" s="409">
        <f>AK138</f>
        <v>0</v>
      </c>
      <c r="K138" s="259"/>
      <c r="L138" s="206"/>
      <c r="M138" s="433">
        <f>AL138</f>
        <v>0</v>
      </c>
      <c r="N138" s="259"/>
      <c r="O138" s="206"/>
      <c r="P138" s="225">
        <f>AM138</f>
        <v>0</v>
      </c>
      <c r="Q138" s="259"/>
      <c r="R138" s="326">
        <f>R132+R133+R134+R135+R136+R137</f>
        <v>0</v>
      </c>
      <c r="S138" s="28"/>
      <c r="T138" s="28"/>
      <c r="AB138" s="34" t="s">
        <v>490</v>
      </c>
      <c r="AC138" s="17"/>
      <c r="AD138" s="17"/>
      <c r="AH138" s="15"/>
      <c r="AI138" s="474">
        <f>AI132+AI133+AI134+AI135+AI136+AI137</f>
        <v>0</v>
      </c>
      <c r="AJ138" s="474">
        <f>AJ132+AJ133+AJ134+AJ135+AJ136+AJ137</f>
        <v>0</v>
      </c>
      <c r="AK138" s="474">
        <f>AK132+AK133+AK134+AK135+AK136+AK137</f>
        <v>0</v>
      </c>
      <c r="AL138" s="474">
        <f>AL132+AL133+AL134+AL135+AL136+AL137</f>
        <v>0</v>
      </c>
      <c r="AM138" s="474">
        <f>AM132+AM133+AM134+AM135+AM136+AM137</f>
        <v>0</v>
      </c>
      <c r="AN138" s="472" t="s">
        <v>361</v>
      </c>
      <c r="AO138" s="15"/>
      <c r="AP138" s="15"/>
      <c r="AQ138" s="15"/>
      <c r="AR138" s="15"/>
      <c r="AS138" s="15"/>
      <c r="AU138" s="65"/>
      <c r="AV138" s="65"/>
      <c r="AW138" s="65"/>
      <c r="AX138" s="65"/>
      <c r="AY138" s="65"/>
      <c r="AZ138" s="173"/>
      <c r="BA138" s="34"/>
      <c r="BB138" s="80"/>
      <c r="BC138" s="65"/>
      <c r="BD138" s="65"/>
      <c r="BE138" s="65"/>
      <c r="BF138" s="65"/>
      <c r="BG138" s="65"/>
    </row>
    <row r="139" spans="1:59" ht="17.25" thickTop="1" thickBot="1" x14ac:dyDescent="0.3">
      <c r="A139" s="52"/>
      <c r="B139" s="21"/>
      <c r="C139" s="288">
        <f>VLOOKUP(+E139+(SUM(C140:C145)+C140)*[1]נתונים!$H$7,$AE$2:$AE$128,1,1)</f>
        <v>0.52083333333333703</v>
      </c>
      <c r="D139" s="289"/>
      <c r="E139" s="289">
        <v>0.5625</v>
      </c>
      <c r="F139" s="289">
        <f>VLOOKUP(+H139+(SUM(F140:F145)+F140)*[1]נתונים!$H$7,$AE$2:$AE$128,1,1)</f>
        <v>0.14583333333333401</v>
      </c>
      <c r="G139" s="289"/>
      <c r="H139" s="290">
        <v>0.1875</v>
      </c>
      <c r="I139" s="289">
        <f>VLOOKUP(+K139+(SUM(I140:I145)+I140)*[1]נתונים!$H$7,$AE$2:$AE$128,1,1)</f>
        <v>1.6458333333333499</v>
      </c>
      <c r="J139" s="289"/>
      <c r="K139" s="289">
        <v>0.25</v>
      </c>
      <c r="L139" s="289">
        <f>VLOOKUP(+N139+(SUM(L140:L145)+L140)*[1]נתונים!$H$7,$AE$2:$AE$128,1,1)</f>
        <v>0.60416666666667096</v>
      </c>
      <c r="M139" s="289"/>
      <c r="N139" s="290">
        <v>0.625</v>
      </c>
      <c r="O139" s="289">
        <f>VLOOKUP(+Q139+(SUM(O140:O145)+O140)*[1]נתונים!$H$7,$AE$2:$AE$128,1,1)</f>
        <v>1.81250000000001</v>
      </c>
      <c r="P139" s="289"/>
      <c r="Q139" s="366">
        <v>0.75</v>
      </c>
      <c r="R139" s="419" t="s">
        <v>93</v>
      </c>
      <c r="S139" s="28"/>
      <c r="T139" s="28"/>
      <c r="AC139" s="17"/>
      <c r="AD139" s="17"/>
      <c r="AE139" s="48">
        <v>5.2291666666667096</v>
      </c>
      <c r="AH139" s="15"/>
      <c r="AI139" s="172"/>
      <c r="AJ139" s="172"/>
      <c r="AK139" s="172"/>
      <c r="AL139" s="172"/>
      <c r="AM139" s="172"/>
      <c r="AN139" s="15"/>
      <c r="AO139" s="15"/>
      <c r="AP139" s="15"/>
      <c r="AQ139" s="15"/>
      <c r="AR139" s="15"/>
      <c r="AS139" s="15"/>
      <c r="AU139" s="65">
        <f t="shared" si="78"/>
        <v>0</v>
      </c>
      <c r="AV139" s="65">
        <f t="shared" si="58"/>
        <v>0</v>
      </c>
      <c r="AW139" s="65">
        <f t="shared" si="59"/>
        <v>0</v>
      </c>
      <c r="AX139" s="65">
        <f t="shared" si="60"/>
        <v>0</v>
      </c>
      <c r="AY139" s="65">
        <f t="shared" si="61"/>
        <v>0</v>
      </c>
      <c r="AZ139" s="173"/>
      <c r="BA139" s="34"/>
      <c r="BB139" s="80"/>
      <c r="BC139" s="65">
        <f t="shared" si="62"/>
        <v>0</v>
      </c>
      <c r="BD139" s="65">
        <f t="shared" si="63"/>
        <v>0</v>
      </c>
      <c r="BE139" s="65">
        <f t="shared" si="64"/>
        <v>0</v>
      </c>
      <c r="BF139" s="65">
        <f t="shared" si="65"/>
        <v>0</v>
      </c>
      <c r="BG139" s="65">
        <f t="shared" si="66"/>
        <v>0</v>
      </c>
    </row>
    <row r="140" spans="1:59" ht="18.75" thickTop="1" x14ac:dyDescent="0.25">
      <c r="A140" s="52"/>
      <c r="B140" s="21"/>
      <c r="C140" s="217"/>
      <c r="D140" s="208"/>
      <c r="E140" s="259"/>
      <c r="F140" s="217"/>
      <c r="G140" s="208">
        <f>G141+G142</f>
        <v>0</v>
      </c>
      <c r="H140" s="205"/>
      <c r="I140" s="217"/>
      <c r="J140" s="208">
        <f>J141+J142</f>
        <v>0</v>
      </c>
      <c r="K140" s="259"/>
      <c r="L140" s="217"/>
      <c r="M140" s="208"/>
      <c r="N140" s="259"/>
      <c r="O140" s="217">
        <v>5200</v>
      </c>
      <c r="P140" s="208"/>
      <c r="Q140" s="259" t="s">
        <v>95</v>
      </c>
      <c r="R140" s="326">
        <f t="shared" ref="R140:R145" si="110">+O140+L140+I140+F140+C140</f>
        <v>5200</v>
      </c>
      <c r="S140" s="28"/>
      <c r="T140" s="28">
        <v>210257</v>
      </c>
      <c r="U140" s="657">
        <v>24</v>
      </c>
      <c r="V140" s="996">
        <v>0.2</v>
      </c>
      <c r="W140" s="657"/>
      <c r="X140" s="658"/>
      <c r="Y140" s="658"/>
      <c r="Z140" s="657">
        <f>0.1*V140</f>
        <v>2.0000000000000004E-2</v>
      </c>
      <c r="AA140" s="657">
        <f>0.74*V140</f>
        <v>0.14799999999999999</v>
      </c>
      <c r="AB140" s="658" t="s">
        <v>95</v>
      </c>
      <c r="AC140" s="441"/>
      <c r="AD140" s="441">
        <v>213516</v>
      </c>
      <c r="AE140" s="32">
        <v>5.2708333333333801</v>
      </c>
      <c r="AH140" s="15"/>
      <c r="AI140" s="442">
        <f t="shared" ref="AI140:AI145" si="111">+$C140*$U140*$V140</f>
        <v>0</v>
      </c>
      <c r="AJ140" s="442">
        <f t="shared" ref="AJ140:AJ145" si="112">+$F140*$U140*$V140</f>
        <v>0</v>
      </c>
      <c r="AK140" s="442">
        <f t="shared" ref="AK140:AK145" si="113">+$I140*$U140*$V140</f>
        <v>0</v>
      </c>
      <c r="AL140" s="442">
        <f t="shared" ref="AL140:AL145" si="114">+$L140*$U140*$V140</f>
        <v>0</v>
      </c>
      <c r="AM140" s="442">
        <f t="shared" ref="AM140:AM145" si="115">+$O140*$U140*$V140</f>
        <v>24960</v>
      </c>
      <c r="AN140" s="440" t="s">
        <v>94</v>
      </c>
      <c r="AO140" s="15"/>
      <c r="AP140" s="15"/>
      <c r="AQ140" s="15"/>
      <c r="AR140" s="15"/>
      <c r="AS140" s="15"/>
      <c r="AU140" s="65">
        <f t="shared" si="78"/>
        <v>0</v>
      </c>
      <c r="AV140" s="65">
        <f t="shared" si="58"/>
        <v>0</v>
      </c>
      <c r="AW140" s="65">
        <f t="shared" si="59"/>
        <v>0</v>
      </c>
      <c r="AX140" s="65">
        <f t="shared" si="60"/>
        <v>0</v>
      </c>
      <c r="AY140" s="65">
        <f t="shared" si="61"/>
        <v>2496.0000000000005</v>
      </c>
      <c r="AZ140" s="112"/>
      <c r="BC140" s="65">
        <f t="shared" si="62"/>
        <v>0</v>
      </c>
      <c r="BD140" s="65">
        <f t="shared" si="63"/>
        <v>0</v>
      </c>
      <c r="BE140" s="65">
        <f t="shared" si="64"/>
        <v>0</v>
      </c>
      <c r="BF140" s="65">
        <f t="shared" si="65"/>
        <v>0</v>
      </c>
      <c r="BG140" s="65">
        <f t="shared" si="66"/>
        <v>18470.399999999998</v>
      </c>
    </row>
    <row r="141" spans="1:59" ht="18" x14ac:dyDescent="0.25">
      <c r="A141" s="52"/>
      <c r="B141" s="21"/>
      <c r="C141" s="322"/>
      <c r="D141" s="342"/>
      <c r="E141" s="443"/>
      <c r="F141" s="333"/>
      <c r="G141" s="342"/>
      <c r="H141" s="205"/>
      <c r="I141" s="217"/>
      <c r="J141" s="342"/>
      <c r="K141" s="776"/>
      <c r="L141" s="268"/>
      <c r="M141" s="342"/>
      <c r="N141" s="443"/>
      <c r="O141" s="268"/>
      <c r="P141" s="342"/>
      <c r="Q141" s="443"/>
      <c r="R141" s="326">
        <f t="shared" si="110"/>
        <v>0</v>
      </c>
      <c r="S141" s="28"/>
      <c r="T141" s="28"/>
      <c r="U141" s="440">
        <v>6</v>
      </c>
      <c r="V141" s="440">
        <v>0.57699999999999996</v>
      </c>
      <c r="W141" s="440">
        <v>0.122</v>
      </c>
      <c r="X141" s="440"/>
      <c r="Y141" s="440"/>
      <c r="Z141" s="440"/>
      <c r="AA141" s="440"/>
      <c r="AB141" s="445" t="s">
        <v>270</v>
      </c>
      <c r="AC141" s="441"/>
      <c r="AD141" s="441"/>
      <c r="AE141" s="48">
        <v>5.31250000000004</v>
      </c>
      <c r="AH141" s="15"/>
      <c r="AI141" s="442">
        <f t="shared" si="111"/>
        <v>0</v>
      </c>
      <c r="AJ141" s="442">
        <f t="shared" si="112"/>
        <v>0</v>
      </c>
      <c r="AK141" s="442">
        <f t="shared" si="113"/>
        <v>0</v>
      </c>
      <c r="AL141" s="442">
        <f t="shared" si="114"/>
        <v>0</v>
      </c>
      <c r="AM141" s="442">
        <f t="shared" si="115"/>
        <v>0</v>
      </c>
      <c r="AN141" s="440"/>
      <c r="AO141" s="15"/>
      <c r="AP141" s="15"/>
      <c r="AQ141" s="15"/>
      <c r="AR141" s="15"/>
      <c r="AS141" s="15"/>
      <c r="AU141" s="65">
        <f t="shared" si="78"/>
        <v>0</v>
      </c>
      <c r="AV141" s="65">
        <f t="shared" si="58"/>
        <v>0</v>
      </c>
      <c r="AW141" s="65">
        <f t="shared" si="59"/>
        <v>0</v>
      </c>
      <c r="AX141" s="65">
        <f t="shared" si="60"/>
        <v>0</v>
      </c>
      <c r="AY141" s="65">
        <f t="shared" si="61"/>
        <v>0</v>
      </c>
      <c r="AZ141" s="112"/>
      <c r="BC141" s="65">
        <f t="shared" si="62"/>
        <v>0</v>
      </c>
      <c r="BD141" s="65">
        <f t="shared" si="63"/>
        <v>0</v>
      </c>
      <c r="BE141" s="65">
        <f t="shared" si="64"/>
        <v>0</v>
      </c>
      <c r="BF141" s="65">
        <f t="shared" si="65"/>
        <v>0</v>
      </c>
      <c r="BG141" s="65">
        <f t="shared" si="66"/>
        <v>0</v>
      </c>
    </row>
    <row r="142" spans="1:59" ht="18" x14ac:dyDescent="0.25">
      <c r="A142" s="52"/>
      <c r="B142" s="21"/>
      <c r="C142" s="216"/>
      <c r="D142" s="208"/>
      <c r="E142" s="205"/>
      <c r="F142" s="334"/>
      <c r="G142" s="208"/>
      <c r="H142" s="205"/>
      <c r="I142" s="217">
        <v>600</v>
      </c>
      <c r="J142" s="208"/>
      <c r="K142" s="205" t="s">
        <v>96</v>
      </c>
      <c r="L142" s="217"/>
      <c r="M142" s="208"/>
      <c r="N142" s="205"/>
      <c r="O142" s="202"/>
      <c r="P142" s="208"/>
      <c r="Q142" s="205"/>
      <c r="R142" s="326">
        <f t="shared" si="110"/>
        <v>600</v>
      </c>
      <c r="S142" s="28"/>
      <c r="T142" s="28">
        <v>218092</v>
      </c>
      <c r="U142" s="657">
        <v>24</v>
      </c>
      <c r="V142" s="657">
        <v>0.15</v>
      </c>
      <c r="W142" s="657"/>
      <c r="X142" s="658"/>
      <c r="Y142" s="658"/>
      <c r="Z142" s="657">
        <f>0.1*V142</f>
        <v>1.4999999999999999E-2</v>
      </c>
      <c r="AA142" s="657">
        <f>0.74*V142</f>
        <v>0.111</v>
      </c>
      <c r="AB142" s="658" t="s">
        <v>96</v>
      </c>
      <c r="AC142" s="441"/>
      <c r="AD142" s="441">
        <v>308918</v>
      </c>
      <c r="AE142" s="32">
        <v>5.3541666666667096</v>
      </c>
      <c r="AH142" s="15"/>
      <c r="AI142" s="442">
        <f t="shared" si="111"/>
        <v>0</v>
      </c>
      <c r="AJ142" s="442">
        <f t="shared" si="112"/>
        <v>0</v>
      </c>
      <c r="AK142" s="442">
        <f t="shared" si="113"/>
        <v>2160</v>
      </c>
      <c r="AL142" s="442">
        <f t="shared" si="114"/>
        <v>0</v>
      </c>
      <c r="AM142" s="442">
        <f t="shared" si="115"/>
        <v>0</v>
      </c>
      <c r="AN142" s="440"/>
      <c r="AO142" s="15"/>
      <c r="AP142" s="15"/>
      <c r="AQ142" s="15"/>
      <c r="AR142" s="15"/>
      <c r="AS142" s="15"/>
      <c r="AU142" s="65">
        <f t="shared" si="78"/>
        <v>0</v>
      </c>
      <c r="AV142" s="65">
        <f t="shared" si="58"/>
        <v>0</v>
      </c>
      <c r="AW142" s="65">
        <f t="shared" si="59"/>
        <v>216</v>
      </c>
      <c r="AX142" s="65">
        <f t="shared" si="60"/>
        <v>0</v>
      </c>
      <c r="AY142" s="65">
        <f t="shared" si="61"/>
        <v>0</v>
      </c>
      <c r="AZ142" s="112"/>
      <c r="BC142" s="65">
        <f t="shared" si="62"/>
        <v>0</v>
      </c>
      <c r="BD142" s="65">
        <f t="shared" si="63"/>
        <v>0</v>
      </c>
      <c r="BE142" s="65">
        <f t="shared" si="64"/>
        <v>1598.4</v>
      </c>
      <c r="BF142" s="65">
        <f t="shared" si="65"/>
        <v>0</v>
      </c>
      <c r="BG142" s="65">
        <f t="shared" si="66"/>
        <v>0</v>
      </c>
    </row>
    <row r="143" spans="1:59" ht="18" x14ac:dyDescent="0.25">
      <c r="A143" s="52"/>
      <c r="B143" s="21"/>
      <c r="C143" s="216"/>
      <c r="D143" s="208"/>
      <c r="E143" s="205"/>
      <c r="F143" s="206"/>
      <c r="G143" s="208"/>
      <c r="H143" s="205"/>
      <c r="I143" s="216">
        <v>13200</v>
      </c>
      <c r="J143" s="208"/>
      <c r="K143" s="205" t="s">
        <v>183</v>
      </c>
      <c r="L143" s="216"/>
      <c r="M143" s="208"/>
      <c r="N143" s="205"/>
      <c r="O143" s="202"/>
      <c r="P143" s="208"/>
      <c r="Q143" s="205"/>
      <c r="R143" s="326">
        <f t="shared" si="110"/>
        <v>13200</v>
      </c>
      <c r="S143" s="28"/>
      <c r="T143" s="28">
        <v>218268</v>
      </c>
      <c r="U143" s="657">
        <v>24</v>
      </c>
      <c r="V143" s="657">
        <v>0.15</v>
      </c>
      <c r="W143" s="657"/>
      <c r="X143" s="658"/>
      <c r="Y143" s="658"/>
      <c r="Z143" s="657">
        <f>0.1*V143</f>
        <v>1.4999999999999999E-2</v>
      </c>
      <c r="AA143" s="657">
        <f>0.74*V143</f>
        <v>0.111</v>
      </c>
      <c r="AB143" s="658" t="s">
        <v>183</v>
      </c>
      <c r="AC143" s="446"/>
      <c r="AD143" s="441">
        <v>210257</v>
      </c>
      <c r="AE143" s="48">
        <v>5.3958333333333801</v>
      </c>
      <c r="AH143" s="15"/>
      <c r="AI143" s="442">
        <f t="shared" si="111"/>
        <v>0</v>
      </c>
      <c r="AJ143" s="442">
        <f t="shared" si="112"/>
        <v>0</v>
      </c>
      <c r="AK143" s="442">
        <f t="shared" si="113"/>
        <v>47520</v>
      </c>
      <c r="AL143" s="442">
        <f t="shared" si="114"/>
        <v>0</v>
      </c>
      <c r="AM143" s="442">
        <f t="shared" si="115"/>
        <v>0</v>
      </c>
      <c r="AN143" s="440"/>
      <c r="AO143" s="15"/>
      <c r="AP143" s="15"/>
      <c r="AQ143" s="15"/>
      <c r="AR143" s="15"/>
      <c r="AS143" s="15"/>
      <c r="AU143" s="65">
        <f t="shared" si="78"/>
        <v>0</v>
      </c>
      <c r="AV143" s="65">
        <f t="shared" si="58"/>
        <v>0</v>
      </c>
      <c r="AW143" s="65">
        <f t="shared" si="59"/>
        <v>4752</v>
      </c>
      <c r="AX143" s="65">
        <f t="shared" si="60"/>
        <v>0</v>
      </c>
      <c r="AY143" s="65">
        <f t="shared" si="61"/>
        <v>0</v>
      </c>
      <c r="AZ143" s="112"/>
      <c r="BC143" s="65">
        <f t="shared" si="62"/>
        <v>0</v>
      </c>
      <c r="BD143" s="65">
        <f t="shared" si="63"/>
        <v>0</v>
      </c>
      <c r="BE143" s="65">
        <f t="shared" si="64"/>
        <v>35164.800000000003</v>
      </c>
      <c r="BF143" s="65">
        <f t="shared" si="65"/>
        <v>0</v>
      </c>
      <c r="BG143" s="65">
        <f t="shared" si="66"/>
        <v>0</v>
      </c>
    </row>
    <row r="144" spans="1:59" ht="15" hidden="1" customHeight="1" x14ac:dyDescent="0.25">
      <c r="A144" s="52"/>
      <c r="B144" s="21"/>
      <c r="C144" s="216"/>
      <c r="D144" s="208"/>
      <c r="E144" s="205"/>
      <c r="F144" s="206"/>
      <c r="G144" s="208"/>
      <c r="H144" s="205"/>
      <c r="I144" s="216"/>
      <c r="J144" s="208"/>
      <c r="K144" s="205"/>
      <c r="L144" s="216"/>
      <c r="M144" s="208"/>
      <c r="N144" s="205"/>
      <c r="O144" s="216"/>
      <c r="P144" s="208"/>
      <c r="Q144" s="205"/>
      <c r="R144" s="326">
        <f t="shared" si="110"/>
        <v>0</v>
      </c>
      <c r="S144" s="28"/>
      <c r="T144" s="28"/>
      <c r="U144" s="440"/>
      <c r="V144" s="440"/>
      <c r="W144" s="440"/>
      <c r="X144" s="440"/>
      <c r="Y144" s="440"/>
      <c r="Z144" s="440"/>
      <c r="AA144" s="440"/>
      <c r="AB144" s="440"/>
      <c r="AC144" s="441"/>
      <c r="AD144" s="441"/>
      <c r="AE144" s="32">
        <v>5.43750000000004</v>
      </c>
      <c r="AH144" s="15"/>
      <c r="AI144" s="442">
        <f t="shared" si="111"/>
        <v>0</v>
      </c>
      <c r="AJ144" s="442">
        <f t="shared" si="112"/>
        <v>0</v>
      </c>
      <c r="AK144" s="442">
        <f t="shared" si="113"/>
        <v>0</v>
      </c>
      <c r="AL144" s="442">
        <f t="shared" si="114"/>
        <v>0</v>
      </c>
      <c r="AM144" s="442">
        <f t="shared" si="115"/>
        <v>0</v>
      </c>
      <c r="AN144" s="440"/>
      <c r="AO144" s="15"/>
      <c r="AP144" s="15"/>
      <c r="AQ144" s="15"/>
      <c r="AR144" s="15"/>
      <c r="AS144" s="15"/>
      <c r="AU144" s="65">
        <f t="shared" si="78"/>
        <v>0</v>
      </c>
      <c r="AV144" s="65">
        <f t="shared" ref="AV144:AV194" si="116">+$F144*$U144*$Z144</f>
        <v>0</v>
      </c>
      <c r="AW144" s="65">
        <f t="shared" ref="AW144:AW194" si="117">+$I144*$U144*$Z144</f>
        <v>0</v>
      </c>
      <c r="AX144" s="65">
        <f t="shared" ref="AX144:AX194" si="118">+$L144*$U144*$Z144</f>
        <v>0</v>
      </c>
      <c r="AY144" s="65">
        <f t="shared" ref="AY144:AY194" si="119">+$O144*$U144*$Z144</f>
        <v>0</v>
      </c>
      <c r="AZ144" s="112"/>
      <c r="BC144" s="65">
        <f t="shared" ref="BC144:BC194" si="120">+$C144*$U144*$AA144</f>
        <v>0</v>
      </c>
      <c r="BD144" s="65">
        <f t="shared" ref="BD144:BD194" si="121">+$F144*$U144*$AA144</f>
        <v>0</v>
      </c>
      <c r="BE144" s="65">
        <f t="shared" ref="BE144:BE194" si="122">+$I144*$U144*$AA144</f>
        <v>0</v>
      </c>
      <c r="BF144" s="65">
        <f t="shared" ref="BF144:BF194" si="123">+$L144*$U144*$AA144</f>
        <v>0</v>
      </c>
      <c r="BG144" s="65">
        <f t="shared" ref="BG144:BG194" si="124">+$O144*$U144*$AA144</f>
        <v>0</v>
      </c>
    </row>
    <row r="145" spans="1:256" s="19" customFormat="1" ht="15" hidden="1" customHeight="1" x14ac:dyDescent="0.25">
      <c r="A145" s="52"/>
      <c r="B145" s="21"/>
      <c r="C145" s="216"/>
      <c r="D145" s="208"/>
      <c r="E145" s="205"/>
      <c r="F145" s="216"/>
      <c r="G145" s="208"/>
      <c r="H145" s="205"/>
      <c r="I145" s="216"/>
      <c r="J145" s="208"/>
      <c r="K145" s="205"/>
      <c r="L145" s="216"/>
      <c r="M145" s="208"/>
      <c r="N145" s="205"/>
      <c r="O145" s="216"/>
      <c r="P145" s="208"/>
      <c r="Q145" s="205"/>
      <c r="R145" s="326">
        <f t="shared" si="110"/>
        <v>0</v>
      </c>
      <c r="S145" s="426"/>
      <c r="T145" s="28"/>
      <c r="U145" s="440"/>
      <c r="V145" s="440"/>
      <c r="W145" s="440"/>
      <c r="X145" s="440"/>
      <c r="Y145" s="440"/>
      <c r="Z145" s="440"/>
      <c r="AA145" s="440"/>
      <c r="AB145" s="440"/>
      <c r="AC145" s="441"/>
      <c r="AD145" s="441"/>
      <c r="AE145" s="48">
        <v>5.4791666666667096</v>
      </c>
      <c r="AF145" s="427"/>
      <c r="AG145" s="428"/>
      <c r="AH145" s="429"/>
      <c r="AI145" s="442">
        <f t="shared" si="111"/>
        <v>0</v>
      </c>
      <c r="AJ145" s="442">
        <f t="shared" si="112"/>
        <v>0</v>
      </c>
      <c r="AK145" s="442">
        <f t="shared" si="113"/>
        <v>0</v>
      </c>
      <c r="AL145" s="442">
        <f t="shared" si="114"/>
        <v>0</v>
      </c>
      <c r="AM145" s="442">
        <f t="shared" si="115"/>
        <v>0</v>
      </c>
      <c r="AN145" s="440"/>
      <c r="AO145" s="427"/>
      <c r="AP145" s="428"/>
      <c r="AQ145" s="429"/>
      <c r="AR145" s="427"/>
      <c r="AS145" s="428"/>
      <c r="AT145" s="429"/>
      <c r="AU145" s="65">
        <f t="shared" si="78"/>
        <v>0</v>
      </c>
      <c r="AV145" s="65">
        <f t="shared" si="116"/>
        <v>0</v>
      </c>
      <c r="AW145" s="65">
        <f t="shared" si="117"/>
        <v>0</v>
      </c>
      <c r="AX145" s="65">
        <f t="shared" si="118"/>
        <v>0</v>
      </c>
      <c r="AY145" s="65">
        <f t="shared" si="119"/>
        <v>0</v>
      </c>
      <c r="AZ145" s="112"/>
      <c r="BA145" s="15"/>
      <c r="BC145" s="65">
        <f t="shared" si="120"/>
        <v>0</v>
      </c>
      <c r="BD145" s="65">
        <f t="shared" si="121"/>
        <v>0</v>
      </c>
      <c r="BE145" s="65">
        <f t="shared" si="122"/>
        <v>0</v>
      </c>
      <c r="BF145" s="65">
        <f t="shared" si="123"/>
        <v>0</v>
      </c>
      <c r="BG145" s="65">
        <f t="shared" si="124"/>
        <v>0</v>
      </c>
      <c r="BH145" s="428"/>
      <c r="BI145" s="429"/>
      <c r="BJ145" s="427"/>
      <c r="BK145" s="428"/>
      <c r="BL145" s="429"/>
      <c r="BM145" s="427"/>
      <c r="BN145" s="428"/>
      <c r="BO145" s="429"/>
      <c r="BP145" s="427"/>
      <c r="BQ145" s="428"/>
      <c r="BR145" s="429"/>
      <c r="BS145" s="427"/>
      <c r="BT145" s="430"/>
      <c r="BU145" s="75"/>
      <c r="BV145" s="21"/>
      <c r="BW145" s="428"/>
      <c r="BX145" s="429"/>
      <c r="BY145" s="427"/>
      <c r="BZ145" s="428"/>
      <c r="CA145" s="429"/>
      <c r="CB145" s="427"/>
      <c r="CC145" s="428"/>
      <c r="CD145" s="429"/>
      <c r="CE145" s="427"/>
      <c r="CF145" s="428"/>
      <c r="CG145" s="429"/>
      <c r="CH145" s="427"/>
      <c r="CI145" s="428"/>
      <c r="CJ145" s="429"/>
      <c r="CK145" s="427"/>
      <c r="CL145" s="430"/>
      <c r="CM145" s="75"/>
      <c r="CN145" s="21"/>
      <c r="CO145" s="428"/>
      <c r="CP145" s="429"/>
      <c r="CQ145" s="427"/>
      <c r="CR145" s="428"/>
      <c r="CS145" s="429"/>
      <c r="CT145" s="427"/>
      <c r="CU145" s="428"/>
      <c r="CV145" s="429"/>
      <c r="CW145" s="427"/>
      <c r="CX145" s="428"/>
      <c r="CY145" s="429"/>
      <c r="CZ145" s="427"/>
      <c r="DA145" s="428"/>
      <c r="DB145" s="429"/>
      <c r="DC145" s="427"/>
      <c r="DD145" s="430"/>
      <c r="DE145" s="75"/>
      <c r="DF145" s="21"/>
      <c r="DG145" s="428"/>
      <c r="DH145" s="429"/>
      <c r="DI145" s="427"/>
      <c r="DJ145" s="428"/>
      <c r="DK145" s="429"/>
      <c r="DL145" s="427"/>
      <c r="DM145" s="428"/>
      <c r="DN145" s="429"/>
      <c r="DO145" s="427"/>
      <c r="DP145" s="428"/>
      <c r="DQ145" s="429"/>
      <c r="DR145" s="427"/>
      <c r="DS145" s="428"/>
      <c r="DT145" s="429"/>
      <c r="DU145" s="427"/>
      <c r="DV145" s="430"/>
      <c r="DW145" s="75"/>
      <c r="DX145" s="21"/>
      <c r="DY145" s="428"/>
      <c r="DZ145" s="429"/>
      <c r="EA145" s="427"/>
      <c r="EB145" s="428"/>
      <c r="EC145" s="429"/>
      <c r="ED145" s="427"/>
      <c r="EE145" s="428"/>
      <c r="EF145" s="429"/>
      <c r="EG145" s="427"/>
      <c r="EH145" s="428"/>
      <c r="EI145" s="429"/>
      <c r="EJ145" s="427"/>
      <c r="EK145" s="428"/>
      <c r="EL145" s="429"/>
      <c r="EM145" s="427"/>
      <c r="EN145" s="430"/>
      <c r="EO145" s="75"/>
      <c r="EP145" s="21"/>
      <c r="EQ145" s="428"/>
      <c r="ER145" s="429"/>
      <c r="ES145" s="427"/>
      <c r="ET145" s="428"/>
      <c r="EU145" s="429"/>
      <c r="EV145" s="427"/>
      <c r="EW145" s="428"/>
      <c r="EX145" s="429"/>
      <c r="EY145" s="427"/>
      <c r="EZ145" s="428"/>
      <c r="FA145" s="429"/>
      <c r="FB145" s="427"/>
      <c r="FC145" s="428"/>
      <c r="FD145" s="429"/>
      <c r="FE145" s="427"/>
      <c r="FF145" s="430"/>
      <c r="FG145" s="75"/>
      <c r="FH145" s="21"/>
      <c r="FI145" s="428"/>
      <c r="FJ145" s="429"/>
      <c r="FK145" s="427"/>
      <c r="FL145" s="428"/>
      <c r="FM145" s="429"/>
      <c r="FN145" s="427"/>
      <c r="FO145" s="428"/>
      <c r="FP145" s="429"/>
      <c r="FQ145" s="427"/>
      <c r="FR145" s="428"/>
      <c r="FS145" s="429"/>
      <c r="FT145" s="427"/>
      <c r="FU145" s="428"/>
      <c r="FV145" s="429"/>
      <c r="FW145" s="427"/>
      <c r="FX145" s="430"/>
      <c r="FY145" s="75"/>
      <c r="FZ145" s="21"/>
      <c r="GA145" s="428"/>
      <c r="GB145" s="429"/>
      <c r="GC145" s="427"/>
      <c r="GD145" s="428"/>
      <c r="GE145" s="429"/>
      <c r="GF145" s="427"/>
      <c r="GG145" s="428"/>
      <c r="GH145" s="429"/>
      <c r="GI145" s="427"/>
      <c r="GJ145" s="428"/>
      <c r="GK145" s="429"/>
      <c r="GL145" s="427"/>
      <c r="GM145" s="428"/>
      <c r="GN145" s="429"/>
      <c r="GO145" s="427"/>
      <c r="GP145" s="430"/>
      <c r="GQ145" s="75"/>
      <c r="GR145" s="21"/>
      <c r="GS145" s="428"/>
      <c r="GT145" s="429"/>
      <c r="GU145" s="427"/>
      <c r="GV145" s="428"/>
      <c r="GW145" s="429"/>
      <c r="GX145" s="427"/>
      <c r="GY145" s="428"/>
      <c r="GZ145" s="429"/>
      <c r="HA145" s="427"/>
      <c r="HB145" s="428"/>
      <c r="HC145" s="429"/>
      <c r="HD145" s="427"/>
      <c r="HE145" s="428"/>
      <c r="HF145" s="429"/>
      <c r="HG145" s="427"/>
      <c r="HH145" s="430"/>
      <c r="HI145" s="75"/>
      <c r="HJ145" s="21"/>
      <c r="HK145" s="428"/>
      <c r="HL145" s="429"/>
      <c r="HM145" s="427"/>
      <c r="HN145" s="428"/>
      <c r="HO145" s="429"/>
      <c r="HP145" s="427"/>
      <c r="HQ145" s="428"/>
      <c r="HR145" s="429"/>
      <c r="HS145" s="427"/>
      <c r="HT145" s="428"/>
      <c r="HU145" s="429"/>
      <c r="HV145" s="427"/>
      <c r="HW145" s="428"/>
      <c r="HX145" s="429"/>
      <c r="HY145" s="427"/>
      <c r="HZ145" s="430"/>
      <c r="IA145" s="75"/>
      <c r="IB145" s="21"/>
      <c r="IC145" s="428"/>
      <c r="ID145" s="429"/>
      <c r="IE145" s="427"/>
      <c r="IF145" s="428"/>
      <c r="IG145" s="429"/>
      <c r="IH145" s="427"/>
      <c r="II145" s="428"/>
      <c r="IJ145" s="429"/>
      <c r="IK145" s="427"/>
      <c r="IL145" s="428"/>
      <c r="IM145" s="429"/>
      <c r="IN145" s="427"/>
      <c r="IO145" s="428"/>
      <c r="IP145" s="429"/>
      <c r="IQ145" s="427"/>
      <c r="IR145" s="430"/>
      <c r="IS145" s="75"/>
      <c r="IT145" s="21"/>
      <c r="IU145" s="428"/>
      <c r="IV145" s="429"/>
    </row>
    <row r="146" spans="1:256" s="413" customFormat="1" ht="15" customHeight="1" x14ac:dyDescent="0.25">
      <c r="A146" s="406"/>
      <c r="B146" s="407"/>
      <c r="C146" s="216"/>
      <c r="D146" s="447">
        <f>AI146</f>
        <v>0</v>
      </c>
      <c r="E146" s="659"/>
      <c r="F146" s="268"/>
      <c r="G146" s="225">
        <f>AJ146</f>
        <v>0</v>
      </c>
      <c r="H146" s="659"/>
      <c r="I146" s="216">
        <v>50000</v>
      </c>
      <c r="J146" s="225">
        <f>AK146</f>
        <v>49680</v>
      </c>
      <c r="K146" s="659" t="s">
        <v>184</v>
      </c>
      <c r="L146" s="268"/>
      <c r="M146" s="225">
        <f>AL146</f>
        <v>0</v>
      </c>
      <c r="N146" s="659"/>
      <c r="O146" s="216">
        <v>25000</v>
      </c>
      <c r="P146" s="225">
        <f>AM146</f>
        <v>24960</v>
      </c>
      <c r="Q146" s="659" t="s">
        <v>184</v>
      </c>
      <c r="R146" s="326"/>
      <c r="S146" s="435"/>
      <c r="T146" s="28"/>
      <c r="U146" s="448"/>
      <c r="V146" s="448"/>
      <c r="W146" s="440"/>
      <c r="X146" s="448"/>
      <c r="Y146" s="448"/>
      <c r="Z146" s="448"/>
      <c r="AA146" s="448"/>
      <c r="AB146" s="440" t="s">
        <v>184</v>
      </c>
      <c r="AC146" s="449"/>
      <c r="AD146" s="449"/>
      <c r="AE146" s="32">
        <v>5.5208333333333801</v>
      </c>
      <c r="AG146" s="414"/>
      <c r="AI146" s="450">
        <f>SUM(AI140:AI145)</f>
        <v>0</v>
      </c>
      <c r="AJ146" s="450">
        <f>SUM(AJ140:AJ145)</f>
        <v>0</v>
      </c>
      <c r="AK146" s="450">
        <f>SUM(AK140:AK145)</f>
        <v>49680</v>
      </c>
      <c r="AL146" s="450">
        <f>SUM(AL140:AL145)</f>
        <v>0</v>
      </c>
      <c r="AM146" s="450">
        <f>SUM(AM140:AM145)</f>
        <v>24960</v>
      </c>
      <c r="AN146" s="448" t="s">
        <v>97</v>
      </c>
      <c r="AU146" s="65">
        <f t="shared" si="78"/>
        <v>0</v>
      </c>
      <c r="AV146" s="65">
        <f t="shared" si="116"/>
        <v>0</v>
      </c>
      <c r="AW146" s="65">
        <f t="shared" si="117"/>
        <v>0</v>
      </c>
      <c r="AX146" s="65">
        <f t="shared" si="118"/>
        <v>0</v>
      </c>
      <c r="AY146" s="65">
        <f t="shared" si="119"/>
        <v>0</v>
      </c>
      <c r="AZ146" s="173"/>
      <c r="BA146" s="34"/>
      <c r="BB146" s="80"/>
      <c r="BC146" s="65">
        <f t="shared" si="120"/>
        <v>0</v>
      </c>
      <c r="BD146" s="65">
        <f t="shared" si="121"/>
        <v>0</v>
      </c>
      <c r="BE146" s="65">
        <f t="shared" si="122"/>
        <v>0</v>
      </c>
      <c r="BF146" s="65">
        <f t="shared" si="123"/>
        <v>0</v>
      </c>
      <c r="BG146" s="65">
        <f t="shared" si="124"/>
        <v>0</v>
      </c>
    </row>
    <row r="147" spans="1:256" ht="15" customHeight="1" thickBot="1" x14ac:dyDescent="0.3">
      <c r="A147" s="52"/>
      <c r="B147" s="21"/>
      <c r="C147" s="234">
        <f>SUM(C143:C145)</f>
        <v>0</v>
      </c>
      <c r="D147" s="28"/>
      <c r="E147" s="236"/>
      <c r="F147" s="235">
        <f>SUM(F140:F145)+F140</f>
        <v>0</v>
      </c>
      <c r="G147" s="235"/>
      <c r="H147" s="238"/>
      <c r="I147" s="235">
        <f>SUM(I140:I145)+I140</f>
        <v>13800</v>
      </c>
      <c r="J147" s="235"/>
      <c r="K147" s="239"/>
      <c r="L147" s="235"/>
      <c r="M147" s="235"/>
      <c r="N147" s="240"/>
      <c r="O147" s="235"/>
      <c r="P147" s="235"/>
      <c r="Q147" s="241"/>
      <c r="R147" s="439">
        <f>SUM(R140:R145)</f>
        <v>19000</v>
      </c>
      <c r="S147" s="28"/>
      <c r="T147" s="28"/>
      <c r="AB147" s="34"/>
      <c r="AC147" s="17"/>
      <c r="AD147" s="17"/>
      <c r="AE147" s="48">
        <v>5.56250000000004</v>
      </c>
      <c r="AH147" s="15"/>
      <c r="AI147" s="172"/>
      <c r="AJ147" s="172"/>
      <c r="AK147" s="172"/>
      <c r="AL147" s="172"/>
      <c r="AM147" s="172"/>
      <c r="AN147" s="34"/>
      <c r="AO147" s="15"/>
      <c r="AP147" s="15"/>
      <c r="AQ147" s="15"/>
      <c r="AR147" s="15"/>
      <c r="AS147" s="15"/>
      <c r="AU147" s="65">
        <f t="shared" si="78"/>
        <v>0</v>
      </c>
      <c r="AV147" s="65">
        <f t="shared" si="116"/>
        <v>0</v>
      </c>
      <c r="AW147" s="65">
        <f t="shared" si="117"/>
        <v>0</v>
      </c>
      <c r="AX147" s="65">
        <f t="shared" si="118"/>
        <v>0</v>
      </c>
      <c r="AY147" s="65">
        <f t="shared" si="119"/>
        <v>0</v>
      </c>
      <c r="AZ147" s="173"/>
      <c r="BA147" s="34"/>
      <c r="BB147" s="80"/>
      <c r="BC147" s="65">
        <f t="shared" si="120"/>
        <v>0</v>
      </c>
      <c r="BD147" s="65">
        <f t="shared" si="121"/>
        <v>0</v>
      </c>
      <c r="BE147" s="65">
        <f t="shared" si="122"/>
        <v>0</v>
      </c>
      <c r="BF147" s="65">
        <f t="shared" si="123"/>
        <v>0</v>
      </c>
      <c r="BG147" s="65">
        <f t="shared" si="124"/>
        <v>0</v>
      </c>
    </row>
    <row r="148" spans="1:256" ht="15" customHeight="1" thickTop="1" thickBot="1" x14ac:dyDescent="0.3">
      <c r="A148" s="52"/>
      <c r="B148" s="21"/>
      <c r="C148" s="451">
        <f>VLOOKUP(+E148+SUM(C150:C150)*[1]נתונים!$H$7,$AE$2:$AE$128,1,1)</f>
        <v>6.25E-2</v>
      </c>
      <c r="D148" s="292"/>
      <c r="E148" s="289">
        <v>8.4027777777777771E-2</v>
      </c>
      <c r="F148" s="365">
        <f>VLOOKUP(+H148+SUM(F150:F150)*[1]נתונים!$H$7,$AE$2:$AE$128,1,1)</f>
        <v>0.22916666666666799</v>
      </c>
      <c r="G148" s="292"/>
      <c r="H148" s="290">
        <v>0.25069444444444444</v>
      </c>
      <c r="I148" s="289">
        <f>VLOOKUP(+K148+SUM(I150:I150)*[1]נתונים!$H$7,$AE$2:$AE$128,1,1)</f>
        <v>0.562500000000004</v>
      </c>
      <c r="J148" s="292"/>
      <c r="K148" s="289">
        <v>0.58402777777777781</v>
      </c>
      <c r="L148" s="291">
        <f>VLOOKUP(+N148+SUM(L150:L150)*[1]נתונים!$H$7,$AE$2:$AE$128,1,1)</f>
        <v>0.60416666666667096</v>
      </c>
      <c r="M148" s="289"/>
      <c r="N148" s="293">
        <v>0.3125</v>
      </c>
      <c r="O148" s="289">
        <f>VLOOKUP(+Q148+SUM(O150:O150)*[1]נתונים!$H$7,$AE$2:$AE$128,1,1)</f>
        <v>0.437500000000003</v>
      </c>
      <c r="P148" s="292"/>
      <c r="Q148" s="366">
        <v>0.45833333333333331</v>
      </c>
      <c r="R148" s="419" t="s">
        <v>98</v>
      </c>
      <c r="S148" s="28"/>
      <c r="T148" s="28"/>
      <c r="AC148" s="17"/>
      <c r="AD148" s="17"/>
      <c r="AE148" s="32">
        <v>5.6041666666667096</v>
      </c>
      <c r="AH148" s="15"/>
      <c r="AI148" s="172"/>
      <c r="AJ148" s="172"/>
      <c r="AK148" s="172"/>
      <c r="AL148" s="172"/>
      <c r="AM148" s="172"/>
      <c r="AN148" s="15"/>
      <c r="AO148" s="15"/>
      <c r="AP148" s="15"/>
      <c r="AQ148" s="15"/>
      <c r="AR148" s="15"/>
      <c r="AS148" s="15"/>
      <c r="AU148" s="65">
        <f t="shared" si="78"/>
        <v>0</v>
      </c>
      <c r="AV148" s="65">
        <f t="shared" si="116"/>
        <v>0</v>
      </c>
      <c r="AW148" s="65">
        <f t="shared" si="117"/>
        <v>0</v>
      </c>
      <c r="AX148" s="65">
        <f t="shared" si="118"/>
        <v>0</v>
      </c>
      <c r="AY148" s="65">
        <f t="shared" si="119"/>
        <v>0</v>
      </c>
      <c r="AZ148" s="173"/>
      <c r="BA148" s="34"/>
      <c r="BB148" s="80"/>
      <c r="BC148" s="65">
        <f t="shared" si="120"/>
        <v>0</v>
      </c>
      <c r="BD148" s="65">
        <f t="shared" si="121"/>
        <v>0</v>
      </c>
      <c r="BE148" s="65">
        <f t="shared" si="122"/>
        <v>0</v>
      </c>
      <c r="BF148" s="65">
        <f t="shared" si="123"/>
        <v>0</v>
      </c>
      <c r="BG148" s="65">
        <f t="shared" si="124"/>
        <v>0</v>
      </c>
    </row>
    <row r="149" spans="1:256" ht="15" hidden="1" customHeight="1" thickTop="1" x14ac:dyDescent="0.25">
      <c r="A149" s="52"/>
      <c r="B149" s="21"/>
      <c r="C149" s="452"/>
      <c r="D149" s="453"/>
      <c r="E149" s="454"/>
      <c r="F149" s="455"/>
      <c r="G149" s="453"/>
      <c r="H149" s="456"/>
      <c r="I149" s="457"/>
      <c r="J149" s="453"/>
      <c r="K149" s="215"/>
      <c r="L149" s="457"/>
      <c r="M149" s="456"/>
      <c r="N149" s="215"/>
      <c r="O149" s="458"/>
      <c r="P149" s="453"/>
      <c r="Q149" s="205"/>
      <c r="R149" s="326">
        <f>+O149+L149+I149+F149+C149</f>
        <v>0</v>
      </c>
      <c r="S149" s="28"/>
      <c r="T149" s="28"/>
      <c r="U149" s="211"/>
      <c r="V149" s="211"/>
      <c r="W149" s="211"/>
      <c r="X149" s="211"/>
      <c r="Y149" s="211"/>
      <c r="Z149" s="211"/>
      <c r="AA149" s="211"/>
      <c r="AB149" s="211"/>
      <c r="AC149" s="212"/>
      <c r="AD149" s="212">
        <v>314665</v>
      </c>
      <c r="AE149" s="48">
        <v>5.6458333333333801</v>
      </c>
      <c r="AH149" s="15"/>
      <c r="AI149" s="214">
        <f>+$C149*$U149*$V149</f>
        <v>0</v>
      </c>
      <c r="AJ149" s="214">
        <f>+$F149*$U149*$V149</f>
        <v>0</v>
      </c>
      <c r="AK149" s="214">
        <f>+$I149*$U149*$V149</f>
        <v>0</v>
      </c>
      <c r="AL149" s="214">
        <f>+$L149*$U149*$V149</f>
        <v>0</v>
      </c>
      <c r="AM149" s="214">
        <f>+$O149*$U149*$V149</f>
        <v>0</v>
      </c>
      <c r="AN149" s="211"/>
      <c r="AO149" s="15"/>
      <c r="AP149" s="15"/>
      <c r="AQ149" s="15"/>
      <c r="AR149" s="15"/>
      <c r="AS149" s="15"/>
      <c r="AU149" s="65">
        <f t="shared" si="78"/>
        <v>0</v>
      </c>
      <c r="AV149" s="65">
        <f t="shared" si="116"/>
        <v>0</v>
      </c>
      <c r="AW149" s="65">
        <f t="shared" si="117"/>
        <v>0</v>
      </c>
      <c r="AX149" s="65">
        <f t="shared" si="118"/>
        <v>0</v>
      </c>
      <c r="AY149" s="65">
        <f t="shared" si="119"/>
        <v>0</v>
      </c>
      <c r="AZ149" s="173"/>
      <c r="BA149" s="34"/>
      <c r="BB149" s="80"/>
      <c r="BC149" s="65">
        <f t="shared" si="120"/>
        <v>0</v>
      </c>
      <c r="BD149" s="65">
        <f t="shared" si="121"/>
        <v>0</v>
      </c>
      <c r="BE149" s="65">
        <f t="shared" si="122"/>
        <v>0</v>
      </c>
      <c r="BF149" s="65">
        <f t="shared" si="123"/>
        <v>0</v>
      </c>
      <c r="BG149" s="65">
        <f t="shared" si="124"/>
        <v>0</v>
      </c>
    </row>
    <row r="150" spans="1:256" ht="15" customHeight="1" thickTop="1" x14ac:dyDescent="0.25">
      <c r="A150" s="52"/>
      <c r="B150" s="21"/>
      <c r="C150" s="459"/>
      <c r="D150" s="208"/>
      <c r="E150" s="315"/>
      <c r="F150" s="460"/>
      <c r="G150" s="208"/>
      <c r="H150" s="315"/>
      <c r="I150" s="457"/>
      <c r="J150" s="208"/>
      <c r="K150" s="215"/>
      <c r="L150" s="457">
        <v>3120</v>
      </c>
      <c r="M150" s="461"/>
      <c r="N150" s="215" t="s">
        <v>99</v>
      </c>
      <c r="O150" s="462"/>
      <c r="P150" s="208"/>
      <c r="Q150" s="205"/>
      <c r="R150" s="326">
        <f>+O150+L150+I150+F150+C150</f>
        <v>3120</v>
      </c>
      <c r="S150" s="28"/>
      <c r="T150" s="28">
        <f>+AD150</f>
        <v>210339</v>
      </c>
      <c r="U150" s="211">
        <v>24</v>
      </c>
      <c r="V150" s="211">
        <v>0.2</v>
      </c>
      <c r="W150" s="211"/>
      <c r="X150" s="211"/>
      <c r="Y150" s="211"/>
      <c r="Z150" s="211">
        <f>0.0066*V150</f>
        <v>1.32E-3</v>
      </c>
      <c r="AA150" s="211">
        <f>0.57*V150</f>
        <v>0.11399999999999999</v>
      </c>
      <c r="AB150" s="211" t="s">
        <v>99</v>
      </c>
      <c r="AC150" s="212"/>
      <c r="AD150" s="212">
        <v>210339</v>
      </c>
      <c r="AE150" s="32">
        <v>5.6875000000000497</v>
      </c>
      <c r="AH150" s="15"/>
      <c r="AI150" s="214">
        <f>+$C150*$U150*$V150</f>
        <v>0</v>
      </c>
      <c r="AJ150" s="214">
        <f>+$F150*$U150*$V150</f>
        <v>0</v>
      </c>
      <c r="AK150" s="214">
        <f>+$I150*$U150*$V150</f>
        <v>0</v>
      </c>
      <c r="AL150" s="214">
        <f>+$L150*$U150*$V150</f>
        <v>14976</v>
      </c>
      <c r="AM150" s="214">
        <f>+$O150*$U150*$V150</f>
        <v>0</v>
      </c>
      <c r="AN150" s="211" t="s">
        <v>100</v>
      </c>
      <c r="AO150" s="15"/>
      <c r="AP150" s="15"/>
      <c r="AQ150" s="15"/>
      <c r="AR150" s="15"/>
      <c r="AS150" s="15"/>
      <c r="AU150" s="65">
        <f t="shared" si="78"/>
        <v>0</v>
      </c>
      <c r="AV150" s="65">
        <f t="shared" si="116"/>
        <v>0</v>
      </c>
      <c r="AW150" s="65">
        <f t="shared" si="117"/>
        <v>0</v>
      </c>
      <c r="AX150" s="65">
        <f t="shared" si="118"/>
        <v>98.8416</v>
      </c>
      <c r="AY150" s="65">
        <f t="shared" si="119"/>
        <v>0</v>
      </c>
      <c r="AZ150" s="112"/>
      <c r="BC150" s="65">
        <f t="shared" si="120"/>
        <v>0</v>
      </c>
      <c r="BD150" s="65">
        <f t="shared" si="121"/>
        <v>0</v>
      </c>
      <c r="BE150" s="65">
        <f t="shared" si="122"/>
        <v>0</v>
      </c>
      <c r="BF150" s="65">
        <f t="shared" si="123"/>
        <v>8536.32</v>
      </c>
      <c r="BG150" s="65">
        <f t="shared" si="124"/>
        <v>0</v>
      </c>
    </row>
    <row r="151" spans="1:256" s="413" customFormat="1" ht="18" x14ac:dyDescent="0.25">
      <c r="A151" s="406"/>
      <c r="B151" s="407"/>
      <c r="C151" s="463"/>
      <c r="D151" s="464">
        <f>+AI151</f>
        <v>0</v>
      </c>
      <c r="E151" s="661"/>
      <c r="F151" s="460"/>
      <c r="G151" s="231">
        <f>AJ151</f>
        <v>0</v>
      </c>
      <c r="H151" s="661"/>
      <c r="I151" s="457"/>
      <c r="J151" s="466">
        <f>AK151</f>
        <v>0</v>
      </c>
      <c r="K151" s="465"/>
      <c r="L151" s="457">
        <v>15000</v>
      </c>
      <c r="M151" s="467">
        <f>AL151</f>
        <v>14976</v>
      </c>
      <c r="N151" s="661" t="s">
        <v>101</v>
      </c>
      <c r="O151" s="462"/>
      <c r="P151" s="76">
        <f>AM151</f>
        <v>0</v>
      </c>
      <c r="Q151" s="209"/>
      <c r="R151" s="444"/>
      <c r="S151" s="435"/>
      <c r="T151" s="28"/>
      <c r="U151" s="468"/>
      <c r="V151" s="468"/>
      <c r="W151" s="211"/>
      <c r="X151" s="468"/>
      <c r="Y151" s="468"/>
      <c r="Z151" s="468"/>
      <c r="AA151" s="468"/>
      <c r="AB151" s="211" t="s">
        <v>101</v>
      </c>
      <c r="AC151" s="469"/>
      <c r="AD151" s="469"/>
      <c r="AE151" s="48">
        <v>5.7291666666667096</v>
      </c>
      <c r="AG151" s="414"/>
      <c r="AI151" s="470">
        <f>SUM(AI150:AI150)+AI149</f>
        <v>0</v>
      </c>
      <c r="AJ151" s="470">
        <f>SUM(AJ150:AJ150)+AJ149</f>
        <v>0</v>
      </c>
      <c r="AK151" s="470">
        <f>SUM(AK150:AK150)+AK149</f>
        <v>0</v>
      </c>
      <c r="AL151" s="470">
        <f>SUM(AL150:AL150)+AL149</f>
        <v>14976</v>
      </c>
      <c r="AM151" s="470">
        <f>SUM(AM150:AM150)+AM149</f>
        <v>0</v>
      </c>
      <c r="AN151" s="468" t="s">
        <v>102</v>
      </c>
      <c r="AU151" s="65">
        <f t="shared" si="78"/>
        <v>0</v>
      </c>
      <c r="AV151" s="65">
        <f t="shared" si="116"/>
        <v>0</v>
      </c>
      <c r="AW151" s="65">
        <f t="shared" si="117"/>
        <v>0</v>
      </c>
      <c r="AX151" s="65">
        <f t="shared" si="118"/>
        <v>0</v>
      </c>
      <c r="AY151" s="65">
        <f t="shared" si="119"/>
        <v>0</v>
      </c>
      <c r="AZ151" s="173"/>
      <c r="BA151" s="34"/>
      <c r="BB151" s="80"/>
      <c r="BC151" s="65">
        <f t="shared" si="120"/>
        <v>0</v>
      </c>
      <c r="BD151" s="65">
        <f t="shared" si="121"/>
        <v>0</v>
      </c>
      <c r="BE151" s="65">
        <f t="shared" si="122"/>
        <v>0</v>
      </c>
      <c r="BF151" s="65">
        <f t="shared" si="123"/>
        <v>0</v>
      </c>
      <c r="BG151" s="65">
        <f t="shared" si="124"/>
        <v>0</v>
      </c>
    </row>
    <row r="152" spans="1:256" ht="15.75" thickBot="1" x14ac:dyDescent="0.3">
      <c r="A152" s="52"/>
      <c r="B152" s="21"/>
      <c r="C152" s="234">
        <f>SUM(C150:C150)</f>
        <v>0</v>
      </c>
      <c r="D152" s="235"/>
      <c r="E152" s="236"/>
      <c r="F152" s="235">
        <f>SUM(F150:F150)</f>
        <v>0</v>
      </c>
      <c r="G152" s="235"/>
      <c r="H152" s="238"/>
      <c r="I152" s="235">
        <f>SUM(I150:I150)</f>
        <v>0</v>
      </c>
      <c r="J152" s="235"/>
      <c r="K152" s="239"/>
      <c r="L152" s="235">
        <f>SUM(L149:L150)</f>
        <v>3120</v>
      </c>
      <c r="M152" s="235"/>
      <c r="N152" s="240"/>
      <c r="O152" s="235">
        <f>SUM(O150:O150)</f>
        <v>0</v>
      </c>
      <c r="P152" s="235"/>
      <c r="Q152" s="241"/>
      <c r="R152" s="439">
        <f>SUM(R150:R150)</f>
        <v>3120</v>
      </c>
      <c r="S152" s="28"/>
      <c r="T152" s="28" t="s">
        <v>103</v>
      </c>
      <c r="AB152" s="34"/>
      <c r="AC152" s="17"/>
      <c r="AD152" s="17"/>
      <c r="AE152" s="32">
        <v>5.7708333333333801</v>
      </c>
      <c r="AH152" s="15"/>
      <c r="AI152" s="172"/>
      <c r="AJ152" s="172"/>
      <c r="AK152" s="172"/>
      <c r="AL152" s="172"/>
      <c r="AM152" s="172"/>
      <c r="AN152" s="34"/>
      <c r="AO152" s="15"/>
      <c r="AP152" s="15"/>
      <c r="AQ152" s="15"/>
      <c r="AR152" s="15"/>
      <c r="AS152" s="15"/>
      <c r="AU152" s="65">
        <f t="shared" si="78"/>
        <v>0</v>
      </c>
      <c r="AV152" s="65">
        <f t="shared" si="116"/>
        <v>0</v>
      </c>
      <c r="AW152" s="65">
        <f t="shared" si="117"/>
        <v>0</v>
      </c>
      <c r="AX152" s="65">
        <f t="shared" si="118"/>
        <v>0</v>
      </c>
      <c r="AY152" s="65">
        <f t="shared" si="119"/>
        <v>0</v>
      </c>
      <c r="AZ152" s="173"/>
      <c r="BA152" s="34"/>
      <c r="BB152" s="80"/>
      <c r="BC152" s="65">
        <f t="shared" si="120"/>
        <v>0</v>
      </c>
      <c r="BD152" s="65">
        <f t="shared" si="121"/>
        <v>0</v>
      </c>
      <c r="BE152" s="65">
        <f t="shared" si="122"/>
        <v>0</v>
      </c>
      <c r="BF152" s="65">
        <f t="shared" si="123"/>
        <v>0</v>
      </c>
      <c r="BG152" s="65">
        <f t="shared" si="124"/>
        <v>0</v>
      </c>
    </row>
    <row r="153" spans="1:256" ht="17.25" thickTop="1" thickBot="1" x14ac:dyDescent="0.3">
      <c r="A153" s="52"/>
      <c r="B153" s="21"/>
      <c r="C153" s="288">
        <f>VLOOKUP(+E153+SUM(C154:C158)*[1]נתונים!$H$7,$AE$2:$AE$128,1,1)</f>
        <v>0.812500000000006</v>
      </c>
      <c r="D153" s="289"/>
      <c r="E153" s="289">
        <v>0.85416666666666663</v>
      </c>
      <c r="F153" s="365">
        <f>VLOOKUP(+H153+SUM(F154:F158)*[1]נתונים!$H$7,$AE$2:$AE$128,1,1)</f>
        <v>1.4791666666666801</v>
      </c>
      <c r="G153" s="289"/>
      <c r="H153" s="290">
        <v>0.77083333333333337</v>
      </c>
      <c r="I153" s="289">
        <f>VLOOKUP(+K153+SUM(I154:I158)*[1]נתונים!$H$7,$AE$2:$AE$128,1,1)</f>
        <v>0.312500000000002</v>
      </c>
      <c r="J153" s="289"/>
      <c r="K153" s="289">
        <v>0.35416666666666669</v>
      </c>
      <c r="L153" s="365">
        <f>VLOOKUP(+N153+SUM(L154:L158)*[1]נתונים!$H$7,$AE$2:$AE$128,1,1)</f>
        <v>0.93750000000000699</v>
      </c>
      <c r="M153" s="289"/>
      <c r="N153" s="290">
        <v>0.625</v>
      </c>
      <c r="O153" s="289">
        <f>VLOOKUP(+Q153+SUM(O154:O158)*[1]נתונים!$H$7,$AE$2:$AE$128,1,1)</f>
        <v>0.77083333333333903</v>
      </c>
      <c r="P153" s="289"/>
      <c r="Q153" s="366">
        <v>0.79166666666666663</v>
      </c>
      <c r="R153" s="419" t="s">
        <v>193</v>
      </c>
      <c r="S153" s="28"/>
      <c r="T153" s="471"/>
      <c r="V153" s="28"/>
      <c r="AC153" s="17"/>
      <c r="AD153" s="17"/>
      <c r="AE153" s="48">
        <v>5.8125000000000497</v>
      </c>
      <c r="AH153" s="15"/>
      <c r="AI153" s="172"/>
      <c r="AJ153" s="172"/>
      <c r="AK153" s="172"/>
      <c r="AL153" s="172"/>
      <c r="AM153" s="172"/>
      <c r="AN153" s="15"/>
      <c r="AO153" s="15"/>
      <c r="AP153" s="15"/>
      <c r="AQ153" s="15"/>
      <c r="AR153" s="15"/>
      <c r="AS153" s="15"/>
      <c r="AU153" s="65">
        <f t="shared" si="78"/>
        <v>0</v>
      </c>
      <c r="AV153" s="65">
        <f t="shared" si="116"/>
        <v>0</v>
      </c>
      <c r="AW153" s="65">
        <f t="shared" si="117"/>
        <v>0</v>
      </c>
      <c r="AX153" s="65">
        <f t="shared" si="118"/>
        <v>0</v>
      </c>
      <c r="AY153" s="65">
        <f t="shared" si="119"/>
        <v>0</v>
      </c>
      <c r="AZ153" s="173"/>
      <c r="BA153" s="34"/>
      <c r="BB153" s="80"/>
      <c r="BC153" s="65">
        <f t="shared" si="120"/>
        <v>0</v>
      </c>
      <c r="BD153" s="65">
        <f t="shared" si="121"/>
        <v>0</v>
      </c>
      <c r="BE153" s="65">
        <f t="shared" si="122"/>
        <v>0</v>
      </c>
      <c r="BF153" s="65">
        <f t="shared" si="123"/>
        <v>0</v>
      </c>
      <c r="BG153" s="65">
        <f t="shared" si="124"/>
        <v>0</v>
      </c>
    </row>
    <row r="154" spans="1:256" ht="18.75" thickTop="1" x14ac:dyDescent="0.25">
      <c r="A154" s="52"/>
      <c r="B154" s="21"/>
      <c r="C154" s="216"/>
      <c r="D154" s="208"/>
      <c r="E154" s="315"/>
      <c r="F154" s="216"/>
      <c r="G154" s="208"/>
      <c r="H154" s="315"/>
      <c r="I154" s="216"/>
      <c r="J154" s="208"/>
      <c r="K154" s="315"/>
      <c r="L154" s="216">
        <v>3120</v>
      </c>
      <c r="M154" s="208"/>
      <c r="N154" s="315" t="s">
        <v>182</v>
      </c>
      <c r="O154" s="216"/>
      <c r="P154" s="208"/>
      <c r="Q154" s="315"/>
      <c r="R154" s="326">
        <f>+O154+L154+I154+F154+C154</f>
        <v>3120</v>
      </c>
      <c r="S154" s="28"/>
      <c r="T154" s="28">
        <v>337892</v>
      </c>
      <c r="U154" s="655">
        <v>24</v>
      </c>
      <c r="V154" s="758">
        <v>0.2</v>
      </c>
      <c r="W154" s="758"/>
      <c r="X154" s="656"/>
      <c r="Y154" s="656"/>
      <c r="Z154" s="655">
        <f>0.05*V154</f>
        <v>1.0000000000000002E-2</v>
      </c>
      <c r="AA154" s="655">
        <f>+V154*0.86</f>
        <v>0.17200000000000001</v>
      </c>
      <c r="AB154" s="660" t="s">
        <v>182</v>
      </c>
      <c r="AC154" s="473"/>
      <c r="AD154" s="473"/>
      <c r="AE154" s="32">
        <v>5.8541666666667096</v>
      </c>
      <c r="AH154" s="15"/>
      <c r="AI154" s="474">
        <f>+$C154*$U154*$V154</f>
        <v>0</v>
      </c>
      <c r="AJ154" s="474">
        <f>+$F154*$U154*$V154</f>
        <v>0</v>
      </c>
      <c r="AK154" s="474">
        <f>+$I154*$U154*$V154</f>
        <v>0</v>
      </c>
      <c r="AL154" s="474">
        <f>+$L154*$U154*$V154</f>
        <v>14976</v>
      </c>
      <c r="AM154" s="474">
        <f>+$O154*$U154*$V154</f>
        <v>0</v>
      </c>
      <c r="AN154" s="472" t="s">
        <v>104</v>
      </c>
      <c r="AO154" s="15"/>
      <c r="AP154" s="15"/>
      <c r="AQ154" s="15"/>
      <c r="AR154" s="15"/>
      <c r="AS154" s="15"/>
      <c r="AU154" s="65">
        <f t="shared" si="78"/>
        <v>0</v>
      </c>
      <c r="AV154" s="65">
        <f t="shared" si="116"/>
        <v>0</v>
      </c>
      <c r="AW154" s="65">
        <f t="shared" si="117"/>
        <v>0</v>
      </c>
      <c r="AX154" s="65">
        <f t="shared" si="118"/>
        <v>748.80000000000018</v>
      </c>
      <c r="AY154" s="65">
        <f t="shared" si="119"/>
        <v>0</v>
      </c>
      <c r="AZ154" s="112"/>
      <c r="BC154" s="65">
        <f t="shared" si="120"/>
        <v>0</v>
      </c>
      <c r="BD154" s="65">
        <f t="shared" si="121"/>
        <v>0</v>
      </c>
      <c r="BE154" s="65">
        <f t="shared" si="122"/>
        <v>0</v>
      </c>
      <c r="BF154" s="65">
        <f t="shared" si="123"/>
        <v>12879.36</v>
      </c>
      <c r="BG154" s="65">
        <f t="shared" si="124"/>
        <v>0</v>
      </c>
    </row>
    <row r="155" spans="1:256" ht="18" x14ac:dyDescent="0.25">
      <c r="A155" s="52"/>
      <c r="B155" s="21"/>
      <c r="C155" s="216"/>
      <c r="D155" s="208"/>
      <c r="E155" s="315"/>
      <c r="F155" s="216">
        <v>7000</v>
      </c>
      <c r="G155" s="208"/>
      <c r="H155" s="315" t="s">
        <v>186</v>
      </c>
      <c r="I155" s="216"/>
      <c r="J155" s="208"/>
      <c r="K155" s="315"/>
      <c r="L155" s="216"/>
      <c r="M155" s="208"/>
      <c r="N155" s="315"/>
      <c r="O155" s="216"/>
      <c r="P155" s="208"/>
      <c r="Q155" s="315"/>
      <c r="R155" s="326">
        <f>+O155+L155+I155+F155+C155</f>
        <v>7000</v>
      </c>
      <c r="S155" s="28"/>
      <c r="T155" s="28">
        <v>337891</v>
      </c>
      <c r="U155" s="655">
        <v>24</v>
      </c>
      <c r="V155" s="758">
        <v>0.15</v>
      </c>
      <c r="W155" s="758"/>
      <c r="X155" s="656"/>
      <c r="Y155" s="656"/>
      <c r="Z155" s="655">
        <f>0.05*V155</f>
        <v>7.4999999999999997E-3</v>
      </c>
      <c r="AA155" s="655">
        <f>+V155*0.86</f>
        <v>0.129</v>
      </c>
      <c r="AB155" s="660" t="s">
        <v>186</v>
      </c>
      <c r="AC155" s="473"/>
      <c r="AD155" s="473"/>
      <c r="AH155" s="15"/>
      <c r="AI155" s="474">
        <f>+$C155*$U155*$V155</f>
        <v>0</v>
      </c>
      <c r="AJ155" s="474">
        <f>+$F155*$U155*$V155</f>
        <v>25200</v>
      </c>
      <c r="AK155" s="474">
        <f>+$I155*$U155*$V155</f>
        <v>0</v>
      </c>
      <c r="AL155" s="474">
        <f>+$L155*$U155*$V155</f>
        <v>0</v>
      </c>
      <c r="AM155" s="474">
        <f>+$O155*$U155*$V155</f>
        <v>0</v>
      </c>
      <c r="AN155" s="472"/>
      <c r="AO155" s="15"/>
      <c r="AP155" s="15"/>
      <c r="AQ155" s="15"/>
      <c r="AR155" s="15"/>
      <c r="AS155" s="15"/>
      <c r="AU155" s="65">
        <f t="shared" si="78"/>
        <v>0</v>
      </c>
      <c r="AV155" s="65">
        <f t="shared" si="116"/>
        <v>1260</v>
      </c>
      <c r="AW155" s="65">
        <f t="shared" si="117"/>
        <v>0</v>
      </c>
      <c r="AX155" s="65">
        <f t="shared" si="118"/>
        <v>0</v>
      </c>
      <c r="AY155" s="65">
        <f t="shared" si="119"/>
        <v>0</v>
      </c>
      <c r="AZ155" s="112"/>
      <c r="BC155" s="65">
        <f t="shared" si="120"/>
        <v>0</v>
      </c>
      <c r="BD155" s="65">
        <f t="shared" si="121"/>
        <v>21672</v>
      </c>
      <c r="BE155" s="65">
        <f t="shared" si="122"/>
        <v>0</v>
      </c>
      <c r="BF155" s="65">
        <f t="shared" si="123"/>
        <v>0</v>
      </c>
      <c r="BG155" s="65">
        <f t="shared" si="124"/>
        <v>0</v>
      </c>
    </row>
    <row r="156" spans="1:256" ht="18" x14ac:dyDescent="0.25">
      <c r="A156" s="52"/>
      <c r="B156" s="21"/>
      <c r="C156" s="206">
        <f>+D156/$W156/$U156</f>
        <v>0</v>
      </c>
      <c r="D156" s="208"/>
      <c r="E156" s="315"/>
      <c r="F156" s="206"/>
      <c r="G156" s="208"/>
      <c r="H156" s="315"/>
      <c r="I156" s="206"/>
      <c r="J156" s="208"/>
      <c r="K156" s="315"/>
      <c r="L156" s="206"/>
      <c r="M156" s="208"/>
      <c r="N156" s="315"/>
      <c r="O156" s="206"/>
      <c r="P156" s="208"/>
      <c r="Q156" s="315"/>
      <c r="R156" s="326">
        <f>+O156+L156+I156+F156+C156</f>
        <v>0</v>
      </c>
      <c r="S156" s="28"/>
      <c r="T156" s="28">
        <v>346278</v>
      </c>
      <c r="U156" s="655">
        <v>24</v>
      </c>
      <c r="V156" s="758">
        <v>0.104</v>
      </c>
      <c r="W156" s="758">
        <v>2.5999999999999999E-2</v>
      </c>
      <c r="X156" s="656"/>
      <c r="Y156" s="656"/>
      <c r="Z156" s="655"/>
      <c r="AA156" s="655"/>
      <c r="AB156" s="660" t="s">
        <v>187</v>
      </c>
      <c r="AC156" s="473"/>
      <c r="AD156" s="473"/>
      <c r="AE156" s="48">
        <v>5.8958333333333801</v>
      </c>
      <c r="AH156" s="15"/>
      <c r="AI156" s="474">
        <f>+$C156*$U156*$V156</f>
        <v>0</v>
      </c>
      <c r="AJ156" s="474">
        <f>+$F156*$U156*$V156</f>
        <v>0</v>
      </c>
      <c r="AK156" s="474">
        <f>+$I156*$U156*$V156</f>
        <v>0</v>
      </c>
      <c r="AL156" s="474">
        <f>+$L156*$U156*$V156</f>
        <v>0</v>
      </c>
      <c r="AM156" s="474">
        <f>+$O156*$U156*$V156</f>
        <v>0</v>
      </c>
      <c r="AN156" s="472"/>
      <c r="AO156" s="15"/>
      <c r="AP156" s="15"/>
      <c r="AQ156" s="15"/>
      <c r="AR156" s="15"/>
      <c r="AS156" s="15"/>
      <c r="AU156" s="65">
        <f t="shared" si="78"/>
        <v>0</v>
      </c>
      <c r="AV156" s="65">
        <f t="shared" si="116"/>
        <v>0</v>
      </c>
      <c r="AW156" s="65">
        <f t="shared" si="117"/>
        <v>0</v>
      </c>
      <c r="AX156" s="65">
        <f t="shared" si="118"/>
        <v>0</v>
      </c>
      <c r="AY156" s="65">
        <f t="shared" si="119"/>
        <v>0</v>
      </c>
      <c r="AZ156" s="112"/>
      <c r="BC156" s="65">
        <f t="shared" si="120"/>
        <v>0</v>
      </c>
      <c r="BD156" s="65">
        <f t="shared" si="121"/>
        <v>0</v>
      </c>
      <c r="BE156" s="65">
        <f t="shared" si="122"/>
        <v>0</v>
      </c>
      <c r="BF156" s="65">
        <f t="shared" si="123"/>
        <v>0</v>
      </c>
      <c r="BG156" s="65">
        <f t="shared" si="124"/>
        <v>0</v>
      </c>
    </row>
    <row r="157" spans="1:256" ht="18" x14ac:dyDescent="0.25">
      <c r="A157" s="52"/>
      <c r="B157" s="21"/>
      <c r="C157" s="206">
        <f>+D157/$W157/$U157</f>
        <v>0</v>
      </c>
      <c r="D157" s="208"/>
      <c r="E157" s="315"/>
      <c r="F157" s="206"/>
      <c r="G157" s="208"/>
      <c r="H157" s="315"/>
      <c r="I157" s="206"/>
      <c r="J157" s="208"/>
      <c r="K157" s="315"/>
      <c r="L157" s="206"/>
      <c r="M157" s="208"/>
      <c r="N157" s="315"/>
      <c r="O157" s="206"/>
      <c r="P157" s="208"/>
      <c r="Q157" s="315"/>
      <c r="R157" s="326">
        <f>+O157+L157+I157+F157+C157</f>
        <v>0</v>
      </c>
      <c r="S157" s="28"/>
      <c r="T157" s="28">
        <v>348247</v>
      </c>
      <c r="U157" s="655">
        <v>24</v>
      </c>
      <c r="V157" s="758">
        <v>0.107</v>
      </c>
      <c r="W157" s="758">
        <v>2.1999999999999999E-2</v>
      </c>
      <c r="X157" s="656"/>
      <c r="Y157" s="656"/>
      <c r="Z157" s="655">
        <f>0.05*V157</f>
        <v>5.3500000000000006E-3</v>
      </c>
      <c r="AA157" s="655">
        <f>+V157*0.86</f>
        <v>9.2019999999999991E-2</v>
      </c>
      <c r="AB157" s="660" t="s">
        <v>188</v>
      </c>
      <c r="AC157" s="473"/>
      <c r="AD157" s="473"/>
      <c r="AE157" s="48"/>
      <c r="AH157" s="15"/>
      <c r="AI157" s="474">
        <f>+$C157*$U157*$V157</f>
        <v>0</v>
      </c>
      <c r="AJ157" s="474">
        <f>+$F157*$U157*$V157</f>
        <v>0</v>
      </c>
      <c r="AK157" s="474">
        <f>+$I157*$U157*$V157</f>
        <v>0</v>
      </c>
      <c r="AL157" s="474">
        <f>+$L157*$U157*$V157</f>
        <v>0</v>
      </c>
      <c r="AM157" s="474">
        <f>+$O157*$U157*$V157</f>
        <v>0</v>
      </c>
      <c r="AN157" s="472"/>
      <c r="AO157" s="15"/>
      <c r="AP157" s="15"/>
      <c r="AQ157" s="15"/>
      <c r="AR157" s="15"/>
      <c r="AS157" s="15"/>
      <c r="AU157" s="65">
        <f t="shared" si="78"/>
        <v>0</v>
      </c>
      <c r="AV157" s="65">
        <f t="shared" si="116"/>
        <v>0</v>
      </c>
      <c r="AW157" s="65">
        <f t="shared" si="117"/>
        <v>0</v>
      </c>
      <c r="AX157" s="65">
        <f t="shared" si="118"/>
        <v>0</v>
      </c>
      <c r="AY157" s="65">
        <f t="shared" si="119"/>
        <v>0</v>
      </c>
      <c r="AZ157" s="112"/>
      <c r="BC157" s="65">
        <f t="shared" si="120"/>
        <v>0</v>
      </c>
      <c r="BD157" s="65">
        <f t="shared" si="121"/>
        <v>0</v>
      </c>
      <c r="BE157" s="65">
        <f t="shared" si="122"/>
        <v>0</v>
      </c>
      <c r="BF157" s="65">
        <f t="shared" si="123"/>
        <v>0</v>
      </c>
      <c r="BG157" s="65">
        <f t="shared" si="124"/>
        <v>0</v>
      </c>
    </row>
    <row r="158" spans="1:256" ht="28.5" customHeight="1" x14ac:dyDescent="0.25">
      <c r="A158" s="52"/>
      <c r="B158" s="21"/>
      <c r="C158" s="333"/>
      <c r="D158" s="208"/>
      <c r="E158" s="209"/>
      <c r="F158" s="206"/>
      <c r="G158" s="475"/>
      <c r="H158" s="315"/>
      <c r="I158" s="217"/>
      <c r="J158" s="475"/>
      <c r="K158" s="209"/>
      <c r="L158" s="217"/>
      <c r="M158" s="475"/>
      <c r="N158" s="315"/>
      <c r="O158" s="217"/>
      <c r="P158" s="475"/>
      <c r="Q158" s="209"/>
      <c r="R158" s="326">
        <f>+O158+L158+I158+F158+C158</f>
        <v>0</v>
      </c>
      <c r="S158" s="28"/>
      <c r="T158" s="28">
        <v>341920</v>
      </c>
      <c r="U158" s="655">
        <v>24</v>
      </c>
      <c r="V158" s="758">
        <v>0.1</v>
      </c>
      <c r="W158" s="758"/>
      <c r="X158" s="656"/>
      <c r="Y158" s="656"/>
      <c r="Z158" s="655"/>
      <c r="AA158" s="655"/>
      <c r="AB158" s="660" t="s">
        <v>238</v>
      </c>
      <c r="AC158" s="473"/>
      <c r="AD158" s="473"/>
      <c r="AE158" s="32">
        <v>5.9375000000000497</v>
      </c>
      <c r="AH158" s="15"/>
      <c r="AI158" s="474">
        <f>+$C158*$U158*$V158</f>
        <v>0</v>
      </c>
      <c r="AJ158" s="474">
        <f>+$F158*$U158*$V158</f>
        <v>0</v>
      </c>
      <c r="AK158" s="474">
        <f>+$I158*$U158*$V158</f>
        <v>0</v>
      </c>
      <c r="AL158" s="474">
        <f>+$L158*$U158*$V158</f>
        <v>0</v>
      </c>
      <c r="AM158" s="474">
        <f>+$O158*$U158*$V158</f>
        <v>0</v>
      </c>
      <c r="AN158" s="472"/>
      <c r="AO158" s="15"/>
      <c r="AP158" s="15"/>
      <c r="AQ158" s="15"/>
      <c r="AR158" s="15"/>
      <c r="AS158" s="15"/>
      <c r="AU158" s="65">
        <f t="shared" si="78"/>
        <v>0</v>
      </c>
      <c r="AV158" s="65">
        <f t="shared" si="116"/>
        <v>0</v>
      </c>
      <c r="AW158" s="65">
        <f t="shared" si="117"/>
        <v>0</v>
      </c>
      <c r="AX158" s="65">
        <f t="shared" si="118"/>
        <v>0</v>
      </c>
      <c r="AY158" s="65">
        <f t="shared" si="119"/>
        <v>0</v>
      </c>
      <c r="AZ158" s="112"/>
      <c r="BC158" s="65">
        <f t="shared" si="120"/>
        <v>0</v>
      </c>
      <c r="BD158" s="65">
        <f t="shared" si="121"/>
        <v>0</v>
      </c>
      <c r="BE158" s="65">
        <f t="shared" si="122"/>
        <v>0</v>
      </c>
      <c r="BF158" s="65">
        <f t="shared" si="123"/>
        <v>0</v>
      </c>
      <c r="BG158" s="65">
        <f t="shared" si="124"/>
        <v>0</v>
      </c>
    </row>
    <row r="159" spans="1:256" s="413" customFormat="1" ht="18" x14ac:dyDescent="0.25">
      <c r="A159" s="406"/>
      <c r="B159" s="407"/>
      <c r="C159" s="216"/>
      <c r="D159" s="225">
        <f>AI159</f>
        <v>0</v>
      </c>
      <c r="E159" s="55"/>
      <c r="F159" s="476">
        <v>25000</v>
      </c>
      <c r="G159" s="477">
        <f>AJ159</f>
        <v>25200</v>
      </c>
      <c r="H159" s="662" t="s">
        <v>185</v>
      </c>
      <c r="I159" s="268"/>
      <c r="J159" s="225">
        <f>AK159</f>
        <v>0</v>
      </c>
      <c r="K159" s="55"/>
      <c r="L159" s="268">
        <v>15000</v>
      </c>
      <c r="M159" s="477">
        <f>AL159</f>
        <v>14976</v>
      </c>
      <c r="N159" s="662" t="s">
        <v>185</v>
      </c>
      <c r="O159" s="216"/>
      <c r="P159" s="478">
        <f>AM159</f>
        <v>0</v>
      </c>
      <c r="Q159" s="55"/>
      <c r="R159" s="326">
        <v>0</v>
      </c>
      <c r="S159" s="435"/>
      <c r="T159" s="28"/>
      <c r="U159" s="479"/>
      <c r="V159" s="479"/>
      <c r="W159" s="472"/>
      <c r="X159" s="479"/>
      <c r="Y159" s="479"/>
      <c r="Z159" s="479"/>
      <c r="AA159" s="479"/>
      <c r="AB159" s="473" t="s">
        <v>185</v>
      </c>
      <c r="AC159" s="480"/>
      <c r="AD159" s="480"/>
      <c r="AE159" s="48">
        <v>5.9791666666667096</v>
      </c>
      <c r="AG159" s="414"/>
      <c r="AI159" s="481">
        <f>SUM(AI154:AI158)</f>
        <v>0</v>
      </c>
      <c r="AJ159" s="481">
        <f>SUM(AJ154:AJ158)</f>
        <v>25200</v>
      </c>
      <c r="AK159" s="481">
        <f>SUM(AK154:AK158)</f>
        <v>0</v>
      </c>
      <c r="AL159" s="481">
        <f>SUM(AL154:AL158)</f>
        <v>14976</v>
      </c>
      <c r="AM159" s="481">
        <f>SUM(AM154:AM158)</f>
        <v>0</v>
      </c>
      <c r="AN159" s="479" t="s">
        <v>105</v>
      </c>
      <c r="AU159" s="65">
        <f t="shared" si="78"/>
        <v>0</v>
      </c>
      <c r="AV159" s="65">
        <f t="shared" si="116"/>
        <v>0</v>
      </c>
      <c r="AW159" s="65">
        <f t="shared" si="117"/>
        <v>0</v>
      </c>
      <c r="AX159" s="65">
        <f t="shared" si="118"/>
        <v>0</v>
      </c>
      <c r="AY159" s="65">
        <f t="shared" si="119"/>
        <v>0</v>
      </c>
      <c r="AZ159" s="173"/>
      <c r="BA159" s="34"/>
      <c r="BB159" s="80"/>
      <c r="BC159" s="65">
        <f t="shared" si="120"/>
        <v>0</v>
      </c>
      <c r="BD159" s="65">
        <f t="shared" si="121"/>
        <v>0</v>
      </c>
      <c r="BE159" s="65">
        <f t="shared" si="122"/>
        <v>0</v>
      </c>
      <c r="BF159" s="65">
        <f t="shared" si="123"/>
        <v>0</v>
      </c>
      <c r="BG159" s="65">
        <f t="shared" si="124"/>
        <v>0</v>
      </c>
    </row>
    <row r="160" spans="1:256" ht="15.75" thickBot="1" x14ac:dyDescent="0.3">
      <c r="A160" s="52"/>
      <c r="B160" s="21"/>
      <c r="C160" s="234">
        <f>SUM(C154:C158)</f>
        <v>0</v>
      </c>
      <c r="D160" s="235"/>
      <c r="E160" s="236"/>
      <c r="F160" s="235">
        <f>SUM(F154:F158)</f>
        <v>7000</v>
      </c>
      <c r="G160" s="235"/>
      <c r="H160" s="238"/>
      <c r="I160" s="235"/>
      <c r="J160" s="235"/>
      <c r="K160" s="239"/>
      <c r="L160" s="235">
        <f>SUM(L154:L158)</f>
        <v>3120</v>
      </c>
      <c r="M160" s="235"/>
      <c r="N160" s="240"/>
      <c r="O160" s="235">
        <f>SUM(O154:O159)</f>
        <v>0</v>
      </c>
      <c r="P160" s="235"/>
      <c r="Q160" s="241"/>
      <c r="R160" s="439">
        <f>R154+R155+R156+R157+R158+R159</f>
        <v>10120</v>
      </c>
      <c r="S160" s="28"/>
      <c r="T160" s="28"/>
      <c r="AB160" s="34"/>
      <c r="AC160" s="17"/>
      <c r="AD160" s="17"/>
      <c r="AE160" s="32">
        <v>6.0208333333333801</v>
      </c>
      <c r="AH160" s="15"/>
      <c r="AI160" s="172"/>
      <c r="AJ160" s="172"/>
      <c r="AK160" s="172"/>
      <c r="AL160" s="172"/>
      <c r="AM160" s="172"/>
      <c r="AN160" s="34"/>
      <c r="AO160" s="15"/>
      <c r="AP160" s="15"/>
      <c r="AQ160" s="15"/>
      <c r="AR160" s="15"/>
      <c r="AS160" s="15"/>
      <c r="AU160" s="65">
        <f t="shared" si="78"/>
        <v>0</v>
      </c>
      <c r="AV160" s="65">
        <f t="shared" si="116"/>
        <v>0</v>
      </c>
      <c r="AW160" s="65">
        <f t="shared" si="117"/>
        <v>0</v>
      </c>
      <c r="AX160" s="65">
        <f t="shared" si="118"/>
        <v>0</v>
      </c>
      <c r="AY160" s="65">
        <f t="shared" si="119"/>
        <v>0</v>
      </c>
      <c r="AZ160" s="173"/>
      <c r="BA160" s="34"/>
      <c r="BB160" s="80"/>
      <c r="BC160" s="65">
        <f t="shared" si="120"/>
        <v>0</v>
      </c>
      <c r="BD160" s="65">
        <f t="shared" si="121"/>
        <v>0</v>
      </c>
      <c r="BE160" s="65">
        <f t="shared" si="122"/>
        <v>0</v>
      </c>
      <c r="BF160" s="65">
        <f t="shared" si="123"/>
        <v>0</v>
      </c>
      <c r="BG160" s="65">
        <f t="shared" si="124"/>
        <v>0</v>
      </c>
    </row>
    <row r="161" spans="1:256" ht="28.5" customHeight="1" thickTop="1" thickBot="1" x14ac:dyDescent="0.3">
      <c r="A161" s="52"/>
      <c r="B161" s="21"/>
      <c r="C161" s="288">
        <f>VLOOKUP(+E161+SUM(C162:C163)*[1]נתונים!$H$7,$AE$2:$AE$128,1,1)</f>
        <v>6.25E-2</v>
      </c>
      <c r="D161" s="289"/>
      <c r="E161" s="289">
        <v>8.4027777777777771E-2</v>
      </c>
      <c r="F161" s="365">
        <f>VLOOKUP(+H161+SUM(F162:F163)*[1]נתונים!$H$7,$AE$2:$AE$128,1,1)</f>
        <v>6.25E-2</v>
      </c>
      <c r="G161" s="289"/>
      <c r="H161" s="290">
        <v>8.3333333333333329E-2</v>
      </c>
      <c r="I161" s="289">
        <f>VLOOKUP(+K161+SUM(I162:I163)*[1]נתונים!$H$7,$AE$2:$AE$128,1,1)</f>
        <v>0.52083333333333703</v>
      </c>
      <c r="J161" s="289"/>
      <c r="K161" s="289">
        <v>0.5625</v>
      </c>
      <c r="L161" s="365">
        <f>VLOOKUP(+N161+SUM(L162:L163)*[1]נתונים!$H$7,$AE$2:$AE$128,1,1)</f>
        <v>0.437500000000003</v>
      </c>
      <c r="M161" s="289"/>
      <c r="N161" s="290">
        <v>0.25069444444444444</v>
      </c>
      <c r="O161" s="289">
        <f>VLOOKUP(+Q161+SUM(O162:O163)*[1]נתונים!$H$7,$AE$2:$AE$128,1,1)</f>
        <v>0.14583333333333401</v>
      </c>
      <c r="P161" s="289"/>
      <c r="Q161" s="366">
        <v>0.1875</v>
      </c>
      <c r="R161" s="419" t="s">
        <v>283</v>
      </c>
      <c r="S161" s="28"/>
      <c r="T161" s="28" t="s">
        <v>260</v>
      </c>
      <c r="AC161" s="17"/>
      <c r="AD161" s="17"/>
      <c r="AE161" s="48">
        <v>6.0625000000000497</v>
      </c>
      <c r="AH161" s="15"/>
      <c r="AI161" s="172"/>
      <c r="AJ161" s="172"/>
      <c r="AK161" s="172"/>
      <c r="AL161" s="172"/>
      <c r="AM161" s="172"/>
      <c r="AN161" s="15"/>
      <c r="AO161" s="15"/>
      <c r="AP161" s="15"/>
      <c r="AQ161" s="15"/>
      <c r="AR161" s="15"/>
      <c r="AS161" s="15"/>
      <c r="AU161" s="65">
        <f t="shared" si="78"/>
        <v>0</v>
      </c>
      <c r="AV161" s="65">
        <f t="shared" si="116"/>
        <v>0</v>
      </c>
      <c r="AW161" s="65">
        <f t="shared" si="117"/>
        <v>0</v>
      </c>
      <c r="AX161" s="65">
        <f t="shared" si="118"/>
        <v>0</v>
      </c>
      <c r="AY161" s="65">
        <f t="shared" si="119"/>
        <v>0</v>
      </c>
      <c r="AZ161" s="173"/>
      <c r="BA161" s="34"/>
      <c r="BB161" s="80"/>
      <c r="BC161" s="65">
        <f t="shared" si="120"/>
        <v>0</v>
      </c>
      <c r="BD161" s="65">
        <f t="shared" si="121"/>
        <v>0</v>
      </c>
      <c r="BE161" s="65">
        <f t="shared" si="122"/>
        <v>0</v>
      </c>
      <c r="BF161" s="65">
        <f t="shared" si="123"/>
        <v>0</v>
      </c>
      <c r="BG161" s="65">
        <f t="shared" si="124"/>
        <v>0</v>
      </c>
    </row>
    <row r="162" spans="1:256" ht="18.75" thickTop="1" x14ac:dyDescent="0.25">
      <c r="A162" s="52"/>
      <c r="B162" s="21"/>
      <c r="C162" s="371"/>
      <c r="D162" s="208"/>
      <c r="E162" s="482"/>
      <c r="F162" s="371"/>
      <c r="G162" s="208"/>
      <c r="H162" s="315"/>
      <c r="I162" s="371"/>
      <c r="J162" s="208"/>
      <c r="K162" s="315"/>
      <c r="L162" s="371">
        <v>2000</v>
      </c>
      <c r="M162" s="208"/>
      <c r="N162" s="315" t="s">
        <v>284</v>
      </c>
      <c r="O162" s="371"/>
      <c r="P162" s="208"/>
      <c r="Q162" s="315"/>
      <c r="R162" s="326">
        <f>+O162+L162+I162+F162+C162</f>
        <v>2000</v>
      </c>
      <c r="S162" s="28"/>
      <c r="T162" s="772">
        <v>353026</v>
      </c>
      <c r="U162" s="655">
        <v>24</v>
      </c>
      <c r="V162" s="758">
        <v>0.2</v>
      </c>
      <c r="W162" s="758"/>
      <c r="X162" s="664"/>
      <c r="Y162" s="664"/>
      <c r="Z162" s="663"/>
      <c r="AA162" s="663"/>
      <c r="AB162" s="664" t="s">
        <v>284</v>
      </c>
      <c r="AC162" s="374"/>
      <c r="AD162" s="374">
        <v>213941</v>
      </c>
      <c r="AE162" s="32">
        <v>6.1041666666667203</v>
      </c>
      <c r="AH162" s="15"/>
      <c r="AI162" s="64">
        <f>+$C162*$U162*$V162</f>
        <v>0</v>
      </c>
      <c r="AJ162" s="64">
        <f>+$F162*$U162*$V162</f>
        <v>0</v>
      </c>
      <c r="AK162" s="64">
        <f>+$I162*$U162*$V162</f>
        <v>0</v>
      </c>
      <c r="AL162" s="64">
        <f>+$L162*$U162*$V162</f>
        <v>9600</v>
      </c>
      <c r="AM162" s="64">
        <f>+$O162*$U162*$V162</f>
        <v>0</v>
      </c>
      <c r="AN162" s="60" t="s">
        <v>106</v>
      </c>
      <c r="AO162" s="15"/>
      <c r="AP162" s="15"/>
      <c r="AQ162" s="15"/>
      <c r="AR162" s="15"/>
      <c r="AS162" s="15"/>
      <c r="AU162" s="65">
        <f t="shared" si="78"/>
        <v>0</v>
      </c>
      <c r="AV162" s="65">
        <f t="shared" si="116"/>
        <v>0</v>
      </c>
      <c r="AW162" s="65">
        <f t="shared" si="117"/>
        <v>0</v>
      </c>
      <c r="AX162" s="65">
        <f t="shared" si="118"/>
        <v>0</v>
      </c>
      <c r="AY162" s="65">
        <f t="shared" si="119"/>
        <v>0</v>
      </c>
      <c r="AZ162" s="112"/>
      <c r="BC162" s="65">
        <f t="shared" si="120"/>
        <v>0</v>
      </c>
      <c r="BD162" s="65">
        <f t="shared" si="121"/>
        <v>0</v>
      </c>
      <c r="BE162" s="65">
        <f t="shared" si="122"/>
        <v>0</v>
      </c>
      <c r="BF162" s="65">
        <f t="shared" si="123"/>
        <v>0</v>
      </c>
      <c r="BG162" s="65">
        <f t="shared" si="124"/>
        <v>0</v>
      </c>
    </row>
    <row r="163" spans="1:256" s="19" customFormat="1" ht="18" x14ac:dyDescent="0.25">
      <c r="A163" s="52"/>
      <c r="B163" s="21"/>
      <c r="C163" s="371"/>
      <c r="D163" s="208"/>
      <c r="E163" s="482"/>
      <c r="F163" s="371"/>
      <c r="G163" s="208"/>
      <c r="H163" s="315"/>
      <c r="I163" s="371"/>
      <c r="J163" s="208"/>
      <c r="K163" s="315"/>
      <c r="L163" s="371"/>
      <c r="M163" s="208"/>
      <c r="N163" s="315"/>
      <c r="O163" s="371"/>
      <c r="P163" s="208"/>
      <c r="Q163" s="315"/>
      <c r="R163" s="326">
        <f>+O163+L163+I163+F163+C163</f>
        <v>0</v>
      </c>
      <c r="S163" s="426"/>
      <c r="T163" s="772"/>
      <c r="U163" s="663"/>
      <c r="V163" s="61"/>
      <c r="W163" s="61"/>
      <c r="X163" s="664"/>
      <c r="Y163" s="664"/>
      <c r="Z163" s="663"/>
      <c r="AA163" s="663"/>
      <c r="AB163" s="664"/>
      <c r="AC163" s="374"/>
      <c r="AD163" s="374">
        <v>212939</v>
      </c>
      <c r="AE163" s="48">
        <v>6.1458333333333801</v>
      </c>
      <c r="AF163" s="427"/>
      <c r="AG163" s="428"/>
      <c r="AH163" s="429"/>
      <c r="AI163" s="64">
        <f>+$C163*$U163*$V163</f>
        <v>0</v>
      </c>
      <c r="AJ163" s="64">
        <f>+$F163*$U163*$V163</f>
        <v>0</v>
      </c>
      <c r="AK163" s="64">
        <f>+$I163*$U163*$V163</f>
        <v>0</v>
      </c>
      <c r="AL163" s="64">
        <f>+$L163*$U163*$V163</f>
        <v>0</v>
      </c>
      <c r="AM163" s="64">
        <f>+$O163*$U163*$V163</f>
        <v>0</v>
      </c>
      <c r="AN163" s="60"/>
      <c r="AO163" s="427"/>
      <c r="AP163" s="428"/>
      <c r="AQ163" s="429"/>
      <c r="AR163" s="427"/>
      <c r="AS163" s="428"/>
      <c r="AT163" s="429"/>
      <c r="AU163" s="65">
        <f t="shared" si="78"/>
        <v>0</v>
      </c>
      <c r="AV163" s="65">
        <f t="shared" si="116"/>
        <v>0</v>
      </c>
      <c r="AW163" s="65">
        <f t="shared" si="117"/>
        <v>0</v>
      </c>
      <c r="AX163" s="65">
        <f t="shared" si="118"/>
        <v>0</v>
      </c>
      <c r="AY163" s="65">
        <f t="shared" si="119"/>
        <v>0</v>
      </c>
      <c r="AZ163" s="112"/>
      <c r="BA163" s="15"/>
      <c r="BC163" s="65">
        <f t="shared" si="120"/>
        <v>0</v>
      </c>
      <c r="BD163" s="65">
        <f t="shared" si="121"/>
        <v>0</v>
      </c>
      <c r="BE163" s="65">
        <f t="shared" si="122"/>
        <v>0</v>
      </c>
      <c r="BF163" s="65">
        <f t="shared" si="123"/>
        <v>0</v>
      </c>
      <c r="BG163" s="65">
        <f t="shared" si="124"/>
        <v>0</v>
      </c>
      <c r="BH163" s="428"/>
      <c r="BI163" s="429"/>
      <c r="BJ163" s="427"/>
      <c r="BK163" s="428"/>
      <c r="BL163" s="429"/>
      <c r="BM163" s="427"/>
      <c r="BN163" s="428"/>
      <c r="BO163" s="429"/>
      <c r="BP163" s="427"/>
      <c r="BQ163" s="428"/>
      <c r="BR163" s="429"/>
      <c r="BS163" s="427"/>
      <c r="BT163" s="430"/>
      <c r="BU163" s="75"/>
      <c r="BV163" s="21"/>
      <c r="BW163" s="428"/>
      <c r="BX163" s="429"/>
      <c r="BY163" s="427"/>
      <c r="BZ163" s="428"/>
      <c r="CA163" s="429"/>
      <c r="CB163" s="427"/>
      <c r="CC163" s="428"/>
      <c r="CD163" s="429"/>
      <c r="CE163" s="427"/>
      <c r="CF163" s="428"/>
      <c r="CG163" s="429"/>
      <c r="CH163" s="427"/>
      <c r="CI163" s="428"/>
      <c r="CJ163" s="429"/>
      <c r="CK163" s="427"/>
      <c r="CL163" s="430"/>
      <c r="CM163" s="75"/>
      <c r="CN163" s="21"/>
      <c r="CO163" s="428"/>
      <c r="CP163" s="429"/>
      <c r="CQ163" s="427"/>
      <c r="CR163" s="428"/>
      <c r="CS163" s="429"/>
      <c r="CT163" s="427"/>
      <c r="CU163" s="428"/>
      <c r="CV163" s="429"/>
      <c r="CW163" s="427"/>
      <c r="CX163" s="428"/>
      <c r="CY163" s="429"/>
      <c r="CZ163" s="427"/>
      <c r="DA163" s="428"/>
      <c r="DB163" s="429"/>
      <c r="DC163" s="427"/>
      <c r="DD163" s="430"/>
      <c r="DE163" s="75"/>
      <c r="DF163" s="21"/>
      <c r="DG163" s="428"/>
      <c r="DH163" s="429"/>
      <c r="DI163" s="427"/>
      <c r="DJ163" s="428"/>
      <c r="DK163" s="429"/>
      <c r="DL163" s="427"/>
      <c r="DM163" s="428"/>
      <c r="DN163" s="429"/>
      <c r="DO163" s="427"/>
      <c r="DP163" s="428"/>
      <c r="DQ163" s="429"/>
      <c r="DR163" s="427"/>
      <c r="DS163" s="428"/>
      <c r="DT163" s="429"/>
      <c r="DU163" s="427"/>
      <c r="DV163" s="430"/>
      <c r="DW163" s="75"/>
      <c r="DX163" s="21"/>
      <c r="DY163" s="428"/>
      <c r="DZ163" s="429"/>
      <c r="EA163" s="427"/>
      <c r="EB163" s="428"/>
      <c r="EC163" s="429"/>
      <c r="ED163" s="427"/>
      <c r="EE163" s="428"/>
      <c r="EF163" s="429"/>
      <c r="EG163" s="427"/>
      <c r="EH163" s="428"/>
      <c r="EI163" s="429"/>
      <c r="EJ163" s="427"/>
      <c r="EK163" s="428"/>
      <c r="EL163" s="429"/>
      <c r="EM163" s="427"/>
      <c r="EN163" s="430"/>
      <c r="EO163" s="75"/>
      <c r="EP163" s="21"/>
      <c r="EQ163" s="428"/>
      <c r="ER163" s="429"/>
      <c r="ES163" s="427"/>
      <c r="ET163" s="428"/>
      <c r="EU163" s="429"/>
      <c r="EV163" s="427"/>
      <c r="EW163" s="428"/>
      <c r="EX163" s="429"/>
      <c r="EY163" s="427"/>
      <c r="EZ163" s="428"/>
      <c r="FA163" s="429"/>
      <c r="FB163" s="427"/>
      <c r="FC163" s="428"/>
      <c r="FD163" s="429"/>
      <c r="FE163" s="427"/>
      <c r="FF163" s="430"/>
      <c r="FG163" s="75"/>
      <c r="FH163" s="21"/>
      <c r="FI163" s="428"/>
      <c r="FJ163" s="429"/>
      <c r="FK163" s="427"/>
      <c r="FL163" s="428"/>
      <c r="FM163" s="429"/>
      <c r="FN163" s="427"/>
      <c r="FO163" s="428"/>
      <c r="FP163" s="429"/>
      <c r="FQ163" s="427"/>
      <c r="FR163" s="428"/>
      <c r="FS163" s="429"/>
      <c r="FT163" s="427"/>
      <c r="FU163" s="428"/>
      <c r="FV163" s="429"/>
      <c r="FW163" s="427"/>
      <c r="FX163" s="430"/>
      <c r="FY163" s="75"/>
      <c r="FZ163" s="21"/>
      <c r="GA163" s="428"/>
      <c r="GB163" s="429"/>
      <c r="GC163" s="427"/>
      <c r="GD163" s="428"/>
      <c r="GE163" s="429"/>
      <c r="GF163" s="427"/>
      <c r="GG163" s="428"/>
      <c r="GH163" s="429"/>
      <c r="GI163" s="427"/>
      <c r="GJ163" s="428"/>
      <c r="GK163" s="429"/>
      <c r="GL163" s="427"/>
      <c r="GM163" s="428"/>
      <c r="GN163" s="429"/>
      <c r="GO163" s="427"/>
      <c r="GP163" s="430"/>
      <c r="GQ163" s="75"/>
      <c r="GR163" s="21"/>
      <c r="GS163" s="428"/>
      <c r="GT163" s="429"/>
      <c r="GU163" s="427"/>
      <c r="GV163" s="428"/>
      <c r="GW163" s="429"/>
      <c r="GX163" s="427"/>
      <c r="GY163" s="428"/>
      <c r="GZ163" s="429"/>
      <c r="HA163" s="427"/>
      <c r="HB163" s="428"/>
      <c r="HC163" s="429"/>
      <c r="HD163" s="427"/>
      <c r="HE163" s="428"/>
      <c r="HF163" s="429"/>
      <c r="HG163" s="427"/>
      <c r="HH163" s="430"/>
      <c r="HI163" s="75"/>
      <c r="HJ163" s="21"/>
      <c r="HK163" s="428"/>
      <c r="HL163" s="429"/>
      <c r="HM163" s="427"/>
      <c r="HN163" s="428"/>
      <c r="HO163" s="429"/>
      <c r="HP163" s="427"/>
      <c r="HQ163" s="428"/>
      <c r="HR163" s="429"/>
      <c r="HS163" s="427"/>
      <c r="HT163" s="428"/>
      <c r="HU163" s="429"/>
      <c r="HV163" s="427"/>
      <c r="HW163" s="428"/>
      <c r="HX163" s="429"/>
      <c r="HY163" s="427"/>
      <c r="HZ163" s="430"/>
      <c r="IA163" s="75"/>
      <c r="IB163" s="21"/>
      <c r="IC163" s="428"/>
      <c r="ID163" s="429"/>
      <c r="IE163" s="427"/>
      <c r="IF163" s="428"/>
      <c r="IG163" s="429"/>
      <c r="IH163" s="427"/>
      <c r="II163" s="428"/>
      <c r="IJ163" s="429"/>
      <c r="IK163" s="427"/>
      <c r="IL163" s="428"/>
      <c r="IM163" s="429"/>
      <c r="IN163" s="427"/>
      <c r="IO163" s="428"/>
      <c r="IP163" s="429"/>
      <c r="IQ163" s="427"/>
      <c r="IR163" s="430"/>
      <c r="IS163" s="75"/>
      <c r="IT163" s="21"/>
      <c r="IU163" s="428"/>
      <c r="IV163" s="429"/>
    </row>
    <row r="164" spans="1:256" s="413" customFormat="1" ht="18" x14ac:dyDescent="0.25">
      <c r="A164" s="406"/>
      <c r="B164" s="407"/>
      <c r="C164" s="268"/>
      <c r="D164" s="432">
        <f>AI164</f>
        <v>0</v>
      </c>
      <c r="E164" s="482"/>
      <c r="F164" s="216"/>
      <c r="G164" s="225">
        <f>AJ164</f>
        <v>0</v>
      </c>
      <c r="H164" s="482"/>
      <c r="I164" s="268"/>
      <c r="J164" s="409">
        <f>AK164</f>
        <v>0</v>
      </c>
      <c r="K164" s="482"/>
      <c r="L164" s="268">
        <v>10000</v>
      </c>
      <c r="M164" s="483">
        <f>AL164</f>
        <v>9600</v>
      </c>
      <c r="N164" s="666" t="s">
        <v>285</v>
      </c>
      <c r="O164" s="216"/>
      <c r="P164" s="432">
        <f>AM164</f>
        <v>0</v>
      </c>
      <c r="Q164" s="482"/>
      <c r="R164" s="444"/>
      <c r="S164" s="435"/>
      <c r="T164" s="28"/>
      <c r="U164" s="412"/>
      <c r="V164" s="412"/>
      <c r="W164" s="60"/>
      <c r="X164" s="412"/>
      <c r="Y164" s="412"/>
      <c r="Z164" s="412"/>
      <c r="AA164" s="412"/>
      <c r="AB164" s="60" t="s">
        <v>285</v>
      </c>
      <c r="AC164" s="382"/>
      <c r="AD164" s="382"/>
      <c r="AE164" s="32">
        <v>6.1875000000000497</v>
      </c>
      <c r="AG164" s="414"/>
      <c r="AI164" s="415">
        <f>SUM(AI162:AI163)</f>
        <v>0</v>
      </c>
      <c r="AJ164" s="415">
        <f>SUM(AJ162:AJ163)</f>
        <v>0</v>
      </c>
      <c r="AK164" s="415">
        <f>SUM(AK162:AK163)</f>
        <v>0</v>
      </c>
      <c r="AL164" s="415">
        <f>SUM(AL162:AL163)</f>
        <v>9600</v>
      </c>
      <c r="AM164" s="415">
        <f>SUM(AM162:AM163)</f>
        <v>0</v>
      </c>
      <c r="AN164" s="412" t="s">
        <v>107</v>
      </c>
      <c r="AU164" s="65">
        <f t="shared" si="78"/>
        <v>0</v>
      </c>
      <c r="AV164" s="65">
        <f t="shared" si="116"/>
        <v>0</v>
      </c>
      <c r="AW164" s="65">
        <f t="shared" si="117"/>
        <v>0</v>
      </c>
      <c r="AX164" s="65">
        <f t="shared" si="118"/>
        <v>0</v>
      </c>
      <c r="AY164" s="65">
        <f t="shared" si="119"/>
        <v>0</v>
      </c>
      <c r="AZ164" s="173"/>
      <c r="BA164" s="34"/>
      <c r="BB164" s="80"/>
      <c r="BC164" s="65">
        <f t="shared" si="120"/>
        <v>0</v>
      </c>
      <c r="BD164" s="65">
        <f t="shared" si="121"/>
        <v>0</v>
      </c>
      <c r="BE164" s="65">
        <f t="shared" si="122"/>
        <v>0</v>
      </c>
      <c r="BF164" s="65">
        <f t="shared" si="123"/>
        <v>0</v>
      </c>
      <c r="BG164" s="65">
        <f t="shared" si="124"/>
        <v>0</v>
      </c>
    </row>
    <row r="165" spans="1:256" ht="16.5" thickBot="1" x14ac:dyDescent="0.3">
      <c r="A165" s="52"/>
      <c r="B165" s="21"/>
      <c r="C165" s="234">
        <f>C162+C163</f>
        <v>0</v>
      </c>
      <c r="D165" s="235"/>
      <c r="E165" s="236"/>
      <c r="F165" s="235">
        <f>SUM(F162:F164)</f>
        <v>0</v>
      </c>
      <c r="G165" s="235"/>
      <c r="H165" s="238"/>
      <c r="I165" s="235">
        <f>I162+I163</f>
        <v>0</v>
      </c>
      <c r="J165" s="235"/>
      <c r="K165" s="239"/>
      <c r="L165" s="235">
        <f>L162+L163</f>
        <v>2000</v>
      </c>
      <c r="M165" s="235"/>
      <c r="N165" s="240"/>
      <c r="O165" s="235">
        <f>SUM(O162:O164)</f>
        <v>0</v>
      </c>
      <c r="P165" s="235"/>
      <c r="Q165" s="241"/>
      <c r="R165" s="439">
        <f>SUM(R162:R163)</f>
        <v>2000</v>
      </c>
      <c r="S165" s="28"/>
      <c r="T165" s="28" t="s">
        <v>108</v>
      </c>
      <c r="U165" s="17"/>
      <c r="AB165" s="34"/>
      <c r="AC165" s="17"/>
      <c r="AD165" s="17"/>
      <c r="AE165" s="48">
        <v>6.2291666666667203</v>
      </c>
      <c r="AH165" s="15"/>
      <c r="AI165" s="172"/>
      <c r="AJ165" s="172"/>
      <c r="AK165" s="172"/>
      <c r="AL165" s="172"/>
      <c r="AM165" s="172"/>
      <c r="AN165" s="34"/>
      <c r="AO165" s="15"/>
      <c r="AP165" s="15"/>
      <c r="AQ165" s="15"/>
      <c r="AR165" s="15"/>
      <c r="AS165" s="15"/>
      <c r="AU165" s="65">
        <f t="shared" si="78"/>
        <v>0</v>
      </c>
      <c r="AV165" s="65">
        <f t="shared" si="116"/>
        <v>0</v>
      </c>
      <c r="AW165" s="65">
        <f t="shared" si="117"/>
        <v>0</v>
      </c>
      <c r="AX165" s="65">
        <f t="shared" si="118"/>
        <v>0</v>
      </c>
      <c r="AY165" s="65">
        <f t="shared" si="119"/>
        <v>0</v>
      </c>
      <c r="AZ165" s="173"/>
      <c r="BA165" s="34"/>
      <c r="BB165" s="80"/>
      <c r="BC165" s="65">
        <f t="shared" si="120"/>
        <v>0</v>
      </c>
      <c r="BD165" s="65">
        <f t="shared" si="121"/>
        <v>0</v>
      </c>
      <c r="BE165" s="65">
        <f t="shared" si="122"/>
        <v>0</v>
      </c>
      <c r="BF165" s="65">
        <f t="shared" si="123"/>
        <v>0</v>
      </c>
      <c r="BG165" s="65">
        <f t="shared" si="124"/>
        <v>0</v>
      </c>
    </row>
    <row r="166" spans="1:256" ht="28.5" customHeight="1" thickTop="1" thickBot="1" x14ac:dyDescent="0.3">
      <c r="A166" s="52"/>
      <c r="B166" s="21"/>
      <c r="C166" s="288">
        <f>VLOOKUP(+E166+SUM(C167:C169)*[1]נתונים!$H$7,$AE$2:$AE$128,1,1)</f>
        <v>0.35416666666666902</v>
      </c>
      <c r="D166" s="289"/>
      <c r="E166" s="289">
        <v>8.4027777777777771E-2</v>
      </c>
      <c r="F166" s="365">
        <f>VLOOKUP(+H166+SUM(F167:F169)*[1]נתונים!$H$7,$AE$2:$AE$128,1,1)</f>
        <v>0.22916666666666799</v>
      </c>
      <c r="G166" s="289"/>
      <c r="H166" s="290">
        <v>0.25</v>
      </c>
      <c r="I166" s="289">
        <f>VLOOKUP(+K166+SUM(I167:I169)*[1]נתונים!$H$7,$AE$2:$AE$128,1,1)</f>
        <v>0.77083333333333903</v>
      </c>
      <c r="J166" s="289"/>
      <c r="K166" s="289">
        <v>0.64583333333333337</v>
      </c>
      <c r="L166" s="365">
        <f>VLOOKUP(+N166+SUM(L167:L169)*[1]נתונים!$H$7,$AE$2:$AE$128,1,1)</f>
        <v>0.22916666666666799</v>
      </c>
      <c r="M166" s="289"/>
      <c r="N166" s="290">
        <v>0.25069444444444444</v>
      </c>
      <c r="O166" s="289">
        <f>VLOOKUP(+Q166+SUM(O167:O169)*[1]נתונים!$H$7,$AE$2:$AE$128,1,1)</f>
        <v>0.60416666666667096</v>
      </c>
      <c r="P166" s="289"/>
      <c r="Q166" s="366">
        <v>0.625</v>
      </c>
      <c r="R166" s="419" t="s">
        <v>108</v>
      </c>
      <c r="S166" s="28"/>
      <c r="T166" s="484">
        <f>U166*2280/1000</f>
        <v>4788</v>
      </c>
      <c r="U166" s="17">
        <v>2100</v>
      </c>
      <c r="V166" s="28"/>
      <c r="AC166" s="17"/>
      <c r="AD166" s="17"/>
      <c r="AE166" s="32">
        <v>6.2708333333333801</v>
      </c>
      <c r="AH166" s="15"/>
      <c r="AI166" s="172"/>
      <c r="AJ166" s="172"/>
      <c r="AK166" s="172"/>
      <c r="AL166" s="172"/>
      <c r="AM166" s="172"/>
      <c r="AN166" s="15"/>
      <c r="AO166" s="15"/>
      <c r="AP166" s="15"/>
      <c r="AQ166" s="15"/>
      <c r="AR166" s="15"/>
      <c r="AS166" s="15"/>
      <c r="AU166" s="65">
        <f t="shared" ref="AU166:AU194" si="125">+$C166*$U166*$Z166</f>
        <v>0</v>
      </c>
      <c r="AV166" s="65">
        <f t="shared" si="116"/>
        <v>0</v>
      </c>
      <c r="AW166" s="65">
        <f t="shared" si="117"/>
        <v>0</v>
      </c>
      <c r="AX166" s="65">
        <f t="shared" si="118"/>
        <v>0</v>
      </c>
      <c r="AY166" s="65">
        <f t="shared" si="119"/>
        <v>0</v>
      </c>
      <c r="AZ166" s="173"/>
      <c r="BA166" s="34"/>
      <c r="BB166" s="80"/>
      <c r="BC166" s="65">
        <f t="shared" si="120"/>
        <v>0</v>
      </c>
      <c r="BD166" s="65">
        <f t="shared" si="121"/>
        <v>0</v>
      </c>
      <c r="BE166" s="65">
        <f t="shared" si="122"/>
        <v>0</v>
      </c>
      <c r="BF166" s="65">
        <f t="shared" si="123"/>
        <v>0</v>
      </c>
      <c r="BG166" s="65">
        <f t="shared" si="124"/>
        <v>0</v>
      </c>
    </row>
    <row r="167" spans="1:256" ht="18.75" thickTop="1" x14ac:dyDescent="0.25">
      <c r="A167" s="52"/>
      <c r="B167" s="21"/>
      <c r="C167" s="216"/>
      <c r="D167" s="208"/>
      <c r="E167" s="315"/>
      <c r="F167" s="216"/>
      <c r="G167" s="208"/>
      <c r="H167" s="315"/>
      <c r="I167" s="216"/>
      <c r="J167" s="208"/>
      <c r="K167" s="315"/>
      <c r="L167" s="216"/>
      <c r="M167" s="208"/>
      <c r="N167" s="315"/>
      <c r="O167" s="217"/>
      <c r="P167" s="208"/>
      <c r="Q167" s="315"/>
      <c r="R167" s="326">
        <f>+O167+L167+I167+F167+C167</f>
        <v>0</v>
      </c>
      <c r="S167" s="28"/>
      <c r="T167" s="28">
        <v>347542</v>
      </c>
      <c r="U167" s="440">
        <v>6</v>
      </c>
      <c r="V167" s="440">
        <v>0.7</v>
      </c>
      <c r="W167" s="440"/>
      <c r="X167" s="440"/>
      <c r="Y167" s="440"/>
      <c r="Z167" s="440"/>
      <c r="AA167" s="440"/>
      <c r="AB167" s="445" t="s">
        <v>189</v>
      </c>
      <c r="AC167" s="374"/>
      <c r="AD167" s="374">
        <v>303360</v>
      </c>
      <c r="AE167" s="48">
        <v>6.3125000000000497</v>
      </c>
      <c r="AH167" s="15"/>
      <c r="AI167" s="64">
        <f>+$C167*$U167*$V167</f>
        <v>0</v>
      </c>
      <c r="AJ167" s="64">
        <f>+$F167*$U167*$V167</f>
        <v>0</v>
      </c>
      <c r="AK167" s="64">
        <f>+$I167*$U167*$V167</f>
        <v>0</v>
      </c>
      <c r="AL167" s="64">
        <f>+$L167*$U167*$V167</f>
        <v>0</v>
      </c>
      <c r="AM167" s="64">
        <f>+$O167*$U167*$V167</f>
        <v>0</v>
      </c>
      <c r="AN167" s="60" t="s">
        <v>108</v>
      </c>
      <c r="AO167" s="15"/>
      <c r="AP167" s="15"/>
      <c r="AQ167" s="15"/>
      <c r="AR167" s="15"/>
      <c r="AS167" s="15"/>
      <c r="AU167" s="65">
        <f t="shared" si="125"/>
        <v>0</v>
      </c>
      <c r="AV167" s="65">
        <f t="shared" si="116"/>
        <v>0</v>
      </c>
      <c r="AW167" s="65">
        <f t="shared" si="117"/>
        <v>0</v>
      </c>
      <c r="AX167" s="65">
        <f t="shared" si="118"/>
        <v>0</v>
      </c>
      <c r="AY167" s="65">
        <f t="shared" si="119"/>
        <v>0</v>
      </c>
      <c r="AZ167" s="112"/>
      <c r="BC167" s="65">
        <f t="shared" si="120"/>
        <v>0</v>
      </c>
      <c r="BD167" s="65">
        <f t="shared" si="121"/>
        <v>0</v>
      </c>
      <c r="BE167" s="65">
        <f t="shared" si="122"/>
        <v>0</v>
      </c>
      <c r="BF167" s="65">
        <f t="shared" si="123"/>
        <v>0</v>
      </c>
      <c r="BG167" s="65">
        <f t="shared" si="124"/>
        <v>0</v>
      </c>
    </row>
    <row r="168" spans="1:256" ht="18" x14ac:dyDescent="0.25">
      <c r="A168" s="52"/>
      <c r="B168" s="21"/>
      <c r="C168" s="216"/>
      <c r="D168" s="208"/>
      <c r="E168" s="315"/>
      <c r="F168" s="216"/>
      <c r="G168" s="208"/>
      <c r="H168" s="315"/>
      <c r="I168" s="216">
        <v>1600</v>
      </c>
      <c r="J168" s="208"/>
      <c r="K168" s="315" t="s">
        <v>625</v>
      </c>
      <c r="L168" s="216"/>
      <c r="M168" s="208"/>
      <c r="N168" s="315"/>
      <c r="O168" s="217"/>
      <c r="P168" s="208"/>
      <c r="Q168" s="315"/>
      <c r="R168" s="326">
        <f>+O168+L168+I168+F168+C168</f>
        <v>1600</v>
      </c>
      <c r="S168" s="28"/>
      <c r="T168" s="28">
        <v>342599</v>
      </c>
      <c r="U168" s="655">
        <v>24</v>
      </c>
      <c r="V168" s="655">
        <v>0.2</v>
      </c>
      <c r="W168" s="655"/>
      <c r="X168" s="655"/>
      <c r="Y168" s="655"/>
      <c r="Z168" s="655">
        <f>0.05*V168</f>
        <v>1.0000000000000002E-2</v>
      </c>
      <c r="AA168" s="655">
        <f>+V168*0.86</f>
        <v>0.17200000000000001</v>
      </c>
      <c r="AB168" s="663" t="s">
        <v>190</v>
      </c>
      <c r="AC168" s="374"/>
      <c r="AD168" s="374"/>
      <c r="AE168" s="48"/>
      <c r="AH168" s="15"/>
      <c r="AI168" s="64">
        <f>+$C168*$U168*$V168</f>
        <v>0</v>
      </c>
      <c r="AJ168" s="64">
        <f>+$F168*$U168*$V168</f>
        <v>0</v>
      </c>
      <c r="AK168" s="64">
        <f>+$I168*$U168*$V168</f>
        <v>7680</v>
      </c>
      <c r="AL168" s="64">
        <f>+$L168*$U168*$V168</f>
        <v>0</v>
      </c>
      <c r="AM168" s="64">
        <f>+$O168*$U168*$V168</f>
        <v>0</v>
      </c>
      <c r="AN168" s="60"/>
      <c r="AO168" s="15"/>
      <c r="AP168" s="15"/>
      <c r="AQ168" s="15"/>
      <c r="AR168" s="15"/>
      <c r="AS168" s="15"/>
      <c r="AU168" s="65">
        <f t="shared" si="125"/>
        <v>0</v>
      </c>
      <c r="AV168" s="65">
        <f t="shared" si="116"/>
        <v>0</v>
      </c>
      <c r="AW168" s="65">
        <f t="shared" si="117"/>
        <v>384.00000000000006</v>
      </c>
      <c r="AX168" s="65">
        <f t="shared" si="118"/>
        <v>0</v>
      </c>
      <c r="AY168" s="65">
        <f t="shared" si="119"/>
        <v>0</v>
      </c>
      <c r="AZ168" s="112"/>
      <c r="BC168" s="65">
        <f t="shared" si="120"/>
        <v>0</v>
      </c>
      <c r="BD168" s="65">
        <f t="shared" si="121"/>
        <v>0</v>
      </c>
      <c r="BE168" s="65">
        <f t="shared" si="122"/>
        <v>6604.8</v>
      </c>
      <c r="BF168" s="65">
        <f t="shared" si="123"/>
        <v>0</v>
      </c>
      <c r="BG168" s="65">
        <f t="shared" si="124"/>
        <v>0</v>
      </c>
    </row>
    <row r="169" spans="1:256" s="19" customFormat="1" ht="18" x14ac:dyDescent="0.25">
      <c r="A169" s="52"/>
      <c r="B169" s="21"/>
      <c r="C169" s="216">
        <v>2800</v>
      </c>
      <c r="D169" s="208"/>
      <c r="E169" s="315" t="s">
        <v>191</v>
      </c>
      <c r="F169" s="216"/>
      <c r="G169" s="208"/>
      <c r="H169" s="315"/>
      <c r="I169" s="216"/>
      <c r="J169" s="208"/>
      <c r="K169" s="315"/>
      <c r="L169" s="216"/>
      <c r="M169" s="208"/>
      <c r="N169" s="315"/>
      <c r="O169" s="217"/>
      <c r="P169" s="208"/>
      <c r="Q169" s="315"/>
      <c r="R169" s="326">
        <f>+O169+L169+I169+F169+C169</f>
        <v>2800</v>
      </c>
      <c r="S169" s="426"/>
      <c r="T169" s="28">
        <v>340690</v>
      </c>
      <c r="U169" s="663">
        <v>24</v>
      </c>
      <c r="V169" s="663">
        <v>0.15</v>
      </c>
      <c r="W169" s="663"/>
      <c r="X169" s="663"/>
      <c r="Y169" s="663"/>
      <c r="Z169" s="663">
        <f>0.05*V169</f>
        <v>7.4999999999999997E-3</v>
      </c>
      <c r="AA169" s="663">
        <f>+V169*0.81</f>
        <v>0.1215</v>
      </c>
      <c r="AB169" s="663" t="s">
        <v>191</v>
      </c>
      <c r="AC169" s="374"/>
      <c r="AD169" s="374">
        <v>311900</v>
      </c>
      <c r="AE169" s="32">
        <v>6.3541666666667203</v>
      </c>
      <c r="AF169" s="427"/>
      <c r="AG169" s="428"/>
      <c r="AH169" s="429"/>
      <c r="AI169" s="64">
        <f>+$C169*$U169*$V169</f>
        <v>10080</v>
      </c>
      <c r="AJ169" s="64">
        <f>+$F169*$U169*$V169</f>
        <v>0</v>
      </c>
      <c r="AK169" s="64">
        <f>+$I169*$U169*$V169</f>
        <v>0</v>
      </c>
      <c r="AL169" s="64">
        <f>+$L169*$U169*$V169</f>
        <v>0</v>
      </c>
      <c r="AM169" s="64">
        <f>+$O169*$U169*$V169</f>
        <v>0</v>
      </c>
      <c r="AN169" s="60"/>
      <c r="AO169" s="427"/>
      <c r="AP169" s="428"/>
      <c r="AQ169" s="429"/>
      <c r="AR169" s="427"/>
      <c r="AS169" s="428"/>
      <c r="AT169" s="429"/>
      <c r="AU169" s="65">
        <f t="shared" si="125"/>
        <v>504</v>
      </c>
      <c r="AV169" s="65">
        <f t="shared" si="116"/>
        <v>0</v>
      </c>
      <c r="AW169" s="65">
        <f t="shared" si="117"/>
        <v>0</v>
      </c>
      <c r="AX169" s="65">
        <f t="shared" si="118"/>
        <v>0</v>
      </c>
      <c r="AY169" s="65">
        <f t="shared" si="119"/>
        <v>0</v>
      </c>
      <c r="AZ169" s="112"/>
      <c r="BA169" s="15"/>
      <c r="BC169" s="65">
        <f t="shared" si="120"/>
        <v>8164.8</v>
      </c>
      <c r="BD169" s="65">
        <f t="shared" si="121"/>
        <v>0</v>
      </c>
      <c r="BE169" s="65">
        <f t="shared" si="122"/>
        <v>0</v>
      </c>
      <c r="BF169" s="65">
        <f t="shared" si="123"/>
        <v>0</v>
      </c>
      <c r="BG169" s="65">
        <f t="shared" si="124"/>
        <v>0</v>
      </c>
      <c r="BH169" s="428"/>
      <c r="BI169" s="429"/>
      <c r="BJ169" s="427"/>
      <c r="BK169" s="428"/>
      <c r="BL169" s="429"/>
      <c r="BM169" s="427"/>
      <c r="BN169" s="428"/>
      <c r="BO169" s="429"/>
      <c r="BP169" s="427"/>
      <c r="BQ169" s="428"/>
      <c r="BR169" s="429"/>
      <c r="BS169" s="427"/>
      <c r="BT169" s="430"/>
      <c r="BU169" s="75"/>
      <c r="BV169" s="21"/>
      <c r="BW169" s="428"/>
      <c r="BX169" s="429"/>
      <c r="BY169" s="427"/>
      <c r="BZ169" s="428"/>
      <c r="CA169" s="429"/>
      <c r="CB169" s="427"/>
      <c r="CC169" s="428"/>
      <c r="CD169" s="429"/>
      <c r="CE169" s="427"/>
      <c r="CF169" s="428"/>
      <c r="CG169" s="429"/>
      <c r="CH169" s="427"/>
      <c r="CI169" s="428"/>
      <c r="CJ169" s="429"/>
      <c r="CK169" s="427"/>
      <c r="CL169" s="430"/>
      <c r="CM169" s="75"/>
      <c r="CN169" s="21"/>
      <c r="CO169" s="428"/>
      <c r="CP169" s="429"/>
      <c r="CQ169" s="427"/>
      <c r="CR169" s="428"/>
      <c r="CS169" s="429"/>
      <c r="CT169" s="427"/>
      <c r="CU169" s="428"/>
      <c r="CV169" s="429"/>
      <c r="CW169" s="427"/>
      <c r="CX169" s="428"/>
      <c r="CY169" s="429"/>
      <c r="CZ169" s="427"/>
      <c r="DA169" s="428"/>
      <c r="DB169" s="429"/>
      <c r="DC169" s="427"/>
      <c r="DD169" s="430"/>
      <c r="DE169" s="75"/>
      <c r="DF169" s="21"/>
      <c r="DG169" s="428"/>
      <c r="DH169" s="429"/>
      <c r="DI169" s="427"/>
      <c r="DJ169" s="428"/>
      <c r="DK169" s="429"/>
      <c r="DL169" s="427"/>
      <c r="DM169" s="428"/>
      <c r="DN169" s="429"/>
      <c r="DO169" s="427"/>
      <c r="DP169" s="428"/>
      <c r="DQ169" s="429"/>
      <c r="DR169" s="427"/>
      <c r="DS169" s="428"/>
      <c r="DT169" s="429"/>
      <c r="DU169" s="427"/>
      <c r="DV169" s="430"/>
      <c r="DW169" s="75"/>
      <c r="DX169" s="21"/>
      <c r="DY169" s="428"/>
      <c r="DZ169" s="429"/>
      <c r="EA169" s="427"/>
      <c r="EB169" s="428"/>
      <c r="EC169" s="429"/>
      <c r="ED169" s="427"/>
      <c r="EE169" s="428"/>
      <c r="EF169" s="429"/>
      <c r="EG169" s="427"/>
      <c r="EH169" s="428"/>
      <c r="EI169" s="429"/>
      <c r="EJ169" s="427"/>
      <c r="EK169" s="428"/>
      <c r="EL169" s="429"/>
      <c r="EM169" s="427"/>
      <c r="EN169" s="430"/>
      <c r="EO169" s="75"/>
      <c r="EP169" s="21"/>
      <c r="EQ169" s="428"/>
      <c r="ER169" s="429"/>
      <c r="ES169" s="427"/>
      <c r="ET169" s="428"/>
      <c r="EU169" s="429"/>
      <c r="EV169" s="427"/>
      <c r="EW169" s="428"/>
      <c r="EX169" s="429"/>
      <c r="EY169" s="427"/>
      <c r="EZ169" s="428"/>
      <c r="FA169" s="429"/>
      <c r="FB169" s="427"/>
      <c r="FC169" s="428"/>
      <c r="FD169" s="429"/>
      <c r="FE169" s="427"/>
      <c r="FF169" s="430"/>
      <c r="FG169" s="75"/>
      <c r="FH169" s="21"/>
      <c r="FI169" s="428"/>
      <c r="FJ169" s="429"/>
      <c r="FK169" s="427"/>
      <c r="FL169" s="428"/>
      <c r="FM169" s="429"/>
      <c r="FN169" s="427"/>
      <c r="FO169" s="428"/>
      <c r="FP169" s="429"/>
      <c r="FQ169" s="427"/>
      <c r="FR169" s="428"/>
      <c r="FS169" s="429"/>
      <c r="FT169" s="427"/>
      <c r="FU169" s="428"/>
      <c r="FV169" s="429"/>
      <c r="FW169" s="427"/>
      <c r="FX169" s="430"/>
      <c r="FY169" s="75"/>
      <c r="FZ169" s="21"/>
      <c r="GA169" s="428"/>
      <c r="GB169" s="429"/>
      <c r="GC169" s="427"/>
      <c r="GD169" s="428"/>
      <c r="GE169" s="429"/>
      <c r="GF169" s="427"/>
      <c r="GG169" s="428"/>
      <c r="GH169" s="429"/>
      <c r="GI169" s="427"/>
      <c r="GJ169" s="428"/>
      <c r="GK169" s="429"/>
      <c r="GL169" s="427"/>
      <c r="GM169" s="428"/>
      <c r="GN169" s="429"/>
      <c r="GO169" s="427"/>
      <c r="GP169" s="430"/>
      <c r="GQ169" s="75"/>
      <c r="GR169" s="21"/>
      <c r="GS169" s="428"/>
      <c r="GT169" s="429"/>
      <c r="GU169" s="427"/>
      <c r="GV169" s="428"/>
      <c r="GW169" s="429"/>
      <c r="GX169" s="427"/>
      <c r="GY169" s="428"/>
      <c r="GZ169" s="429"/>
      <c r="HA169" s="427"/>
      <c r="HB169" s="428"/>
      <c r="HC169" s="429"/>
      <c r="HD169" s="427"/>
      <c r="HE169" s="428"/>
      <c r="HF169" s="429"/>
      <c r="HG169" s="427"/>
      <c r="HH169" s="430"/>
      <c r="HI169" s="75"/>
      <c r="HJ169" s="21"/>
      <c r="HK169" s="428"/>
      <c r="HL169" s="429"/>
      <c r="HM169" s="427"/>
      <c r="HN169" s="428"/>
      <c r="HO169" s="429"/>
      <c r="HP169" s="427"/>
      <c r="HQ169" s="428"/>
      <c r="HR169" s="429"/>
      <c r="HS169" s="427"/>
      <c r="HT169" s="428"/>
      <c r="HU169" s="429"/>
      <c r="HV169" s="427"/>
      <c r="HW169" s="428"/>
      <c r="HX169" s="429"/>
      <c r="HY169" s="427"/>
      <c r="HZ169" s="430"/>
      <c r="IA169" s="75"/>
      <c r="IB169" s="21"/>
      <c r="IC169" s="428"/>
      <c r="ID169" s="429"/>
      <c r="IE169" s="427"/>
      <c r="IF169" s="428"/>
      <c r="IG169" s="429"/>
      <c r="IH169" s="427"/>
      <c r="II169" s="428"/>
      <c r="IJ169" s="429"/>
      <c r="IK169" s="427"/>
      <c r="IL169" s="428"/>
      <c r="IM169" s="429"/>
      <c r="IN169" s="427"/>
      <c r="IO169" s="428"/>
      <c r="IP169" s="429"/>
      <c r="IQ169" s="427"/>
      <c r="IR169" s="430"/>
      <c r="IS169" s="75"/>
      <c r="IT169" s="21"/>
      <c r="IU169" s="428"/>
      <c r="IV169" s="429"/>
    </row>
    <row r="170" spans="1:256" s="413" customFormat="1" ht="18" x14ac:dyDescent="0.25">
      <c r="A170" s="406"/>
      <c r="B170" s="407"/>
      <c r="C170" s="216">
        <v>10000</v>
      </c>
      <c r="D170" s="432">
        <f>AI170</f>
        <v>10080</v>
      </c>
      <c r="E170" s="482" t="s">
        <v>109</v>
      </c>
      <c r="F170" s="216"/>
      <c r="G170" s="409">
        <f>AJ170</f>
        <v>0</v>
      </c>
      <c r="H170" s="665"/>
      <c r="I170" s="268">
        <v>8000</v>
      </c>
      <c r="J170" s="409">
        <f>AK170</f>
        <v>7680</v>
      </c>
      <c r="K170" s="482" t="s">
        <v>109</v>
      </c>
      <c r="L170" s="216"/>
      <c r="M170" s="409">
        <f>AL170</f>
        <v>0</v>
      </c>
      <c r="N170" s="482"/>
      <c r="O170" s="268"/>
      <c r="P170" s="409">
        <f>AM170</f>
        <v>0</v>
      </c>
      <c r="Q170" s="665"/>
      <c r="R170" s="444"/>
      <c r="S170" s="435"/>
      <c r="T170" s="28"/>
      <c r="U170" s="412"/>
      <c r="V170" s="412"/>
      <c r="W170" s="60"/>
      <c r="X170" s="412"/>
      <c r="Y170" s="412"/>
      <c r="Z170" s="412"/>
      <c r="AA170" s="412"/>
      <c r="AB170" s="60" t="s">
        <v>109</v>
      </c>
      <c r="AC170" s="382"/>
      <c r="AD170" s="382"/>
      <c r="AE170" s="48">
        <v>6.3958333333333801</v>
      </c>
      <c r="AG170" s="414"/>
      <c r="AI170" s="415">
        <f>SUM(AI167:AI169)</f>
        <v>10080</v>
      </c>
      <c r="AJ170" s="415">
        <f>SUM(AJ167:AJ169)</f>
        <v>0</v>
      </c>
      <c r="AK170" s="415">
        <f>SUM(AK167:AK169)</f>
        <v>7680</v>
      </c>
      <c r="AL170" s="415">
        <f>SUM(AL167:AL169)</f>
        <v>0</v>
      </c>
      <c r="AM170" s="415">
        <f>SUM(AM167:AM169)</f>
        <v>0</v>
      </c>
      <c r="AN170" s="412" t="s">
        <v>107</v>
      </c>
      <c r="AU170" s="65">
        <f t="shared" si="125"/>
        <v>0</v>
      </c>
      <c r="AV170" s="65">
        <f t="shared" si="116"/>
        <v>0</v>
      </c>
      <c r="AW170" s="65">
        <f t="shared" si="117"/>
        <v>0</v>
      </c>
      <c r="AX170" s="65">
        <f t="shared" si="118"/>
        <v>0</v>
      </c>
      <c r="AY170" s="65">
        <f t="shared" si="119"/>
        <v>0</v>
      </c>
      <c r="AZ170" s="173"/>
      <c r="BA170" s="34"/>
      <c r="BB170" s="80"/>
      <c r="BC170" s="65">
        <f t="shared" si="120"/>
        <v>0</v>
      </c>
      <c r="BD170" s="65">
        <f t="shared" si="121"/>
        <v>0</v>
      </c>
      <c r="BE170" s="65">
        <f t="shared" si="122"/>
        <v>0</v>
      </c>
      <c r="BF170" s="65">
        <f t="shared" si="123"/>
        <v>0</v>
      </c>
      <c r="BG170" s="65">
        <f t="shared" si="124"/>
        <v>0</v>
      </c>
    </row>
    <row r="171" spans="1:256" ht="15.75" thickBot="1" x14ac:dyDescent="0.3">
      <c r="A171" s="52"/>
      <c r="B171" s="21"/>
      <c r="C171" s="234">
        <f>SUM(C167:C169)</f>
        <v>2800</v>
      </c>
      <c r="D171" s="235"/>
      <c r="E171" s="236"/>
      <c r="F171" s="235"/>
      <c r="G171" s="235"/>
      <c r="H171" s="238"/>
      <c r="I171" s="235">
        <f>SUM(I167:I170)</f>
        <v>9600</v>
      </c>
      <c r="J171" s="235"/>
      <c r="K171" s="239"/>
      <c r="L171" s="235">
        <f>SUM(L167:L169)</f>
        <v>0</v>
      </c>
      <c r="M171" s="235"/>
      <c r="N171" s="240"/>
      <c r="O171" s="235">
        <f>SUM(O167:O170)</f>
        <v>0</v>
      </c>
      <c r="P171" s="235"/>
      <c r="Q171" s="241"/>
      <c r="R171" s="439">
        <f>SUM(R167:R169)</f>
        <v>4400</v>
      </c>
      <c r="S171" s="28"/>
      <c r="T171" s="28"/>
      <c r="AB171" s="34"/>
      <c r="AC171" s="17"/>
      <c r="AD171" s="17"/>
      <c r="AE171" s="32">
        <v>6.4375000000000497</v>
      </c>
      <c r="AH171" s="15"/>
      <c r="AI171" s="172"/>
      <c r="AJ171" s="172"/>
      <c r="AK171" s="172"/>
      <c r="AL171" s="172"/>
      <c r="AM171" s="172"/>
      <c r="AN171" s="34"/>
      <c r="AO171" s="15"/>
      <c r="AP171" s="15"/>
      <c r="AQ171" s="15"/>
      <c r="AR171" s="15"/>
      <c r="AS171" s="15"/>
      <c r="AU171" s="65">
        <f t="shared" si="125"/>
        <v>0</v>
      </c>
      <c r="AV171" s="65">
        <f t="shared" si="116"/>
        <v>0</v>
      </c>
      <c r="AW171" s="65">
        <f t="shared" si="117"/>
        <v>0</v>
      </c>
      <c r="AX171" s="65">
        <f t="shared" si="118"/>
        <v>0</v>
      </c>
      <c r="AY171" s="65">
        <f t="shared" si="119"/>
        <v>0</v>
      </c>
      <c r="AZ171" s="173"/>
      <c r="BA171" s="34"/>
      <c r="BB171" s="80"/>
      <c r="BC171" s="65">
        <f t="shared" si="120"/>
        <v>0</v>
      </c>
      <c r="BD171" s="65">
        <f t="shared" si="121"/>
        <v>0</v>
      </c>
      <c r="BE171" s="65">
        <f t="shared" si="122"/>
        <v>0</v>
      </c>
      <c r="BF171" s="65">
        <f t="shared" si="123"/>
        <v>0</v>
      </c>
      <c r="BG171" s="65">
        <f t="shared" si="124"/>
        <v>0</v>
      </c>
    </row>
    <row r="172" spans="1:256" ht="15.75" customHeight="1" thickTop="1" thickBot="1" x14ac:dyDescent="0.3">
      <c r="A172" s="485"/>
      <c r="B172" s="486"/>
      <c r="C172" s="288">
        <f>VLOOKUP(+E172+SUM(C177:C182)*[1]נתונים!$H$7,$AE$2:$AE$128,1,1)</f>
        <v>0.27083333333333498</v>
      </c>
      <c r="D172" s="289"/>
      <c r="E172" s="289">
        <v>0.3125</v>
      </c>
      <c r="F172" s="365">
        <f>VLOOKUP(+H172+SUM(F177:F182)*[1]נתונים!$H$7,$AE$2:$AE$128,1,1)</f>
        <v>0.312500000000002</v>
      </c>
      <c r="G172" s="289"/>
      <c r="H172" s="290">
        <v>0.25</v>
      </c>
      <c r="I172" s="289">
        <f>VLOOKUP(+K172+SUM(I177:I182)*[1]נתונים!$H$7,$AE$2:$AE$128,1,1)</f>
        <v>0.22916666666666799</v>
      </c>
      <c r="J172" s="289"/>
      <c r="K172" s="289">
        <v>0.25</v>
      </c>
      <c r="L172" s="365">
        <f>VLOOKUP(+N172+SUM(L177:L182)*[1]נתונים!$H$7,$AE$2:$AE$128,1,1)</f>
        <v>0.22916666666666799</v>
      </c>
      <c r="M172" s="289"/>
      <c r="N172" s="290">
        <v>0.27083333333333331</v>
      </c>
      <c r="O172" s="289">
        <f>VLOOKUP(+Q172+SUM(O177:O182)*[1]נתונים!$H$7,$AE$2:$AE$128,1,1)</f>
        <v>0.14583333333333401</v>
      </c>
      <c r="P172" s="289"/>
      <c r="Q172" s="366">
        <v>0.1875</v>
      </c>
      <c r="R172" s="487" t="s">
        <v>194</v>
      </c>
      <c r="S172" s="28"/>
      <c r="T172" s="28"/>
      <c r="AB172" s="34"/>
      <c r="AC172" s="17"/>
      <c r="AD172" s="17"/>
      <c r="AE172" s="48">
        <v>6.4791666666667203</v>
      </c>
      <c r="AH172" s="15"/>
      <c r="AI172" s="172"/>
      <c r="AJ172" s="172"/>
      <c r="AK172" s="172"/>
      <c r="AL172" s="172"/>
      <c r="AM172" s="172"/>
      <c r="AN172" s="34"/>
      <c r="AO172" s="15"/>
      <c r="AP172" s="15"/>
      <c r="AQ172" s="15"/>
      <c r="AR172" s="15"/>
      <c r="AS172" s="15"/>
      <c r="AU172" s="65">
        <f t="shared" si="125"/>
        <v>0</v>
      </c>
      <c r="AV172" s="65">
        <f t="shared" si="116"/>
        <v>0</v>
      </c>
      <c r="AW172" s="65">
        <f t="shared" si="117"/>
        <v>0</v>
      </c>
      <c r="AX172" s="65">
        <f t="shared" si="118"/>
        <v>0</v>
      </c>
      <c r="AY172" s="65">
        <f t="shared" si="119"/>
        <v>0</v>
      </c>
      <c r="AZ172" s="173"/>
      <c r="BA172" s="34"/>
      <c r="BB172" s="80"/>
      <c r="BC172" s="65">
        <f t="shared" si="120"/>
        <v>0</v>
      </c>
      <c r="BD172" s="65">
        <f t="shared" si="121"/>
        <v>0</v>
      </c>
      <c r="BE172" s="65">
        <f t="shared" si="122"/>
        <v>0</v>
      </c>
      <c r="BF172" s="65">
        <f t="shared" si="123"/>
        <v>0</v>
      </c>
      <c r="BG172" s="65">
        <f t="shared" si="124"/>
        <v>0</v>
      </c>
    </row>
    <row r="173" spans="1:256" ht="15.75" customHeight="1" thickTop="1" thickBot="1" x14ac:dyDescent="0.3">
      <c r="A173" s="485"/>
      <c r="B173" s="486"/>
      <c r="C173" s="255">
        <f>+D173/$W173/$U173</f>
        <v>0</v>
      </c>
      <c r="D173" s="833"/>
      <c r="E173" s="315"/>
      <c r="F173" s="255">
        <f>+G173/$W173/$U173</f>
        <v>694.44444444444446</v>
      </c>
      <c r="G173" s="833">
        <v>500</v>
      </c>
      <c r="H173" s="315" t="s">
        <v>586</v>
      </c>
      <c r="I173" s="255">
        <f>+J173/$W173/$U173</f>
        <v>0</v>
      </c>
      <c r="J173" s="833"/>
      <c r="K173" s="315"/>
      <c r="L173" s="255">
        <f>+M173/$W173/$U173</f>
        <v>0</v>
      </c>
      <c r="M173" s="833"/>
      <c r="N173" s="315"/>
      <c r="O173" s="255">
        <f>+P173/$W173/$U173</f>
        <v>0</v>
      </c>
      <c r="P173" s="833"/>
      <c r="Q173" s="315"/>
      <c r="R173" s="326">
        <f t="shared" ref="R173:R184" si="126">+O173+L173+I173+F173+C173</f>
        <v>694.44444444444446</v>
      </c>
      <c r="S173" s="28"/>
      <c r="T173" s="974">
        <v>361764</v>
      </c>
      <c r="U173" s="15">
        <v>24</v>
      </c>
      <c r="V173" s="15">
        <v>0.12</v>
      </c>
      <c r="W173" s="15">
        <v>0.03</v>
      </c>
      <c r="AB173" s="669" t="s">
        <v>586</v>
      </c>
      <c r="AC173" s="17"/>
      <c r="AD173" s="17"/>
      <c r="AE173" s="48"/>
      <c r="AH173" s="15"/>
      <c r="AI173" s="309">
        <f t="shared" ref="AI173:AI184" si="127">+$C173*$U173*$V173</f>
        <v>0</v>
      </c>
      <c r="AJ173" s="309">
        <f t="shared" ref="AJ173:AJ184" si="128">+$F173*$U173*$V173</f>
        <v>2000</v>
      </c>
      <c r="AK173" s="309">
        <f t="shared" ref="AK173:AK184" si="129">+$I173*$U173*$V173</f>
        <v>0</v>
      </c>
      <c r="AL173" s="309">
        <f t="shared" ref="AL173:AL184" si="130">+$L173*$U173*$V173</f>
        <v>0</v>
      </c>
      <c r="AM173" s="309">
        <f t="shared" ref="AM173:AM184" si="131">+$O173*$U173*$V173</f>
        <v>0</v>
      </c>
      <c r="AN173" s="34"/>
      <c r="AO173" s="15"/>
      <c r="AP173" s="15"/>
      <c r="AQ173" s="15"/>
      <c r="AR173" s="15"/>
      <c r="AS173" s="15"/>
      <c r="AU173" s="65"/>
      <c r="AV173" s="65"/>
      <c r="AW173" s="65"/>
      <c r="AX173" s="65"/>
      <c r="AY173" s="65"/>
      <c r="AZ173" s="173"/>
      <c r="BA173" s="34"/>
      <c r="BB173" s="80"/>
      <c r="BC173" s="65"/>
      <c r="BD173" s="65"/>
      <c r="BE173" s="65"/>
      <c r="BF173" s="65"/>
      <c r="BG173" s="65"/>
    </row>
    <row r="174" spans="1:256" ht="15.75" customHeight="1" thickTop="1" x14ac:dyDescent="0.25">
      <c r="A174" s="485"/>
      <c r="B174" s="486"/>
      <c r="C174" s="255">
        <f>+D174/$W174/$U174</f>
        <v>0</v>
      </c>
      <c r="D174" s="833"/>
      <c r="E174" s="315"/>
      <c r="F174" s="255">
        <f>+G174/$W174/$U174</f>
        <v>1000</v>
      </c>
      <c r="G174" s="833">
        <v>900</v>
      </c>
      <c r="H174" s="315" t="s">
        <v>439</v>
      </c>
      <c r="I174" s="255">
        <f>+J174/$W174/$U174</f>
        <v>0</v>
      </c>
      <c r="J174" s="833"/>
      <c r="K174" s="315"/>
      <c r="L174" s="255">
        <f>+M174/$W174/$U174</f>
        <v>0</v>
      </c>
      <c r="M174" s="833"/>
      <c r="N174" s="315"/>
      <c r="O174" s="255">
        <f>+P174/$W174/$U174</f>
        <v>0</v>
      </c>
      <c r="P174" s="833"/>
      <c r="Q174" s="315"/>
      <c r="R174" s="326">
        <f t="shared" si="126"/>
        <v>1000</v>
      </c>
      <c r="S174" s="28"/>
      <c r="T174" s="974">
        <v>354529</v>
      </c>
      <c r="U174" s="15">
        <v>24</v>
      </c>
      <c r="V174" s="15">
        <v>0.1125</v>
      </c>
      <c r="W174" s="15">
        <v>3.7499999999999999E-2</v>
      </c>
      <c r="AB174" s="669" t="s">
        <v>439</v>
      </c>
      <c r="AC174" s="17"/>
      <c r="AD174" s="17"/>
      <c r="AE174" s="48"/>
      <c r="AH174" s="15"/>
      <c r="AI174" s="309">
        <f t="shared" si="127"/>
        <v>0</v>
      </c>
      <c r="AJ174" s="309">
        <f t="shared" si="128"/>
        <v>2700</v>
      </c>
      <c r="AK174" s="309">
        <f t="shared" si="129"/>
        <v>0</v>
      </c>
      <c r="AL174" s="309">
        <f t="shared" si="130"/>
        <v>0</v>
      </c>
      <c r="AM174" s="309">
        <f t="shared" si="131"/>
        <v>0</v>
      </c>
      <c r="AN174" s="34"/>
      <c r="AO174" s="15"/>
      <c r="AP174" s="15"/>
      <c r="AQ174" s="15"/>
      <c r="AR174" s="15"/>
      <c r="AS174" s="15"/>
      <c r="AU174" s="65"/>
      <c r="AV174" s="65"/>
      <c r="AW174" s="65"/>
      <c r="AX174" s="65"/>
      <c r="AY174" s="65"/>
      <c r="AZ174" s="173"/>
      <c r="BA174" s="34"/>
      <c r="BB174" s="80"/>
      <c r="BC174" s="65"/>
      <c r="BD174" s="65"/>
      <c r="BE174" s="65"/>
      <c r="BF174" s="65"/>
      <c r="BG174" s="65"/>
    </row>
    <row r="175" spans="1:256" ht="15.75" customHeight="1" x14ac:dyDescent="0.25">
      <c r="A175" s="485"/>
      <c r="B175" s="486">
        <v>0</v>
      </c>
      <c r="C175" s="833"/>
      <c r="D175" s="456"/>
      <c r="E175" s="315"/>
      <c r="F175" s="834">
        <v>3500</v>
      </c>
      <c r="G175" s="456"/>
      <c r="H175" s="315" t="s">
        <v>311</v>
      </c>
      <c r="I175" s="833"/>
      <c r="J175" s="456"/>
      <c r="K175" s="315"/>
      <c r="L175" s="834"/>
      <c r="M175" s="456"/>
      <c r="N175" s="315"/>
      <c r="O175" s="833"/>
      <c r="P175" s="456"/>
      <c r="Q175" s="315"/>
      <c r="R175" s="326">
        <f t="shared" si="126"/>
        <v>3500</v>
      </c>
      <c r="S175" s="28"/>
      <c r="T175" s="28">
        <v>353395</v>
      </c>
      <c r="U175" s="663">
        <v>24</v>
      </c>
      <c r="V175" s="663">
        <v>0.15</v>
      </c>
      <c r="W175" s="663"/>
      <c r="X175" s="664"/>
      <c r="Y175" s="664"/>
      <c r="Z175" s="663">
        <f>0.1*V175</f>
        <v>1.4999999999999999E-2</v>
      </c>
      <c r="AA175" s="663">
        <f>+V175*0.81</f>
        <v>0.1215</v>
      </c>
      <c r="AB175" s="669" t="s">
        <v>311</v>
      </c>
      <c r="AC175" s="17"/>
      <c r="AD175" s="17"/>
      <c r="AE175" s="48"/>
      <c r="AH175" s="15"/>
      <c r="AI175" s="309">
        <f t="shared" si="127"/>
        <v>0</v>
      </c>
      <c r="AJ175" s="309">
        <f t="shared" si="128"/>
        <v>12600</v>
      </c>
      <c r="AK175" s="309">
        <f t="shared" si="129"/>
        <v>0</v>
      </c>
      <c r="AL175" s="309">
        <f t="shared" si="130"/>
        <v>0</v>
      </c>
      <c r="AM175" s="309">
        <f t="shared" si="131"/>
        <v>0</v>
      </c>
      <c r="AN175" s="34"/>
      <c r="AO175" s="15"/>
      <c r="AP175" s="15"/>
      <c r="AQ175" s="15"/>
      <c r="AR175" s="15"/>
      <c r="AS175" s="15"/>
      <c r="AU175" s="65"/>
      <c r="AV175" s="65"/>
      <c r="AW175" s="65"/>
      <c r="AX175" s="65"/>
      <c r="AY175" s="65"/>
      <c r="AZ175" s="173"/>
      <c r="BA175" s="34"/>
      <c r="BB175" s="80"/>
      <c r="BC175" s="65"/>
      <c r="BD175" s="65"/>
      <c r="BE175" s="65"/>
      <c r="BF175" s="65"/>
      <c r="BG175" s="65"/>
    </row>
    <row r="176" spans="1:256" ht="15.75" customHeight="1" thickBot="1" x14ac:dyDescent="0.3">
      <c r="A176" s="485"/>
      <c r="B176" s="486"/>
      <c r="C176" s="833"/>
      <c r="D176" s="456"/>
      <c r="E176" s="315"/>
      <c r="F176" s="834"/>
      <c r="G176" s="456"/>
      <c r="H176" s="315"/>
      <c r="I176" s="833">
        <v>1600</v>
      </c>
      <c r="J176" s="456"/>
      <c r="K176" s="315" t="s">
        <v>310</v>
      </c>
      <c r="L176" s="834"/>
      <c r="M176" s="456"/>
      <c r="N176" s="315"/>
      <c r="O176" s="833"/>
      <c r="P176" s="456"/>
      <c r="Q176" s="315"/>
      <c r="R176" s="326">
        <f t="shared" si="126"/>
        <v>1600</v>
      </c>
      <c r="S176" s="28"/>
      <c r="T176" s="28">
        <v>353391</v>
      </c>
      <c r="U176" s="663">
        <v>24</v>
      </c>
      <c r="V176" s="663">
        <v>0.2</v>
      </c>
      <c r="W176" s="663"/>
      <c r="X176" s="664"/>
      <c r="Y176" s="664"/>
      <c r="Z176" s="663">
        <v>0.01</v>
      </c>
      <c r="AA176" s="663">
        <v>8.1000000000000003E-2</v>
      </c>
      <c r="AB176" s="669" t="s">
        <v>310</v>
      </c>
      <c r="AC176" s="17"/>
      <c r="AD176" s="17"/>
      <c r="AE176" s="48"/>
      <c r="AH176" s="15"/>
      <c r="AI176" s="309">
        <f t="shared" si="127"/>
        <v>0</v>
      </c>
      <c r="AJ176" s="309">
        <f t="shared" si="128"/>
        <v>0</v>
      </c>
      <c r="AK176" s="309">
        <f t="shared" si="129"/>
        <v>7680</v>
      </c>
      <c r="AL176" s="309">
        <f t="shared" si="130"/>
        <v>0</v>
      </c>
      <c r="AM176" s="309">
        <f t="shared" si="131"/>
        <v>0</v>
      </c>
      <c r="AN176" s="34"/>
      <c r="AO176" s="15"/>
      <c r="AP176" s="15"/>
      <c r="AQ176" s="15"/>
      <c r="AR176" s="15"/>
      <c r="AS176" s="15"/>
      <c r="AU176" s="65"/>
      <c r="AV176" s="65"/>
      <c r="AW176" s="65"/>
      <c r="AX176" s="65"/>
      <c r="AY176" s="65"/>
      <c r="AZ176" s="173"/>
      <c r="BA176" s="34"/>
      <c r="BB176" s="80"/>
      <c r="BC176" s="65"/>
      <c r="BD176" s="65"/>
      <c r="BE176" s="65"/>
      <c r="BF176" s="65"/>
      <c r="BG176" s="65"/>
    </row>
    <row r="177" spans="1:59" ht="18.75" thickTop="1" x14ac:dyDescent="0.25">
      <c r="A177" s="52"/>
      <c r="B177" s="21"/>
      <c r="C177" s="216">
        <f>+D177/$W177/$U177</f>
        <v>0</v>
      </c>
      <c r="D177" s="670"/>
      <c r="E177" s="315"/>
      <c r="F177" s="216">
        <f>+G177/$W177/$U177</f>
        <v>0</v>
      </c>
      <c r="G177" s="670"/>
      <c r="H177" s="315"/>
      <c r="I177" s="380">
        <f>+J177/$W177/$U177</f>
        <v>0</v>
      </c>
      <c r="J177" s="670"/>
      <c r="K177" s="315"/>
      <c r="L177" s="268">
        <f>+M177/$W177/$U177</f>
        <v>0</v>
      </c>
      <c r="M177" s="670"/>
      <c r="N177" s="315"/>
      <c r="O177" s="255">
        <f>+P177/$W177/$U177</f>
        <v>0</v>
      </c>
      <c r="P177" s="670"/>
      <c r="Q177" s="315"/>
      <c r="R177" s="326">
        <f t="shared" si="126"/>
        <v>0</v>
      </c>
      <c r="S177" s="28"/>
      <c r="T177" s="28">
        <v>350900</v>
      </c>
      <c r="U177" s="631">
        <v>24</v>
      </c>
      <c r="V177" s="637">
        <v>0.14000000000000001</v>
      </c>
      <c r="W177" s="637">
        <v>3.5999999999999997E-2</v>
      </c>
      <c r="X177" s="667"/>
      <c r="Y177" s="667"/>
      <c r="Z177" s="631">
        <v>7.78125E-3</v>
      </c>
      <c r="AA177" s="663">
        <f>0.81*V177</f>
        <v>0.11340000000000001</v>
      </c>
      <c r="AB177" s="668" t="s">
        <v>304</v>
      </c>
      <c r="AC177" s="307"/>
      <c r="AD177" s="307">
        <v>212414</v>
      </c>
      <c r="AE177" s="32">
        <v>6.5208333333333899</v>
      </c>
      <c r="AH177" s="15"/>
      <c r="AI177" s="309">
        <f t="shared" si="127"/>
        <v>0</v>
      </c>
      <c r="AJ177" s="309">
        <f t="shared" si="128"/>
        <v>0</v>
      </c>
      <c r="AK177" s="309">
        <f t="shared" si="129"/>
        <v>0</v>
      </c>
      <c r="AL177" s="309">
        <f t="shared" si="130"/>
        <v>0</v>
      </c>
      <c r="AM177" s="309">
        <f t="shared" si="131"/>
        <v>0</v>
      </c>
      <c r="AN177" s="306" t="s">
        <v>110</v>
      </c>
      <c r="AO177" s="15"/>
      <c r="AP177" s="15"/>
      <c r="AQ177" s="15"/>
      <c r="AR177" s="15"/>
      <c r="AS177" s="15"/>
      <c r="AU177" s="65">
        <f t="shared" si="125"/>
        <v>0</v>
      </c>
      <c r="AV177" s="65">
        <f t="shared" si="116"/>
        <v>0</v>
      </c>
      <c r="AW177" s="65">
        <f t="shared" si="117"/>
        <v>0</v>
      </c>
      <c r="AX177" s="65">
        <f t="shared" si="118"/>
        <v>0</v>
      </c>
      <c r="AY177" s="65">
        <f t="shared" si="119"/>
        <v>0</v>
      </c>
      <c r="AZ177" s="173"/>
      <c r="BA177" s="34"/>
      <c r="BB177" s="80"/>
      <c r="BC177" s="65">
        <f t="shared" si="120"/>
        <v>0</v>
      </c>
      <c r="BD177" s="65">
        <f t="shared" si="121"/>
        <v>0</v>
      </c>
      <c r="BE177" s="65">
        <f t="shared" si="122"/>
        <v>0</v>
      </c>
      <c r="BF177" s="65">
        <f t="shared" si="123"/>
        <v>0</v>
      </c>
      <c r="BG177" s="65">
        <f t="shared" si="124"/>
        <v>0</v>
      </c>
    </row>
    <row r="178" spans="1:59" ht="18" x14ac:dyDescent="0.25">
      <c r="A178" s="52"/>
      <c r="B178" s="21"/>
      <c r="C178" s="216">
        <f>+D178/$W178/$U178</f>
        <v>0</v>
      </c>
      <c r="D178" s="670"/>
      <c r="E178" s="315"/>
      <c r="F178" s="216">
        <f>+G178/$W178/$U178</f>
        <v>0</v>
      </c>
      <c r="G178" s="670"/>
      <c r="H178" s="315"/>
      <c r="I178" s="216">
        <f>+J178/$W178/$U178</f>
        <v>0</v>
      </c>
      <c r="J178" s="670"/>
      <c r="K178" s="315"/>
      <c r="L178" s="216">
        <f>+M178/$W178/$U178</f>
        <v>0</v>
      </c>
      <c r="M178" s="670"/>
      <c r="N178" s="315"/>
      <c r="O178" s="216">
        <f>+P178/$W178/$U178</f>
        <v>0</v>
      </c>
      <c r="P178" s="670"/>
      <c r="Q178" s="315"/>
      <c r="R178" s="326">
        <f t="shared" si="126"/>
        <v>0</v>
      </c>
      <c r="S178" s="28"/>
      <c r="T178" s="28">
        <v>354523</v>
      </c>
      <c r="U178" s="631">
        <v>24</v>
      </c>
      <c r="V178" s="637">
        <v>0.112</v>
      </c>
      <c r="W178" s="637">
        <v>3.6999999999999998E-2</v>
      </c>
      <c r="X178" s="667"/>
      <c r="Y178" s="667"/>
      <c r="Z178" s="631">
        <v>0</v>
      </c>
      <c r="AA178" s="663">
        <v>0</v>
      </c>
      <c r="AB178" s="668" t="s">
        <v>349</v>
      </c>
      <c r="AC178" s="307"/>
      <c r="AD178" s="307"/>
      <c r="AH178" s="15"/>
      <c r="AI178" s="309">
        <f t="shared" si="127"/>
        <v>0</v>
      </c>
      <c r="AJ178" s="309">
        <f t="shared" si="128"/>
        <v>0</v>
      </c>
      <c r="AK178" s="309">
        <f t="shared" si="129"/>
        <v>0</v>
      </c>
      <c r="AL178" s="309">
        <f t="shared" si="130"/>
        <v>0</v>
      </c>
      <c r="AM178" s="309">
        <f t="shared" si="131"/>
        <v>0</v>
      </c>
      <c r="AN178" s="306"/>
      <c r="AO178" s="15"/>
      <c r="AP178" s="15"/>
      <c r="AQ178" s="15"/>
      <c r="AR178" s="15"/>
      <c r="AS178" s="15"/>
      <c r="AU178" s="65"/>
      <c r="AV178" s="65"/>
      <c r="AW178" s="65"/>
      <c r="AX178" s="65"/>
      <c r="AY178" s="65"/>
      <c r="AZ178" s="173"/>
      <c r="BA178" s="34"/>
      <c r="BB178" s="80"/>
      <c r="BC178" s="65"/>
      <c r="BD178" s="65"/>
      <c r="BE178" s="65"/>
      <c r="BF178" s="65"/>
      <c r="BG178" s="65"/>
    </row>
    <row r="179" spans="1:59" ht="15.75" customHeight="1" x14ac:dyDescent="0.25">
      <c r="A179" s="52"/>
      <c r="B179" s="21"/>
      <c r="C179" s="216">
        <f>+D179/$W179/$U179</f>
        <v>0</v>
      </c>
      <c r="D179" s="670"/>
      <c r="E179" s="315"/>
      <c r="F179" s="216">
        <f>+G179/$W179/$U179</f>
        <v>0</v>
      </c>
      <c r="G179" s="670"/>
      <c r="H179" s="315"/>
      <c r="I179" s="380">
        <f>+J179/$W179/$U179</f>
        <v>0</v>
      </c>
      <c r="J179" s="670"/>
      <c r="K179" s="315"/>
      <c r="L179" s="268">
        <f>+M179/$W179/$U179</f>
        <v>0</v>
      </c>
      <c r="M179" s="670"/>
      <c r="N179" s="315"/>
      <c r="O179" s="216">
        <f>+P179/$W179/$U179</f>
        <v>0</v>
      </c>
      <c r="P179" s="670"/>
      <c r="Q179" s="315"/>
      <c r="R179" s="326">
        <f t="shared" si="126"/>
        <v>0</v>
      </c>
      <c r="S179" s="28"/>
      <c r="T179" s="857">
        <v>354521</v>
      </c>
      <c r="U179" s="631">
        <v>24</v>
      </c>
      <c r="V179" s="637">
        <v>0.112</v>
      </c>
      <c r="W179" s="637">
        <v>3.6999999999999998E-2</v>
      </c>
      <c r="X179" s="667"/>
      <c r="Y179" s="667"/>
      <c r="Z179" s="631">
        <v>7.78125E-3</v>
      </c>
      <c r="AA179" s="663">
        <f>0.81*V179</f>
        <v>9.0720000000000009E-2</v>
      </c>
      <c r="AB179" s="669" t="s">
        <v>342</v>
      </c>
      <c r="AC179" s="307"/>
      <c r="AD179" s="307"/>
      <c r="AE179" s="48">
        <v>6.5625000000000497</v>
      </c>
      <c r="AH179" s="15"/>
      <c r="AI179" s="309">
        <f t="shared" si="127"/>
        <v>0</v>
      </c>
      <c r="AJ179" s="309">
        <f t="shared" si="128"/>
        <v>0</v>
      </c>
      <c r="AK179" s="309">
        <f t="shared" si="129"/>
        <v>0</v>
      </c>
      <c r="AL179" s="309">
        <f t="shared" si="130"/>
        <v>0</v>
      </c>
      <c r="AM179" s="309">
        <f t="shared" si="131"/>
        <v>0</v>
      </c>
      <c r="AN179" s="306"/>
      <c r="AO179" s="15"/>
      <c r="AP179" s="15"/>
      <c r="AQ179" s="15"/>
      <c r="AR179" s="15"/>
      <c r="AS179" s="15"/>
      <c r="AU179" s="65">
        <f t="shared" si="125"/>
        <v>0</v>
      </c>
      <c r="AV179" s="65">
        <f t="shared" si="116"/>
        <v>0</v>
      </c>
      <c r="AW179" s="65">
        <f t="shared" si="117"/>
        <v>0</v>
      </c>
      <c r="AX179" s="65">
        <f t="shared" si="118"/>
        <v>0</v>
      </c>
      <c r="AY179" s="65">
        <f t="shared" si="119"/>
        <v>0</v>
      </c>
      <c r="AZ179" s="173"/>
      <c r="BA179" s="34"/>
      <c r="BB179" s="80"/>
      <c r="BC179" s="65">
        <f t="shared" si="120"/>
        <v>0</v>
      </c>
      <c r="BD179" s="65">
        <f t="shared" si="121"/>
        <v>0</v>
      </c>
      <c r="BE179" s="65">
        <f t="shared" si="122"/>
        <v>0</v>
      </c>
      <c r="BF179" s="65">
        <f t="shared" si="123"/>
        <v>0</v>
      </c>
      <c r="BG179" s="65">
        <f t="shared" si="124"/>
        <v>0</v>
      </c>
    </row>
    <row r="180" spans="1:59" ht="18" x14ac:dyDescent="0.25">
      <c r="A180" s="52"/>
      <c r="B180" s="21"/>
      <c r="C180" s="268">
        <f>+D180/$W180/$U180</f>
        <v>0</v>
      </c>
      <c r="D180" s="670"/>
      <c r="E180" s="315"/>
      <c r="F180" s="216">
        <f>+G180/$W180/$U180</f>
        <v>0</v>
      </c>
      <c r="G180" s="670"/>
      <c r="H180" s="315"/>
      <c r="I180" s="380">
        <f>+J180/$W180/$U180</f>
        <v>0</v>
      </c>
      <c r="J180" s="670"/>
      <c r="K180" s="315"/>
      <c r="L180" s="268">
        <f>+M180/$W180/$U180</f>
        <v>0</v>
      </c>
      <c r="M180" s="670"/>
      <c r="N180" s="315"/>
      <c r="O180" s="216">
        <f>+P180/$W180/$U180</f>
        <v>0</v>
      </c>
      <c r="P180" s="670"/>
      <c r="Q180" s="315"/>
      <c r="R180" s="326">
        <f t="shared" si="126"/>
        <v>0</v>
      </c>
      <c r="S180" s="28"/>
      <c r="T180" s="28">
        <v>354522</v>
      </c>
      <c r="U180" s="631">
        <v>24</v>
      </c>
      <c r="V180" s="637">
        <v>0.112</v>
      </c>
      <c r="W180" s="637">
        <v>3.6999999999999998E-2</v>
      </c>
      <c r="X180" s="667"/>
      <c r="Y180" s="667"/>
      <c r="Z180" s="631">
        <v>7.78125E-3</v>
      </c>
      <c r="AA180" s="663">
        <f>0.81*V180</f>
        <v>9.0720000000000009E-2</v>
      </c>
      <c r="AB180" s="669" t="s">
        <v>343</v>
      </c>
      <c r="AC180" s="307"/>
      <c r="AD180" s="307"/>
      <c r="AE180" s="32">
        <v>6.6041666666667203</v>
      </c>
      <c r="AH180" s="15"/>
      <c r="AI180" s="309">
        <f t="shared" si="127"/>
        <v>0</v>
      </c>
      <c r="AJ180" s="309">
        <f t="shared" si="128"/>
        <v>0</v>
      </c>
      <c r="AK180" s="309">
        <f t="shared" si="129"/>
        <v>0</v>
      </c>
      <c r="AL180" s="309">
        <f t="shared" si="130"/>
        <v>0</v>
      </c>
      <c r="AM180" s="309">
        <f t="shared" si="131"/>
        <v>0</v>
      </c>
      <c r="AN180" s="306"/>
      <c r="AO180" s="15"/>
      <c r="AP180" s="15"/>
      <c r="AQ180" s="15"/>
      <c r="AR180" s="15"/>
      <c r="AS180" s="15"/>
      <c r="AU180" s="65">
        <f t="shared" si="125"/>
        <v>0</v>
      </c>
      <c r="AV180" s="65">
        <f t="shared" si="116"/>
        <v>0</v>
      </c>
      <c r="AW180" s="65">
        <f t="shared" si="117"/>
        <v>0</v>
      </c>
      <c r="AX180" s="65">
        <f t="shared" si="118"/>
        <v>0</v>
      </c>
      <c r="AY180" s="65">
        <f t="shared" si="119"/>
        <v>0</v>
      </c>
      <c r="AZ180" s="173"/>
      <c r="BA180" s="34"/>
      <c r="BB180" s="80"/>
      <c r="BC180" s="65">
        <f t="shared" si="120"/>
        <v>0</v>
      </c>
      <c r="BD180" s="65">
        <f t="shared" si="121"/>
        <v>0</v>
      </c>
      <c r="BE180" s="65">
        <f t="shared" si="122"/>
        <v>0</v>
      </c>
      <c r="BF180" s="65">
        <f t="shared" si="123"/>
        <v>0</v>
      </c>
      <c r="BG180" s="65">
        <f t="shared" si="124"/>
        <v>0</v>
      </c>
    </row>
    <row r="181" spans="1:59" ht="18" x14ac:dyDescent="0.25">
      <c r="A181" s="52"/>
      <c r="B181" s="21"/>
      <c r="C181" s="268"/>
      <c r="D181" s="311"/>
      <c r="E181" s="315"/>
      <c r="F181" s="216">
        <f>+G181/$W181/$U181</f>
        <v>925.92592592592598</v>
      </c>
      <c r="G181" s="311">
        <v>800</v>
      </c>
      <c r="H181" s="315" t="s">
        <v>306</v>
      </c>
      <c r="I181" s="216">
        <f>+J181/$W181/$U181</f>
        <v>0</v>
      </c>
      <c r="J181" s="311"/>
      <c r="K181" s="315"/>
      <c r="L181" s="268">
        <f>+M181/$W181/$U181</f>
        <v>0</v>
      </c>
      <c r="M181" s="671"/>
      <c r="N181" s="315"/>
      <c r="O181" s="216">
        <f>+P181/$W181/$U181</f>
        <v>0</v>
      </c>
      <c r="P181" s="311"/>
      <c r="Q181" s="315"/>
      <c r="R181" s="326">
        <f t="shared" si="126"/>
        <v>925.92592592592598</v>
      </c>
      <c r="S181" s="28"/>
      <c r="T181" s="974" t="s">
        <v>307</v>
      </c>
      <c r="U181" s="631">
        <v>24</v>
      </c>
      <c r="V181" s="637">
        <v>0.14000000000000001</v>
      </c>
      <c r="W181" s="637">
        <v>3.5999999999999997E-2</v>
      </c>
      <c r="X181" s="667"/>
      <c r="Y181" s="667"/>
      <c r="Z181" s="631">
        <v>7.78125E-3</v>
      </c>
      <c r="AA181" s="663">
        <f>0.81*V181</f>
        <v>0.11340000000000001</v>
      </c>
      <c r="AB181" s="669" t="s">
        <v>306</v>
      </c>
      <c r="AC181" s="307"/>
      <c r="AD181" s="307">
        <v>212917</v>
      </c>
      <c r="AE181" s="48">
        <v>6.6458333333333899</v>
      </c>
      <c r="AH181" s="15"/>
      <c r="AI181" s="309">
        <f t="shared" si="127"/>
        <v>0</v>
      </c>
      <c r="AJ181" s="309">
        <f t="shared" si="128"/>
        <v>3111.1111111111113</v>
      </c>
      <c r="AK181" s="309">
        <f t="shared" si="129"/>
        <v>0</v>
      </c>
      <c r="AL181" s="309">
        <f t="shared" si="130"/>
        <v>0</v>
      </c>
      <c r="AM181" s="309">
        <f t="shared" si="131"/>
        <v>0</v>
      </c>
      <c r="AN181" s="306"/>
      <c r="AO181" s="15"/>
      <c r="AP181" s="15"/>
      <c r="AQ181" s="15"/>
      <c r="AR181" s="15"/>
      <c r="AS181" s="15"/>
      <c r="AU181" s="65">
        <f t="shared" si="125"/>
        <v>0</v>
      </c>
      <c r="AV181" s="65">
        <f t="shared" si="116"/>
        <v>172.91666666666666</v>
      </c>
      <c r="AW181" s="65">
        <f t="shared" si="117"/>
        <v>0</v>
      </c>
      <c r="AX181" s="65">
        <f t="shared" si="118"/>
        <v>0</v>
      </c>
      <c r="AY181" s="65">
        <f t="shared" si="119"/>
        <v>0</v>
      </c>
      <c r="AZ181" s="173"/>
      <c r="BA181" s="34"/>
      <c r="BB181" s="80"/>
      <c r="BC181" s="65">
        <f t="shared" si="120"/>
        <v>0</v>
      </c>
      <c r="BD181" s="65">
        <f t="shared" si="121"/>
        <v>2520.0000000000005</v>
      </c>
      <c r="BE181" s="65">
        <f t="shared" si="122"/>
        <v>0</v>
      </c>
      <c r="BF181" s="65">
        <f t="shared" si="123"/>
        <v>0</v>
      </c>
      <c r="BG181" s="65">
        <f t="shared" si="124"/>
        <v>0</v>
      </c>
    </row>
    <row r="182" spans="1:59" ht="16.5" hidden="1" customHeight="1" x14ac:dyDescent="0.25">
      <c r="A182" s="52"/>
      <c r="B182" s="21"/>
      <c r="C182" s="268"/>
      <c r="D182" s="203"/>
      <c r="E182" s="315"/>
      <c r="F182" s="216"/>
      <c r="G182" s="203"/>
      <c r="H182" s="315"/>
      <c r="I182" s="380"/>
      <c r="J182" s="203"/>
      <c r="K182" s="315"/>
      <c r="L182" s="268"/>
      <c r="M182" s="203"/>
      <c r="N182" s="315"/>
      <c r="O182" s="216"/>
      <c r="P182" s="203"/>
      <c r="Q182" s="315"/>
      <c r="R182" s="326">
        <f t="shared" si="126"/>
        <v>0</v>
      </c>
      <c r="S182" s="28"/>
      <c r="T182" s="28"/>
      <c r="U182" s="306"/>
      <c r="V182" s="306"/>
      <c r="W182" s="306"/>
      <c r="X182" s="306"/>
      <c r="Y182" s="306"/>
      <c r="Z182" s="306"/>
      <c r="AA182" s="60"/>
      <c r="AB182" s="488"/>
      <c r="AC182" s="307"/>
      <c r="AD182" s="307">
        <v>212935</v>
      </c>
      <c r="AE182" s="32">
        <v>6.6875000000000497</v>
      </c>
      <c r="AH182" s="15"/>
      <c r="AI182" s="309">
        <f t="shared" si="127"/>
        <v>0</v>
      </c>
      <c r="AJ182" s="309">
        <f t="shared" si="128"/>
        <v>0</v>
      </c>
      <c r="AK182" s="309">
        <f t="shared" si="129"/>
        <v>0</v>
      </c>
      <c r="AL182" s="309">
        <f t="shared" si="130"/>
        <v>0</v>
      </c>
      <c r="AM182" s="309">
        <f t="shared" si="131"/>
        <v>0</v>
      </c>
      <c r="AN182" s="306"/>
      <c r="AO182" s="15"/>
      <c r="AP182" s="15"/>
      <c r="AQ182" s="15"/>
      <c r="AR182" s="15"/>
      <c r="AS182" s="15"/>
      <c r="AU182" s="65">
        <f t="shared" si="125"/>
        <v>0</v>
      </c>
      <c r="AV182" s="65">
        <f t="shared" si="116"/>
        <v>0</v>
      </c>
      <c r="AW182" s="65">
        <f t="shared" si="117"/>
        <v>0</v>
      </c>
      <c r="AX182" s="65">
        <f t="shared" si="118"/>
        <v>0</v>
      </c>
      <c r="AY182" s="65">
        <f t="shared" si="119"/>
        <v>0</v>
      </c>
      <c r="AZ182" s="173"/>
      <c r="BA182" s="34"/>
      <c r="BB182" s="80"/>
      <c r="BC182" s="65">
        <f t="shared" si="120"/>
        <v>0</v>
      </c>
      <c r="BD182" s="65">
        <f t="shared" si="121"/>
        <v>0</v>
      </c>
      <c r="BE182" s="65">
        <f t="shared" si="122"/>
        <v>0</v>
      </c>
      <c r="BF182" s="65">
        <f t="shared" si="123"/>
        <v>0</v>
      </c>
      <c r="BG182" s="65">
        <f t="shared" si="124"/>
        <v>0</v>
      </c>
    </row>
    <row r="183" spans="1:59" ht="18" hidden="1" x14ac:dyDescent="0.25">
      <c r="A183" s="52"/>
      <c r="B183" s="21"/>
      <c r="C183" s="268"/>
      <c r="D183" s="203"/>
      <c r="E183" s="315"/>
      <c r="F183" s="216"/>
      <c r="G183" s="203"/>
      <c r="H183" s="315"/>
      <c r="I183" s="380"/>
      <c r="J183" s="203"/>
      <c r="K183" s="315"/>
      <c r="L183" s="268"/>
      <c r="M183" s="203"/>
      <c r="N183" s="315"/>
      <c r="O183" s="268"/>
      <c r="P183" s="203"/>
      <c r="Q183" s="315"/>
      <c r="R183" s="326">
        <f t="shared" si="126"/>
        <v>0</v>
      </c>
      <c r="S183" s="28"/>
      <c r="T183" s="28"/>
      <c r="U183" s="306"/>
      <c r="V183" s="306"/>
      <c r="W183" s="306"/>
      <c r="X183" s="306"/>
      <c r="Y183" s="306"/>
      <c r="Z183" s="306"/>
      <c r="AA183" s="306"/>
      <c r="AB183" s="488"/>
      <c r="AC183" s="307"/>
      <c r="AD183" s="307"/>
      <c r="AE183" s="48">
        <v>6.7291666666667203</v>
      </c>
      <c r="AH183" s="15"/>
      <c r="AI183" s="309">
        <f t="shared" si="127"/>
        <v>0</v>
      </c>
      <c r="AJ183" s="309">
        <f t="shared" si="128"/>
        <v>0</v>
      </c>
      <c r="AK183" s="309">
        <f t="shared" si="129"/>
        <v>0</v>
      </c>
      <c r="AL183" s="309">
        <f t="shared" si="130"/>
        <v>0</v>
      </c>
      <c r="AM183" s="309">
        <f t="shared" si="131"/>
        <v>0</v>
      </c>
      <c r="AN183" s="306"/>
      <c r="AO183" s="15"/>
      <c r="AP183" s="15"/>
      <c r="AQ183" s="15"/>
      <c r="AR183" s="15"/>
      <c r="AS183" s="15"/>
      <c r="AU183" s="65">
        <f t="shared" si="125"/>
        <v>0</v>
      </c>
      <c r="AV183" s="65">
        <f t="shared" si="116"/>
        <v>0</v>
      </c>
      <c r="AW183" s="65">
        <f t="shared" si="117"/>
        <v>0</v>
      </c>
      <c r="AX183" s="65">
        <f t="shared" si="118"/>
        <v>0</v>
      </c>
      <c r="AY183" s="65">
        <f t="shared" si="119"/>
        <v>0</v>
      </c>
      <c r="AZ183" s="173"/>
      <c r="BA183" s="34"/>
      <c r="BB183" s="80"/>
      <c r="BC183" s="65">
        <f t="shared" si="120"/>
        <v>0</v>
      </c>
      <c r="BD183" s="65">
        <f t="shared" si="121"/>
        <v>0</v>
      </c>
      <c r="BE183" s="65">
        <f t="shared" si="122"/>
        <v>0</v>
      </c>
      <c r="BF183" s="65">
        <f t="shared" si="123"/>
        <v>0</v>
      </c>
      <c r="BG183" s="65">
        <f t="shared" si="124"/>
        <v>0</v>
      </c>
    </row>
    <row r="184" spans="1:59" ht="18" hidden="1" x14ac:dyDescent="0.25">
      <c r="A184" s="52"/>
      <c r="B184" s="21"/>
      <c r="C184" s="269"/>
      <c r="D184" s="425"/>
      <c r="E184" s="315"/>
      <c r="F184" s="216"/>
      <c r="G184" s="425"/>
      <c r="H184" s="315"/>
      <c r="I184" s="489"/>
      <c r="J184" s="425"/>
      <c r="K184" s="315"/>
      <c r="L184" s="268"/>
      <c r="M184" s="425"/>
      <c r="N184" s="315"/>
      <c r="O184" s="268"/>
      <c r="P184" s="425"/>
      <c r="Q184" s="315"/>
      <c r="R184" s="326">
        <f t="shared" si="126"/>
        <v>0</v>
      </c>
      <c r="S184" s="28"/>
      <c r="T184" s="490"/>
      <c r="U184" s="306"/>
      <c r="V184" s="306"/>
      <c r="W184" s="306"/>
      <c r="X184" s="306"/>
      <c r="Y184" s="306"/>
      <c r="Z184" s="306"/>
      <c r="AA184" s="306"/>
      <c r="AB184" s="306"/>
      <c r="AC184" s="307"/>
      <c r="AD184" s="307">
        <v>312379</v>
      </c>
      <c r="AE184" s="48"/>
      <c r="AH184" s="15"/>
      <c r="AI184" s="309">
        <f t="shared" si="127"/>
        <v>0</v>
      </c>
      <c r="AJ184" s="309">
        <f t="shared" si="128"/>
        <v>0</v>
      </c>
      <c r="AK184" s="309">
        <f t="shared" si="129"/>
        <v>0</v>
      </c>
      <c r="AL184" s="309">
        <f t="shared" si="130"/>
        <v>0</v>
      </c>
      <c r="AM184" s="309">
        <f t="shared" si="131"/>
        <v>0</v>
      </c>
      <c r="AN184" s="306"/>
      <c r="AO184" s="15"/>
      <c r="AP184" s="15"/>
      <c r="AQ184" s="15"/>
      <c r="AR184" s="15"/>
      <c r="AS184" s="15"/>
      <c r="AU184" s="65">
        <f t="shared" si="125"/>
        <v>0</v>
      </c>
      <c r="AV184" s="65">
        <f t="shared" si="116"/>
        <v>0</v>
      </c>
      <c r="AW184" s="65">
        <f t="shared" si="117"/>
        <v>0</v>
      </c>
      <c r="AX184" s="65">
        <f t="shared" si="118"/>
        <v>0</v>
      </c>
      <c r="AY184" s="65">
        <f t="shared" si="119"/>
        <v>0</v>
      </c>
      <c r="AZ184" s="173"/>
      <c r="BA184" s="34"/>
      <c r="BB184" s="80"/>
      <c r="BC184" s="65">
        <f t="shared" si="120"/>
        <v>0</v>
      </c>
      <c r="BD184" s="65">
        <f t="shared" si="121"/>
        <v>0</v>
      </c>
      <c r="BE184" s="65">
        <f t="shared" si="122"/>
        <v>0</v>
      </c>
      <c r="BF184" s="65">
        <f t="shared" si="123"/>
        <v>0</v>
      </c>
      <c r="BG184" s="65">
        <f t="shared" si="124"/>
        <v>0</v>
      </c>
    </row>
    <row r="185" spans="1:59" ht="18" x14ac:dyDescent="0.25">
      <c r="A185" s="52"/>
      <c r="B185" s="21"/>
      <c r="C185" s="334"/>
      <c r="D185" s="409">
        <f>AI185</f>
        <v>0</v>
      </c>
      <c r="E185" s="665"/>
      <c r="F185" s="216">
        <v>20000</v>
      </c>
      <c r="G185" s="225">
        <f>AJ185</f>
        <v>20411.111111111109</v>
      </c>
      <c r="H185" s="665" t="s">
        <v>469</v>
      </c>
      <c r="I185" s="268">
        <v>8000</v>
      </c>
      <c r="J185" s="409">
        <f>+AK185</f>
        <v>7680</v>
      </c>
      <c r="K185" s="665" t="s">
        <v>469</v>
      </c>
      <c r="L185" s="268"/>
      <c r="M185" s="432">
        <f>AL185</f>
        <v>0</v>
      </c>
      <c r="N185" s="665"/>
      <c r="O185" s="216"/>
      <c r="P185" s="483">
        <f>AM185</f>
        <v>0</v>
      </c>
      <c r="Q185" s="315"/>
      <c r="R185" s="444"/>
      <c r="S185" s="28"/>
      <c r="T185" s="28"/>
      <c r="U185" s="306"/>
      <c r="V185" s="306"/>
      <c r="W185" s="306"/>
      <c r="X185" s="306"/>
      <c r="Y185" s="306"/>
      <c r="Z185" s="306"/>
      <c r="AA185" s="306"/>
      <c r="AB185" s="306" t="s">
        <v>469</v>
      </c>
      <c r="AC185" s="307"/>
      <c r="AD185" s="307"/>
      <c r="AE185" s="32">
        <v>6.7708333333333899</v>
      </c>
      <c r="AH185" s="15"/>
      <c r="AI185" s="309">
        <f>SUM(AI173:AI184)</f>
        <v>0</v>
      </c>
      <c r="AJ185" s="309">
        <f>SUM(AJ173:AJ184)</f>
        <v>20411.111111111109</v>
      </c>
      <c r="AK185" s="309">
        <f>SUM(AK173:AK184)</f>
        <v>7680</v>
      </c>
      <c r="AL185" s="309">
        <f>SUM(AL173:AL184)</f>
        <v>0</v>
      </c>
      <c r="AM185" s="309">
        <f>SUM(AM173:AM184)</f>
        <v>0</v>
      </c>
      <c r="AN185" s="306" t="s">
        <v>111</v>
      </c>
      <c r="AO185" s="15"/>
      <c r="AP185" s="15"/>
      <c r="AQ185" s="15"/>
      <c r="AR185" s="15"/>
      <c r="AS185" s="15"/>
      <c r="AU185" s="65">
        <f t="shared" si="125"/>
        <v>0</v>
      </c>
      <c r="AV185" s="65">
        <f t="shared" si="116"/>
        <v>0</v>
      </c>
      <c r="AW185" s="65">
        <f t="shared" si="117"/>
        <v>0</v>
      </c>
      <c r="AX185" s="65">
        <f t="shared" si="118"/>
        <v>0</v>
      </c>
      <c r="AY185" s="65">
        <f t="shared" si="119"/>
        <v>0</v>
      </c>
      <c r="AZ185" s="173"/>
      <c r="BA185" s="34"/>
      <c r="BB185" s="80"/>
      <c r="BC185" s="65">
        <f t="shared" si="120"/>
        <v>0</v>
      </c>
      <c r="BD185" s="65">
        <f t="shared" si="121"/>
        <v>0</v>
      </c>
      <c r="BE185" s="65">
        <f t="shared" si="122"/>
        <v>0</v>
      </c>
      <c r="BF185" s="65">
        <f t="shared" si="123"/>
        <v>0</v>
      </c>
      <c r="BG185" s="65">
        <f t="shared" si="124"/>
        <v>0</v>
      </c>
    </row>
    <row r="186" spans="1:59" ht="16.5" thickBot="1" x14ac:dyDescent="0.3">
      <c r="A186" s="52"/>
      <c r="B186" s="21"/>
      <c r="C186" s="234">
        <f>SUM(C177:C184)</f>
        <v>0</v>
      </c>
      <c r="D186" s="235"/>
      <c r="E186" s="236"/>
      <c r="F186" s="235">
        <f>SUM(F175:F182)</f>
        <v>4425.9259259259261</v>
      </c>
      <c r="G186" s="235"/>
      <c r="H186" s="238"/>
      <c r="I186" s="235">
        <f>SUM(I177:I182)</f>
        <v>0</v>
      </c>
      <c r="J186" s="235"/>
      <c r="K186" s="239"/>
      <c r="L186" s="235">
        <f>SUM(L177:L182)</f>
        <v>0</v>
      </c>
      <c r="M186" s="235"/>
      <c r="N186" s="240"/>
      <c r="O186" s="235">
        <f>SUM(O177:O184)</f>
        <v>0</v>
      </c>
      <c r="P186" s="235"/>
      <c r="Q186" s="241"/>
      <c r="R186" s="439">
        <f>SUM(R173:R184)</f>
        <v>7720.3703703703704</v>
      </c>
      <c r="S186" s="28"/>
      <c r="T186" s="28"/>
      <c r="AB186" s="34"/>
      <c r="AC186" s="17"/>
      <c r="AD186" s="17"/>
      <c r="AE186" s="48">
        <v>6.8125000000000604</v>
      </c>
      <c r="AH186" s="15"/>
      <c r="AI186" s="172"/>
      <c r="AJ186" s="172"/>
      <c r="AK186" s="172"/>
      <c r="AL186" s="172"/>
      <c r="AM186" s="172"/>
      <c r="AN186" s="34"/>
      <c r="AO186" s="15"/>
      <c r="AP186" s="15"/>
      <c r="AQ186" s="15"/>
      <c r="AR186" s="15"/>
      <c r="AS186" s="15"/>
      <c r="AU186" s="65">
        <f t="shared" si="125"/>
        <v>0</v>
      </c>
      <c r="AV186" s="65">
        <f t="shared" si="116"/>
        <v>0</v>
      </c>
      <c r="AW186" s="65">
        <f t="shared" si="117"/>
        <v>0</v>
      </c>
      <c r="AX186" s="65">
        <f t="shared" si="118"/>
        <v>0</v>
      </c>
      <c r="AY186" s="65">
        <f t="shared" si="119"/>
        <v>0</v>
      </c>
      <c r="AZ186" s="173"/>
      <c r="BA186" s="34"/>
      <c r="BB186" s="80"/>
      <c r="BC186" s="65">
        <f t="shared" si="120"/>
        <v>0</v>
      </c>
      <c r="BD186" s="65">
        <f t="shared" si="121"/>
        <v>0</v>
      </c>
      <c r="BE186" s="65">
        <f t="shared" si="122"/>
        <v>0</v>
      </c>
      <c r="BF186" s="65">
        <f t="shared" si="123"/>
        <v>0</v>
      </c>
      <c r="BG186" s="65">
        <f t="shared" si="124"/>
        <v>0</v>
      </c>
    </row>
    <row r="187" spans="1:59" ht="29.25" customHeight="1" thickTop="1" thickBot="1" x14ac:dyDescent="0.3">
      <c r="A187" s="52"/>
      <c r="B187" s="21"/>
      <c r="C187" s="288">
        <f>VLOOKUP(+E187+SUM(C188:C188)*[1]נתונים!$H$7,$AE$2:$AE$128,1,1)</f>
        <v>6.25E-2</v>
      </c>
      <c r="D187" s="289"/>
      <c r="E187" s="290">
        <v>8.4027777777777771E-2</v>
      </c>
      <c r="F187" s="365"/>
      <c r="G187" s="289"/>
      <c r="H187" s="290">
        <v>0.66736111111111107</v>
      </c>
      <c r="I187" s="289">
        <f>VLOOKUP(+K187+SUM(I188:I188)*[1]נתונים!$H$7,$AE$2:$AE$128,1,1)</f>
        <v>0.22916666666666799</v>
      </c>
      <c r="J187" s="289">
        <v>19000</v>
      </c>
      <c r="K187" s="289">
        <v>0.25</v>
      </c>
      <c r="L187" s="365">
        <f>VLOOKUP(+N187+SUM(L188:L188)*[1]נתונים!$H$7,$AE$2:$AE$128,1,1)</f>
        <v>0.64583333333333803</v>
      </c>
      <c r="M187" s="289"/>
      <c r="N187" s="290">
        <v>0.25</v>
      </c>
      <c r="O187" s="289">
        <f>VLOOKUP(+Q187+SUM(O188:O188)*[1]נתונים!$H$7,$AE$2:$AE$128,1,1)</f>
        <v>0.77083333333333903</v>
      </c>
      <c r="P187" s="289"/>
      <c r="Q187" s="366">
        <v>0.79166666666666663</v>
      </c>
      <c r="R187" s="419" t="s">
        <v>150</v>
      </c>
      <c r="S187" s="28"/>
      <c r="T187" s="28"/>
      <c r="AC187" s="17"/>
      <c r="AD187" s="17"/>
      <c r="AE187" s="32">
        <v>6.8541666666667203</v>
      </c>
      <c r="AH187" s="15"/>
      <c r="AI187" s="172"/>
      <c r="AJ187" s="172"/>
      <c r="AK187" s="172"/>
      <c r="AL187" s="172"/>
      <c r="AM187" s="172"/>
      <c r="AN187" s="15"/>
      <c r="AO187" s="15"/>
      <c r="AP187" s="15"/>
      <c r="AQ187" s="15"/>
      <c r="AR187" s="15"/>
      <c r="AS187" s="15"/>
      <c r="AU187" s="65">
        <f t="shared" si="125"/>
        <v>0</v>
      </c>
      <c r="AV187" s="65">
        <f t="shared" si="116"/>
        <v>0</v>
      </c>
      <c r="AW187" s="65">
        <f t="shared" si="117"/>
        <v>0</v>
      </c>
      <c r="AX187" s="65">
        <f t="shared" si="118"/>
        <v>0</v>
      </c>
      <c r="AY187" s="65">
        <f t="shared" si="119"/>
        <v>0</v>
      </c>
      <c r="AZ187" s="173"/>
      <c r="BA187" s="34"/>
      <c r="BB187" s="80"/>
      <c r="BC187" s="65">
        <f t="shared" si="120"/>
        <v>0</v>
      </c>
      <c r="BD187" s="65">
        <f t="shared" si="121"/>
        <v>0</v>
      </c>
      <c r="BE187" s="65">
        <f t="shared" si="122"/>
        <v>0</v>
      </c>
      <c r="BF187" s="65">
        <f t="shared" si="123"/>
        <v>0</v>
      </c>
      <c r="BG187" s="65">
        <f t="shared" si="124"/>
        <v>0</v>
      </c>
    </row>
    <row r="188" spans="1:59" ht="18.75" thickTop="1" x14ac:dyDescent="0.25">
      <c r="A188" s="52"/>
      <c r="B188" s="21"/>
      <c r="C188" s="255"/>
      <c r="D188" s="208"/>
      <c r="E188" s="315"/>
      <c r="F188" s="255"/>
      <c r="G188" s="208"/>
      <c r="H188" s="315"/>
      <c r="I188" s="255"/>
      <c r="J188" s="208"/>
      <c r="K188" s="315"/>
      <c r="L188" s="255">
        <v>4000</v>
      </c>
      <c r="M188" s="208"/>
      <c r="N188" s="315" t="s">
        <v>195</v>
      </c>
      <c r="O188" s="255"/>
      <c r="P188" s="208"/>
      <c r="Q188" s="315"/>
      <c r="R188" s="326">
        <f>+O188+L188+I188+F188+C188</f>
        <v>4000</v>
      </c>
      <c r="S188" s="28"/>
      <c r="T188" s="28">
        <v>341730</v>
      </c>
      <c r="U188" s="651">
        <v>24</v>
      </c>
      <c r="V188" s="1024">
        <v>0.13</v>
      </c>
      <c r="W188" s="631"/>
      <c r="X188" s="652"/>
      <c r="Y188" s="652"/>
      <c r="Z188" s="651">
        <f>0.05*V188</f>
        <v>6.5000000000000006E-3</v>
      </c>
      <c r="AA188" s="651">
        <f>0.55*V188</f>
        <v>7.1500000000000008E-2</v>
      </c>
      <c r="AB188" s="652" t="s">
        <v>195</v>
      </c>
      <c r="AC188" s="108"/>
      <c r="AD188" s="108"/>
      <c r="AE188" s="48">
        <v>6.8958333333333899</v>
      </c>
      <c r="AH188" s="15"/>
      <c r="AI188" s="491">
        <f>+$C188*$U188*$V188</f>
        <v>0</v>
      </c>
      <c r="AJ188" s="491">
        <f>+$F188*$U188*$V188</f>
        <v>0</v>
      </c>
      <c r="AK188" s="491">
        <f>+$I188*$U188*$V188</f>
        <v>0</v>
      </c>
      <c r="AL188" s="491">
        <f>+$L188*$U188*$V188</f>
        <v>12480</v>
      </c>
      <c r="AM188" s="491">
        <f>+$O188*$U188*$V188</f>
        <v>0</v>
      </c>
      <c r="AN188" s="106" t="s">
        <v>112</v>
      </c>
      <c r="AO188" s="15"/>
      <c r="AP188" s="15"/>
      <c r="AQ188" s="15"/>
      <c r="AR188" s="15"/>
      <c r="AS188" s="15"/>
      <c r="AU188" s="65">
        <f t="shared" si="125"/>
        <v>0</v>
      </c>
      <c r="AV188" s="65">
        <f t="shared" si="116"/>
        <v>0</v>
      </c>
      <c r="AW188" s="65">
        <f t="shared" si="117"/>
        <v>0</v>
      </c>
      <c r="AX188" s="65">
        <f t="shared" si="118"/>
        <v>624</v>
      </c>
      <c r="AY188" s="65">
        <f t="shared" si="119"/>
        <v>0</v>
      </c>
      <c r="AZ188" s="112"/>
      <c r="BC188" s="65">
        <f t="shared" si="120"/>
        <v>0</v>
      </c>
      <c r="BD188" s="65">
        <f t="shared" si="121"/>
        <v>0</v>
      </c>
      <c r="BE188" s="65">
        <f t="shared" si="122"/>
        <v>0</v>
      </c>
      <c r="BF188" s="65">
        <f t="shared" si="123"/>
        <v>6864.0000000000009</v>
      </c>
      <c r="BG188" s="65">
        <f t="shared" si="124"/>
        <v>0</v>
      </c>
    </row>
    <row r="189" spans="1:59" ht="18" x14ac:dyDescent="0.25">
      <c r="A189" s="52"/>
      <c r="B189" s="21"/>
      <c r="C189" s="216"/>
      <c r="D189" s="311"/>
      <c r="E189" s="315"/>
      <c r="F189" s="216"/>
      <c r="G189" s="311"/>
      <c r="H189" s="315"/>
      <c r="I189" s="216"/>
      <c r="J189" s="311"/>
      <c r="K189" s="315"/>
      <c r="L189" s="216">
        <v>1600</v>
      </c>
      <c r="M189" s="311"/>
      <c r="N189" s="315" t="s">
        <v>499</v>
      </c>
      <c r="O189" s="216"/>
      <c r="P189" s="311"/>
      <c r="Q189" s="315"/>
      <c r="R189" s="326">
        <f>+O189+L189+I189+F189+C189</f>
        <v>1600</v>
      </c>
      <c r="S189" s="28"/>
      <c r="T189" s="974" t="s">
        <v>500</v>
      </c>
      <c r="U189" s="651">
        <v>24</v>
      </c>
      <c r="V189" s="1024">
        <v>0.13</v>
      </c>
      <c r="W189" s="631"/>
      <c r="X189" s="652"/>
      <c r="Y189" s="652"/>
      <c r="Z189" s="651">
        <f>0.05*V189</f>
        <v>6.5000000000000006E-3</v>
      </c>
      <c r="AA189" s="651">
        <f>0.83*V189</f>
        <v>0.1079</v>
      </c>
      <c r="AB189" s="652" t="s">
        <v>499</v>
      </c>
      <c r="AC189" s="108"/>
      <c r="AD189" s="108"/>
      <c r="AE189" s="32">
        <v>6.9375000000000604</v>
      </c>
      <c r="AH189" s="15"/>
      <c r="AI189" s="491">
        <f>+$C189*$U189*$V189</f>
        <v>0</v>
      </c>
      <c r="AJ189" s="491">
        <f>+$F189*$U189*$V189</f>
        <v>0</v>
      </c>
      <c r="AK189" s="491">
        <f>+$I189*$U189*$V189</f>
        <v>0</v>
      </c>
      <c r="AL189" s="491">
        <f t="shared" ref="AL189:AL195" si="132">+$L189*$U189*$V189</f>
        <v>4992</v>
      </c>
      <c r="AM189" s="491">
        <f t="shared" ref="AM189:AM195" si="133">+$O189*$U189*$V189</f>
        <v>0</v>
      </c>
      <c r="AN189" s="106"/>
      <c r="AO189" s="15"/>
      <c r="AP189" s="15"/>
      <c r="AQ189" s="15"/>
      <c r="AR189" s="15"/>
      <c r="AS189" s="15"/>
      <c r="AU189" s="65">
        <f t="shared" si="125"/>
        <v>0</v>
      </c>
      <c r="AV189" s="65">
        <f t="shared" si="116"/>
        <v>0</v>
      </c>
      <c r="AW189" s="65">
        <f t="shared" si="117"/>
        <v>0</v>
      </c>
      <c r="AX189" s="65">
        <f t="shared" si="118"/>
        <v>249.60000000000002</v>
      </c>
      <c r="AY189" s="65">
        <f t="shared" si="119"/>
        <v>0</v>
      </c>
      <c r="AZ189" s="112"/>
      <c r="BC189" s="65">
        <f t="shared" si="120"/>
        <v>0</v>
      </c>
      <c r="BD189" s="65">
        <f t="shared" si="121"/>
        <v>0</v>
      </c>
      <c r="BE189" s="65">
        <f t="shared" si="122"/>
        <v>0</v>
      </c>
      <c r="BF189" s="65">
        <f t="shared" si="123"/>
        <v>4143.3599999999997</v>
      </c>
      <c r="BG189" s="65">
        <f t="shared" si="124"/>
        <v>0</v>
      </c>
    </row>
    <row r="190" spans="1:59" ht="18.75" thickBot="1" x14ac:dyDescent="0.3">
      <c r="A190" s="52"/>
      <c r="B190" s="21"/>
      <c r="C190" s="216">
        <f>+D190/$W190/$U190</f>
        <v>0</v>
      </c>
      <c r="D190" s="670"/>
      <c r="E190" s="315"/>
      <c r="F190" s="216">
        <f>+G190/$W190/$U190</f>
        <v>0</v>
      </c>
      <c r="G190" s="670"/>
      <c r="H190" s="315"/>
      <c r="I190" s="216">
        <f>+J190/$W190/$U190</f>
        <v>0</v>
      </c>
      <c r="J190" s="670"/>
      <c r="K190" s="315"/>
      <c r="L190" s="216"/>
      <c r="M190" s="670"/>
      <c r="N190" s="315"/>
      <c r="O190" s="216"/>
      <c r="P190" s="670"/>
      <c r="Q190" s="315"/>
      <c r="R190" s="326">
        <f>+O190+L190+I190+F190+C190</f>
        <v>0</v>
      </c>
      <c r="S190" s="28"/>
      <c r="T190" s="1022">
        <v>354532</v>
      </c>
      <c r="U190" s="651">
        <v>24</v>
      </c>
      <c r="V190" s="1023">
        <v>0.107</v>
      </c>
      <c r="W190" s="1023">
        <v>2.1999999999999999E-2</v>
      </c>
      <c r="X190" s="652"/>
      <c r="Y190" s="652"/>
      <c r="Z190" s="651">
        <f>0.05*V190</f>
        <v>5.3500000000000006E-3</v>
      </c>
      <c r="AA190" s="651">
        <f>0.83*V190</f>
        <v>8.881E-2</v>
      </c>
      <c r="AB190" s="652" t="s">
        <v>380</v>
      </c>
      <c r="AC190" s="108"/>
      <c r="AD190" s="108"/>
      <c r="AE190" s="48">
        <v>6.9791666666667203</v>
      </c>
      <c r="AH190" s="15"/>
      <c r="AI190" s="491">
        <f>+$C190*$U190*$V190</f>
        <v>0</v>
      </c>
      <c r="AJ190" s="491">
        <f>+$F190*$U190*$V190</f>
        <v>0</v>
      </c>
      <c r="AK190" s="491">
        <f>+$I190*$U190*$V190</f>
        <v>0</v>
      </c>
      <c r="AL190" s="491">
        <f t="shared" si="132"/>
        <v>0</v>
      </c>
      <c r="AM190" s="491">
        <f t="shared" si="133"/>
        <v>0</v>
      </c>
      <c r="AN190" s="106"/>
      <c r="AO190" s="15"/>
      <c r="AP190" s="15"/>
      <c r="AQ190" s="15"/>
      <c r="AR190" s="15"/>
      <c r="AS190" s="15"/>
      <c r="AU190" s="65">
        <f t="shared" si="125"/>
        <v>0</v>
      </c>
      <c r="AV190" s="65">
        <f t="shared" si="116"/>
        <v>0</v>
      </c>
      <c r="AW190" s="65">
        <f t="shared" si="117"/>
        <v>0</v>
      </c>
      <c r="AX190" s="65">
        <f t="shared" si="118"/>
        <v>0</v>
      </c>
      <c r="AY190" s="65">
        <f t="shared" si="119"/>
        <v>0</v>
      </c>
      <c r="AZ190" s="112"/>
      <c r="BC190" s="65">
        <f t="shared" si="120"/>
        <v>0</v>
      </c>
      <c r="BD190" s="65">
        <f t="shared" si="121"/>
        <v>0</v>
      </c>
      <c r="BE190" s="65">
        <f t="shared" si="122"/>
        <v>0</v>
      </c>
      <c r="BF190" s="65">
        <f t="shared" si="123"/>
        <v>0</v>
      </c>
      <c r="BG190" s="65">
        <f t="shared" si="124"/>
        <v>0</v>
      </c>
    </row>
    <row r="191" spans="1:59" ht="18" x14ac:dyDescent="0.25">
      <c r="A191" s="52"/>
      <c r="B191" s="21"/>
      <c r="C191" s="216">
        <f>+D191/$W191/$U191</f>
        <v>0</v>
      </c>
      <c r="D191" s="671"/>
      <c r="E191" s="315"/>
      <c r="F191" s="216">
        <f>+G191/$W191/$U191</f>
        <v>0</v>
      </c>
      <c r="G191" s="670"/>
      <c r="H191" s="315"/>
      <c r="I191" s="216">
        <f>+J191/$W191/$U191</f>
        <v>0</v>
      </c>
      <c r="J191" s="670"/>
      <c r="K191" s="315"/>
      <c r="L191" s="216"/>
      <c r="M191" s="670"/>
      <c r="N191" s="315"/>
      <c r="O191" s="216"/>
      <c r="P191" s="670"/>
      <c r="Q191" s="315"/>
      <c r="R191" s="326">
        <f>+O191+L191+I191+F191+C191</f>
        <v>0</v>
      </c>
      <c r="S191" s="28"/>
      <c r="T191" s="28">
        <v>354534</v>
      </c>
      <c r="U191" s="651">
        <v>24</v>
      </c>
      <c r="V191" s="1023">
        <v>0.123</v>
      </c>
      <c r="W191" s="1023">
        <v>2.1999999999999999E-2</v>
      </c>
      <c r="X191" s="652"/>
      <c r="Y191" s="652"/>
      <c r="Z191" s="651">
        <f>0.05*V191</f>
        <v>6.1500000000000001E-3</v>
      </c>
      <c r="AA191" s="651">
        <f>0.83*V191</f>
        <v>0.10209</v>
      </c>
      <c r="AB191" s="652" t="s">
        <v>384</v>
      </c>
      <c r="AC191" s="108"/>
      <c r="AD191" s="108"/>
      <c r="AE191" s="32">
        <v>7.0208333333333899</v>
      </c>
      <c r="AH191" s="15"/>
      <c r="AI191" s="491">
        <f>+$C191*$U191*$V191</f>
        <v>0</v>
      </c>
      <c r="AJ191" s="491">
        <f>+$F191*$U191*$V191</f>
        <v>0</v>
      </c>
      <c r="AK191" s="491">
        <f>+$I191*$U191*$V191</f>
        <v>0</v>
      </c>
      <c r="AL191" s="491">
        <f t="shared" si="132"/>
        <v>0</v>
      </c>
      <c r="AM191" s="491">
        <f t="shared" si="133"/>
        <v>0</v>
      </c>
      <c r="AN191" s="106"/>
      <c r="AO191" s="15"/>
      <c r="AP191" s="15"/>
      <c r="AQ191" s="15"/>
      <c r="AR191" s="15"/>
      <c r="AS191" s="15"/>
      <c r="AU191" s="65">
        <f t="shared" si="125"/>
        <v>0</v>
      </c>
      <c r="AV191" s="65">
        <f t="shared" si="116"/>
        <v>0</v>
      </c>
      <c r="AW191" s="65">
        <f t="shared" si="117"/>
        <v>0</v>
      </c>
      <c r="AX191" s="65">
        <f t="shared" si="118"/>
        <v>0</v>
      </c>
      <c r="AY191" s="65">
        <f t="shared" si="119"/>
        <v>0</v>
      </c>
      <c r="AZ191" s="112"/>
      <c r="BC191" s="65">
        <f t="shared" si="120"/>
        <v>0</v>
      </c>
      <c r="BD191" s="65">
        <f t="shared" si="121"/>
        <v>0</v>
      </c>
      <c r="BE191" s="65">
        <f t="shared" si="122"/>
        <v>0</v>
      </c>
      <c r="BF191" s="65">
        <f t="shared" si="123"/>
        <v>0</v>
      </c>
      <c r="BG191" s="65">
        <f t="shared" si="124"/>
        <v>0</v>
      </c>
    </row>
    <row r="192" spans="1:59" ht="18" x14ac:dyDescent="0.25">
      <c r="A192" s="52"/>
      <c r="B192" s="21"/>
      <c r="C192" s="216"/>
      <c r="D192" s="671"/>
      <c r="E192" s="315"/>
      <c r="F192" s="216"/>
      <c r="G192" s="670"/>
      <c r="H192" s="215"/>
      <c r="I192" s="216"/>
      <c r="J192" s="670"/>
      <c r="K192" s="215"/>
      <c r="L192" s="216"/>
      <c r="M192" s="670"/>
      <c r="N192" s="315"/>
      <c r="O192" s="216"/>
      <c r="P192" s="671"/>
      <c r="Q192" s="315"/>
      <c r="R192" s="326">
        <f>+O192+L192+I192+F192+C192</f>
        <v>0</v>
      </c>
      <c r="S192" s="28"/>
      <c r="T192" s="490">
        <v>354535</v>
      </c>
      <c r="U192" s="306">
        <v>6</v>
      </c>
      <c r="V192" s="306">
        <v>0.7</v>
      </c>
      <c r="W192" s="306"/>
      <c r="X192" s="106"/>
      <c r="Y192" s="306"/>
      <c r="Z192" s="106">
        <f>0.05*V192</f>
        <v>3.4999999999999996E-2</v>
      </c>
      <c r="AA192" s="106"/>
      <c r="AB192" s="492" t="s">
        <v>492</v>
      </c>
      <c r="AC192" s="108"/>
      <c r="AD192" s="108"/>
      <c r="AH192" s="15"/>
      <c r="AI192" s="491">
        <f>+$C192*$U192*$V192</f>
        <v>0</v>
      </c>
      <c r="AJ192" s="491">
        <f>+$F192*$U192*$V192</f>
        <v>0</v>
      </c>
      <c r="AK192" s="491">
        <f>+$I192*$U192*$V192</f>
        <v>0</v>
      </c>
      <c r="AL192" s="491">
        <f t="shared" si="132"/>
        <v>0</v>
      </c>
      <c r="AM192" s="491">
        <f t="shared" si="133"/>
        <v>0</v>
      </c>
      <c r="AN192" s="106"/>
      <c r="AO192" s="15"/>
      <c r="AP192" s="15"/>
      <c r="AQ192" s="15"/>
      <c r="AR192" s="15"/>
      <c r="AS192" s="15"/>
      <c r="AU192" s="65">
        <f t="shared" si="125"/>
        <v>0</v>
      </c>
      <c r="AV192" s="65">
        <f t="shared" si="116"/>
        <v>0</v>
      </c>
      <c r="AW192" s="65">
        <f t="shared" si="117"/>
        <v>0</v>
      </c>
      <c r="AX192" s="65">
        <f t="shared" si="118"/>
        <v>0</v>
      </c>
      <c r="AY192" s="65">
        <f t="shared" si="119"/>
        <v>0</v>
      </c>
      <c r="AZ192" s="112"/>
      <c r="BC192" s="65">
        <f t="shared" si="120"/>
        <v>0</v>
      </c>
      <c r="BD192" s="65">
        <f t="shared" si="121"/>
        <v>0</v>
      </c>
      <c r="BE192" s="65">
        <f t="shared" si="122"/>
        <v>0</v>
      </c>
      <c r="BF192" s="65">
        <f t="shared" si="123"/>
        <v>0</v>
      </c>
      <c r="BG192" s="65">
        <f t="shared" si="124"/>
        <v>0</v>
      </c>
    </row>
    <row r="193" spans="1:60" s="413" customFormat="1" ht="18.75" thickBot="1" x14ac:dyDescent="0.3">
      <c r="A193" s="406"/>
      <c r="B193" s="407"/>
      <c r="C193" s="216"/>
      <c r="D193" s="483">
        <f>AI193</f>
        <v>0</v>
      </c>
      <c r="E193" s="315"/>
      <c r="F193" s="268"/>
      <c r="G193" s="673">
        <f>AJ193</f>
        <v>0</v>
      </c>
      <c r="H193" s="215"/>
      <c r="I193" s="476"/>
      <c r="J193" s="483">
        <f>AK193</f>
        <v>0</v>
      </c>
      <c r="K193" s="838"/>
      <c r="L193" s="493">
        <v>18000</v>
      </c>
      <c r="M193" s="483">
        <f>AL193</f>
        <v>17472</v>
      </c>
      <c r="N193" s="666" t="s">
        <v>479</v>
      </c>
      <c r="O193" s="216"/>
      <c r="P193" s="483">
        <f>AM193</f>
        <v>0</v>
      </c>
      <c r="Q193" s="315"/>
      <c r="R193" s="494">
        <f>R188+R189+R190+R191</f>
        <v>5600</v>
      </c>
      <c r="S193" s="435"/>
      <c r="T193" s="28"/>
      <c r="U193" s="495"/>
      <c r="V193" s="495"/>
      <c r="W193" s="106"/>
      <c r="X193" s="495"/>
      <c r="Y193" s="495"/>
      <c r="Z193" s="495"/>
      <c r="AA193" s="495"/>
      <c r="AB193" s="106" t="s">
        <v>479</v>
      </c>
      <c r="AC193" s="496"/>
      <c r="AD193" s="496"/>
      <c r="AE193" s="48">
        <v>7.0625000000000604</v>
      </c>
      <c r="AG193" s="414"/>
      <c r="AI193" s="497">
        <f>+$O193*$U193*$V193+SUM(AI188:AI192)</f>
        <v>0</v>
      </c>
      <c r="AJ193" s="497">
        <f>+$O193*$U193*$V193+SUM(AJ188:AJ192)</f>
        <v>0</v>
      </c>
      <c r="AK193" s="497">
        <f>+$O193*$U193*$V193+SUM(AK188:AK192)</f>
        <v>0</v>
      </c>
      <c r="AL193" s="497">
        <f>+$O193*$U193*$V193+SUM(AL188:AL192)</f>
        <v>17472</v>
      </c>
      <c r="AM193" s="497">
        <f>+$O193*$U193*$V193+SUM(AM188:AM192)</f>
        <v>0</v>
      </c>
      <c r="AN193" s="495" t="s">
        <v>113</v>
      </c>
      <c r="AU193" s="65">
        <f t="shared" si="125"/>
        <v>0</v>
      </c>
      <c r="AV193" s="65">
        <f t="shared" si="116"/>
        <v>0</v>
      </c>
      <c r="AW193" s="65">
        <f t="shared" si="117"/>
        <v>0</v>
      </c>
      <c r="AX193" s="65">
        <f t="shared" si="118"/>
        <v>0</v>
      </c>
      <c r="AY193" s="65">
        <f t="shared" si="119"/>
        <v>0</v>
      </c>
      <c r="AZ193" s="173"/>
      <c r="BA193" s="34"/>
      <c r="BB193" s="80"/>
      <c r="BC193" s="65">
        <f t="shared" si="120"/>
        <v>0</v>
      </c>
      <c r="BD193" s="65">
        <f t="shared" si="121"/>
        <v>0</v>
      </c>
      <c r="BE193" s="65">
        <f t="shared" si="122"/>
        <v>0</v>
      </c>
      <c r="BF193" s="65">
        <f t="shared" si="123"/>
        <v>0</v>
      </c>
      <c r="BG193" s="65">
        <f t="shared" si="124"/>
        <v>0</v>
      </c>
    </row>
    <row r="194" spans="1:60" s="413" customFormat="1" ht="17.25" thickTop="1" thickBot="1" x14ac:dyDescent="0.3">
      <c r="A194" s="406"/>
      <c r="B194" s="407"/>
      <c r="C194" s="288">
        <f>VLOOKUP(+E194+SUM(C195:C195)*[1]נתונים!$H$7,$AE$2:$AE$128,1,1)</f>
        <v>6.25E-2</v>
      </c>
      <c r="D194" s="289"/>
      <c r="E194" s="290">
        <v>8.4027777777777771E-2</v>
      </c>
      <c r="F194" s="365">
        <f>VLOOKUP(+H194+SUM(F195:F195)*[1]נתונים!$H$7,$AE$2:$AE$128,1,1)</f>
        <v>0.64583333333333803</v>
      </c>
      <c r="G194" s="289"/>
      <c r="H194" s="290">
        <v>0.66736111111111107</v>
      </c>
      <c r="I194" s="289">
        <f>VLOOKUP(+K194+SUM(I195:I195)*[1]נתונים!$H$7,$AE$2:$AE$128,1,1)</f>
        <v>0.22916666666666799</v>
      </c>
      <c r="J194" s="289"/>
      <c r="K194" s="289">
        <v>0.25</v>
      </c>
      <c r="L194" s="365">
        <f>VLOOKUP(+N194+SUM(L195:L195)*[1]נתונים!$H$7,$AE$2:$AE$128,1,1)</f>
        <v>0.35416666666666902</v>
      </c>
      <c r="M194" s="289"/>
      <c r="N194" s="290">
        <v>0.3756944444444445</v>
      </c>
      <c r="O194" s="365">
        <f>VLOOKUP(+Q194+SUM(O195:O195)*[1]נתונים!$H$7,$AE$2:$AE$128,1,1)</f>
        <v>0.77083333333333903</v>
      </c>
      <c r="P194" s="289"/>
      <c r="Q194" s="289">
        <v>0.79166666666666663</v>
      </c>
      <c r="R194" s="498"/>
      <c r="S194" s="435"/>
      <c r="T194" s="28"/>
      <c r="U194" s="495"/>
      <c r="V194" s="495"/>
      <c r="W194" s="106"/>
      <c r="X194" s="495"/>
      <c r="Y194" s="495"/>
      <c r="Z194" s="495"/>
      <c r="AA194" s="495"/>
      <c r="AB194" s="106"/>
      <c r="AC194" s="496"/>
      <c r="AD194" s="496"/>
      <c r="AE194" s="48"/>
      <c r="AG194" s="414"/>
      <c r="AI194" s="491"/>
      <c r="AJ194" s="491"/>
      <c r="AK194" s="491"/>
      <c r="AL194" s="491"/>
      <c r="AM194" s="491"/>
      <c r="AN194" s="495"/>
      <c r="AU194" s="65">
        <f t="shared" si="125"/>
        <v>0</v>
      </c>
      <c r="AV194" s="65">
        <f t="shared" si="116"/>
        <v>0</v>
      </c>
      <c r="AW194" s="65">
        <f t="shared" si="117"/>
        <v>0</v>
      </c>
      <c r="AX194" s="65">
        <f t="shared" si="118"/>
        <v>0</v>
      </c>
      <c r="AY194" s="65">
        <f t="shared" si="119"/>
        <v>0</v>
      </c>
      <c r="AZ194" s="173"/>
      <c r="BA194" s="34"/>
      <c r="BB194" s="80"/>
      <c r="BC194" s="65">
        <f t="shared" si="120"/>
        <v>0</v>
      </c>
      <c r="BD194" s="65">
        <f t="shared" si="121"/>
        <v>0</v>
      </c>
      <c r="BE194" s="65">
        <f t="shared" si="122"/>
        <v>0</v>
      </c>
      <c r="BF194" s="65">
        <f t="shared" si="123"/>
        <v>0</v>
      </c>
      <c r="BG194" s="65">
        <f t="shared" si="124"/>
        <v>0</v>
      </c>
    </row>
    <row r="195" spans="1:60" s="413" customFormat="1" ht="18.75" hidden="1" thickTop="1" x14ac:dyDescent="0.25">
      <c r="A195" s="406"/>
      <c r="B195" s="407"/>
      <c r="C195" s="268"/>
      <c r="D195" s="409"/>
      <c r="E195" s="381"/>
      <c r="F195" s="268"/>
      <c r="G195" s="409"/>
      <c r="H195" s="223"/>
      <c r="I195" s="268"/>
      <c r="J195" s="409"/>
      <c r="K195" s="223"/>
      <c r="L195" s="268"/>
      <c r="M195" s="409"/>
      <c r="N195" s="315"/>
      <c r="O195" s="216"/>
      <c r="P195" s="208"/>
      <c r="Q195" s="315"/>
      <c r="R195" s="216">
        <f>+O195+L195+I195+F195+C195</f>
        <v>0</v>
      </c>
      <c r="S195" s="435"/>
      <c r="T195" s="28"/>
      <c r="U195" s="422">
        <v>24</v>
      </c>
      <c r="V195" s="422">
        <v>0.15</v>
      </c>
      <c r="W195" s="422"/>
      <c r="X195" s="422"/>
      <c r="Y195" s="422"/>
      <c r="Z195" s="422">
        <f>0.05*V195</f>
        <v>7.4999999999999997E-3</v>
      </c>
      <c r="AA195" s="422">
        <f>0.55*V195</f>
        <v>8.2500000000000004E-2</v>
      </c>
      <c r="AB195" s="106" t="s">
        <v>114</v>
      </c>
      <c r="AC195" s="496"/>
      <c r="AD195" s="108">
        <v>317230</v>
      </c>
      <c r="AE195" s="48"/>
      <c r="AG195" s="414"/>
      <c r="AI195" s="491">
        <f>+$C195*$U195*$V195</f>
        <v>0</v>
      </c>
      <c r="AJ195" s="491">
        <f>+$F195*$U195*$V195</f>
        <v>0</v>
      </c>
      <c r="AK195" s="491">
        <f>+$I195*$U195*$V195</f>
        <v>0</v>
      </c>
      <c r="AL195" s="491">
        <f t="shared" si="132"/>
        <v>0</v>
      </c>
      <c r="AM195" s="491">
        <f t="shared" si="133"/>
        <v>0</v>
      </c>
      <c r="AN195" s="495"/>
      <c r="AU195" s="65">
        <f>+$C195*$U195*$Z195</f>
        <v>0</v>
      </c>
      <c r="AV195" s="65">
        <f>+$F195*$U195*$Z195</f>
        <v>0</v>
      </c>
      <c r="AW195" s="65">
        <f>+$I195*$U195*$Z195</f>
        <v>0</v>
      </c>
      <c r="AX195" s="65">
        <f>+$L195*$U195*$Z195</f>
        <v>0</v>
      </c>
      <c r="AY195" s="65">
        <f>+$O195*$U195*$Z195</f>
        <v>0</v>
      </c>
      <c r="AZ195" s="173"/>
      <c r="BA195" s="34"/>
      <c r="BB195" s="80"/>
      <c r="BC195" s="65">
        <f>+$C195*$U195*$AA195</f>
        <v>0</v>
      </c>
      <c r="BD195" s="65">
        <f>+$F195*$U195*$AA195</f>
        <v>0</v>
      </c>
      <c r="BE195" s="65">
        <f>+$I195*$U195*$AA195</f>
        <v>0</v>
      </c>
      <c r="BF195" s="65">
        <f>+$L195*$U195*$AA195</f>
        <v>0</v>
      </c>
      <c r="BG195" s="65">
        <f>+$O195*$U195*$AA195</f>
        <v>0</v>
      </c>
    </row>
    <row r="196" spans="1:60" s="413" customFormat="1" ht="18.75" hidden="1" thickBot="1" x14ac:dyDescent="0.3">
      <c r="A196" s="406"/>
      <c r="B196" s="407"/>
      <c r="C196" s="493"/>
      <c r="D196" s="483">
        <f>AI196</f>
        <v>0</v>
      </c>
      <c r="E196" s="499"/>
      <c r="F196" s="493"/>
      <c r="G196" s="483">
        <f>AJ196</f>
        <v>0</v>
      </c>
      <c r="H196" s="499"/>
      <c r="I196" s="493"/>
      <c r="J196" s="483">
        <f>AK196</f>
        <v>0</v>
      </c>
      <c r="K196" s="499"/>
      <c r="L196" s="493"/>
      <c r="M196" s="483">
        <f>AL196</f>
        <v>0</v>
      </c>
      <c r="N196" s="499"/>
      <c r="O196" s="500"/>
      <c r="P196" s="501">
        <f>AM196</f>
        <v>0</v>
      </c>
      <c r="Q196" s="502"/>
      <c r="R196" s="500">
        <f>+O196+L196+I196+F196+C196</f>
        <v>0</v>
      </c>
      <c r="S196" s="435"/>
      <c r="T196" s="28"/>
      <c r="U196" s="495"/>
      <c r="V196" s="495"/>
      <c r="W196" s="106"/>
      <c r="X196" s="495"/>
      <c r="Y196" s="495"/>
      <c r="Z196" s="495"/>
      <c r="AA196" s="495"/>
      <c r="AB196" s="106" t="s">
        <v>115</v>
      </c>
      <c r="AC196" s="496"/>
      <c r="AD196" s="496"/>
      <c r="AE196" s="48"/>
      <c r="AG196" s="414"/>
      <c r="AI196" s="491">
        <f>AI195</f>
        <v>0</v>
      </c>
      <c r="AJ196" s="491">
        <f>AJ195</f>
        <v>0</v>
      </c>
      <c r="AK196" s="491">
        <f>AK195</f>
        <v>0</v>
      </c>
      <c r="AL196" s="491">
        <f>AL195</f>
        <v>0</v>
      </c>
      <c r="AM196" s="491">
        <f>AM195</f>
        <v>0</v>
      </c>
      <c r="AN196" s="495" t="s">
        <v>116</v>
      </c>
      <c r="AU196" s="65">
        <f>+$C196*$U196*$Z196</f>
        <v>0</v>
      </c>
      <c r="AV196" s="65">
        <f>+$F196*$U196*$Z196</f>
        <v>0</v>
      </c>
      <c r="AW196" s="65">
        <f>+$I196*$U196*$Z196</f>
        <v>0</v>
      </c>
      <c r="AX196" s="65">
        <f>+$L196*$U196*$Z196</f>
        <v>0</v>
      </c>
      <c r="AY196" s="65">
        <f>+$O196*$U196*$Z196</f>
        <v>0</v>
      </c>
      <c r="AZ196" s="173"/>
      <c r="BA196" s="34"/>
      <c r="BB196" s="80"/>
      <c r="BC196" s="65">
        <f>+$C196*$U196*$AA196</f>
        <v>0</v>
      </c>
      <c r="BD196" s="65">
        <f>+$F196*$U196*$AA196</f>
        <v>0</v>
      </c>
      <c r="BE196" s="65">
        <f>+$I196*$U196*$AA196</f>
        <v>0</v>
      </c>
      <c r="BF196" s="65">
        <f>+$L196*$U196*$AA196</f>
        <v>0</v>
      </c>
      <c r="BG196" s="65">
        <f>+$O196*$U196*$AA196</f>
        <v>0</v>
      </c>
    </row>
    <row r="197" spans="1:60" ht="16.5" hidden="1" thickTop="1" thickBot="1" x14ac:dyDescent="0.3">
      <c r="A197" s="52"/>
      <c r="B197" s="21"/>
      <c r="C197" s="503"/>
      <c r="D197" s="354"/>
      <c r="E197" s="504"/>
      <c r="F197" s="354"/>
      <c r="G197" s="354"/>
      <c r="H197" s="357"/>
      <c r="I197" s="354"/>
      <c r="J197" s="354"/>
      <c r="K197" s="358"/>
      <c r="L197" s="354"/>
      <c r="M197" s="354"/>
      <c r="N197" s="359"/>
      <c r="O197" s="354"/>
      <c r="P197" s="354"/>
      <c r="Q197" s="361"/>
      <c r="R197" s="505">
        <f>R195</f>
        <v>0</v>
      </c>
      <c r="S197" s="28"/>
      <c r="T197" s="28"/>
      <c r="AB197" s="34"/>
      <c r="AC197" s="17"/>
      <c r="AD197" s="17"/>
      <c r="AE197" s="32">
        <v>7.1041666666667203</v>
      </c>
      <c r="AH197" s="15"/>
      <c r="AI197" s="172"/>
      <c r="AJ197" s="172"/>
      <c r="AK197" s="172"/>
      <c r="AL197" s="172"/>
      <c r="AM197" s="172"/>
      <c r="AN197" s="34"/>
      <c r="AO197" s="15"/>
      <c r="AP197" s="15"/>
      <c r="AQ197" s="15"/>
      <c r="AR197" s="15"/>
      <c r="AS197" s="15"/>
      <c r="AU197" s="506">
        <f>SUM(AU4:AU196)+AU247</f>
        <v>1870.875</v>
      </c>
      <c r="AV197" s="506">
        <f>SUM(AV4:AV196)+AV247</f>
        <v>5240.0141666666668</v>
      </c>
      <c r="AW197" s="506">
        <f>SUM(AW4:AW196)+AW247</f>
        <v>8923.2192592592583</v>
      </c>
      <c r="AX197" s="506">
        <f>SUM(AX4:AX196)+AX247</f>
        <v>4888.7042865671647</v>
      </c>
      <c r="AY197" s="506">
        <f>SUM(AY4:AY196)+AY247</f>
        <v>6507.2845000000016</v>
      </c>
      <c r="AZ197" s="314" t="s">
        <v>117</v>
      </c>
      <c r="BA197" s="34"/>
      <c r="BB197" s="80"/>
      <c r="BC197" s="314">
        <f>SUM(BC4:BC196)</f>
        <v>23889.599999999999</v>
      </c>
      <c r="BD197" s="314">
        <f>SUM(BD4:BD196)</f>
        <v>63470.987183999998</v>
      </c>
      <c r="BE197" s="314">
        <f>SUM(BE4:BE196)</f>
        <v>88043.132118855225</v>
      </c>
      <c r="BF197" s="314">
        <f>SUM(BF4:BF196)</f>
        <v>62077.810149253739</v>
      </c>
      <c r="BG197" s="314">
        <f>SUM(BG4:BG196)</f>
        <v>59086.14350595999</v>
      </c>
      <c r="BH197" s="20" t="s">
        <v>118</v>
      </c>
    </row>
    <row r="198" spans="1:60" ht="22.5" customHeight="1" thickTop="1" thickBot="1" x14ac:dyDescent="0.3">
      <c r="C198" s="507">
        <f>C2</f>
        <v>44574</v>
      </c>
      <c r="D198" s="508"/>
      <c r="E198" s="509" t="s">
        <v>119</v>
      </c>
      <c r="F198" s="510">
        <f>F2</f>
        <v>44573</v>
      </c>
      <c r="G198" s="508"/>
      <c r="H198" s="511" t="s">
        <v>8</v>
      </c>
      <c r="I198" s="508">
        <f>I2</f>
        <v>44572</v>
      </c>
      <c r="J198" s="508"/>
      <c r="K198" s="509" t="s">
        <v>9</v>
      </c>
      <c r="L198" s="510">
        <f>L2</f>
        <v>44571</v>
      </c>
      <c r="M198" s="508"/>
      <c r="N198" s="511" t="s">
        <v>10</v>
      </c>
      <c r="O198" s="508">
        <f>O2</f>
        <v>44570</v>
      </c>
      <c r="P198" s="508"/>
      <c r="Q198" s="512" t="s">
        <v>11</v>
      </c>
      <c r="R198" s="513" t="s">
        <v>12</v>
      </c>
      <c r="T198" s="15" t="str">
        <f>Q7</f>
        <v>רצף</v>
      </c>
      <c r="AE198" s="48">
        <v>7.1458333333333899</v>
      </c>
      <c r="AS198" s="748">
        <f>AY198+AX198+AW198+AV198+AU198</f>
        <v>54860.194424986184</v>
      </c>
      <c r="AU198" s="749">
        <f>SUM(AU4:AU197)</f>
        <v>3741.75</v>
      </c>
      <c r="AV198" s="749">
        <f>SUM(AV4:AV197)</f>
        <v>10480.028333333334</v>
      </c>
      <c r="AW198" s="749">
        <f>SUM(AW4:AW197)</f>
        <v>17846.438518518517</v>
      </c>
      <c r="AX198" s="749">
        <f>SUM(AX4:AX197)</f>
        <v>9777.4085731343293</v>
      </c>
      <c r="AY198" s="749">
        <f>SUM(AY4:AY197)</f>
        <v>13014.569000000003</v>
      </c>
      <c r="AZ198" s="750"/>
      <c r="BA198" s="751" t="s">
        <v>229</v>
      </c>
      <c r="BB198" s="747">
        <f>BG198+BF198+BE198+BD198+BC198</f>
        <v>296567.6729580689</v>
      </c>
      <c r="BC198" s="514">
        <f>SUM(BC4:BC194)</f>
        <v>23889.599999999999</v>
      </c>
      <c r="BD198" s="514">
        <f>SUM(BD4:BD194)</f>
        <v>63470.987183999998</v>
      </c>
      <c r="BE198" s="514">
        <f>SUM(BE4:BE194)</f>
        <v>88043.132118855225</v>
      </c>
      <c r="BF198" s="514">
        <f>SUM(BF4:BF194)</f>
        <v>62077.810149253739</v>
      </c>
      <c r="BG198" s="514">
        <f>SUM(BG4:BG194)</f>
        <v>59086.14350595999</v>
      </c>
      <c r="BH198" s="515" t="s">
        <v>230</v>
      </c>
    </row>
    <row r="199" spans="1:60" ht="21.75" customHeight="1" thickTop="1" thickBot="1" x14ac:dyDescent="0.4">
      <c r="C199" s="516">
        <f>VLOOKUP(+E199+SUM(C200:C211)*[1]נתונים!$H$7,$AE$2:$AE$128,1,1)</f>
        <v>0.22916666666666799</v>
      </c>
      <c r="D199" s="517"/>
      <c r="E199" s="516">
        <v>0.25</v>
      </c>
      <c r="F199" s="519">
        <f>VLOOKUP(+H199+SUM(F200:F211)*[1]נתונים!$H$7,$AE$2:$AE$128,1,1)</f>
        <v>0.22916666666666799</v>
      </c>
      <c r="G199" s="517"/>
      <c r="H199" s="518">
        <v>0.25</v>
      </c>
      <c r="I199" s="519">
        <f>VLOOKUP(+K199+SUM(I200:I211)*[1]נתונים!$H$7,$AE$2:$AE$128,1,1)</f>
        <v>0.687500000000005</v>
      </c>
      <c r="J199" s="517"/>
      <c r="K199" s="1085" t="s">
        <v>610</v>
      </c>
      <c r="L199" s="520">
        <f>VLOOKUP(+N199+SUM(L200:L211)*[1]נתונים!$H$7,$AE$2:$AE$128,1,1)</f>
        <v>1.4791666666666801</v>
      </c>
      <c r="M199" s="521"/>
      <c r="N199" s="762">
        <v>0.29166666666666669</v>
      </c>
      <c r="O199" s="522">
        <f>VLOOKUP(+Q199+SUM(O200:O211)*[1]נתונים!$H$7,$AE$2:$AE$128,1,1)</f>
        <v>1.4791666666666801</v>
      </c>
      <c r="P199" s="521"/>
      <c r="Q199" s="523">
        <v>0.95833333333333337</v>
      </c>
      <c r="R199" s="524" t="s">
        <v>120</v>
      </c>
      <c r="T199" s="525" t="s">
        <v>121</v>
      </c>
      <c r="AE199" s="32">
        <v>7.1875000000000604</v>
      </c>
    </row>
    <row r="200" spans="1:60" ht="26.25" thickTop="1" x14ac:dyDescent="0.3">
      <c r="C200" s="1019"/>
      <c r="D200" s="950"/>
      <c r="E200" s="1125"/>
      <c r="F200" s="982"/>
      <c r="G200" s="1088"/>
      <c r="H200" s="837"/>
      <c r="I200" s="982">
        <v>1000</v>
      </c>
      <c r="J200" s="1088">
        <v>2</v>
      </c>
      <c r="K200" s="837" t="s">
        <v>623</v>
      </c>
      <c r="L200" s="768">
        <v>3120</v>
      </c>
      <c r="M200" s="760">
        <v>15000</v>
      </c>
      <c r="N200" s="837" t="s">
        <v>557</v>
      </c>
      <c r="O200" s="768">
        <v>5200</v>
      </c>
      <c r="P200" s="760">
        <v>25000</v>
      </c>
      <c r="Q200" s="837" t="s">
        <v>352</v>
      </c>
      <c r="R200" s="527">
        <v>0</v>
      </c>
      <c r="T200" s="528">
        <v>0.45</v>
      </c>
      <c r="AB200" s="529" t="s">
        <v>123</v>
      </c>
      <c r="AE200" s="48">
        <v>7.2291666666667203</v>
      </c>
      <c r="BE200" s="506"/>
      <c r="BF200" s="506"/>
    </row>
    <row r="201" spans="1:60" ht="21" thickBot="1" x14ac:dyDescent="0.35">
      <c r="C201" s="1126"/>
      <c r="D201" s="819"/>
      <c r="E201" s="1117"/>
      <c r="F201" s="775"/>
      <c r="G201" s="761"/>
      <c r="H201" s="678"/>
      <c r="I201" s="775"/>
      <c r="J201" s="1093"/>
      <c r="K201" s="678"/>
      <c r="L201" s="775"/>
      <c r="M201" s="1090" t="s">
        <v>197</v>
      </c>
      <c r="N201" s="678"/>
      <c r="O201" s="778"/>
      <c r="P201" s="765" t="s">
        <v>197</v>
      </c>
      <c r="Q201" s="766"/>
      <c r="R201" s="527">
        <v>0</v>
      </c>
      <c r="V201" s="272"/>
      <c r="X201" s="537"/>
      <c r="AB201" s="272" t="s">
        <v>124</v>
      </c>
      <c r="AE201" s="32">
        <v>7.2708333333333899</v>
      </c>
      <c r="BC201" s="538">
        <f>+BC197-BC198+BC247</f>
        <v>0</v>
      </c>
      <c r="BD201" s="538">
        <f>+BD197-BD198+BD247</f>
        <v>0</v>
      </c>
      <c r="BE201" s="538">
        <f>+BE197-BE198+BE247</f>
        <v>0</v>
      </c>
      <c r="BF201" s="538">
        <f>+BF197-BF198+BF247</f>
        <v>0</v>
      </c>
      <c r="BG201" s="538">
        <f>+BG197-BG198+BG247</f>
        <v>0</v>
      </c>
    </row>
    <row r="202" spans="1:60" ht="41.25" thickTop="1" thickBot="1" x14ac:dyDescent="0.35">
      <c r="C202" s="1127"/>
      <c r="D202" s="819"/>
      <c r="E202" s="1117"/>
      <c r="F202" s="841"/>
      <c r="G202" s="760"/>
      <c r="H202" s="837"/>
      <c r="I202" s="768">
        <v>1500</v>
      </c>
      <c r="J202" s="760">
        <v>3</v>
      </c>
      <c r="K202" s="837" t="s">
        <v>321</v>
      </c>
      <c r="L202" s="768">
        <v>3120</v>
      </c>
      <c r="M202" s="760">
        <v>15000</v>
      </c>
      <c r="N202" s="837" t="s">
        <v>573</v>
      </c>
      <c r="O202" s="775"/>
      <c r="P202" s="681"/>
      <c r="Q202" s="1036"/>
      <c r="R202" s="527">
        <v>0</v>
      </c>
      <c r="AA202" s="272" t="s">
        <v>125</v>
      </c>
      <c r="AB202" s="540" t="s">
        <v>126</v>
      </c>
      <c r="AE202" s="48">
        <v>7.3125000000000604</v>
      </c>
    </row>
    <row r="203" spans="1:60" ht="28.5" thickTop="1" thickBot="1" x14ac:dyDescent="0.35">
      <c r="C203" s="1128"/>
      <c r="D203" s="849"/>
      <c r="E203" s="1129"/>
      <c r="F203" s="842"/>
      <c r="G203" s="1123"/>
      <c r="H203" s="1064"/>
      <c r="I203" s="775"/>
      <c r="J203" s="1090"/>
      <c r="K203" s="678"/>
      <c r="L203" s="775"/>
      <c r="M203" s="1090" t="s">
        <v>197</v>
      </c>
      <c r="N203" s="678"/>
      <c r="O203" s="768"/>
      <c r="P203" s="760"/>
      <c r="Q203" s="837"/>
      <c r="R203" s="527">
        <v>0</v>
      </c>
      <c r="AB203" s="272" t="s">
        <v>127</v>
      </c>
      <c r="AE203" s="32">
        <v>7.35416666666673</v>
      </c>
    </row>
    <row r="204" spans="1:60" ht="46.5" customHeight="1" thickTop="1" thickBot="1" x14ac:dyDescent="0.35">
      <c r="C204" s="1014"/>
      <c r="D204" s="994"/>
      <c r="E204" s="894"/>
      <c r="F204" s="982"/>
      <c r="G204" s="1088"/>
      <c r="H204" s="837"/>
      <c r="I204" s="768">
        <v>1000</v>
      </c>
      <c r="J204" s="760">
        <v>2</v>
      </c>
      <c r="K204" s="837" t="s">
        <v>320</v>
      </c>
      <c r="L204" s="982">
        <v>2000</v>
      </c>
      <c r="M204" s="1088">
        <v>10000</v>
      </c>
      <c r="N204" s="837" t="s">
        <v>548</v>
      </c>
      <c r="O204" s="778"/>
      <c r="P204" s="765"/>
      <c r="Q204" s="766"/>
      <c r="R204" s="527">
        <v>0</v>
      </c>
      <c r="U204" s="272"/>
      <c r="AB204" s="272" t="s">
        <v>128</v>
      </c>
      <c r="AE204" s="48">
        <v>7.3958333333333899</v>
      </c>
    </row>
    <row r="205" spans="1:60" ht="21.75" thickTop="1" thickBot="1" x14ac:dyDescent="0.35">
      <c r="C205" s="841"/>
      <c r="D205" s="760"/>
      <c r="E205" s="1053"/>
      <c r="F205" s="775"/>
      <c r="G205" s="761"/>
      <c r="H205" s="1064"/>
      <c r="I205" s="842"/>
      <c r="J205" s="1090"/>
      <c r="K205" s="1124"/>
      <c r="L205" s="775"/>
      <c r="M205" s="1090" t="s">
        <v>260</v>
      </c>
      <c r="N205" s="678"/>
      <c r="O205" s="778"/>
      <c r="P205" s="765"/>
      <c r="Q205" s="766"/>
      <c r="R205" s="527">
        <v>0</v>
      </c>
      <c r="U205" s="29"/>
      <c r="AB205" s="15" t="s">
        <v>129</v>
      </c>
      <c r="AE205" s="32">
        <v>7.4375000000000604</v>
      </c>
    </row>
    <row r="206" spans="1:60" ht="21.75" thickTop="1" thickBot="1" x14ac:dyDescent="0.35">
      <c r="C206" s="778"/>
      <c r="D206" s="765"/>
      <c r="E206" s="869"/>
      <c r="F206" s="841"/>
      <c r="G206" s="760"/>
      <c r="H206" s="1053"/>
      <c r="I206" s="841">
        <v>1000</v>
      </c>
      <c r="J206" s="760">
        <v>2</v>
      </c>
      <c r="K206" s="1053" t="s">
        <v>322</v>
      </c>
      <c r="L206" s="982">
        <v>1600</v>
      </c>
      <c r="M206" s="1088">
        <v>8000</v>
      </c>
      <c r="N206" s="983" t="s">
        <v>626</v>
      </c>
      <c r="O206" s="775"/>
      <c r="P206" s="761"/>
      <c r="Q206" s="678"/>
      <c r="R206" s="527"/>
      <c r="U206" s="29"/>
    </row>
    <row r="207" spans="1:60" ht="21.75" thickTop="1" thickBot="1" x14ac:dyDescent="0.35">
      <c r="C207" s="778"/>
      <c r="D207" s="765"/>
      <c r="E207" s="869"/>
      <c r="F207" s="777"/>
      <c r="G207" s="765"/>
      <c r="H207" s="869"/>
      <c r="I207" s="777"/>
      <c r="J207" s="1093"/>
      <c r="K207" s="869"/>
      <c r="L207" s="775"/>
      <c r="M207" s="761" t="s">
        <v>197</v>
      </c>
      <c r="N207" s="678"/>
      <c r="O207" s="768"/>
      <c r="P207" s="760"/>
      <c r="Q207" s="837"/>
      <c r="R207" s="527"/>
      <c r="U207" s="29"/>
    </row>
    <row r="208" spans="1:60" ht="21.75" thickTop="1" thickBot="1" x14ac:dyDescent="0.35">
      <c r="C208" s="775"/>
      <c r="D208" s="761"/>
      <c r="E208" s="678"/>
      <c r="F208" s="938"/>
      <c r="G208" s="1122"/>
      <c r="H208" s="678"/>
      <c r="I208" s="775"/>
      <c r="J208" s="1123"/>
      <c r="K208" s="678"/>
      <c r="L208" s="768">
        <v>1600</v>
      </c>
      <c r="M208" s="1066">
        <v>8000</v>
      </c>
      <c r="N208" s="837" t="s">
        <v>404</v>
      </c>
      <c r="O208" s="778"/>
      <c r="P208" s="765"/>
      <c r="Q208" s="766"/>
      <c r="R208" s="527"/>
      <c r="U208" s="29"/>
    </row>
    <row r="209" spans="3:31" ht="21.75" thickTop="1" thickBot="1" x14ac:dyDescent="0.35">
      <c r="C209" s="821"/>
      <c r="D209" s="761"/>
      <c r="E209" s="1064"/>
      <c r="F209" s="841"/>
      <c r="G209" s="760"/>
      <c r="H209" s="1053"/>
      <c r="I209" s="1116"/>
      <c r="J209" s="760"/>
      <c r="K209" s="837"/>
      <c r="L209" s="778"/>
      <c r="M209" s="1090" t="s">
        <v>106</v>
      </c>
      <c r="N209" s="1094"/>
      <c r="O209" s="778"/>
      <c r="P209" s="765"/>
      <c r="Q209" s="766"/>
      <c r="R209" s="527">
        <f>+O209+L209+I209+F209+C209</f>
        <v>0</v>
      </c>
      <c r="AB209" s="15" t="s">
        <v>130</v>
      </c>
      <c r="AE209" s="48">
        <v>7.47916666666673</v>
      </c>
    </row>
    <row r="210" spans="3:31" ht="21.75" thickTop="1" thickBot="1" x14ac:dyDescent="0.35">
      <c r="C210" s="778"/>
      <c r="D210" s="677"/>
      <c r="E210" s="766"/>
      <c r="F210" s="777"/>
      <c r="G210" s="765"/>
      <c r="H210" s="869"/>
      <c r="I210" s="842"/>
      <c r="J210" s="761"/>
      <c r="K210" s="1064"/>
      <c r="L210" s="778"/>
      <c r="M210" s="1044"/>
      <c r="N210" s="766"/>
      <c r="O210" s="530"/>
      <c r="P210" s="532"/>
      <c r="Q210" s="839"/>
      <c r="R210" s="527"/>
      <c r="AE210" s="48"/>
    </row>
    <row r="211" spans="3:31" ht="28.5" thickTop="1" thickBot="1" x14ac:dyDescent="0.35">
      <c r="C211" s="821"/>
      <c r="D211" s="681"/>
      <c r="E211" s="839"/>
      <c r="F211" s="530"/>
      <c r="G211" s="763"/>
      <c r="H211" s="678"/>
      <c r="I211" s="836"/>
      <c r="J211" s="994"/>
      <c r="K211" s="1047"/>
      <c r="L211" s="842"/>
      <c r="M211" s="1083"/>
      <c r="N211" s="678"/>
      <c r="O211" s="530"/>
      <c r="P211" s="532"/>
      <c r="Q211" s="678"/>
      <c r="R211" s="527">
        <f>+O211+L211+I211+F211+C211</f>
        <v>0</v>
      </c>
      <c r="Z211" s="15" t="s">
        <v>131</v>
      </c>
      <c r="AB211" s="272" t="s">
        <v>132</v>
      </c>
      <c r="AE211" s="32">
        <v>7.5208333333333899</v>
      </c>
    </row>
    <row r="212" spans="3:31" ht="27.75" customHeight="1" thickTop="1" thickBot="1" x14ac:dyDescent="0.3">
      <c r="C212" s="544">
        <f>SUM(C200:C211)</f>
        <v>0</v>
      </c>
      <c r="D212" s="545"/>
      <c r="E212" s="546"/>
      <c r="F212" s="547">
        <f>SUM(F200:F211)</f>
        <v>0</v>
      </c>
      <c r="G212" s="545"/>
      <c r="H212" s="548"/>
      <c r="I212" s="547">
        <f>SUM(I200:I211)</f>
        <v>4500</v>
      </c>
      <c r="J212" s="545"/>
      <c r="K212" s="548"/>
      <c r="L212" s="547">
        <f>SUM(L200:L211)</f>
        <v>11440</v>
      </c>
      <c r="M212" s="545"/>
      <c r="N212" s="548"/>
      <c r="O212" s="545">
        <f>SUM(O200:O211)</f>
        <v>5200</v>
      </c>
      <c r="P212" s="545"/>
      <c r="Q212" s="546"/>
      <c r="R212" s="549">
        <f>O212+L212+I212+F212+C212</f>
        <v>21140</v>
      </c>
      <c r="AE212" s="48">
        <v>7.5625000000000604</v>
      </c>
    </row>
    <row r="213" spans="3:31" ht="15" customHeight="1" thickTop="1" thickBot="1" x14ac:dyDescent="0.3">
      <c r="C213" s="43"/>
      <c r="D213" s="43"/>
      <c r="E213" s="102"/>
      <c r="F213" s="43"/>
      <c r="G213" s="550"/>
      <c r="H213" s="1029"/>
      <c r="I213" s="43"/>
      <c r="J213" s="43"/>
      <c r="K213" s="43"/>
      <c r="L213" s="43"/>
      <c r="M213" s="43"/>
      <c r="N213" s="43"/>
      <c r="O213" s="43"/>
      <c r="P213" s="1030"/>
      <c r="Q213" s="43"/>
      <c r="R213" s="49"/>
      <c r="AE213" s="32">
        <v>7.60416666666673</v>
      </c>
    </row>
    <row r="214" spans="3:31" ht="27.75" customHeight="1" thickTop="1" thickBot="1" x14ac:dyDescent="0.3">
      <c r="C214" s="516">
        <f>VLOOKUP(+E214+SUM(C215:C228)*[1]נתונים!$H$7,$AE$2:$AE$128,1,1)</f>
        <v>0.22916666666666799</v>
      </c>
      <c r="D214" s="517"/>
      <c r="E214" s="516">
        <v>0.25</v>
      </c>
      <c r="F214" s="516">
        <f>VLOOKUP(+H214+SUM(F215:F228)*[1]נתונים!$H$7,$AE$2:$AE$128,1,1)</f>
        <v>0.35416666666666902</v>
      </c>
      <c r="G214" s="551"/>
      <c r="H214" s="516">
        <v>0.375</v>
      </c>
      <c r="I214" s="516">
        <f>VLOOKUP(+K214+SUM(I215:I228)*[1]נתונים!$H$7,$AE$2:$AE$128,1,1)</f>
        <v>0.687500000000005</v>
      </c>
      <c r="J214" s="552"/>
      <c r="K214" s="796">
        <v>0.70833333333333337</v>
      </c>
      <c r="L214" s="516">
        <f>VLOOKUP(+N214+SUM(L215:L228)*[1]נתונים!$H$7,$AE$2:$AE$128,1,1)</f>
        <v>0.22916666666666799</v>
      </c>
      <c r="M214" s="552"/>
      <c r="N214" s="553">
        <v>0.25</v>
      </c>
      <c r="O214" s="958">
        <f>VLOOKUP(+Q214+SUM(O215:O228)*[1]נתונים!$H$7,$AE$2:$AE$128,1,1)</f>
        <v>0.93750000000000699</v>
      </c>
      <c r="P214" s="517"/>
      <c r="Q214" s="554">
        <v>0.95833333333333337</v>
      </c>
      <c r="R214" s="959" t="s">
        <v>133</v>
      </c>
      <c r="AE214" s="48">
        <v>7.6458333333333997</v>
      </c>
    </row>
    <row r="215" spans="3:31" ht="83.25" customHeight="1" thickTop="1" x14ac:dyDescent="0.35">
      <c r="C215" s="841"/>
      <c r="D215" s="676"/>
      <c r="E215" s="837"/>
      <c r="F215" s="841"/>
      <c r="G215" s="760"/>
      <c r="H215" s="837" t="s">
        <v>564</v>
      </c>
      <c r="I215" s="556"/>
      <c r="J215" s="1021"/>
      <c r="K215" s="837" t="s">
        <v>575</v>
      </c>
      <c r="L215" s="1026"/>
      <c r="M215" s="676"/>
      <c r="N215" s="1045" t="s">
        <v>611</v>
      </c>
      <c r="O215" s="1026"/>
      <c r="P215" s="676"/>
      <c r="Q215" s="1045"/>
      <c r="R215" s="960"/>
      <c r="S215" s="555"/>
      <c r="T215" s="528">
        <v>0.45</v>
      </c>
      <c r="X215" s="259"/>
      <c r="AB215" s="15" t="s">
        <v>134</v>
      </c>
      <c r="AE215" s="32">
        <v>7.6875000000000604</v>
      </c>
    </row>
    <row r="216" spans="3:31" ht="63.75" customHeight="1" thickBot="1" x14ac:dyDescent="0.4">
      <c r="C216" s="777"/>
      <c r="D216" s="677"/>
      <c r="E216" s="766"/>
      <c r="F216" s="777"/>
      <c r="G216" s="1092" t="s">
        <v>106</v>
      </c>
      <c r="H216" s="766" t="s">
        <v>588</v>
      </c>
      <c r="I216" s="558"/>
      <c r="J216" s="677" t="s">
        <v>197</v>
      </c>
      <c r="K216" s="536"/>
      <c r="L216" s="1087"/>
      <c r="M216" s="761"/>
      <c r="N216" s="533" t="s">
        <v>570</v>
      </c>
      <c r="O216" s="1087"/>
      <c r="P216" s="681"/>
      <c r="Q216" s="533"/>
      <c r="R216" s="527"/>
      <c r="S216" s="572"/>
      <c r="T216" s="528"/>
      <c r="X216" s="679"/>
    </row>
    <row r="217" spans="3:31" ht="75.75" customHeight="1" thickTop="1" thickBot="1" x14ac:dyDescent="0.4">
      <c r="C217" s="777"/>
      <c r="D217" s="765"/>
      <c r="E217" s="766"/>
      <c r="F217" s="778"/>
      <c r="G217" s="677"/>
      <c r="H217" s="766" t="s">
        <v>563</v>
      </c>
      <c r="I217" s="558"/>
      <c r="J217" s="765"/>
      <c r="K217" s="766" t="s">
        <v>551</v>
      </c>
      <c r="L217" s="1026"/>
      <c r="M217" s="760"/>
      <c r="N217" s="837"/>
      <c r="O217" s="1086"/>
      <c r="P217" s="677"/>
      <c r="Q217" s="536"/>
      <c r="R217" s="527"/>
      <c r="S217" s="572"/>
      <c r="T217" s="528"/>
      <c r="X217" s="679"/>
    </row>
    <row r="218" spans="3:31" ht="105" customHeight="1" thickTop="1" thickBot="1" x14ac:dyDescent="0.4">
      <c r="C218" s="1038"/>
      <c r="D218" s="765"/>
      <c r="E218" s="536"/>
      <c r="F218" s="768"/>
      <c r="G218" s="676"/>
      <c r="H218" s="1045"/>
      <c r="I218" s="558"/>
      <c r="J218" s="677"/>
      <c r="K218" s="536" t="s">
        <v>552</v>
      </c>
      <c r="L218" s="542"/>
      <c r="M218" s="849"/>
      <c r="N218" s="533"/>
      <c r="O218" s="1087"/>
      <c r="P218" s="681"/>
      <c r="Q218" s="678"/>
      <c r="R218" s="527"/>
      <c r="S218" s="572"/>
      <c r="T218" s="528"/>
      <c r="X218" s="679"/>
    </row>
    <row r="219" spans="3:31" ht="120" customHeight="1" thickTop="1" thickBot="1" x14ac:dyDescent="0.4">
      <c r="C219" s="777"/>
      <c r="D219" s="677"/>
      <c r="E219" s="766"/>
      <c r="F219" s="842"/>
      <c r="G219" s="681"/>
      <c r="H219" s="678"/>
      <c r="I219" s="542"/>
      <c r="J219" s="761"/>
      <c r="K219" s="533" t="s">
        <v>553</v>
      </c>
      <c r="L219" s="556"/>
      <c r="M219" s="676"/>
      <c r="N219" s="837" t="s">
        <v>572</v>
      </c>
      <c r="O219" s="1086"/>
      <c r="P219" s="677"/>
      <c r="Q219" s="536"/>
      <c r="R219" s="527"/>
      <c r="S219" s="572"/>
      <c r="T219" s="528"/>
      <c r="X219" s="679"/>
    </row>
    <row r="220" spans="3:31" ht="41.25" customHeight="1" thickTop="1" thickBot="1" x14ac:dyDescent="0.35">
      <c r="C220" s="778"/>
      <c r="D220" s="677"/>
      <c r="E220" s="766"/>
      <c r="F220" s="768"/>
      <c r="G220" s="676"/>
      <c r="H220" s="1045"/>
      <c r="I220" s="778"/>
      <c r="J220" s="760"/>
      <c r="K220" s="837"/>
      <c r="L220" s="558"/>
      <c r="M220" s="765"/>
      <c r="N220" s="536" t="s">
        <v>549</v>
      </c>
      <c r="O220" s="1087"/>
      <c r="P220" s="681"/>
      <c r="Q220" s="678"/>
      <c r="R220" s="527"/>
      <c r="AB220" s="15" t="s">
        <v>135</v>
      </c>
      <c r="AE220" s="48">
        <v>7.72916666666673</v>
      </c>
    </row>
    <row r="221" spans="3:31" ht="63" customHeight="1" thickTop="1" thickBot="1" x14ac:dyDescent="0.35">
      <c r="C221" s="778"/>
      <c r="D221" s="677"/>
      <c r="E221" s="766"/>
      <c r="F221" s="842"/>
      <c r="G221" s="681"/>
      <c r="H221" s="678"/>
      <c r="I221" s="777"/>
      <c r="J221" s="1092" t="s">
        <v>82</v>
      </c>
      <c r="K221" s="766" t="s">
        <v>600</v>
      </c>
      <c r="L221" s="558"/>
      <c r="M221" s="765"/>
      <c r="N221" s="766" t="s">
        <v>574</v>
      </c>
      <c r="O221" s="768"/>
      <c r="P221" s="676"/>
      <c r="Q221" s="837"/>
      <c r="R221" s="527"/>
      <c r="AB221" s="15" t="s">
        <v>136</v>
      </c>
      <c r="AE221" s="32">
        <v>7.7708333333333997</v>
      </c>
    </row>
    <row r="222" spans="3:31" ht="21" thickTop="1" x14ac:dyDescent="0.3">
      <c r="C222" s="778"/>
      <c r="D222" s="677"/>
      <c r="E222" s="536"/>
      <c r="F222" s="768"/>
      <c r="G222" s="676"/>
      <c r="H222" s="1045"/>
      <c r="I222" s="778"/>
      <c r="J222" s="765"/>
      <c r="K222" s="536"/>
      <c r="L222" s="558"/>
      <c r="M222" s="677"/>
      <c r="N222" s="536" t="s">
        <v>550</v>
      </c>
      <c r="O222" s="778"/>
      <c r="P222" s="765"/>
      <c r="Q222" s="810"/>
      <c r="R222" s="527"/>
      <c r="AE222" s="48">
        <v>7.8125000000000604</v>
      </c>
    </row>
    <row r="223" spans="3:31" ht="21" thickBot="1" x14ac:dyDescent="0.35">
      <c r="C223" s="778"/>
      <c r="D223" s="677"/>
      <c r="E223" s="810"/>
      <c r="F223" s="842"/>
      <c r="G223" s="681"/>
      <c r="H223" s="678"/>
      <c r="I223" s="778"/>
      <c r="J223" s="765"/>
      <c r="K223" s="766" t="s">
        <v>579</v>
      </c>
      <c r="L223" s="542"/>
      <c r="M223" s="761"/>
      <c r="N223" s="533" t="s">
        <v>562</v>
      </c>
      <c r="O223" s="530"/>
      <c r="P223" s="539"/>
      <c r="Q223" s="533"/>
      <c r="R223" s="527"/>
      <c r="AE223" s="32">
        <v>7.85416666666673</v>
      </c>
    </row>
    <row r="224" spans="3:31" ht="62.25" customHeight="1" thickTop="1" thickBot="1" x14ac:dyDescent="0.35">
      <c r="C224" s="778"/>
      <c r="D224" s="765"/>
      <c r="E224" s="766"/>
      <c r="F224" s="768"/>
      <c r="G224" s="676"/>
      <c r="H224" s="1045"/>
      <c r="I224" s="821"/>
      <c r="J224" s="681"/>
      <c r="K224" s="536" t="s">
        <v>407</v>
      </c>
      <c r="L224" s="946"/>
      <c r="M224" s="765"/>
      <c r="N224" s="766"/>
      <c r="O224" s="534"/>
      <c r="P224" s="541"/>
      <c r="Q224" s="536"/>
      <c r="R224" s="527"/>
      <c r="AB224" s="15" t="s">
        <v>137</v>
      </c>
      <c r="AE224" s="48">
        <v>7.8958333333333997</v>
      </c>
    </row>
    <row r="225" spans="3:31" ht="40.5" customHeight="1" thickTop="1" x14ac:dyDescent="0.3">
      <c r="C225" s="778"/>
      <c r="D225" s="677"/>
      <c r="E225" s="766"/>
      <c r="F225" s="778"/>
      <c r="G225" s="765"/>
      <c r="H225" s="766"/>
      <c r="I225" s="1116"/>
      <c r="J225" s="676"/>
      <c r="K225" s="1045"/>
      <c r="L225" s="946"/>
      <c r="M225" s="765"/>
      <c r="N225" s="766"/>
      <c r="O225" s="534"/>
      <c r="P225" s="535"/>
      <c r="Q225" s="536"/>
      <c r="R225" s="527"/>
      <c r="AB225" s="15" t="s">
        <v>138</v>
      </c>
      <c r="AE225" s="32">
        <v>7.9375000000000604</v>
      </c>
    </row>
    <row r="226" spans="3:31" ht="20.25" x14ac:dyDescent="0.3">
      <c r="C226" s="778"/>
      <c r="D226" s="765"/>
      <c r="E226" s="536"/>
      <c r="F226" s="778"/>
      <c r="G226" s="677"/>
      <c r="H226" s="766"/>
      <c r="I226" s="946"/>
      <c r="J226" s="677"/>
      <c r="K226" s="766"/>
      <c r="L226" s="778"/>
      <c r="M226" s="765"/>
      <c r="N226" s="810"/>
      <c r="O226" s="534"/>
      <c r="P226" s="541"/>
      <c r="Q226" s="536"/>
      <c r="R226" s="559"/>
      <c r="Z226" s="15">
        <v>1667</v>
      </c>
      <c r="AB226" s="272" t="s">
        <v>139</v>
      </c>
      <c r="AE226" s="48">
        <v>7.97916666666673</v>
      </c>
    </row>
    <row r="227" spans="3:31" ht="21" thickBot="1" x14ac:dyDescent="0.35">
      <c r="C227" s="530"/>
      <c r="D227" s="532"/>
      <c r="E227" s="678"/>
      <c r="F227" s="775"/>
      <c r="G227" s="761"/>
      <c r="H227" s="678"/>
      <c r="I227" s="946"/>
      <c r="J227" s="765"/>
      <c r="K227" s="536"/>
      <c r="L227" s="775"/>
      <c r="M227" s="761"/>
      <c r="N227" s="533"/>
      <c r="O227" s="534"/>
      <c r="P227" s="541"/>
      <c r="Q227" s="536"/>
      <c r="R227" s="559"/>
      <c r="AB227" s="15" t="s">
        <v>140</v>
      </c>
      <c r="AE227" s="32">
        <v>8.0208333333333997</v>
      </c>
    </row>
    <row r="228" spans="3:31" ht="24.75" thickTop="1" thickBot="1" x14ac:dyDescent="0.4">
      <c r="C228" s="534"/>
      <c r="D228" s="765"/>
      <c r="E228" s="810"/>
      <c r="F228" s="534"/>
      <c r="G228" s="677"/>
      <c r="H228" s="766"/>
      <c r="I228" s="821"/>
      <c r="J228" s="681"/>
      <c r="K228" s="533"/>
      <c r="L228" s="534"/>
      <c r="M228" s="541"/>
      <c r="N228" s="536"/>
      <c r="O228" s="531"/>
      <c r="P228" s="557"/>
      <c r="Q228" s="533"/>
      <c r="R228" s="559"/>
      <c r="S228" s="19"/>
      <c r="T228" s="19"/>
      <c r="AB228" s="15" t="s">
        <v>141</v>
      </c>
      <c r="AE228" s="48">
        <v>8.0625000000000604</v>
      </c>
    </row>
    <row r="229" spans="3:31" ht="27.75" customHeight="1" thickTop="1" thickBot="1" x14ac:dyDescent="0.35">
      <c r="C229" s="544">
        <f>SUM(C215:C228)</f>
        <v>0</v>
      </c>
      <c r="D229" s="545"/>
      <c r="E229" s="548"/>
      <c r="F229" s="530">
        <f>SUM(F215:F228)</f>
        <v>0</v>
      </c>
      <c r="G229" s="532"/>
      <c r="H229" s="560"/>
      <c r="I229" s="547">
        <f>SUM(I215:I228)</f>
        <v>0</v>
      </c>
      <c r="J229" s="545"/>
      <c r="K229" s="548"/>
      <c r="L229" s="674">
        <f>SUM(L215:L228)</f>
        <v>0</v>
      </c>
      <c r="M229" s="1084"/>
      <c r="N229" s="543"/>
      <c r="O229" s="674">
        <f>SUM(O215:O228)</f>
        <v>0</v>
      </c>
      <c r="P229" s="675"/>
      <c r="Q229" s="533"/>
      <c r="R229" s="562">
        <f>+O229+L229+I229+F229+C229</f>
        <v>0</v>
      </c>
      <c r="S229" s="19"/>
      <c r="T229" s="19"/>
      <c r="X229" s="17"/>
      <c r="AE229" s="32">
        <v>8.10416666666673</v>
      </c>
    </row>
    <row r="230" spans="3:31" ht="9.75" customHeight="1" thickTop="1" thickBot="1" x14ac:dyDescent="0.3">
      <c r="C230" s="43"/>
      <c r="D230" s="43"/>
      <c r="E230" s="102"/>
      <c r="F230" s="43"/>
      <c r="G230" s="43"/>
      <c r="H230" s="43"/>
      <c r="I230" s="43"/>
      <c r="J230" s="43"/>
      <c r="K230" s="43"/>
      <c r="L230" s="43"/>
      <c r="M230" s="43"/>
      <c r="N230" s="43"/>
      <c r="O230" s="43"/>
      <c r="P230" s="43"/>
      <c r="Q230" s="43">
        <v>1</v>
      </c>
      <c r="R230" s="49"/>
      <c r="S230" s="19"/>
      <c r="T230" s="19"/>
      <c r="V230" s="563"/>
      <c r="AE230" s="48">
        <v>8.1458333333333997</v>
      </c>
    </row>
    <row r="231" spans="3:31" ht="27.75" customHeight="1" thickTop="1" thickBot="1" x14ac:dyDescent="0.25">
      <c r="C231" s="516">
        <f>VLOOKUP(+E231+SUM(C232:C245)*[1]נתונים!$H$8,$AE$2:$AE$128,1,1)</f>
        <v>2.0833333333333332E-2</v>
      </c>
      <c r="D231" s="517"/>
      <c r="E231" s="554">
        <v>4.1666666666666664E-2</v>
      </c>
      <c r="F231" s="516">
        <f>VLOOKUP(+H231+SUM(F232:F244)*[1]נתונים!$H$8,$AE$2:$AE$128,1,1)</f>
        <v>0.562500000000004</v>
      </c>
      <c r="G231" s="517"/>
      <c r="H231" s="564">
        <v>0.58333333333333337</v>
      </c>
      <c r="I231" s="516">
        <f>VLOOKUP(+K231+SUM(I232:I244)*[1]נתונים!$H$8,$AE$2:$AE$128,1,1)</f>
        <v>0.93750000000000699</v>
      </c>
      <c r="J231" s="552"/>
      <c r="K231" s="564">
        <v>0.95833333333333337</v>
      </c>
      <c r="L231" s="516">
        <f>VLOOKUP(+N231+SUM(L232:L244)*[1]נתונים!$H$8,$AE$2:$AE$128,1,1)</f>
        <v>0.22916666666666799</v>
      </c>
      <c r="M231" s="517"/>
      <c r="N231" s="795">
        <v>0.25</v>
      </c>
      <c r="O231" s="516">
        <f>VLOOKUP(+Q231+SUM(O232:O244)*[1]נתונים!$H$8,$AE$2:$AE$128,1,1)</f>
        <v>0.22916666666666799</v>
      </c>
      <c r="P231" s="517"/>
      <c r="Q231" s="554">
        <v>0.25</v>
      </c>
      <c r="R231" s="565" t="s">
        <v>142</v>
      </c>
      <c r="S231" s="215"/>
      <c r="T231" s="566"/>
      <c r="W231" s="259"/>
      <c r="AE231" s="32">
        <v>8.1875000000000693</v>
      </c>
    </row>
    <row r="232" spans="3:31" ht="45" customHeight="1" thickTop="1" thickBot="1" x14ac:dyDescent="0.35">
      <c r="C232" s="768"/>
      <c r="D232" s="760"/>
      <c r="E232" s="567"/>
      <c r="F232" s="841"/>
      <c r="G232" s="676"/>
      <c r="H232" s="835" t="s">
        <v>580</v>
      </c>
      <c r="I232" s="768"/>
      <c r="J232" s="760"/>
      <c r="K232" s="835" t="s">
        <v>554</v>
      </c>
      <c r="L232" s="836"/>
      <c r="M232" s="1057"/>
      <c r="N232" s="835" t="s">
        <v>604</v>
      </c>
      <c r="O232" s="768"/>
      <c r="P232" s="760"/>
      <c r="Q232" s="835" t="s">
        <v>299</v>
      </c>
      <c r="R232" s="568">
        <f>+O232+L232+I232+F232+C232</f>
        <v>0</v>
      </c>
      <c r="S232" s="19"/>
      <c r="T232" s="19"/>
      <c r="AE232" s="48">
        <v>8.22916666666673</v>
      </c>
    </row>
    <row r="233" spans="3:31" ht="66" customHeight="1" thickTop="1" thickBot="1" x14ac:dyDescent="0.35">
      <c r="C233" s="775"/>
      <c r="D233" s="819"/>
      <c r="E233" s="862"/>
      <c r="F233" s="775"/>
      <c r="G233" s="681"/>
      <c r="H233" s="862"/>
      <c r="I233" s="778"/>
      <c r="J233" s="677"/>
      <c r="K233" s="810" t="s">
        <v>555</v>
      </c>
      <c r="L233" s="775"/>
      <c r="M233" s="849"/>
      <c r="N233" s="1043" t="s">
        <v>269</v>
      </c>
      <c r="O233" s="1115"/>
      <c r="P233" s="994"/>
      <c r="Q233" s="769" t="s">
        <v>414</v>
      </c>
      <c r="R233" s="527">
        <f t="shared" ref="R233:R245" si="134">+O233+L233+I233+F233+C233</f>
        <v>0</v>
      </c>
      <c r="AE233" s="32">
        <v>8.2708333333333997</v>
      </c>
    </row>
    <row r="234" spans="3:31" ht="115.9" customHeight="1" thickTop="1" thickBot="1" x14ac:dyDescent="0.35">
      <c r="C234" s="768"/>
      <c r="D234" s="760"/>
      <c r="E234" s="835" t="s">
        <v>559</v>
      </c>
      <c r="F234" s="841"/>
      <c r="G234" s="676"/>
      <c r="H234" s="567" t="s">
        <v>558</v>
      </c>
      <c r="I234" s="530"/>
      <c r="J234" s="849"/>
      <c r="K234" s="678"/>
      <c r="L234" s="1070"/>
      <c r="M234" s="849"/>
      <c r="N234" s="894" t="s">
        <v>546</v>
      </c>
      <c r="O234" s="836"/>
      <c r="P234" s="1057"/>
      <c r="Q234" s="1043" t="s">
        <v>577</v>
      </c>
      <c r="R234" s="570">
        <f t="shared" si="134"/>
        <v>0</v>
      </c>
      <c r="AE234" s="48">
        <v>8.3125000000000693</v>
      </c>
    </row>
    <row r="235" spans="3:31" ht="58.15" customHeight="1" thickTop="1" thickBot="1" x14ac:dyDescent="0.4">
      <c r="C235" s="842"/>
      <c r="D235" s="761"/>
      <c r="E235" s="862"/>
      <c r="F235" s="775"/>
      <c r="G235" s="849" t="s">
        <v>106</v>
      </c>
      <c r="H235" s="560"/>
      <c r="I235" s="526"/>
      <c r="J235" s="760"/>
      <c r="K235" s="567"/>
      <c r="L235" s="534"/>
      <c r="M235" s="931"/>
      <c r="N235" s="769" t="s">
        <v>545</v>
      </c>
      <c r="O235" s="526"/>
      <c r="P235" s="950"/>
      <c r="Q235" s="835" t="s">
        <v>415</v>
      </c>
      <c r="R235" s="570">
        <f t="shared" si="134"/>
        <v>0</v>
      </c>
      <c r="AE235" s="32">
        <v>8.35416666666673</v>
      </c>
    </row>
    <row r="236" spans="3:31" ht="58.15" customHeight="1" thickTop="1" thickBot="1" x14ac:dyDescent="0.3">
      <c r="C236" s="841"/>
      <c r="D236" s="1089"/>
      <c r="E236" s="835" t="s">
        <v>560</v>
      </c>
      <c r="F236" s="775"/>
      <c r="G236" s="761"/>
      <c r="H236" s="862"/>
      <c r="I236" s="778"/>
      <c r="J236" s="765"/>
      <c r="K236" s="810"/>
      <c r="L236" s="768"/>
      <c r="M236" s="760"/>
      <c r="N236" s="835"/>
      <c r="O236" s="526"/>
      <c r="P236" s="950"/>
      <c r="Q236" s="835" t="s">
        <v>603</v>
      </c>
      <c r="R236" s="570">
        <f t="shared" si="134"/>
        <v>0</v>
      </c>
      <c r="W236" s="272"/>
      <c r="AE236" s="48">
        <v>8.3958333333333997</v>
      </c>
    </row>
    <row r="237" spans="3:31" ht="72" customHeight="1" thickTop="1" thickBot="1" x14ac:dyDescent="0.35">
      <c r="C237" s="842"/>
      <c r="D237" s="761"/>
      <c r="E237" s="862"/>
      <c r="F237" s="768"/>
      <c r="G237" s="760"/>
      <c r="H237" s="835"/>
      <c r="I237" s="530"/>
      <c r="J237" s="761"/>
      <c r="K237" s="862"/>
      <c r="L237" s="778"/>
      <c r="M237" s="765"/>
      <c r="N237" s="766"/>
      <c r="O237" s="775"/>
      <c r="P237" s="761"/>
      <c r="Q237" s="862"/>
      <c r="R237" s="570">
        <f>+O237+L237+I237+F237+C237</f>
        <v>0</v>
      </c>
      <c r="W237" s="272"/>
      <c r="AB237" s="15" t="s">
        <v>143</v>
      </c>
      <c r="AE237" s="32">
        <v>8.4375000000000693</v>
      </c>
    </row>
    <row r="238" spans="3:31" ht="66.599999999999994" customHeight="1" thickTop="1" x14ac:dyDescent="0.3">
      <c r="C238" s="841"/>
      <c r="D238" s="760"/>
      <c r="E238" s="835"/>
      <c r="F238" s="778"/>
      <c r="G238" s="765"/>
      <c r="H238" s="766"/>
      <c r="I238" s="1121"/>
      <c r="J238" s="760"/>
      <c r="K238" s="567"/>
      <c r="L238" s="1071"/>
      <c r="M238" s="765"/>
      <c r="N238" s="766"/>
      <c r="O238" s="778"/>
      <c r="P238" s="765"/>
      <c r="Q238" s="810"/>
      <c r="R238" s="570">
        <f t="shared" si="134"/>
        <v>0</v>
      </c>
      <c r="W238" s="272"/>
      <c r="AB238" s="15" t="s">
        <v>144</v>
      </c>
      <c r="AE238" s="48">
        <v>8.4791666666667407</v>
      </c>
    </row>
    <row r="239" spans="3:31" ht="18.75" customHeight="1" x14ac:dyDescent="0.3">
      <c r="C239" s="777"/>
      <c r="D239" s="677"/>
      <c r="E239" s="810"/>
      <c r="F239" s="778"/>
      <c r="G239" s="765"/>
      <c r="H239" s="571"/>
      <c r="I239" s="534"/>
      <c r="J239" s="765"/>
      <c r="K239" s="571"/>
      <c r="L239" s="534"/>
      <c r="M239" s="765"/>
      <c r="N239" s="571"/>
      <c r="O239" s="778"/>
      <c r="P239" s="765"/>
      <c r="Q239" s="571"/>
      <c r="R239" s="570">
        <f t="shared" si="134"/>
        <v>0</v>
      </c>
      <c r="W239" s="573"/>
      <c r="AB239" s="15" t="s">
        <v>145</v>
      </c>
      <c r="AE239" s="32">
        <v>8.5208333333333997</v>
      </c>
    </row>
    <row r="240" spans="3:31" ht="20.25" x14ac:dyDescent="0.3">
      <c r="C240" s="777"/>
      <c r="D240" s="765"/>
      <c r="E240" s="810"/>
      <c r="F240" s="778"/>
      <c r="G240" s="978"/>
      <c r="H240" s="766"/>
      <c r="I240" s="778"/>
      <c r="J240" s="765"/>
      <c r="K240" s="810"/>
      <c r="L240" s="778"/>
      <c r="M240" s="765"/>
      <c r="N240" s="571"/>
      <c r="O240" s="778"/>
      <c r="P240" s="765"/>
      <c r="Q240" s="571"/>
      <c r="R240" s="570">
        <f t="shared" si="134"/>
        <v>0</v>
      </c>
      <c r="AE240" s="48">
        <v>8.5625000000000693</v>
      </c>
    </row>
    <row r="241" spans="1:59" ht="50.25" customHeight="1" thickBot="1" x14ac:dyDescent="0.3">
      <c r="B241" s="19"/>
      <c r="C241" s="777"/>
      <c r="D241" s="765"/>
      <c r="E241" s="571"/>
      <c r="F241" s="534"/>
      <c r="G241" s="978"/>
      <c r="H241" s="810"/>
      <c r="I241" s="778"/>
      <c r="J241" s="765"/>
      <c r="K241" s="810"/>
      <c r="L241" s="534"/>
      <c r="M241" s="765"/>
      <c r="N241" s="571"/>
      <c r="O241" s="775"/>
      <c r="P241" s="761"/>
      <c r="Q241" s="862"/>
      <c r="R241" s="570">
        <f t="shared" si="134"/>
        <v>0</v>
      </c>
      <c r="AE241" s="32">
        <v>8.6041666666667407</v>
      </c>
    </row>
    <row r="242" spans="1:59" ht="21.75" thickTop="1" thickBot="1" x14ac:dyDescent="0.35">
      <c r="A242" s="19"/>
      <c r="B242" s="19"/>
      <c r="C242" s="777"/>
      <c r="D242" s="677"/>
      <c r="E242" s="571"/>
      <c r="F242" s="534"/>
      <c r="G242" s="1093"/>
      <c r="H242" s="810"/>
      <c r="I242" s="938"/>
      <c r="J242" s="761"/>
      <c r="K242" s="862"/>
      <c r="L242" s="530"/>
      <c r="M242" s="761"/>
      <c r="N242" s="862"/>
      <c r="O242" s="526"/>
      <c r="P242" s="676"/>
      <c r="Q242" s="567"/>
      <c r="R242" s="570">
        <f t="shared" si="134"/>
        <v>0</v>
      </c>
      <c r="AE242" s="48">
        <v>8.6458333333333997</v>
      </c>
    </row>
    <row r="243" spans="1:59" ht="58.5" customHeight="1" thickTop="1" thickBot="1" x14ac:dyDescent="0.35">
      <c r="A243" s="563" t="s">
        <v>108</v>
      </c>
      <c r="B243" s="19"/>
      <c r="C243" s="777"/>
      <c r="D243" s="677"/>
      <c r="E243" s="571"/>
      <c r="F243" s="534"/>
      <c r="G243" s="978"/>
      <c r="H243" s="571"/>
      <c r="I243" s="768"/>
      <c r="J243" s="760"/>
      <c r="K243" s="567"/>
      <c r="L243" s="526"/>
      <c r="M243" s="760"/>
      <c r="N243" s="837"/>
      <c r="O243" s="778"/>
      <c r="P243" s="765"/>
      <c r="Q243" s="810"/>
      <c r="R243" s="570">
        <f t="shared" si="134"/>
        <v>0</v>
      </c>
      <c r="W243" s="272"/>
      <c r="AB243" s="15" t="s">
        <v>146</v>
      </c>
      <c r="AE243" s="32">
        <v>8.6875000000000693</v>
      </c>
    </row>
    <row r="244" spans="1:59" ht="30" thickTop="1" thickBot="1" x14ac:dyDescent="0.5">
      <c r="A244" s="575"/>
      <c r="B244" s="19"/>
      <c r="C244" s="778"/>
      <c r="D244" s="765"/>
      <c r="E244" s="810"/>
      <c r="F244" s="534"/>
      <c r="G244" s="978"/>
      <c r="H244" s="571"/>
      <c r="I244" s="778"/>
      <c r="J244" s="978"/>
      <c r="K244" s="766"/>
      <c r="L244" s="775"/>
      <c r="M244" s="761"/>
      <c r="N244" s="862"/>
      <c r="O244" s="938"/>
      <c r="P244" s="939"/>
      <c r="Q244" s="543"/>
      <c r="R244" s="570">
        <f t="shared" si="134"/>
        <v>0</v>
      </c>
      <c r="AB244" s="15" t="s">
        <v>82</v>
      </c>
      <c r="AE244" s="48">
        <v>8.7291666666667407</v>
      </c>
    </row>
    <row r="245" spans="1:59" ht="24.75" thickTop="1" thickBot="1" x14ac:dyDescent="0.4">
      <c r="A245" s="19"/>
      <c r="B245" s="19"/>
      <c r="C245" s="530"/>
      <c r="D245" s="532"/>
      <c r="E245" s="892"/>
      <c r="F245" s="530"/>
      <c r="G245" s="532"/>
      <c r="H245" s="892"/>
      <c r="I245" s="530"/>
      <c r="J245" s="532"/>
      <c r="K245" s="543"/>
      <c r="L245" s="530"/>
      <c r="M245" s="532"/>
      <c r="N245" s="770"/>
      <c r="O245" s="530"/>
      <c r="P245" s="532"/>
      <c r="Q245" s="543"/>
      <c r="R245" s="570">
        <f t="shared" si="134"/>
        <v>0</v>
      </c>
      <c r="AE245" s="32">
        <v>8.7708333333333997</v>
      </c>
    </row>
    <row r="246" spans="1:59" ht="21" customHeight="1" thickTop="1" thickBot="1" x14ac:dyDescent="0.3">
      <c r="C246" s="990">
        <f>SUM(C232:C245)</f>
        <v>0</v>
      </c>
      <c r="D246" s="790" t="s">
        <v>240</v>
      </c>
      <c r="E246" s="790" t="s">
        <v>239</v>
      </c>
      <c r="F246" s="990">
        <f>SUM(F232:F245)</f>
        <v>0</v>
      </c>
      <c r="G246" s="790" t="s">
        <v>240</v>
      </c>
      <c r="H246" s="790" t="s">
        <v>239</v>
      </c>
      <c r="I246" s="990">
        <f>SUM(I232:I245)</f>
        <v>0</v>
      </c>
      <c r="J246" s="790" t="s">
        <v>240</v>
      </c>
      <c r="K246" s="790" t="s">
        <v>239</v>
      </c>
      <c r="L246" s="990">
        <f>SUM(L232:L245)</f>
        <v>0</v>
      </c>
      <c r="M246" s="790" t="s">
        <v>240</v>
      </c>
      <c r="N246" s="790" t="s">
        <v>239</v>
      </c>
      <c r="O246" s="990">
        <f>SUM(O232:O245)</f>
        <v>0</v>
      </c>
      <c r="P246" s="790" t="s">
        <v>240</v>
      </c>
      <c r="Q246" s="790" t="s">
        <v>239</v>
      </c>
      <c r="R246" s="955">
        <f>SUM(R232:R245)</f>
        <v>0</v>
      </c>
      <c r="AE246" s="48">
        <v>8.8125000000000693</v>
      </c>
    </row>
    <row r="247" spans="1:59" ht="18" customHeight="1" thickTop="1" thickBot="1" x14ac:dyDescent="0.3">
      <c r="C247" s="803"/>
      <c r="D247" s="804"/>
      <c r="E247" s="805" t="s">
        <v>405</v>
      </c>
      <c r="F247" s="806" t="s">
        <v>589</v>
      </c>
      <c r="G247" s="804"/>
      <c r="H247" s="805" t="s">
        <v>294</v>
      </c>
      <c r="I247" s="806" t="s">
        <v>589</v>
      </c>
      <c r="J247" s="804"/>
      <c r="K247" s="805" t="s">
        <v>294</v>
      </c>
      <c r="L247" s="1120" t="s">
        <v>589</v>
      </c>
      <c r="M247" s="804"/>
      <c r="N247" s="805" t="s">
        <v>561</v>
      </c>
      <c r="O247" s="1095"/>
      <c r="P247" s="1096"/>
      <c r="Q247" s="1097"/>
      <c r="R247" s="807">
        <v>511</v>
      </c>
      <c r="T247" s="576"/>
      <c r="AE247" s="32">
        <v>8.8541666666667407</v>
      </c>
      <c r="AU247" s="15">
        <f>+D247*0.34</f>
        <v>0</v>
      </c>
      <c r="AV247" s="19">
        <f>+G247*0.34</f>
        <v>0</v>
      </c>
      <c r="AW247" s="19">
        <f>+J247*0.34</f>
        <v>0</v>
      </c>
      <c r="AX247" s="19">
        <f>+M247*0.34</f>
        <v>0</v>
      </c>
      <c r="AY247" s="19">
        <f>+P247*0.34</f>
        <v>0</v>
      </c>
      <c r="BB247" s="15"/>
      <c r="BC247" s="19">
        <f>+D247*0.34</f>
        <v>0</v>
      </c>
      <c r="BD247" s="19">
        <f>+G247*0.26</f>
        <v>0</v>
      </c>
      <c r="BE247" s="19">
        <f>+J247*0.26</f>
        <v>0</v>
      </c>
      <c r="BF247" s="19">
        <f>+M247*0.26</f>
        <v>0</v>
      </c>
      <c r="BG247" s="19">
        <f>+P247*0.26</f>
        <v>0</v>
      </c>
    </row>
    <row r="248" spans="1:59" ht="52.5" customHeight="1" thickTop="1" thickBot="1" x14ac:dyDescent="0.35">
      <c r="C248" s="844"/>
      <c r="D248" s="966"/>
      <c r="E248" s="965"/>
      <c r="F248" s="817"/>
      <c r="G248" s="816"/>
      <c r="H248" s="965"/>
      <c r="I248" s="817"/>
      <c r="J248" s="1098"/>
      <c r="K248" s="965"/>
      <c r="L248" s="802"/>
      <c r="M248" s="1108"/>
      <c r="N248" s="965"/>
      <c r="O248" s="801"/>
      <c r="P248" s="801"/>
      <c r="Q248" s="802"/>
      <c r="R248" s="1109" t="s">
        <v>241</v>
      </c>
      <c r="S248" s="1001"/>
      <c r="V248" s="952" t="s">
        <v>292</v>
      </c>
      <c r="AE248" s="48">
        <v>8.8958333333333997</v>
      </c>
    </row>
    <row r="249" spans="1:59" ht="60.75" customHeight="1" thickTop="1" thickBot="1" x14ac:dyDescent="0.35">
      <c r="C249" s="797"/>
      <c r="D249" s="798"/>
      <c r="E249" s="799"/>
      <c r="F249" s="809"/>
      <c r="G249" s="814"/>
      <c r="H249" s="799"/>
      <c r="I249" s="809"/>
      <c r="J249" s="956"/>
      <c r="K249" s="814"/>
      <c r="L249" s="802"/>
      <c r="M249" s="814"/>
      <c r="N249" s="802"/>
      <c r="O249" s="798"/>
      <c r="P249" s="798"/>
      <c r="Q249" s="799"/>
      <c r="R249" s="800"/>
      <c r="S249" s="1001"/>
      <c r="AE249" s="32">
        <v>8.9375000000000693</v>
      </c>
    </row>
    <row r="250" spans="1:59" ht="20.25" customHeight="1" thickTop="1" thickBot="1" x14ac:dyDescent="0.3">
      <c r="C250" s="702"/>
      <c r="D250" s="792"/>
      <c r="E250" s="793"/>
      <c r="F250" s="794"/>
      <c r="G250" s="794"/>
      <c r="H250" s="794"/>
      <c r="I250" s="794"/>
      <c r="J250" s="794"/>
      <c r="K250" s="1001"/>
      <c r="L250" s="794"/>
      <c r="M250" s="794"/>
      <c r="N250" s="794"/>
      <c r="O250" s="794"/>
      <c r="P250" s="794"/>
      <c r="Q250" s="705"/>
      <c r="R250" s="789"/>
      <c r="S250" s="1001"/>
      <c r="AE250" s="48">
        <v>8.9791666666667407</v>
      </c>
    </row>
    <row r="251" spans="1:59" ht="18.75" thickBot="1" x14ac:dyDescent="0.3">
      <c r="C251" s="780">
        <f ca="1">NOW()</f>
        <v>44565.478974768521</v>
      </c>
      <c r="D251" s="781"/>
      <c r="E251" s="782">
        <f ca="1">NOW()</f>
        <v>44565.478974768521</v>
      </c>
      <c r="F251" s="783" t="s">
        <v>0</v>
      </c>
      <c r="G251" s="783"/>
      <c r="H251" s="783">
        <f>+H1</f>
        <v>2</v>
      </c>
      <c r="I251" s="784"/>
      <c r="J251" s="784"/>
      <c r="K251" s="1001"/>
      <c r="L251" s="785"/>
      <c r="M251" s="785"/>
      <c r="N251" s="785"/>
      <c r="O251" s="786"/>
      <c r="P251" s="786"/>
      <c r="Q251" s="787" t="s">
        <v>147</v>
      </c>
      <c r="R251" s="788" t="str">
        <f>R1</f>
        <v>V1</v>
      </c>
      <c r="S251" s="1001"/>
      <c r="T251" s="578"/>
      <c r="AE251" s="32">
        <v>9.0208333333334103</v>
      </c>
    </row>
    <row r="252" spans="1:59" ht="18.75" thickTop="1" x14ac:dyDescent="0.25">
      <c r="C252" s="579">
        <f>+F252+$AE$1</f>
        <v>44573</v>
      </c>
      <c r="D252" s="580"/>
      <c r="E252" s="581" t="s">
        <v>8</v>
      </c>
      <c r="F252" s="582">
        <f>+I252+$AE$1</f>
        <v>44572</v>
      </c>
      <c r="G252" s="583"/>
      <c r="H252" s="584" t="s">
        <v>9</v>
      </c>
      <c r="I252" s="582">
        <f>+L252+$AE$1</f>
        <v>44571</v>
      </c>
      <c r="J252" s="583"/>
      <c r="K252" s="584" t="s">
        <v>10</v>
      </c>
      <c r="L252" s="583">
        <f>+O2</f>
        <v>44570</v>
      </c>
      <c r="M252" s="583"/>
      <c r="N252" s="585" t="s">
        <v>11</v>
      </c>
      <c r="O252" s="580"/>
      <c r="P252" s="584" t="s">
        <v>119</v>
      </c>
      <c r="Q252" s="586"/>
      <c r="R252" s="587"/>
      <c r="S252" s="1001"/>
      <c r="T252" s="578"/>
      <c r="AE252" s="48">
        <v>9.0625000000000693</v>
      </c>
    </row>
    <row r="253" spans="1:59" ht="21" x14ac:dyDescent="0.25">
      <c r="C253" s="588"/>
      <c r="D253" s="589" t="s">
        <v>13</v>
      </c>
      <c r="E253" s="590"/>
      <c r="F253" s="591"/>
      <c r="G253" s="592" t="s">
        <v>13</v>
      </c>
      <c r="H253" s="593"/>
      <c r="I253" s="591"/>
      <c r="J253" s="592" t="s">
        <v>13</v>
      </c>
      <c r="K253" s="1001"/>
      <c r="L253" s="591"/>
      <c r="M253" s="592" t="s">
        <v>13</v>
      </c>
      <c r="N253" s="593"/>
      <c r="O253" s="590"/>
      <c r="P253" s="596" t="s">
        <v>13</v>
      </c>
      <c r="Q253" s="597"/>
      <c r="R253" s="598"/>
      <c r="S253" s="1001"/>
      <c r="T253" s="578" t="s">
        <v>205</v>
      </c>
      <c r="U253" s="578" t="s">
        <v>206</v>
      </c>
      <c r="V253" s="1107" t="s">
        <v>531</v>
      </c>
      <c r="AE253" s="32">
        <v>9.1041666666667407</v>
      </c>
    </row>
    <row r="254" spans="1:59" ht="21" x14ac:dyDescent="0.25">
      <c r="B254" s="1001"/>
      <c r="C254" s="588"/>
      <c r="D254" s="771">
        <f>D9</f>
        <v>0</v>
      </c>
      <c r="E254" s="590"/>
      <c r="F254" s="591"/>
      <c r="G254" s="771">
        <f>G9</f>
        <v>0</v>
      </c>
      <c r="H254" s="593"/>
      <c r="I254" s="873"/>
      <c r="J254" s="771">
        <f>J9</f>
        <v>0</v>
      </c>
      <c r="K254" s="604"/>
      <c r="L254" s="591"/>
      <c r="M254" s="771">
        <f>M9</f>
        <v>0</v>
      </c>
      <c r="N254" s="593"/>
      <c r="O254" s="601"/>
      <c r="P254" s="771">
        <f>P9</f>
        <v>0</v>
      </c>
      <c r="Q254" s="773"/>
      <c r="R254" s="611" t="s">
        <v>565</v>
      </c>
      <c r="S254" s="1001"/>
      <c r="T254" s="578">
        <v>2116732</v>
      </c>
      <c r="U254" s="683" t="s">
        <v>290</v>
      </c>
      <c r="V254" s="683"/>
    </row>
    <row r="255" spans="1:59" ht="21" x14ac:dyDescent="0.25">
      <c r="B255" s="1001"/>
      <c r="C255" s="588"/>
      <c r="D255" s="771">
        <f>D15</f>
        <v>0</v>
      </c>
      <c r="E255" s="590"/>
      <c r="F255" s="591"/>
      <c r="G255" s="1132">
        <f>G15</f>
        <v>0</v>
      </c>
      <c r="H255" s="593"/>
      <c r="I255" s="591"/>
      <c r="J255" s="1132">
        <f>J15</f>
        <v>0</v>
      </c>
      <c r="K255" s="1001"/>
      <c r="L255" s="591"/>
      <c r="M255" s="1132">
        <f>M15</f>
        <v>1200</v>
      </c>
      <c r="N255" s="593"/>
      <c r="O255" s="601"/>
      <c r="P255" s="771">
        <f>P15</f>
        <v>0</v>
      </c>
      <c r="Q255" s="712"/>
      <c r="R255" s="870" t="s">
        <v>598</v>
      </c>
      <c r="S255" s="1001"/>
      <c r="T255" s="706">
        <v>2117759</v>
      </c>
      <c r="U255" s="683" t="s">
        <v>202</v>
      </c>
      <c r="V255" s="683" t="s">
        <v>532</v>
      </c>
    </row>
    <row r="256" spans="1:59" ht="18" x14ac:dyDescent="0.25">
      <c r="B256" s="1001"/>
      <c r="C256" s="599"/>
      <c r="D256" s="600">
        <f>D4+D5</f>
        <v>0</v>
      </c>
      <c r="E256" s="601"/>
      <c r="F256" s="602"/>
      <c r="G256" s="603">
        <f>G4+G5</f>
        <v>0</v>
      </c>
      <c r="H256" s="604"/>
      <c r="I256" s="602"/>
      <c r="J256" s="605">
        <f>J4+J5</f>
        <v>1800</v>
      </c>
      <c r="K256" s="1007"/>
      <c r="L256" s="602"/>
      <c r="M256" s="603">
        <f>M4+M5</f>
        <v>0</v>
      </c>
      <c r="N256" s="604"/>
      <c r="O256" s="601"/>
      <c r="P256" s="609">
        <f>P4</f>
        <v>0</v>
      </c>
      <c r="Q256" s="610"/>
      <c r="R256" s="611" t="s">
        <v>148</v>
      </c>
      <c r="S256" s="1001"/>
      <c r="T256" s="578">
        <v>2053589</v>
      </c>
      <c r="U256" s="683" t="s">
        <v>528</v>
      </c>
      <c r="V256" s="683" t="s">
        <v>532</v>
      </c>
      <c r="AE256" s="48">
        <v>9.1458333333334103</v>
      </c>
    </row>
    <row r="257" spans="2:58" ht="21" x14ac:dyDescent="0.25">
      <c r="B257" s="1001"/>
      <c r="C257" s="599"/>
      <c r="D257" s="609">
        <f>D44</f>
        <v>0</v>
      </c>
      <c r="E257" s="1104"/>
      <c r="F257" s="602"/>
      <c r="G257" s="612">
        <f>G44</f>
        <v>1200</v>
      </c>
      <c r="H257" s="604"/>
      <c r="I257" s="602"/>
      <c r="J257" s="609">
        <f>J44</f>
        <v>0</v>
      </c>
      <c r="K257" s="1001"/>
      <c r="L257" s="602"/>
      <c r="M257" s="612">
        <f>M44</f>
        <v>0</v>
      </c>
      <c r="N257" s="604"/>
      <c r="O257" s="601"/>
      <c r="P257" s="609">
        <f>P44</f>
        <v>0</v>
      </c>
      <c r="Q257" s="610"/>
      <c r="R257" s="611" t="s">
        <v>198</v>
      </c>
      <c r="S257" s="1001"/>
      <c r="T257" s="578">
        <v>2108771</v>
      </c>
      <c r="U257" s="683">
        <v>600</v>
      </c>
      <c r="V257" s="683" t="s">
        <v>540</v>
      </c>
      <c r="AE257" s="32">
        <v>9.1875000000000693</v>
      </c>
    </row>
    <row r="258" spans="2:58" ht="18" x14ac:dyDescent="0.25">
      <c r="B258" s="1001"/>
      <c r="C258" s="599"/>
      <c r="D258" s="600">
        <f>+D35</f>
        <v>0</v>
      </c>
      <c r="E258" s="601"/>
      <c r="F258" s="602"/>
      <c r="G258" s="608">
        <f>+G35</f>
        <v>0</v>
      </c>
      <c r="H258" s="1001"/>
      <c r="I258" s="602"/>
      <c r="J258" s="605">
        <f>J35</f>
        <v>0</v>
      </c>
      <c r="K258" s="1007"/>
      <c r="L258" s="602"/>
      <c r="M258" s="608">
        <f>+M35</f>
        <v>1000</v>
      </c>
      <c r="N258" s="1001"/>
      <c r="O258" s="601"/>
      <c r="P258" s="609">
        <f>+P35</f>
        <v>0</v>
      </c>
      <c r="Q258" s="610"/>
      <c r="R258" s="613" t="s">
        <v>399</v>
      </c>
      <c r="S258" s="1001"/>
      <c r="T258" s="706">
        <v>2103693</v>
      </c>
      <c r="U258" s="683">
        <v>500</v>
      </c>
      <c r="V258" s="683" t="s">
        <v>541</v>
      </c>
      <c r="AE258" s="48">
        <v>9.2291666666667407</v>
      </c>
    </row>
    <row r="259" spans="2:58" ht="18" x14ac:dyDescent="0.25">
      <c r="B259" s="1001"/>
      <c r="C259" s="599"/>
      <c r="D259" s="609">
        <f>D47</f>
        <v>0</v>
      </c>
      <c r="E259" s="601"/>
      <c r="F259" s="602"/>
      <c r="G259" s="612">
        <f>G47</f>
        <v>0</v>
      </c>
      <c r="H259" s="604"/>
      <c r="I259" s="602"/>
      <c r="J259" s="609">
        <f>J47</f>
        <v>0</v>
      </c>
      <c r="K259" s="1001"/>
      <c r="L259" s="602"/>
      <c r="M259" s="612">
        <f>M47</f>
        <v>1200</v>
      </c>
      <c r="N259" s="604"/>
      <c r="O259" s="601"/>
      <c r="P259" s="609">
        <f>P47</f>
        <v>0</v>
      </c>
      <c r="Q259" s="610"/>
      <c r="R259" s="613" t="s">
        <v>199</v>
      </c>
      <c r="S259" s="1001"/>
      <c r="T259" s="577">
        <v>2111661</v>
      </c>
      <c r="U259" s="683" t="s">
        <v>326</v>
      </c>
      <c r="V259" s="683" t="s">
        <v>539</v>
      </c>
      <c r="AE259" s="32">
        <v>9.2708333333334103</v>
      </c>
    </row>
    <row r="260" spans="2:58" ht="18" x14ac:dyDescent="0.25">
      <c r="B260" s="1001"/>
      <c r="C260" s="599"/>
      <c r="D260" s="605">
        <f>D20</f>
        <v>0</v>
      </c>
      <c r="E260" s="601"/>
      <c r="F260" s="602"/>
      <c r="G260" s="605">
        <f>G20</f>
        <v>0</v>
      </c>
      <c r="H260" s="1079"/>
      <c r="I260" s="602"/>
      <c r="J260" s="605">
        <f>J20</f>
        <v>0</v>
      </c>
      <c r="K260" s="604"/>
      <c r="L260" s="602"/>
      <c r="M260" s="605">
        <f>M20</f>
        <v>0</v>
      </c>
      <c r="N260" s="1079"/>
      <c r="O260" s="601"/>
      <c r="P260" s="609">
        <f>P20</f>
        <v>0</v>
      </c>
      <c r="Q260" s="773"/>
      <c r="R260" s="611" t="s">
        <v>498</v>
      </c>
      <c r="S260" s="1001"/>
      <c r="T260" s="706">
        <v>2117400</v>
      </c>
      <c r="U260" s="683" t="s">
        <v>601</v>
      </c>
      <c r="V260" s="683" t="s">
        <v>540</v>
      </c>
      <c r="AE260" s="48">
        <v>9.3125000000000693</v>
      </c>
    </row>
    <row r="261" spans="2:58" ht="18" x14ac:dyDescent="0.25">
      <c r="B261" s="1001"/>
      <c r="C261" s="599"/>
      <c r="D261" s="605">
        <f>D81</f>
        <v>0</v>
      </c>
      <c r="E261" s="601"/>
      <c r="F261" s="602"/>
      <c r="G261" s="605">
        <f>G81</f>
        <v>0</v>
      </c>
      <c r="H261" s="604"/>
      <c r="I261" s="602"/>
      <c r="J261" s="605">
        <f>J81</f>
        <v>0</v>
      </c>
      <c r="K261" s="604"/>
      <c r="L261" s="602"/>
      <c r="M261" s="605">
        <f>M81</f>
        <v>0</v>
      </c>
      <c r="N261" s="604"/>
      <c r="O261" s="601"/>
      <c r="P261" s="609">
        <f>P81</f>
        <v>0</v>
      </c>
      <c r="Q261" s="604"/>
      <c r="R261" s="604"/>
      <c r="S261" s="1001"/>
      <c r="T261" s="578"/>
      <c r="U261" s="683"/>
      <c r="V261" s="683"/>
      <c r="AE261" s="32">
        <v>9.3541666666667407</v>
      </c>
    </row>
    <row r="262" spans="2:58" ht="21" x14ac:dyDescent="0.25">
      <c r="B262" s="1001"/>
      <c r="C262" s="599"/>
      <c r="D262" s="605">
        <f>D48</f>
        <v>0</v>
      </c>
      <c r="E262" s="1104"/>
      <c r="F262" s="602"/>
      <c r="G262" s="608">
        <f>G48</f>
        <v>1200</v>
      </c>
      <c r="H262" s="604"/>
      <c r="I262" s="602"/>
      <c r="J262" s="605">
        <f>J48</f>
        <v>0</v>
      </c>
      <c r="K262" s="604"/>
      <c r="L262" s="602"/>
      <c r="M262" s="608">
        <f>M48</f>
        <v>0</v>
      </c>
      <c r="N262" s="604"/>
      <c r="O262" s="601"/>
      <c r="P262" s="609">
        <f>P48</f>
        <v>0</v>
      </c>
      <c r="Q262" s="610"/>
      <c r="R262" s="611" t="s">
        <v>200</v>
      </c>
      <c r="S262" s="1001"/>
      <c r="T262" s="578">
        <v>2113144</v>
      </c>
      <c r="U262" s="683" t="s">
        <v>476</v>
      </c>
      <c r="V262" s="683" t="s">
        <v>540</v>
      </c>
      <c r="AE262" s="48">
        <v>9.3958333333334103</v>
      </c>
    </row>
    <row r="263" spans="2:58" ht="18" x14ac:dyDescent="0.25">
      <c r="B263" s="1001"/>
      <c r="C263" s="599"/>
      <c r="D263" s="600">
        <f>D25</f>
        <v>0</v>
      </c>
      <c r="E263" s="601"/>
      <c r="F263" s="602"/>
      <c r="G263" s="605">
        <f>G25</f>
        <v>0</v>
      </c>
      <c r="H263" s="604"/>
      <c r="I263" s="602"/>
      <c r="J263" s="605">
        <f>J25</f>
        <v>0</v>
      </c>
      <c r="K263" s="1079"/>
      <c r="L263" s="602"/>
      <c r="M263" s="605">
        <f>M25</f>
        <v>0</v>
      </c>
      <c r="N263" s="604"/>
      <c r="O263" s="601"/>
      <c r="P263" s="609">
        <f>P25</f>
        <v>0</v>
      </c>
      <c r="Q263" s="610"/>
      <c r="R263" s="613" t="s">
        <v>201</v>
      </c>
      <c r="S263" s="1001"/>
      <c r="T263" s="706">
        <v>2108026</v>
      </c>
      <c r="U263" s="683" t="s">
        <v>207</v>
      </c>
      <c r="V263" s="683" t="s">
        <v>540</v>
      </c>
      <c r="AE263" s="32">
        <v>9.4375000000000799</v>
      </c>
    </row>
    <row r="264" spans="2:58" s="34" customFormat="1" ht="18" x14ac:dyDescent="0.25">
      <c r="B264" s="1001"/>
      <c r="C264" s="599"/>
      <c r="D264" s="609">
        <f>D80+D77</f>
        <v>0</v>
      </c>
      <c r="E264" s="601"/>
      <c r="F264" s="614"/>
      <c r="G264" s="609">
        <f>G80+G77</f>
        <v>0</v>
      </c>
      <c r="H264" s="615"/>
      <c r="I264" s="614"/>
      <c r="J264" s="609">
        <f>J80+J77</f>
        <v>1200</v>
      </c>
      <c r="K264" s="615"/>
      <c r="L264" s="614"/>
      <c r="M264" s="609">
        <f>M80+M77</f>
        <v>0</v>
      </c>
      <c r="N264" s="615"/>
      <c r="O264" s="601"/>
      <c r="P264" s="609">
        <f>+P80+P77</f>
        <v>0</v>
      </c>
      <c r="Q264" s="712"/>
      <c r="R264" s="870" t="s">
        <v>328</v>
      </c>
      <c r="S264" s="1001"/>
      <c r="T264" s="577">
        <v>2116112</v>
      </c>
      <c r="U264" s="683" t="s">
        <v>204</v>
      </c>
      <c r="V264" s="683" t="s">
        <v>532</v>
      </c>
      <c r="AE264" s="48">
        <v>9.4791666666667407</v>
      </c>
      <c r="AG264" s="161"/>
      <c r="AH264" s="161"/>
      <c r="AI264" s="161"/>
      <c r="AJ264" s="161"/>
      <c r="AK264" s="161"/>
      <c r="AL264" s="159"/>
      <c r="AN264" s="161"/>
      <c r="AO264" s="161"/>
      <c r="AP264" s="161"/>
      <c r="AQ264" s="161"/>
      <c r="AR264" s="161"/>
      <c r="AS264" s="161"/>
      <c r="AV264" s="80"/>
      <c r="AW264" s="80"/>
      <c r="AX264" s="80"/>
      <c r="AY264" s="80"/>
      <c r="AZ264" s="80"/>
      <c r="BB264" s="80"/>
      <c r="BC264" s="80"/>
      <c r="BD264" s="80"/>
      <c r="BE264" s="80"/>
      <c r="BF264" s="80"/>
    </row>
    <row r="265" spans="2:58" ht="18" x14ac:dyDescent="0.25">
      <c r="B265" s="1001"/>
      <c r="C265" s="599"/>
      <c r="D265" s="600">
        <f>D74</f>
        <v>0</v>
      </c>
      <c r="E265" s="601"/>
      <c r="F265" s="602"/>
      <c r="G265" s="600">
        <f>G74</f>
        <v>0</v>
      </c>
      <c r="H265" s="604"/>
      <c r="I265" s="602"/>
      <c r="J265" s="600">
        <f>J74</f>
        <v>600</v>
      </c>
      <c r="K265" s="604"/>
      <c r="L265" s="602"/>
      <c r="M265" s="600">
        <f>M74</f>
        <v>0</v>
      </c>
      <c r="N265" s="604"/>
      <c r="O265" s="601"/>
      <c r="P265" s="600">
        <f>P74</f>
        <v>0</v>
      </c>
      <c r="Q265" s="610"/>
      <c r="R265" s="611" t="s">
        <v>329</v>
      </c>
      <c r="S265" s="1001"/>
      <c r="T265" s="706">
        <v>2115903</v>
      </c>
      <c r="U265" s="683" t="s">
        <v>340</v>
      </c>
      <c r="V265" s="683" t="s">
        <v>532</v>
      </c>
      <c r="AE265" s="32">
        <v>9.5208333333334103</v>
      </c>
    </row>
    <row r="266" spans="2:58" s="34" customFormat="1" ht="18" x14ac:dyDescent="0.25">
      <c r="B266" s="1001"/>
      <c r="C266" s="599"/>
      <c r="D266" s="600">
        <f>D79+D75</f>
        <v>0</v>
      </c>
      <c r="E266" s="601"/>
      <c r="F266" s="614"/>
      <c r="G266" s="600">
        <f>G79+G75</f>
        <v>0</v>
      </c>
      <c r="H266" s="615"/>
      <c r="I266" s="614"/>
      <c r="J266" s="600">
        <f>J79+J75</f>
        <v>800</v>
      </c>
      <c r="K266" s="615"/>
      <c r="L266" s="614"/>
      <c r="M266" s="600">
        <f>M79+M75</f>
        <v>0</v>
      </c>
      <c r="N266" s="615"/>
      <c r="O266" s="601"/>
      <c r="P266" s="600">
        <f>P79+P75</f>
        <v>0</v>
      </c>
      <c r="Q266" s="610"/>
      <c r="R266" s="611" t="s">
        <v>330</v>
      </c>
      <c r="S266" s="1001"/>
      <c r="T266" s="578">
        <v>2116127</v>
      </c>
      <c r="U266" s="683" t="s">
        <v>204</v>
      </c>
      <c r="V266" s="683" t="s">
        <v>532</v>
      </c>
      <c r="AE266" s="48">
        <v>9.5625000000000799</v>
      </c>
      <c r="AG266" s="161"/>
      <c r="AH266" s="161"/>
      <c r="AI266" s="161"/>
      <c r="AJ266" s="161"/>
      <c r="AK266" s="161"/>
      <c r="AL266" s="159"/>
      <c r="AN266" s="161"/>
      <c r="AO266" s="161"/>
      <c r="AP266" s="161"/>
      <c r="AQ266" s="161"/>
      <c r="AR266" s="161"/>
      <c r="AS266" s="161"/>
      <c r="AV266" s="80"/>
      <c r="AW266" s="80"/>
      <c r="AX266" s="80"/>
      <c r="AY266" s="80"/>
      <c r="AZ266" s="80"/>
      <c r="BB266" s="80"/>
      <c r="BC266" s="80"/>
      <c r="BD266" s="80"/>
      <c r="BE266" s="80"/>
      <c r="BF266" s="80"/>
    </row>
    <row r="267" spans="2:58" s="34" customFormat="1" ht="18" x14ac:dyDescent="0.25">
      <c r="B267" s="1001"/>
      <c r="C267" s="599"/>
      <c r="D267" s="600">
        <f>D104</f>
        <v>0</v>
      </c>
      <c r="E267" s="601"/>
      <c r="F267" s="614"/>
      <c r="G267" s="600">
        <f>G104</f>
        <v>0</v>
      </c>
      <c r="H267" s="615"/>
      <c r="I267" s="614"/>
      <c r="J267" s="600">
        <f>J104</f>
        <v>0</v>
      </c>
      <c r="K267" s="615"/>
      <c r="L267" s="614"/>
      <c r="M267" s="600">
        <f>M104</f>
        <v>0</v>
      </c>
      <c r="N267" s="615"/>
      <c r="O267" s="601"/>
      <c r="P267" s="600">
        <f>P104</f>
        <v>0</v>
      </c>
      <c r="Q267" s="610"/>
      <c r="R267" s="613" t="s">
        <v>515</v>
      </c>
      <c r="S267" s="1001"/>
      <c r="T267" s="578">
        <v>2117526</v>
      </c>
      <c r="U267" s="683" t="s">
        <v>519</v>
      </c>
      <c r="V267" s="683" t="s">
        <v>541</v>
      </c>
      <c r="AE267" s="32">
        <v>9.6041666666667407</v>
      </c>
      <c r="AG267" s="161"/>
      <c r="AH267" s="161"/>
      <c r="AI267" s="161"/>
      <c r="AJ267" s="161"/>
      <c r="AK267" s="161"/>
      <c r="AL267" s="159"/>
      <c r="AN267" s="161"/>
      <c r="AO267" s="161"/>
      <c r="AP267" s="161"/>
      <c r="AQ267" s="161"/>
      <c r="AR267" s="161"/>
      <c r="AS267" s="161"/>
      <c r="AV267" s="80"/>
      <c r="AW267" s="80"/>
      <c r="AX267" s="80"/>
      <c r="AY267" s="80"/>
      <c r="AZ267" s="80"/>
      <c r="BB267" s="80"/>
      <c r="BC267" s="80"/>
      <c r="BD267" s="80"/>
      <c r="BE267" s="80"/>
      <c r="BF267" s="80"/>
    </row>
    <row r="268" spans="2:58" s="34" customFormat="1" ht="18" x14ac:dyDescent="0.25">
      <c r="B268" s="1001"/>
      <c r="C268" s="599"/>
      <c r="D268" s="600">
        <f>D132</f>
        <v>0</v>
      </c>
      <c r="E268" s="1035"/>
      <c r="F268" s="614"/>
      <c r="G268" s="600">
        <f>G132</f>
        <v>0</v>
      </c>
      <c r="H268" s="615"/>
      <c r="I268" s="614"/>
      <c r="J268" s="600">
        <f>J132</f>
        <v>0</v>
      </c>
      <c r="K268" s="615"/>
      <c r="L268" s="614"/>
      <c r="M268" s="600">
        <f>M132</f>
        <v>0</v>
      </c>
      <c r="N268" s="615"/>
      <c r="O268" s="601"/>
      <c r="P268" s="600">
        <f>P132</f>
        <v>0</v>
      </c>
      <c r="Q268" s="610"/>
      <c r="R268" s="613" t="s">
        <v>486</v>
      </c>
      <c r="S268" s="1001"/>
      <c r="T268" s="706">
        <v>2116551</v>
      </c>
      <c r="U268" s="683" t="s">
        <v>487</v>
      </c>
      <c r="V268" s="683" t="s">
        <v>532</v>
      </c>
      <c r="AE268" s="48">
        <v>9.6458333333334103</v>
      </c>
      <c r="AG268" s="161"/>
      <c r="AH268" s="161"/>
      <c r="AI268" s="161"/>
      <c r="AJ268" s="161"/>
      <c r="AK268" s="161"/>
      <c r="AL268" s="159"/>
      <c r="AN268" s="161"/>
      <c r="AO268" s="161"/>
      <c r="AP268" s="161"/>
      <c r="AQ268" s="161"/>
      <c r="AR268" s="161"/>
      <c r="AS268" s="161"/>
      <c r="AV268" s="80"/>
      <c r="AW268" s="80"/>
      <c r="AX268" s="80"/>
      <c r="AY268" s="80"/>
      <c r="AZ268" s="80"/>
      <c r="BB268" s="80"/>
      <c r="BC268" s="80"/>
      <c r="BD268" s="80"/>
      <c r="BE268" s="80"/>
      <c r="BF268" s="80"/>
    </row>
    <row r="269" spans="2:58" s="34" customFormat="1" ht="18" x14ac:dyDescent="0.25">
      <c r="B269" s="1001"/>
      <c r="C269" s="599"/>
      <c r="D269" s="600">
        <f>D133</f>
        <v>0</v>
      </c>
      <c r="E269" s="1035"/>
      <c r="F269" s="614"/>
      <c r="G269" s="600">
        <f>G133</f>
        <v>0</v>
      </c>
      <c r="H269" s="615"/>
      <c r="I269" s="614"/>
      <c r="J269" s="600">
        <f>J133</f>
        <v>0</v>
      </c>
      <c r="K269" s="615"/>
      <c r="L269" s="614"/>
      <c r="M269" s="600">
        <f>M133</f>
        <v>0</v>
      </c>
      <c r="N269" s="615"/>
      <c r="O269" s="601"/>
      <c r="P269" s="600">
        <f>P133</f>
        <v>0</v>
      </c>
      <c r="Q269" s="773"/>
      <c r="R269" s="611" t="s">
        <v>489</v>
      </c>
      <c r="S269" s="1001"/>
      <c r="T269" s="577">
        <v>2117102</v>
      </c>
      <c r="U269" s="683" t="s">
        <v>207</v>
      </c>
      <c r="V269" s="683" t="s">
        <v>532</v>
      </c>
      <c r="AE269" s="32">
        <v>9.6875000000000799</v>
      </c>
      <c r="AG269" s="161"/>
      <c r="AH269" s="161"/>
      <c r="AI269" s="161"/>
      <c r="AJ269" s="161"/>
      <c r="AK269" s="161"/>
      <c r="AL269" s="159"/>
      <c r="AN269" s="161"/>
      <c r="AO269" s="161"/>
      <c r="AP269" s="161"/>
      <c r="AQ269" s="161"/>
      <c r="AR269" s="161"/>
      <c r="AS269" s="161"/>
      <c r="AV269" s="80"/>
      <c r="AW269" s="80"/>
      <c r="AX269" s="80"/>
      <c r="AY269" s="80"/>
      <c r="AZ269" s="80"/>
      <c r="BB269" s="80"/>
      <c r="BC269" s="80"/>
      <c r="BD269" s="80"/>
      <c r="BE269" s="80"/>
      <c r="BF269" s="80"/>
    </row>
    <row r="270" spans="2:58" ht="21" x14ac:dyDescent="0.25">
      <c r="B270" s="1001"/>
      <c r="C270" s="599"/>
      <c r="D270" s="600">
        <f>D49</f>
        <v>0</v>
      </c>
      <c r="E270" s="601"/>
      <c r="F270" s="602"/>
      <c r="G270" s="600">
        <f>G49</f>
        <v>500</v>
      </c>
      <c r="H270" s="604"/>
      <c r="I270" s="614"/>
      <c r="J270" s="600">
        <f>J49</f>
        <v>0</v>
      </c>
      <c r="K270" s="615"/>
      <c r="L270" s="602"/>
      <c r="M270" s="600">
        <f>M49</f>
        <v>0</v>
      </c>
      <c r="N270" s="604"/>
      <c r="O270" s="595"/>
      <c r="P270" s="1001">
        <f>P49</f>
        <v>0</v>
      </c>
      <c r="Q270" s="604"/>
      <c r="R270" s="604" t="s">
        <v>566</v>
      </c>
      <c r="S270" s="1001"/>
      <c r="T270" s="706">
        <v>2117640</v>
      </c>
      <c r="U270" s="683">
        <v>500</v>
      </c>
      <c r="V270" s="683"/>
      <c r="AE270" s="48">
        <v>9.7291666666667407</v>
      </c>
    </row>
    <row r="271" spans="2:58" ht="18" x14ac:dyDescent="0.25">
      <c r="B271" s="1001"/>
      <c r="C271" s="599"/>
      <c r="D271" s="609">
        <f>D102</f>
        <v>0</v>
      </c>
      <c r="E271" s="601"/>
      <c r="F271" s="602"/>
      <c r="G271" s="609">
        <f>G102</f>
        <v>0</v>
      </c>
      <c r="H271" s="604"/>
      <c r="I271" s="604"/>
      <c r="J271" s="609">
        <f>J102</f>
        <v>600</v>
      </c>
      <c r="K271" s="604"/>
      <c r="L271" s="602"/>
      <c r="M271" s="609">
        <f>M102</f>
        <v>0</v>
      </c>
      <c r="N271" s="604"/>
      <c r="O271" s="601"/>
      <c r="P271" s="609">
        <f>P102</f>
        <v>0</v>
      </c>
      <c r="Q271" s="610"/>
      <c r="R271" s="611" t="s">
        <v>208</v>
      </c>
      <c r="S271" s="1001"/>
      <c r="T271" s="578">
        <v>2112657</v>
      </c>
      <c r="U271" s="683">
        <v>600</v>
      </c>
      <c r="V271" s="683" t="s">
        <v>541</v>
      </c>
      <c r="AE271" s="32">
        <v>9.7708333333334103</v>
      </c>
    </row>
    <row r="272" spans="2:58" ht="21" x14ac:dyDescent="0.25">
      <c r="B272" s="1001"/>
      <c r="C272" s="1001"/>
      <c r="D272" s="605">
        <f>D108+D106+D103+D101+D97</f>
        <v>0</v>
      </c>
      <c r="E272" s="1001"/>
      <c r="F272" s="1001"/>
      <c r="G272" s="609">
        <f>G108+G106+G103+G101+G97</f>
        <v>0</v>
      </c>
      <c r="H272" s="1001"/>
      <c r="I272" s="1001"/>
      <c r="J272" s="609">
        <f>J108+J106+J103+J101+J97</f>
        <v>2160</v>
      </c>
      <c r="K272" s="1007"/>
      <c r="L272" s="591"/>
      <c r="M272" s="771">
        <f>M108+M106+M103+M101+M97</f>
        <v>2280</v>
      </c>
      <c r="N272" s="593"/>
      <c r="O272" s="601"/>
      <c r="P272" s="609">
        <f>P108+P106+P103+P101+P97</f>
        <v>0</v>
      </c>
      <c r="Q272" s="610"/>
      <c r="R272" s="613" t="s">
        <v>209</v>
      </c>
      <c r="S272" s="1001"/>
      <c r="T272" s="578">
        <v>2106341</v>
      </c>
      <c r="U272" s="683" t="s">
        <v>203</v>
      </c>
      <c r="V272" s="683" t="s">
        <v>541</v>
      </c>
      <c r="AE272" s="48">
        <v>9.8125000000000799</v>
      </c>
    </row>
    <row r="273" spans="1:31" ht="21" x14ac:dyDescent="0.25">
      <c r="C273" s="599"/>
      <c r="D273" s="605">
        <f>D107+D105+D98</f>
        <v>0</v>
      </c>
      <c r="E273" s="601"/>
      <c r="F273" s="602"/>
      <c r="G273" s="605">
        <f>G107+G105+G98</f>
        <v>0</v>
      </c>
      <c r="H273" s="615"/>
      <c r="I273" s="614"/>
      <c r="J273" s="605">
        <f>J107+J105+J98</f>
        <v>600</v>
      </c>
      <c r="K273" s="615"/>
      <c r="L273" s="591"/>
      <c r="M273" s="771">
        <f>M107+M105+M98</f>
        <v>1500</v>
      </c>
      <c r="N273" s="593"/>
      <c r="O273" s="601"/>
      <c r="P273" s="605">
        <f>P107+P105+P98</f>
        <v>0</v>
      </c>
      <c r="Q273" s="610"/>
      <c r="R273" s="613" t="s">
        <v>210</v>
      </c>
      <c r="S273" s="1001"/>
      <c r="T273" s="706">
        <v>2106348</v>
      </c>
      <c r="U273" s="683" t="s">
        <v>203</v>
      </c>
      <c r="V273" s="683" t="s">
        <v>541</v>
      </c>
      <c r="AE273" s="32">
        <v>9.8541666666667496</v>
      </c>
    </row>
    <row r="274" spans="1:31" ht="21" x14ac:dyDescent="0.25">
      <c r="C274" s="599"/>
      <c r="D274" s="605">
        <f>D173</f>
        <v>0</v>
      </c>
      <c r="E274" s="601"/>
      <c r="F274" s="602"/>
      <c r="G274" s="605">
        <f>G173</f>
        <v>500</v>
      </c>
      <c r="H274" s="1007"/>
      <c r="I274" s="602"/>
      <c r="J274" s="605">
        <f>J173</f>
        <v>0</v>
      </c>
      <c r="K274" s="604"/>
      <c r="L274" s="591"/>
      <c r="M274" s="771">
        <f>M173</f>
        <v>0</v>
      </c>
      <c r="N274" s="593"/>
      <c r="O274" s="601"/>
      <c r="P274" s="609">
        <f>-P173</f>
        <v>0</v>
      </c>
      <c r="Q274" s="610"/>
      <c r="R274" s="611" t="s">
        <v>587</v>
      </c>
      <c r="S274" s="1001"/>
      <c r="T274" s="577">
        <v>2117757</v>
      </c>
      <c r="U274" s="683" t="s">
        <v>617</v>
      </c>
      <c r="V274" s="683" t="s">
        <v>541</v>
      </c>
      <c r="AE274" s="48">
        <v>9.8958333333334103</v>
      </c>
    </row>
    <row r="275" spans="1:31" ht="18" x14ac:dyDescent="0.25">
      <c r="C275" s="599"/>
      <c r="D275" s="605">
        <f>D174</f>
        <v>0</v>
      </c>
      <c r="E275" s="601"/>
      <c r="F275" s="602"/>
      <c r="G275" s="608">
        <f>G174</f>
        <v>900</v>
      </c>
      <c r="H275" s="604"/>
      <c r="I275" s="602"/>
      <c r="J275" s="605">
        <f>J174</f>
        <v>0</v>
      </c>
      <c r="K275" s="604"/>
      <c r="L275" s="602"/>
      <c r="M275" s="603">
        <f>M174</f>
        <v>0</v>
      </c>
      <c r="N275" s="604"/>
      <c r="O275" s="601"/>
      <c r="P275" s="609">
        <f>P174</f>
        <v>0</v>
      </c>
      <c r="Q275" s="610"/>
      <c r="R275" s="611" t="s">
        <v>437</v>
      </c>
      <c r="S275" s="1001"/>
      <c r="T275" s="706">
        <v>2116372</v>
      </c>
      <c r="U275" s="683" t="s">
        <v>435</v>
      </c>
      <c r="V275" s="683" t="s">
        <v>540</v>
      </c>
      <c r="AE275" s="32">
        <v>9.9375000000000799</v>
      </c>
    </row>
    <row r="276" spans="1:31" ht="18" x14ac:dyDescent="0.25">
      <c r="C276" s="599"/>
      <c r="D276" s="600"/>
      <c r="E276" s="601"/>
      <c r="F276" s="602"/>
      <c r="G276" s="605"/>
      <c r="H276" s="604"/>
      <c r="I276" s="602"/>
      <c r="J276" s="605"/>
      <c r="K276" s="1001"/>
      <c r="L276" s="602"/>
      <c r="M276" s="612"/>
      <c r="N276" s="604"/>
      <c r="O276" s="601"/>
      <c r="P276" s="609"/>
      <c r="Q276" s="610"/>
      <c r="R276" s="611"/>
      <c r="S276" s="1001"/>
      <c r="T276" s="578"/>
      <c r="U276" s="683"/>
      <c r="V276" s="683"/>
      <c r="AE276" s="48">
        <v>9.9791666666667496</v>
      </c>
    </row>
    <row r="277" spans="1:31" ht="18" x14ac:dyDescent="0.25">
      <c r="C277" s="599"/>
      <c r="D277" s="605">
        <f>D163</f>
        <v>0</v>
      </c>
      <c r="E277" s="601"/>
      <c r="F277" s="602"/>
      <c r="G277" s="605"/>
      <c r="H277" s="604"/>
      <c r="I277" s="602"/>
      <c r="J277" s="605"/>
      <c r="K277" s="604"/>
      <c r="L277" s="602"/>
      <c r="M277" s="608">
        <f>M163</f>
        <v>0</v>
      </c>
      <c r="N277" s="1001"/>
      <c r="O277" s="601"/>
      <c r="P277" s="609"/>
      <c r="Q277" s="610"/>
      <c r="R277" s="613"/>
      <c r="S277" s="1001"/>
      <c r="T277" s="578"/>
      <c r="U277" s="683"/>
      <c r="V277" s="683"/>
      <c r="AE277" s="32">
        <v>10.0208333333334</v>
      </c>
    </row>
    <row r="278" spans="1:31" ht="18" x14ac:dyDescent="0.25">
      <c r="C278" s="599"/>
      <c r="D278" s="609">
        <f>D50</f>
        <v>0</v>
      </c>
      <c r="E278" s="601"/>
      <c r="F278" s="602"/>
      <c r="G278" s="609">
        <f>G50</f>
        <v>0</v>
      </c>
      <c r="H278" s="604"/>
      <c r="I278" s="614"/>
      <c r="J278" s="609">
        <f>J50</f>
        <v>0</v>
      </c>
      <c r="K278" s="617"/>
      <c r="L278" s="602"/>
      <c r="M278" s="612">
        <f>M50</f>
        <v>0</v>
      </c>
      <c r="N278" s="604"/>
      <c r="O278" s="601"/>
      <c r="P278" s="609">
        <f>P50</f>
        <v>0</v>
      </c>
      <c r="Q278" s="610"/>
      <c r="R278" s="613" t="s">
        <v>502</v>
      </c>
      <c r="S278" s="1001"/>
      <c r="T278" s="706">
        <v>2117330</v>
      </c>
      <c r="U278" s="683" t="s">
        <v>529</v>
      </c>
      <c r="V278" s="683" t="s">
        <v>540</v>
      </c>
      <c r="AE278" s="48">
        <v>10.062500000000099</v>
      </c>
    </row>
    <row r="279" spans="1:31" ht="18" x14ac:dyDescent="0.25">
      <c r="C279" s="599"/>
      <c r="D279" s="609">
        <f>D51</f>
        <v>0</v>
      </c>
      <c r="E279" s="601"/>
      <c r="F279" s="602"/>
      <c r="G279" s="609">
        <f>G51</f>
        <v>0</v>
      </c>
      <c r="H279" s="604"/>
      <c r="I279" s="614"/>
      <c r="J279" s="609">
        <f>J51</f>
        <v>0</v>
      </c>
      <c r="K279" s="617"/>
      <c r="L279" s="602"/>
      <c r="M279" s="605">
        <f>M51</f>
        <v>0</v>
      </c>
      <c r="N279" s="1079"/>
      <c r="O279" s="601"/>
      <c r="P279" s="609">
        <f>P51</f>
        <v>0</v>
      </c>
      <c r="Q279" s="610"/>
      <c r="R279" s="611" t="s">
        <v>505</v>
      </c>
      <c r="S279" s="1001"/>
      <c r="T279" s="577">
        <v>2117331</v>
      </c>
      <c r="U279" s="683">
        <v>600</v>
      </c>
      <c r="V279" s="683" t="s">
        <v>540</v>
      </c>
      <c r="AE279" s="32">
        <v>10.1041666666667</v>
      </c>
    </row>
    <row r="280" spans="1:31" ht="18" x14ac:dyDescent="0.25">
      <c r="C280" s="599"/>
      <c r="D280" s="609">
        <f>D52</f>
        <v>0</v>
      </c>
      <c r="E280" s="601"/>
      <c r="F280" s="602"/>
      <c r="G280" s="609">
        <f>G52</f>
        <v>0</v>
      </c>
      <c r="H280" s="604"/>
      <c r="I280" s="614"/>
      <c r="J280" s="609">
        <f>J52</f>
        <v>0</v>
      </c>
      <c r="K280" s="617"/>
      <c r="L280" s="602"/>
      <c r="M280" s="605">
        <f>M52</f>
        <v>0</v>
      </c>
      <c r="N280" s="604"/>
      <c r="O280" s="601"/>
      <c r="P280" s="609">
        <f>P52</f>
        <v>0</v>
      </c>
      <c r="Q280" s="1001"/>
      <c r="R280" s="611" t="s">
        <v>506</v>
      </c>
      <c r="S280" s="1001"/>
      <c r="T280" s="706">
        <v>2117493</v>
      </c>
      <c r="U280" s="683" t="s">
        <v>507</v>
      </c>
      <c r="V280" s="683" t="s">
        <v>540</v>
      </c>
      <c r="AE280" s="48">
        <v>10.1458333333334</v>
      </c>
    </row>
    <row r="281" spans="1:31" ht="18" x14ac:dyDescent="0.25">
      <c r="C281" s="599"/>
      <c r="D281" s="609">
        <f>D53</f>
        <v>0</v>
      </c>
      <c r="E281" s="601"/>
      <c r="F281" s="602"/>
      <c r="G281" s="609">
        <f>G53</f>
        <v>0</v>
      </c>
      <c r="H281" s="604"/>
      <c r="I281" s="602"/>
      <c r="J281" s="609">
        <f>J53</f>
        <v>0</v>
      </c>
      <c r="K281" s="604"/>
      <c r="L281" s="607"/>
      <c r="M281" s="609">
        <f>M53</f>
        <v>0</v>
      </c>
      <c r="N281" s="604"/>
      <c r="O281" s="601"/>
      <c r="P281" s="609">
        <f>P53</f>
        <v>0</v>
      </c>
      <c r="Q281" s="610"/>
      <c r="R281" s="613" t="s">
        <v>510</v>
      </c>
      <c r="S281" s="1001"/>
      <c r="T281" s="578">
        <v>2117492</v>
      </c>
      <c r="U281" s="683" t="s">
        <v>476</v>
      </c>
      <c r="V281" s="683" t="s">
        <v>540</v>
      </c>
      <c r="AE281" s="32">
        <v>10.187500000000099</v>
      </c>
    </row>
    <row r="282" spans="1:31" ht="18" x14ac:dyDescent="0.25">
      <c r="C282" s="599"/>
      <c r="D282" s="609">
        <f>D181</f>
        <v>0</v>
      </c>
      <c r="E282" s="604"/>
      <c r="F282" s="602"/>
      <c r="G282" s="609">
        <f>G181</f>
        <v>800</v>
      </c>
      <c r="H282" s="1007"/>
      <c r="I282" s="614"/>
      <c r="J282" s="609">
        <f>J181</f>
        <v>0</v>
      </c>
      <c r="K282" s="604"/>
      <c r="L282" s="607"/>
      <c r="M282" s="609">
        <f>M181</f>
        <v>0</v>
      </c>
      <c r="N282" s="615"/>
      <c r="O282" s="601"/>
      <c r="P282" s="609">
        <f>P181</f>
        <v>0</v>
      </c>
      <c r="Q282" s="610"/>
      <c r="R282" s="611" t="s">
        <v>309</v>
      </c>
      <c r="S282" s="1001"/>
      <c r="T282" s="578">
        <v>2115897</v>
      </c>
      <c r="U282" s="683" t="s">
        <v>326</v>
      </c>
      <c r="V282" s="683" t="s">
        <v>541</v>
      </c>
      <c r="AE282" s="48">
        <v>10.2291666666667</v>
      </c>
    </row>
    <row r="283" spans="1:31" ht="21" x14ac:dyDescent="0.25">
      <c r="C283" s="1099"/>
      <c r="D283" s="1100"/>
      <c r="E283" s="1101"/>
      <c r="F283" s="1102"/>
      <c r="G283" s="1100"/>
      <c r="H283" s="1103"/>
      <c r="I283" s="687"/>
      <c r="J283" s="1100"/>
      <c r="K283" s="1104"/>
      <c r="L283" s="1101"/>
      <c r="M283" s="1100"/>
      <c r="N283" s="1103"/>
      <c r="O283" s="686"/>
      <c r="P283" s="690">
        <v>400</v>
      </c>
      <c r="Q283" s="689"/>
      <c r="R283" s="689" t="s">
        <v>273</v>
      </c>
      <c r="S283" s="1001"/>
      <c r="T283" s="706">
        <v>2115097</v>
      </c>
      <c r="U283" s="683" t="s">
        <v>476</v>
      </c>
      <c r="V283" s="683" t="s">
        <v>542</v>
      </c>
      <c r="AE283" s="32">
        <v>10.2708333333334</v>
      </c>
    </row>
    <row r="284" spans="1:31" ht="21" x14ac:dyDescent="0.25">
      <c r="C284" s="684"/>
      <c r="D284" s="685"/>
      <c r="E284" s="686"/>
      <c r="F284" s="687"/>
      <c r="G284" s="685"/>
      <c r="H284" s="689"/>
      <c r="I284" s="687"/>
      <c r="J284" s="688"/>
      <c r="K284" s="1104"/>
      <c r="L284" s="686"/>
      <c r="M284" s="688"/>
      <c r="N284" s="1103"/>
      <c r="O284" s="686"/>
      <c r="P284" s="690">
        <v>1600</v>
      </c>
      <c r="Q284" s="691"/>
      <c r="R284" s="692" t="s">
        <v>243</v>
      </c>
      <c r="S284" s="1001"/>
      <c r="T284" s="706">
        <v>2114571</v>
      </c>
      <c r="U284" s="683" t="s">
        <v>476</v>
      </c>
      <c r="V284" s="683" t="s">
        <v>542</v>
      </c>
      <c r="AE284" s="48">
        <v>10.312500000000099</v>
      </c>
    </row>
    <row r="285" spans="1:31" ht="21" x14ac:dyDescent="0.25">
      <c r="C285" s="684"/>
      <c r="D285" s="690"/>
      <c r="E285" s="686"/>
      <c r="F285" s="687"/>
      <c r="G285" s="690"/>
      <c r="H285" s="689"/>
      <c r="I285" s="687"/>
      <c r="J285" s="690"/>
      <c r="K285" s="1104"/>
      <c r="L285" s="686"/>
      <c r="M285" s="690"/>
      <c r="N285" s="1103"/>
      <c r="O285" s="686"/>
      <c r="P285" s="690">
        <v>800</v>
      </c>
      <c r="Q285" s="691"/>
      <c r="R285" s="692" t="s">
        <v>571</v>
      </c>
      <c r="S285" s="1001"/>
      <c r="T285" s="578">
        <v>2117340</v>
      </c>
      <c r="U285" s="683" t="s">
        <v>290</v>
      </c>
      <c r="V285" s="683" t="s">
        <v>542</v>
      </c>
      <c r="AE285" s="32">
        <v>10.3541666666667</v>
      </c>
    </row>
    <row r="286" spans="1:31" ht="18" x14ac:dyDescent="0.25">
      <c r="A286" s="684"/>
      <c r="B286" s="690"/>
      <c r="C286" s="684"/>
      <c r="D286" s="685"/>
      <c r="E286" s="686"/>
      <c r="F286" s="687"/>
      <c r="G286" s="688"/>
      <c r="H286" s="1105"/>
      <c r="I286" s="687"/>
      <c r="J286" s="688"/>
      <c r="K286" s="1105"/>
      <c r="L286" s="686">
        <v>600</v>
      </c>
      <c r="M286" s="688"/>
      <c r="N286" s="689"/>
      <c r="O286" s="686"/>
      <c r="P286" s="690"/>
      <c r="Q286" s="1105"/>
      <c r="R286" s="692" t="s">
        <v>483</v>
      </c>
      <c r="S286" s="1001"/>
      <c r="T286" s="706">
        <v>2117060</v>
      </c>
      <c r="U286" s="683">
        <v>600</v>
      </c>
      <c r="V286" s="683"/>
      <c r="AE286" s="48">
        <v>10.3958333333334</v>
      </c>
    </row>
    <row r="287" spans="1:31" ht="18" x14ac:dyDescent="0.25">
      <c r="C287" s="684"/>
      <c r="D287" s="690"/>
      <c r="E287" s="686"/>
      <c r="F287" s="687"/>
      <c r="G287" s="690"/>
      <c r="H287" s="689"/>
      <c r="I287" s="687"/>
      <c r="J287" s="690"/>
      <c r="K287" s="689"/>
      <c r="L287" s="686">
        <v>600</v>
      </c>
      <c r="M287" s="690"/>
      <c r="N287" s="689"/>
      <c r="O287" s="686"/>
      <c r="P287" s="690"/>
      <c r="Q287" s="691"/>
      <c r="R287" s="692" t="s">
        <v>481</v>
      </c>
      <c r="S287" s="1001"/>
      <c r="T287" s="577">
        <v>2117056</v>
      </c>
      <c r="U287" s="683">
        <v>600</v>
      </c>
      <c r="V287" s="683" t="s">
        <v>540</v>
      </c>
      <c r="AE287" s="48"/>
    </row>
    <row r="288" spans="1:31" ht="21" x14ac:dyDescent="0.25">
      <c r="C288" s="1099"/>
      <c r="D288" s="1100"/>
      <c r="E288" s="1101"/>
      <c r="F288" s="1102"/>
      <c r="G288" s="1100"/>
      <c r="H288" s="1103"/>
      <c r="I288" s="1102"/>
      <c r="J288" s="1100"/>
      <c r="K288" s="1104"/>
      <c r="L288" s="686">
        <v>1200</v>
      </c>
      <c r="M288" s="1100"/>
      <c r="N288" s="1103"/>
      <c r="O288" s="686"/>
      <c r="P288" s="1100"/>
      <c r="Q288" s="691"/>
      <c r="R288" s="692" t="s">
        <v>482</v>
      </c>
      <c r="S288" s="1001"/>
      <c r="T288" s="706">
        <v>2117057</v>
      </c>
      <c r="U288" s="683">
        <v>600</v>
      </c>
      <c r="V288" s="683" t="s">
        <v>540</v>
      </c>
      <c r="AE288" s="32">
        <v>10.437500000000099</v>
      </c>
    </row>
    <row r="289" spans="2:58" ht="21" x14ac:dyDescent="0.25">
      <c r="C289" s="1099"/>
      <c r="D289" s="1130"/>
      <c r="E289" s="1101"/>
      <c r="F289" s="1102"/>
      <c r="G289" s="1130"/>
      <c r="H289" s="1103"/>
      <c r="I289" s="1102"/>
      <c r="J289" s="1130"/>
      <c r="K289" s="1113"/>
      <c r="L289" s="686">
        <v>600</v>
      </c>
      <c r="M289" s="1130"/>
      <c r="N289" s="1103"/>
      <c r="O289" s="686"/>
      <c r="P289" s="1100"/>
      <c r="Q289" s="691"/>
      <c r="R289" s="692" t="s">
        <v>597</v>
      </c>
      <c r="S289" s="1131"/>
      <c r="T289" s="706">
        <v>2117575</v>
      </c>
      <c r="U289" s="683">
        <v>600</v>
      </c>
      <c r="V289" s="683" t="s">
        <v>540</v>
      </c>
    </row>
    <row r="290" spans="2:58" ht="18" x14ac:dyDescent="0.25">
      <c r="C290" s="684"/>
      <c r="D290" s="685"/>
      <c r="E290" s="686"/>
      <c r="F290" s="687"/>
      <c r="G290" s="685"/>
      <c r="H290" s="689"/>
      <c r="I290" s="687"/>
      <c r="J290" s="688"/>
      <c r="K290" s="1105"/>
      <c r="L290" s="686">
        <v>1200</v>
      </c>
      <c r="M290" s="688"/>
      <c r="N290" s="689"/>
      <c r="O290" s="686"/>
      <c r="P290" s="690"/>
      <c r="Q290" s="691"/>
      <c r="R290" s="692" t="s">
        <v>596</v>
      </c>
      <c r="S290" s="578"/>
      <c r="T290" s="577">
        <v>2117693</v>
      </c>
      <c r="U290" s="683">
        <v>600</v>
      </c>
      <c r="V290" s="683" t="s">
        <v>540</v>
      </c>
      <c r="AE290" s="48">
        <v>10.479166666666799</v>
      </c>
    </row>
    <row r="291" spans="2:58" ht="21" x14ac:dyDescent="0.25">
      <c r="C291" s="684"/>
      <c r="D291" s="690"/>
      <c r="E291" s="686"/>
      <c r="F291" s="687"/>
      <c r="G291" s="690"/>
      <c r="H291" s="689"/>
      <c r="I291" s="687">
        <v>450</v>
      </c>
      <c r="J291" s="690"/>
      <c r="K291" s="689"/>
      <c r="L291" s="686"/>
      <c r="M291" s="690"/>
      <c r="N291" s="1103"/>
      <c r="O291" s="686"/>
      <c r="P291" s="690"/>
      <c r="Q291" s="691"/>
      <c r="R291" s="692" t="s">
        <v>584</v>
      </c>
      <c r="S291" s="578"/>
      <c r="T291" s="706">
        <v>2117810</v>
      </c>
      <c r="U291" s="683" t="s">
        <v>585</v>
      </c>
      <c r="V291" s="683" t="s">
        <v>540</v>
      </c>
      <c r="AE291" s="32">
        <v>10.5208333333334</v>
      </c>
    </row>
    <row r="292" spans="2:58" ht="18" x14ac:dyDescent="0.25">
      <c r="C292" s="684"/>
      <c r="D292" s="685"/>
      <c r="E292" s="686"/>
      <c r="F292" s="687"/>
      <c r="G292" s="688"/>
      <c r="H292" s="1105"/>
      <c r="I292" s="687">
        <v>450</v>
      </c>
      <c r="J292" s="688"/>
      <c r="K292" s="1105"/>
      <c r="L292" s="686"/>
      <c r="M292" s="688"/>
      <c r="N292" s="689"/>
      <c r="O292" s="686"/>
      <c r="P292" s="690"/>
      <c r="Q292" s="691"/>
      <c r="R292" s="692" t="s">
        <v>582</v>
      </c>
      <c r="S292" s="577"/>
      <c r="T292" s="577">
        <v>2117831</v>
      </c>
      <c r="U292" s="683" t="s">
        <v>583</v>
      </c>
      <c r="V292" s="683" t="s">
        <v>540</v>
      </c>
      <c r="AE292" s="48">
        <v>10.562500000000099</v>
      </c>
    </row>
    <row r="293" spans="2:58" ht="18" x14ac:dyDescent="0.25">
      <c r="C293" s="599"/>
      <c r="D293" s="609">
        <f>D33+D21</f>
        <v>0</v>
      </c>
      <c r="E293" s="601"/>
      <c r="F293" s="602"/>
      <c r="G293" s="609">
        <f>G33+G21</f>
        <v>0</v>
      </c>
      <c r="H293" s="601"/>
      <c r="I293" s="614"/>
      <c r="J293" s="609">
        <f>J33+J21</f>
        <v>1200</v>
      </c>
      <c r="K293" s="617"/>
      <c r="L293" s="602">
        <f>M33+M21</f>
        <v>0</v>
      </c>
      <c r="M293" s="605"/>
      <c r="N293" s="604"/>
      <c r="O293" s="1035"/>
      <c r="P293" s="609">
        <f>P33+P21</f>
        <v>1800</v>
      </c>
      <c r="Q293" s="1001"/>
      <c r="R293" s="611" t="s">
        <v>216</v>
      </c>
      <c r="S293" s="577"/>
      <c r="T293" s="577">
        <v>2116162</v>
      </c>
      <c r="U293" s="683" t="s">
        <v>537</v>
      </c>
      <c r="V293" s="683" t="s">
        <v>540</v>
      </c>
      <c r="AE293" s="48"/>
    </row>
    <row r="294" spans="2:58" ht="18" x14ac:dyDescent="0.25">
      <c r="C294" s="599"/>
      <c r="D294" s="609">
        <f>D23</f>
        <v>0</v>
      </c>
      <c r="E294" s="601"/>
      <c r="F294" s="602"/>
      <c r="G294" s="609">
        <f>G23</f>
        <v>0</v>
      </c>
      <c r="H294" s="604"/>
      <c r="I294" s="602"/>
      <c r="J294" s="609">
        <f>J23</f>
        <v>450</v>
      </c>
      <c r="K294" s="604"/>
      <c r="L294" s="607">
        <f>M23</f>
        <v>0</v>
      </c>
      <c r="M294" s="609"/>
      <c r="N294" s="604"/>
      <c r="O294" s="601"/>
      <c r="P294" s="609">
        <f>P23</f>
        <v>0</v>
      </c>
      <c r="Q294" s="610"/>
      <c r="R294" s="613" t="s">
        <v>215</v>
      </c>
      <c r="S294" s="706"/>
      <c r="T294" s="706">
        <v>2116163</v>
      </c>
      <c r="U294" s="683" t="s">
        <v>376</v>
      </c>
      <c r="V294" s="683" t="s">
        <v>540</v>
      </c>
      <c r="AE294" s="32">
        <v>10.604166666666799</v>
      </c>
    </row>
    <row r="295" spans="2:58" ht="21" x14ac:dyDescent="0.25">
      <c r="C295" s="684"/>
      <c r="D295" s="685"/>
      <c r="E295" s="686"/>
      <c r="F295" s="687"/>
      <c r="G295" s="685"/>
      <c r="H295" s="689"/>
      <c r="I295" s="687">
        <v>1200</v>
      </c>
      <c r="J295" s="688"/>
      <c r="K295" s="687"/>
      <c r="L295" s="686"/>
      <c r="M295" s="688"/>
      <c r="N295" s="1103"/>
      <c r="O295" s="686"/>
      <c r="P295" s="690"/>
      <c r="Q295" s="691"/>
      <c r="R295" s="692" t="s">
        <v>523</v>
      </c>
      <c r="S295" s="578"/>
      <c r="T295" s="578">
        <v>2114542</v>
      </c>
      <c r="U295" s="683" t="s">
        <v>535</v>
      </c>
      <c r="V295" s="683" t="s">
        <v>543</v>
      </c>
      <c r="AE295" s="48">
        <v>10.6458333333334</v>
      </c>
    </row>
    <row r="296" spans="2:58" s="34" customFormat="1" ht="21" x14ac:dyDescent="0.25">
      <c r="C296" s="684"/>
      <c r="D296" s="690"/>
      <c r="E296" s="686"/>
      <c r="F296" s="687"/>
      <c r="G296" s="690"/>
      <c r="H296" s="689"/>
      <c r="I296" s="687">
        <v>900</v>
      </c>
      <c r="J296" s="690"/>
      <c r="K296" s="689"/>
      <c r="L296" s="686"/>
      <c r="M296" s="690"/>
      <c r="N296" s="1103"/>
      <c r="O296" s="686"/>
      <c r="P296" s="690"/>
      <c r="Q296" s="691"/>
      <c r="R296" s="692" t="s">
        <v>496</v>
      </c>
      <c r="S296" s="578"/>
      <c r="T296" s="578">
        <v>2115837</v>
      </c>
      <c r="U296" s="683" t="s">
        <v>536</v>
      </c>
      <c r="V296" s="683" t="s">
        <v>543</v>
      </c>
      <c r="AE296" s="32">
        <v>10.687500000000099</v>
      </c>
      <c r="AG296" s="161"/>
      <c r="AH296" s="161"/>
      <c r="AI296" s="161"/>
      <c r="AJ296" s="161"/>
      <c r="AK296" s="161"/>
      <c r="AL296" s="159"/>
      <c r="AN296" s="161"/>
      <c r="AO296" s="161"/>
      <c r="AP296" s="161"/>
      <c r="AQ296" s="161"/>
      <c r="AR296" s="161"/>
      <c r="AS296" s="161"/>
      <c r="AV296" s="80"/>
      <c r="AW296" s="80"/>
      <c r="AX296" s="80"/>
      <c r="AY296" s="80"/>
      <c r="AZ296" s="80"/>
      <c r="BB296" s="80"/>
      <c r="BC296" s="80"/>
      <c r="BD296" s="80"/>
      <c r="BE296" s="80"/>
      <c r="BF296" s="80"/>
    </row>
    <row r="297" spans="2:58" s="34" customFormat="1" ht="18" x14ac:dyDescent="0.25">
      <c r="C297" s="684"/>
      <c r="D297" s="685"/>
      <c r="E297" s="686"/>
      <c r="F297" s="687"/>
      <c r="G297" s="688"/>
      <c r="H297" s="688"/>
      <c r="I297" s="687">
        <v>900</v>
      </c>
      <c r="J297" s="688"/>
      <c r="K297" s="688"/>
      <c r="L297" s="686"/>
      <c r="M297" s="688"/>
      <c r="N297" s="689"/>
      <c r="O297" s="686"/>
      <c r="P297" s="690"/>
      <c r="Q297" s="691"/>
      <c r="R297" s="692" t="s">
        <v>530</v>
      </c>
      <c r="S297" s="577"/>
      <c r="T297" s="578">
        <v>2115082</v>
      </c>
      <c r="U297" s="683" t="s">
        <v>534</v>
      </c>
      <c r="V297" s="683" t="s">
        <v>543</v>
      </c>
      <c r="AE297" s="48">
        <v>10.729166666666799</v>
      </c>
      <c r="AG297" s="161"/>
      <c r="AH297" s="161"/>
      <c r="AI297" s="161"/>
      <c r="AJ297" s="161"/>
      <c r="AK297" s="161"/>
      <c r="AL297" s="159"/>
      <c r="AN297" s="161"/>
      <c r="AO297" s="161"/>
      <c r="AP297" s="161"/>
      <c r="AQ297" s="161"/>
      <c r="AR297" s="161"/>
      <c r="AS297" s="161"/>
      <c r="AV297" s="80"/>
      <c r="AW297" s="80"/>
      <c r="AX297" s="80"/>
      <c r="AY297" s="80"/>
      <c r="AZ297" s="80"/>
      <c r="BB297" s="80"/>
      <c r="BC297" s="80"/>
      <c r="BD297" s="80"/>
      <c r="BE297" s="80"/>
      <c r="BF297" s="80"/>
    </row>
    <row r="298" spans="2:58" ht="18" x14ac:dyDescent="0.25">
      <c r="C298" s="684"/>
      <c r="D298" s="690"/>
      <c r="E298" s="689"/>
      <c r="F298" s="687"/>
      <c r="G298" s="690"/>
      <c r="H298" s="689"/>
      <c r="I298" s="687"/>
      <c r="J298" s="690"/>
      <c r="K298" s="689"/>
      <c r="L298" s="686"/>
      <c r="M298" s="690"/>
      <c r="N298" s="689"/>
      <c r="O298" s="686"/>
      <c r="P298" s="690"/>
      <c r="Q298" s="691"/>
      <c r="R298" s="692" t="s">
        <v>567</v>
      </c>
      <c r="S298" s="577"/>
      <c r="T298" s="706">
        <v>2117573</v>
      </c>
      <c r="U298" s="683" t="s">
        <v>534</v>
      </c>
      <c r="V298" s="683" t="s">
        <v>532</v>
      </c>
    </row>
    <row r="299" spans="2:58" ht="21" x14ac:dyDescent="0.25">
      <c r="C299" s="1099"/>
      <c r="D299" s="1100"/>
      <c r="E299" s="686"/>
      <c r="F299" s="687"/>
      <c r="G299" s="1100"/>
      <c r="H299" s="1112"/>
      <c r="I299" s="687">
        <v>700</v>
      </c>
      <c r="J299" s="1100"/>
      <c r="K299" s="1112"/>
      <c r="L299" s="686"/>
      <c r="M299" s="1100"/>
      <c r="N299" s="1112"/>
      <c r="O299" s="686"/>
      <c r="P299" s="1100"/>
      <c r="Q299" s="691"/>
      <c r="R299" s="692" t="s">
        <v>521</v>
      </c>
      <c r="S299" s="706"/>
      <c r="T299" s="577">
        <v>2116513</v>
      </c>
      <c r="U299" s="683" t="s">
        <v>533</v>
      </c>
      <c r="V299" s="683" t="s">
        <v>532</v>
      </c>
    </row>
    <row r="300" spans="2:58" ht="21" x14ac:dyDescent="0.25">
      <c r="B300" s="19"/>
      <c r="C300" s="684"/>
      <c r="D300" s="685"/>
      <c r="E300" s="686"/>
      <c r="F300" s="687">
        <v>1200</v>
      </c>
      <c r="G300" s="687"/>
      <c r="H300" s="689"/>
      <c r="I300" s="687"/>
      <c r="J300" s="688"/>
      <c r="K300" s="689"/>
      <c r="L300" s="686"/>
      <c r="M300" s="688"/>
      <c r="N300" s="1103"/>
      <c r="O300" s="686"/>
      <c r="P300" s="690"/>
      <c r="Q300" s="691"/>
      <c r="R300" s="692" t="s">
        <v>522</v>
      </c>
      <c r="S300" s="578"/>
      <c r="T300" s="578">
        <v>2115838</v>
      </c>
      <c r="U300" s="683" t="s">
        <v>535</v>
      </c>
      <c r="V300" s="683" t="s">
        <v>543</v>
      </c>
    </row>
    <row r="301" spans="2:58" s="34" customFormat="1" ht="21" x14ac:dyDescent="0.25">
      <c r="B301" s="80"/>
      <c r="C301" s="684"/>
      <c r="D301" s="690"/>
      <c r="E301" s="1112"/>
      <c r="F301" s="687"/>
      <c r="G301" s="690"/>
      <c r="H301" s="1103"/>
      <c r="I301" s="687">
        <v>400</v>
      </c>
      <c r="J301" s="690"/>
      <c r="K301" s="689"/>
      <c r="L301" s="686"/>
      <c r="M301" s="690"/>
      <c r="N301" s="1103"/>
      <c r="O301" s="686"/>
      <c r="P301" s="690"/>
      <c r="Q301" s="691"/>
      <c r="R301" s="692" t="s">
        <v>527</v>
      </c>
      <c r="S301" s="578"/>
      <c r="T301" s="706">
        <v>2117394</v>
      </c>
      <c r="U301" s="683" t="s">
        <v>391</v>
      </c>
      <c r="V301" s="683" t="s">
        <v>532</v>
      </c>
      <c r="AE301" s="620"/>
      <c r="AG301" s="161"/>
      <c r="AH301" s="161"/>
      <c r="AI301" s="161"/>
      <c r="AJ301" s="161"/>
      <c r="AK301" s="161"/>
      <c r="AL301" s="159"/>
      <c r="AN301" s="161"/>
      <c r="AO301" s="161"/>
      <c r="AP301" s="161"/>
      <c r="AQ301" s="161"/>
      <c r="AR301" s="161"/>
      <c r="AS301" s="161"/>
      <c r="AV301" s="80"/>
      <c r="AW301" s="80"/>
      <c r="AX301" s="80"/>
      <c r="AY301" s="80"/>
      <c r="AZ301" s="80"/>
      <c r="BB301" s="80"/>
      <c r="BC301" s="80"/>
      <c r="BD301" s="80"/>
      <c r="BE301" s="80"/>
      <c r="BF301" s="80"/>
    </row>
    <row r="302" spans="2:58" ht="18" x14ac:dyDescent="0.25">
      <c r="B302" s="19"/>
      <c r="C302" s="684"/>
      <c r="D302" s="685"/>
      <c r="E302" s="686"/>
      <c r="F302" s="687">
        <v>1000</v>
      </c>
      <c r="G302" s="688"/>
      <c r="H302" s="688"/>
      <c r="I302" s="687"/>
      <c r="J302" s="688"/>
      <c r="K302" s="688"/>
      <c r="L302" s="686"/>
      <c r="M302" s="688"/>
      <c r="N302" s="689"/>
      <c r="O302" s="686"/>
      <c r="P302" s="690"/>
      <c r="Q302" s="691"/>
      <c r="R302" s="692" t="s">
        <v>524</v>
      </c>
      <c r="S302" s="577"/>
      <c r="T302" s="578">
        <v>2117071</v>
      </c>
      <c r="U302" s="683" t="s">
        <v>534</v>
      </c>
      <c r="V302" s="683" t="s">
        <v>543</v>
      </c>
    </row>
    <row r="303" spans="2:58" ht="21" x14ac:dyDescent="0.25">
      <c r="B303" s="19"/>
      <c r="C303" s="684"/>
      <c r="D303" s="690"/>
      <c r="E303" s="686"/>
      <c r="F303" s="687"/>
      <c r="G303" s="690"/>
      <c r="H303" s="689"/>
      <c r="I303" s="687"/>
      <c r="J303" s="690"/>
      <c r="K303" s="1104"/>
      <c r="L303" s="686"/>
      <c r="M303" s="690"/>
      <c r="N303" s="689"/>
      <c r="O303" s="686"/>
      <c r="P303" s="690">
        <v>1200</v>
      </c>
      <c r="Q303" s="691"/>
      <c r="R303" s="692" t="s">
        <v>278</v>
      </c>
      <c r="S303" s="577"/>
      <c r="T303" s="578">
        <v>2114661</v>
      </c>
      <c r="U303" s="683" t="s">
        <v>493</v>
      </c>
      <c r="V303" s="683" t="s">
        <v>539</v>
      </c>
    </row>
    <row r="304" spans="2:58" ht="26.25" customHeight="1" x14ac:dyDescent="0.25">
      <c r="B304" s="19"/>
      <c r="C304" s="687"/>
      <c r="D304" s="1100"/>
      <c r="E304" s="686"/>
      <c r="F304" s="1102"/>
      <c r="G304" s="1100"/>
      <c r="H304" s="689"/>
      <c r="I304" s="687"/>
      <c r="J304" s="1100"/>
      <c r="K304" s="1104"/>
      <c r="L304" s="686"/>
      <c r="M304" s="1100"/>
      <c r="N304" s="689"/>
      <c r="O304" s="686"/>
      <c r="P304" s="1100">
        <v>1200</v>
      </c>
      <c r="Q304" s="691"/>
      <c r="R304" s="692" t="s">
        <v>277</v>
      </c>
      <c r="S304" s="706"/>
      <c r="T304" s="706">
        <v>2114664</v>
      </c>
      <c r="U304" s="683" t="s">
        <v>493</v>
      </c>
      <c r="V304" s="683" t="s">
        <v>539</v>
      </c>
    </row>
    <row r="305" spans="2:22" ht="21" x14ac:dyDescent="0.25">
      <c r="B305" s="19"/>
      <c r="C305" s="684"/>
      <c r="D305" s="685"/>
      <c r="E305" s="686"/>
      <c r="F305" s="687"/>
      <c r="G305" s="685"/>
      <c r="H305" s="689"/>
      <c r="I305" s="687"/>
      <c r="J305" s="688"/>
      <c r="K305" s="1104"/>
      <c r="L305" s="686">
        <v>2800</v>
      </c>
      <c r="M305" s="688"/>
      <c r="N305" s="689"/>
      <c r="O305" s="686"/>
      <c r="P305" s="690"/>
      <c r="Q305" s="691"/>
      <c r="R305" s="692" t="s">
        <v>244</v>
      </c>
      <c r="S305" s="578"/>
      <c r="T305" s="577">
        <v>2114462</v>
      </c>
      <c r="U305" s="683" t="s">
        <v>493</v>
      </c>
      <c r="V305" s="683" t="s">
        <v>539</v>
      </c>
    </row>
    <row r="306" spans="2:22" ht="21" x14ac:dyDescent="0.25">
      <c r="B306" s="19"/>
      <c r="C306" s="684"/>
      <c r="D306" s="690"/>
      <c r="E306" s="686"/>
      <c r="F306" s="687"/>
      <c r="G306" s="690"/>
      <c r="H306" s="689"/>
      <c r="I306" s="687"/>
      <c r="J306" s="690"/>
      <c r="K306" s="689"/>
      <c r="L306" s="686">
        <v>400</v>
      </c>
      <c r="M306" s="690"/>
      <c r="N306" s="1103"/>
      <c r="O306" s="686"/>
      <c r="P306" s="690"/>
      <c r="Q306" s="1105"/>
      <c r="R306" s="692" t="s">
        <v>245</v>
      </c>
      <c r="S306" s="578"/>
      <c r="T306" s="706">
        <v>2114461</v>
      </c>
      <c r="U306" s="683" t="s">
        <v>290</v>
      </c>
      <c r="V306" s="683" t="s">
        <v>539</v>
      </c>
    </row>
    <row r="307" spans="2:22" ht="21" x14ac:dyDescent="0.25">
      <c r="B307" s="19"/>
      <c r="C307" s="684"/>
      <c r="D307" s="685"/>
      <c r="E307" s="686"/>
      <c r="F307" s="687"/>
      <c r="G307" s="688"/>
      <c r="H307" s="1105"/>
      <c r="I307" s="687"/>
      <c r="J307" s="688"/>
      <c r="K307" s="1104"/>
      <c r="L307" s="686">
        <v>2000</v>
      </c>
      <c r="M307" s="688"/>
      <c r="N307" s="689"/>
      <c r="O307" s="686"/>
      <c r="P307" s="690"/>
      <c r="Q307" s="691"/>
      <c r="R307" s="692" t="s">
        <v>256</v>
      </c>
      <c r="S307" s="577"/>
      <c r="T307" s="578">
        <v>2114463</v>
      </c>
      <c r="U307" s="683" t="s">
        <v>493</v>
      </c>
      <c r="V307" s="683" t="s">
        <v>539</v>
      </c>
    </row>
    <row r="308" spans="2:22" ht="21" x14ac:dyDescent="0.25">
      <c r="B308" s="19"/>
      <c r="C308" s="684"/>
      <c r="D308" s="690"/>
      <c r="E308" s="686"/>
      <c r="F308" s="687"/>
      <c r="G308" s="690"/>
      <c r="H308" s="689"/>
      <c r="I308" s="687"/>
      <c r="J308" s="690"/>
      <c r="K308" s="1104"/>
      <c r="L308" s="686">
        <v>2000</v>
      </c>
      <c r="M308" s="690"/>
      <c r="N308" s="689"/>
      <c r="O308" s="686"/>
      <c r="P308" s="690"/>
      <c r="Q308" s="691"/>
      <c r="R308" s="692" t="s">
        <v>257</v>
      </c>
      <c r="S308" s="577"/>
      <c r="T308" s="578">
        <v>2114464</v>
      </c>
      <c r="U308" s="683" t="s">
        <v>493</v>
      </c>
      <c r="V308" s="683" t="s">
        <v>539</v>
      </c>
    </row>
    <row r="309" spans="2:22" ht="21" x14ac:dyDescent="0.25">
      <c r="B309" s="19"/>
      <c r="C309" s="1099"/>
      <c r="D309" s="1100"/>
      <c r="E309" s="689"/>
      <c r="F309" s="1102"/>
      <c r="G309" s="1100"/>
      <c r="H309" s="1103"/>
      <c r="I309" s="1102"/>
      <c r="J309" s="1100"/>
      <c r="K309" s="1104"/>
      <c r="L309" s="686"/>
      <c r="M309" s="1100"/>
      <c r="N309" s="1103"/>
      <c r="O309" s="686"/>
      <c r="P309" s="1100"/>
      <c r="Q309" s="691"/>
      <c r="R309" s="692" t="s">
        <v>556</v>
      </c>
      <c r="S309" s="706"/>
      <c r="T309" s="578">
        <v>2116992</v>
      </c>
      <c r="U309" s="683" t="s">
        <v>493</v>
      </c>
      <c r="V309" s="683" t="s">
        <v>539</v>
      </c>
    </row>
    <row r="310" spans="2:22" ht="21" x14ac:dyDescent="0.25">
      <c r="B310" s="19"/>
      <c r="C310" s="684"/>
      <c r="D310" s="685"/>
      <c r="E310" s="686"/>
      <c r="F310" s="687"/>
      <c r="G310" s="685"/>
      <c r="H310" s="689"/>
      <c r="I310" s="687"/>
      <c r="J310" s="688"/>
      <c r="K310" s="1104"/>
      <c r="L310" s="686"/>
      <c r="M310" s="688"/>
      <c r="N310" s="1103"/>
      <c r="O310" s="686"/>
      <c r="P310" s="690">
        <v>800</v>
      </c>
      <c r="Q310" s="691"/>
      <c r="R310" s="692" t="s">
        <v>370</v>
      </c>
      <c r="S310" s="578"/>
      <c r="T310" s="577">
        <v>2115794</v>
      </c>
      <c r="U310" s="683" t="s">
        <v>264</v>
      </c>
      <c r="V310" s="683" t="s">
        <v>539</v>
      </c>
    </row>
    <row r="311" spans="2:22" ht="21" x14ac:dyDescent="0.25">
      <c r="B311" s="19"/>
      <c r="C311" s="684"/>
      <c r="D311" s="690"/>
      <c r="E311" s="1104"/>
      <c r="F311" s="687"/>
      <c r="G311" s="690"/>
      <c r="H311" s="689"/>
      <c r="I311" s="687"/>
      <c r="J311" s="690"/>
      <c r="K311" s="1104"/>
      <c r="L311" s="686"/>
      <c r="M311" s="690"/>
      <c r="N311" s="1103"/>
      <c r="O311" s="686"/>
      <c r="P311" s="690">
        <v>400</v>
      </c>
      <c r="Q311" s="691"/>
      <c r="R311" s="692" t="s">
        <v>371</v>
      </c>
      <c r="S311" s="578"/>
      <c r="T311" s="706">
        <v>2116191</v>
      </c>
      <c r="U311" s="683" t="s">
        <v>264</v>
      </c>
      <c r="V311" s="683" t="s">
        <v>539</v>
      </c>
    </row>
    <row r="312" spans="2:22" ht="18" x14ac:dyDescent="0.25">
      <c r="B312" s="19"/>
      <c r="C312" s="684"/>
      <c r="D312" s="685"/>
      <c r="E312" s="686"/>
      <c r="F312" s="687"/>
      <c r="G312" s="688"/>
      <c r="H312" s="1105"/>
      <c r="I312" s="687"/>
      <c r="J312" s="688"/>
      <c r="K312" s="1105"/>
      <c r="L312" s="686"/>
      <c r="M312" s="688"/>
      <c r="N312" s="689"/>
      <c r="O312" s="686"/>
      <c r="P312" s="690">
        <v>800</v>
      </c>
      <c r="Q312" s="1106"/>
      <c r="R312" s="692" t="s">
        <v>581</v>
      </c>
      <c r="S312" s="577"/>
      <c r="T312" s="578">
        <v>2117689</v>
      </c>
      <c r="U312" s="683" t="s">
        <v>493</v>
      </c>
      <c r="V312" s="683" t="s">
        <v>539</v>
      </c>
    </row>
    <row r="313" spans="2:22" ht="20.25" customHeight="1" x14ac:dyDescent="0.25">
      <c r="B313" s="19"/>
      <c r="C313" s="684"/>
      <c r="D313" s="690"/>
      <c r="E313" s="686"/>
      <c r="F313" s="687"/>
      <c r="G313" s="690"/>
      <c r="H313" s="689"/>
      <c r="I313" s="687"/>
      <c r="J313" s="690"/>
      <c r="K313" s="689"/>
      <c r="L313" s="686"/>
      <c r="M313" s="690"/>
      <c r="N313" s="689"/>
      <c r="O313" s="686"/>
      <c r="P313" s="690"/>
      <c r="Q313" s="689"/>
      <c r="R313" s="689"/>
      <c r="S313" s="577"/>
      <c r="T313" s="578"/>
      <c r="U313" s="683"/>
      <c r="V313" s="683"/>
    </row>
    <row r="314" spans="2:22" ht="21" x14ac:dyDescent="0.25">
      <c r="B314" s="19"/>
      <c r="C314" s="1099"/>
      <c r="D314" s="1100"/>
      <c r="E314" s="1103"/>
      <c r="F314" s="1119"/>
      <c r="G314" s="1100"/>
      <c r="H314" s="1103"/>
      <c r="I314" s="1102"/>
      <c r="J314" s="1100"/>
      <c r="K314" s="1104"/>
      <c r="L314" s="1118"/>
      <c r="M314" s="1100"/>
      <c r="N314" s="1103"/>
      <c r="O314" s="686"/>
      <c r="P314" s="1100"/>
      <c r="Q314" s="691"/>
      <c r="R314" s="692" t="s">
        <v>291</v>
      </c>
      <c r="S314" s="706"/>
      <c r="T314" s="706">
        <v>2110002</v>
      </c>
      <c r="U314" s="683"/>
      <c r="V314" s="683"/>
    </row>
    <row r="315" spans="2:22" ht="18" x14ac:dyDescent="0.25">
      <c r="B315" s="19"/>
      <c r="C315" s="702">
        <v>0</v>
      </c>
      <c r="D315" s="1001"/>
      <c r="E315" s="945"/>
      <c r="F315" s="702"/>
      <c r="G315" s="1001"/>
      <c r="H315" s="988"/>
      <c r="I315" s="702"/>
      <c r="J315" s="1001"/>
      <c r="K315" s="945"/>
      <c r="L315" s="702">
        <v>0</v>
      </c>
      <c r="M315" s="1001"/>
      <c r="N315" s="945"/>
      <c r="O315" s="702">
        <v>0</v>
      </c>
      <c r="P315" s="745">
        <f>O2</f>
        <v>44570</v>
      </c>
      <c r="Q315" s="1001"/>
      <c r="R315" s="1005"/>
      <c r="S315" s="847"/>
      <c r="T315" s="577"/>
      <c r="U315" s="704"/>
    </row>
    <row r="316" spans="2:22" ht="18" x14ac:dyDescent="0.25">
      <c r="B316" s="19"/>
      <c r="C316" s="702"/>
      <c r="D316" s="703" t="s">
        <v>16</v>
      </c>
      <c r="E316" s="945"/>
      <c r="F316" s="702"/>
      <c r="G316" s="703" t="s">
        <v>17</v>
      </c>
      <c r="H316" s="945"/>
      <c r="I316" s="702"/>
      <c r="J316" s="703" t="s">
        <v>18</v>
      </c>
      <c r="K316" s="945"/>
      <c r="L316" s="702"/>
      <c r="M316" s="703" t="s">
        <v>19</v>
      </c>
      <c r="N316" s="883"/>
      <c r="O316" s="883" t="s">
        <v>263</v>
      </c>
      <c r="P316" s="702" t="s">
        <v>20</v>
      </c>
      <c r="Q316" s="1001"/>
      <c r="R316" s="1006"/>
      <c r="S316" s="702"/>
      <c r="T316" s="706"/>
      <c r="U316" s="993" t="s">
        <v>356</v>
      </c>
    </row>
    <row r="317" spans="2:22" ht="18" x14ac:dyDescent="0.25">
      <c r="C317" s="741">
        <f>C40</f>
        <v>4500</v>
      </c>
      <c r="D317" s="708">
        <f>D40</f>
        <v>4500</v>
      </c>
      <c r="E317" s="714"/>
      <c r="F317" s="715">
        <f>F40</f>
        <v>0</v>
      </c>
      <c r="G317" s="746">
        <f>G40</f>
        <v>0</v>
      </c>
      <c r="H317" s="709"/>
      <c r="I317" s="716">
        <f>I40</f>
        <v>0</v>
      </c>
      <c r="J317" s="746">
        <f>J40</f>
        <v>4500</v>
      </c>
      <c r="K317" s="709"/>
      <c r="L317" s="714">
        <f>L40</f>
        <v>0</v>
      </c>
      <c r="M317" s="746">
        <f>M40</f>
        <v>0</v>
      </c>
      <c r="N317" s="709"/>
      <c r="O317" s="710">
        <f>O40</f>
        <v>2800</v>
      </c>
      <c r="P317" s="746">
        <f>P40</f>
        <v>4500</v>
      </c>
      <c r="Q317" s="1001"/>
      <c r="R317" s="740" t="s">
        <v>218</v>
      </c>
      <c r="S317" s="702"/>
      <c r="T317" s="578">
        <v>2116069</v>
      </c>
      <c r="U317" s="898" t="s">
        <v>354</v>
      </c>
    </row>
    <row r="318" spans="2:22" ht="18" x14ac:dyDescent="0.25">
      <c r="C318" s="741"/>
      <c r="D318" s="708">
        <f>C138</f>
        <v>0</v>
      </c>
      <c r="E318" s="709"/>
      <c r="F318" s="710">
        <f>G39</f>
        <v>0</v>
      </c>
      <c r="G318" s="746">
        <f>F138</f>
        <v>0</v>
      </c>
      <c r="H318" s="709"/>
      <c r="I318" s="710">
        <f>J39</f>
        <v>0</v>
      </c>
      <c r="J318" s="746">
        <f>I138</f>
        <v>0</v>
      </c>
      <c r="K318" s="709"/>
      <c r="L318" s="710">
        <f>M39</f>
        <v>0</v>
      </c>
      <c r="M318" s="746">
        <f>L138</f>
        <v>0</v>
      </c>
      <c r="N318" s="709"/>
      <c r="O318" s="710">
        <f>P39</f>
        <v>0</v>
      </c>
      <c r="P318" s="746">
        <f>O138</f>
        <v>0</v>
      </c>
      <c r="Q318" s="1001"/>
      <c r="R318" s="740" t="s">
        <v>490</v>
      </c>
      <c r="S318" s="702"/>
      <c r="T318" s="578">
        <v>2116534</v>
      </c>
      <c r="U318" s="713"/>
    </row>
    <row r="319" spans="2:22" ht="18" x14ac:dyDescent="0.25">
      <c r="C319" s="741">
        <f>C39</f>
        <v>27500</v>
      </c>
      <c r="D319" s="708">
        <f>C38</f>
        <v>0</v>
      </c>
      <c r="E319" s="709"/>
      <c r="F319" s="710">
        <f>F39</f>
        <v>0</v>
      </c>
      <c r="G319" s="746">
        <f>F38</f>
        <v>17200</v>
      </c>
      <c r="H319" s="709"/>
      <c r="I319" s="710">
        <f>I39</f>
        <v>0</v>
      </c>
      <c r="J319" s="746">
        <f>I38</f>
        <v>27500</v>
      </c>
      <c r="K319" s="709"/>
      <c r="L319" s="710">
        <f>L39</f>
        <v>0</v>
      </c>
      <c r="M319" s="746">
        <f>L38</f>
        <v>0</v>
      </c>
      <c r="N319" s="709"/>
      <c r="O319" s="710">
        <f>O39</f>
        <v>0</v>
      </c>
      <c r="P319" s="746">
        <f>O38</f>
        <v>27500</v>
      </c>
      <c r="Q319" s="1001"/>
      <c r="R319" s="740" t="s">
        <v>219</v>
      </c>
      <c r="S319" s="706"/>
      <c r="T319" s="706">
        <v>2116164</v>
      </c>
      <c r="U319" s="992" t="s">
        <v>355</v>
      </c>
    </row>
    <row r="320" spans="2:22" ht="18" x14ac:dyDescent="0.25">
      <c r="C320" s="739"/>
      <c r="D320" s="711">
        <f>C34</f>
        <v>0</v>
      </c>
      <c r="E320" s="714"/>
      <c r="F320" s="715"/>
      <c r="G320" s="746">
        <f>F34</f>
        <v>0</v>
      </c>
      <c r="H320" s="709"/>
      <c r="I320" s="715"/>
      <c r="J320" s="746">
        <f>I34</f>
        <v>0</v>
      </c>
      <c r="K320" s="709"/>
      <c r="L320" s="714"/>
      <c r="M320" s="746">
        <f>L34</f>
        <v>0</v>
      </c>
      <c r="N320" s="709"/>
      <c r="O320" s="714"/>
      <c r="P320" s="746">
        <f>O34</f>
        <v>0</v>
      </c>
      <c r="Q320" s="1001"/>
      <c r="R320" s="740" t="s">
        <v>158</v>
      </c>
      <c r="S320" s="706"/>
      <c r="T320" s="577">
        <v>2108172</v>
      </c>
      <c r="U320" s="713"/>
    </row>
    <row r="321" spans="3:23" ht="18" x14ac:dyDescent="0.25">
      <c r="C321" s="739"/>
      <c r="D321" s="708">
        <f>D247</f>
        <v>0</v>
      </c>
      <c r="E321" s="714"/>
      <c r="F321" s="715"/>
      <c r="G321" s="746">
        <f>G247</f>
        <v>0</v>
      </c>
      <c r="H321" s="709"/>
      <c r="I321" s="715"/>
      <c r="J321" s="746">
        <f>J247</f>
        <v>0</v>
      </c>
      <c r="K321" s="709"/>
      <c r="L321" s="714"/>
      <c r="M321" s="746">
        <f>M247</f>
        <v>0</v>
      </c>
      <c r="N321" s="709"/>
      <c r="O321" s="714"/>
      <c r="P321" s="746">
        <f>P247</f>
        <v>0</v>
      </c>
      <c r="Q321" s="1001"/>
      <c r="R321" s="740" t="s">
        <v>220</v>
      </c>
      <c r="S321" s="706"/>
      <c r="T321" s="706">
        <v>2054437</v>
      </c>
      <c r="U321" s="713"/>
    </row>
    <row r="322" spans="3:23" ht="18" x14ac:dyDescent="0.25">
      <c r="C322" s="741"/>
      <c r="D322" s="717">
        <f>C54</f>
        <v>0</v>
      </c>
      <c r="E322" s="714"/>
      <c r="F322" s="716"/>
      <c r="G322" s="746">
        <f>F54</f>
        <v>8000</v>
      </c>
      <c r="H322" s="709"/>
      <c r="I322" s="715"/>
      <c r="J322" s="746">
        <f>I54</f>
        <v>0</v>
      </c>
      <c r="K322" s="709"/>
      <c r="L322" s="710"/>
      <c r="M322" s="746">
        <f>L54</f>
        <v>0</v>
      </c>
      <c r="N322" s="709"/>
      <c r="O322" s="710"/>
      <c r="P322" s="746">
        <f>O54</f>
        <v>0</v>
      </c>
      <c r="Q322" s="1001"/>
      <c r="R322" s="740" t="s">
        <v>221</v>
      </c>
      <c r="S322" s="706"/>
      <c r="T322" s="578">
        <v>2054244</v>
      </c>
      <c r="U322" s="713"/>
    </row>
    <row r="323" spans="3:23" ht="18" x14ac:dyDescent="0.25">
      <c r="C323" s="739"/>
      <c r="D323" s="711">
        <f>C57</f>
        <v>0</v>
      </c>
      <c r="E323" s="714"/>
      <c r="F323" s="715"/>
      <c r="G323" s="746">
        <f>F57</f>
        <v>0</v>
      </c>
      <c r="H323" s="709"/>
      <c r="I323" s="715"/>
      <c r="J323" s="746">
        <f>I57</f>
        <v>0</v>
      </c>
      <c r="K323" s="709"/>
      <c r="L323" s="714"/>
      <c r="M323" s="746">
        <f>L57</f>
        <v>9700</v>
      </c>
      <c r="N323" s="709"/>
      <c r="O323" s="714"/>
      <c r="P323" s="746">
        <f>O57</f>
        <v>0</v>
      </c>
      <c r="Q323" s="1001"/>
      <c r="R323" s="740" t="s">
        <v>222</v>
      </c>
      <c r="S323" s="706"/>
      <c r="T323" s="578">
        <v>2116296</v>
      </c>
      <c r="U323" s="707"/>
      <c r="V323" s="1110" t="s">
        <v>538</v>
      </c>
      <c r="W323" s="1111"/>
    </row>
    <row r="324" spans="3:23" ht="18" x14ac:dyDescent="0.25">
      <c r="C324" s="739"/>
      <c r="D324" s="711">
        <f>C56</f>
        <v>0</v>
      </c>
      <c r="E324" s="714"/>
      <c r="F324" s="715"/>
      <c r="G324" s="746">
        <f>F56</f>
        <v>0</v>
      </c>
      <c r="H324" s="709"/>
      <c r="I324" s="715"/>
      <c r="J324" s="746">
        <f>I56</f>
        <v>0</v>
      </c>
      <c r="K324" s="709"/>
      <c r="L324" s="714"/>
      <c r="M324" s="746">
        <f>L56</f>
        <v>0</v>
      </c>
      <c r="N324" s="709"/>
      <c r="O324" s="714"/>
      <c r="P324" s="746">
        <f>O56</f>
        <v>0</v>
      </c>
      <c r="Q324" s="1001"/>
      <c r="R324" s="740" t="s">
        <v>511</v>
      </c>
      <c r="S324" s="706"/>
      <c r="T324" s="706">
        <v>2117329</v>
      </c>
      <c r="U324" s="707"/>
    </row>
    <row r="325" spans="3:23" ht="18" x14ac:dyDescent="0.25">
      <c r="C325" s="739"/>
      <c r="D325" s="711">
        <f>C58</f>
        <v>0</v>
      </c>
      <c r="E325" s="714"/>
      <c r="F325" s="715"/>
      <c r="G325" s="746">
        <f>F58</f>
        <v>0</v>
      </c>
      <c r="H325" s="718"/>
      <c r="I325" s="715"/>
      <c r="J325" s="746">
        <f>I58</f>
        <v>0</v>
      </c>
      <c r="K325" s="709"/>
      <c r="L325" s="714"/>
      <c r="M325" s="746">
        <f>L58</f>
        <v>0</v>
      </c>
      <c r="N325" s="718"/>
      <c r="O325" s="714"/>
      <c r="P325" s="746">
        <f>O58</f>
        <v>0</v>
      </c>
      <c r="Q325" s="1001"/>
      <c r="R325" s="740" t="s">
        <v>223</v>
      </c>
      <c r="S325" s="706"/>
      <c r="T325" s="577">
        <v>2117491</v>
      </c>
      <c r="U325" s="707"/>
    </row>
    <row r="326" spans="3:23" ht="18" x14ac:dyDescent="0.25">
      <c r="C326" s="742"/>
      <c r="D326" s="722">
        <f>C41</f>
        <v>0</v>
      </c>
      <c r="E326" s="719"/>
      <c r="F326" s="720"/>
      <c r="G326" s="746">
        <f>F41</f>
        <v>0</v>
      </c>
      <c r="H326" s="721"/>
      <c r="I326" s="720"/>
      <c r="J326" s="746">
        <f>I41</f>
        <v>0</v>
      </c>
      <c r="K326" s="721"/>
      <c r="L326" s="719"/>
      <c r="M326" s="746">
        <f>L41</f>
        <v>18000</v>
      </c>
      <c r="N326" s="721"/>
      <c r="O326" s="719"/>
      <c r="P326" s="746">
        <f>O41</f>
        <v>0</v>
      </c>
      <c r="Q326" s="1001"/>
      <c r="R326" s="743" t="s">
        <v>224</v>
      </c>
      <c r="S326" s="706"/>
      <c r="T326" s="706">
        <v>2103692</v>
      </c>
      <c r="U326" s="713"/>
    </row>
    <row r="327" spans="3:23" ht="20.25" x14ac:dyDescent="0.3">
      <c r="C327" s="724"/>
      <c r="D327" s="725">
        <f>C17</f>
        <v>0</v>
      </c>
      <c r="E327" s="711"/>
      <c r="F327" s="724"/>
      <c r="G327" s="746">
        <f>F17</f>
        <v>20000</v>
      </c>
      <c r="H327" s="725"/>
      <c r="I327" s="724"/>
      <c r="J327" s="746">
        <f>I17</f>
        <v>20000</v>
      </c>
      <c r="K327" s="725"/>
      <c r="L327" s="724"/>
      <c r="M327" s="746">
        <f>L17</f>
        <v>40000</v>
      </c>
      <c r="N327" s="725"/>
      <c r="O327" s="726"/>
      <c r="P327" s="746">
        <f>O17</f>
        <v>20000</v>
      </c>
      <c r="Q327" s="712"/>
      <c r="R327" s="740" t="s">
        <v>27</v>
      </c>
      <c r="S327" s="682"/>
      <c r="T327" s="578">
        <v>2050041</v>
      </c>
      <c r="U327" s="707"/>
    </row>
    <row r="328" spans="3:23" ht="23.25" x14ac:dyDescent="0.35">
      <c r="C328" s="727"/>
      <c r="D328" s="722">
        <f>C159</f>
        <v>0</v>
      </c>
      <c r="E328" s="728"/>
      <c r="F328" s="729"/>
      <c r="G328" s="746">
        <f>F159</f>
        <v>25000</v>
      </c>
      <c r="H328" s="730"/>
      <c r="I328" s="729"/>
      <c r="J328" s="746">
        <f>I159</f>
        <v>0</v>
      </c>
      <c r="K328" s="729"/>
      <c r="L328" s="731"/>
      <c r="M328" s="746">
        <f>L159</f>
        <v>15000</v>
      </c>
      <c r="N328" s="732"/>
      <c r="O328" s="731"/>
      <c r="P328" s="746">
        <f>O159</f>
        <v>0</v>
      </c>
      <c r="Q328" s="712"/>
      <c r="R328" s="740" t="s">
        <v>185</v>
      </c>
      <c r="S328" s="702"/>
      <c r="T328" s="578">
        <v>2050040</v>
      </c>
      <c r="U328" s="707"/>
    </row>
    <row r="329" spans="3:23" ht="23.25" x14ac:dyDescent="0.35">
      <c r="C329" s="744"/>
      <c r="D329" s="722">
        <f>C146</f>
        <v>0</v>
      </c>
      <c r="E329" s="728"/>
      <c r="F329" s="731"/>
      <c r="G329" s="746">
        <f>F146</f>
        <v>0</v>
      </c>
      <c r="H329" s="730"/>
      <c r="I329" s="733"/>
      <c r="J329" s="746">
        <f>I146</f>
        <v>50000</v>
      </c>
      <c r="K329" s="729"/>
      <c r="L329" s="731"/>
      <c r="M329" s="746">
        <f>L146</f>
        <v>0</v>
      </c>
      <c r="N329" s="732"/>
      <c r="O329" s="731"/>
      <c r="P329" s="746">
        <f>O146</f>
        <v>25000</v>
      </c>
      <c r="Q329" s="712"/>
      <c r="R329" s="740" t="s">
        <v>184</v>
      </c>
      <c r="S329" s="702"/>
      <c r="T329" s="706">
        <v>2050046</v>
      </c>
      <c r="U329" s="713"/>
    </row>
    <row r="330" spans="3:23" ht="23.25" x14ac:dyDescent="0.35">
      <c r="C330" s="727"/>
      <c r="D330" s="722">
        <f>C151</f>
        <v>0</v>
      </c>
      <c r="E330" s="728"/>
      <c r="F330" s="734"/>
      <c r="G330" s="746">
        <f>F151</f>
        <v>0</v>
      </c>
      <c r="H330" s="724"/>
      <c r="I330" s="734"/>
      <c r="J330" s="746">
        <f>I151</f>
        <v>0</v>
      </c>
      <c r="K330" s="729"/>
      <c r="L330" s="731"/>
      <c r="M330" s="746">
        <f>L151</f>
        <v>15000</v>
      </c>
      <c r="N330" s="732"/>
      <c r="O330" s="731"/>
      <c r="P330" s="746">
        <f>O151</f>
        <v>0</v>
      </c>
      <c r="Q330" s="712"/>
      <c r="R330" s="740" t="s">
        <v>225</v>
      </c>
      <c r="S330" s="706"/>
      <c r="T330" s="577">
        <v>2050042</v>
      </c>
      <c r="U330" s="713"/>
    </row>
    <row r="331" spans="3:23" ht="23.25" x14ac:dyDescent="0.35">
      <c r="C331" s="727"/>
      <c r="D331" s="722">
        <f>C119</f>
        <v>0</v>
      </c>
      <c r="E331" s="728"/>
      <c r="F331" s="734"/>
      <c r="G331" s="746">
        <f>F119</f>
        <v>0</v>
      </c>
      <c r="H331" s="729"/>
      <c r="I331" s="734"/>
      <c r="J331" s="746">
        <f>I119</f>
        <v>0</v>
      </c>
      <c r="K331" s="729"/>
      <c r="L331" s="731"/>
      <c r="M331" s="746">
        <f>L119</f>
        <v>280000</v>
      </c>
      <c r="N331" s="732"/>
      <c r="O331" s="731"/>
      <c r="P331" s="746">
        <f>O119</f>
        <v>0</v>
      </c>
      <c r="Q331" s="712"/>
      <c r="R331" s="740" t="s">
        <v>179</v>
      </c>
      <c r="S331" s="706"/>
      <c r="T331" s="706">
        <v>2105721</v>
      </c>
      <c r="U331" s="713"/>
      <c r="V331" s="413"/>
    </row>
    <row r="332" spans="3:23" ht="23.25" x14ac:dyDescent="0.35">
      <c r="C332" s="727"/>
      <c r="D332" s="711">
        <f>C185</f>
        <v>0</v>
      </c>
      <c r="E332" s="728"/>
      <c r="F332" s="734"/>
      <c r="G332" s="746">
        <f>F185</f>
        <v>20000</v>
      </c>
      <c r="H332" s="730"/>
      <c r="I332" s="734"/>
      <c r="J332" s="746">
        <f>I185</f>
        <v>8000</v>
      </c>
      <c r="K332" s="729"/>
      <c r="L332" s="731"/>
      <c r="M332" s="746">
        <f>L185</f>
        <v>0</v>
      </c>
      <c r="N332" s="732"/>
      <c r="O332" s="731"/>
      <c r="P332" s="746">
        <f>O185</f>
        <v>0</v>
      </c>
      <c r="Q332" s="712"/>
      <c r="R332" s="740" t="s">
        <v>303</v>
      </c>
      <c r="S332" s="706"/>
      <c r="T332" s="578">
        <v>2115853</v>
      </c>
      <c r="U332" s="855"/>
    </row>
    <row r="333" spans="3:23" ht="20.25" x14ac:dyDescent="0.3">
      <c r="C333" s="735"/>
      <c r="D333" s="722">
        <f>C129</f>
        <v>20000</v>
      </c>
      <c r="E333" s="724"/>
      <c r="F333" s="734"/>
      <c r="G333" s="746">
        <f>F129</f>
        <v>0</v>
      </c>
      <c r="H333" s="736"/>
      <c r="I333" s="734"/>
      <c r="J333" s="746">
        <f>I129</f>
        <v>0</v>
      </c>
      <c r="K333" s="724"/>
      <c r="L333" s="731"/>
      <c r="M333" s="746">
        <f>L129</f>
        <v>8000</v>
      </c>
      <c r="N333" s="737"/>
      <c r="O333" s="731"/>
      <c r="P333" s="746">
        <f>O129</f>
        <v>0</v>
      </c>
      <c r="Q333" s="712"/>
      <c r="R333" s="740" t="s">
        <v>226</v>
      </c>
      <c r="S333" s="706"/>
      <c r="T333" s="578">
        <v>2113965</v>
      </c>
      <c r="U333" s="713"/>
    </row>
    <row r="334" spans="3:23" ht="20.25" x14ac:dyDescent="0.3">
      <c r="C334" s="730"/>
      <c r="D334" s="746">
        <f>C94</f>
        <v>0</v>
      </c>
      <c r="E334" s="730"/>
      <c r="F334" s="729"/>
      <c r="G334" s="746">
        <f>F94</f>
        <v>0</v>
      </c>
      <c r="H334" s="730"/>
      <c r="I334" s="737"/>
      <c r="J334" s="746">
        <f>I94</f>
        <v>11000</v>
      </c>
      <c r="K334" s="737"/>
      <c r="L334" s="737"/>
      <c r="M334" s="746">
        <f>L94</f>
        <v>0</v>
      </c>
      <c r="N334" s="732"/>
      <c r="O334" s="732"/>
      <c r="P334" s="746">
        <f>O94</f>
        <v>0</v>
      </c>
      <c r="Q334" s="712"/>
      <c r="R334" s="740" t="s">
        <v>327</v>
      </c>
      <c r="S334" s="706"/>
      <c r="T334" s="706">
        <v>2115241</v>
      </c>
      <c r="U334" s="898"/>
      <c r="V334" s="899"/>
    </row>
    <row r="335" spans="3:23" ht="18" x14ac:dyDescent="0.25">
      <c r="C335" s="730"/>
      <c r="D335" s="746">
        <f>C193</f>
        <v>0</v>
      </c>
      <c r="E335" s="730"/>
      <c r="F335" s="732"/>
      <c r="G335" s="746">
        <f>F193</f>
        <v>0</v>
      </c>
      <c r="H335" s="732"/>
      <c r="I335" s="732"/>
      <c r="J335" s="746">
        <f>I193</f>
        <v>0</v>
      </c>
      <c r="K335" s="738"/>
      <c r="L335" s="732"/>
      <c r="M335" s="746">
        <f>L193</f>
        <v>18000</v>
      </c>
      <c r="N335" s="732"/>
      <c r="O335" s="732"/>
      <c r="P335" s="746">
        <f>O193</f>
        <v>0</v>
      </c>
      <c r="Q335" s="712"/>
      <c r="R335" s="740" t="s">
        <v>196</v>
      </c>
      <c r="S335" s="706"/>
      <c r="T335" s="577">
        <v>2107201</v>
      </c>
      <c r="U335" s="707"/>
      <c r="V335" s="973"/>
      <c r="W335" s="973"/>
    </row>
    <row r="336" spans="3:23" ht="20.25" x14ac:dyDescent="0.3">
      <c r="C336" s="730"/>
      <c r="D336" s="746">
        <f>C170</f>
        <v>10000</v>
      </c>
      <c r="E336" s="730"/>
      <c r="F336" s="729"/>
      <c r="G336" s="746">
        <f>F170</f>
        <v>0</v>
      </c>
      <c r="H336" s="730"/>
      <c r="I336" s="737"/>
      <c r="J336" s="746">
        <f>I170</f>
        <v>8000</v>
      </c>
      <c r="K336" s="737"/>
      <c r="L336" s="737"/>
      <c r="M336" s="746">
        <f>L170</f>
        <v>0</v>
      </c>
      <c r="N336" s="732"/>
      <c r="O336" s="732"/>
      <c r="P336" s="746">
        <f>O170</f>
        <v>0</v>
      </c>
      <c r="Q336" s="712"/>
      <c r="R336" s="740" t="s">
        <v>228</v>
      </c>
      <c r="S336" s="706"/>
      <c r="T336" s="706">
        <v>2102656</v>
      </c>
      <c r="V336" s="973" t="s">
        <v>302</v>
      </c>
      <c r="W336" s="973">
        <v>2116001</v>
      </c>
    </row>
    <row r="337" spans="3:23" ht="18" x14ac:dyDescent="0.25">
      <c r="C337" s="730"/>
      <c r="D337" s="746">
        <f>C164</f>
        <v>0</v>
      </c>
      <c r="E337" s="730"/>
      <c r="F337" s="732"/>
      <c r="G337" s="746">
        <f>F164</f>
        <v>0</v>
      </c>
      <c r="H337" s="732"/>
      <c r="I337" s="732"/>
      <c r="J337" s="746">
        <f>I164</f>
        <v>0</v>
      </c>
      <c r="K337" s="738"/>
      <c r="L337" s="732"/>
      <c r="M337" s="746">
        <f>L164</f>
        <v>10000</v>
      </c>
      <c r="N337" s="732"/>
      <c r="O337" s="732"/>
      <c r="P337" s="746">
        <f>O164</f>
        <v>0</v>
      </c>
      <c r="Q337" s="712"/>
      <c r="R337" s="740" t="s">
        <v>286</v>
      </c>
      <c r="S337" s="706"/>
      <c r="T337" s="578">
        <v>2115753</v>
      </c>
      <c r="V337" s="899" t="s">
        <v>282</v>
      </c>
      <c r="W337" s="899">
        <v>2115753</v>
      </c>
    </row>
    <row r="338" spans="3:23" ht="18" x14ac:dyDescent="0.25">
      <c r="C338" s="730"/>
      <c r="D338" s="746"/>
      <c r="E338" s="730"/>
      <c r="F338" s="732"/>
      <c r="G338" s="746"/>
      <c r="H338" s="732"/>
      <c r="I338" s="732"/>
      <c r="J338" s="746"/>
      <c r="K338" s="738"/>
      <c r="L338" s="732"/>
      <c r="M338" s="746"/>
      <c r="N338" s="732"/>
      <c r="O338" s="732"/>
      <c r="P338" s="746"/>
      <c r="Q338" s="712"/>
      <c r="R338" s="740"/>
      <c r="S338" s="706"/>
      <c r="T338" s="706"/>
      <c r="U338" s="417"/>
      <c r="V338" s="34" t="s">
        <v>271</v>
      </c>
      <c r="W338" s="15">
        <v>2115465</v>
      </c>
    </row>
    <row r="339" spans="3:23" x14ac:dyDescent="0.2">
      <c r="C339" s="15" t="s">
        <v>232</v>
      </c>
      <c r="D339" s="15" t="s">
        <v>149</v>
      </c>
      <c r="F339" s="15" t="s">
        <v>232</v>
      </c>
      <c r="G339" s="15" t="s">
        <v>149</v>
      </c>
      <c r="I339" s="15" t="s">
        <v>232</v>
      </c>
      <c r="J339" s="15" t="s">
        <v>149</v>
      </c>
      <c r="L339" s="15" t="s">
        <v>233</v>
      </c>
      <c r="M339" s="15" t="s">
        <v>149</v>
      </c>
      <c r="N339" s="17" t="s">
        <v>231</v>
      </c>
      <c r="O339" s="161" t="s">
        <v>232</v>
      </c>
      <c r="P339" s="34" t="s">
        <v>149</v>
      </c>
      <c r="T339" s="34" t="s">
        <v>149</v>
      </c>
      <c r="U339" s="417" t="s">
        <v>232</v>
      </c>
      <c r="V339" s="34" t="s">
        <v>341</v>
      </c>
      <c r="W339" s="15">
        <v>2116197</v>
      </c>
    </row>
    <row r="340" spans="3:23" ht="18" x14ac:dyDescent="0.25">
      <c r="C340" s="752">
        <f>D317*U340</f>
        <v>0</v>
      </c>
      <c r="D340" s="753">
        <f>D317+C317*T340</f>
        <v>7896.15</v>
      </c>
      <c r="F340" s="621">
        <f>G317*U340</f>
        <v>0</v>
      </c>
      <c r="G340" s="621">
        <f>G317*T340</f>
        <v>0</v>
      </c>
      <c r="I340" s="621">
        <f>J317*U340</f>
        <v>0</v>
      </c>
      <c r="J340" s="621">
        <f>J317*(T340)</f>
        <v>3396.15</v>
      </c>
      <c r="L340" s="621">
        <f>M317*U340</f>
        <v>0</v>
      </c>
      <c r="M340" s="621">
        <f>M317*T340</f>
        <v>0</v>
      </c>
      <c r="O340" s="621">
        <f>P317*U340</f>
        <v>0</v>
      </c>
      <c r="P340" s="621">
        <f>P317+O317*T340</f>
        <v>6613.16</v>
      </c>
      <c r="Q340" s="712"/>
      <c r="R340" s="740" t="s">
        <v>218</v>
      </c>
      <c r="S340" s="1081"/>
      <c r="T340" s="34">
        <f>754.7/1000</f>
        <v>0.75470000000000004</v>
      </c>
      <c r="U340" s="417">
        <v>0</v>
      </c>
      <c r="V340" s="34"/>
    </row>
    <row r="341" spans="3:23" ht="18" x14ac:dyDescent="0.25">
      <c r="C341" s="752">
        <f t="shared" ref="C341:C360" si="135">D318*U341</f>
        <v>0</v>
      </c>
      <c r="D341" s="753">
        <f>D318*T341</f>
        <v>0</v>
      </c>
      <c r="F341" s="621">
        <f t="shared" ref="F341:F360" si="136">G318*U341</f>
        <v>0</v>
      </c>
      <c r="G341" s="621">
        <f t="shared" ref="G341:G360" si="137">G318*T341</f>
        <v>0</v>
      </c>
      <c r="I341" s="621">
        <f t="shared" ref="I341:I360" si="138">J318*U341</f>
        <v>0</v>
      </c>
      <c r="J341" s="621">
        <f t="shared" ref="J341:J360" si="139">J318*(T341)</f>
        <v>0</v>
      </c>
      <c r="L341" s="621">
        <f t="shared" ref="L341:L360" si="140">M318*U341</f>
        <v>0</v>
      </c>
      <c r="M341" s="621">
        <f t="shared" ref="M341:M360" si="141">M318*(T341)</f>
        <v>0</v>
      </c>
      <c r="O341" s="621">
        <f t="shared" ref="O341:O360" si="142">P318*U341</f>
        <v>0</v>
      </c>
      <c r="P341" s="621">
        <f t="shared" ref="P341:P360" si="143">P318*T341</f>
        <v>0</v>
      </c>
      <c r="Q341" s="712"/>
      <c r="R341" s="740" t="s">
        <v>491</v>
      </c>
      <c r="S341" s="1081"/>
      <c r="T341" s="34">
        <f>866.5/1000</f>
        <v>0.86650000000000005</v>
      </c>
      <c r="U341" s="417">
        <v>0</v>
      </c>
      <c r="V341" s="34"/>
    </row>
    <row r="342" spans="3:23" ht="18" x14ac:dyDescent="0.25">
      <c r="C342" s="752">
        <f t="shared" si="135"/>
        <v>0</v>
      </c>
      <c r="D342" s="753">
        <f t="shared" ref="D342:D360" si="144">D319*T342</f>
        <v>0</v>
      </c>
      <c r="F342" s="621">
        <f t="shared" si="136"/>
        <v>1754.3999999999999</v>
      </c>
      <c r="G342" s="621">
        <f t="shared" si="137"/>
        <v>13846</v>
      </c>
      <c r="I342" s="621">
        <f t="shared" si="138"/>
        <v>2805</v>
      </c>
      <c r="J342" s="621">
        <f t="shared" si="139"/>
        <v>22137.5</v>
      </c>
      <c r="L342" s="621">
        <f t="shared" si="140"/>
        <v>0</v>
      </c>
      <c r="M342" s="621">
        <f t="shared" si="141"/>
        <v>0</v>
      </c>
      <c r="O342" s="621">
        <f t="shared" si="142"/>
        <v>2805</v>
      </c>
      <c r="P342" s="621">
        <f t="shared" si="143"/>
        <v>22137.5</v>
      </c>
      <c r="Q342" s="712"/>
      <c r="R342" s="740" t="s">
        <v>219</v>
      </c>
      <c r="S342" s="1081"/>
      <c r="T342" s="34">
        <f>805/1000</f>
        <v>0.80500000000000005</v>
      </c>
      <c r="U342" s="417">
        <f>102/1000</f>
        <v>0.10199999999999999</v>
      </c>
      <c r="V342" s="34"/>
    </row>
    <row r="343" spans="3:23" ht="18" x14ac:dyDescent="0.25">
      <c r="C343" s="752">
        <f t="shared" si="135"/>
        <v>0</v>
      </c>
      <c r="D343" s="753">
        <f t="shared" si="144"/>
        <v>0</v>
      </c>
      <c r="F343" s="621">
        <f t="shared" si="136"/>
        <v>0</v>
      </c>
      <c r="G343" s="621">
        <f t="shared" si="137"/>
        <v>0</v>
      </c>
      <c r="I343" s="621">
        <f t="shared" si="138"/>
        <v>0</v>
      </c>
      <c r="J343" s="621">
        <f t="shared" si="139"/>
        <v>0</v>
      </c>
      <c r="L343" s="621">
        <f t="shared" si="140"/>
        <v>0</v>
      </c>
      <c r="M343" s="621">
        <f t="shared" si="141"/>
        <v>0</v>
      </c>
      <c r="O343" s="621">
        <f t="shared" si="142"/>
        <v>0</v>
      </c>
      <c r="P343" s="621">
        <f t="shared" si="143"/>
        <v>0</v>
      </c>
      <c r="Q343" s="712"/>
      <c r="R343" s="740" t="s">
        <v>158</v>
      </c>
      <c r="S343" s="1081"/>
      <c r="T343" s="34">
        <f>931.929/1000</f>
        <v>0.93192900000000001</v>
      </c>
      <c r="U343" s="417">
        <v>0</v>
      </c>
      <c r="V343" s="34"/>
    </row>
    <row r="344" spans="3:23" ht="18" x14ac:dyDescent="0.25">
      <c r="C344" s="752">
        <f t="shared" si="135"/>
        <v>0</v>
      </c>
      <c r="D344" s="753">
        <f t="shared" si="144"/>
        <v>0</v>
      </c>
      <c r="F344" s="621">
        <f t="shared" si="136"/>
        <v>0</v>
      </c>
      <c r="G344" s="621">
        <f t="shared" si="137"/>
        <v>0</v>
      </c>
      <c r="I344" s="621">
        <f t="shared" si="138"/>
        <v>0</v>
      </c>
      <c r="J344" s="621">
        <f t="shared" si="139"/>
        <v>0</v>
      </c>
      <c r="L344" s="621">
        <f t="shared" si="140"/>
        <v>0</v>
      </c>
      <c r="M344" s="621">
        <f t="shared" si="141"/>
        <v>0</v>
      </c>
      <c r="O344" s="621">
        <f t="shared" si="142"/>
        <v>0</v>
      </c>
      <c r="P344" s="621">
        <f t="shared" si="143"/>
        <v>0</v>
      </c>
      <c r="Q344" s="712"/>
      <c r="R344" s="740" t="s">
        <v>220</v>
      </c>
      <c r="S344" s="1081"/>
      <c r="T344" s="34">
        <f>259.9/1000</f>
        <v>0.25989999999999996</v>
      </c>
      <c r="U344" s="417">
        <f>340/1000</f>
        <v>0.34</v>
      </c>
      <c r="V344" s="34"/>
    </row>
    <row r="345" spans="3:23" ht="18" x14ac:dyDescent="0.25">
      <c r="C345" s="752">
        <f t="shared" si="135"/>
        <v>0</v>
      </c>
      <c r="D345" s="753">
        <f t="shared" si="144"/>
        <v>0</v>
      </c>
      <c r="F345" s="621">
        <f t="shared" si="136"/>
        <v>376</v>
      </c>
      <c r="G345" s="621">
        <f t="shared" si="137"/>
        <v>7055.2</v>
      </c>
      <c r="I345" s="621">
        <f t="shared" si="138"/>
        <v>0</v>
      </c>
      <c r="J345" s="621">
        <f t="shared" si="139"/>
        <v>0</v>
      </c>
      <c r="L345" s="621">
        <f t="shared" si="140"/>
        <v>0</v>
      </c>
      <c r="M345" s="621">
        <f t="shared" si="141"/>
        <v>0</v>
      </c>
      <c r="O345" s="621">
        <f t="shared" si="142"/>
        <v>0</v>
      </c>
      <c r="P345" s="621">
        <f t="shared" si="143"/>
        <v>0</v>
      </c>
      <c r="Q345" s="712"/>
      <c r="R345" s="740" t="s">
        <v>221</v>
      </c>
      <c r="S345" s="1081"/>
      <c r="T345" s="34">
        <f>881.9/1000</f>
        <v>0.88190000000000002</v>
      </c>
      <c r="U345" s="417">
        <f>47/1000</f>
        <v>4.7E-2</v>
      </c>
      <c r="V345" s="34"/>
    </row>
    <row r="346" spans="3:23" ht="18" x14ac:dyDescent="0.25">
      <c r="C346" s="752">
        <f t="shared" si="135"/>
        <v>0</v>
      </c>
      <c r="D346" s="753">
        <f t="shared" si="144"/>
        <v>0</v>
      </c>
      <c r="F346" s="621">
        <f t="shared" si="136"/>
        <v>0</v>
      </c>
      <c r="G346" s="621">
        <f t="shared" si="137"/>
        <v>0</v>
      </c>
      <c r="I346" s="621">
        <f t="shared" si="138"/>
        <v>0</v>
      </c>
      <c r="J346" s="621">
        <f t="shared" si="139"/>
        <v>0</v>
      </c>
      <c r="L346" s="621">
        <f t="shared" si="140"/>
        <v>539.32000000000005</v>
      </c>
      <c r="M346" s="621">
        <f t="shared" si="141"/>
        <v>5432.0000000000009</v>
      </c>
      <c r="O346" s="621">
        <f t="shared" si="142"/>
        <v>0</v>
      </c>
      <c r="P346" s="621">
        <f t="shared" si="143"/>
        <v>0</v>
      </c>
      <c r="Q346" s="712"/>
      <c r="R346" s="740" t="s">
        <v>222</v>
      </c>
      <c r="S346" s="1081"/>
      <c r="T346" s="34">
        <f>560/1000</f>
        <v>0.56000000000000005</v>
      </c>
      <c r="U346" s="417">
        <f>55.6/1000</f>
        <v>5.5600000000000004E-2</v>
      </c>
      <c r="V346" s="34"/>
    </row>
    <row r="347" spans="3:23" ht="18" x14ac:dyDescent="0.25">
      <c r="C347" s="752">
        <f t="shared" si="135"/>
        <v>0</v>
      </c>
      <c r="D347" s="753">
        <f t="shared" si="144"/>
        <v>0</v>
      </c>
      <c r="F347" s="621">
        <f t="shared" si="136"/>
        <v>0</v>
      </c>
      <c r="G347" s="621">
        <f t="shared" si="137"/>
        <v>0</v>
      </c>
      <c r="I347" s="621">
        <f t="shared" si="138"/>
        <v>0</v>
      </c>
      <c r="J347" s="621">
        <f t="shared" si="139"/>
        <v>0</v>
      </c>
      <c r="L347" s="621">
        <f t="shared" si="140"/>
        <v>0</v>
      </c>
      <c r="M347" s="621">
        <f t="shared" si="141"/>
        <v>0</v>
      </c>
      <c r="O347" s="621">
        <f t="shared" si="142"/>
        <v>0</v>
      </c>
      <c r="P347" s="621">
        <f>P324*T347</f>
        <v>0</v>
      </c>
      <c r="Q347" s="712"/>
      <c r="R347" s="740" t="s">
        <v>512</v>
      </c>
      <c r="S347" s="1081"/>
      <c r="T347" s="34">
        <f>875.576/1000</f>
        <v>0.87557600000000002</v>
      </c>
      <c r="U347" s="417">
        <f>65/1000</f>
        <v>6.5000000000000002E-2</v>
      </c>
      <c r="V347" s="34"/>
    </row>
    <row r="348" spans="3:23" ht="18" x14ac:dyDescent="0.25">
      <c r="C348" s="752">
        <f t="shared" si="135"/>
        <v>0</v>
      </c>
      <c r="D348" s="753">
        <f t="shared" si="144"/>
        <v>0</v>
      </c>
      <c r="F348" s="621">
        <f t="shared" si="136"/>
        <v>0</v>
      </c>
      <c r="G348" s="621">
        <f t="shared" si="137"/>
        <v>0</v>
      </c>
      <c r="I348" s="621">
        <f t="shared" si="138"/>
        <v>0</v>
      </c>
      <c r="J348" s="621">
        <f t="shared" si="139"/>
        <v>0</v>
      </c>
      <c r="L348" s="621">
        <f t="shared" si="140"/>
        <v>0</v>
      </c>
      <c r="M348" s="621">
        <f t="shared" si="141"/>
        <v>0</v>
      </c>
      <c r="O348" s="621">
        <f t="shared" si="142"/>
        <v>0</v>
      </c>
      <c r="P348" s="621">
        <f>P325*T348</f>
        <v>0</v>
      </c>
      <c r="Q348" s="712"/>
      <c r="R348" s="740" t="s">
        <v>223</v>
      </c>
      <c r="S348" s="1081"/>
      <c r="T348" s="34">
        <f>853.727/1000</f>
        <v>0.85372700000000001</v>
      </c>
      <c r="U348" s="417">
        <f>22.2/1000</f>
        <v>2.2200000000000001E-2</v>
      </c>
      <c r="V348" s="34"/>
    </row>
    <row r="349" spans="3:23" ht="18" x14ac:dyDescent="0.25">
      <c r="C349" s="752">
        <f t="shared" si="135"/>
        <v>0</v>
      </c>
      <c r="D349" s="753">
        <f t="shared" si="144"/>
        <v>0</v>
      </c>
      <c r="F349" s="621">
        <f t="shared" si="136"/>
        <v>0</v>
      </c>
      <c r="G349" s="621">
        <f t="shared" si="137"/>
        <v>0</v>
      </c>
      <c r="I349" s="621">
        <f t="shared" si="138"/>
        <v>0</v>
      </c>
      <c r="J349" s="621">
        <f t="shared" si="139"/>
        <v>0</v>
      </c>
      <c r="L349" s="621">
        <f t="shared" si="140"/>
        <v>900</v>
      </c>
      <c r="M349" s="621">
        <f t="shared" si="141"/>
        <v>15368.4</v>
      </c>
      <c r="O349" s="621">
        <f t="shared" si="142"/>
        <v>0</v>
      </c>
      <c r="P349" s="621">
        <f t="shared" si="143"/>
        <v>0</v>
      </c>
      <c r="Q349" s="723"/>
      <c r="R349" s="743" t="s">
        <v>224</v>
      </c>
      <c r="S349" s="1081"/>
      <c r="T349" s="34">
        <f>853.8/1000</f>
        <v>0.8538</v>
      </c>
      <c r="U349" s="34">
        <f>50/1000</f>
        <v>0.05</v>
      </c>
      <c r="V349" s="34"/>
    </row>
    <row r="350" spans="3:23" ht="18" x14ac:dyDescent="0.25">
      <c r="C350" s="752">
        <f t="shared" si="135"/>
        <v>0</v>
      </c>
      <c r="D350" s="753">
        <f t="shared" si="144"/>
        <v>0</v>
      </c>
      <c r="F350" s="621">
        <f t="shared" si="136"/>
        <v>1000</v>
      </c>
      <c r="G350" s="621">
        <f t="shared" si="137"/>
        <v>17002</v>
      </c>
      <c r="I350" s="621">
        <f t="shared" si="138"/>
        <v>1000</v>
      </c>
      <c r="J350" s="621">
        <f t="shared" si="139"/>
        <v>17002</v>
      </c>
      <c r="L350" s="621">
        <f t="shared" si="140"/>
        <v>2000</v>
      </c>
      <c r="M350" s="621">
        <f t="shared" si="141"/>
        <v>34004</v>
      </c>
      <c r="O350" s="621">
        <f t="shared" si="142"/>
        <v>1000</v>
      </c>
      <c r="P350" s="621">
        <f t="shared" si="143"/>
        <v>17002</v>
      </c>
      <c r="Q350" s="712"/>
      <c r="R350" s="740" t="s">
        <v>27</v>
      </c>
      <c r="S350" s="1081"/>
      <c r="T350" s="34">
        <f>850.1/1000</f>
        <v>0.85010000000000008</v>
      </c>
      <c r="U350" s="417">
        <f>50/1000</f>
        <v>0.05</v>
      </c>
      <c r="V350" s="34"/>
    </row>
    <row r="351" spans="3:23" ht="18" x14ac:dyDescent="0.25">
      <c r="C351" s="752">
        <f t="shared" si="135"/>
        <v>0</v>
      </c>
      <c r="D351" s="753">
        <f t="shared" si="144"/>
        <v>0</v>
      </c>
      <c r="F351" s="621">
        <f t="shared" si="136"/>
        <v>1425</v>
      </c>
      <c r="G351" s="621">
        <f t="shared" si="137"/>
        <v>21150</v>
      </c>
      <c r="I351" s="621">
        <f t="shared" si="138"/>
        <v>0</v>
      </c>
      <c r="J351" s="621">
        <f t="shared" si="139"/>
        <v>0</v>
      </c>
      <c r="L351" s="621">
        <f t="shared" si="140"/>
        <v>855</v>
      </c>
      <c r="M351" s="621">
        <f t="shared" si="141"/>
        <v>12690</v>
      </c>
      <c r="O351" s="621">
        <f t="shared" si="142"/>
        <v>0</v>
      </c>
      <c r="P351" s="621">
        <f t="shared" si="143"/>
        <v>0</v>
      </c>
      <c r="Q351" s="712"/>
      <c r="R351" s="740" t="s">
        <v>185</v>
      </c>
      <c r="S351" s="1081"/>
      <c r="T351" s="34">
        <f>846/1000</f>
        <v>0.84599999999999997</v>
      </c>
      <c r="U351" s="34">
        <f>57/1000</f>
        <v>5.7000000000000002E-2</v>
      </c>
      <c r="V351" s="34"/>
    </row>
    <row r="352" spans="3:23" ht="18" x14ac:dyDescent="0.25">
      <c r="C352" s="752">
        <f t="shared" si="135"/>
        <v>0</v>
      </c>
      <c r="D352" s="753">
        <f t="shared" si="144"/>
        <v>0</v>
      </c>
      <c r="F352" s="621">
        <f t="shared" si="136"/>
        <v>0</v>
      </c>
      <c r="G352" s="621">
        <f t="shared" si="137"/>
        <v>0</v>
      </c>
      <c r="I352" s="621">
        <f t="shared" si="138"/>
        <v>5000</v>
      </c>
      <c r="J352" s="621">
        <f t="shared" si="139"/>
        <v>40514.999999999993</v>
      </c>
      <c r="L352" s="621">
        <f t="shared" si="140"/>
        <v>0</v>
      </c>
      <c r="M352" s="621">
        <f t="shared" si="141"/>
        <v>0</v>
      </c>
      <c r="O352" s="621">
        <f t="shared" si="142"/>
        <v>2500</v>
      </c>
      <c r="P352" s="621">
        <f t="shared" si="143"/>
        <v>20257.499999999996</v>
      </c>
      <c r="Q352" s="712"/>
      <c r="R352" s="740" t="s">
        <v>184</v>
      </c>
      <c r="S352" s="1081"/>
      <c r="T352" s="15">
        <f>810.3/1000</f>
        <v>0.81029999999999991</v>
      </c>
      <c r="U352" s="15">
        <f>100/1000</f>
        <v>0.1</v>
      </c>
    </row>
    <row r="353" spans="2:21" ht="18" x14ac:dyDescent="0.25">
      <c r="C353" s="752">
        <f t="shared" si="135"/>
        <v>0</v>
      </c>
      <c r="D353" s="753">
        <f t="shared" si="144"/>
        <v>0</v>
      </c>
      <c r="F353" s="621">
        <f t="shared" si="136"/>
        <v>0</v>
      </c>
      <c r="G353" s="621">
        <f t="shared" si="137"/>
        <v>0</v>
      </c>
      <c r="I353" s="621">
        <f t="shared" si="138"/>
        <v>0</v>
      </c>
      <c r="J353" s="621">
        <f t="shared" si="139"/>
        <v>0</v>
      </c>
      <c r="L353" s="621">
        <f t="shared" si="140"/>
        <v>0</v>
      </c>
      <c r="M353" s="621">
        <f t="shared" si="141"/>
        <v>13629.3</v>
      </c>
      <c r="O353" s="621">
        <f t="shared" si="142"/>
        <v>0</v>
      </c>
      <c r="P353" s="621">
        <f t="shared" si="143"/>
        <v>0</v>
      </c>
      <c r="Q353" s="712"/>
      <c r="R353" s="740" t="s">
        <v>225</v>
      </c>
      <c r="S353" s="1081"/>
      <c r="T353" s="15">
        <f>908.62/1000</f>
        <v>0.90861999999999998</v>
      </c>
      <c r="U353" s="15">
        <f>0/100</f>
        <v>0</v>
      </c>
    </row>
    <row r="354" spans="2:21" ht="18" x14ac:dyDescent="0.25">
      <c r="C354" s="752">
        <f t="shared" si="135"/>
        <v>0</v>
      </c>
      <c r="D354" s="753">
        <f t="shared" si="144"/>
        <v>0</v>
      </c>
      <c r="F354" s="621">
        <f t="shared" si="136"/>
        <v>0</v>
      </c>
      <c r="G354" s="621">
        <f t="shared" si="137"/>
        <v>0</v>
      </c>
      <c r="I354" s="621">
        <f t="shared" si="138"/>
        <v>0</v>
      </c>
      <c r="J354" s="621">
        <f t="shared" si="139"/>
        <v>0</v>
      </c>
      <c r="L354" s="621">
        <f t="shared" si="140"/>
        <v>35448</v>
      </c>
      <c r="M354" s="621">
        <f t="shared" si="141"/>
        <v>212912</v>
      </c>
      <c r="O354" s="621">
        <f t="shared" si="142"/>
        <v>0</v>
      </c>
      <c r="P354" s="621">
        <f t="shared" si="143"/>
        <v>0</v>
      </c>
      <c r="Q354" s="712"/>
      <c r="R354" s="740" t="s">
        <v>179</v>
      </c>
      <c r="S354" s="1081"/>
      <c r="T354" s="15">
        <f>760.4/1000</f>
        <v>0.76039999999999996</v>
      </c>
      <c r="U354" s="15">
        <f>126.6/1000</f>
        <v>0.12659999999999999</v>
      </c>
    </row>
    <row r="355" spans="2:21" ht="18" x14ac:dyDescent="0.25">
      <c r="C355" s="752">
        <f t="shared" si="135"/>
        <v>0</v>
      </c>
      <c r="D355" s="753">
        <f t="shared" si="144"/>
        <v>0</v>
      </c>
      <c r="F355" s="621">
        <f t="shared" si="136"/>
        <v>2000</v>
      </c>
      <c r="G355" s="621">
        <f t="shared" si="137"/>
        <v>16025.999999999998</v>
      </c>
      <c r="I355" s="621">
        <f t="shared" si="138"/>
        <v>800</v>
      </c>
      <c r="J355" s="621">
        <f t="shared" si="139"/>
        <v>6410.4</v>
      </c>
      <c r="L355" s="621">
        <f t="shared" si="140"/>
        <v>0</v>
      </c>
      <c r="M355" s="621">
        <f t="shared" si="141"/>
        <v>0</v>
      </c>
      <c r="O355" s="621">
        <f t="shared" si="142"/>
        <v>0</v>
      </c>
      <c r="P355" s="621">
        <f t="shared" si="143"/>
        <v>0</v>
      </c>
      <c r="Q355" s="712"/>
      <c r="R355" s="740" t="s">
        <v>303</v>
      </c>
      <c r="S355" s="1081"/>
      <c r="T355" s="15">
        <f>801.3/1000</f>
        <v>0.8012999999999999</v>
      </c>
      <c r="U355" s="15">
        <f>100/1000</f>
        <v>0.1</v>
      </c>
    </row>
    <row r="356" spans="2:21" ht="18" x14ac:dyDescent="0.25">
      <c r="C356" s="752">
        <f t="shared" si="135"/>
        <v>1300</v>
      </c>
      <c r="D356" s="753">
        <f t="shared" si="144"/>
        <v>16448.599999999999</v>
      </c>
      <c r="F356" s="621">
        <f t="shared" si="136"/>
        <v>0</v>
      </c>
      <c r="G356" s="621">
        <f t="shared" si="137"/>
        <v>0</v>
      </c>
      <c r="I356" s="621">
        <f t="shared" si="138"/>
        <v>0</v>
      </c>
      <c r="J356" s="621">
        <f t="shared" si="139"/>
        <v>0</v>
      </c>
      <c r="L356" s="621">
        <f t="shared" si="140"/>
        <v>520</v>
      </c>
      <c r="M356" s="621">
        <f t="shared" si="141"/>
        <v>6579.44</v>
      </c>
      <c r="O356" s="621">
        <f t="shared" si="142"/>
        <v>0</v>
      </c>
      <c r="P356" s="621">
        <f t="shared" si="143"/>
        <v>0</v>
      </c>
      <c r="Q356" s="712"/>
      <c r="R356" s="740" t="s">
        <v>226</v>
      </c>
      <c r="S356" s="1081"/>
      <c r="T356" s="15">
        <f>822.43/1000</f>
        <v>0.82242999999999999</v>
      </c>
      <c r="U356" s="15">
        <f>65/1000</f>
        <v>6.5000000000000002E-2</v>
      </c>
    </row>
    <row r="357" spans="2:21" ht="18" x14ac:dyDescent="0.25">
      <c r="C357" s="752">
        <f t="shared" si="135"/>
        <v>0</v>
      </c>
      <c r="D357" s="753">
        <f>D334*T357</f>
        <v>0</v>
      </c>
      <c r="F357" s="621">
        <f t="shared" si="136"/>
        <v>0</v>
      </c>
      <c r="G357" s="621">
        <f t="shared" si="137"/>
        <v>0</v>
      </c>
      <c r="I357" s="621">
        <f t="shared" si="138"/>
        <v>0</v>
      </c>
      <c r="J357" s="621">
        <f t="shared" si="139"/>
        <v>9949.5</v>
      </c>
      <c r="L357" s="621">
        <f t="shared" si="140"/>
        <v>0</v>
      </c>
      <c r="M357" s="621">
        <f t="shared" si="141"/>
        <v>0</v>
      </c>
      <c r="O357" s="621">
        <f t="shared" si="142"/>
        <v>0</v>
      </c>
      <c r="P357" s="621">
        <f t="shared" si="143"/>
        <v>0</v>
      </c>
      <c r="Q357" s="712"/>
      <c r="R357" s="740" t="s">
        <v>227</v>
      </c>
      <c r="S357" s="1081"/>
      <c r="T357" s="15">
        <f>904.5/1000</f>
        <v>0.90449999999999997</v>
      </c>
      <c r="U357" s="15">
        <f>0/1000</f>
        <v>0</v>
      </c>
    </row>
    <row r="358" spans="2:21" ht="18" x14ac:dyDescent="0.25">
      <c r="C358" s="752">
        <f t="shared" si="135"/>
        <v>0</v>
      </c>
      <c r="D358" s="753">
        <f t="shared" si="144"/>
        <v>0</v>
      </c>
      <c r="F358" s="621">
        <f t="shared" si="136"/>
        <v>0</v>
      </c>
      <c r="G358" s="621">
        <f t="shared" si="137"/>
        <v>0</v>
      </c>
      <c r="I358" s="621">
        <f t="shared" si="138"/>
        <v>0</v>
      </c>
      <c r="J358" s="621">
        <f t="shared" si="139"/>
        <v>0</v>
      </c>
      <c r="L358" s="621">
        <f t="shared" si="140"/>
        <v>4410</v>
      </c>
      <c r="M358" s="621">
        <f t="shared" si="141"/>
        <v>11872.800000000001</v>
      </c>
      <c r="O358" s="621">
        <f t="shared" si="142"/>
        <v>0</v>
      </c>
      <c r="P358" s="621">
        <f t="shared" si="143"/>
        <v>0</v>
      </c>
      <c r="Q358" s="712"/>
      <c r="R358" s="740" t="s">
        <v>196</v>
      </c>
      <c r="S358" s="1081"/>
      <c r="T358" s="15">
        <f>659.6/1000</f>
        <v>0.65960000000000008</v>
      </c>
      <c r="U358" s="15">
        <f>245/1000</f>
        <v>0.245</v>
      </c>
    </row>
    <row r="359" spans="2:21" ht="18" x14ac:dyDescent="0.25">
      <c r="C359" s="752">
        <f t="shared" si="135"/>
        <v>500</v>
      </c>
      <c r="D359" s="753">
        <f t="shared" si="144"/>
        <v>8503</v>
      </c>
      <c r="F359" s="621">
        <f t="shared" si="136"/>
        <v>0</v>
      </c>
      <c r="G359" s="621">
        <f t="shared" si="137"/>
        <v>0</v>
      </c>
      <c r="I359" s="621">
        <f t="shared" si="138"/>
        <v>400</v>
      </c>
      <c r="J359" s="621">
        <f t="shared" si="139"/>
        <v>6802.4</v>
      </c>
      <c r="L359" s="621">
        <f t="shared" si="140"/>
        <v>0</v>
      </c>
      <c r="M359" s="621">
        <f t="shared" si="141"/>
        <v>0</v>
      </c>
      <c r="O359" s="621">
        <f t="shared" si="142"/>
        <v>0</v>
      </c>
      <c r="P359" s="621">
        <f t="shared" si="143"/>
        <v>0</v>
      </c>
      <c r="Q359" s="712"/>
      <c r="R359" s="740" t="s">
        <v>228</v>
      </c>
      <c r="S359" s="1081"/>
      <c r="T359" s="15">
        <f>850.3/1000</f>
        <v>0.85029999999999994</v>
      </c>
      <c r="U359" s="15">
        <f>50/1000</f>
        <v>0.05</v>
      </c>
    </row>
    <row r="360" spans="2:21" ht="18" x14ac:dyDescent="0.25">
      <c r="C360" s="752">
        <f t="shared" si="135"/>
        <v>0</v>
      </c>
      <c r="D360" s="753">
        <f t="shared" si="144"/>
        <v>0</v>
      </c>
      <c r="F360" s="621">
        <f t="shared" si="136"/>
        <v>0</v>
      </c>
      <c r="G360" s="621">
        <f t="shared" si="137"/>
        <v>0</v>
      </c>
      <c r="I360" s="621">
        <f t="shared" si="138"/>
        <v>0</v>
      </c>
      <c r="J360" s="621">
        <f t="shared" si="139"/>
        <v>0</v>
      </c>
      <c r="L360" s="621">
        <f t="shared" si="140"/>
        <v>1000</v>
      </c>
      <c r="M360" s="621">
        <f t="shared" si="141"/>
        <v>8050.0000000000009</v>
      </c>
      <c r="O360" s="621">
        <f t="shared" si="142"/>
        <v>0</v>
      </c>
      <c r="P360" s="621">
        <f t="shared" si="143"/>
        <v>0</v>
      </c>
      <c r="Q360" s="712"/>
      <c r="R360" s="740" t="s">
        <v>440</v>
      </c>
      <c r="S360" s="1081"/>
      <c r="T360" s="15">
        <v>0.80500000000000005</v>
      </c>
      <c r="U360" s="15">
        <v>0.1</v>
      </c>
    </row>
    <row r="361" spans="2:21" ht="18" x14ac:dyDescent="0.25">
      <c r="C361" s="621"/>
      <c r="D361" s="621"/>
      <c r="F361" s="621"/>
      <c r="G361" s="621"/>
      <c r="I361" s="621"/>
      <c r="J361" s="621"/>
      <c r="L361" s="621"/>
      <c r="M361" s="621"/>
      <c r="O361" s="621"/>
      <c r="P361" s="621"/>
      <c r="Q361" s="712"/>
      <c r="R361" s="740"/>
      <c r="S361" s="1082"/>
      <c r="T361" s="15">
        <v>0</v>
      </c>
      <c r="U361" s="15">
        <v>0</v>
      </c>
    </row>
    <row r="362" spans="2:21" x14ac:dyDescent="0.2">
      <c r="B362" s="19"/>
      <c r="C362" s="506">
        <f>SUM(C340:C360)+C367+C368+C369</f>
        <v>4605</v>
      </c>
      <c r="D362" s="754">
        <f>SUM(D340:D360)+D367+D368+D369</f>
        <v>58381.4</v>
      </c>
      <c r="F362" s="19">
        <f>SUM(F340:F361)+F367+F368+F369</f>
        <v>6555.4</v>
      </c>
      <c r="G362" s="112">
        <f>SUM(G340:G361)+G367+G368+G369</f>
        <v>75079.199999999997</v>
      </c>
      <c r="H362" s="19"/>
      <c r="I362" s="112">
        <f>SUM(I340:I361)+I367+I368+I369</f>
        <v>10005</v>
      </c>
      <c r="J362" s="112">
        <f>SUM(J340:J361)+J367+J368+J369</f>
        <v>106212.94999999998</v>
      </c>
      <c r="K362" s="19"/>
      <c r="L362" s="19">
        <f>SUM(L340:L361)+L367+L368+L369</f>
        <v>45672.32</v>
      </c>
      <c r="M362" s="112">
        <f>SUM(M340:M361)+M367+M368+M369</f>
        <v>320537.94</v>
      </c>
      <c r="N362" s="19"/>
      <c r="O362" s="80">
        <f>SUM(O340:O361)</f>
        <v>6305</v>
      </c>
      <c r="P362" s="80">
        <f>SUM(P340:P361)</f>
        <v>66010.16</v>
      </c>
      <c r="Q362" s="80"/>
      <c r="R362" s="114"/>
    </row>
    <row r="363" spans="2:21" x14ac:dyDescent="0.2">
      <c r="B363" s="19"/>
      <c r="C363" s="19"/>
      <c r="D363" s="19"/>
      <c r="F363" s="19"/>
      <c r="G363" s="19"/>
      <c r="H363" s="19"/>
      <c r="I363" s="19"/>
      <c r="J363" s="19"/>
      <c r="K363" s="19"/>
      <c r="L363" s="19"/>
      <c r="M363" s="19"/>
      <c r="N363" s="19"/>
      <c r="O363" s="80"/>
      <c r="P363" s="80"/>
      <c r="Q363" s="80"/>
      <c r="R363" s="114" t="s">
        <v>38</v>
      </c>
    </row>
    <row r="364" spans="2:21" x14ac:dyDescent="0.2">
      <c r="B364" s="19"/>
      <c r="C364" s="19"/>
      <c r="D364" s="19"/>
      <c r="F364" s="19"/>
      <c r="G364" s="19"/>
      <c r="H364" s="19"/>
      <c r="I364" s="19"/>
      <c r="J364" s="19"/>
      <c r="K364" s="19"/>
      <c r="L364" s="19"/>
      <c r="M364" s="19"/>
      <c r="N364" s="19"/>
      <c r="O364" s="80"/>
      <c r="P364" s="80"/>
      <c r="Q364" s="80"/>
      <c r="R364" s="114"/>
    </row>
    <row r="365" spans="2:21" x14ac:dyDescent="0.2">
      <c r="B365" s="19"/>
      <c r="C365" s="19"/>
      <c r="D365" s="19"/>
      <c r="F365" s="19"/>
      <c r="G365" s="19"/>
      <c r="H365" s="19"/>
      <c r="I365" s="19"/>
      <c r="J365" s="19"/>
      <c r="K365" s="19"/>
      <c r="L365" s="19"/>
      <c r="M365" s="19"/>
      <c r="N365" s="19"/>
      <c r="O365" s="755">
        <f>O362+L362+I362+F362+C362</f>
        <v>73142.720000000001</v>
      </c>
      <c r="P365" s="755">
        <f>P362+M362+J362+G362+D362</f>
        <v>626221.64999999991</v>
      </c>
      <c r="Q365" s="756" t="s">
        <v>237</v>
      </c>
      <c r="R365" s="114"/>
    </row>
    <row r="366" spans="2:21" x14ac:dyDescent="0.2">
      <c r="B366" s="19"/>
      <c r="C366" s="19"/>
      <c r="D366" s="19"/>
      <c r="F366" s="19"/>
      <c r="G366" s="19"/>
      <c r="H366" s="19"/>
      <c r="I366" s="19"/>
      <c r="J366" s="19"/>
      <c r="K366" s="19"/>
      <c r="L366" s="19"/>
      <c r="M366" s="19"/>
      <c r="N366" s="19"/>
      <c r="O366" s="80"/>
      <c r="P366" s="80"/>
      <c r="Q366" s="80"/>
      <c r="R366" s="114"/>
    </row>
    <row r="367" spans="2:21" x14ac:dyDescent="0.2">
      <c r="B367" s="19"/>
      <c r="C367" s="19">
        <v>0</v>
      </c>
      <c r="D367" s="19">
        <f>C317*T340</f>
        <v>3396.15</v>
      </c>
      <c r="F367" s="19">
        <v>0</v>
      </c>
      <c r="G367" s="19">
        <f>F317*T340</f>
        <v>0</v>
      </c>
      <c r="H367" s="19"/>
      <c r="I367" s="19">
        <v>0</v>
      </c>
      <c r="J367" s="19">
        <f>I317*T340</f>
        <v>0</v>
      </c>
      <c r="K367" s="19"/>
      <c r="L367" s="19">
        <v>0</v>
      </c>
      <c r="M367" s="19">
        <f>L317*T340</f>
        <v>0</v>
      </c>
      <c r="N367" s="19"/>
      <c r="O367" s="80">
        <v>0</v>
      </c>
      <c r="P367" s="80">
        <f>O317*T340</f>
        <v>2113.1600000000003</v>
      </c>
      <c r="Q367" s="80"/>
      <c r="R367" s="114" t="s">
        <v>234</v>
      </c>
    </row>
    <row r="368" spans="2:21" x14ac:dyDescent="0.2">
      <c r="B368" s="19"/>
      <c r="C368" s="19">
        <v>0</v>
      </c>
      <c r="D368" s="19">
        <f>C318*T341</f>
        <v>0</v>
      </c>
      <c r="F368" s="19">
        <v>0</v>
      </c>
      <c r="G368" s="19">
        <f>F318*T341</f>
        <v>0</v>
      </c>
      <c r="H368" s="19"/>
      <c r="I368" s="19">
        <v>0</v>
      </c>
      <c r="J368" s="19">
        <f>I318*T341</f>
        <v>0</v>
      </c>
      <c r="K368" s="19"/>
      <c r="L368" s="19">
        <v>0</v>
      </c>
      <c r="M368" s="19">
        <f>L318*T341</f>
        <v>0</v>
      </c>
      <c r="N368" s="19"/>
      <c r="O368" s="80">
        <v>0</v>
      </c>
      <c r="P368" s="80">
        <f>O318*T341</f>
        <v>0</v>
      </c>
      <c r="Q368" s="80"/>
      <c r="R368" s="114" t="s">
        <v>236</v>
      </c>
    </row>
    <row r="369" spans="2:18" x14ac:dyDescent="0.2">
      <c r="B369" s="19"/>
      <c r="C369" s="19">
        <f>C319*U342</f>
        <v>2805</v>
      </c>
      <c r="D369" s="19">
        <f>C319*T342</f>
        <v>22137.5</v>
      </c>
      <c r="F369" s="19">
        <f>F319*U342</f>
        <v>0</v>
      </c>
      <c r="G369" s="19">
        <f>F319*T342</f>
        <v>0</v>
      </c>
      <c r="H369" s="19"/>
      <c r="I369" s="19">
        <f>I319*U342</f>
        <v>0</v>
      </c>
      <c r="J369" s="19">
        <f>I319*T342</f>
        <v>0</v>
      </c>
      <c r="K369" s="19"/>
      <c r="L369" s="19">
        <f>L319*U342</f>
        <v>0</v>
      </c>
      <c r="M369" s="19">
        <f>L319*T342</f>
        <v>0</v>
      </c>
      <c r="N369" s="19"/>
      <c r="O369" s="80">
        <f>O319*U342</f>
        <v>0</v>
      </c>
      <c r="P369" s="80">
        <f>O319*T342</f>
        <v>0</v>
      </c>
      <c r="Q369" s="80"/>
      <c r="R369" s="114" t="s">
        <v>235</v>
      </c>
    </row>
    <row r="370" spans="2:18" x14ac:dyDescent="0.2">
      <c r="B370" s="19"/>
      <c r="C370" s="19"/>
      <c r="D370" s="19"/>
      <c r="F370" s="19"/>
      <c r="G370" s="19"/>
      <c r="H370" s="19"/>
      <c r="I370" s="19"/>
      <c r="J370" s="19"/>
      <c r="K370" s="19"/>
      <c r="L370" s="19"/>
      <c r="M370" s="19"/>
      <c r="N370" s="19"/>
      <c r="O370" s="80"/>
      <c r="P370" s="80"/>
      <c r="Q370" s="80"/>
      <c r="R370" s="114"/>
    </row>
    <row r="371" spans="2:18" x14ac:dyDescent="0.2">
      <c r="B371" s="19"/>
      <c r="C371" s="19"/>
      <c r="D371" s="19"/>
      <c r="F371" s="19"/>
      <c r="G371" s="19"/>
      <c r="H371" s="19"/>
      <c r="I371" s="19"/>
      <c r="J371" s="19"/>
      <c r="K371" s="19"/>
      <c r="L371" s="19"/>
      <c r="M371" s="19"/>
      <c r="N371" s="19"/>
      <c r="O371" s="80"/>
      <c r="P371" s="80"/>
      <c r="Q371" s="80"/>
      <c r="R371" s="114"/>
    </row>
    <row r="372" spans="2:18" x14ac:dyDescent="0.2">
      <c r="B372" s="19"/>
      <c r="C372" s="19"/>
      <c r="D372" s="19"/>
      <c r="F372" s="19"/>
      <c r="G372" s="19"/>
      <c r="H372" s="19"/>
      <c r="I372" s="19"/>
      <c r="J372" s="19"/>
      <c r="K372" s="19"/>
      <c r="L372" s="19"/>
      <c r="M372" s="19"/>
      <c r="N372" s="19"/>
      <c r="O372" s="80"/>
      <c r="P372" s="80"/>
      <c r="Q372" s="80"/>
      <c r="R372" s="114"/>
    </row>
    <row r="373" spans="2:18" x14ac:dyDescent="0.2">
      <c r="B373" s="19"/>
      <c r="C373" s="19"/>
      <c r="D373" s="19"/>
      <c r="F373" s="19"/>
      <c r="G373" s="19"/>
      <c r="H373" s="19"/>
      <c r="I373" s="19"/>
      <c r="J373" s="19"/>
      <c r="K373" s="19"/>
      <c r="L373" s="19"/>
      <c r="M373" s="19"/>
      <c r="N373" s="19"/>
      <c r="O373" s="80"/>
      <c r="P373" s="80"/>
      <c r="Q373" s="80"/>
      <c r="R373" s="114"/>
    </row>
    <row r="374" spans="2:18" x14ac:dyDescent="0.2">
      <c r="B374" s="19"/>
      <c r="C374" s="19"/>
      <c r="D374" s="19"/>
      <c r="F374" s="19"/>
      <c r="G374" s="19"/>
      <c r="H374" s="19"/>
      <c r="I374" s="19"/>
      <c r="J374" s="19"/>
      <c r="K374" s="19"/>
      <c r="L374" s="19"/>
      <c r="M374" s="19"/>
      <c r="N374" s="19"/>
      <c r="O374" s="80"/>
      <c r="P374" s="80"/>
      <c r="Q374" s="80"/>
      <c r="R374" s="114"/>
    </row>
    <row r="375" spans="2:18" x14ac:dyDescent="0.2">
      <c r="B375" s="19"/>
      <c r="C375" s="19"/>
      <c r="D375" s="19"/>
      <c r="F375" s="19"/>
      <c r="G375" s="19"/>
      <c r="H375" s="19"/>
      <c r="I375" s="19"/>
      <c r="J375" s="19"/>
      <c r="K375" s="19"/>
      <c r="L375" s="19"/>
      <c r="M375" s="19"/>
      <c r="N375" s="19"/>
      <c r="O375" s="80"/>
      <c r="P375" s="80"/>
      <c r="Q375" s="80"/>
      <c r="R375" s="114"/>
    </row>
    <row r="376" spans="2:18" x14ac:dyDescent="0.2">
      <c r="B376" s="19"/>
      <c r="C376" s="19"/>
      <c r="D376" s="19"/>
      <c r="F376" s="19"/>
      <c r="G376" s="19"/>
      <c r="H376" s="19"/>
      <c r="I376" s="19"/>
      <c r="J376" s="19"/>
      <c r="K376" s="19"/>
      <c r="L376" s="19"/>
      <c r="M376" s="19"/>
      <c r="N376" s="19"/>
      <c r="O376" s="80"/>
      <c r="P376" s="80"/>
      <c r="Q376" s="80"/>
      <c r="R376" s="114"/>
    </row>
    <row r="377" spans="2:18" x14ac:dyDescent="0.2">
      <c r="B377" s="19"/>
      <c r="C377" s="19"/>
      <c r="D377" s="19"/>
      <c r="F377" s="19"/>
      <c r="G377" s="19"/>
      <c r="H377" s="19"/>
      <c r="I377" s="19"/>
      <c r="J377" s="19"/>
      <c r="K377" s="19"/>
      <c r="L377" s="19"/>
      <c r="M377" s="19"/>
      <c r="N377" s="19"/>
      <c r="O377" s="80"/>
      <c r="P377" s="80"/>
      <c r="Q377" s="80"/>
      <c r="R377" s="114"/>
    </row>
    <row r="378" spans="2:18" x14ac:dyDescent="0.2">
      <c r="B378" s="19"/>
      <c r="C378" s="19"/>
      <c r="D378" s="19"/>
      <c r="F378" s="19"/>
      <c r="G378" s="19"/>
      <c r="H378" s="19"/>
      <c r="I378" s="19"/>
      <c r="J378" s="19"/>
      <c r="K378" s="19"/>
      <c r="L378" s="19"/>
      <c r="M378" s="19"/>
      <c r="N378" s="19"/>
      <c r="O378" s="80"/>
      <c r="P378" s="80"/>
      <c r="Q378" s="80"/>
      <c r="R378" s="114"/>
    </row>
    <row r="379" spans="2:18" x14ac:dyDescent="0.2">
      <c r="B379" s="19"/>
      <c r="C379" s="19"/>
      <c r="D379" s="19"/>
      <c r="F379" s="19"/>
      <c r="G379" s="19"/>
      <c r="H379" s="19"/>
      <c r="I379" s="19"/>
      <c r="J379" s="19"/>
      <c r="K379" s="19"/>
      <c r="L379" s="19"/>
      <c r="M379" s="19"/>
      <c r="N379" s="19"/>
      <c r="O379" s="80"/>
      <c r="P379" s="80"/>
      <c r="Q379" s="80"/>
      <c r="R379" s="114"/>
    </row>
    <row r="380" spans="2:18" x14ac:dyDescent="0.2">
      <c r="B380" s="19"/>
      <c r="C380" s="19"/>
      <c r="D380" s="19"/>
      <c r="F380" s="19"/>
      <c r="G380" s="19"/>
      <c r="H380" s="19"/>
      <c r="I380" s="19"/>
      <c r="J380" s="19"/>
      <c r="K380" s="19"/>
      <c r="L380" s="19"/>
      <c r="M380" s="19"/>
      <c r="N380" s="19"/>
      <c r="O380" s="80"/>
      <c r="P380" s="80"/>
      <c r="Q380" s="80"/>
      <c r="R380" s="114"/>
    </row>
    <row r="381" spans="2:18" x14ac:dyDescent="0.2">
      <c r="B381" s="19"/>
      <c r="C381" s="19"/>
      <c r="D381" s="19"/>
      <c r="F381" s="19"/>
      <c r="G381" s="19"/>
      <c r="H381" s="19"/>
      <c r="I381" s="19"/>
      <c r="J381" s="19"/>
      <c r="K381" s="19"/>
      <c r="L381" s="19"/>
      <c r="M381" s="19"/>
      <c r="N381" s="19"/>
      <c r="O381" s="80"/>
      <c r="P381" s="80"/>
      <c r="Q381" s="80"/>
      <c r="R381" s="114"/>
    </row>
    <row r="382" spans="2:18" x14ac:dyDescent="0.2">
      <c r="B382" s="19"/>
      <c r="C382" s="19"/>
      <c r="D382" s="19"/>
      <c r="F382" s="19"/>
      <c r="G382" s="19"/>
      <c r="H382" s="19"/>
      <c r="I382" s="19"/>
      <c r="J382" s="19"/>
      <c r="K382" s="19"/>
      <c r="L382" s="19"/>
      <c r="M382" s="19"/>
      <c r="N382" s="19"/>
      <c r="O382" s="80"/>
      <c r="P382" s="80"/>
      <c r="Q382" s="80"/>
      <c r="R382" s="114"/>
    </row>
    <row r="383" spans="2:18" x14ac:dyDescent="0.2">
      <c r="B383" s="19"/>
      <c r="C383" s="19"/>
      <c r="D383" s="19"/>
      <c r="F383" s="19"/>
      <c r="G383" s="19"/>
      <c r="H383" s="19"/>
      <c r="I383" s="19"/>
      <c r="J383" s="19"/>
      <c r="K383" s="19"/>
      <c r="L383" s="19"/>
      <c r="M383" s="19"/>
      <c r="N383" s="19"/>
      <c r="O383" s="80"/>
      <c r="P383" s="80"/>
      <c r="Q383" s="80"/>
      <c r="R383" s="114"/>
    </row>
    <row r="384" spans="2:18" x14ac:dyDescent="0.2">
      <c r="B384" s="19"/>
      <c r="C384" s="19"/>
      <c r="D384" s="19"/>
      <c r="F384" s="19"/>
      <c r="G384" s="19"/>
      <c r="H384" s="19"/>
      <c r="I384" s="19"/>
      <c r="J384" s="19"/>
      <c r="K384" s="19"/>
      <c r="L384" s="19"/>
      <c r="M384" s="19"/>
      <c r="N384" s="19"/>
      <c r="O384" s="80"/>
      <c r="P384" s="80"/>
      <c r="Q384" s="80"/>
      <c r="R384" s="114"/>
    </row>
  </sheetData>
  <conditionalFormatting sqref="C326:F326 F318:F319 O318:O319 L318:L319 I318:I319 H253:H255 E253:E255 B197:Q197 AB200 C170:D171 BH163:BS163 IU163:IV163 AO163:AT163 BW163:CK163 CO163:DC163 DG163:DU163 DY163:EM163 EQ163:FE163 FI163:FW163 GA163:GO163 GS163:HG163 HK163:HY163 IC163:IQ163 AF163:AH163 E187 B165:B186 N127 B152:Q152 H153 B160:Q160 E148:E149 B147:C147 E147:Q147 BH125:BS128 IU125:IV128 AO145:AT145 BW125:CK128 CO125:DC128 DG125:DU128 DY125:EM128 EQ125:FE128 FI125:FW128 GA125:GO128 GS125:HG128 HK125:HY128 IC125:IQ128 AF145:AH145 N139 BH145:BS145 IU145:IV145 AF125:AH128 AO125:AT128 BW145:CK145 CO145:DC145 DG145:DU145 DY145:EM145 EQ145:FE145 FI145:FW145 GA145:GO145 GS145:HG145 HK145:HY145 IC145:IQ145 H186:H187 C167:H167 C44:C47 AB31:AC31 AB27:AC28 F18:G18 AB22:AC22 AB18 M150:M151 Q148:Q149 M128:N129 C7 K153:K159 F170:G171 Q153:Q159 E153:E159 L122:L129 H3 B57:B72 E3 F140:G146 E170:E172 E161:E166 Q121:Q122 Q194:Q196 L149:L151 I149 I122:J129 H148:H151 H170:H172 O122:O129 K148:K149 N121:N123 M122:M123 N148:N151 I150:K151 C229:E229 I229:P229 P124:Q129 P122:P123 O150:Q151 Q161:Q167 P82:Q94 K194 M185:M186 E194 K161 R195:R196 I182:J186 H194 E63:E69 C195:P196 M124:N126 F244 H214 Q214 S231 Q231 P245 H96 K214 N96 N231 K231 E214 H199 Q199 L227:M228 E199 K199 K96 J59:K64 C71:D72 C70 E71:E73 N214 C212:Q212 H231 E231 J68:J72 K68:K73 F7:G7 P5:P11 O17:O18 L7:M7 I7:J7 F17 B18:C18 B17 Q96:Q102 I114:J119 F112:G119 E96 F122:G129 H121:H129 Q169:Q172 O227:P228 F245:G245 C169:G169 N326:O326 K326:L326 H326:I326 C154:D159 F154:J159 L154:M159 O154:P159 N153:N159 J256:J271 D256:D257 F40:G42 H10 I37:J37 Q36 O41:P42 L10:M14 I10:J11 F10:F12 C10:D14 N161 N170:N172 H59:H73 L114:M119 I245:M245 N3 O97:O108 F97:F111 C97:C108 I97:I113 O246 L246 G10:G14 H161:H166 K170:K172 I27 I41:J42 E59:E61 C20:D20 O109:Q118 K121:K129 C186:G186 C182:D185 Q59:Q73 N59:N73 I13:J14 I12 L40:M42 M37 P13:P14 O44:P45 J55:J58 Q8 K36 H15:H16 P315:P316 G242:G243 O162:P171 L164:M171 I164:J171 F162:G166 C162:D166 B130:Q130 K16 B120:Q120 F51:G51 M36:N36 Q13 G316 Q3 D316:D326 C140:D146 C168:D168 F168:G168 C49:D69 C109:E119 G256:G271 N18:N19 Q18:Q23 E18:E20 F14 C27 P31:P32 F20:G20 L162:L163 N164:N167 M24 I162:I163 K164:K167 C83:D94 J316 M316 F54:G72 F52:F53 O50:O53 H18:H20 L74:M81 L54:M72 F182:G185 C36:D38 C35 E121:E129 C40:D42 P20:P28 F34:G34 C122:D129 K18:K19 I34:J34 I33 O238 B95:Q95 O74:O94 C74:C82 M177:Q177 L177:L186 I177:I181 F177:F181 C177:C181 M181:N184 I246 F246 K29 K41:K43 B131:B138 Q139:Q146 K139 M30:M32 I83:J94 I28:J28 C30:D30 F32:H32 F30 Q5 O181:P186 O178:O180 Q181:Q187 E40:E43 N186:N194 O188:Q188 O192:Q193 O189:O191 K186:K191 H40:H43 P29:Q30 C32:D34 I74:I82 E139:E146 N41:N43 I40 C188:M193 M34 I50:I72 Q42:Q43 I35 L44:L53 P256:P269 C246 C28:H29 O48:P49 O46:O47 F44:F47 M29:N29 M6 E13:E15 M26:M28 I30:J32 I29 F26:G27 I26:J26 D259:D262 D264:D271 L97:L113 L82:N94 L33:N33 F33 F25:J25 E36:H36 F35 L23:L37 I20:I21 F50 L20:L21 F20:F21 C20:C21 O20:O32 G280:G282 D280:D282 P280:P282 J280:J282 M281:M282 O54:P72 C22:D26 F24:K24 O119:P119 J273 G273 D273 P271:P273 I140:P146 F83:G94 C150:G151 H139:H146 O34:P37 P16:P18 L16:M18 I16:J18 G16:G17 D16:D18">
    <cfRule type="cellIs" dxfId="34836" priority="642641" stopIfTrue="1" operator="equal">
      <formula>0</formula>
    </cfRule>
  </conditionalFormatting>
  <conditionalFormatting sqref="H252 H2">
    <cfRule type="cellIs" dxfId="34835" priority="642642" stopIfTrue="1" operator="equal">
      <formula>0</formula>
    </cfRule>
  </conditionalFormatting>
  <conditionalFormatting sqref="I199:J199 C199:D199 I214:J214 C214:D214 L214:M214 O231:P231 F214:G214 I231:J231 O214:P214 L231:M231 F231:G231 R194 L194:M194 I148 L199:P199 C187:D187 F187:G187 I187:J187 L187:M187 O187:P187 C172:D172 F172:G172 I172:J172 L172:M172 O172:P172 C153:D153 F153:G153 I153:J153 L153:M153 O153:P153 O161:P161 C161:D161 F161:G161 I161:J161 L161:M161 C148:D149 F148:G149 L148 C3:D3 O148:P149 C121:D121 F121:G121 I121:J121 L121:M121 O121:P121 F139:G139 I139:J139 L139:M139 O139:P139 C139:D139 C96:D96 F96:G96 I96:J96 L96:M96 O96:P96 F73:G73 I73:J73 L73:M73 O73:P73 C73:D73 C43:D43 F43:G43 I43:J43 L43:M43 O43:P43 I19:J19 O19:P19 L19:M19 C19:D19 F19:G19 F3:G3 L3:M3 I3:J3 M148:M149 J148:J149 C231:D231 O194:P194 C194:D194 F194:G194 I194:J194 I253:J255 F253:G255 C253:D255 O3:P3 O253:P253 P254:P255 O175:P176 P173:P174 L175:M176 M173:M174 I175:J176 F175:G176 C175:D176 D173:D174 F199:G199">
    <cfRule type="cellIs" dxfId="34834" priority="642643" stopIfTrue="1" operator="greaterThan">
      <formula>#REF!</formula>
    </cfRule>
    <cfRule type="cellIs" dxfId="34833" priority="642644" stopIfTrue="1" operator="equal">
      <formula>0</formula>
    </cfRule>
  </conditionalFormatting>
  <conditionalFormatting sqref="J54">
    <cfRule type="cellIs" dxfId="34832" priority="642639" stopIfTrue="1" operator="equal">
      <formula>0</formula>
    </cfRule>
  </conditionalFormatting>
  <conditionalFormatting sqref="F228:F229 G229:H229">
    <cfRule type="cellIs" dxfId="34831" priority="642638" stopIfTrue="1" operator="equal">
      <formula>0</formula>
    </cfRule>
  </conditionalFormatting>
  <conditionalFormatting sqref="G109:G111">
    <cfRule type="cellIs" dxfId="34830" priority="642634" stopIfTrue="1" operator="equal">
      <formula>0</formula>
    </cfRule>
  </conditionalFormatting>
  <conditionalFormatting sqref="J109:J113">
    <cfRule type="cellIs" dxfId="34829" priority="642633" stopIfTrue="1" operator="equal">
      <formula>0</formula>
    </cfRule>
  </conditionalFormatting>
  <conditionalFormatting sqref="C228:D228">
    <cfRule type="cellIs" dxfId="34828" priority="642632" stopIfTrue="1" operator="equal">
      <formula>0</formula>
    </cfRule>
  </conditionalFormatting>
  <conditionalFormatting sqref="P210:P211">
    <cfRule type="cellIs" dxfId="34827" priority="642630" stopIfTrue="1" operator="equal">
      <formula>0</formula>
    </cfRule>
  </conditionalFormatting>
  <conditionalFormatting sqref="O222:O224 P222 P224">
    <cfRule type="cellIs" dxfId="34826" priority="642628" stopIfTrue="1" operator="equal">
      <formula>0</formula>
    </cfRule>
  </conditionalFormatting>
  <conditionalFormatting sqref="C227:D227">
    <cfRule type="cellIs" dxfId="34825" priority="642626" stopIfTrue="1" operator="equal">
      <formula>0</formula>
    </cfRule>
  </conditionalFormatting>
  <conditionalFormatting sqref="D245">
    <cfRule type="cellIs" dxfId="34824" priority="642621" stopIfTrue="1" operator="equal">
      <formula>0</formula>
    </cfRule>
  </conditionalFormatting>
  <conditionalFormatting sqref="M109:M113">
    <cfRule type="cellIs" dxfId="34823" priority="642608" stopIfTrue="1" operator="equal">
      <formula>0</formula>
    </cfRule>
  </conditionalFormatting>
  <conditionalFormatting sqref="L226">
    <cfRule type="cellIs" dxfId="34822" priority="642605" stopIfTrue="1" operator="greaterThan">
      <formula>#REF!</formula>
    </cfRule>
    <cfRule type="cellIs" dxfId="34821" priority="642606" stopIfTrue="1" operator="equal">
      <formula>0</formula>
    </cfRule>
  </conditionalFormatting>
  <conditionalFormatting sqref="L225:L226">
    <cfRule type="cellIs" dxfId="34820" priority="642604" stopIfTrue="1" operator="equal">
      <formula>0</formula>
    </cfRule>
  </conditionalFormatting>
  <conditionalFormatting sqref="D70">
    <cfRule type="cellIs" dxfId="34819" priority="642602" stopIfTrue="1" operator="equal">
      <formula>0</formula>
    </cfRule>
  </conditionalFormatting>
  <conditionalFormatting sqref="O219">
    <cfRule type="cellIs" dxfId="34818" priority="642589" stopIfTrue="1" operator="equal">
      <formula>0</formula>
    </cfRule>
  </conditionalFormatting>
  <conditionalFormatting sqref="L223:M223">
    <cfRule type="cellIs" dxfId="34817" priority="642588" stopIfTrue="1" operator="equal">
      <formula>0</formula>
    </cfRule>
  </conditionalFormatting>
  <conditionalFormatting sqref="F227">
    <cfRule type="cellIs" dxfId="34816" priority="642578" stopIfTrue="1" operator="equal">
      <formula>0</formula>
    </cfRule>
  </conditionalFormatting>
  <conditionalFormatting sqref="L220 J223">
    <cfRule type="cellIs" dxfId="34815" priority="642564" stopIfTrue="1" operator="equal">
      <formula>0</formula>
    </cfRule>
  </conditionalFormatting>
  <conditionalFormatting sqref="F226">
    <cfRule type="cellIs" dxfId="34814" priority="642553" stopIfTrue="1" operator="equal">
      <formula>0</formula>
    </cfRule>
  </conditionalFormatting>
  <conditionalFormatting sqref="J65:K67">
    <cfRule type="cellIs" dxfId="34813" priority="642551" stopIfTrue="1" operator="equal">
      <formula>0</formula>
    </cfRule>
  </conditionalFormatting>
  <conditionalFormatting sqref="P202">
    <cfRule type="cellIs" dxfId="34812" priority="642548" stopIfTrue="1" operator="equal">
      <formula>0</formula>
    </cfRule>
  </conditionalFormatting>
  <conditionalFormatting sqref="P203">
    <cfRule type="cellIs" dxfId="34811" priority="642547" stopIfTrue="1" operator="equal">
      <formula>0</formula>
    </cfRule>
  </conditionalFormatting>
  <conditionalFormatting sqref="O224:O226 P224 P226">
    <cfRule type="cellIs" dxfId="34810" priority="642542" stopIfTrue="1" operator="equal">
      <formula>0</formula>
    </cfRule>
  </conditionalFormatting>
  <conditionalFormatting sqref="O223:P223">
    <cfRule type="cellIs" dxfId="34809" priority="642541" stopIfTrue="1" operator="equal">
      <formula>0</formula>
    </cfRule>
  </conditionalFormatting>
  <conditionalFormatting sqref="F211">
    <cfRule type="cellIs" dxfId="34808" priority="642531" stopIfTrue="1" operator="equal">
      <formula>0</formula>
    </cfRule>
  </conditionalFormatting>
  <conditionalFormatting sqref="F211">
    <cfRule type="cellIs" dxfId="34807" priority="642528" stopIfTrue="1" operator="equal">
      <formula>0</formula>
    </cfRule>
  </conditionalFormatting>
  <conditionalFormatting sqref="E70">
    <cfRule type="cellIs" dxfId="34806" priority="642516" stopIfTrue="1" operator="equal">
      <formula>0</formula>
    </cfRule>
  </conditionalFormatting>
  <conditionalFormatting sqref="C224">
    <cfRule type="cellIs" dxfId="34805" priority="642416" stopIfTrue="1" operator="equal">
      <formula>0</formula>
    </cfRule>
  </conditionalFormatting>
  <conditionalFormatting sqref="C225:C226">
    <cfRule type="cellIs" dxfId="34804" priority="642410" stopIfTrue="1" operator="equal">
      <formula>0</formula>
    </cfRule>
  </conditionalFormatting>
  <conditionalFormatting sqref="D226">
    <cfRule type="cellIs" dxfId="34803" priority="642408" stopIfTrue="1" operator="equal">
      <formula>0</formula>
    </cfRule>
  </conditionalFormatting>
  <conditionalFormatting sqref="O4 O6:O14">
    <cfRule type="cellIs" dxfId="34802" priority="642394" stopIfTrue="1" operator="equal">
      <formula>0</formula>
    </cfRule>
  </conditionalFormatting>
  <conditionalFormatting sqref="C4">
    <cfRule type="cellIs" dxfId="34801" priority="642390" stopIfTrue="1" operator="equal">
      <formula>0</formula>
    </cfRule>
  </conditionalFormatting>
  <conditionalFormatting sqref="E6">
    <cfRule type="cellIs" dxfId="34800" priority="642387" stopIfTrue="1" operator="equal">
      <formula>0</formula>
    </cfRule>
  </conditionalFormatting>
  <conditionalFormatting sqref="K3">
    <cfRule type="cellIs" dxfId="34799" priority="642385" stopIfTrue="1" operator="equal">
      <formula>0</formula>
    </cfRule>
  </conditionalFormatting>
  <conditionalFormatting sqref="D6:D7">
    <cfRule type="cellIs" dxfId="34798" priority="642384" stopIfTrue="1" operator="equal">
      <formula>0</formula>
    </cfRule>
  </conditionalFormatting>
  <conditionalFormatting sqref="Q244">
    <cfRule type="cellIs" dxfId="34797" priority="641550" stopIfTrue="1" operator="equal">
      <formula>0</formula>
    </cfRule>
  </conditionalFormatting>
  <conditionalFormatting sqref="Q245">
    <cfRule type="cellIs" dxfId="34796" priority="641549" stopIfTrue="1" operator="equal">
      <formula>0</formula>
    </cfRule>
  </conditionalFormatting>
  <conditionalFormatting sqref="K14">
    <cfRule type="cellIs" dxfId="34795" priority="641448" stopIfTrue="1" operator="equal">
      <formula>0</formula>
    </cfRule>
  </conditionalFormatting>
  <conditionalFormatting sqref="I36:J36">
    <cfRule type="cellIs" dxfId="34794" priority="641392" stopIfTrue="1" operator="equal">
      <formula>0</formula>
    </cfRule>
  </conditionalFormatting>
  <conditionalFormatting sqref="D332">
    <cfRule type="cellIs" dxfId="34793" priority="641313" stopIfTrue="1" operator="equal">
      <formula>0</formula>
    </cfRule>
  </conditionalFormatting>
  <conditionalFormatting sqref="O39:P39">
    <cfRule type="cellIs" dxfId="34792" priority="641302" stopIfTrue="1" operator="equal">
      <formula>0</formula>
    </cfRule>
  </conditionalFormatting>
  <conditionalFormatting sqref="L9">
    <cfRule type="cellIs" dxfId="34791" priority="641299" stopIfTrue="1" operator="equal">
      <formula>0</formula>
    </cfRule>
  </conditionalFormatting>
  <conditionalFormatting sqref="I9">
    <cfRule type="cellIs" dxfId="34790" priority="641298" stopIfTrue="1" operator="equal">
      <formula>0</formula>
    </cfRule>
  </conditionalFormatting>
  <conditionalFormatting sqref="F9">
    <cfRule type="cellIs" dxfId="34789" priority="641297" stopIfTrue="1" operator="equal">
      <formula>0</formula>
    </cfRule>
  </conditionalFormatting>
  <conditionalFormatting sqref="C9">
    <cfRule type="cellIs" dxfId="34788" priority="641296" stopIfTrue="1" operator="equal">
      <formula>0</formula>
    </cfRule>
  </conditionalFormatting>
  <conditionalFormatting sqref="L8">
    <cfRule type="cellIs" dxfId="34787" priority="641295" stopIfTrue="1" operator="equal">
      <formula>0</formula>
    </cfRule>
  </conditionalFormatting>
  <conditionalFormatting sqref="C8">
    <cfRule type="cellIs" dxfId="34786" priority="641292" stopIfTrue="1" operator="equal">
      <formula>0</formula>
    </cfRule>
  </conditionalFormatting>
  <conditionalFormatting sqref="N169">
    <cfRule type="cellIs" dxfId="34785" priority="641280" stopIfTrue="1" operator="equal">
      <formula>0</formula>
    </cfRule>
  </conditionalFormatting>
  <conditionalFormatting sqref="N11">
    <cfRule type="cellIs" dxfId="34784" priority="641160" stopIfTrue="1" operator="equal">
      <formula>0</formula>
    </cfRule>
  </conditionalFormatting>
  <conditionalFormatting sqref="P105">
    <cfRule type="cellIs" dxfId="34783" priority="641147" stopIfTrue="1" operator="equal">
      <formula>0</formula>
    </cfRule>
  </conditionalFormatting>
  <conditionalFormatting sqref="P104">
    <cfRule type="cellIs" dxfId="34782" priority="641146" stopIfTrue="1" operator="equal">
      <formula>0</formula>
    </cfRule>
  </conditionalFormatting>
  <conditionalFormatting sqref="P106:P108">
    <cfRule type="cellIs" dxfId="34781" priority="641145" stopIfTrue="1" operator="equal">
      <formula>0</formula>
    </cfRule>
  </conditionalFormatting>
  <conditionalFormatting sqref="Q246">
    <cfRule type="cellIs" dxfId="34780" priority="641132" stopIfTrue="1" operator="equal">
      <formula>0</formula>
    </cfRule>
  </conditionalFormatting>
  <conditionalFormatting sqref="P246">
    <cfRule type="cellIs" dxfId="34779" priority="641131" stopIfTrue="1" operator="equal">
      <formula>0</formula>
    </cfRule>
  </conditionalFormatting>
  <conditionalFormatting sqref="N246">
    <cfRule type="cellIs" dxfId="34778" priority="641130" stopIfTrue="1" operator="equal">
      <formula>0</formula>
    </cfRule>
  </conditionalFormatting>
  <conditionalFormatting sqref="M246">
    <cfRule type="cellIs" dxfId="34777" priority="641129" stopIfTrue="1" operator="equal">
      <formula>0</formula>
    </cfRule>
  </conditionalFormatting>
  <conditionalFormatting sqref="K246">
    <cfRule type="cellIs" dxfId="34776" priority="641128" stopIfTrue="1" operator="equal">
      <formula>0</formula>
    </cfRule>
  </conditionalFormatting>
  <conditionalFormatting sqref="J246">
    <cfRule type="cellIs" dxfId="34775" priority="641127" stopIfTrue="1" operator="equal">
      <formula>0</formula>
    </cfRule>
  </conditionalFormatting>
  <conditionalFormatting sqref="H246">
    <cfRule type="cellIs" dxfId="34774" priority="641126" stopIfTrue="1" operator="equal">
      <formula>0</formula>
    </cfRule>
  </conditionalFormatting>
  <conditionalFormatting sqref="G246">
    <cfRule type="cellIs" dxfId="34773" priority="641125" stopIfTrue="1" operator="equal">
      <formula>0</formula>
    </cfRule>
  </conditionalFormatting>
  <conditionalFormatting sqref="E246">
    <cfRule type="cellIs" dxfId="34772" priority="641124" stopIfTrue="1" operator="equal">
      <formula>0</formula>
    </cfRule>
  </conditionalFormatting>
  <conditionalFormatting sqref="D246">
    <cfRule type="cellIs" dxfId="34771" priority="641123" stopIfTrue="1" operator="equal">
      <formula>0</formula>
    </cfRule>
  </conditionalFormatting>
  <conditionalFormatting sqref="Q104:Q108">
    <cfRule type="cellIs" dxfId="34770" priority="641018" stopIfTrue="1" operator="equal">
      <formula>0</formula>
    </cfRule>
  </conditionalFormatting>
  <conditionalFormatting sqref="K169">
    <cfRule type="cellIs" dxfId="34769" priority="641016" stopIfTrue="1" operator="equal">
      <formula>0</formula>
    </cfRule>
  </conditionalFormatting>
  <conditionalFormatting sqref="P97:P102">
    <cfRule type="cellIs" dxfId="34768" priority="640975" stopIfTrue="1" operator="equal">
      <formula>0</formula>
    </cfRule>
  </conditionalFormatting>
  <conditionalFormatting sqref="N175">
    <cfRule type="cellIs" dxfId="34767" priority="640918" stopIfTrue="1" operator="equal">
      <formula>0</formula>
    </cfRule>
  </conditionalFormatting>
  <conditionalFormatting sqref="Q176">
    <cfRule type="cellIs" dxfId="34766" priority="640917" stopIfTrue="1" operator="equal">
      <formula>0</formula>
    </cfRule>
  </conditionalFormatting>
  <conditionalFormatting sqref="Q175">
    <cfRule type="cellIs" dxfId="34765" priority="640916" stopIfTrue="1" operator="equal">
      <formula>0</formula>
    </cfRule>
  </conditionalFormatting>
  <conditionalFormatting sqref="M8">
    <cfRule type="cellIs" dxfId="34764" priority="640866" stopIfTrue="1" operator="equal">
      <formula>0</formula>
    </cfRule>
  </conditionalFormatting>
  <conditionalFormatting sqref="F4">
    <cfRule type="cellIs" dxfId="34763" priority="640804" stopIfTrue="1" operator="equal">
      <formula>0</formula>
    </cfRule>
  </conditionalFormatting>
  <conditionalFormatting sqref="J8">
    <cfRule type="cellIs" dxfId="34762" priority="640789" stopIfTrue="1" operator="equal">
      <formula>0</formula>
    </cfRule>
  </conditionalFormatting>
  <conditionalFormatting sqref="K6">
    <cfRule type="cellIs" dxfId="34761" priority="640774" stopIfTrue="1" operator="equal">
      <formula>0</formula>
    </cfRule>
  </conditionalFormatting>
  <conditionalFormatting sqref="F5">
    <cfRule type="cellIs" dxfId="34760" priority="640773" stopIfTrue="1" operator="equal">
      <formula>0</formula>
    </cfRule>
  </conditionalFormatting>
  <conditionalFormatting sqref="O5">
    <cfRule type="cellIs" dxfId="34759" priority="640712" stopIfTrue="1" operator="equal">
      <formula>0</formula>
    </cfRule>
  </conditionalFormatting>
  <conditionalFormatting sqref="P12">
    <cfRule type="cellIs" dxfId="34758" priority="640711" stopIfTrue="1" operator="equal">
      <formula>0</formula>
    </cfRule>
  </conditionalFormatting>
  <conditionalFormatting sqref="G9">
    <cfRule type="cellIs" dxfId="34757" priority="640709" stopIfTrue="1" operator="equal">
      <formula>0</formula>
    </cfRule>
  </conditionalFormatting>
  <conditionalFormatting sqref="G6">
    <cfRule type="cellIs" dxfId="34756" priority="640708" stopIfTrue="1" operator="equal">
      <formula>0</formula>
    </cfRule>
  </conditionalFormatting>
  <conditionalFormatting sqref="J12">
    <cfRule type="cellIs" dxfId="34755" priority="640689" stopIfTrue="1" operator="equal">
      <formula>0</formula>
    </cfRule>
  </conditionalFormatting>
  <conditionalFormatting sqref="I5">
    <cfRule type="cellIs" dxfId="34754" priority="640620" stopIfTrue="1" operator="equal">
      <formula>0</formula>
    </cfRule>
  </conditionalFormatting>
  <conditionalFormatting sqref="N54">
    <cfRule type="cellIs" dxfId="34753" priority="640609" stopIfTrue="1" operator="equal">
      <formula>0</formula>
    </cfRule>
  </conditionalFormatting>
  <conditionalFormatting sqref="N58">
    <cfRule type="cellIs" dxfId="34752" priority="640608" stopIfTrue="1" operator="equal">
      <formula>0</formula>
    </cfRule>
  </conditionalFormatting>
  <conditionalFormatting sqref="Q57">
    <cfRule type="cellIs" dxfId="34751" priority="640607" stopIfTrue="1" operator="equal">
      <formula>0</formula>
    </cfRule>
  </conditionalFormatting>
  <conditionalFormatting sqref="Q54:Q56">
    <cfRule type="cellIs" dxfId="34750" priority="640606" stopIfTrue="1" operator="equal">
      <formula>0</formula>
    </cfRule>
  </conditionalFormatting>
  <conditionalFormatting sqref="K57">
    <cfRule type="cellIs" dxfId="34749" priority="640604" stopIfTrue="1" operator="equal">
      <formula>0</formula>
    </cfRule>
  </conditionalFormatting>
  <conditionalFormatting sqref="K54:K56">
    <cfRule type="cellIs" dxfId="34748" priority="640603" stopIfTrue="1" operator="equal">
      <formula>0</formula>
    </cfRule>
  </conditionalFormatting>
  <conditionalFormatting sqref="K58">
    <cfRule type="cellIs" dxfId="34747" priority="640602" stopIfTrue="1" operator="equal">
      <formula>0</formula>
    </cfRule>
  </conditionalFormatting>
  <conditionalFormatting sqref="H57">
    <cfRule type="cellIs" dxfId="34746" priority="640601" stopIfTrue="1" operator="equal">
      <formula>0</formula>
    </cfRule>
  </conditionalFormatting>
  <conditionalFormatting sqref="H56">
    <cfRule type="cellIs" dxfId="34745" priority="640600" stopIfTrue="1" operator="equal">
      <formula>0</formula>
    </cfRule>
  </conditionalFormatting>
  <conditionalFormatting sqref="H58">
    <cfRule type="cellIs" dxfId="34744" priority="640599" stopIfTrue="1" operator="equal">
      <formula>0</formula>
    </cfRule>
  </conditionalFormatting>
  <conditionalFormatting sqref="E57">
    <cfRule type="cellIs" dxfId="34743" priority="640598" stopIfTrue="1" operator="equal">
      <formula>0</formula>
    </cfRule>
  </conditionalFormatting>
  <conditionalFormatting sqref="E54">
    <cfRule type="cellIs" dxfId="34742" priority="640597" stopIfTrue="1" operator="equal">
      <formula>0</formula>
    </cfRule>
  </conditionalFormatting>
  <conditionalFormatting sqref="E58">
    <cfRule type="cellIs" dxfId="34741" priority="640596" stopIfTrue="1" operator="equal">
      <formula>0</formula>
    </cfRule>
  </conditionalFormatting>
  <conditionalFormatting sqref="E53">
    <cfRule type="cellIs" dxfId="34740" priority="640501" stopIfTrue="1" operator="equal">
      <formula>0</formula>
    </cfRule>
  </conditionalFormatting>
  <conditionalFormatting sqref="E52">
    <cfRule type="cellIs" dxfId="34739" priority="640500" stopIfTrue="1" operator="equal">
      <formula>0</formula>
    </cfRule>
  </conditionalFormatting>
  <conditionalFormatting sqref="N10">
    <cfRule type="cellIs" dxfId="34738" priority="640469" stopIfTrue="1" operator="equal">
      <formula>0</formula>
    </cfRule>
  </conditionalFormatting>
  <conditionalFormatting sqref="C5">
    <cfRule type="cellIs" dxfId="34737" priority="640396" stopIfTrue="1" operator="equal">
      <formula>0</formula>
    </cfRule>
  </conditionalFormatting>
  <conditionalFormatting sqref="G4:H5">
    <cfRule type="cellIs" dxfId="34736" priority="640395" stopIfTrue="1" operator="equal">
      <formula>0</formula>
    </cfRule>
  </conditionalFormatting>
  <conditionalFormatting sqref="N13">
    <cfRule type="cellIs" dxfId="34735" priority="640381" stopIfTrue="1" operator="equal">
      <formula>0</formula>
    </cfRule>
  </conditionalFormatting>
  <conditionalFormatting sqref="E11:E12">
    <cfRule type="cellIs" dxfId="34734" priority="640185" stopIfTrue="1" operator="equal">
      <formula>0</formula>
    </cfRule>
  </conditionalFormatting>
  <conditionalFormatting sqref="H6">
    <cfRule type="cellIs" dxfId="34733" priority="640184" stopIfTrue="1" operator="equal">
      <formula>0</formula>
    </cfRule>
  </conditionalFormatting>
  <conditionalFormatting sqref="C17">
    <cfRule type="cellIs" dxfId="34732" priority="640182" stopIfTrue="1" operator="equal">
      <formula>0</formula>
    </cfRule>
  </conditionalFormatting>
  <conditionalFormatting sqref="Q123">
    <cfRule type="cellIs" dxfId="34731" priority="640180" stopIfTrue="1" operator="equal">
      <formula>0</formula>
    </cfRule>
  </conditionalFormatting>
  <conditionalFormatting sqref="P50:P51">
    <cfRule type="cellIs" dxfId="34730" priority="640140" stopIfTrue="1" operator="equal">
      <formula>0</formula>
    </cfRule>
  </conditionalFormatting>
  <conditionalFormatting sqref="Q10">
    <cfRule type="cellIs" dxfId="34729" priority="640105" stopIfTrue="1" operator="equal">
      <formula>0</formula>
    </cfRule>
  </conditionalFormatting>
  <conditionalFormatting sqref="M52:M53">
    <cfRule type="cellIs" dxfId="34728" priority="640103" stopIfTrue="1" operator="equal">
      <formula>0</formula>
    </cfRule>
  </conditionalFormatting>
  <conditionalFormatting sqref="Q51">
    <cfRule type="cellIs" dxfId="34727" priority="640095" stopIfTrue="1" operator="equal">
      <formula>0</formula>
    </cfRule>
  </conditionalFormatting>
  <conditionalFormatting sqref="H12">
    <cfRule type="cellIs" dxfId="34726" priority="640063" stopIfTrue="1" operator="equal">
      <formula>0</formula>
    </cfRule>
  </conditionalFormatting>
  <conditionalFormatting sqref="D4:E4 D5">
    <cfRule type="cellIs" dxfId="34725" priority="640054" stopIfTrue="1" operator="equal">
      <formula>0</formula>
    </cfRule>
  </conditionalFormatting>
  <conditionalFormatting sqref="J9">
    <cfRule type="cellIs" dxfId="34724" priority="639981" stopIfTrue="1" operator="equal">
      <formula>0</formula>
    </cfRule>
  </conditionalFormatting>
  <conditionalFormatting sqref="J6">
    <cfRule type="cellIs" dxfId="34723" priority="639980" stopIfTrue="1" operator="equal">
      <formula>0</formula>
    </cfRule>
  </conditionalFormatting>
  <conditionalFormatting sqref="G181">
    <cfRule type="cellIs" dxfId="34722" priority="639878" stopIfTrue="1" operator="equal">
      <formula>0</formula>
    </cfRule>
  </conditionalFormatting>
  <conditionalFormatting sqref="F13">
    <cfRule type="cellIs" dxfId="34721" priority="639860" stopIfTrue="1" operator="equal">
      <formula>0</formula>
    </cfRule>
  </conditionalFormatting>
  <conditionalFormatting sqref="D21:E21">
    <cfRule type="cellIs" dxfId="34720" priority="639810" stopIfTrue="1" operator="equal">
      <formula>0</formula>
    </cfRule>
  </conditionalFormatting>
  <conditionalFormatting sqref="D27">
    <cfRule type="cellIs" dxfId="34719" priority="639809" stopIfTrue="1" operator="equal">
      <formula>0</formula>
    </cfRule>
  </conditionalFormatting>
  <conditionalFormatting sqref="N55">
    <cfRule type="cellIs" dxfId="34718" priority="639807" stopIfTrue="1" operator="equal">
      <formula>0</formula>
    </cfRule>
  </conditionalFormatting>
  <conditionalFormatting sqref="Q28">
    <cfRule type="cellIs" dxfId="34717" priority="639777" stopIfTrue="1" operator="equal">
      <formula>0</formula>
    </cfRule>
  </conditionalFormatting>
  <conditionalFormatting sqref="Q34">
    <cfRule type="cellIs" dxfId="34716" priority="639776" stopIfTrue="1" operator="equal">
      <formula>0</formula>
    </cfRule>
  </conditionalFormatting>
  <conditionalFormatting sqref="J5:K5">
    <cfRule type="cellIs" dxfId="34715" priority="639775" stopIfTrue="1" operator="equal">
      <formula>0</formula>
    </cfRule>
  </conditionalFormatting>
  <conditionalFormatting sqref="M162:N163">
    <cfRule type="cellIs" dxfId="34714" priority="639690" stopIfTrue="1" operator="equal">
      <formula>0</formula>
    </cfRule>
  </conditionalFormatting>
  <conditionalFormatting sqref="J162:K163">
    <cfRule type="cellIs" dxfId="34713" priority="639681" stopIfTrue="1" operator="equal">
      <formula>0</formula>
    </cfRule>
  </conditionalFormatting>
  <conditionalFormatting sqref="J27">
    <cfRule type="cellIs" dxfId="34712" priority="639667" stopIfTrue="1" operator="equal">
      <formula>0</formula>
    </cfRule>
  </conditionalFormatting>
  <conditionalFormatting sqref="G8">
    <cfRule type="cellIs" dxfId="34711" priority="639637" stopIfTrue="1" operator="equal">
      <formula>0</formula>
    </cfRule>
  </conditionalFormatting>
  <conditionalFormatting sqref="E228">
    <cfRule type="cellIs" dxfId="34710" priority="639619" stopIfTrue="1" operator="equal">
      <formula>0</formula>
    </cfRule>
  </conditionalFormatting>
  <conditionalFormatting sqref="Q14">
    <cfRule type="cellIs" dxfId="34709" priority="639550" stopIfTrue="1" operator="equal">
      <formula>0</formula>
    </cfRule>
  </conditionalFormatting>
  <conditionalFormatting sqref="F8">
    <cfRule type="cellIs" dxfId="34708" priority="639539" stopIfTrue="1" operator="equal">
      <formula>0</formula>
    </cfRule>
  </conditionalFormatting>
  <conditionalFormatting sqref="J181">
    <cfRule type="cellIs" dxfId="34707" priority="639103" stopIfTrue="1" operator="equal">
      <formula>0</formula>
    </cfRule>
  </conditionalFormatting>
  <conditionalFormatting sqref="J177">
    <cfRule type="cellIs" dxfId="34706" priority="639104" stopIfTrue="1" operator="equal">
      <formula>0</formula>
    </cfRule>
  </conditionalFormatting>
  <conditionalFormatting sqref="N52">
    <cfRule type="cellIs" dxfId="34705" priority="639099" stopIfTrue="1" operator="equal">
      <formula>0</formula>
    </cfRule>
  </conditionalFormatting>
  <conditionalFormatting sqref="H14">
    <cfRule type="cellIs" dxfId="34704" priority="639098" stopIfTrue="1" operator="equal">
      <formula>0</formula>
    </cfRule>
  </conditionalFormatting>
  <conditionalFormatting sqref="P52:P53">
    <cfRule type="cellIs" dxfId="34703" priority="639097" stopIfTrue="1" operator="equal">
      <formula>0</formula>
    </cfRule>
  </conditionalFormatting>
  <conditionalFormatting sqref="Q53">
    <cfRule type="cellIs" dxfId="34702" priority="639096" stopIfTrue="1" operator="equal">
      <formula>0</formula>
    </cfRule>
  </conditionalFormatting>
  <conditionalFormatting sqref="Q52">
    <cfRule type="cellIs" dxfId="34701" priority="639095" stopIfTrue="1" operator="equal">
      <formula>0</formula>
    </cfRule>
  </conditionalFormatting>
  <conditionalFormatting sqref="H182:H184">
    <cfRule type="cellIs" dxfId="34700" priority="639025" stopIfTrue="1" operator="equal">
      <formula>0</formula>
    </cfRule>
  </conditionalFormatting>
  <conditionalFormatting sqref="Q16">
    <cfRule type="cellIs" dxfId="34699" priority="638873" stopIfTrue="1" operator="equal">
      <formula>0</formula>
    </cfRule>
  </conditionalFormatting>
  <conditionalFormatting sqref="H185">
    <cfRule type="cellIs" dxfId="34698" priority="638853" stopIfTrue="1" operator="equal">
      <formula>0</formula>
    </cfRule>
  </conditionalFormatting>
  <conditionalFormatting sqref="H34">
    <cfRule type="cellIs" dxfId="34697" priority="638775" stopIfTrue="1" operator="equal">
      <formula>0</formula>
    </cfRule>
  </conditionalFormatting>
  <conditionalFormatting sqref="Q9">
    <cfRule type="cellIs" dxfId="34696" priority="638765" stopIfTrue="1" operator="equal">
      <formula>0</formula>
    </cfRule>
  </conditionalFormatting>
  <conditionalFormatting sqref="H55">
    <cfRule type="cellIs" dxfId="34695" priority="638712" stopIfTrue="1" operator="equal">
      <formula>0</formula>
    </cfRule>
  </conditionalFormatting>
  <conditionalFormatting sqref="D9">
    <cfRule type="cellIs" dxfId="34694" priority="638698" stopIfTrue="1" operator="equal">
      <formula>0</formula>
    </cfRule>
  </conditionalFormatting>
  <conditionalFormatting sqref="D8">
    <cfRule type="cellIs" dxfId="34693" priority="638697" stopIfTrue="1" operator="equal">
      <formula>0</formula>
    </cfRule>
  </conditionalFormatting>
  <conditionalFormatting sqref="E9">
    <cfRule type="cellIs" dxfId="34692" priority="638695" stopIfTrue="1" operator="equal">
      <formula>0</formula>
    </cfRule>
  </conditionalFormatting>
  <conditionalFormatting sqref="Q44 Q48">
    <cfRule type="cellIs" dxfId="34691" priority="638593" stopIfTrue="1" operator="equal">
      <formula>0</formula>
    </cfRule>
  </conditionalFormatting>
  <conditionalFormatting sqref="N14">
    <cfRule type="cellIs" dxfId="34690" priority="638583" stopIfTrue="1" operator="equal">
      <formula>0</formula>
    </cfRule>
  </conditionalFormatting>
  <conditionalFormatting sqref="E182:E184">
    <cfRule type="cellIs" dxfId="34689" priority="638549" stopIfTrue="1" operator="equal">
      <formula>0</formula>
    </cfRule>
  </conditionalFormatting>
  <conditionalFormatting sqref="E185">
    <cfRule type="cellIs" dxfId="34688" priority="638544" stopIfTrue="1" operator="equal">
      <formula>0</formula>
    </cfRule>
  </conditionalFormatting>
  <conditionalFormatting sqref="D35">
    <cfRule type="cellIs" dxfId="34687" priority="638418" stopIfTrue="1" operator="equal">
      <formula>0</formula>
    </cfRule>
  </conditionalFormatting>
  <conditionalFormatting sqref="K9">
    <cfRule type="cellIs" dxfId="34686" priority="638274" stopIfTrue="1" operator="equal">
      <formula>0</formula>
    </cfRule>
  </conditionalFormatting>
  <conditionalFormatting sqref="I8">
    <cfRule type="cellIs" dxfId="34685" priority="638273" stopIfTrue="1" operator="equal">
      <formula>0</formula>
    </cfRule>
  </conditionalFormatting>
  <conditionalFormatting sqref="K182:K184">
    <cfRule type="cellIs" dxfId="34684" priority="638170" stopIfTrue="1" operator="equal">
      <formula>0</formula>
    </cfRule>
  </conditionalFormatting>
  <conditionalFormatting sqref="K176">
    <cfRule type="cellIs" dxfId="34683" priority="638169" stopIfTrue="1" operator="equal">
      <formula>0</formula>
    </cfRule>
  </conditionalFormatting>
  <conditionalFormatting sqref="K175">
    <cfRule type="cellIs" dxfId="34682" priority="638168" stopIfTrue="1" operator="equal">
      <formula>0</formula>
    </cfRule>
  </conditionalFormatting>
  <conditionalFormatting sqref="K177">
    <cfRule type="cellIs" dxfId="34681" priority="638167" stopIfTrue="1" operator="equal">
      <formula>0</formula>
    </cfRule>
  </conditionalFormatting>
  <conditionalFormatting sqref="K181">
    <cfRule type="cellIs" dxfId="34680" priority="638166" stopIfTrue="1" operator="equal">
      <formula>0</formula>
    </cfRule>
  </conditionalFormatting>
  <conditionalFormatting sqref="K185">
    <cfRule type="cellIs" dxfId="34679" priority="638165" stopIfTrue="1" operator="equal">
      <formula>0</formula>
    </cfRule>
  </conditionalFormatting>
  <conditionalFormatting sqref="L238:L239 L235">
    <cfRule type="cellIs" dxfId="34678" priority="638024" stopIfTrue="1" operator="equal">
      <formula>0</formula>
    </cfRule>
  </conditionalFormatting>
  <conditionalFormatting sqref="L232">
    <cfRule type="cellIs" dxfId="34677" priority="638022" stopIfTrue="1" operator="equal">
      <formula>0</formula>
    </cfRule>
  </conditionalFormatting>
  <conditionalFormatting sqref="O244">
    <cfRule type="cellIs" dxfId="34676" priority="637990" stopIfTrue="1" operator="equal">
      <formula>0</formula>
    </cfRule>
  </conditionalFormatting>
  <conditionalFormatting sqref="I242">
    <cfRule type="cellIs" dxfId="34675" priority="637982" stopIfTrue="1" operator="equal">
      <formula>0</formula>
    </cfRule>
  </conditionalFormatting>
  <conditionalFormatting sqref="M25:N25">
    <cfRule type="cellIs" dxfId="34674" priority="637558" stopIfTrue="1" operator="equal">
      <formula>0</formula>
    </cfRule>
  </conditionalFormatting>
  <conditionalFormatting sqref="H169">
    <cfRule type="cellIs" dxfId="34673" priority="637421" stopIfTrue="1" operator="equal">
      <formula>0</formula>
    </cfRule>
  </conditionalFormatting>
  <conditionalFormatting sqref="H168">
    <cfRule type="cellIs" dxfId="34672" priority="637420" stopIfTrue="1" operator="equal">
      <formula>0</formula>
    </cfRule>
  </conditionalFormatting>
  <conditionalFormatting sqref="M221">
    <cfRule type="cellIs" dxfId="34671" priority="637317" stopIfTrue="1" operator="equal">
      <formula>0</formula>
    </cfRule>
  </conditionalFormatting>
  <conditionalFormatting sqref="M220">
    <cfRule type="cellIs" dxfId="34670" priority="637316" stopIfTrue="1" operator="equal">
      <formula>0</formula>
    </cfRule>
  </conditionalFormatting>
  <conditionalFormatting sqref="Q25">
    <cfRule type="cellIs" dxfId="34669" priority="636682" stopIfTrue="1" operator="equal">
      <formula>0</formula>
    </cfRule>
  </conditionalFormatting>
  <conditionalFormatting sqref="C210">
    <cfRule type="cellIs" dxfId="34668" priority="636590" stopIfTrue="1" operator="equal">
      <formula>0</formula>
    </cfRule>
  </conditionalFormatting>
  <conditionalFormatting sqref="C210">
    <cfRule type="cellIs" dxfId="34667" priority="636589" stopIfTrue="1" operator="equal">
      <formula>0</formula>
    </cfRule>
  </conditionalFormatting>
  <conditionalFormatting sqref="G177:G178">
    <cfRule type="cellIs" dxfId="34666" priority="635655" stopIfTrue="1" operator="equal">
      <formula>0</formula>
    </cfRule>
  </conditionalFormatting>
  <conditionalFormatting sqref="G33">
    <cfRule type="cellIs" dxfId="34665" priority="635333" stopIfTrue="1" operator="equal">
      <formula>0</formula>
    </cfRule>
  </conditionalFormatting>
  <conditionalFormatting sqref="N8">
    <cfRule type="cellIs" dxfId="34664" priority="635329" stopIfTrue="1" operator="equal">
      <formula>0</formula>
    </cfRule>
  </conditionalFormatting>
  <conditionalFormatting sqref="L38:M38">
    <cfRule type="cellIs" dxfId="34663" priority="635305" stopIfTrue="1" operator="equal">
      <formula>0</formula>
    </cfRule>
  </conditionalFormatting>
  <conditionalFormatting sqref="L39:M39">
    <cfRule type="cellIs" dxfId="34662" priority="635286" stopIfTrue="1" operator="equal">
      <formula>0</formula>
    </cfRule>
  </conditionalFormatting>
  <conditionalFormatting sqref="K8">
    <cfRule type="cellIs" dxfId="34661" priority="635285" stopIfTrue="1" operator="equal">
      <formula>0</formula>
    </cfRule>
  </conditionalFormatting>
  <conditionalFormatting sqref="O38:P38">
    <cfRule type="cellIs" dxfId="34660" priority="634977" stopIfTrue="1" operator="equal">
      <formula>0</formula>
    </cfRule>
  </conditionalFormatting>
  <conditionalFormatting sqref="E49">
    <cfRule type="cellIs" dxfId="34659" priority="634802" stopIfTrue="1" operator="equal">
      <formula>0</formula>
    </cfRule>
  </conditionalFormatting>
  <conditionalFormatting sqref="E168">
    <cfRule type="cellIs" dxfId="34658" priority="634672" stopIfTrue="1" operator="equal">
      <formula>0</formula>
    </cfRule>
  </conditionalFormatting>
  <conditionalFormatting sqref="Q223">
    <cfRule type="cellIs" dxfId="34657" priority="634297" stopIfTrue="1" operator="equal">
      <formula>0</formula>
    </cfRule>
  </conditionalFormatting>
  <conditionalFormatting sqref="Q223">
    <cfRule type="cellIs" dxfId="34656" priority="634296" stopIfTrue="1" operator="equal">
      <formula>0</formula>
    </cfRule>
  </conditionalFormatting>
  <conditionalFormatting sqref="Q223">
    <cfRule type="cellIs" dxfId="34655" priority="634295" stopIfTrue="1" operator="equal">
      <formula>0</formula>
    </cfRule>
  </conditionalFormatting>
  <conditionalFormatting sqref="Q223">
    <cfRule type="cellIs" dxfId="34654" priority="634294" stopIfTrue="1" operator="equal">
      <formula>0</formula>
    </cfRule>
  </conditionalFormatting>
  <conditionalFormatting sqref="Q223">
    <cfRule type="cellIs" dxfId="34653" priority="634332" stopIfTrue="1" operator="equal">
      <formula>0</formula>
    </cfRule>
  </conditionalFormatting>
  <conditionalFormatting sqref="Q223">
    <cfRule type="cellIs" dxfId="34652" priority="634331" stopIfTrue="1" operator="equal">
      <formula>0</formula>
    </cfRule>
  </conditionalFormatting>
  <conditionalFormatting sqref="Q223">
    <cfRule type="cellIs" dxfId="34651" priority="634330" stopIfTrue="1" operator="equal">
      <formula>0</formula>
    </cfRule>
  </conditionalFormatting>
  <conditionalFormatting sqref="Q223">
    <cfRule type="cellIs" dxfId="34650" priority="634329" stopIfTrue="1" operator="equal">
      <formula>0</formula>
    </cfRule>
  </conditionalFormatting>
  <conditionalFormatting sqref="Q223">
    <cfRule type="cellIs" dxfId="34649" priority="634328" stopIfTrue="1" operator="equal">
      <formula>0</formula>
    </cfRule>
  </conditionalFormatting>
  <conditionalFormatting sqref="Q223">
    <cfRule type="cellIs" dxfId="34648" priority="634327" stopIfTrue="1" operator="equal">
      <formula>0</formula>
    </cfRule>
  </conditionalFormatting>
  <conditionalFormatting sqref="Q223">
    <cfRule type="cellIs" dxfId="34647" priority="634326" stopIfTrue="1" operator="equal">
      <formula>0</formula>
    </cfRule>
  </conditionalFormatting>
  <conditionalFormatting sqref="Q223">
    <cfRule type="cellIs" dxfId="34646" priority="634325" stopIfTrue="1" operator="equal">
      <formula>0</formula>
    </cfRule>
  </conditionalFormatting>
  <conditionalFormatting sqref="Q223">
    <cfRule type="cellIs" dxfId="34645" priority="634324" stopIfTrue="1" operator="equal">
      <formula>0</formula>
    </cfRule>
  </conditionalFormatting>
  <conditionalFormatting sqref="Q223">
    <cfRule type="cellIs" dxfId="34644" priority="634323" stopIfTrue="1" operator="equal">
      <formula>0</formula>
    </cfRule>
  </conditionalFormatting>
  <conditionalFormatting sqref="Q223">
    <cfRule type="cellIs" dxfId="34643" priority="634322" stopIfTrue="1" operator="equal">
      <formula>0</formula>
    </cfRule>
  </conditionalFormatting>
  <conditionalFormatting sqref="Q223">
    <cfRule type="cellIs" dxfId="34642" priority="634321" stopIfTrue="1" operator="equal">
      <formula>0</formula>
    </cfRule>
  </conditionalFormatting>
  <conditionalFormatting sqref="Q223">
    <cfRule type="cellIs" dxfId="34641" priority="634320" stopIfTrue="1" operator="equal">
      <formula>0</formula>
    </cfRule>
  </conditionalFormatting>
  <conditionalFormatting sqref="Q223">
    <cfRule type="cellIs" dxfId="34640" priority="634319" stopIfTrue="1" operator="equal">
      <formula>0</formula>
    </cfRule>
  </conditionalFormatting>
  <conditionalFormatting sqref="Q223">
    <cfRule type="cellIs" dxfId="34639" priority="634318" stopIfTrue="1" operator="equal">
      <formula>0</formula>
    </cfRule>
  </conditionalFormatting>
  <conditionalFormatting sqref="Q223">
    <cfRule type="cellIs" dxfId="34638" priority="634293" stopIfTrue="1" operator="equal">
      <formula>0</formula>
    </cfRule>
  </conditionalFormatting>
  <conditionalFormatting sqref="Q223">
    <cfRule type="cellIs" dxfId="34637" priority="634292" stopIfTrue="1" operator="equal">
      <formula>0</formula>
    </cfRule>
  </conditionalFormatting>
  <conditionalFormatting sqref="Q223">
    <cfRule type="cellIs" dxfId="34636" priority="634291" stopIfTrue="1" operator="equal">
      <formula>0</formula>
    </cfRule>
  </conditionalFormatting>
  <conditionalFormatting sqref="P74:P81">
    <cfRule type="cellIs" dxfId="34635" priority="634258" stopIfTrue="1" operator="equal">
      <formula>0</formula>
    </cfRule>
  </conditionalFormatting>
  <conditionalFormatting sqref="Q74:Q81">
    <cfRule type="cellIs" dxfId="34634" priority="634257" stopIfTrue="1" operator="equal">
      <formula>0</formula>
    </cfRule>
  </conditionalFormatting>
  <conditionalFormatting sqref="C206:D206">
    <cfRule type="cellIs" dxfId="34633" priority="634135" stopIfTrue="1" operator="equal">
      <formula>0</formula>
    </cfRule>
  </conditionalFormatting>
  <conditionalFormatting sqref="C206:D206">
    <cfRule type="cellIs" dxfId="34632" priority="634134" stopIfTrue="1" operator="equal">
      <formula>0</formula>
    </cfRule>
  </conditionalFormatting>
  <conditionalFormatting sqref="J243">
    <cfRule type="cellIs" dxfId="34631" priority="634112" stopIfTrue="1" operator="equal">
      <formula>0</formula>
    </cfRule>
  </conditionalFormatting>
  <conditionalFormatting sqref="I244">
    <cfRule type="cellIs" dxfId="34630" priority="634111" stopIfTrue="1" operator="equal">
      <formula>0</formula>
    </cfRule>
  </conditionalFormatting>
  <conditionalFormatting sqref="J244">
    <cfRule type="cellIs" dxfId="34629" priority="634110" stopIfTrue="1" operator="equal">
      <formula>0</formula>
    </cfRule>
  </conditionalFormatting>
  <conditionalFormatting sqref="C237:C240">
    <cfRule type="cellIs" dxfId="34628" priority="634106" stopIfTrue="1" operator="equal">
      <formula>0</formula>
    </cfRule>
  </conditionalFormatting>
  <conditionalFormatting sqref="D238">
    <cfRule type="cellIs" dxfId="34627" priority="634105" stopIfTrue="1" operator="equal">
      <formula>0</formula>
    </cfRule>
  </conditionalFormatting>
  <conditionalFormatting sqref="J33">
    <cfRule type="cellIs" dxfId="34626" priority="633709" stopIfTrue="1" operator="equal">
      <formula>0</formula>
    </cfRule>
  </conditionalFormatting>
  <conditionalFormatting sqref="O242">
    <cfRule type="cellIs" dxfId="34625" priority="633541" stopIfTrue="1" operator="equal">
      <formula>0</formula>
    </cfRule>
  </conditionalFormatting>
  <conditionalFormatting sqref="O243:P243">
    <cfRule type="cellIs" dxfId="34624" priority="633329" stopIfTrue="1" operator="equal">
      <formula>0</formula>
    </cfRule>
  </conditionalFormatting>
  <conditionalFormatting sqref="Q243">
    <cfRule type="cellIs" dxfId="34623" priority="633328" stopIfTrue="1" operator="equal">
      <formula>0</formula>
    </cfRule>
  </conditionalFormatting>
  <conditionalFormatting sqref="Q243">
    <cfRule type="cellIs" dxfId="34622" priority="633327" stopIfTrue="1" operator="equal">
      <formula>0</formula>
    </cfRule>
  </conditionalFormatting>
  <conditionalFormatting sqref="Q243">
    <cfRule type="cellIs" dxfId="34621" priority="633326" stopIfTrue="1" operator="equal">
      <formula>0</formula>
    </cfRule>
  </conditionalFormatting>
  <conditionalFormatting sqref="Q243">
    <cfRule type="cellIs" dxfId="34620" priority="633325" stopIfTrue="1" operator="equal">
      <formula>0</formula>
    </cfRule>
  </conditionalFormatting>
  <conditionalFormatting sqref="O240">
    <cfRule type="cellIs" dxfId="34619" priority="633308" stopIfTrue="1" operator="equal">
      <formula>0</formula>
    </cfRule>
  </conditionalFormatting>
  <conditionalFormatting sqref="I39:J39">
    <cfRule type="cellIs" dxfId="34618" priority="633284" stopIfTrue="1" operator="equal">
      <formula>0</formula>
    </cfRule>
  </conditionalFormatting>
  <conditionalFormatting sqref="K11">
    <cfRule type="cellIs" dxfId="34617" priority="633228" stopIfTrue="1" operator="equal">
      <formula>0</formula>
    </cfRule>
  </conditionalFormatting>
  <conditionalFormatting sqref="G52:G53">
    <cfRule type="cellIs" dxfId="34616" priority="633222" stopIfTrue="1" operator="equal">
      <formula>0</formula>
    </cfRule>
  </conditionalFormatting>
  <conditionalFormatting sqref="H53">
    <cfRule type="cellIs" dxfId="34615" priority="633221" stopIfTrue="1" operator="equal">
      <formula>0</formula>
    </cfRule>
  </conditionalFormatting>
  <conditionalFormatting sqref="H52">
    <cfRule type="cellIs" dxfId="34614" priority="633220" stopIfTrue="1" operator="equal">
      <formula>0</formula>
    </cfRule>
  </conditionalFormatting>
  <conditionalFormatting sqref="H11">
    <cfRule type="cellIs" dxfId="34613" priority="632304" stopIfTrue="1" operator="equal">
      <formula>0</formula>
    </cfRule>
  </conditionalFormatting>
  <conditionalFormatting sqref="N176">
    <cfRule type="cellIs" dxfId="34612" priority="631322" stopIfTrue="1" operator="equal">
      <formula>0</formula>
    </cfRule>
  </conditionalFormatting>
  <conditionalFormatting sqref="J52:J53">
    <cfRule type="cellIs" dxfId="34611" priority="631311" stopIfTrue="1" operator="equal">
      <formula>0</formula>
    </cfRule>
  </conditionalFormatting>
  <conditionalFormatting sqref="K52">
    <cfRule type="cellIs" dxfId="34610" priority="631309" stopIfTrue="1" operator="equal">
      <formula>0</formula>
    </cfRule>
  </conditionalFormatting>
  <conditionalFormatting sqref="E239">
    <cfRule type="cellIs" dxfId="34609" priority="629883" stopIfTrue="1" operator="equal">
      <formula>0</formula>
    </cfRule>
  </conditionalFormatting>
  <conditionalFormatting sqref="E239">
    <cfRule type="cellIs" dxfId="34608" priority="629882" stopIfTrue="1" operator="equal">
      <formula>0</formula>
    </cfRule>
  </conditionalFormatting>
  <conditionalFormatting sqref="E239">
    <cfRule type="cellIs" dxfId="34607" priority="629881" stopIfTrue="1" operator="equal">
      <formula>0</formula>
    </cfRule>
  </conditionalFormatting>
  <conditionalFormatting sqref="E239">
    <cfRule type="cellIs" dxfId="34606" priority="629880" stopIfTrue="1" operator="equal">
      <formula>0</formula>
    </cfRule>
  </conditionalFormatting>
  <conditionalFormatting sqref="E239">
    <cfRule type="cellIs" dxfId="34605" priority="629879" stopIfTrue="1" operator="equal">
      <formula>0</formula>
    </cfRule>
  </conditionalFormatting>
  <conditionalFormatting sqref="E239">
    <cfRule type="cellIs" dxfId="34604" priority="629878" stopIfTrue="1" operator="equal">
      <formula>0</formula>
    </cfRule>
  </conditionalFormatting>
  <conditionalFormatting sqref="E239">
    <cfRule type="cellIs" dxfId="34603" priority="629877" stopIfTrue="1" operator="equal">
      <formula>0</formula>
    </cfRule>
  </conditionalFormatting>
  <conditionalFormatting sqref="E239">
    <cfRule type="cellIs" dxfId="34602" priority="629876" stopIfTrue="1" operator="equal">
      <formula>0</formula>
    </cfRule>
  </conditionalFormatting>
  <conditionalFormatting sqref="E239">
    <cfRule type="cellIs" dxfId="34601" priority="629875" stopIfTrue="1" operator="equal">
      <formula>0</formula>
    </cfRule>
  </conditionalFormatting>
  <conditionalFormatting sqref="E239">
    <cfRule type="cellIs" dxfId="34600" priority="629874" stopIfTrue="1" operator="equal">
      <formula>0</formula>
    </cfRule>
  </conditionalFormatting>
  <conditionalFormatting sqref="E239">
    <cfRule type="cellIs" dxfId="34599" priority="629873" stopIfTrue="1" operator="equal">
      <formula>0</formula>
    </cfRule>
  </conditionalFormatting>
  <conditionalFormatting sqref="E239">
    <cfRule type="cellIs" dxfId="34598" priority="629872" stopIfTrue="1" operator="equal">
      <formula>0</formula>
    </cfRule>
  </conditionalFormatting>
  <conditionalFormatting sqref="E239">
    <cfRule type="cellIs" dxfId="34597" priority="629871" stopIfTrue="1" operator="equal">
      <formula>0</formula>
    </cfRule>
  </conditionalFormatting>
  <conditionalFormatting sqref="E239">
    <cfRule type="cellIs" dxfId="34596" priority="629870" stopIfTrue="1" operator="equal">
      <formula>0</formula>
    </cfRule>
  </conditionalFormatting>
  <conditionalFormatting sqref="E239">
    <cfRule type="cellIs" dxfId="34595" priority="629869" stopIfTrue="1" operator="equal">
      <formula>0</formula>
    </cfRule>
  </conditionalFormatting>
  <conditionalFormatting sqref="E239">
    <cfRule type="cellIs" dxfId="34594" priority="629868" stopIfTrue="1" operator="equal">
      <formula>0</formula>
    </cfRule>
  </conditionalFormatting>
  <conditionalFormatting sqref="E239">
    <cfRule type="cellIs" dxfId="34593" priority="629867" stopIfTrue="1" operator="equal">
      <formula>0</formula>
    </cfRule>
  </conditionalFormatting>
  <conditionalFormatting sqref="E239">
    <cfRule type="cellIs" dxfId="34592" priority="629866" stopIfTrue="1" operator="equal">
      <formula>0</formula>
    </cfRule>
  </conditionalFormatting>
  <conditionalFormatting sqref="E239">
    <cfRule type="cellIs" dxfId="34591" priority="629865" stopIfTrue="1" operator="equal">
      <formula>0</formula>
    </cfRule>
  </conditionalFormatting>
  <conditionalFormatting sqref="E239">
    <cfRule type="cellIs" dxfId="34590" priority="629864" stopIfTrue="1" operator="equal">
      <formula>0</formula>
    </cfRule>
  </conditionalFormatting>
  <conditionalFormatting sqref="E239">
    <cfRule type="cellIs" dxfId="34589" priority="629863" stopIfTrue="1" operator="equal">
      <formula>0</formula>
    </cfRule>
  </conditionalFormatting>
  <conditionalFormatting sqref="E239">
    <cfRule type="cellIs" dxfId="34588" priority="629862" stopIfTrue="1" operator="equal">
      <formula>0</formula>
    </cfRule>
  </conditionalFormatting>
  <conditionalFormatting sqref="E239">
    <cfRule type="cellIs" dxfId="34587" priority="629861" stopIfTrue="1" operator="equal">
      <formula>0</formula>
    </cfRule>
  </conditionalFormatting>
  <conditionalFormatting sqref="E239">
    <cfRule type="cellIs" dxfId="34586" priority="629860" stopIfTrue="1" operator="equal">
      <formula>0</formula>
    </cfRule>
  </conditionalFormatting>
  <conditionalFormatting sqref="E239">
    <cfRule type="cellIs" dxfId="34585" priority="629859" stopIfTrue="1" operator="equal">
      <formula>0</formula>
    </cfRule>
  </conditionalFormatting>
  <conditionalFormatting sqref="E239">
    <cfRule type="cellIs" dxfId="34584" priority="629858" stopIfTrue="1" operator="equal">
      <formula>0</formula>
    </cfRule>
  </conditionalFormatting>
  <conditionalFormatting sqref="E239">
    <cfRule type="cellIs" dxfId="34583" priority="629857" stopIfTrue="1" operator="equal">
      <formula>0</formula>
    </cfRule>
  </conditionalFormatting>
  <conditionalFormatting sqref="E239">
    <cfRule type="cellIs" dxfId="34582" priority="629856" stopIfTrue="1" operator="equal">
      <formula>0</formula>
    </cfRule>
  </conditionalFormatting>
  <conditionalFormatting sqref="E239">
    <cfRule type="cellIs" dxfId="34581" priority="629855" stopIfTrue="1" operator="equal">
      <formula>0</formula>
    </cfRule>
  </conditionalFormatting>
  <conditionalFormatting sqref="E239">
    <cfRule type="cellIs" dxfId="34580" priority="629854" stopIfTrue="1" operator="equal">
      <formula>0</formula>
    </cfRule>
  </conditionalFormatting>
  <conditionalFormatting sqref="N74:N81">
    <cfRule type="cellIs" dxfId="34579" priority="629700" stopIfTrue="1" operator="equal">
      <formula>0</formula>
    </cfRule>
  </conditionalFormatting>
  <conditionalFormatting sqref="M179:M180">
    <cfRule type="cellIs" dxfId="34578" priority="628898" stopIfTrue="1" operator="equal">
      <formula>0</formula>
    </cfRule>
  </conditionalFormatting>
  <conditionalFormatting sqref="M178">
    <cfRule type="cellIs" dxfId="34577" priority="628899" stopIfTrue="1" operator="equal">
      <formula>0</formula>
    </cfRule>
  </conditionalFormatting>
  <conditionalFormatting sqref="N178">
    <cfRule type="cellIs" dxfId="34576" priority="628897" stopIfTrue="1" operator="equal">
      <formula>0</formula>
    </cfRule>
  </conditionalFormatting>
  <conditionalFormatting sqref="N179:N180">
    <cfRule type="cellIs" dxfId="34575" priority="628896" stopIfTrue="1" operator="equal">
      <formula>0</formula>
    </cfRule>
  </conditionalFormatting>
  <conditionalFormatting sqref="H315">
    <cfRule type="cellIs" dxfId="34574" priority="628143" stopIfTrue="1" operator="equal">
      <formula>0</formula>
    </cfRule>
  </conditionalFormatting>
  <conditionalFormatting sqref="Q222">
    <cfRule type="cellIs" dxfId="34573" priority="627234" stopIfTrue="1" operator="equal">
      <formula>0</formula>
    </cfRule>
  </conditionalFormatting>
  <conditionalFormatting sqref="Q222">
    <cfRule type="cellIs" dxfId="34572" priority="627233" stopIfTrue="1" operator="equal">
      <formula>0</formula>
    </cfRule>
  </conditionalFormatting>
  <conditionalFormatting sqref="Q222">
    <cfRule type="cellIs" dxfId="34571" priority="627232" stopIfTrue="1" operator="equal">
      <formula>0</formula>
    </cfRule>
  </conditionalFormatting>
  <conditionalFormatting sqref="Q222">
    <cfRule type="cellIs" dxfId="34570" priority="627231" stopIfTrue="1" operator="equal">
      <formula>0</formula>
    </cfRule>
  </conditionalFormatting>
  <conditionalFormatting sqref="Q222">
    <cfRule type="cellIs" dxfId="34569" priority="627230" stopIfTrue="1" operator="equal">
      <formula>0</formula>
    </cfRule>
  </conditionalFormatting>
  <conditionalFormatting sqref="Q222">
    <cfRule type="cellIs" dxfId="34568" priority="627229" stopIfTrue="1" operator="equal">
      <formula>0</formula>
    </cfRule>
  </conditionalFormatting>
  <conditionalFormatting sqref="Q222">
    <cfRule type="cellIs" dxfId="34567" priority="627228" stopIfTrue="1" operator="equal">
      <formula>0</formula>
    </cfRule>
  </conditionalFormatting>
  <conditionalFormatting sqref="Q222">
    <cfRule type="cellIs" dxfId="34566" priority="627227" stopIfTrue="1" operator="equal">
      <formula>0</formula>
    </cfRule>
  </conditionalFormatting>
  <conditionalFormatting sqref="Q222">
    <cfRule type="cellIs" dxfId="34565" priority="627226" stopIfTrue="1" operator="equal">
      <formula>0</formula>
    </cfRule>
  </conditionalFormatting>
  <conditionalFormatting sqref="Q222">
    <cfRule type="cellIs" dxfId="34564" priority="627225" stopIfTrue="1" operator="equal">
      <formula>0</formula>
    </cfRule>
  </conditionalFormatting>
  <conditionalFormatting sqref="Q222">
    <cfRule type="cellIs" dxfId="34563" priority="627224" stopIfTrue="1" operator="equal">
      <formula>0</formula>
    </cfRule>
  </conditionalFormatting>
  <conditionalFormatting sqref="Q222">
    <cfRule type="cellIs" dxfId="34562" priority="627223" stopIfTrue="1" operator="equal">
      <formula>0</formula>
    </cfRule>
  </conditionalFormatting>
  <conditionalFormatting sqref="Q222">
    <cfRule type="cellIs" dxfId="34561" priority="627222" stopIfTrue="1" operator="equal">
      <formula>0</formula>
    </cfRule>
  </conditionalFormatting>
  <conditionalFormatting sqref="Q222">
    <cfRule type="cellIs" dxfId="34560" priority="627221" stopIfTrue="1" operator="equal">
      <formula>0</formula>
    </cfRule>
  </conditionalFormatting>
  <conditionalFormatting sqref="Q222">
    <cfRule type="cellIs" dxfId="34559" priority="627220" stopIfTrue="1" operator="equal">
      <formula>0</formula>
    </cfRule>
  </conditionalFormatting>
  <conditionalFormatting sqref="F136">
    <cfRule type="cellIs" dxfId="34558" priority="625883" stopIfTrue="1" operator="equal">
      <formula>0</formula>
    </cfRule>
  </conditionalFormatting>
  <conditionalFormatting sqref="N12">
    <cfRule type="cellIs" dxfId="34557" priority="625955" stopIfTrue="1" operator="equal">
      <formula>0</formula>
    </cfRule>
  </conditionalFormatting>
  <conditionalFormatting sqref="E34">
    <cfRule type="cellIs" dxfId="34556" priority="625952" stopIfTrue="1" operator="equal">
      <formula>0</formula>
    </cfRule>
  </conditionalFormatting>
  <conditionalFormatting sqref="E136">
    <cfRule type="cellIs" dxfId="34555" priority="625895" stopIfTrue="1" operator="equal">
      <formula>0</formula>
    </cfRule>
  </conditionalFormatting>
  <conditionalFormatting sqref="E135">
    <cfRule type="cellIs" dxfId="34554" priority="625896" stopIfTrue="1" operator="equal">
      <formula>0</formula>
    </cfRule>
  </conditionalFormatting>
  <conditionalFormatting sqref="E134">
    <cfRule type="cellIs" dxfId="34553" priority="625897" stopIfTrue="1" operator="equal">
      <formula>0</formula>
    </cfRule>
  </conditionalFormatting>
  <conditionalFormatting sqref="Q131">
    <cfRule type="cellIs" dxfId="34552" priority="625941" stopIfTrue="1" operator="equal">
      <formula>0</formula>
    </cfRule>
  </conditionalFormatting>
  <conditionalFormatting sqref="O131:P131">
    <cfRule type="cellIs" dxfId="34551" priority="625942" stopIfTrue="1" operator="greaterThan">
      <formula>#REF!</formula>
    </cfRule>
    <cfRule type="cellIs" dxfId="34550" priority="625943" stopIfTrue="1" operator="equal">
      <formula>0</formula>
    </cfRule>
  </conditionalFormatting>
  <conditionalFormatting sqref="N131">
    <cfRule type="cellIs" dxfId="34549" priority="625938" stopIfTrue="1" operator="equal">
      <formula>0</formula>
    </cfRule>
  </conditionalFormatting>
  <conditionalFormatting sqref="L131:M131">
    <cfRule type="cellIs" dxfId="34548" priority="625939" stopIfTrue="1" operator="greaterThan">
      <formula>#REF!</formula>
    </cfRule>
    <cfRule type="cellIs" dxfId="34547" priority="625940" stopIfTrue="1" operator="equal">
      <formula>0</formula>
    </cfRule>
  </conditionalFormatting>
  <conditionalFormatting sqref="K131">
    <cfRule type="cellIs" dxfId="34546" priority="625935" stopIfTrue="1" operator="equal">
      <formula>0</formula>
    </cfRule>
  </conditionalFormatting>
  <conditionalFormatting sqref="I131:J131">
    <cfRule type="cellIs" dxfId="34545" priority="625936" stopIfTrue="1" operator="greaterThan">
      <formula>#REF!</formula>
    </cfRule>
    <cfRule type="cellIs" dxfId="34544" priority="625937" stopIfTrue="1" operator="equal">
      <formula>0</formula>
    </cfRule>
  </conditionalFormatting>
  <conditionalFormatting sqref="H131">
    <cfRule type="cellIs" dxfId="34543" priority="625932" stopIfTrue="1" operator="equal">
      <formula>0</formula>
    </cfRule>
  </conditionalFormatting>
  <conditionalFormatting sqref="F131:G131">
    <cfRule type="cellIs" dxfId="34542" priority="625933" stopIfTrue="1" operator="greaterThan">
      <formula>#REF!</formula>
    </cfRule>
    <cfRule type="cellIs" dxfId="34541" priority="625934" stopIfTrue="1" operator="equal">
      <formula>0</formula>
    </cfRule>
  </conditionalFormatting>
  <conditionalFormatting sqref="E131">
    <cfRule type="cellIs" dxfId="34540" priority="625929" stopIfTrue="1" operator="equal">
      <formula>0</formula>
    </cfRule>
  </conditionalFormatting>
  <conditionalFormatting sqref="C131:D131">
    <cfRule type="cellIs" dxfId="34539" priority="625930" stopIfTrue="1" operator="greaterThan">
      <formula>#REF!</formula>
    </cfRule>
    <cfRule type="cellIs" dxfId="34538" priority="625931" stopIfTrue="1" operator="equal">
      <formula>0</formula>
    </cfRule>
  </conditionalFormatting>
  <conditionalFormatting sqref="C136">
    <cfRule type="cellIs" dxfId="34537" priority="625879" stopIfTrue="1" operator="equal">
      <formula>0</formula>
    </cfRule>
  </conditionalFormatting>
  <conditionalFormatting sqref="M132:M135 C137:Q137 P132:P136 D134:D136 J134:J136 G134:G136 C138:D138 I138:J138 L138:M138 O138:P138 F138:G138">
    <cfRule type="cellIs" dxfId="34536" priority="625926" stopIfTrue="1" operator="equal">
      <formula>0</formula>
    </cfRule>
  </conditionalFormatting>
  <conditionalFormatting sqref="Q132">
    <cfRule type="cellIs" dxfId="34535" priority="625924" stopIfTrue="1" operator="equal">
      <formula>0</formula>
    </cfRule>
  </conditionalFormatting>
  <conditionalFormatting sqref="O134">
    <cfRule type="cellIs" dxfId="34534" priority="625923" stopIfTrue="1" operator="equal">
      <formula>0</formula>
    </cfRule>
  </conditionalFormatting>
  <conditionalFormatting sqref="Q134">
    <cfRule type="cellIs" dxfId="34533" priority="625920" stopIfTrue="1" operator="equal">
      <formula>0</formula>
    </cfRule>
  </conditionalFormatting>
  <conditionalFormatting sqref="Q135">
    <cfRule type="cellIs" dxfId="34532" priority="625919" stopIfTrue="1" operator="equal">
      <formula>0</formula>
    </cfRule>
  </conditionalFormatting>
  <conditionalFormatting sqref="Q136">
    <cfRule type="cellIs" dxfId="34531" priority="625918" stopIfTrue="1" operator="equal">
      <formula>0</formula>
    </cfRule>
  </conditionalFormatting>
  <conditionalFormatting sqref="O135">
    <cfRule type="cellIs" dxfId="34530" priority="625917" stopIfTrue="1" operator="equal">
      <formula>0</formula>
    </cfRule>
  </conditionalFormatting>
  <conditionalFormatting sqref="O136">
    <cfRule type="cellIs" dxfId="34529" priority="625915" stopIfTrue="1" operator="equal">
      <formula>0</formula>
    </cfRule>
  </conditionalFormatting>
  <conditionalFormatting sqref="N132">
    <cfRule type="cellIs" dxfId="34528" priority="625913" stopIfTrue="1" operator="equal">
      <formula>0</formula>
    </cfRule>
  </conditionalFormatting>
  <conditionalFormatting sqref="N134">
    <cfRule type="cellIs" dxfId="34527" priority="625912" stopIfTrue="1" operator="equal">
      <formula>0</formula>
    </cfRule>
  </conditionalFormatting>
  <conditionalFormatting sqref="N135">
    <cfRule type="cellIs" dxfId="34526" priority="625911" stopIfTrue="1" operator="equal">
      <formula>0</formula>
    </cfRule>
  </conditionalFormatting>
  <conditionalFormatting sqref="N136">
    <cfRule type="cellIs" dxfId="34525" priority="625910" stopIfTrue="1" operator="equal">
      <formula>0</formula>
    </cfRule>
  </conditionalFormatting>
  <conditionalFormatting sqref="H134">
    <cfRule type="cellIs" dxfId="34524" priority="625902" stopIfTrue="1" operator="equal">
      <formula>0</formula>
    </cfRule>
  </conditionalFormatting>
  <conditionalFormatting sqref="H135">
    <cfRule type="cellIs" dxfId="34523" priority="625901" stopIfTrue="1" operator="equal">
      <formula>0</formula>
    </cfRule>
  </conditionalFormatting>
  <conditionalFormatting sqref="H136">
    <cfRule type="cellIs" dxfId="34522" priority="625900" stopIfTrue="1" operator="equal">
      <formula>0</formula>
    </cfRule>
  </conditionalFormatting>
  <conditionalFormatting sqref="L134">
    <cfRule type="cellIs" dxfId="34521" priority="625893" stopIfTrue="1" operator="equal">
      <formula>0</formula>
    </cfRule>
  </conditionalFormatting>
  <conditionalFormatting sqref="L135">
    <cfRule type="cellIs" dxfId="34520" priority="625892" stopIfTrue="1" operator="equal">
      <formula>0</formula>
    </cfRule>
  </conditionalFormatting>
  <conditionalFormatting sqref="L136">
    <cfRule type="cellIs" dxfId="34519" priority="625891" stopIfTrue="1" operator="equal">
      <formula>0</formula>
    </cfRule>
  </conditionalFormatting>
  <conditionalFormatting sqref="I134">
    <cfRule type="cellIs" dxfId="34518" priority="625889" stopIfTrue="1" operator="equal">
      <formula>0</formula>
    </cfRule>
  </conditionalFormatting>
  <conditionalFormatting sqref="I135">
    <cfRule type="cellIs" dxfId="34517" priority="625888" stopIfTrue="1" operator="equal">
      <formula>0</formula>
    </cfRule>
  </conditionalFormatting>
  <conditionalFormatting sqref="I136">
    <cfRule type="cellIs" dxfId="34516" priority="625887" stopIfTrue="1" operator="equal">
      <formula>0</formula>
    </cfRule>
  </conditionalFormatting>
  <conditionalFormatting sqref="F134">
    <cfRule type="cellIs" dxfId="34515" priority="625885" stopIfTrue="1" operator="equal">
      <formula>0</formula>
    </cfRule>
  </conditionalFormatting>
  <conditionalFormatting sqref="F135">
    <cfRule type="cellIs" dxfId="34514" priority="625884" stopIfTrue="1" operator="equal">
      <formula>0</formula>
    </cfRule>
  </conditionalFormatting>
  <conditionalFormatting sqref="C134">
    <cfRule type="cellIs" dxfId="34513" priority="625881" stopIfTrue="1" operator="equal">
      <formula>0</formula>
    </cfRule>
  </conditionalFormatting>
  <conditionalFormatting sqref="C135">
    <cfRule type="cellIs" dxfId="34512" priority="625880" stopIfTrue="1" operator="equal">
      <formula>0</formula>
    </cfRule>
  </conditionalFormatting>
  <conditionalFormatting sqref="K134">
    <cfRule type="cellIs" dxfId="34511" priority="625877" stopIfTrue="1" operator="equal">
      <formula>0</formula>
    </cfRule>
  </conditionalFormatting>
  <conditionalFormatting sqref="K135">
    <cfRule type="cellIs" dxfId="34510" priority="625876" stopIfTrue="1" operator="equal">
      <formula>0</formula>
    </cfRule>
  </conditionalFormatting>
  <conditionalFormatting sqref="K136">
    <cfRule type="cellIs" dxfId="34509" priority="625875" stopIfTrue="1" operator="equal">
      <formula>0</formula>
    </cfRule>
  </conditionalFormatting>
  <conditionalFormatting sqref="E30">
    <cfRule type="cellIs" dxfId="34508" priority="625675" stopIfTrue="1" operator="equal">
      <formula>0</formula>
    </cfRule>
  </conditionalFormatting>
  <conditionalFormatting sqref="N32">
    <cfRule type="cellIs" dxfId="34507" priority="625634" stopIfTrue="1" operator="equal">
      <formula>0</formula>
    </cfRule>
  </conditionalFormatting>
  <conditionalFormatting sqref="E32">
    <cfRule type="cellIs" dxfId="34506" priority="625631" stopIfTrue="1" operator="equal">
      <formula>0</formula>
    </cfRule>
  </conditionalFormatting>
  <conditionalFormatting sqref="J209">
    <cfRule type="cellIs" dxfId="34505" priority="624279" stopIfTrue="1" operator="equal">
      <formula>0</formula>
    </cfRule>
  </conditionalFormatting>
  <conditionalFormatting sqref="J178">
    <cfRule type="cellIs" dxfId="34504" priority="622955" stopIfTrue="1" operator="equal">
      <formula>0</formula>
    </cfRule>
  </conditionalFormatting>
  <conditionalFormatting sqref="G30">
    <cfRule type="cellIs" dxfId="34503" priority="622256" stopIfTrue="1" operator="equal">
      <formula>0</formula>
    </cfRule>
  </conditionalFormatting>
  <conditionalFormatting sqref="F37:G37">
    <cfRule type="cellIs" dxfId="34502" priority="622251" stopIfTrue="1" operator="equal">
      <formula>0</formula>
    </cfRule>
  </conditionalFormatting>
  <conditionalFormatting sqref="I211">
    <cfRule type="cellIs" dxfId="34501" priority="621552" stopIfTrue="1" operator="equal">
      <formula>0</formula>
    </cfRule>
  </conditionalFormatting>
  <conditionalFormatting sqref="J211">
    <cfRule type="cellIs" dxfId="34500" priority="621549" stopIfTrue="1" operator="equal">
      <formula>0</formula>
    </cfRule>
  </conditionalFormatting>
  <conditionalFormatting sqref="J211">
    <cfRule type="cellIs" dxfId="34499" priority="621551" stopIfTrue="1" operator="equal">
      <formula>0</formula>
    </cfRule>
  </conditionalFormatting>
  <conditionalFormatting sqref="J211">
    <cfRule type="cellIs" dxfId="34498" priority="621550" stopIfTrue="1" operator="equal">
      <formula>0</formula>
    </cfRule>
  </conditionalFormatting>
  <conditionalFormatting sqref="P4:Q4">
    <cfRule type="cellIs" dxfId="34497" priority="621503" stopIfTrue="1" operator="equal">
      <formula>0</formula>
    </cfRule>
  </conditionalFormatting>
  <conditionalFormatting sqref="P180">
    <cfRule type="cellIs" dxfId="34496" priority="621502" stopIfTrue="1" operator="equal">
      <formula>0</formula>
    </cfRule>
  </conditionalFormatting>
  <conditionalFormatting sqref="P179">
    <cfRule type="cellIs" dxfId="34495" priority="621500" stopIfTrue="1" operator="equal">
      <formula>0</formula>
    </cfRule>
  </conditionalFormatting>
  <conditionalFormatting sqref="P178">
    <cfRule type="cellIs" dxfId="34494" priority="621501" stopIfTrue="1" operator="equal">
      <formula>0</formula>
    </cfRule>
  </conditionalFormatting>
  <conditionalFormatting sqref="Q178">
    <cfRule type="cellIs" dxfId="34493" priority="621499" stopIfTrue="1" operator="equal">
      <formula>0</formula>
    </cfRule>
  </conditionalFormatting>
  <conditionalFormatting sqref="Q179:Q180">
    <cfRule type="cellIs" dxfId="34492" priority="621498" stopIfTrue="1" operator="equal">
      <formula>0</formula>
    </cfRule>
  </conditionalFormatting>
  <conditionalFormatting sqref="K178">
    <cfRule type="cellIs" dxfId="34491" priority="621172" stopIfTrue="1" operator="equal">
      <formula>0</formula>
    </cfRule>
  </conditionalFormatting>
  <conditionalFormatting sqref="J20:K20">
    <cfRule type="cellIs" dxfId="34490" priority="619553" stopIfTrue="1" operator="equal">
      <formula>0</formula>
    </cfRule>
  </conditionalFormatting>
  <conditionalFormatting sqref="P189:Q191">
    <cfRule type="cellIs" dxfId="34489" priority="616477" stopIfTrue="1" operator="equal">
      <formula>0</formula>
    </cfRule>
  </conditionalFormatting>
  <conditionalFormatting sqref="O270">
    <cfRule type="cellIs" dxfId="34488" priority="616249" stopIfTrue="1" operator="equal">
      <formula>0</formula>
    </cfRule>
  </conditionalFormatting>
  <conditionalFormatting sqref="D47">
    <cfRule type="cellIs" dxfId="34487" priority="614025" stopIfTrue="1" operator="equal">
      <formula>0</formula>
    </cfRule>
  </conditionalFormatting>
  <conditionalFormatting sqref="D44">
    <cfRule type="cellIs" dxfId="34486" priority="614020" stopIfTrue="1" operator="equal">
      <formula>0</formula>
    </cfRule>
  </conditionalFormatting>
  <conditionalFormatting sqref="E44">
    <cfRule type="cellIs" dxfId="34485" priority="614019" stopIfTrue="1" operator="equal">
      <formula>0</formula>
    </cfRule>
  </conditionalFormatting>
  <conditionalFormatting sqref="D48">
    <cfRule type="cellIs" dxfId="34484" priority="614018" stopIfTrue="1" operator="equal">
      <formula>0</formula>
    </cfRule>
  </conditionalFormatting>
  <conditionalFormatting sqref="E48">
    <cfRule type="cellIs" dxfId="34483" priority="614017" stopIfTrue="1" operator="equal">
      <formula>0</formula>
    </cfRule>
  </conditionalFormatting>
  <conditionalFormatting sqref="K32">
    <cfRule type="cellIs" dxfId="34482" priority="613735" stopIfTrue="1" operator="equal">
      <formula>0</formula>
    </cfRule>
  </conditionalFormatting>
  <conditionalFormatting sqref="D45:D46">
    <cfRule type="cellIs" dxfId="34481" priority="611822" stopIfTrue="1" operator="equal">
      <formula>0</formula>
    </cfRule>
  </conditionalFormatting>
  <conditionalFormatting sqref="C223">
    <cfRule type="cellIs" dxfId="34480" priority="611817" stopIfTrue="1" operator="equal">
      <formula>0</formula>
    </cfRule>
  </conditionalFormatting>
  <conditionalFormatting sqref="D82">
    <cfRule type="cellIs" dxfId="34479" priority="608941" stopIfTrue="1" operator="equal">
      <formula>0</formula>
    </cfRule>
  </conditionalFormatting>
  <conditionalFormatting sqref="D74">
    <cfRule type="cellIs" dxfId="34478" priority="608940" stopIfTrue="1" operator="equal">
      <formula>0</formula>
    </cfRule>
  </conditionalFormatting>
  <conditionalFormatting sqref="D76">
    <cfRule type="cellIs" dxfId="34477" priority="608939" stopIfTrue="1" operator="equal">
      <formula>0</formula>
    </cfRule>
  </conditionalFormatting>
  <conditionalFormatting sqref="D80">
    <cfRule type="cellIs" dxfId="34476" priority="608938" stopIfTrue="1" operator="equal">
      <formula>0</formula>
    </cfRule>
  </conditionalFormatting>
  <conditionalFormatting sqref="D81">
    <cfRule type="cellIs" dxfId="34475" priority="608937" stopIfTrue="1" operator="equal">
      <formula>0</formula>
    </cfRule>
  </conditionalFormatting>
  <conditionalFormatting sqref="D77">
    <cfRule type="cellIs" dxfId="34474" priority="608936" stopIfTrue="1" operator="equal">
      <formula>0</formula>
    </cfRule>
  </conditionalFormatting>
  <conditionalFormatting sqref="D75">
    <cfRule type="cellIs" dxfId="34473" priority="608935" stopIfTrue="1" operator="equal">
      <formula>0</formula>
    </cfRule>
  </conditionalFormatting>
  <conditionalFormatting sqref="D79">
    <cfRule type="cellIs" dxfId="34472" priority="608934" stopIfTrue="1" operator="equal">
      <formula>0</formula>
    </cfRule>
  </conditionalFormatting>
  <conditionalFormatting sqref="D78">
    <cfRule type="cellIs" dxfId="34471" priority="608933" stopIfTrue="1" operator="equal">
      <formula>0</formula>
    </cfRule>
  </conditionalFormatting>
  <conditionalFormatting sqref="Q168">
    <cfRule type="cellIs" dxfId="34470" priority="608912" stopIfTrue="1" operator="equal">
      <formula>0</formula>
    </cfRule>
  </conditionalFormatting>
  <conditionalFormatting sqref="I223">
    <cfRule type="cellIs" dxfId="34469" priority="606285" stopIfTrue="1" operator="equal">
      <formula>0</formula>
    </cfRule>
  </conditionalFormatting>
  <conditionalFormatting sqref="N31">
    <cfRule type="cellIs" dxfId="34468" priority="602183" stopIfTrue="1" operator="equal">
      <formula>0</formula>
    </cfRule>
  </conditionalFormatting>
  <conditionalFormatting sqref="K34">
    <cfRule type="cellIs" dxfId="34467" priority="600056" stopIfTrue="1" operator="equal">
      <formula>0</formula>
    </cfRule>
  </conditionalFormatting>
  <conditionalFormatting sqref="Q242">
    <cfRule type="cellIs" dxfId="34466" priority="599872" stopIfTrue="1" operator="equal">
      <formula>0</formula>
    </cfRule>
  </conditionalFormatting>
  <conditionalFormatting sqref="Q242">
    <cfRule type="cellIs" dxfId="34465" priority="599871" stopIfTrue="1" operator="equal">
      <formula>0</formula>
    </cfRule>
  </conditionalFormatting>
  <conditionalFormatting sqref="Q242">
    <cfRule type="cellIs" dxfId="34464" priority="599870" stopIfTrue="1" operator="equal">
      <formula>0</formula>
    </cfRule>
  </conditionalFormatting>
  <conditionalFormatting sqref="E31">
    <cfRule type="cellIs" dxfId="34463" priority="599865" stopIfTrue="1" operator="equal">
      <formula>0</formula>
    </cfRule>
  </conditionalFormatting>
  <conditionalFormatting sqref="F31:G31">
    <cfRule type="cellIs" dxfId="34462" priority="599864" stopIfTrue="1" operator="equal">
      <formula>0</formula>
    </cfRule>
  </conditionalFormatting>
  <conditionalFormatting sqref="C31:D31">
    <cfRule type="cellIs" dxfId="34461" priority="599863" stopIfTrue="1" operator="equal">
      <formula>0</formula>
    </cfRule>
  </conditionalFormatting>
  <conditionalFormatting sqref="J179:J180">
    <cfRule type="cellIs" dxfId="34460" priority="597704" stopIfTrue="1" operator="equal">
      <formula>0</formula>
    </cfRule>
  </conditionalFormatting>
  <conditionalFormatting sqref="K179:K180">
    <cfRule type="cellIs" dxfId="34459" priority="597703" stopIfTrue="1" operator="equal">
      <formula>0</formula>
    </cfRule>
  </conditionalFormatting>
  <conditionalFormatting sqref="G179:G180">
    <cfRule type="cellIs" dxfId="34458" priority="597702" stopIfTrue="1" operator="equal">
      <formula>0</formula>
    </cfRule>
  </conditionalFormatting>
  <conditionalFormatting sqref="Q173">
    <cfRule type="cellIs" dxfId="34457" priority="594078" stopIfTrue="1" operator="equal">
      <formula>0</formula>
    </cfRule>
  </conditionalFormatting>
  <conditionalFormatting sqref="Q174">
    <cfRule type="cellIs" dxfId="34456" priority="594077" stopIfTrue="1" operator="equal">
      <formula>0</formula>
    </cfRule>
  </conditionalFormatting>
  <conditionalFormatting sqref="O173">
    <cfRule type="cellIs" dxfId="34455" priority="594076" stopIfTrue="1" operator="equal">
      <formula>0</formula>
    </cfRule>
  </conditionalFormatting>
  <conditionalFormatting sqref="O174">
    <cfRule type="cellIs" dxfId="34454" priority="594075" stopIfTrue="1" operator="equal">
      <formula>0</formula>
    </cfRule>
  </conditionalFormatting>
  <conditionalFormatting sqref="N174">
    <cfRule type="cellIs" dxfId="34453" priority="594074" stopIfTrue="1" operator="equal">
      <formula>0</formula>
    </cfRule>
  </conditionalFormatting>
  <conditionalFormatting sqref="N173">
    <cfRule type="cellIs" dxfId="34452" priority="594070" stopIfTrue="1" operator="equal">
      <formula>0</formula>
    </cfRule>
  </conditionalFormatting>
  <conditionalFormatting sqref="L173">
    <cfRule type="cellIs" dxfId="34451" priority="594066" stopIfTrue="1" operator="equal">
      <formula>0</formula>
    </cfRule>
  </conditionalFormatting>
  <conditionalFormatting sqref="L174">
    <cfRule type="cellIs" dxfId="34450" priority="594065" stopIfTrue="1" operator="equal">
      <formula>0</formula>
    </cfRule>
  </conditionalFormatting>
  <conditionalFormatting sqref="I173">
    <cfRule type="cellIs" dxfId="34449" priority="594064" stopIfTrue="1" operator="equal">
      <formula>0</formula>
    </cfRule>
  </conditionalFormatting>
  <conditionalFormatting sqref="I174">
    <cfRule type="cellIs" dxfId="34448" priority="594063" stopIfTrue="1" operator="equal">
      <formula>0</formula>
    </cfRule>
  </conditionalFormatting>
  <conditionalFormatting sqref="F173">
    <cfRule type="cellIs" dxfId="34447" priority="594062" stopIfTrue="1" operator="equal">
      <formula>0</formula>
    </cfRule>
  </conditionalFormatting>
  <conditionalFormatting sqref="C173">
    <cfRule type="cellIs" dxfId="34446" priority="594060" stopIfTrue="1" operator="equal">
      <formula>0</formula>
    </cfRule>
  </conditionalFormatting>
  <conditionalFormatting sqref="C174">
    <cfRule type="cellIs" dxfId="34445" priority="594059" stopIfTrue="1" operator="equal">
      <formula>0</formula>
    </cfRule>
  </conditionalFormatting>
  <conditionalFormatting sqref="J40:K40">
    <cfRule type="cellIs" dxfId="34444" priority="593176" stopIfTrue="1" operator="equal">
      <formula>0</formula>
    </cfRule>
  </conditionalFormatting>
  <conditionalFormatting sqref="J173:J174">
    <cfRule type="cellIs" dxfId="34443" priority="593172" stopIfTrue="1" operator="greaterThan">
      <formula>#REF!</formula>
    </cfRule>
    <cfRule type="cellIs" dxfId="34442" priority="593173" stopIfTrue="1" operator="equal">
      <formula>0</formula>
    </cfRule>
  </conditionalFormatting>
  <conditionalFormatting sqref="K174">
    <cfRule type="cellIs" dxfId="34441" priority="593171" stopIfTrue="1" operator="equal">
      <formula>0</formula>
    </cfRule>
  </conditionalFormatting>
  <conditionalFormatting sqref="K173">
    <cfRule type="cellIs" dxfId="34440" priority="593170" stopIfTrue="1" operator="equal">
      <formula>0</formula>
    </cfRule>
  </conditionalFormatting>
  <conditionalFormatting sqref="N34">
    <cfRule type="cellIs" dxfId="34439" priority="591605" stopIfTrue="1" operator="equal">
      <formula>0</formula>
    </cfRule>
  </conditionalFormatting>
  <conditionalFormatting sqref="M45">
    <cfRule type="cellIs" dxfId="34438" priority="591604" stopIfTrue="1" operator="equal">
      <formula>0</formula>
    </cfRule>
  </conditionalFormatting>
  <conditionalFormatting sqref="L243">
    <cfRule type="cellIs" dxfId="34437" priority="588624" stopIfTrue="1" operator="equal">
      <formula>0</formula>
    </cfRule>
  </conditionalFormatting>
  <conditionalFormatting sqref="L244:M244">
    <cfRule type="cellIs" dxfId="34436" priority="588623" stopIfTrue="1" operator="equal">
      <formula>0</formula>
    </cfRule>
  </conditionalFormatting>
  <conditionalFormatting sqref="N244">
    <cfRule type="cellIs" dxfId="34435" priority="588622" stopIfTrue="1" operator="equal">
      <formula>0</formula>
    </cfRule>
  </conditionalFormatting>
  <conditionalFormatting sqref="N244">
    <cfRule type="cellIs" dxfId="34434" priority="588621" stopIfTrue="1" operator="equal">
      <formula>0</formula>
    </cfRule>
  </conditionalFormatting>
  <conditionalFormatting sqref="N244">
    <cfRule type="cellIs" dxfId="34433" priority="588620" stopIfTrue="1" operator="equal">
      <formula>0</formula>
    </cfRule>
  </conditionalFormatting>
  <conditionalFormatting sqref="N244">
    <cfRule type="cellIs" dxfId="34432" priority="588619" stopIfTrue="1" operator="equal">
      <formula>0</formula>
    </cfRule>
  </conditionalFormatting>
  <conditionalFormatting sqref="M44">
    <cfRule type="cellIs" dxfId="34431" priority="588609" stopIfTrue="1" operator="equal">
      <formula>0</formula>
    </cfRule>
  </conditionalFormatting>
  <conditionalFormatting sqref="L240">
    <cfRule type="cellIs" dxfId="34430" priority="588604" stopIfTrue="1" operator="equal">
      <formula>0</formula>
    </cfRule>
  </conditionalFormatting>
  <conditionalFormatting sqref="G173:G174">
    <cfRule type="cellIs" dxfId="34429" priority="587272" stopIfTrue="1" operator="greaterThan">
      <formula>#REF!</formula>
    </cfRule>
    <cfRule type="cellIs" dxfId="34428" priority="587273" stopIfTrue="1" operator="equal">
      <formula>0</formula>
    </cfRule>
  </conditionalFormatting>
  <conditionalFormatting sqref="I221">
    <cfRule type="cellIs" dxfId="34427" priority="585763" stopIfTrue="1" operator="equal">
      <formula>0</formula>
    </cfRule>
  </conditionalFormatting>
  <conditionalFormatting sqref="Q50">
    <cfRule type="cellIs" dxfId="34426" priority="584093" stopIfTrue="1" operator="equal">
      <formula>0</formula>
    </cfRule>
  </conditionalFormatting>
  <conditionalFormatting sqref="J82">
    <cfRule type="cellIs" dxfId="34425" priority="582744" stopIfTrue="1" operator="equal">
      <formula>0</formula>
    </cfRule>
  </conditionalFormatting>
  <conditionalFormatting sqref="M46:M49">
    <cfRule type="cellIs" dxfId="34424" priority="582234" stopIfTrue="1" operator="equal">
      <formula>0</formula>
    </cfRule>
  </conditionalFormatting>
  <conditionalFormatting sqref="P103">
    <cfRule type="cellIs" dxfId="34423" priority="582200" stopIfTrue="1" operator="equal">
      <formula>0</formula>
    </cfRule>
  </conditionalFormatting>
  <conditionalFormatting sqref="Q103">
    <cfRule type="cellIs" dxfId="34422" priority="582199" stopIfTrue="1" operator="equal">
      <formula>0</formula>
    </cfRule>
  </conditionalFormatting>
  <conditionalFormatting sqref="N49">
    <cfRule type="cellIs" dxfId="34421" priority="580070" stopIfTrue="1" operator="equal">
      <formula>0</formula>
    </cfRule>
  </conditionalFormatting>
  <conditionalFormatting sqref="N44">
    <cfRule type="cellIs" dxfId="34420" priority="580069" stopIfTrue="1" operator="equal">
      <formula>0</formula>
    </cfRule>
  </conditionalFormatting>
  <conditionalFormatting sqref="N48">
    <cfRule type="cellIs" dxfId="34419" priority="580068" stopIfTrue="1" operator="equal">
      <formula>0</formula>
    </cfRule>
  </conditionalFormatting>
  <conditionalFormatting sqref="N47">
    <cfRule type="cellIs" dxfId="34418" priority="580067" stopIfTrue="1" operator="equal">
      <formula>0</formula>
    </cfRule>
  </conditionalFormatting>
  <conditionalFormatting sqref="N46">
    <cfRule type="cellIs" dxfId="34417" priority="580065" stopIfTrue="1" operator="equal">
      <formula>0</formula>
    </cfRule>
  </conditionalFormatting>
  <conditionalFormatting sqref="N185">
    <cfRule type="cellIs" dxfId="34416" priority="576867" stopIfTrue="1" operator="equal">
      <formula>0</formula>
    </cfRule>
  </conditionalFormatting>
  <conditionalFormatting sqref="P46">
    <cfRule type="cellIs" dxfId="34415" priority="572079" stopIfTrue="1" operator="equal">
      <formula>0</formula>
    </cfRule>
  </conditionalFormatting>
  <conditionalFormatting sqref="Q46">
    <cfRule type="cellIs" dxfId="34414" priority="572077" stopIfTrue="1" operator="equal">
      <formula>0</formula>
    </cfRule>
  </conditionalFormatting>
  <conditionalFormatting sqref="G49:G50">
    <cfRule type="cellIs" dxfId="34413" priority="571101" stopIfTrue="1" operator="equal">
      <formula>0</formula>
    </cfRule>
  </conditionalFormatting>
  <conditionalFormatting sqref="H49">
    <cfRule type="cellIs" dxfId="34412" priority="571100" stopIfTrue="1" operator="equal">
      <formula>0</formula>
    </cfRule>
  </conditionalFormatting>
  <conditionalFormatting sqref="O241">
    <cfRule type="cellIs" dxfId="34411" priority="569083" stopIfTrue="1" operator="equal">
      <formula>0</formula>
    </cfRule>
  </conditionalFormatting>
  <conditionalFormatting sqref="I241">
    <cfRule type="cellIs" dxfId="34410" priority="568856" stopIfTrue="1" operator="equal">
      <formula>0</formula>
    </cfRule>
  </conditionalFormatting>
  <conditionalFormatting sqref="I238:I239">
    <cfRule type="cellIs" dxfId="34409" priority="568855" stopIfTrue="1" operator="equal">
      <formula>0</formula>
    </cfRule>
  </conditionalFormatting>
  <conditionalFormatting sqref="I237">
    <cfRule type="cellIs" dxfId="34408" priority="568852" stopIfTrue="1" operator="equal">
      <formula>0</formula>
    </cfRule>
  </conditionalFormatting>
  <conditionalFormatting sqref="I237">
    <cfRule type="cellIs" dxfId="34407" priority="568851" stopIfTrue="1" operator="equal">
      <formula>0</formula>
    </cfRule>
  </conditionalFormatting>
  <conditionalFormatting sqref="I240">
    <cfRule type="cellIs" dxfId="34406" priority="568849" stopIfTrue="1" operator="equal">
      <formula>0</formula>
    </cfRule>
  </conditionalFormatting>
  <conditionalFormatting sqref="L233:M233">
    <cfRule type="cellIs" dxfId="34405" priority="568847" stopIfTrue="1" operator="equal">
      <formula>0</formula>
    </cfRule>
  </conditionalFormatting>
  <conditionalFormatting sqref="N238">
    <cfRule type="cellIs" dxfId="34404" priority="568832" stopIfTrue="1" operator="equal">
      <formula>0</formula>
    </cfRule>
  </conditionalFormatting>
  <conditionalFormatting sqref="N239">
    <cfRule type="cellIs" dxfId="34403" priority="568831" stopIfTrue="1" operator="equal">
      <formula>0</formula>
    </cfRule>
  </conditionalFormatting>
  <conditionalFormatting sqref="N239">
    <cfRule type="cellIs" dxfId="34402" priority="568830" stopIfTrue="1" operator="equal">
      <formula>0</formula>
    </cfRule>
  </conditionalFormatting>
  <conditionalFormatting sqref="M21:N21 M23:N23">
    <cfRule type="cellIs" dxfId="34401" priority="555062" stopIfTrue="1" operator="equal">
      <formula>0</formula>
    </cfRule>
  </conditionalFormatting>
  <conditionalFormatting sqref="C236">
    <cfRule type="cellIs" dxfId="34400" priority="555014" stopIfTrue="1" operator="equal">
      <formula>0</formula>
    </cfRule>
  </conditionalFormatting>
  <conditionalFormatting sqref="O234:P234">
    <cfRule type="cellIs" dxfId="34399" priority="554958" stopIfTrue="1" operator="equal">
      <formula>0</formula>
    </cfRule>
  </conditionalFormatting>
  <conditionalFormatting sqref="K242">
    <cfRule type="cellIs" dxfId="34398" priority="547749" stopIfTrue="1" operator="equal">
      <formula>0</formula>
    </cfRule>
  </conditionalFormatting>
  <conditionalFormatting sqref="K242">
    <cfRule type="cellIs" dxfId="34397" priority="547748" stopIfTrue="1" operator="equal">
      <formula>0</formula>
    </cfRule>
  </conditionalFormatting>
  <conditionalFormatting sqref="K242">
    <cfRule type="cellIs" dxfId="34396" priority="547747" stopIfTrue="1" operator="equal">
      <formula>0</formula>
    </cfRule>
  </conditionalFormatting>
  <conditionalFormatting sqref="K242">
    <cfRule type="cellIs" dxfId="34395" priority="547746" stopIfTrue="1" operator="equal">
      <formula>0</formula>
    </cfRule>
  </conditionalFormatting>
  <conditionalFormatting sqref="K243">
    <cfRule type="cellIs" dxfId="34394" priority="547745" stopIfTrue="1" operator="equal">
      <formula>0</formula>
    </cfRule>
  </conditionalFormatting>
  <conditionalFormatting sqref="K243">
    <cfRule type="cellIs" dxfId="34393" priority="547744" stopIfTrue="1" operator="equal">
      <formula>0</formula>
    </cfRule>
  </conditionalFormatting>
  <conditionalFormatting sqref="K243">
    <cfRule type="cellIs" dxfId="34392" priority="547743" stopIfTrue="1" operator="equal">
      <formula>0</formula>
    </cfRule>
  </conditionalFormatting>
  <conditionalFormatting sqref="K239">
    <cfRule type="cellIs" dxfId="34391" priority="547741" stopIfTrue="1" operator="equal">
      <formula>0</formula>
    </cfRule>
  </conditionalFormatting>
  <conditionalFormatting sqref="K239">
    <cfRule type="cellIs" dxfId="34390" priority="547740" stopIfTrue="1" operator="equal">
      <formula>0</formula>
    </cfRule>
  </conditionalFormatting>
  <conditionalFormatting sqref="K240">
    <cfRule type="cellIs" dxfId="34389" priority="547730" stopIfTrue="1" operator="equal">
      <formula>0</formula>
    </cfRule>
  </conditionalFormatting>
  <conditionalFormatting sqref="K241">
    <cfRule type="cellIs" dxfId="34388" priority="547724" stopIfTrue="1" operator="equal">
      <formula>0</formula>
    </cfRule>
  </conditionalFormatting>
  <conditionalFormatting sqref="E223">
    <cfRule type="cellIs" dxfId="34387" priority="536428" stopIfTrue="1" operator="equal">
      <formula>0</formula>
    </cfRule>
  </conditionalFormatting>
  <conditionalFormatting sqref="E223">
    <cfRule type="cellIs" dxfId="34386" priority="536427" stopIfTrue="1" operator="equal">
      <formula>0</formula>
    </cfRule>
  </conditionalFormatting>
  <conditionalFormatting sqref="E223">
    <cfRule type="cellIs" dxfId="34385" priority="536426" stopIfTrue="1" operator="equal">
      <formula>0</formula>
    </cfRule>
  </conditionalFormatting>
  <conditionalFormatting sqref="E223">
    <cfRule type="cellIs" dxfId="34384" priority="536425" stopIfTrue="1" operator="equal">
      <formula>0</formula>
    </cfRule>
  </conditionalFormatting>
  <conditionalFormatting sqref="E223">
    <cfRule type="cellIs" dxfId="34383" priority="536424" stopIfTrue="1" operator="equal">
      <formula>0</formula>
    </cfRule>
  </conditionalFormatting>
  <conditionalFormatting sqref="E223">
    <cfRule type="cellIs" dxfId="34382" priority="536423" stopIfTrue="1" operator="equal">
      <formula>0</formula>
    </cfRule>
  </conditionalFormatting>
  <conditionalFormatting sqref="E223">
    <cfRule type="cellIs" dxfId="34381" priority="536422" stopIfTrue="1" operator="equal">
      <formula>0</formula>
    </cfRule>
  </conditionalFormatting>
  <conditionalFormatting sqref="E223">
    <cfRule type="cellIs" dxfId="34380" priority="536421" stopIfTrue="1" operator="equal">
      <formula>0</formula>
    </cfRule>
  </conditionalFormatting>
  <conditionalFormatting sqref="E223">
    <cfRule type="cellIs" dxfId="34379" priority="536420" stopIfTrue="1" operator="equal">
      <formula>0</formula>
    </cfRule>
  </conditionalFormatting>
  <conditionalFormatting sqref="E223">
    <cfRule type="cellIs" dxfId="34378" priority="536419" stopIfTrue="1" operator="equal">
      <formula>0</formula>
    </cfRule>
  </conditionalFormatting>
  <conditionalFormatting sqref="E223">
    <cfRule type="cellIs" dxfId="34377" priority="536418" stopIfTrue="1" operator="equal">
      <formula>0</formula>
    </cfRule>
  </conditionalFormatting>
  <conditionalFormatting sqref="E223">
    <cfRule type="cellIs" dxfId="34376" priority="536417" stopIfTrue="1" operator="equal">
      <formula>0</formula>
    </cfRule>
  </conditionalFormatting>
  <conditionalFormatting sqref="E223">
    <cfRule type="cellIs" dxfId="34375" priority="536416" stopIfTrue="1" operator="equal">
      <formula>0</formula>
    </cfRule>
  </conditionalFormatting>
  <conditionalFormatting sqref="E223">
    <cfRule type="cellIs" dxfId="34374" priority="536415" stopIfTrue="1" operator="equal">
      <formula>0</formula>
    </cfRule>
  </conditionalFormatting>
  <conditionalFormatting sqref="E223">
    <cfRule type="cellIs" dxfId="34373" priority="536414" stopIfTrue="1" operator="equal">
      <formula>0</formula>
    </cfRule>
  </conditionalFormatting>
  <conditionalFormatting sqref="E223">
    <cfRule type="cellIs" dxfId="34372" priority="536413" stopIfTrue="1" operator="equal">
      <formula>0</formula>
    </cfRule>
  </conditionalFormatting>
  <conditionalFormatting sqref="E223">
    <cfRule type="cellIs" dxfId="34371" priority="536412" stopIfTrue="1" operator="equal">
      <formula>0</formula>
    </cfRule>
  </conditionalFormatting>
  <conditionalFormatting sqref="E223">
    <cfRule type="cellIs" dxfId="34370" priority="536411" stopIfTrue="1" operator="equal">
      <formula>0</formula>
    </cfRule>
  </conditionalFormatting>
  <conditionalFormatting sqref="E223">
    <cfRule type="cellIs" dxfId="34369" priority="536410" stopIfTrue="1" operator="equal">
      <formula>0</formula>
    </cfRule>
  </conditionalFormatting>
  <conditionalFormatting sqref="E223">
    <cfRule type="cellIs" dxfId="34368" priority="536409" stopIfTrue="1" operator="equal">
      <formula>0</formula>
    </cfRule>
  </conditionalFormatting>
  <conditionalFormatting sqref="E223">
    <cfRule type="cellIs" dxfId="34367" priority="536408" stopIfTrue="1" operator="equal">
      <formula>0</formula>
    </cfRule>
  </conditionalFormatting>
  <conditionalFormatting sqref="E223">
    <cfRule type="cellIs" dxfId="34366" priority="536407" stopIfTrue="1" operator="equal">
      <formula>0</formula>
    </cfRule>
  </conditionalFormatting>
  <conditionalFormatting sqref="E223">
    <cfRule type="cellIs" dxfId="34365" priority="536406" stopIfTrue="1" operator="equal">
      <formula>0</formula>
    </cfRule>
  </conditionalFormatting>
  <conditionalFormatting sqref="E223">
    <cfRule type="cellIs" dxfId="34364" priority="536405" stopIfTrue="1" operator="equal">
      <formula>0</formula>
    </cfRule>
  </conditionalFormatting>
  <conditionalFormatting sqref="E223">
    <cfRule type="cellIs" dxfId="34363" priority="536404" stopIfTrue="1" operator="equal">
      <formula>0</formula>
    </cfRule>
  </conditionalFormatting>
  <conditionalFormatting sqref="E223">
    <cfRule type="cellIs" dxfId="34362" priority="536403" stopIfTrue="1" operator="equal">
      <formula>0</formula>
    </cfRule>
  </conditionalFormatting>
  <conditionalFormatting sqref="E223">
    <cfRule type="cellIs" dxfId="34361" priority="536402" stopIfTrue="1" operator="equal">
      <formula>0</formula>
    </cfRule>
  </conditionalFormatting>
  <conditionalFormatting sqref="E223">
    <cfRule type="cellIs" dxfId="34360" priority="536401" stopIfTrue="1" operator="equal">
      <formula>0</formula>
    </cfRule>
  </conditionalFormatting>
  <conditionalFormatting sqref="E223">
    <cfRule type="cellIs" dxfId="34359" priority="536400" stopIfTrue="1" operator="equal">
      <formula>0</formula>
    </cfRule>
  </conditionalFormatting>
  <conditionalFormatting sqref="E223">
    <cfRule type="cellIs" dxfId="34358" priority="536399" stopIfTrue="1" operator="equal">
      <formula>0</formula>
    </cfRule>
  </conditionalFormatting>
  <conditionalFormatting sqref="E223">
    <cfRule type="cellIs" dxfId="34357" priority="536398" stopIfTrue="1" operator="equal">
      <formula>0</formula>
    </cfRule>
  </conditionalFormatting>
  <conditionalFormatting sqref="E223">
    <cfRule type="cellIs" dxfId="34356" priority="536397" stopIfTrue="1" operator="equal">
      <formula>0</formula>
    </cfRule>
  </conditionalFormatting>
  <conditionalFormatting sqref="E223">
    <cfRule type="cellIs" dxfId="34355" priority="536396" stopIfTrue="1" operator="equal">
      <formula>0</formula>
    </cfRule>
  </conditionalFormatting>
  <conditionalFormatting sqref="E223">
    <cfRule type="cellIs" dxfId="34354" priority="536395" stopIfTrue="1" operator="equal">
      <formula>0</formula>
    </cfRule>
  </conditionalFormatting>
  <conditionalFormatting sqref="E223">
    <cfRule type="cellIs" dxfId="34353" priority="536394" stopIfTrue="1" operator="equal">
      <formula>0</formula>
    </cfRule>
  </conditionalFormatting>
  <conditionalFormatting sqref="E223">
    <cfRule type="cellIs" dxfId="34352" priority="536393" stopIfTrue="1" operator="equal">
      <formula>0</formula>
    </cfRule>
  </conditionalFormatting>
  <conditionalFormatting sqref="E223">
    <cfRule type="cellIs" dxfId="34351" priority="536392" stopIfTrue="1" operator="equal">
      <formula>0</formula>
    </cfRule>
  </conditionalFormatting>
  <conditionalFormatting sqref="E223">
    <cfRule type="cellIs" dxfId="34350" priority="536391" stopIfTrue="1" operator="equal">
      <formula>0</formula>
    </cfRule>
  </conditionalFormatting>
  <conditionalFormatting sqref="E223">
    <cfRule type="cellIs" dxfId="34349" priority="536390" stopIfTrue="1" operator="equal">
      <formula>0</formula>
    </cfRule>
  </conditionalFormatting>
  <conditionalFormatting sqref="E223">
    <cfRule type="cellIs" dxfId="34348" priority="536389" stopIfTrue="1" operator="equal">
      <formula>0</formula>
    </cfRule>
  </conditionalFormatting>
  <conditionalFormatting sqref="E223">
    <cfRule type="cellIs" dxfId="34347" priority="536388" stopIfTrue="1" operator="equal">
      <formula>0</formula>
    </cfRule>
  </conditionalFormatting>
  <conditionalFormatting sqref="E223">
    <cfRule type="cellIs" dxfId="34346" priority="536387" stopIfTrue="1" operator="equal">
      <formula>0</formula>
    </cfRule>
  </conditionalFormatting>
  <conditionalFormatting sqref="E223">
    <cfRule type="cellIs" dxfId="34345" priority="536386" stopIfTrue="1" operator="equal">
      <formula>0</formula>
    </cfRule>
  </conditionalFormatting>
  <conditionalFormatting sqref="E223">
    <cfRule type="cellIs" dxfId="34344" priority="536385" stopIfTrue="1" operator="equal">
      <formula>0</formula>
    </cfRule>
  </conditionalFormatting>
  <conditionalFormatting sqref="E223">
    <cfRule type="cellIs" dxfId="34343" priority="536384" stopIfTrue="1" operator="equal">
      <formula>0</formula>
    </cfRule>
  </conditionalFormatting>
  <conditionalFormatting sqref="E223">
    <cfRule type="cellIs" dxfId="34342" priority="536383" stopIfTrue="1" operator="equal">
      <formula>0</formula>
    </cfRule>
  </conditionalFormatting>
  <conditionalFormatting sqref="E223">
    <cfRule type="cellIs" dxfId="34341" priority="536382" stopIfTrue="1" operator="equal">
      <formula>0</formula>
    </cfRule>
  </conditionalFormatting>
  <conditionalFormatting sqref="E223">
    <cfRule type="cellIs" dxfId="34340" priority="536381" stopIfTrue="1" operator="equal">
      <formula>0</formula>
    </cfRule>
  </conditionalFormatting>
  <conditionalFormatting sqref="E223">
    <cfRule type="cellIs" dxfId="34339" priority="536380" stopIfTrue="1" operator="equal">
      <formula>0</formula>
    </cfRule>
  </conditionalFormatting>
  <conditionalFormatting sqref="E223">
    <cfRule type="cellIs" dxfId="34338" priority="536379" stopIfTrue="1" operator="equal">
      <formula>0</formula>
    </cfRule>
  </conditionalFormatting>
  <conditionalFormatting sqref="E223">
    <cfRule type="cellIs" dxfId="34337" priority="536378" stopIfTrue="1" operator="equal">
      <formula>0</formula>
    </cfRule>
  </conditionalFormatting>
  <conditionalFormatting sqref="E223">
    <cfRule type="cellIs" dxfId="34336" priority="536377" stopIfTrue="1" operator="equal">
      <formula>0</formula>
    </cfRule>
  </conditionalFormatting>
  <conditionalFormatting sqref="E223">
    <cfRule type="cellIs" dxfId="34335" priority="536376" stopIfTrue="1" operator="equal">
      <formula>0</formula>
    </cfRule>
  </conditionalFormatting>
  <conditionalFormatting sqref="E223">
    <cfRule type="cellIs" dxfId="34334" priority="536375" stopIfTrue="1" operator="equal">
      <formula>0</formula>
    </cfRule>
  </conditionalFormatting>
  <conditionalFormatting sqref="E223">
    <cfRule type="cellIs" dxfId="34333" priority="536374" stopIfTrue="1" operator="equal">
      <formula>0</formula>
    </cfRule>
  </conditionalFormatting>
  <conditionalFormatting sqref="E223">
    <cfRule type="cellIs" dxfId="34332" priority="536373" stopIfTrue="1" operator="equal">
      <formula>0</formula>
    </cfRule>
  </conditionalFormatting>
  <conditionalFormatting sqref="E223">
    <cfRule type="cellIs" dxfId="34331" priority="536372" stopIfTrue="1" operator="equal">
      <formula>0</formula>
    </cfRule>
  </conditionalFormatting>
  <conditionalFormatting sqref="E223">
    <cfRule type="cellIs" dxfId="34330" priority="536371" stopIfTrue="1" operator="equal">
      <formula>0</formula>
    </cfRule>
  </conditionalFormatting>
  <conditionalFormatting sqref="E223">
    <cfRule type="cellIs" dxfId="34329" priority="536370" stopIfTrue="1" operator="equal">
      <formula>0</formula>
    </cfRule>
  </conditionalFormatting>
  <conditionalFormatting sqref="E223">
    <cfRule type="cellIs" dxfId="34328" priority="536369" stopIfTrue="1" operator="equal">
      <formula>0</formula>
    </cfRule>
  </conditionalFormatting>
  <conditionalFormatting sqref="E223">
    <cfRule type="cellIs" dxfId="34327" priority="536368" stopIfTrue="1" operator="equal">
      <formula>0</formula>
    </cfRule>
  </conditionalFormatting>
  <conditionalFormatting sqref="E223">
    <cfRule type="cellIs" dxfId="34326" priority="536367" stopIfTrue="1" operator="equal">
      <formula>0</formula>
    </cfRule>
  </conditionalFormatting>
  <conditionalFormatting sqref="E223">
    <cfRule type="cellIs" dxfId="34325" priority="536366" stopIfTrue="1" operator="equal">
      <formula>0</formula>
    </cfRule>
  </conditionalFormatting>
  <conditionalFormatting sqref="E223">
    <cfRule type="cellIs" dxfId="34324" priority="536365" stopIfTrue="1" operator="equal">
      <formula>0</formula>
    </cfRule>
  </conditionalFormatting>
  <conditionalFormatting sqref="E223">
    <cfRule type="cellIs" dxfId="34323" priority="536364" stopIfTrue="1" operator="equal">
      <formula>0</formula>
    </cfRule>
  </conditionalFormatting>
  <conditionalFormatting sqref="E223">
    <cfRule type="cellIs" dxfId="34322" priority="536363" stopIfTrue="1" operator="equal">
      <formula>0</formula>
    </cfRule>
  </conditionalFormatting>
  <conditionalFormatting sqref="E223">
    <cfRule type="cellIs" dxfId="34321" priority="536362" stopIfTrue="1" operator="equal">
      <formula>0</formula>
    </cfRule>
  </conditionalFormatting>
  <conditionalFormatting sqref="E223">
    <cfRule type="cellIs" dxfId="34320" priority="536361" stopIfTrue="1" operator="equal">
      <formula>0</formula>
    </cfRule>
  </conditionalFormatting>
  <conditionalFormatting sqref="E223">
    <cfRule type="cellIs" dxfId="34319" priority="536360" stopIfTrue="1" operator="equal">
      <formula>0</formula>
    </cfRule>
  </conditionalFormatting>
  <conditionalFormatting sqref="E223">
    <cfRule type="cellIs" dxfId="34318" priority="536359" stopIfTrue="1" operator="equal">
      <formula>0</formula>
    </cfRule>
  </conditionalFormatting>
  <conditionalFormatting sqref="E223">
    <cfRule type="cellIs" dxfId="34317" priority="536358" stopIfTrue="1" operator="equal">
      <formula>0</formula>
    </cfRule>
  </conditionalFormatting>
  <conditionalFormatting sqref="O233">
    <cfRule type="cellIs" dxfId="34316" priority="531681" stopIfTrue="1" operator="equal">
      <formula>0</formula>
    </cfRule>
  </conditionalFormatting>
  <conditionalFormatting sqref="O232">
    <cfRule type="cellIs" dxfId="34315" priority="531676" stopIfTrue="1" operator="equal">
      <formula>0</formula>
    </cfRule>
  </conditionalFormatting>
  <conditionalFormatting sqref="J237">
    <cfRule type="cellIs" dxfId="34314" priority="531667" stopIfTrue="1" operator="equal">
      <formula>0</formula>
    </cfRule>
  </conditionalFormatting>
  <conditionalFormatting sqref="J240">
    <cfRule type="cellIs" dxfId="34313" priority="531666" stopIfTrue="1" operator="equal">
      <formula>0</formula>
    </cfRule>
  </conditionalFormatting>
  <conditionalFormatting sqref="J241">
    <cfRule type="cellIs" dxfId="34312" priority="531665" stopIfTrue="1" operator="equal">
      <formula>0</formula>
    </cfRule>
  </conditionalFormatting>
  <conditionalFormatting sqref="J242">
    <cfRule type="cellIs" dxfId="34311" priority="531664" stopIfTrue="1" operator="equal">
      <formula>0</formula>
    </cfRule>
  </conditionalFormatting>
  <conditionalFormatting sqref="I44:I48">
    <cfRule type="cellIs" dxfId="34310" priority="500850" stopIfTrue="1" operator="equal">
      <formula>0</formula>
    </cfRule>
  </conditionalFormatting>
  <conditionalFormatting sqref="N227">
    <cfRule type="cellIs" dxfId="34309" priority="486486" stopIfTrue="1" operator="equal">
      <formula>0</formula>
    </cfRule>
  </conditionalFormatting>
  <conditionalFormatting sqref="N227">
    <cfRule type="cellIs" dxfId="34308" priority="486485" stopIfTrue="1" operator="equal">
      <formula>0</formula>
    </cfRule>
  </conditionalFormatting>
  <conditionalFormatting sqref="N227">
    <cfRule type="cellIs" dxfId="34307" priority="486484" stopIfTrue="1" operator="equal">
      <formula>0</formula>
    </cfRule>
  </conditionalFormatting>
  <conditionalFormatting sqref="N227">
    <cfRule type="cellIs" dxfId="34306" priority="486483" stopIfTrue="1" operator="equal">
      <formula>0</formula>
    </cfRule>
  </conditionalFormatting>
  <conditionalFormatting sqref="N227">
    <cfRule type="cellIs" dxfId="34305" priority="486482" stopIfTrue="1" operator="equal">
      <formula>0</formula>
    </cfRule>
  </conditionalFormatting>
  <conditionalFormatting sqref="N227">
    <cfRule type="cellIs" dxfId="34304" priority="486481" stopIfTrue="1" operator="equal">
      <formula>0</formula>
    </cfRule>
  </conditionalFormatting>
  <conditionalFormatting sqref="N227">
    <cfRule type="cellIs" dxfId="34303" priority="486480" stopIfTrue="1" operator="equal">
      <formula>0</formula>
    </cfRule>
  </conditionalFormatting>
  <conditionalFormatting sqref="N227">
    <cfRule type="cellIs" dxfId="34302" priority="486479" stopIfTrue="1" operator="equal">
      <formula>0</formula>
    </cfRule>
  </conditionalFormatting>
  <conditionalFormatting sqref="N227">
    <cfRule type="cellIs" dxfId="34301" priority="486478" stopIfTrue="1" operator="equal">
      <formula>0</formula>
    </cfRule>
  </conditionalFormatting>
  <conditionalFormatting sqref="N227">
    <cfRule type="cellIs" dxfId="34300" priority="486477" stopIfTrue="1" operator="equal">
      <formula>0</formula>
    </cfRule>
  </conditionalFormatting>
  <conditionalFormatting sqref="N227">
    <cfRule type="cellIs" dxfId="34299" priority="486476" stopIfTrue="1" operator="equal">
      <formula>0</formula>
    </cfRule>
  </conditionalFormatting>
  <conditionalFormatting sqref="N227">
    <cfRule type="cellIs" dxfId="34298" priority="486475" stopIfTrue="1" operator="equal">
      <formula>0</formula>
    </cfRule>
  </conditionalFormatting>
  <conditionalFormatting sqref="N227">
    <cfRule type="cellIs" dxfId="34297" priority="486474" stopIfTrue="1" operator="equal">
      <formula>0</formula>
    </cfRule>
  </conditionalFormatting>
  <conditionalFormatting sqref="N227">
    <cfRule type="cellIs" dxfId="34296" priority="486473" stopIfTrue="1" operator="equal">
      <formula>0</formula>
    </cfRule>
  </conditionalFormatting>
  <conditionalFormatting sqref="N227">
    <cfRule type="cellIs" dxfId="34295" priority="486472" stopIfTrue="1" operator="equal">
      <formula>0</formula>
    </cfRule>
  </conditionalFormatting>
  <conditionalFormatting sqref="N227">
    <cfRule type="cellIs" dxfId="34294" priority="486471" stopIfTrue="1" operator="equal">
      <formula>0</formula>
    </cfRule>
  </conditionalFormatting>
  <conditionalFormatting sqref="N227">
    <cfRule type="cellIs" dxfId="34293" priority="486470" stopIfTrue="1" operator="equal">
      <formula>0</formula>
    </cfRule>
  </conditionalFormatting>
  <conditionalFormatting sqref="N227">
    <cfRule type="cellIs" dxfId="34292" priority="486469" stopIfTrue="1" operator="equal">
      <formula>0</formula>
    </cfRule>
  </conditionalFormatting>
  <conditionalFormatting sqref="N227">
    <cfRule type="cellIs" dxfId="34291" priority="486468" stopIfTrue="1" operator="equal">
      <formula>0</formula>
    </cfRule>
  </conditionalFormatting>
  <conditionalFormatting sqref="N227">
    <cfRule type="cellIs" dxfId="34290" priority="486467" stopIfTrue="1" operator="equal">
      <formula>0</formula>
    </cfRule>
  </conditionalFormatting>
  <conditionalFormatting sqref="N227">
    <cfRule type="cellIs" dxfId="34289" priority="486466" stopIfTrue="1" operator="equal">
      <formula>0</formula>
    </cfRule>
  </conditionalFormatting>
  <conditionalFormatting sqref="N227">
    <cfRule type="cellIs" dxfId="34288" priority="486465" stopIfTrue="1" operator="equal">
      <formula>0</formula>
    </cfRule>
  </conditionalFormatting>
  <conditionalFormatting sqref="N227">
    <cfRule type="cellIs" dxfId="34287" priority="486464" stopIfTrue="1" operator="equal">
      <formula>0</formula>
    </cfRule>
  </conditionalFormatting>
  <conditionalFormatting sqref="N227">
    <cfRule type="cellIs" dxfId="34286" priority="486463" stopIfTrue="1" operator="equal">
      <formula>0</formula>
    </cfRule>
  </conditionalFormatting>
  <conditionalFormatting sqref="N227">
    <cfRule type="cellIs" dxfId="34285" priority="486462" stopIfTrue="1" operator="equal">
      <formula>0</formula>
    </cfRule>
  </conditionalFormatting>
  <conditionalFormatting sqref="N227">
    <cfRule type="cellIs" dxfId="34284" priority="486461" stopIfTrue="1" operator="equal">
      <formula>0</formula>
    </cfRule>
  </conditionalFormatting>
  <conditionalFormatting sqref="N227">
    <cfRule type="cellIs" dxfId="34283" priority="486460" stopIfTrue="1" operator="equal">
      <formula>0</formula>
    </cfRule>
  </conditionalFormatting>
  <conditionalFormatting sqref="N227">
    <cfRule type="cellIs" dxfId="34282" priority="486459" stopIfTrue="1" operator="equal">
      <formula>0</formula>
    </cfRule>
  </conditionalFormatting>
  <conditionalFormatting sqref="N227">
    <cfRule type="cellIs" dxfId="34281" priority="486458" stopIfTrue="1" operator="equal">
      <formula>0</formula>
    </cfRule>
  </conditionalFormatting>
  <conditionalFormatting sqref="N227">
    <cfRule type="cellIs" dxfId="34280" priority="486457" stopIfTrue="1" operator="equal">
      <formula>0</formula>
    </cfRule>
  </conditionalFormatting>
  <conditionalFormatting sqref="N227">
    <cfRule type="cellIs" dxfId="34279" priority="486456" stopIfTrue="1" operator="equal">
      <formula>0</formula>
    </cfRule>
  </conditionalFormatting>
  <conditionalFormatting sqref="N227">
    <cfRule type="cellIs" dxfId="34278" priority="486455" stopIfTrue="1" operator="equal">
      <formula>0</formula>
    </cfRule>
  </conditionalFormatting>
  <conditionalFormatting sqref="N227">
    <cfRule type="cellIs" dxfId="34277" priority="486454" stopIfTrue="1" operator="equal">
      <formula>0</formula>
    </cfRule>
  </conditionalFormatting>
  <conditionalFormatting sqref="N227">
    <cfRule type="cellIs" dxfId="34276" priority="486453" stopIfTrue="1" operator="equal">
      <formula>0</formula>
    </cfRule>
  </conditionalFormatting>
  <conditionalFormatting sqref="N227">
    <cfRule type="cellIs" dxfId="34275" priority="486452" stopIfTrue="1" operator="equal">
      <formula>0</formula>
    </cfRule>
  </conditionalFormatting>
  <conditionalFormatting sqref="N227">
    <cfRule type="cellIs" dxfId="34274" priority="486451" stopIfTrue="1" operator="equal">
      <formula>0</formula>
    </cfRule>
  </conditionalFormatting>
  <conditionalFormatting sqref="N227">
    <cfRule type="cellIs" dxfId="34273" priority="486450" stopIfTrue="1" operator="equal">
      <formula>0</formula>
    </cfRule>
  </conditionalFormatting>
  <conditionalFormatting sqref="N227">
    <cfRule type="cellIs" dxfId="34272" priority="486449" stopIfTrue="1" operator="equal">
      <formula>0</formula>
    </cfRule>
  </conditionalFormatting>
  <conditionalFormatting sqref="N227">
    <cfRule type="cellIs" dxfId="34271" priority="486448" stopIfTrue="1" operator="equal">
      <formula>0</formula>
    </cfRule>
  </conditionalFormatting>
  <conditionalFormatting sqref="N227">
    <cfRule type="cellIs" dxfId="34270" priority="486447" stopIfTrue="1" operator="equal">
      <formula>0</formula>
    </cfRule>
  </conditionalFormatting>
  <conditionalFormatting sqref="N227">
    <cfRule type="cellIs" dxfId="34269" priority="486446" stopIfTrue="1" operator="equal">
      <formula>0</formula>
    </cfRule>
  </conditionalFormatting>
  <conditionalFormatting sqref="N227">
    <cfRule type="cellIs" dxfId="34268" priority="486445" stopIfTrue="1" operator="equal">
      <formula>0</formula>
    </cfRule>
  </conditionalFormatting>
  <conditionalFormatting sqref="N227">
    <cfRule type="cellIs" dxfId="34267" priority="486444" stopIfTrue="1" operator="equal">
      <formula>0</formula>
    </cfRule>
  </conditionalFormatting>
  <conditionalFormatting sqref="N227">
    <cfRule type="cellIs" dxfId="34266" priority="486443" stopIfTrue="1" operator="equal">
      <formula>0</formula>
    </cfRule>
  </conditionalFormatting>
  <conditionalFormatting sqref="N227">
    <cfRule type="cellIs" dxfId="34265" priority="486442" stopIfTrue="1" operator="equal">
      <formula>0</formula>
    </cfRule>
  </conditionalFormatting>
  <conditionalFormatting sqref="N227">
    <cfRule type="cellIs" dxfId="34264" priority="486441" stopIfTrue="1" operator="equal">
      <formula>0</formula>
    </cfRule>
  </conditionalFormatting>
  <conditionalFormatting sqref="N227">
    <cfRule type="cellIs" dxfId="34263" priority="486440" stopIfTrue="1" operator="equal">
      <formula>0</formula>
    </cfRule>
  </conditionalFormatting>
  <conditionalFormatting sqref="N227">
    <cfRule type="cellIs" dxfId="34262" priority="486439" stopIfTrue="1" operator="equal">
      <formula>0</formula>
    </cfRule>
  </conditionalFormatting>
  <conditionalFormatting sqref="N227">
    <cfRule type="cellIs" dxfId="34261" priority="486438" stopIfTrue="1" operator="equal">
      <formula>0</formula>
    </cfRule>
  </conditionalFormatting>
  <conditionalFormatting sqref="N227">
    <cfRule type="cellIs" dxfId="34260" priority="486437" stopIfTrue="1" operator="equal">
      <formula>0</formula>
    </cfRule>
  </conditionalFormatting>
  <conditionalFormatting sqref="N227">
    <cfRule type="cellIs" dxfId="34259" priority="486436" stopIfTrue="1" operator="equal">
      <formula>0</formula>
    </cfRule>
  </conditionalFormatting>
  <conditionalFormatting sqref="N227">
    <cfRule type="cellIs" dxfId="34258" priority="486435" stopIfTrue="1" operator="equal">
      <formula>0</formula>
    </cfRule>
  </conditionalFormatting>
  <conditionalFormatting sqref="N227">
    <cfRule type="cellIs" dxfId="34257" priority="486434" stopIfTrue="1" operator="equal">
      <formula>0</formula>
    </cfRule>
  </conditionalFormatting>
  <conditionalFormatting sqref="N227">
    <cfRule type="cellIs" dxfId="34256" priority="486433" stopIfTrue="1" operator="equal">
      <formula>0</formula>
    </cfRule>
  </conditionalFormatting>
  <conditionalFormatting sqref="N227">
    <cfRule type="cellIs" dxfId="34255" priority="486432" stopIfTrue="1" operator="equal">
      <formula>0</formula>
    </cfRule>
  </conditionalFormatting>
  <conditionalFormatting sqref="N227">
    <cfRule type="cellIs" dxfId="34254" priority="486431" stopIfTrue="1" operator="equal">
      <formula>0</formula>
    </cfRule>
  </conditionalFormatting>
  <conditionalFormatting sqref="N227">
    <cfRule type="cellIs" dxfId="34253" priority="486430" stopIfTrue="1" operator="equal">
      <formula>0</formula>
    </cfRule>
  </conditionalFormatting>
  <conditionalFormatting sqref="N227">
    <cfRule type="cellIs" dxfId="34252" priority="486429" stopIfTrue="1" operator="equal">
      <formula>0</formula>
    </cfRule>
  </conditionalFormatting>
  <conditionalFormatting sqref="N227">
    <cfRule type="cellIs" dxfId="34251" priority="486428" stopIfTrue="1" operator="equal">
      <formula>0</formula>
    </cfRule>
  </conditionalFormatting>
  <conditionalFormatting sqref="N227">
    <cfRule type="cellIs" dxfId="34250" priority="486427" stopIfTrue="1" operator="equal">
      <formula>0</formula>
    </cfRule>
  </conditionalFormatting>
  <conditionalFormatting sqref="N227">
    <cfRule type="cellIs" dxfId="34249" priority="486426" stopIfTrue="1" operator="equal">
      <formula>0</formula>
    </cfRule>
  </conditionalFormatting>
  <conditionalFormatting sqref="N227">
    <cfRule type="cellIs" dxfId="34248" priority="486425" stopIfTrue="1" operator="equal">
      <formula>0</formula>
    </cfRule>
  </conditionalFormatting>
  <conditionalFormatting sqref="N227">
    <cfRule type="cellIs" dxfId="34247" priority="486424" stopIfTrue="1" operator="equal">
      <formula>0</formula>
    </cfRule>
  </conditionalFormatting>
  <conditionalFormatting sqref="N227">
    <cfRule type="cellIs" dxfId="34246" priority="486423" stopIfTrue="1" operator="equal">
      <formula>0</formula>
    </cfRule>
  </conditionalFormatting>
  <conditionalFormatting sqref="N227">
    <cfRule type="cellIs" dxfId="34245" priority="486422" stopIfTrue="1" operator="equal">
      <formula>0</formula>
    </cfRule>
  </conditionalFormatting>
  <conditionalFormatting sqref="N227">
    <cfRule type="cellIs" dxfId="34244" priority="486421" stopIfTrue="1" operator="equal">
      <formula>0</formula>
    </cfRule>
  </conditionalFormatting>
  <conditionalFormatting sqref="N227">
    <cfRule type="cellIs" dxfId="34243" priority="486420" stopIfTrue="1" operator="equal">
      <formula>0</formula>
    </cfRule>
  </conditionalFormatting>
  <conditionalFormatting sqref="N227">
    <cfRule type="cellIs" dxfId="34242" priority="486419" stopIfTrue="1" operator="equal">
      <formula>0</formula>
    </cfRule>
  </conditionalFormatting>
  <conditionalFormatting sqref="N227">
    <cfRule type="cellIs" dxfId="34241" priority="486418" stopIfTrue="1" operator="equal">
      <formula>0</formula>
    </cfRule>
  </conditionalFormatting>
  <conditionalFormatting sqref="N227">
    <cfRule type="cellIs" dxfId="34240" priority="486417" stopIfTrue="1" operator="equal">
      <formula>0</formula>
    </cfRule>
  </conditionalFormatting>
  <conditionalFormatting sqref="N227">
    <cfRule type="cellIs" dxfId="34239" priority="486416" stopIfTrue="1" operator="equal">
      <formula>0</formula>
    </cfRule>
  </conditionalFormatting>
  <conditionalFormatting sqref="N227">
    <cfRule type="cellIs" dxfId="34238" priority="486415" stopIfTrue="1" operator="equal">
      <formula>0</formula>
    </cfRule>
  </conditionalFormatting>
  <conditionalFormatting sqref="N227">
    <cfRule type="cellIs" dxfId="34237" priority="486414" stopIfTrue="1" operator="equal">
      <formula>0</formula>
    </cfRule>
  </conditionalFormatting>
  <conditionalFormatting sqref="N227">
    <cfRule type="cellIs" dxfId="34236" priority="486413" stopIfTrue="1" operator="equal">
      <formula>0</formula>
    </cfRule>
  </conditionalFormatting>
  <conditionalFormatting sqref="N227">
    <cfRule type="cellIs" dxfId="34235" priority="486412" stopIfTrue="1" operator="equal">
      <formula>0</formula>
    </cfRule>
  </conditionalFormatting>
  <conditionalFormatting sqref="N227">
    <cfRule type="cellIs" dxfId="34234" priority="486411" stopIfTrue="1" operator="equal">
      <formula>0</formula>
    </cfRule>
  </conditionalFormatting>
  <conditionalFormatting sqref="N227">
    <cfRule type="cellIs" dxfId="34233" priority="486410" stopIfTrue="1" operator="equal">
      <formula>0</formula>
    </cfRule>
  </conditionalFormatting>
  <conditionalFormatting sqref="N227">
    <cfRule type="cellIs" dxfId="34232" priority="486409" stopIfTrue="1" operator="equal">
      <formula>0</formula>
    </cfRule>
  </conditionalFormatting>
  <conditionalFormatting sqref="N227">
    <cfRule type="cellIs" dxfId="34231" priority="486408" stopIfTrue="1" operator="equal">
      <formula>0</formula>
    </cfRule>
  </conditionalFormatting>
  <conditionalFormatting sqref="N227">
    <cfRule type="cellIs" dxfId="34230" priority="486407" stopIfTrue="1" operator="equal">
      <formula>0</formula>
    </cfRule>
  </conditionalFormatting>
  <conditionalFormatting sqref="N227">
    <cfRule type="cellIs" dxfId="34229" priority="486406" stopIfTrue="1" operator="equal">
      <formula>0</formula>
    </cfRule>
  </conditionalFormatting>
  <conditionalFormatting sqref="N227">
    <cfRule type="cellIs" dxfId="34228" priority="486405" stopIfTrue="1" operator="equal">
      <formula>0</formula>
    </cfRule>
  </conditionalFormatting>
  <conditionalFormatting sqref="N227">
    <cfRule type="cellIs" dxfId="34227" priority="486404" stopIfTrue="1" operator="equal">
      <formula>0</formula>
    </cfRule>
  </conditionalFormatting>
  <conditionalFormatting sqref="N227">
    <cfRule type="cellIs" dxfId="34226" priority="486403" stopIfTrue="1" operator="equal">
      <formula>0</formula>
    </cfRule>
  </conditionalFormatting>
  <conditionalFormatting sqref="N227">
    <cfRule type="cellIs" dxfId="34225" priority="486402" stopIfTrue="1" operator="equal">
      <formula>0</formula>
    </cfRule>
  </conditionalFormatting>
  <conditionalFormatting sqref="N227">
    <cfRule type="cellIs" dxfId="34224" priority="486401" stopIfTrue="1" operator="equal">
      <formula>0</formula>
    </cfRule>
  </conditionalFormatting>
  <conditionalFormatting sqref="N227">
    <cfRule type="cellIs" dxfId="34223" priority="486400" stopIfTrue="1" operator="equal">
      <formula>0</formula>
    </cfRule>
  </conditionalFormatting>
  <conditionalFormatting sqref="N227">
    <cfRule type="cellIs" dxfId="34222" priority="486399" stopIfTrue="1" operator="equal">
      <formula>0</formula>
    </cfRule>
  </conditionalFormatting>
  <conditionalFormatting sqref="N227">
    <cfRule type="cellIs" dxfId="34221" priority="486398" stopIfTrue="1" operator="equal">
      <formula>0</formula>
    </cfRule>
  </conditionalFormatting>
  <conditionalFormatting sqref="N227">
    <cfRule type="cellIs" dxfId="34220" priority="486397" stopIfTrue="1" operator="equal">
      <formula>0</formula>
    </cfRule>
  </conditionalFormatting>
  <conditionalFormatting sqref="N227">
    <cfRule type="cellIs" dxfId="34219" priority="486396" stopIfTrue="1" operator="equal">
      <formula>0</formula>
    </cfRule>
  </conditionalFormatting>
  <conditionalFormatting sqref="N227">
    <cfRule type="cellIs" dxfId="34218" priority="486395" stopIfTrue="1" operator="equal">
      <formula>0</formula>
    </cfRule>
  </conditionalFormatting>
  <conditionalFormatting sqref="N227">
    <cfRule type="cellIs" dxfId="34217" priority="486394" stopIfTrue="1" operator="equal">
      <formula>0</formula>
    </cfRule>
  </conditionalFormatting>
  <conditionalFormatting sqref="N227">
    <cfRule type="cellIs" dxfId="34216" priority="486393" stopIfTrue="1" operator="equal">
      <formula>0</formula>
    </cfRule>
  </conditionalFormatting>
  <conditionalFormatting sqref="N227">
    <cfRule type="cellIs" dxfId="34215" priority="486392" stopIfTrue="1" operator="equal">
      <formula>0</formula>
    </cfRule>
  </conditionalFormatting>
  <conditionalFormatting sqref="N227">
    <cfRule type="cellIs" dxfId="34214" priority="486391" stopIfTrue="1" operator="equal">
      <formula>0</formula>
    </cfRule>
  </conditionalFormatting>
  <conditionalFormatting sqref="N227">
    <cfRule type="cellIs" dxfId="34213" priority="486390" stopIfTrue="1" operator="equal">
      <formula>0</formula>
    </cfRule>
  </conditionalFormatting>
  <conditionalFormatting sqref="N227">
    <cfRule type="cellIs" dxfId="34212" priority="486389" stopIfTrue="1" operator="equal">
      <formula>0</formula>
    </cfRule>
  </conditionalFormatting>
  <conditionalFormatting sqref="N227">
    <cfRule type="cellIs" dxfId="34211" priority="486388" stopIfTrue="1" operator="equal">
      <formula>0</formula>
    </cfRule>
  </conditionalFormatting>
  <conditionalFormatting sqref="N227">
    <cfRule type="cellIs" dxfId="34210" priority="486387" stopIfTrue="1" operator="equal">
      <formula>0</formula>
    </cfRule>
  </conditionalFormatting>
  <conditionalFormatting sqref="N227">
    <cfRule type="cellIs" dxfId="34209" priority="486386" stopIfTrue="1" operator="equal">
      <formula>0</formula>
    </cfRule>
  </conditionalFormatting>
  <conditionalFormatting sqref="N227">
    <cfRule type="cellIs" dxfId="34208" priority="486385" stopIfTrue="1" operator="equal">
      <formula>0</formula>
    </cfRule>
  </conditionalFormatting>
  <conditionalFormatting sqref="N227">
    <cfRule type="cellIs" dxfId="34207" priority="486384" stopIfTrue="1" operator="equal">
      <formula>0</formula>
    </cfRule>
  </conditionalFormatting>
  <conditionalFormatting sqref="N227">
    <cfRule type="cellIs" dxfId="34206" priority="486383" stopIfTrue="1" operator="equal">
      <formula>0</formula>
    </cfRule>
  </conditionalFormatting>
  <conditionalFormatting sqref="N227">
    <cfRule type="cellIs" dxfId="34205" priority="486382" stopIfTrue="1" operator="equal">
      <formula>0</formula>
    </cfRule>
  </conditionalFormatting>
  <conditionalFormatting sqref="N227">
    <cfRule type="cellIs" dxfId="34204" priority="486381" stopIfTrue="1" operator="equal">
      <formula>0</formula>
    </cfRule>
  </conditionalFormatting>
  <conditionalFormatting sqref="N227">
    <cfRule type="cellIs" dxfId="34203" priority="486380" stopIfTrue="1" operator="equal">
      <formula>0</formula>
    </cfRule>
  </conditionalFormatting>
  <conditionalFormatting sqref="N227">
    <cfRule type="cellIs" dxfId="34202" priority="486379" stopIfTrue="1" operator="equal">
      <formula>0</formula>
    </cfRule>
  </conditionalFormatting>
  <conditionalFormatting sqref="N227">
    <cfRule type="cellIs" dxfId="34201" priority="486378" stopIfTrue="1" operator="equal">
      <formula>0</formula>
    </cfRule>
  </conditionalFormatting>
  <conditionalFormatting sqref="N227">
    <cfRule type="cellIs" dxfId="34200" priority="486377" stopIfTrue="1" operator="equal">
      <formula>0</formula>
    </cfRule>
  </conditionalFormatting>
  <conditionalFormatting sqref="N227">
    <cfRule type="cellIs" dxfId="34199" priority="486376" stopIfTrue="1" operator="equal">
      <formula>0</formula>
    </cfRule>
  </conditionalFormatting>
  <conditionalFormatting sqref="N227">
    <cfRule type="cellIs" dxfId="34198" priority="486375" stopIfTrue="1" operator="equal">
      <formula>0</formula>
    </cfRule>
  </conditionalFormatting>
  <conditionalFormatting sqref="N227">
    <cfRule type="cellIs" dxfId="34197" priority="486374" stopIfTrue="1" operator="equal">
      <formula>0</formula>
    </cfRule>
  </conditionalFormatting>
  <conditionalFormatting sqref="N227">
    <cfRule type="cellIs" dxfId="34196" priority="486373" stopIfTrue="1" operator="equal">
      <formula>0</formula>
    </cfRule>
  </conditionalFormatting>
  <conditionalFormatting sqref="N227">
    <cfRule type="cellIs" dxfId="34195" priority="486372" stopIfTrue="1" operator="equal">
      <formula>0</formula>
    </cfRule>
  </conditionalFormatting>
  <conditionalFormatting sqref="N227">
    <cfRule type="cellIs" dxfId="34194" priority="486371" stopIfTrue="1" operator="equal">
      <formula>0</formula>
    </cfRule>
  </conditionalFormatting>
  <conditionalFormatting sqref="N227">
    <cfRule type="cellIs" dxfId="34193" priority="486370" stopIfTrue="1" operator="equal">
      <formula>0</formula>
    </cfRule>
  </conditionalFormatting>
  <conditionalFormatting sqref="N227">
    <cfRule type="cellIs" dxfId="34192" priority="486369" stopIfTrue="1" operator="equal">
      <formula>0</formula>
    </cfRule>
  </conditionalFormatting>
  <conditionalFormatting sqref="N227">
    <cfRule type="cellIs" dxfId="34191" priority="486368" stopIfTrue="1" operator="equal">
      <formula>0</formula>
    </cfRule>
  </conditionalFormatting>
  <conditionalFormatting sqref="N227">
    <cfRule type="cellIs" dxfId="34190" priority="486367" stopIfTrue="1" operator="equal">
      <formula>0</formula>
    </cfRule>
  </conditionalFormatting>
  <conditionalFormatting sqref="N227">
    <cfRule type="cellIs" dxfId="34189" priority="486366" stopIfTrue="1" operator="equal">
      <formula>0</formula>
    </cfRule>
  </conditionalFormatting>
  <conditionalFormatting sqref="N227">
    <cfRule type="cellIs" dxfId="34188" priority="486365" stopIfTrue="1" operator="equal">
      <formula>0</formula>
    </cfRule>
  </conditionalFormatting>
  <conditionalFormatting sqref="N227">
    <cfRule type="cellIs" dxfId="34187" priority="486364" stopIfTrue="1" operator="equal">
      <formula>0</formula>
    </cfRule>
  </conditionalFormatting>
  <conditionalFormatting sqref="N227">
    <cfRule type="cellIs" dxfId="34186" priority="486363" stopIfTrue="1" operator="equal">
      <formula>0</formula>
    </cfRule>
  </conditionalFormatting>
  <conditionalFormatting sqref="N227">
    <cfRule type="cellIs" dxfId="34185" priority="486362" stopIfTrue="1" operator="equal">
      <formula>0</formula>
    </cfRule>
  </conditionalFormatting>
  <conditionalFormatting sqref="N227">
    <cfRule type="cellIs" dxfId="34184" priority="486361" stopIfTrue="1" operator="equal">
      <formula>0</formula>
    </cfRule>
  </conditionalFormatting>
  <conditionalFormatting sqref="N227">
    <cfRule type="cellIs" dxfId="34183" priority="486360" stopIfTrue="1" operator="equal">
      <formula>0</formula>
    </cfRule>
  </conditionalFormatting>
  <conditionalFormatting sqref="N227">
    <cfRule type="cellIs" dxfId="34182" priority="486359" stopIfTrue="1" operator="equal">
      <formula>0</formula>
    </cfRule>
  </conditionalFormatting>
  <conditionalFormatting sqref="N227">
    <cfRule type="cellIs" dxfId="34181" priority="486358" stopIfTrue="1" operator="equal">
      <formula>0</formula>
    </cfRule>
  </conditionalFormatting>
  <conditionalFormatting sqref="N227">
    <cfRule type="cellIs" dxfId="34180" priority="486357" stopIfTrue="1" operator="equal">
      <formula>0</formula>
    </cfRule>
  </conditionalFormatting>
  <conditionalFormatting sqref="N227">
    <cfRule type="cellIs" dxfId="34179" priority="486356" stopIfTrue="1" operator="equal">
      <formula>0</formula>
    </cfRule>
  </conditionalFormatting>
  <conditionalFormatting sqref="N227">
    <cfRule type="cellIs" dxfId="34178" priority="486355" stopIfTrue="1" operator="equal">
      <formula>0</formula>
    </cfRule>
  </conditionalFormatting>
  <conditionalFormatting sqref="N227">
    <cfRule type="cellIs" dxfId="34177" priority="486354" stopIfTrue="1" operator="equal">
      <formula>0</formula>
    </cfRule>
  </conditionalFormatting>
  <conditionalFormatting sqref="N227">
    <cfRule type="cellIs" dxfId="34176" priority="486353" stopIfTrue="1" operator="equal">
      <formula>0</formula>
    </cfRule>
  </conditionalFormatting>
  <conditionalFormatting sqref="N227">
    <cfRule type="cellIs" dxfId="34175" priority="486352" stopIfTrue="1" operator="equal">
      <formula>0</formula>
    </cfRule>
  </conditionalFormatting>
  <conditionalFormatting sqref="N227">
    <cfRule type="cellIs" dxfId="34174" priority="486351" stopIfTrue="1" operator="equal">
      <formula>0</formula>
    </cfRule>
  </conditionalFormatting>
  <conditionalFormatting sqref="N227">
    <cfRule type="cellIs" dxfId="34173" priority="486350" stopIfTrue="1" operator="equal">
      <formula>0</formula>
    </cfRule>
  </conditionalFormatting>
  <conditionalFormatting sqref="N227">
    <cfRule type="cellIs" dxfId="34172" priority="486349" stopIfTrue="1" operator="equal">
      <formula>0</formula>
    </cfRule>
  </conditionalFormatting>
  <conditionalFormatting sqref="N227">
    <cfRule type="cellIs" dxfId="34171" priority="486348" stopIfTrue="1" operator="equal">
      <formula>0</formula>
    </cfRule>
  </conditionalFormatting>
  <conditionalFormatting sqref="N227">
    <cfRule type="cellIs" dxfId="34170" priority="486347" stopIfTrue="1" operator="equal">
      <formula>0</formula>
    </cfRule>
  </conditionalFormatting>
  <conditionalFormatting sqref="N227">
    <cfRule type="cellIs" dxfId="34169" priority="486346" stopIfTrue="1" operator="equal">
      <formula>0</formula>
    </cfRule>
  </conditionalFormatting>
  <conditionalFormatting sqref="N227">
    <cfRule type="cellIs" dxfId="34168" priority="486345" stopIfTrue="1" operator="equal">
      <formula>0</formula>
    </cfRule>
  </conditionalFormatting>
  <conditionalFormatting sqref="N227">
    <cfRule type="cellIs" dxfId="34167" priority="486344" stopIfTrue="1" operator="equal">
      <formula>0</formula>
    </cfRule>
  </conditionalFormatting>
  <conditionalFormatting sqref="N227">
    <cfRule type="cellIs" dxfId="34166" priority="486343" stopIfTrue="1" operator="equal">
      <formula>0</formula>
    </cfRule>
  </conditionalFormatting>
  <conditionalFormatting sqref="N227">
    <cfRule type="cellIs" dxfId="34165" priority="486342" stopIfTrue="1" operator="equal">
      <formula>0</formula>
    </cfRule>
  </conditionalFormatting>
  <conditionalFormatting sqref="N227">
    <cfRule type="cellIs" dxfId="34164" priority="486341" stopIfTrue="1" operator="equal">
      <formula>0</formula>
    </cfRule>
  </conditionalFormatting>
  <conditionalFormatting sqref="N227">
    <cfRule type="cellIs" dxfId="34163" priority="486340" stopIfTrue="1" operator="equal">
      <formula>0</formula>
    </cfRule>
  </conditionalFormatting>
  <conditionalFormatting sqref="N227">
    <cfRule type="cellIs" dxfId="34162" priority="486339" stopIfTrue="1" operator="equal">
      <formula>0</formula>
    </cfRule>
  </conditionalFormatting>
  <conditionalFormatting sqref="N227">
    <cfRule type="cellIs" dxfId="34161" priority="486338" stopIfTrue="1" operator="equal">
      <formula>0</formula>
    </cfRule>
  </conditionalFormatting>
  <conditionalFormatting sqref="N227">
    <cfRule type="cellIs" dxfId="34160" priority="486337" stopIfTrue="1" operator="equal">
      <formula>0</formula>
    </cfRule>
  </conditionalFormatting>
  <conditionalFormatting sqref="N227">
    <cfRule type="cellIs" dxfId="34159" priority="486336" stopIfTrue="1" operator="equal">
      <formula>0</formula>
    </cfRule>
  </conditionalFormatting>
  <conditionalFormatting sqref="N227">
    <cfRule type="cellIs" dxfId="34158" priority="486335" stopIfTrue="1" operator="equal">
      <formula>0</formula>
    </cfRule>
  </conditionalFormatting>
  <conditionalFormatting sqref="N227">
    <cfRule type="cellIs" dxfId="34157" priority="486334" stopIfTrue="1" operator="equal">
      <formula>0</formula>
    </cfRule>
  </conditionalFormatting>
  <conditionalFormatting sqref="N227">
    <cfRule type="cellIs" dxfId="34156" priority="486333" stopIfTrue="1" operator="equal">
      <formula>0</formula>
    </cfRule>
  </conditionalFormatting>
  <conditionalFormatting sqref="N227">
    <cfRule type="cellIs" dxfId="34155" priority="486332" stopIfTrue="1" operator="equal">
      <formula>0</formula>
    </cfRule>
  </conditionalFormatting>
  <conditionalFormatting sqref="N227">
    <cfRule type="cellIs" dxfId="34154" priority="486331" stopIfTrue="1" operator="equal">
      <formula>0</formula>
    </cfRule>
  </conditionalFormatting>
  <conditionalFormatting sqref="N227">
    <cfRule type="cellIs" dxfId="34153" priority="486330" stopIfTrue="1" operator="equal">
      <formula>0</formula>
    </cfRule>
  </conditionalFormatting>
  <conditionalFormatting sqref="N227">
    <cfRule type="cellIs" dxfId="34152" priority="486329" stopIfTrue="1" operator="equal">
      <formula>0</formula>
    </cfRule>
  </conditionalFormatting>
  <conditionalFormatting sqref="N227">
    <cfRule type="cellIs" dxfId="34151" priority="486328" stopIfTrue="1" operator="equal">
      <formula>0</formula>
    </cfRule>
  </conditionalFormatting>
  <conditionalFormatting sqref="N227">
    <cfRule type="cellIs" dxfId="34150" priority="486327" stopIfTrue="1" operator="equal">
      <formula>0</formula>
    </cfRule>
  </conditionalFormatting>
  <conditionalFormatting sqref="N227">
    <cfRule type="cellIs" dxfId="34149" priority="486326" stopIfTrue="1" operator="equal">
      <formula>0</formula>
    </cfRule>
  </conditionalFormatting>
  <conditionalFormatting sqref="N227">
    <cfRule type="cellIs" dxfId="34148" priority="486325" stopIfTrue="1" operator="equal">
      <formula>0</formula>
    </cfRule>
  </conditionalFormatting>
  <conditionalFormatting sqref="N227">
    <cfRule type="cellIs" dxfId="34147" priority="486324" stopIfTrue="1" operator="equal">
      <formula>0</formula>
    </cfRule>
  </conditionalFormatting>
  <conditionalFormatting sqref="N227">
    <cfRule type="cellIs" dxfId="34146" priority="486323" stopIfTrue="1" operator="equal">
      <formula>0</formula>
    </cfRule>
  </conditionalFormatting>
  <conditionalFormatting sqref="N227">
    <cfRule type="cellIs" dxfId="34145" priority="486322" stopIfTrue="1" operator="equal">
      <formula>0</formula>
    </cfRule>
  </conditionalFormatting>
  <conditionalFormatting sqref="N227">
    <cfRule type="cellIs" dxfId="34144" priority="486321" stopIfTrue="1" operator="equal">
      <formula>0</formula>
    </cfRule>
  </conditionalFormatting>
  <conditionalFormatting sqref="N227">
    <cfRule type="cellIs" dxfId="34143" priority="486320" stopIfTrue="1" operator="equal">
      <formula>0</formula>
    </cfRule>
  </conditionalFormatting>
  <conditionalFormatting sqref="N227">
    <cfRule type="cellIs" dxfId="34142" priority="486319" stopIfTrue="1" operator="equal">
      <formula>0</formula>
    </cfRule>
  </conditionalFormatting>
  <conditionalFormatting sqref="N227">
    <cfRule type="cellIs" dxfId="34141" priority="486318" stopIfTrue="1" operator="equal">
      <formula>0</formula>
    </cfRule>
  </conditionalFormatting>
  <conditionalFormatting sqref="N227">
    <cfRule type="cellIs" dxfId="34140" priority="486317" stopIfTrue="1" operator="equal">
      <formula>0</formula>
    </cfRule>
  </conditionalFormatting>
  <conditionalFormatting sqref="N227">
    <cfRule type="cellIs" dxfId="34139" priority="486316" stopIfTrue="1" operator="equal">
      <formula>0</formula>
    </cfRule>
  </conditionalFormatting>
  <conditionalFormatting sqref="N227">
    <cfRule type="cellIs" dxfId="34138" priority="486315" stopIfTrue="1" operator="equal">
      <formula>0</formula>
    </cfRule>
  </conditionalFormatting>
  <conditionalFormatting sqref="N227">
    <cfRule type="cellIs" dxfId="34137" priority="486314" stopIfTrue="1" operator="equal">
      <formula>0</formula>
    </cfRule>
  </conditionalFormatting>
  <conditionalFormatting sqref="N227">
    <cfRule type="cellIs" dxfId="34136" priority="486313" stopIfTrue="1" operator="equal">
      <formula>0</formula>
    </cfRule>
  </conditionalFormatting>
  <conditionalFormatting sqref="N227">
    <cfRule type="cellIs" dxfId="34135" priority="486312" stopIfTrue="1" operator="equal">
      <formula>0</formula>
    </cfRule>
  </conditionalFormatting>
  <conditionalFormatting sqref="N227">
    <cfRule type="cellIs" dxfId="34134" priority="486311" stopIfTrue="1" operator="equal">
      <formula>0</formula>
    </cfRule>
  </conditionalFormatting>
  <conditionalFormatting sqref="N227">
    <cfRule type="cellIs" dxfId="34133" priority="486310" stopIfTrue="1" operator="equal">
      <formula>0</formula>
    </cfRule>
  </conditionalFormatting>
  <conditionalFormatting sqref="N227">
    <cfRule type="cellIs" dxfId="34132" priority="486309" stopIfTrue="1" operator="equal">
      <formula>0</formula>
    </cfRule>
  </conditionalFormatting>
  <conditionalFormatting sqref="N227">
    <cfRule type="cellIs" dxfId="34131" priority="486308" stopIfTrue="1" operator="equal">
      <formula>0</formula>
    </cfRule>
  </conditionalFormatting>
  <conditionalFormatting sqref="N227">
    <cfRule type="cellIs" dxfId="34130" priority="486307" stopIfTrue="1" operator="equal">
      <formula>0</formula>
    </cfRule>
  </conditionalFormatting>
  <conditionalFormatting sqref="N227">
    <cfRule type="cellIs" dxfId="34129" priority="486306" stopIfTrue="1" operator="equal">
      <formula>0</formula>
    </cfRule>
  </conditionalFormatting>
  <conditionalFormatting sqref="N227">
    <cfRule type="cellIs" dxfId="34128" priority="486305" stopIfTrue="1" operator="equal">
      <formula>0</formula>
    </cfRule>
  </conditionalFormatting>
  <conditionalFormatting sqref="N227">
    <cfRule type="cellIs" dxfId="34127" priority="486304" stopIfTrue="1" operator="equal">
      <formula>0</formula>
    </cfRule>
  </conditionalFormatting>
  <conditionalFormatting sqref="N227">
    <cfRule type="cellIs" dxfId="34126" priority="486303" stopIfTrue="1" operator="equal">
      <formula>0</formula>
    </cfRule>
  </conditionalFormatting>
  <conditionalFormatting sqref="N227">
    <cfRule type="cellIs" dxfId="34125" priority="486302" stopIfTrue="1" operator="equal">
      <formula>0</formula>
    </cfRule>
  </conditionalFormatting>
  <conditionalFormatting sqref="N227">
    <cfRule type="cellIs" dxfId="34124" priority="486301" stopIfTrue="1" operator="equal">
      <formula>0</formula>
    </cfRule>
  </conditionalFormatting>
  <conditionalFormatting sqref="N227">
    <cfRule type="cellIs" dxfId="34123" priority="486300" stopIfTrue="1" operator="equal">
      <formula>0</formula>
    </cfRule>
  </conditionalFormatting>
  <conditionalFormatting sqref="N227">
    <cfRule type="cellIs" dxfId="34122" priority="486299" stopIfTrue="1" operator="equal">
      <formula>0</formula>
    </cfRule>
  </conditionalFormatting>
  <conditionalFormatting sqref="N227">
    <cfRule type="cellIs" dxfId="34121" priority="486298" stopIfTrue="1" operator="equal">
      <formula>0</formula>
    </cfRule>
  </conditionalFormatting>
  <conditionalFormatting sqref="N227">
    <cfRule type="cellIs" dxfId="34120" priority="486297" stopIfTrue="1" operator="equal">
      <formula>0</formula>
    </cfRule>
  </conditionalFormatting>
  <conditionalFormatting sqref="N227">
    <cfRule type="cellIs" dxfId="34119" priority="486296" stopIfTrue="1" operator="equal">
      <formula>0</formula>
    </cfRule>
  </conditionalFormatting>
  <conditionalFormatting sqref="N227">
    <cfRule type="cellIs" dxfId="34118" priority="486295" stopIfTrue="1" operator="equal">
      <formula>0</formula>
    </cfRule>
  </conditionalFormatting>
  <conditionalFormatting sqref="N227">
    <cfRule type="cellIs" dxfId="34117" priority="486294" stopIfTrue="1" operator="equal">
      <formula>0</formula>
    </cfRule>
  </conditionalFormatting>
  <conditionalFormatting sqref="N227">
    <cfRule type="cellIs" dxfId="34116" priority="486293" stopIfTrue="1" operator="equal">
      <formula>0</formula>
    </cfRule>
  </conditionalFormatting>
  <conditionalFormatting sqref="N227">
    <cfRule type="cellIs" dxfId="34115" priority="486292" stopIfTrue="1" operator="equal">
      <formula>0</formula>
    </cfRule>
  </conditionalFormatting>
  <conditionalFormatting sqref="N227">
    <cfRule type="cellIs" dxfId="34114" priority="486291" stopIfTrue="1" operator="equal">
      <formula>0</formula>
    </cfRule>
  </conditionalFormatting>
  <conditionalFormatting sqref="N227">
    <cfRule type="cellIs" dxfId="34113" priority="486290" stopIfTrue="1" operator="equal">
      <formula>0</formula>
    </cfRule>
  </conditionalFormatting>
  <conditionalFormatting sqref="N227">
    <cfRule type="cellIs" dxfId="34112" priority="486289" stopIfTrue="1" operator="equal">
      <formula>0</formula>
    </cfRule>
  </conditionalFormatting>
  <conditionalFormatting sqref="N227">
    <cfRule type="cellIs" dxfId="34111" priority="486288" stopIfTrue="1" operator="equal">
      <formula>0</formula>
    </cfRule>
  </conditionalFormatting>
  <conditionalFormatting sqref="N227">
    <cfRule type="cellIs" dxfId="34110" priority="486287" stopIfTrue="1" operator="equal">
      <formula>0</formula>
    </cfRule>
  </conditionalFormatting>
  <conditionalFormatting sqref="N227">
    <cfRule type="cellIs" dxfId="34109" priority="486286" stopIfTrue="1" operator="equal">
      <formula>0</formula>
    </cfRule>
  </conditionalFormatting>
  <conditionalFormatting sqref="N227">
    <cfRule type="cellIs" dxfId="34108" priority="486285" stopIfTrue="1" operator="equal">
      <formula>0</formula>
    </cfRule>
  </conditionalFormatting>
  <conditionalFormatting sqref="N227">
    <cfRule type="cellIs" dxfId="34107" priority="486284" stopIfTrue="1" operator="equal">
      <formula>0</formula>
    </cfRule>
  </conditionalFormatting>
  <conditionalFormatting sqref="N227">
    <cfRule type="cellIs" dxfId="34106" priority="486283" stopIfTrue="1" operator="equal">
      <formula>0</formula>
    </cfRule>
  </conditionalFormatting>
  <conditionalFormatting sqref="N227">
    <cfRule type="cellIs" dxfId="34105" priority="486282" stopIfTrue="1" operator="equal">
      <formula>0</formula>
    </cfRule>
  </conditionalFormatting>
  <conditionalFormatting sqref="N227">
    <cfRule type="cellIs" dxfId="34104" priority="486281" stopIfTrue="1" operator="equal">
      <formula>0</formula>
    </cfRule>
  </conditionalFormatting>
  <conditionalFormatting sqref="N227">
    <cfRule type="cellIs" dxfId="34103" priority="486280" stopIfTrue="1" operator="equal">
      <formula>0</formula>
    </cfRule>
  </conditionalFormatting>
  <conditionalFormatting sqref="N227">
    <cfRule type="cellIs" dxfId="34102" priority="486279" stopIfTrue="1" operator="equal">
      <formula>0</formula>
    </cfRule>
  </conditionalFormatting>
  <conditionalFormatting sqref="N227">
    <cfRule type="cellIs" dxfId="34101" priority="486278" stopIfTrue="1" operator="equal">
      <formula>0</formula>
    </cfRule>
  </conditionalFormatting>
  <conditionalFormatting sqref="N227">
    <cfRule type="cellIs" dxfId="34100" priority="486277" stopIfTrue="1" operator="equal">
      <formula>0</formula>
    </cfRule>
  </conditionalFormatting>
  <conditionalFormatting sqref="N227">
    <cfRule type="cellIs" dxfId="34099" priority="486276" stopIfTrue="1" operator="equal">
      <formula>0</formula>
    </cfRule>
  </conditionalFormatting>
  <conditionalFormatting sqref="N227">
    <cfRule type="cellIs" dxfId="34098" priority="486275" stopIfTrue="1" operator="equal">
      <formula>0</formula>
    </cfRule>
  </conditionalFormatting>
  <conditionalFormatting sqref="N227">
    <cfRule type="cellIs" dxfId="34097" priority="486274" stopIfTrue="1" operator="equal">
      <formula>0</formula>
    </cfRule>
  </conditionalFormatting>
  <conditionalFormatting sqref="N227">
    <cfRule type="cellIs" dxfId="34096" priority="486273" stopIfTrue="1" operator="equal">
      <formula>0</formula>
    </cfRule>
  </conditionalFormatting>
  <conditionalFormatting sqref="N227">
    <cfRule type="cellIs" dxfId="34095" priority="486272" stopIfTrue="1" operator="equal">
      <formula>0</formula>
    </cfRule>
  </conditionalFormatting>
  <conditionalFormatting sqref="N227">
    <cfRule type="cellIs" dxfId="34094" priority="486271" stopIfTrue="1" operator="equal">
      <formula>0</formula>
    </cfRule>
  </conditionalFormatting>
  <conditionalFormatting sqref="N227">
    <cfRule type="cellIs" dxfId="34093" priority="486270" stopIfTrue="1" operator="equal">
      <formula>0</formula>
    </cfRule>
  </conditionalFormatting>
  <conditionalFormatting sqref="N227">
    <cfRule type="cellIs" dxfId="34092" priority="486269" stopIfTrue="1" operator="equal">
      <formula>0</formula>
    </cfRule>
  </conditionalFormatting>
  <conditionalFormatting sqref="N227">
    <cfRule type="cellIs" dxfId="34091" priority="486268" stopIfTrue="1" operator="equal">
      <formula>0</formula>
    </cfRule>
  </conditionalFormatting>
  <conditionalFormatting sqref="N227">
    <cfRule type="cellIs" dxfId="34090" priority="486267" stopIfTrue="1" operator="equal">
      <formula>0</formula>
    </cfRule>
  </conditionalFormatting>
  <conditionalFormatting sqref="N227">
    <cfRule type="cellIs" dxfId="34089" priority="486266" stopIfTrue="1" operator="equal">
      <formula>0</formula>
    </cfRule>
  </conditionalFormatting>
  <conditionalFormatting sqref="N227">
    <cfRule type="cellIs" dxfId="34088" priority="486265" stopIfTrue="1" operator="equal">
      <formula>0</formula>
    </cfRule>
  </conditionalFormatting>
  <conditionalFormatting sqref="N227">
    <cfRule type="cellIs" dxfId="34087" priority="486264" stopIfTrue="1" operator="equal">
      <formula>0</formula>
    </cfRule>
  </conditionalFormatting>
  <conditionalFormatting sqref="N227">
    <cfRule type="cellIs" dxfId="34086" priority="486263" stopIfTrue="1" operator="equal">
      <formula>0</formula>
    </cfRule>
  </conditionalFormatting>
  <conditionalFormatting sqref="N227">
    <cfRule type="cellIs" dxfId="34085" priority="486262" stopIfTrue="1" operator="equal">
      <formula>0</formula>
    </cfRule>
  </conditionalFormatting>
  <conditionalFormatting sqref="N227">
    <cfRule type="cellIs" dxfId="34084" priority="486261" stopIfTrue="1" operator="equal">
      <formula>0</formula>
    </cfRule>
  </conditionalFormatting>
  <conditionalFormatting sqref="N227">
    <cfRule type="cellIs" dxfId="34083" priority="486260" stopIfTrue="1" operator="equal">
      <formula>0</formula>
    </cfRule>
  </conditionalFormatting>
  <conditionalFormatting sqref="N227">
    <cfRule type="cellIs" dxfId="34082" priority="486259" stopIfTrue="1" operator="equal">
      <formula>0</formula>
    </cfRule>
  </conditionalFormatting>
  <conditionalFormatting sqref="N227">
    <cfRule type="cellIs" dxfId="34081" priority="486258" stopIfTrue="1" operator="equal">
      <formula>0</formula>
    </cfRule>
  </conditionalFormatting>
  <conditionalFormatting sqref="N227">
    <cfRule type="cellIs" dxfId="34080" priority="486257" stopIfTrue="1" operator="equal">
      <formula>0</formula>
    </cfRule>
  </conditionalFormatting>
  <conditionalFormatting sqref="N227">
    <cfRule type="cellIs" dxfId="34079" priority="486256" stopIfTrue="1" operator="equal">
      <formula>0</formula>
    </cfRule>
  </conditionalFormatting>
  <conditionalFormatting sqref="N227">
    <cfRule type="cellIs" dxfId="34078" priority="486255" stopIfTrue="1" operator="equal">
      <formula>0</formula>
    </cfRule>
  </conditionalFormatting>
  <conditionalFormatting sqref="N227">
    <cfRule type="cellIs" dxfId="34077" priority="486254" stopIfTrue="1" operator="equal">
      <formula>0</formula>
    </cfRule>
  </conditionalFormatting>
  <conditionalFormatting sqref="N227">
    <cfRule type="cellIs" dxfId="34076" priority="486253" stopIfTrue="1" operator="equal">
      <formula>0</formula>
    </cfRule>
  </conditionalFormatting>
  <conditionalFormatting sqref="N227">
    <cfRule type="cellIs" dxfId="34075" priority="486252" stopIfTrue="1" operator="equal">
      <formula>0</formula>
    </cfRule>
  </conditionalFormatting>
  <conditionalFormatting sqref="N227">
    <cfRule type="cellIs" dxfId="34074" priority="486251" stopIfTrue="1" operator="equal">
      <formula>0</formula>
    </cfRule>
  </conditionalFormatting>
  <conditionalFormatting sqref="N227">
    <cfRule type="cellIs" dxfId="34073" priority="486250" stopIfTrue="1" operator="equal">
      <formula>0</formula>
    </cfRule>
  </conditionalFormatting>
  <conditionalFormatting sqref="N227">
    <cfRule type="cellIs" dxfId="34072" priority="486249" stopIfTrue="1" operator="equal">
      <formula>0</formula>
    </cfRule>
  </conditionalFormatting>
  <conditionalFormatting sqref="N227">
    <cfRule type="cellIs" dxfId="34071" priority="486248" stopIfTrue="1" operator="equal">
      <formula>0</formula>
    </cfRule>
  </conditionalFormatting>
  <conditionalFormatting sqref="N227">
    <cfRule type="cellIs" dxfId="34070" priority="486247" stopIfTrue="1" operator="equal">
      <formula>0</formula>
    </cfRule>
  </conditionalFormatting>
  <conditionalFormatting sqref="N227">
    <cfRule type="cellIs" dxfId="34069" priority="486246" stopIfTrue="1" operator="equal">
      <formula>0</formula>
    </cfRule>
  </conditionalFormatting>
  <conditionalFormatting sqref="N227">
    <cfRule type="cellIs" dxfId="34068" priority="486245" stopIfTrue="1" operator="equal">
      <formula>0</formula>
    </cfRule>
  </conditionalFormatting>
  <conditionalFormatting sqref="N227">
    <cfRule type="cellIs" dxfId="34067" priority="486244" stopIfTrue="1" operator="equal">
      <formula>0</formula>
    </cfRule>
  </conditionalFormatting>
  <conditionalFormatting sqref="N227">
    <cfRule type="cellIs" dxfId="34066" priority="486243" stopIfTrue="1" operator="equal">
      <formula>0</formula>
    </cfRule>
  </conditionalFormatting>
  <conditionalFormatting sqref="N227">
    <cfRule type="cellIs" dxfId="34065" priority="486242" stopIfTrue="1" operator="equal">
      <formula>0</formula>
    </cfRule>
  </conditionalFormatting>
  <conditionalFormatting sqref="N227">
    <cfRule type="cellIs" dxfId="34064" priority="486241" stopIfTrue="1" operator="equal">
      <formula>0</formula>
    </cfRule>
  </conditionalFormatting>
  <conditionalFormatting sqref="N227">
    <cfRule type="cellIs" dxfId="34063" priority="486240" stopIfTrue="1" operator="equal">
      <formula>0</formula>
    </cfRule>
  </conditionalFormatting>
  <conditionalFormatting sqref="N227">
    <cfRule type="cellIs" dxfId="34062" priority="486239" stopIfTrue="1" operator="equal">
      <formula>0</formula>
    </cfRule>
  </conditionalFormatting>
  <conditionalFormatting sqref="N227">
    <cfRule type="cellIs" dxfId="34061" priority="486238" stopIfTrue="1" operator="equal">
      <formula>0</formula>
    </cfRule>
  </conditionalFormatting>
  <conditionalFormatting sqref="N227">
    <cfRule type="cellIs" dxfId="34060" priority="486237" stopIfTrue="1" operator="equal">
      <formula>0</formula>
    </cfRule>
  </conditionalFormatting>
  <conditionalFormatting sqref="N227">
    <cfRule type="cellIs" dxfId="34059" priority="486236" stopIfTrue="1" operator="equal">
      <formula>0</formula>
    </cfRule>
  </conditionalFormatting>
  <conditionalFormatting sqref="N227">
    <cfRule type="cellIs" dxfId="34058" priority="486235" stopIfTrue="1" operator="equal">
      <formula>0</formula>
    </cfRule>
  </conditionalFormatting>
  <conditionalFormatting sqref="N227">
    <cfRule type="cellIs" dxfId="34057" priority="486234" stopIfTrue="1" operator="equal">
      <formula>0</formula>
    </cfRule>
  </conditionalFormatting>
  <conditionalFormatting sqref="N227">
    <cfRule type="cellIs" dxfId="34056" priority="486233" stopIfTrue="1" operator="equal">
      <formula>0</formula>
    </cfRule>
  </conditionalFormatting>
  <conditionalFormatting sqref="N227">
    <cfRule type="cellIs" dxfId="34055" priority="486232" stopIfTrue="1" operator="equal">
      <formula>0</formula>
    </cfRule>
  </conditionalFormatting>
  <conditionalFormatting sqref="N227">
    <cfRule type="cellIs" dxfId="34054" priority="486231" stopIfTrue="1" operator="equal">
      <formula>0</formula>
    </cfRule>
  </conditionalFormatting>
  <conditionalFormatting sqref="N227">
    <cfRule type="cellIs" dxfId="34053" priority="486230" stopIfTrue="1" operator="equal">
      <formula>0</formula>
    </cfRule>
  </conditionalFormatting>
  <conditionalFormatting sqref="N227">
    <cfRule type="cellIs" dxfId="34052" priority="486229" stopIfTrue="1" operator="equal">
      <formula>0</formula>
    </cfRule>
  </conditionalFormatting>
  <conditionalFormatting sqref="N227">
    <cfRule type="cellIs" dxfId="34051" priority="486228" stopIfTrue="1" operator="equal">
      <formula>0</formula>
    </cfRule>
  </conditionalFormatting>
  <conditionalFormatting sqref="N227">
    <cfRule type="cellIs" dxfId="34050" priority="486227" stopIfTrue="1" operator="equal">
      <formula>0</formula>
    </cfRule>
  </conditionalFormatting>
  <conditionalFormatting sqref="N227">
    <cfRule type="cellIs" dxfId="34049" priority="486226" stopIfTrue="1" operator="equal">
      <formula>0</formula>
    </cfRule>
  </conditionalFormatting>
  <conditionalFormatting sqref="N227">
    <cfRule type="cellIs" dxfId="34048" priority="486225" stopIfTrue="1" operator="equal">
      <formula>0</formula>
    </cfRule>
  </conditionalFormatting>
  <conditionalFormatting sqref="N227">
    <cfRule type="cellIs" dxfId="34047" priority="486224" stopIfTrue="1" operator="equal">
      <formula>0</formula>
    </cfRule>
  </conditionalFormatting>
  <conditionalFormatting sqref="N227">
    <cfRule type="cellIs" dxfId="34046" priority="486223" stopIfTrue="1" operator="equal">
      <formula>0</formula>
    </cfRule>
  </conditionalFormatting>
  <conditionalFormatting sqref="N227">
    <cfRule type="cellIs" dxfId="34045" priority="486222" stopIfTrue="1" operator="equal">
      <formula>0</formula>
    </cfRule>
  </conditionalFormatting>
  <conditionalFormatting sqref="N227">
    <cfRule type="cellIs" dxfId="34044" priority="486221" stopIfTrue="1" operator="equal">
      <formula>0</formula>
    </cfRule>
  </conditionalFormatting>
  <conditionalFormatting sqref="N227">
    <cfRule type="cellIs" dxfId="34043" priority="486220" stopIfTrue="1" operator="equal">
      <formula>0</formula>
    </cfRule>
  </conditionalFormatting>
  <conditionalFormatting sqref="N227">
    <cfRule type="cellIs" dxfId="34042" priority="486219" stopIfTrue="1" operator="equal">
      <formula>0</formula>
    </cfRule>
  </conditionalFormatting>
  <conditionalFormatting sqref="N227">
    <cfRule type="cellIs" dxfId="34041" priority="486218" stopIfTrue="1" operator="equal">
      <formula>0</formula>
    </cfRule>
  </conditionalFormatting>
  <conditionalFormatting sqref="N227">
    <cfRule type="cellIs" dxfId="34040" priority="486217" stopIfTrue="1" operator="equal">
      <formula>0</formula>
    </cfRule>
  </conditionalFormatting>
  <conditionalFormatting sqref="N227">
    <cfRule type="cellIs" dxfId="34039" priority="486216" stopIfTrue="1" operator="equal">
      <formula>0</formula>
    </cfRule>
  </conditionalFormatting>
  <conditionalFormatting sqref="N227">
    <cfRule type="cellIs" dxfId="34038" priority="486215" stopIfTrue="1" operator="equal">
      <formula>0</formula>
    </cfRule>
  </conditionalFormatting>
  <conditionalFormatting sqref="N227">
    <cfRule type="cellIs" dxfId="34037" priority="486214" stopIfTrue="1" operator="equal">
      <formula>0</formula>
    </cfRule>
  </conditionalFormatting>
  <conditionalFormatting sqref="N227">
    <cfRule type="cellIs" dxfId="34036" priority="486213" stopIfTrue="1" operator="equal">
      <formula>0</formula>
    </cfRule>
  </conditionalFormatting>
  <conditionalFormatting sqref="N227">
    <cfRule type="cellIs" dxfId="34035" priority="486212" stopIfTrue="1" operator="equal">
      <formula>0</formula>
    </cfRule>
  </conditionalFormatting>
  <conditionalFormatting sqref="N227">
    <cfRule type="cellIs" dxfId="34034" priority="486211" stopIfTrue="1" operator="equal">
      <formula>0</formula>
    </cfRule>
  </conditionalFormatting>
  <conditionalFormatting sqref="N227">
    <cfRule type="cellIs" dxfId="34033" priority="486210" stopIfTrue="1" operator="equal">
      <formula>0</formula>
    </cfRule>
  </conditionalFormatting>
  <conditionalFormatting sqref="N227">
    <cfRule type="cellIs" dxfId="34032" priority="486209" stopIfTrue="1" operator="equal">
      <formula>0</formula>
    </cfRule>
  </conditionalFormatting>
  <conditionalFormatting sqref="N227">
    <cfRule type="cellIs" dxfId="34031" priority="486208" stopIfTrue="1" operator="equal">
      <formula>0</formula>
    </cfRule>
  </conditionalFormatting>
  <conditionalFormatting sqref="N227">
    <cfRule type="cellIs" dxfId="34030" priority="486207" stopIfTrue="1" operator="equal">
      <formula>0</formula>
    </cfRule>
  </conditionalFormatting>
  <conditionalFormatting sqref="N227">
    <cfRule type="cellIs" dxfId="34029" priority="486206" stopIfTrue="1" operator="equal">
      <formula>0</formula>
    </cfRule>
  </conditionalFormatting>
  <conditionalFormatting sqref="N227">
    <cfRule type="cellIs" dxfId="34028" priority="486205" stopIfTrue="1" operator="equal">
      <formula>0</formula>
    </cfRule>
  </conditionalFormatting>
  <conditionalFormatting sqref="N227">
    <cfRule type="cellIs" dxfId="34027" priority="486204" stopIfTrue="1" operator="equal">
      <formula>0</formula>
    </cfRule>
  </conditionalFormatting>
  <conditionalFormatting sqref="N227">
    <cfRule type="cellIs" dxfId="34026" priority="486203" stopIfTrue="1" operator="equal">
      <formula>0</formula>
    </cfRule>
  </conditionalFormatting>
  <conditionalFormatting sqref="N227">
    <cfRule type="cellIs" dxfId="34025" priority="486202" stopIfTrue="1" operator="equal">
      <formula>0</formula>
    </cfRule>
  </conditionalFormatting>
  <conditionalFormatting sqref="N227">
    <cfRule type="cellIs" dxfId="34024" priority="486201" stopIfTrue="1" operator="equal">
      <formula>0</formula>
    </cfRule>
  </conditionalFormatting>
  <conditionalFormatting sqref="N227">
    <cfRule type="cellIs" dxfId="34023" priority="486200" stopIfTrue="1" operator="equal">
      <formula>0</formula>
    </cfRule>
  </conditionalFormatting>
  <conditionalFormatting sqref="N227">
    <cfRule type="cellIs" dxfId="34022" priority="486199" stopIfTrue="1" operator="equal">
      <formula>0</formula>
    </cfRule>
  </conditionalFormatting>
  <conditionalFormatting sqref="N227">
    <cfRule type="cellIs" dxfId="34021" priority="486198" stopIfTrue="1" operator="equal">
      <formula>0</formula>
    </cfRule>
  </conditionalFormatting>
  <conditionalFormatting sqref="N227">
    <cfRule type="cellIs" dxfId="34020" priority="486197" stopIfTrue="1" operator="equal">
      <formula>0</formula>
    </cfRule>
  </conditionalFormatting>
  <conditionalFormatting sqref="N227">
    <cfRule type="cellIs" dxfId="34019" priority="486196" stopIfTrue="1" operator="equal">
      <formula>0</formula>
    </cfRule>
  </conditionalFormatting>
  <conditionalFormatting sqref="N227">
    <cfRule type="cellIs" dxfId="34018" priority="486195" stopIfTrue="1" operator="equal">
      <formula>0</formula>
    </cfRule>
  </conditionalFormatting>
  <conditionalFormatting sqref="N227">
    <cfRule type="cellIs" dxfId="34017" priority="486194" stopIfTrue="1" operator="equal">
      <formula>0</formula>
    </cfRule>
  </conditionalFormatting>
  <conditionalFormatting sqref="N227">
    <cfRule type="cellIs" dxfId="34016" priority="486193" stopIfTrue="1" operator="equal">
      <formula>0</formula>
    </cfRule>
  </conditionalFormatting>
  <conditionalFormatting sqref="N227">
    <cfRule type="cellIs" dxfId="34015" priority="486192" stopIfTrue="1" operator="equal">
      <formula>0</formula>
    </cfRule>
  </conditionalFormatting>
  <conditionalFormatting sqref="N227">
    <cfRule type="cellIs" dxfId="34014" priority="486191" stopIfTrue="1" operator="equal">
      <formula>0</formula>
    </cfRule>
  </conditionalFormatting>
  <conditionalFormatting sqref="N227">
    <cfRule type="cellIs" dxfId="34013" priority="486190" stopIfTrue="1" operator="equal">
      <formula>0</formula>
    </cfRule>
  </conditionalFormatting>
  <conditionalFormatting sqref="N227">
    <cfRule type="cellIs" dxfId="34012" priority="486189" stopIfTrue="1" operator="equal">
      <formula>0</formula>
    </cfRule>
  </conditionalFormatting>
  <conditionalFormatting sqref="N227">
    <cfRule type="cellIs" dxfId="34011" priority="486188" stopIfTrue="1" operator="equal">
      <formula>0</formula>
    </cfRule>
  </conditionalFormatting>
  <conditionalFormatting sqref="N227">
    <cfRule type="cellIs" dxfId="34010" priority="486187" stopIfTrue="1" operator="equal">
      <formula>0</formula>
    </cfRule>
  </conditionalFormatting>
  <conditionalFormatting sqref="N227">
    <cfRule type="cellIs" dxfId="34009" priority="486186" stopIfTrue="1" operator="equal">
      <formula>0</formula>
    </cfRule>
  </conditionalFormatting>
  <conditionalFormatting sqref="N227">
    <cfRule type="cellIs" dxfId="34008" priority="486185" stopIfTrue="1" operator="equal">
      <formula>0</formula>
    </cfRule>
  </conditionalFormatting>
  <conditionalFormatting sqref="N227">
    <cfRule type="cellIs" dxfId="34007" priority="486184" stopIfTrue="1" operator="equal">
      <formula>0</formula>
    </cfRule>
  </conditionalFormatting>
  <conditionalFormatting sqref="N227">
    <cfRule type="cellIs" dxfId="34006" priority="486183" stopIfTrue="1" operator="equal">
      <formula>0</formula>
    </cfRule>
  </conditionalFormatting>
  <conditionalFormatting sqref="N227">
    <cfRule type="cellIs" dxfId="34005" priority="486182" stopIfTrue="1" operator="equal">
      <formula>0</formula>
    </cfRule>
  </conditionalFormatting>
  <conditionalFormatting sqref="N227">
    <cfRule type="cellIs" dxfId="34004" priority="486181" stopIfTrue="1" operator="equal">
      <formula>0</formula>
    </cfRule>
  </conditionalFormatting>
  <conditionalFormatting sqref="N227">
    <cfRule type="cellIs" dxfId="34003" priority="486180" stopIfTrue="1" operator="equal">
      <formula>0</formula>
    </cfRule>
  </conditionalFormatting>
  <conditionalFormatting sqref="N227">
    <cfRule type="cellIs" dxfId="34002" priority="486179" stopIfTrue="1" operator="equal">
      <formula>0</formula>
    </cfRule>
  </conditionalFormatting>
  <conditionalFormatting sqref="N227">
    <cfRule type="cellIs" dxfId="34001" priority="486178" stopIfTrue="1" operator="equal">
      <formula>0</formula>
    </cfRule>
  </conditionalFormatting>
  <conditionalFormatting sqref="N227">
    <cfRule type="cellIs" dxfId="34000" priority="486177" stopIfTrue="1" operator="equal">
      <formula>0</formula>
    </cfRule>
  </conditionalFormatting>
  <conditionalFormatting sqref="N227">
    <cfRule type="cellIs" dxfId="33999" priority="486176" stopIfTrue="1" operator="equal">
      <formula>0</formula>
    </cfRule>
  </conditionalFormatting>
  <conditionalFormatting sqref="N227">
    <cfRule type="cellIs" dxfId="33998" priority="486175" stopIfTrue="1" operator="equal">
      <formula>0</formula>
    </cfRule>
  </conditionalFormatting>
  <conditionalFormatting sqref="N227">
    <cfRule type="cellIs" dxfId="33997" priority="486174" stopIfTrue="1" operator="equal">
      <formula>0</formula>
    </cfRule>
  </conditionalFormatting>
  <conditionalFormatting sqref="N227">
    <cfRule type="cellIs" dxfId="33996" priority="486173" stopIfTrue="1" operator="equal">
      <formula>0</formula>
    </cfRule>
  </conditionalFormatting>
  <conditionalFormatting sqref="N227">
    <cfRule type="cellIs" dxfId="33995" priority="486172" stopIfTrue="1" operator="equal">
      <formula>0</formula>
    </cfRule>
  </conditionalFormatting>
  <conditionalFormatting sqref="N227">
    <cfRule type="cellIs" dxfId="33994" priority="486171" stopIfTrue="1" operator="equal">
      <formula>0</formula>
    </cfRule>
  </conditionalFormatting>
  <conditionalFormatting sqref="N227">
    <cfRule type="cellIs" dxfId="33993" priority="486170" stopIfTrue="1" operator="equal">
      <formula>0</formula>
    </cfRule>
  </conditionalFormatting>
  <conditionalFormatting sqref="N227">
    <cfRule type="cellIs" dxfId="33992" priority="486169" stopIfTrue="1" operator="equal">
      <formula>0</formula>
    </cfRule>
  </conditionalFormatting>
  <conditionalFormatting sqref="N227">
    <cfRule type="cellIs" dxfId="33991" priority="486168" stopIfTrue="1" operator="equal">
      <formula>0</formula>
    </cfRule>
  </conditionalFormatting>
  <conditionalFormatting sqref="N227">
    <cfRule type="cellIs" dxfId="33990" priority="486167" stopIfTrue="1" operator="equal">
      <formula>0</formula>
    </cfRule>
  </conditionalFormatting>
  <conditionalFormatting sqref="N227">
    <cfRule type="cellIs" dxfId="33989" priority="486166" stopIfTrue="1" operator="equal">
      <formula>0</formula>
    </cfRule>
  </conditionalFormatting>
  <conditionalFormatting sqref="N227">
    <cfRule type="cellIs" dxfId="33988" priority="486165" stopIfTrue="1" operator="equal">
      <formula>0</formula>
    </cfRule>
  </conditionalFormatting>
  <conditionalFormatting sqref="N227">
    <cfRule type="cellIs" dxfId="33987" priority="486164" stopIfTrue="1" operator="equal">
      <formula>0</formula>
    </cfRule>
  </conditionalFormatting>
  <conditionalFormatting sqref="N227">
    <cfRule type="cellIs" dxfId="33986" priority="486163" stopIfTrue="1" operator="equal">
      <formula>0</formula>
    </cfRule>
  </conditionalFormatting>
  <conditionalFormatting sqref="N227">
    <cfRule type="cellIs" dxfId="33985" priority="486162" stopIfTrue="1" operator="equal">
      <formula>0</formula>
    </cfRule>
  </conditionalFormatting>
  <conditionalFormatting sqref="N227">
    <cfRule type="cellIs" dxfId="33984" priority="486161" stopIfTrue="1" operator="equal">
      <formula>0</formula>
    </cfRule>
  </conditionalFormatting>
  <conditionalFormatting sqref="N227">
    <cfRule type="cellIs" dxfId="33983" priority="486160" stopIfTrue="1" operator="equal">
      <formula>0</formula>
    </cfRule>
  </conditionalFormatting>
  <conditionalFormatting sqref="N227">
    <cfRule type="cellIs" dxfId="33982" priority="486159" stopIfTrue="1" operator="equal">
      <formula>0</formula>
    </cfRule>
  </conditionalFormatting>
  <conditionalFormatting sqref="N227">
    <cfRule type="cellIs" dxfId="33981" priority="486158" stopIfTrue="1" operator="equal">
      <formula>0</formula>
    </cfRule>
  </conditionalFormatting>
  <conditionalFormatting sqref="N227">
    <cfRule type="cellIs" dxfId="33980" priority="486157" stopIfTrue="1" operator="equal">
      <formula>0</formula>
    </cfRule>
  </conditionalFormatting>
  <conditionalFormatting sqref="N227">
    <cfRule type="cellIs" dxfId="33979" priority="486156" stopIfTrue="1" operator="equal">
      <formula>0</formula>
    </cfRule>
  </conditionalFormatting>
  <conditionalFormatting sqref="N227">
    <cfRule type="cellIs" dxfId="33978" priority="486155" stopIfTrue="1" operator="equal">
      <formula>0</formula>
    </cfRule>
  </conditionalFormatting>
  <conditionalFormatting sqref="N227">
    <cfRule type="cellIs" dxfId="33977" priority="486154" stopIfTrue="1" operator="equal">
      <formula>0</formula>
    </cfRule>
  </conditionalFormatting>
  <conditionalFormatting sqref="N227">
    <cfRule type="cellIs" dxfId="33976" priority="486153" stopIfTrue="1" operator="equal">
      <formula>0</formula>
    </cfRule>
  </conditionalFormatting>
  <conditionalFormatting sqref="N227">
    <cfRule type="cellIs" dxfId="33975" priority="486152" stopIfTrue="1" operator="equal">
      <formula>0</formula>
    </cfRule>
  </conditionalFormatting>
  <conditionalFormatting sqref="N227">
    <cfRule type="cellIs" dxfId="33974" priority="486151" stopIfTrue="1" operator="equal">
      <formula>0</formula>
    </cfRule>
  </conditionalFormatting>
  <conditionalFormatting sqref="N227">
    <cfRule type="cellIs" dxfId="33973" priority="486150" stopIfTrue="1" operator="equal">
      <formula>0</formula>
    </cfRule>
  </conditionalFormatting>
  <conditionalFormatting sqref="N227">
    <cfRule type="cellIs" dxfId="33972" priority="486149" stopIfTrue="1" operator="equal">
      <formula>0</formula>
    </cfRule>
  </conditionalFormatting>
  <conditionalFormatting sqref="N227">
    <cfRule type="cellIs" dxfId="33971" priority="486148" stopIfTrue="1" operator="equal">
      <formula>0</formula>
    </cfRule>
  </conditionalFormatting>
  <conditionalFormatting sqref="N227">
    <cfRule type="cellIs" dxfId="33970" priority="486147" stopIfTrue="1" operator="equal">
      <formula>0</formula>
    </cfRule>
  </conditionalFormatting>
  <conditionalFormatting sqref="N227">
    <cfRule type="cellIs" dxfId="33969" priority="486146" stopIfTrue="1" operator="equal">
      <formula>0</formula>
    </cfRule>
  </conditionalFormatting>
  <conditionalFormatting sqref="N227">
    <cfRule type="cellIs" dxfId="33968" priority="486145" stopIfTrue="1" operator="equal">
      <formula>0</formula>
    </cfRule>
  </conditionalFormatting>
  <conditionalFormatting sqref="N227">
    <cfRule type="cellIs" dxfId="33967" priority="486144" stopIfTrue="1" operator="equal">
      <formula>0</formula>
    </cfRule>
  </conditionalFormatting>
  <conditionalFormatting sqref="N227">
    <cfRule type="cellIs" dxfId="33966" priority="486143" stopIfTrue="1" operator="equal">
      <formula>0</formula>
    </cfRule>
  </conditionalFormatting>
  <conditionalFormatting sqref="N227">
    <cfRule type="cellIs" dxfId="33965" priority="486142" stopIfTrue="1" operator="equal">
      <formula>0</formula>
    </cfRule>
  </conditionalFormatting>
  <conditionalFormatting sqref="N227">
    <cfRule type="cellIs" dxfId="33964" priority="486141" stopIfTrue="1" operator="equal">
      <formula>0</formula>
    </cfRule>
  </conditionalFormatting>
  <conditionalFormatting sqref="N227">
    <cfRule type="cellIs" dxfId="33963" priority="486140" stopIfTrue="1" operator="equal">
      <formula>0</formula>
    </cfRule>
  </conditionalFormatting>
  <conditionalFormatting sqref="N227">
    <cfRule type="cellIs" dxfId="33962" priority="486139" stopIfTrue="1" operator="equal">
      <formula>0</formula>
    </cfRule>
  </conditionalFormatting>
  <conditionalFormatting sqref="N227">
    <cfRule type="cellIs" dxfId="33961" priority="486138" stopIfTrue="1" operator="equal">
      <formula>0</formula>
    </cfRule>
  </conditionalFormatting>
  <conditionalFormatting sqref="N227">
    <cfRule type="cellIs" dxfId="33960" priority="486137" stopIfTrue="1" operator="equal">
      <formula>0</formula>
    </cfRule>
  </conditionalFormatting>
  <conditionalFormatting sqref="N227">
    <cfRule type="cellIs" dxfId="33959" priority="486136" stopIfTrue="1" operator="equal">
      <formula>0</formula>
    </cfRule>
  </conditionalFormatting>
  <conditionalFormatting sqref="N227">
    <cfRule type="cellIs" dxfId="33958" priority="486135" stopIfTrue="1" operator="equal">
      <formula>0</formula>
    </cfRule>
  </conditionalFormatting>
  <conditionalFormatting sqref="N227">
    <cfRule type="cellIs" dxfId="33957" priority="486134" stopIfTrue="1" operator="equal">
      <formula>0</formula>
    </cfRule>
  </conditionalFormatting>
  <conditionalFormatting sqref="N227">
    <cfRule type="cellIs" dxfId="33956" priority="486133" stopIfTrue="1" operator="equal">
      <formula>0</formula>
    </cfRule>
  </conditionalFormatting>
  <conditionalFormatting sqref="N227">
    <cfRule type="cellIs" dxfId="33955" priority="486132" stopIfTrue="1" operator="equal">
      <formula>0</formula>
    </cfRule>
  </conditionalFormatting>
  <conditionalFormatting sqref="N227">
    <cfRule type="cellIs" dxfId="33954" priority="486131" stopIfTrue="1" operator="equal">
      <formula>0</formula>
    </cfRule>
  </conditionalFormatting>
  <conditionalFormatting sqref="N227">
    <cfRule type="cellIs" dxfId="33953" priority="486130" stopIfTrue="1" operator="equal">
      <formula>0</formula>
    </cfRule>
  </conditionalFormatting>
  <conditionalFormatting sqref="N227">
    <cfRule type="cellIs" dxfId="33952" priority="486129" stopIfTrue="1" operator="equal">
      <formula>0</formula>
    </cfRule>
  </conditionalFormatting>
  <conditionalFormatting sqref="N227">
    <cfRule type="cellIs" dxfId="33951" priority="486128" stopIfTrue="1" operator="equal">
      <formula>0</formula>
    </cfRule>
  </conditionalFormatting>
  <conditionalFormatting sqref="N227">
    <cfRule type="cellIs" dxfId="33950" priority="486127" stopIfTrue="1" operator="equal">
      <formula>0</formula>
    </cfRule>
  </conditionalFormatting>
  <conditionalFormatting sqref="N227">
    <cfRule type="cellIs" dxfId="33949" priority="486126" stopIfTrue="1" operator="equal">
      <formula>0</formula>
    </cfRule>
  </conditionalFormatting>
  <conditionalFormatting sqref="N227">
    <cfRule type="cellIs" dxfId="33948" priority="486125" stopIfTrue="1" operator="equal">
      <formula>0</formula>
    </cfRule>
  </conditionalFormatting>
  <conditionalFormatting sqref="N227">
    <cfRule type="cellIs" dxfId="33947" priority="486124" stopIfTrue="1" operator="equal">
      <formula>0</formula>
    </cfRule>
  </conditionalFormatting>
  <conditionalFormatting sqref="N227">
    <cfRule type="cellIs" dxfId="33946" priority="486123" stopIfTrue="1" operator="equal">
      <formula>0</formula>
    </cfRule>
  </conditionalFormatting>
  <conditionalFormatting sqref="N227">
    <cfRule type="cellIs" dxfId="33945" priority="486122" stopIfTrue="1" operator="equal">
      <formula>0</formula>
    </cfRule>
  </conditionalFormatting>
  <conditionalFormatting sqref="N227">
    <cfRule type="cellIs" dxfId="33944" priority="486121" stopIfTrue="1" operator="equal">
      <formula>0</formula>
    </cfRule>
  </conditionalFormatting>
  <conditionalFormatting sqref="N227">
    <cfRule type="cellIs" dxfId="33943" priority="486120" stopIfTrue="1" operator="equal">
      <formula>0</formula>
    </cfRule>
  </conditionalFormatting>
  <conditionalFormatting sqref="N227">
    <cfRule type="cellIs" dxfId="33942" priority="486119" stopIfTrue="1" operator="equal">
      <formula>0</formula>
    </cfRule>
  </conditionalFormatting>
  <conditionalFormatting sqref="N227">
    <cfRule type="cellIs" dxfId="33941" priority="486118" stopIfTrue="1" operator="equal">
      <formula>0</formula>
    </cfRule>
  </conditionalFormatting>
  <conditionalFormatting sqref="N227">
    <cfRule type="cellIs" dxfId="33940" priority="486117" stopIfTrue="1" operator="equal">
      <formula>0</formula>
    </cfRule>
  </conditionalFormatting>
  <conditionalFormatting sqref="N227">
    <cfRule type="cellIs" dxfId="33939" priority="486116" stopIfTrue="1" operator="equal">
      <formula>0</formula>
    </cfRule>
  </conditionalFormatting>
  <conditionalFormatting sqref="N227">
    <cfRule type="cellIs" dxfId="33938" priority="486115" stopIfTrue="1" operator="equal">
      <formula>0</formula>
    </cfRule>
  </conditionalFormatting>
  <conditionalFormatting sqref="N227">
    <cfRule type="cellIs" dxfId="33937" priority="486114" stopIfTrue="1" operator="equal">
      <formula>0</formula>
    </cfRule>
  </conditionalFormatting>
  <conditionalFormatting sqref="N227">
    <cfRule type="cellIs" dxfId="33936" priority="486113" stopIfTrue="1" operator="equal">
      <formula>0</formula>
    </cfRule>
  </conditionalFormatting>
  <conditionalFormatting sqref="N227">
    <cfRule type="cellIs" dxfId="33935" priority="486112" stopIfTrue="1" operator="equal">
      <formula>0</formula>
    </cfRule>
  </conditionalFormatting>
  <conditionalFormatting sqref="N227">
    <cfRule type="cellIs" dxfId="33934" priority="486111" stopIfTrue="1" operator="equal">
      <formula>0</formula>
    </cfRule>
  </conditionalFormatting>
  <conditionalFormatting sqref="N227">
    <cfRule type="cellIs" dxfId="33933" priority="486110" stopIfTrue="1" operator="equal">
      <formula>0</formula>
    </cfRule>
  </conditionalFormatting>
  <conditionalFormatting sqref="N227">
    <cfRule type="cellIs" dxfId="33932" priority="486109" stopIfTrue="1" operator="equal">
      <formula>0</formula>
    </cfRule>
  </conditionalFormatting>
  <conditionalFormatting sqref="N227">
    <cfRule type="cellIs" dxfId="33931" priority="486108" stopIfTrue="1" operator="equal">
      <formula>0</formula>
    </cfRule>
  </conditionalFormatting>
  <conditionalFormatting sqref="N227">
    <cfRule type="cellIs" dxfId="33930" priority="486107" stopIfTrue="1" operator="equal">
      <formula>0</formula>
    </cfRule>
  </conditionalFormatting>
  <conditionalFormatting sqref="N227">
    <cfRule type="cellIs" dxfId="33929" priority="486106" stopIfTrue="1" operator="equal">
      <formula>0</formula>
    </cfRule>
  </conditionalFormatting>
  <conditionalFormatting sqref="F6">
    <cfRule type="cellIs" dxfId="33928" priority="493198" stopIfTrue="1" operator="equal">
      <formula>0</formula>
    </cfRule>
  </conditionalFormatting>
  <conditionalFormatting sqref="C6">
    <cfRule type="cellIs" dxfId="33927" priority="493197" stopIfTrue="1" operator="equal">
      <formula>0</formula>
    </cfRule>
  </conditionalFormatting>
  <conditionalFormatting sqref="G21">
    <cfRule type="cellIs" dxfId="33926" priority="489979" stopIfTrue="1" operator="equal">
      <formula>0</formula>
    </cfRule>
  </conditionalFormatting>
  <conditionalFormatting sqref="H21">
    <cfRule type="cellIs" dxfId="33925" priority="489978" stopIfTrue="1" operator="equal">
      <formula>0</formula>
    </cfRule>
  </conditionalFormatting>
  <conditionalFormatting sqref="C39:D39">
    <cfRule type="cellIs" dxfId="33924" priority="489977" stopIfTrue="1" operator="equal">
      <formula>0</formula>
    </cfRule>
  </conditionalFormatting>
  <conditionalFormatting sqref="N227">
    <cfRule type="cellIs" dxfId="33923" priority="486105" stopIfTrue="1" operator="equal">
      <formula>0</formula>
    </cfRule>
  </conditionalFormatting>
  <conditionalFormatting sqref="N227">
    <cfRule type="cellIs" dxfId="33922" priority="486104" stopIfTrue="1" operator="equal">
      <formula>0</formula>
    </cfRule>
  </conditionalFormatting>
  <conditionalFormatting sqref="N227">
    <cfRule type="cellIs" dxfId="33921" priority="486103" stopIfTrue="1" operator="equal">
      <formula>0</formula>
    </cfRule>
  </conditionalFormatting>
  <conditionalFormatting sqref="N227">
    <cfRule type="cellIs" dxfId="33920" priority="486102" stopIfTrue="1" operator="equal">
      <formula>0</formula>
    </cfRule>
  </conditionalFormatting>
  <conditionalFormatting sqref="N227">
    <cfRule type="cellIs" dxfId="33919" priority="486101" stopIfTrue="1" operator="equal">
      <formula>0</formula>
    </cfRule>
  </conditionalFormatting>
  <conditionalFormatting sqref="N227">
    <cfRule type="cellIs" dxfId="33918" priority="486100" stopIfTrue="1" operator="equal">
      <formula>0</formula>
    </cfRule>
  </conditionalFormatting>
  <conditionalFormatting sqref="N227">
    <cfRule type="cellIs" dxfId="33917" priority="486099" stopIfTrue="1" operator="equal">
      <formula>0</formula>
    </cfRule>
  </conditionalFormatting>
  <conditionalFormatting sqref="N227">
    <cfRule type="cellIs" dxfId="33916" priority="486098" stopIfTrue="1" operator="equal">
      <formula>0</formula>
    </cfRule>
  </conditionalFormatting>
  <conditionalFormatting sqref="N227">
    <cfRule type="cellIs" dxfId="33915" priority="486097" stopIfTrue="1" operator="equal">
      <formula>0</formula>
    </cfRule>
  </conditionalFormatting>
  <conditionalFormatting sqref="N227">
    <cfRule type="cellIs" dxfId="33914" priority="486096" stopIfTrue="1" operator="equal">
      <formula>0</formula>
    </cfRule>
  </conditionalFormatting>
  <conditionalFormatting sqref="N227">
    <cfRule type="cellIs" dxfId="33913" priority="486095" stopIfTrue="1" operator="equal">
      <formula>0</formula>
    </cfRule>
  </conditionalFormatting>
  <conditionalFormatting sqref="N227">
    <cfRule type="cellIs" dxfId="33912" priority="486094" stopIfTrue="1" operator="equal">
      <formula>0</formula>
    </cfRule>
  </conditionalFormatting>
  <conditionalFormatting sqref="N227">
    <cfRule type="cellIs" dxfId="33911" priority="486093" stopIfTrue="1" operator="equal">
      <formula>0</formula>
    </cfRule>
  </conditionalFormatting>
  <conditionalFormatting sqref="N227">
    <cfRule type="cellIs" dxfId="33910" priority="486092" stopIfTrue="1" operator="equal">
      <formula>0</formula>
    </cfRule>
  </conditionalFormatting>
  <conditionalFormatting sqref="N227">
    <cfRule type="cellIs" dxfId="33909" priority="486091" stopIfTrue="1" operator="equal">
      <formula>0</formula>
    </cfRule>
  </conditionalFormatting>
  <conditionalFormatting sqref="N227">
    <cfRule type="cellIs" dxfId="33908" priority="486090" stopIfTrue="1" operator="equal">
      <formula>0</formula>
    </cfRule>
  </conditionalFormatting>
  <conditionalFormatting sqref="N227">
    <cfRule type="cellIs" dxfId="33907" priority="486089" stopIfTrue="1" operator="equal">
      <formula>0</formula>
    </cfRule>
  </conditionalFormatting>
  <conditionalFormatting sqref="N227">
    <cfRule type="cellIs" dxfId="33906" priority="486088" stopIfTrue="1" operator="equal">
      <formula>0</formula>
    </cfRule>
  </conditionalFormatting>
  <conditionalFormatting sqref="N227">
    <cfRule type="cellIs" dxfId="33905" priority="486087" stopIfTrue="1" operator="equal">
      <formula>0</formula>
    </cfRule>
  </conditionalFormatting>
  <conditionalFormatting sqref="N227">
    <cfRule type="cellIs" dxfId="33904" priority="486086" stopIfTrue="1" operator="equal">
      <formula>0</formula>
    </cfRule>
  </conditionalFormatting>
  <conditionalFormatting sqref="N227">
    <cfRule type="cellIs" dxfId="33903" priority="486085" stopIfTrue="1" operator="equal">
      <formula>0</formula>
    </cfRule>
  </conditionalFormatting>
  <conditionalFormatting sqref="N227">
    <cfRule type="cellIs" dxfId="33902" priority="486084" stopIfTrue="1" operator="equal">
      <formula>0</formula>
    </cfRule>
  </conditionalFormatting>
  <conditionalFormatting sqref="N227">
    <cfRule type="cellIs" dxfId="33901" priority="486083" stopIfTrue="1" operator="equal">
      <formula>0</formula>
    </cfRule>
  </conditionalFormatting>
  <conditionalFormatting sqref="N227">
    <cfRule type="cellIs" dxfId="33900" priority="486082" stopIfTrue="1" operator="equal">
      <formula>0</formula>
    </cfRule>
  </conditionalFormatting>
  <conditionalFormatting sqref="N227">
    <cfRule type="cellIs" dxfId="33899" priority="486081" stopIfTrue="1" operator="equal">
      <formula>0</formula>
    </cfRule>
  </conditionalFormatting>
  <conditionalFormatting sqref="N227">
    <cfRule type="cellIs" dxfId="33898" priority="486080" stopIfTrue="1" operator="equal">
      <formula>0</formula>
    </cfRule>
  </conditionalFormatting>
  <conditionalFormatting sqref="N227">
    <cfRule type="cellIs" dxfId="33897" priority="486079" stopIfTrue="1" operator="equal">
      <formula>0</formula>
    </cfRule>
  </conditionalFormatting>
  <conditionalFormatting sqref="N227">
    <cfRule type="cellIs" dxfId="33896" priority="486078" stopIfTrue="1" operator="equal">
      <formula>0</formula>
    </cfRule>
  </conditionalFormatting>
  <conditionalFormatting sqref="N227">
    <cfRule type="cellIs" dxfId="33895" priority="486077" stopIfTrue="1" operator="equal">
      <formula>0</formula>
    </cfRule>
  </conditionalFormatting>
  <conditionalFormatting sqref="N227">
    <cfRule type="cellIs" dxfId="33894" priority="486076" stopIfTrue="1" operator="equal">
      <formula>0</formula>
    </cfRule>
  </conditionalFormatting>
  <conditionalFormatting sqref="N227">
    <cfRule type="cellIs" dxfId="33893" priority="486075" stopIfTrue="1" operator="equal">
      <formula>0</formula>
    </cfRule>
  </conditionalFormatting>
  <conditionalFormatting sqref="N227">
    <cfRule type="cellIs" dxfId="33892" priority="486074" stopIfTrue="1" operator="equal">
      <formula>0</formula>
    </cfRule>
  </conditionalFormatting>
  <conditionalFormatting sqref="N227">
    <cfRule type="cellIs" dxfId="33891" priority="486073" stopIfTrue="1" operator="equal">
      <formula>0</formula>
    </cfRule>
  </conditionalFormatting>
  <conditionalFormatting sqref="N227">
    <cfRule type="cellIs" dxfId="33890" priority="486072" stopIfTrue="1" operator="equal">
      <formula>0</formula>
    </cfRule>
  </conditionalFormatting>
  <conditionalFormatting sqref="N227">
    <cfRule type="cellIs" dxfId="33889" priority="486071" stopIfTrue="1" operator="equal">
      <formula>0</formula>
    </cfRule>
  </conditionalFormatting>
  <conditionalFormatting sqref="N227">
    <cfRule type="cellIs" dxfId="33888" priority="486070" stopIfTrue="1" operator="equal">
      <formula>0</formula>
    </cfRule>
  </conditionalFormatting>
  <conditionalFormatting sqref="N227">
    <cfRule type="cellIs" dxfId="33887" priority="486069" stopIfTrue="1" operator="equal">
      <formula>0</formula>
    </cfRule>
  </conditionalFormatting>
  <conditionalFormatting sqref="N227">
    <cfRule type="cellIs" dxfId="33886" priority="486068" stopIfTrue="1" operator="equal">
      <formula>0</formula>
    </cfRule>
  </conditionalFormatting>
  <conditionalFormatting sqref="N227">
    <cfRule type="cellIs" dxfId="33885" priority="486067" stopIfTrue="1" operator="equal">
      <formula>0</formula>
    </cfRule>
  </conditionalFormatting>
  <conditionalFormatting sqref="N227">
    <cfRule type="cellIs" dxfId="33884" priority="486066" stopIfTrue="1" operator="equal">
      <formula>0</formula>
    </cfRule>
  </conditionalFormatting>
  <conditionalFormatting sqref="N227">
    <cfRule type="cellIs" dxfId="33883" priority="486065" stopIfTrue="1" operator="equal">
      <formula>0</formula>
    </cfRule>
  </conditionalFormatting>
  <conditionalFormatting sqref="N227">
    <cfRule type="cellIs" dxfId="33882" priority="486064" stopIfTrue="1" operator="equal">
      <formula>0</formula>
    </cfRule>
  </conditionalFormatting>
  <conditionalFormatting sqref="N227">
    <cfRule type="cellIs" dxfId="33881" priority="486063" stopIfTrue="1" operator="equal">
      <formula>0</formula>
    </cfRule>
  </conditionalFormatting>
  <conditionalFormatting sqref="N227">
    <cfRule type="cellIs" dxfId="33880" priority="486062" stopIfTrue="1" operator="equal">
      <formula>0</formula>
    </cfRule>
  </conditionalFormatting>
  <conditionalFormatting sqref="N227">
    <cfRule type="cellIs" dxfId="33879" priority="486061" stopIfTrue="1" operator="equal">
      <formula>0</formula>
    </cfRule>
  </conditionalFormatting>
  <conditionalFormatting sqref="N227">
    <cfRule type="cellIs" dxfId="33878" priority="486060" stopIfTrue="1" operator="equal">
      <formula>0</formula>
    </cfRule>
  </conditionalFormatting>
  <conditionalFormatting sqref="N227">
    <cfRule type="cellIs" dxfId="33877" priority="486059" stopIfTrue="1" operator="equal">
      <formula>0</formula>
    </cfRule>
  </conditionalFormatting>
  <conditionalFormatting sqref="N227">
    <cfRule type="cellIs" dxfId="33876" priority="486058" stopIfTrue="1" operator="equal">
      <formula>0</formula>
    </cfRule>
  </conditionalFormatting>
  <conditionalFormatting sqref="N227">
    <cfRule type="cellIs" dxfId="33875" priority="486057" stopIfTrue="1" operator="equal">
      <formula>0</formula>
    </cfRule>
  </conditionalFormatting>
  <conditionalFormatting sqref="N227">
    <cfRule type="cellIs" dxfId="33874" priority="486056" stopIfTrue="1" operator="equal">
      <formula>0</formula>
    </cfRule>
  </conditionalFormatting>
  <conditionalFormatting sqref="N227">
    <cfRule type="cellIs" dxfId="33873" priority="486055" stopIfTrue="1" operator="equal">
      <formula>0</formula>
    </cfRule>
  </conditionalFormatting>
  <conditionalFormatting sqref="N227">
    <cfRule type="cellIs" dxfId="33872" priority="486054" stopIfTrue="1" operator="equal">
      <formula>0</formula>
    </cfRule>
  </conditionalFormatting>
  <conditionalFormatting sqref="N227">
    <cfRule type="cellIs" dxfId="33871" priority="486053" stopIfTrue="1" operator="equal">
      <formula>0</formula>
    </cfRule>
  </conditionalFormatting>
  <conditionalFormatting sqref="N227">
    <cfRule type="cellIs" dxfId="33870" priority="486052" stopIfTrue="1" operator="equal">
      <formula>0</formula>
    </cfRule>
  </conditionalFormatting>
  <conditionalFormatting sqref="N227">
    <cfRule type="cellIs" dxfId="33869" priority="486051" stopIfTrue="1" operator="equal">
      <formula>0</formula>
    </cfRule>
  </conditionalFormatting>
  <conditionalFormatting sqref="N227">
    <cfRule type="cellIs" dxfId="33868" priority="486050" stopIfTrue="1" operator="equal">
      <formula>0</formula>
    </cfRule>
  </conditionalFormatting>
  <conditionalFormatting sqref="N227">
    <cfRule type="cellIs" dxfId="33867" priority="486049" stopIfTrue="1" operator="equal">
      <formula>0</formula>
    </cfRule>
  </conditionalFormatting>
  <conditionalFormatting sqref="N227">
    <cfRule type="cellIs" dxfId="33866" priority="486048" stopIfTrue="1" operator="equal">
      <formula>0</formula>
    </cfRule>
  </conditionalFormatting>
  <conditionalFormatting sqref="N227">
    <cfRule type="cellIs" dxfId="33865" priority="486047" stopIfTrue="1" operator="equal">
      <formula>0</formula>
    </cfRule>
  </conditionalFormatting>
  <conditionalFormatting sqref="N227">
    <cfRule type="cellIs" dxfId="33864" priority="486046" stopIfTrue="1" operator="equal">
      <formula>0</formula>
    </cfRule>
  </conditionalFormatting>
  <conditionalFormatting sqref="N227">
    <cfRule type="cellIs" dxfId="33863" priority="486045" stopIfTrue="1" operator="equal">
      <formula>0</formula>
    </cfRule>
  </conditionalFormatting>
  <conditionalFormatting sqref="N227">
    <cfRule type="cellIs" dxfId="33862" priority="486044" stopIfTrue="1" operator="equal">
      <formula>0</formula>
    </cfRule>
  </conditionalFormatting>
  <conditionalFormatting sqref="N227">
    <cfRule type="cellIs" dxfId="33861" priority="486043" stopIfTrue="1" operator="equal">
      <formula>0</formula>
    </cfRule>
  </conditionalFormatting>
  <conditionalFormatting sqref="N227">
    <cfRule type="cellIs" dxfId="33860" priority="486042" stopIfTrue="1" operator="equal">
      <formula>0</formula>
    </cfRule>
  </conditionalFormatting>
  <conditionalFormatting sqref="N227">
    <cfRule type="cellIs" dxfId="33859" priority="486041" stopIfTrue="1" operator="equal">
      <formula>0</formula>
    </cfRule>
  </conditionalFormatting>
  <conditionalFormatting sqref="N227">
    <cfRule type="cellIs" dxfId="33858" priority="486040" stopIfTrue="1" operator="equal">
      <formula>0</formula>
    </cfRule>
  </conditionalFormatting>
  <conditionalFormatting sqref="N227">
    <cfRule type="cellIs" dxfId="33857" priority="486039" stopIfTrue="1" operator="equal">
      <formula>0</formula>
    </cfRule>
  </conditionalFormatting>
  <conditionalFormatting sqref="N227">
    <cfRule type="cellIs" dxfId="33856" priority="486038" stopIfTrue="1" operator="equal">
      <formula>0</formula>
    </cfRule>
  </conditionalFormatting>
  <conditionalFormatting sqref="N227">
    <cfRule type="cellIs" dxfId="33855" priority="486037" stopIfTrue="1" operator="equal">
      <formula>0</formula>
    </cfRule>
  </conditionalFormatting>
  <conditionalFormatting sqref="N227">
    <cfRule type="cellIs" dxfId="33854" priority="486036" stopIfTrue="1" operator="equal">
      <formula>0</formula>
    </cfRule>
  </conditionalFormatting>
  <conditionalFormatting sqref="N227">
    <cfRule type="cellIs" dxfId="33853" priority="486035" stopIfTrue="1" operator="equal">
      <formula>0</formula>
    </cfRule>
  </conditionalFormatting>
  <conditionalFormatting sqref="N227">
    <cfRule type="cellIs" dxfId="33852" priority="486034" stopIfTrue="1" operator="equal">
      <formula>0</formula>
    </cfRule>
  </conditionalFormatting>
  <conditionalFormatting sqref="N227">
    <cfRule type="cellIs" dxfId="33851" priority="486033" stopIfTrue="1" operator="equal">
      <formula>0</formula>
    </cfRule>
  </conditionalFormatting>
  <conditionalFormatting sqref="N227">
    <cfRule type="cellIs" dxfId="33850" priority="486032" stopIfTrue="1" operator="equal">
      <formula>0</formula>
    </cfRule>
  </conditionalFormatting>
  <conditionalFormatting sqref="N227">
    <cfRule type="cellIs" dxfId="33849" priority="486031" stopIfTrue="1" operator="equal">
      <formula>0</formula>
    </cfRule>
  </conditionalFormatting>
  <conditionalFormatting sqref="N227">
    <cfRule type="cellIs" dxfId="33848" priority="486030" stopIfTrue="1" operator="equal">
      <formula>0</formula>
    </cfRule>
  </conditionalFormatting>
  <conditionalFormatting sqref="N227">
    <cfRule type="cellIs" dxfId="33847" priority="486029" stopIfTrue="1" operator="equal">
      <formula>0</formula>
    </cfRule>
  </conditionalFormatting>
  <conditionalFormatting sqref="N227">
    <cfRule type="cellIs" dxfId="33846" priority="486028" stopIfTrue="1" operator="equal">
      <formula>0</formula>
    </cfRule>
  </conditionalFormatting>
  <conditionalFormatting sqref="N227">
    <cfRule type="cellIs" dxfId="33845" priority="486027" stopIfTrue="1" operator="equal">
      <formula>0</formula>
    </cfRule>
  </conditionalFormatting>
  <conditionalFormatting sqref="N227">
    <cfRule type="cellIs" dxfId="33844" priority="486026" stopIfTrue="1" operator="equal">
      <formula>0</formula>
    </cfRule>
  </conditionalFormatting>
  <conditionalFormatting sqref="N227">
    <cfRule type="cellIs" dxfId="33843" priority="486025" stopIfTrue="1" operator="equal">
      <formula>0</formula>
    </cfRule>
  </conditionalFormatting>
  <conditionalFormatting sqref="N227">
    <cfRule type="cellIs" dxfId="33842" priority="486024" stopIfTrue="1" operator="equal">
      <formula>0</formula>
    </cfRule>
  </conditionalFormatting>
  <conditionalFormatting sqref="N227">
    <cfRule type="cellIs" dxfId="33841" priority="486023" stopIfTrue="1" operator="equal">
      <formula>0</formula>
    </cfRule>
  </conditionalFormatting>
  <conditionalFormatting sqref="N227">
    <cfRule type="cellIs" dxfId="33840" priority="486022" stopIfTrue="1" operator="equal">
      <formula>0</formula>
    </cfRule>
  </conditionalFormatting>
  <conditionalFormatting sqref="N227">
    <cfRule type="cellIs" dxfId="33839" priority="486021" stopIfTrue="1" operator="equal">
      <formula>0</formula>
    </cfRule>
  </conditionalFormatting>
  <conditionalFormatting sqref="N227">
    <cfRule type="cellIs" dxfId="33838" priority="486020" stopIfTrue="1" operator="equal">
      <formula>0</formula>
    </cfRule>
  </conditionalFormatting>
  <conditionalFormatting sqref="N227">
    <cfRule type="cellIs" dxfId="33837" priority="486019" stopIfTrue="1" operator="equal">
      <formula>0</formula>
    </cfRule>
  </conditionalFormatting>
  <conditionalFormatting sqref="N227">
    <cfRule type="cellIs" dxfId="33836" priority="486018" stopIfTrue="1" operator="equal">
      <formula>0</formula>
    </cfRule>
  </conditionalFormatting>
  <conditionalFormatting sqref="N227">
    <cfRule type="cellIs" dxfId="33835" priority="486017" stopIfTrue="1" operator="equal">
      <formula>0</formula>
    </cfRule>
  </conditionalFormatting>
  <conditionalFormatting sqref="N227">
    <cfRule type="cellIs" dxfId="33834" priority="486016" stopIfTrue="1" operator="equal">
      <formula>0</formula>
    </cfRule>
  </conditionalFormatting>
  <conditionalFormatting sqref="N227">
    <cfRule type="cellIs" dxfId="33833" priority="486015" stopIfTrue="1" operator="equal">
      <formula>0</formula>
    </cfRule>
  </conditionalFormatting>
  <conditionalFormatting sqref="N227">
    <cfRule type="cellIs" dxfId="33832" priority="486014" stopIfTrue="1" operator="equal">
      <formula>0</formula>
    </cfRule>
  </conditionalFormatting>
  <conditionalFormatting sqref="N227">
    <cfRule type="cellIs" dxfId="33831" priority="486013" stopIfTrue="1" operator="equal">
      <formula>0</formula>
    </cfRule>
  </conditionalFormatting>
  <conditionalFormatting sqref="N227">
    <cfRule type="cellIs" dxfId="33830" priority="486012" stopIfTrue="1" operator="equal">
      <formula>0</formula>
    </cfRule>
  </conditionalFormatting>
  <conditionalFormatting sqref="N227">
    <cfRule type="cellIs" dxfId="33829" priority="486011" stopIfTrue="1" operator="equal">
      <formula>0</formula>
    </cfRule>
  </conditionalFormatting>
  <conditionalFormatting sqref="N227">
    <cfRule type="cellIs" dxfId="33828" priority="486010" stopIfTrue="1" operator="equal">
      <formula>0</formula>
    </cfRule>
  </conditionalFormatting>
  <conditionalFormatting sqref="N227">
    <cfRule type="cellIs" dxfId="33827" priority="486009" stopIfTrue="1" operator="equal">
      <formula>0</formula>
    </cfRule>
  </conditionalFormatting>
  <conditionalFormatting sqref="N227">
    <cfRule type="cellIs" dxfId="33826" priority="486008" stopIfTrue="1" operator="equal">
      <formula>0</formula>
    </cfRule>
  </conditionalFormatting>
  <conditionalFormatting sqref="N227">
    <cfRule type="cellIs" dxfId="33825" priority="486007" stopIfTrue="1" operator="equal">
      <formula>0</formula>
    </cfRule>
  </conditionalFormatting>
  <conditionalFormatting sqref="N227">
    <cfRule type="cellIs" dxfId="33824" priority="486006" stopIfTrue="1" operator="equal">
      <formula>0</formula>
    </cfRule>
  </conditionalFormatting>
  <conditionalFormatting sqref="N227">
    <cfRule type="cellIs" dxfId="33823" priority="486005" stopIfTrue="1" operator="equal">
      <formula>0</formula>
    </cfRule>
  </conditionalFormatting>
  <conditionalFormatting sqref="N227">
    <cfRule type="cellIs" dxfId="33822" priority="486004" stopIfTrue="1" operator="equal">
      <formula>0</formula>
    </cfRule>
  </conditionalFormatting>
  <conditionalFormatting sqref="N227">
    <cfRule type="cellIs" dxfId="33821" priority="486003" stopIfTrue="1" operator="equal">
      <formula>0</formula>
    </cfRule>
  </conditionalFormatting>
  <conditionalFormatting sqref="N227">
    <cfRule type="cellIs" dxfId="33820" priority="486002" stopIfTrue="1" operator="equal">
      <formula>0</formula>
    </cfRule>
  </conditionalFormatting>
  <conditionalFormatting sqref="N227">
    <cfRule type="cellIs" dxfId="33819" priority="486001" stopIfTrue="1" operator="equal">
      <formula>0</formula>
    </cfRule>
  </conditionalFormatting>
  <conditionalFormatting sqref="N227">
    <cfRule type="cellIs" dxfId="33818" priority="486000" stopIfTrue="1" operator="equal">
      <formula>0</formula>
    </cfRule>
  </conditionalFormatting>
  <conditionalFormatting sqref="N227">
    <cfRule type="cellIs" dxfId="33817" priority="485999" stopIfTrue="1" operator="equal">
      <formula>0</formula>
    </cfRule>
  </conditionalFormatting>
  <conditionalFormatting sqref="N227">
    <cfRule type="cellIs" dxfId="33816" priority="485998" stopIfTrue="1" operator="equal">
      <formula>0</formula>
    </cfRule>
  </conditionalFormatting>
  <conditionalFormatting sqref="N227">
    <cfRule type="cellIs" dxfId="33815" priority="485997" stopIfTrue="1" operator="equal">
      <formula>0</formula>
    </cfRule>
  </conditionalFormatting>
  <conditionalFormatting sqref="N227">
    <cfRule type="cellIs" dxfId="33814" priority="485996" stopIfTrue="1" operator="equal">
      <formula>0</formula>
    </cfRule>
  </conditionalFormatting>
  <conditionalFormatting sqref="N227">
    <cfRule type="cellIs" dxfId="33813" priority="485995" stopIfTrue="1" operator="equal">
      <formula>0</formula>
    </cfRule>
  </conditionalFormatting>
  <conditionalFormatting sqref="N227">
    <cfRule type="cellIs" dxfId="33812" priority="485994" stopIfTrue="1" operator="equal">
      <formula>0</formula>
    </cfRule>
  </conditionalFormatting>
  <conditionalFormatting sqref="N227">
    <cfRule type="cellIs" dxfId="33811" priority="485993" stopIfTrue="1" operator="equal">
      <formula>0</formula>
    </cfRule>
  </conditionalFormatting>
  <conditionalFormatting sqref="N227">
    <cfRule type="cellIs" dxfId="33810" priority="485992" stopIfTrue="1" operator="equal">
      <formula>0</formula>
    </cfRule>
  </conditionalFormatting>
  <conditionalFormatting sqref="N227">
    <cfRule type="cellIs" dxfId="33809" priority="485991" stopIfTrue="1" operator="equal">
      <formula>0</formula>
    </cfRule>
  </conditionalFormatting>
  <conditionalFormatting sqref="N227">
    <cfRule type="cellIs" dxfId="33808" priority="485990" stopIfTrue="1" operator="equal">
      <formula>0</formula>
    </cfRule>
  </conditionalFormatting>
  <conditionalFormatting sqref="N227">
    <cfRule type="cellIs" dxfId="33807" priority="485989" stopIfTrue="1" operator="equal">
      <formula>0</formula>
    </cfRule>
  </conditionalFormatting>
  <conditionalFormatting sqref="N227">
    <cfRule type="cellIs" dxfId="33806" priority="485988" stopIfTrue="1" operator="equal">
      <formula>0</formula>
    </cfRule>
  </conditionalFormatting>
  <conditionalFormatting sqref="N227">
    <cfRule type="cellIs" dxfId="33805" priority="485987" stopIfTrue="1" operator="equal">
      <formula>0</formula>
    </cfRule>
  </conditionalFormatting>
  <conditionalFormatting sqref="N227">
    <cfRule type="cellIs" dxfId="33804" priority="485986" stopIfTrue="1" operator="equal">
      <formula>0</formula>
    </cfRule>
  </conditionalFormatting>
  <conditionalFormatting sqref="N227">
    <cfRule type="cellIs" dxfId="33803" priority="485985" stopIfTrue="1" operator="equal">
      <formula>0</formula>
    </cfRule>
  </conditionalFormatting>
  <conditionalFormatting sqref="N227">
    <cfRule type="cellIs" dxfId="33802" priority="485984" stopIfTrue="1" operator="equal">
      <formula>0</formula>
    </cfRule>
  </conditionalFormatting>
  <conditionalFormatting sqref="N227">
    <cfRule type="cellIs" dxfId="33801" priority="485983" stopIfTrue="1" operator="equal">
      <formula>0</formula>
    </cfRule>
  </conditionalFormatting>
  <conditionalFormatting sqref="N227">
    <cfRule type="cellIs" dxfId="33800" priority="485982" stopIfTrue="1" operator="equal">
      <formula>0</formula>
    </cfRule>
  </conditionalFormatting>
  <conditionalFormatting sqref="N227">
    <cfRule type="cellIs" dxfId="33799" priority="485981" stopIfTrue="1" operator="equal">
      <formula>0</formula>
    </cfRule>
  </conditionalFormatting>
  <conditionalFormatting sqref="N227">
    <cfRule type="cellIs" dxfId="33798" priority="485980" stopIfTrue="1" operator="equal">
      <formula>0</formula>
    </cfRule>
  </conditionalFormatting>
  <conditionalFormatting sqref="N227">
    <cfRule type="cellIs" dxfId="33797" priority="485979" stopIfTrue="1" operator="equal">
      <formula>0</formula>
    </cfRule>
  </conditionalFormatting>
  <conditionalFormatting sqref="N227">
    <cfRule type="cellIs" dxfId="33796" priority="485978" stopIfTrue="1" operator="equal">
      <formula>0</formula>
    </cfRule>
  </conditionalFormatting>
  <conditionalFormatting sqref="N227">
    <cfRule type="cellIs" dxfId="33795" priority="485977" stopIfTrue="1" operator="equal">
      <formula>0</formula>
    </cfRule>
  </conditionalFormatting>
  <conditionalFormatting sqref="N227">
    <cfRule type="cellIs" dxfId="33794" priority="485976" stopIfTrue="1" operator="equal">
      <formula>0</formula>
    </cfRule>
  </conditionalFormatting>
  <conditionalFormatting sqref="N227">
    <cfRule type="cellIs" dxfId="33793" priority="485975" stopIfTrue="1" operator="equal">
      <formula>0</formula>
    </cfRule>
  </conditionalFormatting>
  <conditionalFormatting sqref="N227">
    <cfRule type="cellIs" dxfId="33792" priority="485974" stopIfTrue="1" operator="equal">
      <formula>0</formula>
    </cfRule>
  </conditionalFormatting>
  <conditionalFormatting sqref="N227">
    <cfRule type="cellIs" dxfId="33791" priority="485973" stopIfTrue="1" operator="equal">
      <formula>0</formula>
    </cfRule>
  </conditionalFormatting>
  <conditionalFormatting sqref="N227">
    <cfRule type="cellIs" dxfId="33790" priority="485972" stopIfTrue="1" operator="equal">
      <formula>0</formula>
    </cfRule>
  </conditionalFormatting>
  <conditionalFormatting sqref="N227">
    <cfRule type="cellIs" dxfId="33789" priority="485971" stopIfTrue="1" operator="equal">
      <formula>0</formula>
    </cfRule>
  </conditionalFormatting>
  <conditionalFormatting sqref="N227">
    <cfRule type="cellIs" dxfId="33788" priority="485970" stopIfTrue="1" operator="equal">
      <formula>0</formula>
    </cfRule>
  </conditionalFormatting>
  <conditionalFormatting sqref="N227">
    <cfRule type="cellIs" dxfId="33787" priority="485969" stopIfTrue="1" operator="equal">
      <formula>0</formula>
    </cfRule>
  </conditionalFormatting>
  <conditionalFormatting sqref="N227">
    <cfRule type="cellIs" dxfId="33786" priority="485968" stopIfTrue="1" operator="equal">
      <formula>0</formula>
    </cfRule>
  </conditionalFormatting>
  <conditionalFormatting sqref="N227">
    <cfRule type="cellIs" dxfId="33785" priority="485967" stopIfTrue="1" operator="equal">
      <formula>0</formula>
    </cfRule>
  </conditionalFormatting>
  <conditionalFormatting sqref="N227">
    <cfRule type="cellIs" dxfId="33784" priority="485966" stopIfTrue="1" operator="equal">
      <formula>0</formula>
    </cfRule>
  </conditionalFormatting>
  <conditionalFormatting sqref="N227">
    <cfRule type="cellIs" dxfId="33783" priority="485965" stopIfTrue="1" operator="equal">
      <formula>0</formula>
    </cfRule>
  </conditionalFormatting>
  <conditionalFormatting sqref="N227">
    <cfRule type="cellIs" dxfId="33782" priority="485964" stopIfTrue="1" operator="equal">
      <formula>0</formula>
    </cfRule>
  </conditionalFormatting>
  <conditionalFormatting sqref="N227">
    <cfRule type="cellIs" dxfId="33781" priority="485963" stopIfTrue="1" operator="equal">
      <formula>0</formula>
    </cfRule>
  </conditionalFormatting>
  <conditionalFormatting sqref="N227">
    <cfRule type="cellIs" dxfId="33780" priority="485962" stopIfTrue="1" operator="equal">
      <formula>0</formula>
    </cfRule>
  </conditionalFormatting>
  <conditionalFormatting sqref="N227">
    <cfRule type="cellIs" dxfId="33779" priority="485961" stopIfTrue="1" operator="equal">
      <formula>0</formula>
    </cfRule>
  </conditionalFormatting>
  <conditionalFormatting sqref="N227">
    <cfRule type="cellIs" dxfId="33778" priority="485960" stopIfTrue="1" operator="equal">
      <formula>0</formula>
    </cfRule>
  </conditionalFormatting>
  <conditionalFormatting sqref="N227">
    <cfRule type="cellIs" dxfId="33777" priority="485959" stopIfTrue="1" operator="equal">
      <formula>0</formula>
    </cfRule>
  </conditionalFormatting>
  <conditionalFormatting sqref="N227">
    <cfRule type="cellIs" dxfId="33776" priority="485958" stopIfTrue="1" operator="equal">
      <formula>0</formula>
    </cfRule>
  </conditionalFormatting>
  <conditionalFormatting sqref="N227">
    <cfRule type="cellIs" dxfId="33775" priority="485957" stopIfTrue="1" operator="equal">
      <formula>0</formula>
    </cfRule>
  </conditionalFormatting>
  <conditionalFormatting sqref="N227">
    <cfRule type="cellIs" dxfId="33774" priority="485956" stopIfTrue="1" operator="equal">
      <formula>0</formula>
    </cfRule>
  </conditionalFormatting>
  <conditionalFormatting sqref="N227">
    <cfRule type="cellIs" dxfId="33773" priority="485955" stopIfTrue="1" operator="equal">
      <formula>0</formula>
    </cfRule>
  </conditionalFormatting>
  <conditionalFormatting sqref="N227">
    <cfRule type="cellIs" dxfId="33772" priority="485954" stopIfTrue="1" operator="equal">
      <formula>0</formula>
    </cfRule>
  </conditionalFormatting>
  <conditionalFormatting sqref="N227">
    <cfRule type="cellIs" dxfId="33771" priority="485953" stopIfTrue="1" operator="equal">
      <formula>0</formula>
    </cfRule>
  </conditionalFormatting>
  <conditionalFormatting sqref="N227">
    <cfRule type="cellIs" dxfId="33770" priority="485952" stopIfTrue="1" operator="equal">
      <formula>0</formula>
    </cfRule>
  </conditionalFormatting>
  <conditionalFormatting sqref="N227">
    <cfRule type="cellIs" dxfId="33769" priority="485951" stopIfTrue="1" operator="equal">
      <formula>0</formula>
    </cfRule>
  </conditionalFormatting>
  <conditionalFormatting sqref="N227">
    <cfRule type="cellIs" dxfId="33768" priority="485950" stopIfTrue="1" operator="equal">
      <formula>0</formula>
    </cfRule>
  </conditionalFormatting>
  <conditionalFormatting sqref="N227">
    <cfRule type="cellIs" dxfId="33767" priority="485949" stopIfTrue="1" operator="equal">
      <formula>0</formula>
    </cfRule>
  </conditionalFormatting>
  <conditionalFormatting sqref="N227">
    <cfRule type="cellIs" dxfId="33766" priority="485948" stopIfTrue="1" operator="equal">
      <formula>0</formula>
    </cfRule>
  </conditionalFormatting>
  <conditionalFormatting sqref="N227">
    <cfRule type="cellIs" dxfId="33765" priority="485947" stopIfTrue="1" operator="equal">
      <formula>0</formula>
    </cfRule>
  </conditionalFormatting>
  <conditionalFormatting sqref="N227">
    <cfRule type="cellIs" dxfId="33764" priority="485946" stopIfTrue="1" operator="equal">
      <formula>0</formula>
    </cfRule>
  </conditionalFormatting>
  <conditionalFormatting sqref="N227">
    <cfRule type="cellIs" dxfId="33763" priority="485945" stopIfTrue="1" operator="equal">
      <formula>0</formula>
    </cfRule>
  </conditionalFormatting>
  <conditionalFormatting sqref="N227">
    <cfRule type="cellIs" dxfId="33762" priority="485944" stopIfTrue="1" operator="equal">
      <formula>0</formula>
    </cfRule>
  </conditionalFormatting>
  <conditionalFormatting sqref="N227">
    <cfRule type="cellIs" dxfId="33761" priority="485943" stopIfTrue="1" operator="equal">
      <formula>0</formula>
    </cfRule>
  </conditionalFormatting>
  <conditionalFormatting sqref="N227">
    <cfRule type="cellIs" dxfId="33760" priority="485942" stopIfTrue="1" operator="equal">
      <formula>0</formula>
    </cfRule>
  </conditionalFormatting>
  <conditionalFormatting sqref="N227">
    <cfRule type="cellIs" dxfId="33759" priority="485941" stopIfTrue="1" operator="equal">
      <formula>0</formula>
    </cfRule>
  </conditionalFormatting>
  <conditionalFormatting sqref="N227">
    <cfRule type="cellIs" dxfId="33758" priority="485940" stopIfTrue="1" operator="equal">
      <formula>0</formula>
    </cfRule>
  </conditionalFormatting>
  <conditionalFormatting sqref="N227">
    <cfRule type="cellIs" dxfId="33757" priority="485939" stopIfTrue="1" operator="equal">
      <formula>0</formula>
    </cfRule>
  </conditionalFormatting>
  <conditionalFormatting sqref="N227">
    <cfRule type="cellIs" dxfId="33756" priority="485938" stopIfTrue="1" operator="equal">
      <formula>0</formula>
    </cfRule>
  </conditionalFormatting>
  <conditionalFormatting sqref="N227">
    <cfRule type="cellIs" dxfId="33755" priority="485937" stopIfTrue="1" operator="equal">
      <formula>0</formula>
    </cfRule>
  </conditionalFormatting>
  <conditionalFormatting sqref="N227">
    <cfRule type="cellIs" dxfId="33754" priority="485936" stopIfTrue="1" operator="equal">
      <formula>0</formula>
    </cfRule>
  </conditionalFormatting>
  <conditionalFormatting sqref="N227">
    <cfRule type="cellIs" dxfId="33753" priority="485935" stopIfTrue="1" operator="equal">
      <formula>0</formula>
    </cfRule>
  </conditionalFormatting>
  <conditionalFormatting sqref="N227">
    <cfRule type="cellIs" dxfId="33752" priority="485934" stopIfTrue="1" operator="equal">
      <formula>0</formula>
    </cfRule>
  </conditionalFormatting>
  <conditionalFormatting sqref="N227">
    <cfRule type="cellIs" dxfId="33751" priority="485933" stopIfTrue="1" operator="equal">
      <formula>0</formula>
    </cfRule>
  </conditionalFormatting>
  <conditionalFormatting sqref="N227">
    <cfRule type="cellIs" dxfId="33750" priority="485932" stopIfTrue="1" operator="equal">
      <formula>0</formula>
    </cfRule>
  </conditionalFormatting>
  <conditionalFormatting sqref="N227">
    <cfRule type="cellIs" dxfId="33749" priority="485931" stopIfTrue="1" operator="equal">
      <formula>0</formula>
    </cfRule>
  </conditionalFormatting>
  <conditionalFormatting sqref="N227">
    <cfRule type="cellIs" dxfId="33748" priority="485930" stopIfTrue="1" operator="equal">
      <formula>0</formula>
    </cfRule>
  </conditionalFormatting>
  <conditionalFormatting sqref="N227">
    <cfRule type="cellIs" dxfId="33747" priority="485929" stopIfTrue="1" operator="equal">
      <formula>0</formula>
    </cfRule>
  </conditionalFormatting>
  <conditionalFormatting sqref="N227">
    <cfRule type="cellIs" dxfId="33746" priority="485928" stopIfTrue="1" operator="equal">
      <formula>0</formula>
    </cfRule>
  </conditionalFormatting>
  <conditionalFormatting sqref="N227">
    <cfRule type="cellIs" dxfId="33745" priority="485927" stopIfTrue="1" operator="equal">
      <formula>0</formula>
    </cfRule>
  </conditionalFormatting>
  <conditionalFormatting sqref="N227">
    <cfRule type="cellIs" dxfId="33744" priority="485926" stopIfTrue="1" operator="equal">
      <formula>0</formula>
    </cfRule>
  </conditionalFormatting>
  <conditionalFormatting sqref="N227">
    <cfRule type="cellIs" dxfId="33743" priority="485925" stopIfTrue="1" operator="equal">
      <formula>0</formula>
    </cfRule>
  </conditionalFormatting>
  <conditionalFormatting sqref="N227">
    <cfRule type="cellIs" dxfId="33742" priority="485924" stopIfTrue="1" operator="equal">
      <formula>0</formula>
    </cfRule>
  </conditionalFormatting>
  <conditionalFormatting sqref="N227">
    <cfRule type="cellIs" dxfId="33741" priority="485923" stopIfTrue="1" operator="equal">
      <formula>0</formula>
    </cfRule>
  </conditionalFormatting>
  <conditionalFormatting sqref="N227">
    <cfRule type="cellIs" dxfId="33740" priority="485922" stopIfTrue="1" operator="equal">
      <formula>0</formula>
    </cfRule>
  </conditionalFormatting>
  <conditionalFormatting sqref="N227">
    <cfRule type="cellIs" dxfId="33739" priority="485921" stopIfTrue="1" operator="equal">
      <formula>0</formula>
    </cfRule>
  </conditionalFormatting>
  <conditionalFormatting sqref="N227">
    <cfRule type="cellIs" dxfId="33738" priority="485920" stopIfTrue="1" operator="equal">
      <formula>0</formula>
    </cfRule>
  </conditionalFormatting>
  <conditionalFormatting sqref="N227">
    <cfRule type="cellIs" dxfId="33737" priority="485919" stopIfTrue="1" operator="equal">
      <formula>0</formula>
    </cfRule>
  </conditionalFormatting>
  <conditionalFormatting sqref="N227">
    <cfRule type="cellIs" dxfId="33736" priority="485918" stopIfTrue="1" operator="equal">
      <formula>0</formula>
    </cfRule>
  </conditionalFormatting>
  <conditionalFormatting sqref="N227">
    <cfRule type="cellIs" dxfId="33735" priority="485917" stopIfTrue="1" operator="equal">
      <formula>0</formula>
    </cfRule>
  </conditionalFormatting>
  <conditionalFormatting sqref="N227">
    <cfRule type="cellIs" dxfId="33734" priority="485916" stopIfTrue="1" operator="equal">
      <formula>0</formula>
    </cfRule>
  </conditionalFormatting>
  <conditionalFormatting sqref="N227">
    <cfRule type="cellIs" dxfId="33733" priority="485915" stopIfTrue="1" operator="equal">
      <formula>0</formula>
    </cfRule>
  </conditionalFormatting>
  <conditionalFormatting sqref="N227">
    <cfRule type="cellIs" dxfId="33732" priority="485914" stopIfTrue="1" operator="equal">
      <formula>0</formula>
    </cfRule>
  </conditionalFormatting>
  <conditionalFormatting sqref="N227">
    <cfRule type="cellIs" dxfId="33731" priority="485913" stopIfTrue="1" operator="equal">
      <formula>0</formula>
    </cfRule>
  </conditionalFormatting>
  <conditionalFormatting sqref="N227">
    <cfRule type="cellIs" dxfId="33730" priority="485912" stopIfTrue="1" operator="equal">
      <formula>0</formula>
    </cfRule>
  </conditionalFormatting>
  <conditionalFormatting sqref="N227">
    <cfRule type="cellIs" dxfId="33729" priority="485911" stopIfTrue="1" operator="equal">
      <formula>0</formula>
    </cfRule>
  </conditionalFormatting>
  <conditionalFormatting sqref="N227">
    <cfRule type="cellIs" dxfId="33728" priority="485910" stopIfTrue="1" operator="equal">
      <formula>0</formula>
    </cfRule>
  </conditionalFormatting>
  <conditionalFormatting sqref="N227">
    <cfRule type="cellIs" dxfId="33727" priority="485909" stopIfTrue="1" operator="equal">
      <formula>0</formula>
    </cfRule>
  </conditionalFormatting>
  <conditionalFormatting sqref="N227">
    <cfRule type="cellIs" dxfId="33726" priority="485908" stopIfTrue="1" operator="equal">
      <formula>0</formula>
    </cfRule>
  </conditionalFormatting>
  <conditionalFormatting sqref="N227">
    <cfRule type="cellIs" dxfId="33725" priority="485907" stopIfTrue="1" operator="equal">
      <formula>0</formula>
    </cfRule>
  </conditionalFormatting>
  <conditionalFormatting sqref="N227">
    <cfRule type="cellIs" dxfId="33724" priority="485906" stopIfTrue="1" operator="equal">
      <formula>0</formula>
    </cfRule>
  </conditionalFormatting>
  <conditionalFormatting sqref="N227">
    <cfRule type="cellIs" dxfId="33723" priority="485905" stopIfTrue="1" operator="equal">
      <formula>0</formula>
    </cfRule>
  </conditionalFormatting>
  <conditionalFormatting sqref="N227">
    <cfRule type="cellIs" dxfId="33722" priority="485904" stopIfTrue="1" operator="equal">
      <formula>0</formula>
    </cfRule>
  </conditionalFormatting>
  <conditionalFormatting sqref="N227">
    <cfRule type="cellIs" dxfId="33721" priority="485903" stopIfTrue="1" operator="equal">
      <formula>0</formula>
    </cfRule>
  </conditionalFormatting>
  <conditionalFormatting sqref="N227">
    <cfRule type="cellIs" dxfId="33720" priority="485902" stopIfTrue="1" operator="equal">
      <formula>0</formula>
    </cfRule>
  </conditionalFormatting>
  <conditionalFormatting sqref="N227">
    <cfRule type="cellIs" dxfId="33719" priority="485901" stopIfTrue="1" operator="equal">
      <formula>0</formula>
    </cfRule>
  </conditionalFormatting>
  <conditionalFormatting sqref="N227">
    <cfRule type="cellIs" dxfId="33718" priority="485900" stopIfTrue="1" operator="equal">
      <formula>0</formula>
    </cfRule>
  </conditionalFormatting>
  <conditionalFormatting sqref="N227">
    <cfRule type="cellIs" dxfId="33717" priority="485899" stopIfTrue="1" operator="equal">
      <formula>0</formula>
    </cfRule>
  </conditionalFormatting>
  <conditionalFormatting sqref="N227">
    <cfRule type="cellIs" dxfId="33716" priority="485898" stopIfTrue="1" operator="equal">
      <formula>0</formula>
    </cfRule>
  </conditionalFormatting>
  <conditionalFormatting sqref="N227">
    <cfRule type="cellIs" dxfId="33715" priority="485897" stopIfTrue="1" operator="equal">
      <formula>0</formula>
    </cfRule>
  </conditionalFormatting>
  <conditionalFormatting sqref="N227">
    <cfRule type="cellIs" dxfId="33714" priority="485896" stopIfTrue="1" operator="equal">
      <formula>0</formula>
    </cfRule>
  </conditionalFormatting>
  <conditionalFormatting sqref="N227">
    <cfRule type="cellIs" dxfId="33713" priority="485895" stopIfTrue="1" operator="equal">
      <formula>0</formula>
    </cfRule>
  </conditionalFormatting>
  <conditionalFormatting sqref="N227">
    <cfRule type="cellIs" dxfId="33712" priority="485894" stopIfTrue="1" operator="equal">
      <formula>0</formula>
    </cfRule>
  </conditionalFormatting>
  <conditionalFormatting sqref="N227">
    <cfRule type="cellIs" dxfId="33711" priority="485893" stopIfTrue="1" operator="equal">
      <formula>0</formula>
    </cfRule>
  </conditionalFormatting>
  <conditionalFormatting sqref="N227">
    <cfRule type="cellIs" dxfId="33710" priority="485892" stopIfTrue="1" operator="equal">
      <formula>0</formula>
    </cfRule>
  </conditionalFormatting>
  <conditionalFormatting sqref="N227">
    <cfRule type="cellIs" dxfId="33709" priority="485891" stopIfTrue="1" operator="equal">
      <formula>0</formula>
    </cfRule>
  </conditionalFormatting>
  <conditionalFormatting sqref="N227">
    <cfRule type="cellIs" dxfId="33708" priority="485890" stopIfTrue="1" operator="equal">
      <formula>0</formula>
    </cfRule>
  </conditionalFormatting>
  <conditionalFormatting sqref="N227">
    <cfRule type="cellIs" dxfId="33707" priority="485889" stopIfTrue="1" operator="equal">
      <formula>0</formula>
    </cfRule>
  </conditionalFormatting>
  <conditionalFormatting sqref="N227">
    <cfRule type="cellIs" dxfId="33706" priority="485888" stopIfTrue="1" operator="equal">
      <formula>0</formula>
    </cfRule>
  </conditionalFormatting>
  <conditionalFormatting sqref="N227">
    <cfRule type="cellIs" dxfId="33705" priority="485887" stopIfTrue="1" operator="equal">
      <formula>0</formula>
    </cfRule>
  </conditionalFormatting>
  <conditionalFormatting sqref="N227">
    <cfRule type="cellIs" dxfId="33704" priority="485886" stopIfTrue="1" operator="equal">
      <formula>0</formula>
    </cfRule>
  </conditionalFormatting>
  <conditionalFormatting sqref="N227">
    <cfRule type="cellIs" dxfId="33703" priority="485885" stopIfTrue="1" operator="equal">
      <formula>0</formula>
    </cfRule>
  </conditionalFormatting>
  <conditionalFormatting sqref="N227">
    <cfRule type="cellIs" dxfId="33702" priority="485884" stopIfTrue="1" operator="equal">
      <formula>0</formula>
    </cfRule>
  </conditionalFormatting>
  <conditionalFormatting sqref="N227">
    <cfRule type="cellIs" dxfId="33701" priority="485883" stopIfTrue="1" operator="equal">
      <formula>0</formula>
    </cfRule>
  </conditionalFormatting>
  <conditionalFormatting sqref="N227">
    <cfRule type="cellIs" dxfId="33700" priority="485882" stopIfTrue="1" operator="equal">
      <formula>0</formula>
    </cfRule>
  </conditionalFormatting>
  <conditionalFormatting sqref="N227">
    <cfRule type="cellIs" dxfId="33699" priority="485881" stopIfTrue="1" operator="equal">
      <formula>0</formula>
    </cfRule>
  </conditionalFormatting>
  <conditionalFormatting sqref="N227">
    <cfRule type="cellIs" dxfId="33698" priority="485880" stopIfTrue="1" operator="equal">
      <formula>0</formula>
    </cfRule>
  </conditionalFormatting>
  <conditionalFormatting sqref="N227">
    <cfRule type="cellIs" dxfId="33697" priority="485879" stopIfTrue="1" operator="equal">
      <formula>0</formula>
    </cfRule>
  </conditionalFormatting>
  <conditionalFormatting sqref="N227">
    <cfRule type="cellIs" dxfId="33696" priority="485878" stopIfTrue="1" operator="equal">
      <formula>0</formula>
    </cfRule>
  </conditionalFormatting>
  <conditionalFormatting sqref="N227">
    <cfRule type="cellIs" dxfId="33695" priority="485877" stopIfTrue="1" operator="equal">
      <formula>0</formula>
    </cfRule>
  </conditionalFormatting>
  <conditionalFormatting sqref="N227">
    <cfRule type="cellIs" dxfId="33694" priority="485876" stopIfTrue="1" operator="equal">
      <formula>0</formula>
    </cfRule>
  </conditionalFormatting>
  <conditionalFormatting sqref="N227">
    <cfRule type="cellIs" dxfId="33693" priority="485875" stopIfTrue="1" operator="equal">
      <formula>0</formula>
    </cfRule>
  </conditionalFormatting>
  <conditionalFormatting sqref="N227">
    <cfRule type="cellIs" dxfId="33692" priority="485874" stopIfTrue="1" operator="equal">
      <formula>0</formula>
    </cfRule>
  </conditionalFormatting>
  <conditionalFormatting sqref="N227">
    <cfRule type="cellIs" dxfId="33691" priority="485873" stopIfTrue="1" operator="equal">
      <formula>0</formula>
    </cfRule>
  </conditionalFormatting>
  <conditionalFormatting sqref="N227">
    <cfRule type="cellIs" dxfId="33690" priority="485872" stopIfTrue="1" operator="equal">
      <formula>0</formula>
    </cfRule>
  </conditionalFormatting>
  <conditionalFormatting sqref="N227">
    <cfRule type="cellIs" dxfId="33689" priority="485871" stopIfTrue="1" operator="equal">
      <formula>0</formula>
    </cfRule>
  </conditionalFormatting>
  <conditionalFormatting sqref="N227">
    <cfRule type="cellIs" dxfId="33688" priority="485870" stopIfTrue="1" operator="equal">
      <formula>0</formula>
    </cfRule>
  </conditionalFormatting>
  <conditionalFormatting sqref="N227">
    <cfRule type="cellIs" dxfId="33687" priority="485869" stopIfTrue="1" operator="equal">
      <formula>0</formula>
    </cfRule>
  </conditionalFormatting>
  <conditionalFormatting sqref="N227">
    <cfRule type="cellIs" dxfId="33686" priority="485868" stopIfTrue="1" operator="equal">
      <formula>0</formula>
    </cfRule>
  </conditionalFormatting>
  <conditionalFormatting sqref="N227">
    <cfRule type="cellIs" dxfId="33685" priority="485867" stopIfTrue="1" operator="equal">
      <formula>0</formula>
    </cfRule>
  </conditionalFormatting>
  <conditionalFormatting sqref="N227">
    <cfRule type="cellIs" dxfId="33684" priority="485866" stopIfTrue="1" operator="equal">
      <formula>0</formula>
    </cfRule>
  </conditionalFormatting>
  <conditionalFormatting sqref="N227">
    <cfRule type="cellIs" dxfId="33683" priority="485865" stopIfTrue="1" operator="equal">
      <formula>0</formula>
    </cfRule>
  </conditionalFormatting>
  <conditionalFormatting sqref="N227">
    <cfRule type="cellIs" dxfId="33682" priority="485864" stopIfTrue="1" operator="equal">
      <formula>0</formula>
    </cfRule>
  </conditionalFormatting>
  <conditionalFormatting sqref="N227">
    <cfRule type="cellIs" dxfId="33681" priority="485863" stopIfTrue="1" operator="equal">
      <formula>0</formula>
    </cfRule>
  </conditionalFormatting>
  <conditionalFormatting sqref="N227">
    <cfRule type="cellIs" dxfId="33680" priority="485862" stopIfTrue="1" operator="equal">
      <formula>0</formula>
    </cfRule>
  </conditionalFormatting>
  <conditionalFormatting sqref="N227">
    <cfRule type="cellIs" dxfId="33679" priority="485861" stopIfTrue="1" operator="equal">
      <formula>0</formula>
    </cfRule>
  </conditionalFormatting>
  <conditionalFormatting sqref="N227">
    <cfRule type="cellIs" dxfId="33678" priority="485860" stopIfTrue="1" operator="equal">
      <formula>0</formula>
    </cfRule>
  </conditionalFormatting>
  <conditionalFormatting sqref="N227">
    <cfRule type="cellIs" dxfId="33677" priority="485859" stopIfTrue="1" operator="equal">
      <formula>0</formula>
    </cfRule>
  </conditionalFormatting>
  <conditionalFormatting sqref="N227">
    <cfRule type="cellIs" dxfId="33676" priority="485858" stopIfTrue="1" operator="equal">
      <formula>0</formula>
    </cfRule>
  </conditionalFormatting>
  <conditionalFormatting sqref="N227">
    <cfRule type="cellIs" dxfId="33675" priority="485857" stopIfTrue="1" operator="equal">
      <formula>0</formula>
    </cfRule>
  </conditionalFormatting>
  <conditionalFormatting sqref="N227">
    <cfRule type="cellIs" dxfId="33674" priority="485856" stopIfTrue="1" operator="equal">
      <formula>0</formula>
    </cfRule>
  </conditionalFormatting>
  <conditionalFormatting sqref="N227">
    <cfRule type="cellIs" dxfId="33673" priority="485855" stopIfTrue="1" operator="equal">
      <formula>0</formula>
    </cfRule>
  </conditionalFormatting>
  <conditionalFormatting sqref="N227">
    <cfRule type="cellIs" dxfId="33672" priority="485854" stopIfTrue="1" operator="equal">
      <formula>0</formula>
    </cfRule>
  </conditionalFormatting>
  <conditionalFormatting sqref="N227">
    <cfRule type="cellIs" dxfId="33671" priority="485853" stopIfTrue="1" operator="equal">
      <formula>0</formula>
    </cfRule>
  </conditionalFormatting>
  <conditionalFormatting sqref="N227">
    <cfRule type="cellIs" dxfId="33670" priority="485852" stopIfTrue="1" operator="equal">
      <formula>0</formula>
    </cfRule>
  </conditionalFormatting>
  <conditionalFormatting sqref="N227">
    <cfRule type="cellIs" dxfId="33669" priority="485851" stopIfTrue="1" operator="equal">
      <formula>0</formula>
    </cfRule>
  </conditionalFormatting>
  <conditionalFormatting sqref="N227">
    <cfRule type="cellIs" dxfId="33668" priority="485850" stopIfTrue="1" operator="equal">
      <formula>0</formula>
    </cfRule>
  </conditionalFormatting>
  <conditionalFormatting sqref="N227">
    <cfRule type="cellIs" dxfId="33667" priority="485849" stopIfTrue="1" operator="equal">
      <formula>0</formula>
    </cfRule>
  </conditionalFormatting>
  <conditionalFormatting sqref="N227">
    <cfRule type="cellIs" dxfId="33666" priority="485848" stopIfTrue="1" operator="equal">
      <formula>0</formula>
    </cfRule>
  </conditionalFormatting>
  <conditionalFormatting sqref="N227">
    <cfRule type="cellIs" dxfId="33665" priority="485847" stopIfTrue="1" operator="equal">
      <formula>0</formula>
    </cfRule>
  </conditionalFormatting>
  <conditionalFormatting sqref="N227">
    <cfRule type="cellIs" dxfId="33664" priority="485846" stopIfTrue="1" operator="equal">
      <formula>0</formula>
    </cfRule>
  </conditionalFormatting>
  <conditionalFormatting sqref="N227">
    <cfRule type="cellIs" dxfId="33663" priority="485845" stopIfTrue="1" operator="equal">
      <formula>0</formula>
    </cfRule>
  </conditionalFormatting>
  <conditionalFormatting sqref="N227">
    <cfRule type="cellIs" dxfId="33662" priority="485844" stopIfTrue="1" operator="equal">
      <formula>0</formula>
    </cfRule>
  </conditionalFormatting>
  <conditionalFormatting sqref="N227">
    <cfRule type="cellIs" dxfId="33661" priority="485843" stopIfTrue="1" operator="equal">
      <formula>0</formula>
    </cfRule>
  </conditionalFormatting>
  <conditionalFormatting sqref="N227">
    <cfRule type="cellIs" dxfId="33660" priority="485842" stopIfTrue="1" operator="equal">
      <formula>0</formula>
    </cfRule>
  </conditionalFormatting>
  <conditionalFormatting sqref="N227">
    <cfRule type="cellIs" dxfId="33659" priority="485841" stopIfTrue="1" operator="equal">
      <formula>0</formula>
    </cfRule>
  </conditionalFormatting>
  <conditionalFormatting sqref="N227">
    <cfRule type="cellIs" dxfId="33658" priority="485840" stopIfTrue="1" operator="equal">
      <formula>0</formula>
    </cfRule>
  </conditionalFormatting>
  <conditionalFormatting sqref="N227">
    <cfRule type="cellIs" dxfId="33657" priority="485839" stopIfTrue="1" operator="equal">
      <formula>0</formula>
    </cfRule>
  </conditionalFormatting>
  <conditionalFormatting sqref="N227">
    <cfRule type="cellIs" dxfId="33656" priority="485838" stopIfTrue="1" operator="equal">
      <formula>0</formula>
    </cfRule>
  </conditionalFormatting>
  <conditionalFormatting sqref="N227">
    <cfRule type="cellIs" dxfId="33655" priority="485837" stopIfTrue="1" operator="equal">
      <formula>0</formula>
    </cfRule>
  </conditionalFormatting>
  <conditionalFormatting sqref="N227">
    <cfRule type="cellIs" dxfId="33654" priority="485836" stopIfTrue="1" operator="equal">
      <formula>0</formula>
    </cfRule>
  </conditionalFormatting>
  <conditionalFormatting sqref="N227">
    <cfRule type="cellIs" dxfId="33653" priority="485835" stopIfTrue="1" operator="equal">
      <formula>0</formula>
    </cfRule>
  </conditionalFormatting>
  <conditionalFormatting sqref="N227">
    <cfRule type="cellIs" dxfId="33652" priority="485834" stopIfTrue="1" operator="equal">
      <formula>0</formula>
    </cfRule>
  </conditionalFormatting>
  <conditionalFormatting sqref="N227">
    <cfRule type="cellIs" dxfId="33651" priority="485833" stopIfTrue="1" operator="equal">
      <formula>0</formula>
    </cfRule>
  </conditionalFormatting>
  <conditionalFormatting sqref="N227">
    <cfRule type="cellIs" dxfId="33650" priority="485832" stopIfTrue="1" operator="equal">
      <formula>0</formula>
    </cfRule>
  </conditionalFormatting>
  <conditionalFormatting sqref="N227">
    <cfRule type="cellIs" dxfId="33649" priority="485831" stopIfTrue="1" operator="equal">
      <formula>0</formula>
    </cfRule>
  </conditionalFormatting>
  <conditionalFormatting sqref="N227">
    <cfRule type="cellIs" dxfId="33648" priority="485830" stopIfTrue="1" operator="equal">
      <formula>0</formula>
    </cfRule>
  </conditionalFormatting>
  <conditionalFormatting sqref="N227">
    <cfRule type="cellIs" dxfId="33647" priority="485829" stopIfTrue="1" operator="equal">
      <formula>0</formula>
    </cfRule>
  </conditionalFormatting>
  <conditionalFormatting sqref="N227">
    <cfRule type="cellIs" dxfId="33646" priority="485828" stopIfTrue="1" operator="equal">
      <formula>0</formula>
    </cfRule>
  </conditionalFormatting>
  <conditionalFormatting sqref="N227">
    <cfRule type="cellIs" dxfId="33645" priority="485827" stopIfTrue="1" operator="equal">
      <formula>0</formula>
    </cfRule>
  </conditionalFormatting>
  <conditionalFormatting sqref="N227">
    <cfRule type="cellIs" dxfId="33644" priority="485826" stopIfTrue="1" operator="equal">
      <formula>0</formula>
    </cfRule>
  </conditionalFormatting>
  <conditionalFormatting sqref="N227">
    <cfRule type="cellIs" dxfId="33643" priority="485825" stopIfTrue="1" operator="equal">
      <formula>0</formula>
    </cfRule>
  </conditionalFormatting>
  <conditionalFormatting sqref="N227">
    <cfRule type="cellIs" dxfId="33642" priority="485824" stopIfTrue="1" operator="equal">
      <formula>0</formula>
    </cfRule>
  </conditionalFormatting>
  <conditionalFormatting sqref="N227">
    <cfRule type="cellIs" dxfId="33641" priority="485823" stopIfTrue="1" operator="equal">
      <formula>0</formula>
    </cfRule>
  </conditionalFormatting>
  <conditionalFormatting sqref="N227">
    <cfRule type="cellIs" dxfId="33640" priority="485822" stopIfTrue="1" operator="equal">
      <formula>0</formula>
    </cfRule>
  </conditionalFormatting>
  <conditionalFormatting sqref="N227">
    <cfRule type="cellIs" dxfId="33639" priority="485821" stopIfTrue="1" operator="equal">
      <formula>0</formula>
    </cfRule>
  </conditionalFormatting>
  <conditionalFormatting sqref="N227">
    <cfRule type="cellIs" dxfId="33638" priority="485820" stopIfTrue="1" operator="equal">
      <formula>0</formula>
    </cfRule>
  </conditionalFormatting>
  <conditionalFormatting sqref="N227">
    <cfRule type="cellIs" dxfId="33637" priority="485819" stopIfTrue="1" operator="equal">
      <formula>0</formula>
    </cfRule>
  </conditionalFormatting>
  <conditionalFormatting sqref="N227">
    <cfRule type="cellIs" dxfId="33636" priority="485818" stopIfTrue="1" operator="equal">
      <formula>0</formula>
    </cfRule>
  </conditionalFormatting>
  <conditionalFormatting sqref="N227">
    <cfRule type="cellIs" dxfId="33635" priority="485817" stopIfTrue="1" operator="equal">
      <formula>0</formula>
    </cfRule>
  </conditionalFormatting>
  <conditionalFormatting sqref="N227">
    <cfRule type="cellIs" dxfId="33634" priority="485816" stopIfTrue="1" operator="equal">
      <formula>0</formula>
    </cfRule>
  </conditionalFormatting>
  <conditionalFormatting sqref="N227">
    <cfRule type="cellIs" dxfId="33633" priority="485815" stopIfTrue="1" operator="equal">
      <formula>0</formula>
    </cfRule>
  </conditionalFormatting>
  <conditionalFormatting sqref="N227">
    <cfRule type="cellIs" dxfId="33632" priority="485814" stopIfTrue="1" operator="equal">
      <formula>0</formula>
    </cfRule>
  </conditionalFormatting>
  <conditionalFormatting sqref="N227">
    <cfRule type="cellIs" dxfId="33631" priority="485813" stopIfTrue="1" operator="equal">
      <formula>0</formula>
    </cfRule>
  </conditionalFormatting>
  <conditionalFormatting sqref="N227">
    <cfRule type="cellIs" dxfId="33630" priority="485812" stopIfTrue="1" operator="equal">
      <formula>0</formula>
    </cfRule>
  </conditionalFormatting>
  <conditionalFormatting sqref="N227">
    <cfRule type="cellIs" dxfId="33629" priority="485811" stopIfTrue="1" operator="equal">
      <formula>0</formula>
    </cfRule>
  </conditionalFormatting>
  <conditionalFormatting sqref="N227">
    <cfRule type="cellIs" dxfId="33628" priority="485810" stopIfTrue="1" operator="equal">
      <formula>0</formula>
    </cfRule>
  </conditionalFormatting>
  <conditionalFormatting sqref="N227">
    <cfRule type="cellIs" dxfId="33627" priority="485809" stopIfTrue="1" operator="equal">
      <formula>0</formula>
    </cfRule>
  </conditionalFormatting>
  <conditionalFormatting sqref="N227">
    <cfRule type="cellIs" dxfId="33626" priority="485808" stopIfTrue="1" operator="equal">
      <formula>0</formula>
    </cfRule>
  </conditionalFormatting>
  <conditionalFormatting sqref="N227">
    <cfRule type="cellIs" dxfId="33625" priority="485807" stopIfTrue="1" operator="equal">
      <formula>0</formula>
    </cfRule>
  </conditionalFormatting>
  <conditionalFormatting sqref="N227">
    <cfRule type="cellIs" dxfId="33624" priority="485806" stopIfTrue="1" operator="equal">
      <formula>0</formula>
    </cfRule>
  </conditionalFormatting>
  <conditionalFormatting sqref="N227">
    <cfRule type="cellIs" dxfId="33623" priority="485805" stopIfTrue="1" operator="equal">
      <formula>0</formula>
    </cfRule>
  </conditionalFormatting>
  <conditionalFormatting sqref="N227">
    <cfRule type="cellIs" dxfId="33622" priority="485804" stopIfTrue="1" operator="equal">
      <formula>0</formula>
    </cfRule>
  </conditionalFormatting>
  <conditionalFormatting sqref="N227">
    <cfRule type="cellIs" dxfId="33621" priority="485803" stopIfTrue="1" operator="equal">
      <formula>0</formula>
    </cfRule>
  </conditionalFormatting>
  <conditionalFormatting sqref="N227">
    <cfRule type="cellIs" dxfId="33620" priority="485802" stopIfTrue="1" operator="equal">
      <formula>0</formula>
    </cfRule>
  </conditionalFormatting>
  <conditionalFormatting sqref="N227">
    <cfRule type="cellIs" dxfId="33619" priority="485801" stopIfTrue="1" operator="equal">
      <formula>0</formula>
    </cfRule>
  </conditionalFormatting>
  <conditionalFormatting sqref="N227">
    <cfRule type="cellIs" dxfId="33618" priority="485800" stopIfTrue="1" operator="equal">
      <formula>0</formula>
    </cfRule>
  </conditionalFormatting>
  <conditionalFormatting sqref="N227">
    <cfRule type="cellIs" dxfId="33617" priority="485799" stopIfTrue="1" operator="equal">
      <formula>0</formula>
    </cfRule>
  </conditionalFormatting>
  <conditionalFormatting sqref="N227">
    <cfRule type="cellIs" dxfId="33616" priority="485798" stopIfTrue="1" operator="equal">
      <formula>0</formula>
    </cfRule>
  </conditionalFormatting>
  <conditionalFormatting sqref="N227">
    <cfRule type="cellIs" dxfId="33615" priority="485797" stopIfTrue="1" operator="equal">
      <formula>0</formula>
    </cfRule>
  </conditionalFormatting>
  <conditionalFormatting sqref="N227">
    <cfRule type="cellIs" dxfId="33614" priority="485796" stopIfTrue="1" operator="equal">
      <formula>0</formula>
    </cfRule>
  </conditionalFormatting>
  <conditionalFormatting sqref="N227">
    <cfRule type="cellIs" dxfId="33613" priority="485795" stopIfTrue="1" operator="equal">
      <formula>0</formula>
    </cfRule>
  </conditionalFormatting>
  <conditionalFormatting sqref="N227">
    <cfRule type="cellIs" dxfId="33612" priority="485794" stopIfTrue="1" operator="equal">
      <formula>0</formula>
    </cfRule>
  </conditionalFormatting>
  <conditionalFormatting sqref="N227">
    <cfRule type="cellIs" dxfId="33611" priority="485793" stopIfTrue="1" operator="equal">
      <formula>0</formula>
    </cfRule>
  </conditionalFormatting>
  <conditionalFormatting sqref="N227">
    <cfRule type="cellIs" dxfId="33610" priority="485792" stopIfTrue="1" operator="equal">
      <formula>0</formula>
    </cfRule>
  </conditionalFormatting>
  <conditionalFormatting sqref="N227">
    <cfRule type="cellIs" dxfId="33609" priority="485791" stopIfTrue="1" operator="equal">
      <formula>0</formula>
    </cfRule>
  </conditionalFormatting>
  <conditionalFormatting sqref="N227">
    <cfRule type="cellIs" dxfId="33608" priority="485790" stopIfTrue="1" operator="equal">
      <formula>0</formula>
    </cfRule>
  </conditionalFormatting>
  <conditionalFormatting sqref="N227">
    <cfRule type="cellIs" dxfId="33607" priority="485789" stopIfTrue="1" operator="equal">
      <formula>0</formula>
    </cfRule>
  </conditionalFormatting>
  <conditionalFormatting sqref="N227">
    <cfRule type="cellIs" dxfId="33606" priority="485788" stopIfTrue="1" operator="equal">
      <formula>0</formula>
    </cfRule>
  </conditionalFormatting>
  <conditionalFormatting sqref="N227">
    <cfRule type="cellIs" dxfId="33605" priority="485787" stopIfTrue="1" operator="equal">
      <formula>0</formula>
    </cfRule>
  </conditionalFormatting>
  <conditionalFormatting sqref="N227">
    <cfRule type="cellIs" dxfId="33604" priority="485786" stopIfTrue="1" operator="equal">
      <formula>0</formula>
    </cfRule>
  </conditionalFormatting>
  <conditionalFormatting sqref="N227">
    <cfRule type="cellIs" dxfId="33603" priority="485785" stopIfTrue="1" operator="equal">
      <formula>0</formula>
    </cfRule>
  </conditionalFormatting>
  <conditionalFormatting sqref="N227">
    <cfRule type="cellIs" dxfId="33602" priority="485784" stopIfTrue="1" operator="equal">
      <formula>0</formula>
    </cfRule>
  </conditionalFormatting>
  <conditionalFormatting sqref="N227">
    <cfRule type="cellIs" dxfId="33601" priority="485783" stopIfTrue="1" operator="equal">
      <formula>0</formula>
    </cfRule>
  </conditionalFormatting>
  <conditionalFormatting sqref="N227">
    <cfRule type="cellIs" dxfId="33600" priority="485782" stopIfTrue="1" operator="equal">
      <formula>0</formula>
    </cfRule>
  </conditionalFormatting>
  <conditionalFormatting sqref="N227">
    <cfRule type="cellIs" dxfId="33599" priority="485781" stopIfTrue="1" operator="equal">
      <formula>0</formula>
    </cfRule>
  </conditionalFormatting>
  <conditionalFormatting sqref="N227">
    <cfRule type="cellIs" dxfId="33598" priority="485780" stopIfTrue="1" operator="equal">
      <formula>0</formula>
    </cfRule>
  </conditionalFormatting>
  <conditionalFormatting sqref="N227">
    <cfRule type="cellIs" dxfId="33597" priority="485779" stopIfTrue="1" operator="equal">
      <formula>0</formula>
    </cfRule>
  </conditionalFormatting>
  <conditionalFormatting sqref="N227">
    <cfRule type="cellIs" dxfId="33596" priority="485778" stopIfTrue="1" operator="equal">
      <formula>0</formula>
    </cfRule>
  </conditionalFormatting>
  <conditionalFormatting sqref="N227">
    <cfRule type="cellIs" dxfId="33595" priority="485777" stopIfTrue="1" operator="equal">
      <formula>0</formula>
    </cfRule>
  </conditionalFormatting>
  <conditionalFormatting sqref="N227">
    <cfRule type="cellIs" dxfId="33594" priority="485776" stopIfTrue="1" operator="equal">
      <formula>0</formula>
    </cfRule>
  </conditionalFormatting>
  <conditionalFormatting sqref="N227">
    <cfRule type="cellIs" dxfId="33593" priority="485775" stopIfTrue="1" operator="equal">
      <formula>0</formula>
    </cfRule>
  </conditionalFormatting>
  <conditionalFormatting sqref="N227">
    <cfRule type="cellIs" dxfId="33592" priority="485774" stopIfTrue="1" operator="equal">
      <formula>0</formula>
    </cfRule>
  </conditionalFormatting>
  <conditionalFormatting sqref="N227">
    <cfRule type="cellIs" dxfId="33591" priority="485773" stopIfTrue="1" operator="equal">
      <formula>0</formula>
    </cfRule>
  </conditionalFormatting>
  <conditionalFormatting sqref="N227">
    <cfRule type="cellIs" dxfId="33590" priority="485772" stopIfTrue="1" operator="equal">
      <formula>0</formula>
    </cfRule>
  </conditionalFormatting>
  <conditionalFormatting sqref="N227">
    <cfRule type="cellIs" dxfId="33589" priority="485771" stopIfTrue="1" operator="equal">
      <formula>0</formula>
    </cfRule>
  </conditionalFormatting>
  <conditionalFormatting sqref="N227">
    <cfRule type="cellIs" dxfId="33588" priority="485770" stopIfTrue="1" operator="equal">
      <formula>0</formula>
    </cfRule>
  </conditionalFormatting>
  <conditionalFormatting sqref="N227">
    <cfRule type="cellIs" dxfId="33587" priority="485769" stopIfTrue="1" operator="equal">
      <formula>0</formula>
    </cfRule>
  </conditionalFormatting>
  <conditionalFormatting sqref="N227">
    <cfRule type="cellIs" dxfId="33586" priority="485768" stopIfTrue="1" operator="equal">
      <formula>0</formula>
    </cfRule>
  </conditionalFormatting>
  <conditionalFormatting sqref="N227">
    <cfRule type="cellIs" dxfId="33585" priority="485767" stopIfTrue="1" operator="equal">
      <formula>0</formula>
    </cfRule>
  </conditionalFormatting>
  <conditionalFormatting sqref="N227">
    <cfRule type="cellIs" dxfId="33584" priority="485766" stopIfTrue="1" operator="equal">
      <formula>0</formula>
    </cfRule>
  </conditionalFormatting>
  <conditionalFormatting sqref="N227">
    <cfRule type="cellIs" dxfId="33583" priority="485765" stopIfTrue="1" operator="equal">
      <formula>0</formula>
    </cfRule>
  </conditionalFormatting>
  <conditionalFormatting sqref="N227">
    <cfRule type="cellIs" dxfId="33582" priority="485764" stopIfTrue="1" operator="equal">
      <formula>0</formula>
    </cfRule>
  </conditionalFormatting>
  <conditionalFormatting sqref="N227">
    <cfRule type="cellIs" dxfId="33581" priority="485763" stopIfTrue="1" operator="equal">
      <formula>0</formula>
    </cfRule>
  </conditionalFormatting>
  <conditionalFormatting sqref="N227">
    <cfRule type="cellIs" dxfId="33580" priority="485762" stopIfTrue="1" operator="equal">
      <formula>0</formula>
    </cfRule>
  </conditionalFormatting>
  <conditionalFormatting sqref="N227">
    <cfRule type="cellIs" dxfId="33579" priority="485761" stopIfTrue="1" operator="equal">
      <formula>0</formula>
    </cfRule>
  </conditionalFormatting>
  <conditionalFormatting sqref="N227">
    <cfRule type="cellIs" dxfId="33578" priority="485760" stopIfTrue="1" operator="equal">
      <formula>0</formula>
    </cfRule>
  </conditionalFormatting>
  <conditionalFormatting sqref="N227">
    <cfRule type="cellIs" dxfId="33577" priority="485759" stopIfTrue="1" operator="equal">
      <formula>0</formula>
    </cfRule>
  </conditionalFormatting>
  <conditionalFormatting sqref="N227">
    <cfRule type="cellIs" dxfId="33576" priority="485758" stopIfTrue="1" operator="equal">
      <formula>0</formula>
    </cfRule>
  </conditionalFormatting>
  <conditionalFormatting sqref="N227">
    <cfRule type="cellIs" dxfId="33575" priority="485757" stopIfTrue="1" operator="equal">
      <formula>0</formula>
    </cfRule>
  </conditionalFormatting>
  <conditionalFormatting sqref="N227">
    <cfRule type="cellIs" dxfId="33574" priority="485756" stopIfTrue="1" operator="equal">
      <formula>0</formula>
    </cfRule>
  </conditionalFormatting>
  <conditionalFormatting sqref="N227">
    <cfRule type="cellIs" dxfId="33573" priority="485755" stopIfTrue="1" operator="equal">
      <formula>0</formula>
    </cfRule>
  </conditionalFormatting>
  <conditionalFormatting sqref="N227">
    <cfRule type="cellIs" dxfId="33572" priority="485754" stopIfTrue="1" operator="equal">
      <formula>0</formula>
    </cfRule>
  </conditionalFormatting>
  <conditionalFormatting sqref="N227">
    <cfRule type="cellIs" dxfId="33571" priority="485753" stopIfTrue="1" operator="equal">
      <formula>0</formula>
    </cfRule>
  </conditionalFormatting>
  <conditionalFormatting sqref="N227">
    <cfRule type="cellIs" dxfId="33570" priority="485752" stopIfTrue="1" operator="equal">
      <formula>0</formula>
    </cfRule>
  </conditionalFormatting>
  <conditionalFormatting sqref="N227">
    <cfRule type="cellIs" dxfId="33569" priority="485751" stopIfTrue="1" operator="equal">
      <formula>0</formula>
    </cfRule>
  </conditionalFormatting>
  <conditionalFormatting sqref="N227">
    <cfRule type="cellIs" dxfId="33568" priority="485750" stopIfTrue="1" operator="equal">
      <formula>0</formula>
    </cfRule>
  </conditionalFormatting>
  <conditionalFormatting sqref="N227">
    <cfRule type="cellIs" dxfId="33567" priority="485749" stopIfTrue="1" operator="equal">
      <formula>0</formula>
    </cfRule>
  </conditionalFormatting>
  <conditionalFormatting sqref="N227">
    <cfRule type="cellIs" dxfId="33566" priority="485748" stopIfTrue="1" operator="equal">
      <formula>0</formula>
    </cfRule>
  </conditionalFormatting>
  <conditionalFormatting sqref="N227">
    <cfRule type="cellIs" dxfId="33565" priority="485747" stopIfTrue="1" operator="equal">
      <formula>0</formula>
    </cfRule>
  </conditionalFormatting>
  <conditionalFormatting sqref="N227">
    <cfRule type="cellIs" dxfId="33564" priority="485746" stopIfTrue="1" operator="equal">
      <formula>0</formula>
    </cfRule>
  </conditionalFormatting>
  <conditionalFormatting sqref="N227">
    <cfRule type="cellIs" dxfId="33563" priority="485745" stopIfTrue="1" operator="equal">
      <formula>0</formula>
    </cfRule>
  </conditionalFormatting>
  <conditionalFormatting sqref="N227">
    <cfRule type="cellIs" dxfId="33562" priority="485744" stopIfTrue="1" operator="equal">
      <formula>0</formula>
    </cfRule>
  </conditionalFormatting>
  <conditionalFormatting sqref="N227">
    <cfRule type="cellIs" dxfId="33561" priority="485743" stopIfTrue="1" operator="equal">
      <formula>0</formula>
    </cfRule>
  </conditionalFormatting>
  <conditionalFormatting sqref="N227">
    <cfRule type="cellIs" dxfId="33560" priority="485742" stopIfTrue="1" operator="equal">
      <formula>0</formula>
    </cfRule>
  </conditionalFormatting>
  <conditionalFormatting sqref="N227">
    <cfRule type="cellIs" dxfId="33559" priority="485741" stopIfTrue="1" operator="equal">
      <formula>0</formula>
    </cfRule>
  </conditionalFormatting>
  <conditionalFormatting sqref="N227">
    <cfRule type="cellIs" dxfId="33558" priority="485740" stopIfTrue="1" operator="equal">
      <formula>0</formula>
    </cfRule>
  </conditionalFormatting>
  <conditionalFormatting sqref="N227">
    <cfRule type="cellIs" dxfId="33557" priority="485739" stopIfTrue="1" operator="equal">
      <formula>0</formula>
    </cfRule>
  </conditionalFormatting>
  <conditionalFormatting sqref="N227">
    <cfRule type="cellIs" dxfId="33556" priority="485738" stopIfTrue="1" operator="equal">
      <formula>0</formula>
    </cfRule>
  </conditionalFormatting>
  <conditionalFormatting sqref="N227">
    <cfRule type="cellIs" dxfId="33555" priority="485737" stopIfTrue="1" operator="equal">
      <formula>0</formula>
    </cfRule>
  </conditionalFormatting>
  <conditionalFormatting sqref="N227">
    <cfRule type="cellIs" dxfId="33554" priority="485736" stopIfTrue="1" operator="equal">
      <formula>0</formula>
    </cfRule>
  </conditionalFormatting>
  <conditionalFormatting sqref="N227">
    <cfRule type="cellIs" dxfId="33553" priority="485735" stopIfTrue="1" operator="equal">
      <formula>0</formula>
    </cfRule>
  </conditionalFormatting>
  <conditionalFormatting sqref="N227">
    <cfRule type="cellIs" dxfId="33552" priority="485734" stopIfTrue="1" operator="equal">
      <formula>0</formula>
    </cfRule>
  </conditionalFormatting>
  <conditionalFormatting sqref="N227">
    <cfRule type="cellIs" dxfId="33551" priority="485733" stopIfTrue="1" operator="equal">
      <formula>0</formula>
    </cfRule>
  </conditionalFormatting>
  <conditionalFormatting sqref="N227">
    <cfRule type="cellIs" dxfId="33550" priority="485732" stopIfTrue="1" operator="equal">
      <formula>0</formula>
    </cfRule>
  </conditionalFormatting>
  <conditionalFormatting sqref="N227">
    <cfRule type="cellIs" dxfId="33549" priority="485731" stopIfTrue="1" operator="equal">
      <formula>0</formula>
    </cfRule>
  </conditionalFormatting>
  <conditionalFormatting sqref="N227">
    <cfRule type="cellIs" dxfId="33548" priority="485730" stopIfTrue="1" operator="equal">
      <formula>0</formula>
    </cfRule>
  </conditionalFormatting>
  <conditionalFormatting sqref="N227">
    <cfRule type="cellIs" dxfId="33547" priority="485729" stopIfTrue="1" operator="equal">
      <formula>0</formula>
    </cfRule>
  </conditionalFormatting>
  <conditionalFormatting sqref="N227">
    <cfRule type="cellIs" dxfId="33546" priority="485728" stopIfTrue="1" operator="equal">
      <formula>0</formula>
    </cfRule>
  </conditionalFormatting>
  <conditionalFormatting sqref="N227">
    <cfRule type="cellIs" dxfId="33545" priority="485727" stopIfTrue="1" operator="equal">
      <formula>0</formula>
    </cfRule>
  </conditionalFormatting>
  <conditionalFormatting sqref="N227">
    <cfRule type="cellIs" dxfId="33544" priority="485726" stopIfTrue="1" operator="equal">
      <formula>0</formula>
    </cfRule>
  </conditionalFormatting>
  <conditionalFormatting sqref="N227">
    <cfRule type="cellIs" dxfId="33543" priority="485725" stopIfTrue="1" operator="equal">
      <formula>0</formula>
    </cfRule>
  </conditionalFormatting>
  <conditionalFormatting sqref="N227">
    <cfRule type="cellIs" dxfId="33542" priority="485724" stopIfTrue="1" operator="equal">
      <formula>0</formula>
    </cfRule>
  </conditionalFormatting>
  <conditionalFormatting sqref="N227">
    <cfRule type="cellIs" dxfId="33541" priority="485723" stopIfTrue="1" operator="equal">
      <formula>0</formula>
    </cfRule>
  </conditionalFormatting>
  <conditionalFormatting sqref="N227">
    <cfRule type="cellIs" dxfId="33540" priority="485722" stopIfTrue="1" operator="equal">
      <formula>0</formula>
    </cfRule>
  </conditionalFormatting>
  <conditionalFormatting sqref="N227">
    <cfRule type="cellIs" dxfId="33539" priority="485721" stopIfTrue="1" operator="equal">
      <formula>0</formula>
    </cfRule>
  </conditionalFormatting>
  <conditionalFormatting sqref="N227">
    <cfRule type="cellIs" dxfId="33538" priority="485720" stopIfTrue="1" operator="equal">
      <formula>0</formula>
    </cfRule>
  </conditionalFormatting>
  <conditionalFormatting sqref="N227">
    <cfRule type="cellIs" dxfId="33537" priority="485719" stopIfTrue="1" operator="equal">
      <formula>0</formula>
    </cfRule>
  </conditionalFormatting>
  <conditionalFormatting sqref="N227">
    <cfRule type="cellIs" dxfId="33536" priority="485718" stopIfTrue="1" operator="equal">
      <formula>0</formula>
    </cfRule>
  </conditionalFormatting>
  <conditionalFormatting sqref="N227">
    <cfRule type="cellIs" dxfId="33535" priority="485717" stopIfTrue="1" operator="equal">
      <formula>0</formula>
    </cfRule>
  </conditionalFormatting>
  <conditionalFormatting sqref="N227">
    <cfRule type="cellIs" dxfId="33534" priority="485716" stopIfTrue="1" operator="equal">
      <formula>0</formula>
    </cfRule>
  </conditionalFormatting>
  <conditionalFormatting sqref="N227">
    <cfRule type="cellIs" dxfId="33533" priority="485715" stopIfTrue="1" operator="equal">
      <formula>0</formula>
    </cfRule>
  </conditionalFormatting>
  <conditionalFormatting sqref="N227">
    <cfRule type="cellIs" dxfId="33532" priority="485714" stopIfTrue="1" operator="equal">
      <formula>0</formula>
    </cfRule>
  </conditionalFormatting>
  <conditionalFormatting sqref="N227">
    <cfRule type="cellIs" dxfId="33531" priority="485713" stopIfTrue="1" operator="equal">
      <formula>0</formula>
    </cfRule>
  </conditionalFormatting>
  <conditionalFormatting sqref="N227">
    <cfRule type="cellIs" dxfId="33530" priority="485712" stopIfTrue="1" operator="equal">
      <formula>0</formula>
    </cfRule>
  </conditionalFormatting>
  <conditionalFormatting sqref="N227">
    <cfRule type="cellIs" dxfId="33529" priority="485711" stopIfTrue="1" operator="equal">
      <formula>0</formula>
    </cfRule>
  </conditionalFormatting>
  <conditionalFormatting sqref="N227">
    <cfRule type="cellIs" dxfId="33528" priority="485710" stopIfTrue="1" operator="equal">
      <formula>0</formula>
    </cfRule>
  </conditionalFormatting>
  <conditionalFormatting sqref="N227">
    <cfRule type="cellIs" dxfId="33527" priority="485709" stopIfTrue="1" operator="equal">
      <formula>0</formula>
    </cfRule>
  </conditionalFormatting>
  <conditionalFormatting sqref="N227">
    <cfRule type="cellIs" dxfId="33526" priority="485708" stopIfTrue="1" operator="equal">
      <formula>0</formula>
    </cfRule>
  </conditionalFormatting>
  <conditionalFormatting sqref="N227">
    <cfRule type="cellIs" dxfId="33525" priority="485707" stopIfTrue="1" operator="equal">
      <formula>0</formula>
    </cfRule>
  </conditionalFormatting>
  <conditionalFormatting sqref="N227">
    <cfRule type="cellIs" dxfId="33524" priority="485706" stopIfTrue="1" operator="equal">
      <formula>0</formula>
    </cfRule>
  </conditionalFormatting>
  <conditionalFormatting sqref="N227">
    <cfRule type="cellIs" dxfId="33523" priority="485705" stopIfTrue="1" operator="equal">
      <formula>0</formula>
    </cfRule>
  </conditionalFormatting>
  <conditionalFormatting sqref="N227">
    <cfRule type="cellIs" dxfId="33522" priority="485704" stopIfTrue="1" operator="equal">
      <formula>0</formula>
    </cfRule>
  </conditionalFormatting>
  <conditionalFormatting sqref="N227">
    <cfRule type="cellIs" dxfId="33521" priority="485703" stopIfTrue="1" operator="equal">
      <formula>0</formula>
    </cfRule>
  </conditionalFormatting>
  <conditionalFormatting sqref="N227">
    <cfRule type="cellIs" dxfId="33520" priority="485702" stopIfTrue="1" operator="equal">
      <formula>0</formula>
    </cfRule>
  </conditionalFormatting>
  <conditionalFormatting sqref="N227">
    <cfRule type="cellIs" dxfId="33519" priority="485701" stopIfTrue="1" operator="equal">
      <formula>0</formula>
    </cfRule>
  </conditionalFormatting>
  <conditionalFormatting sqref="N227">
    <cfRule type="cellIs" dxfId="33518" priority="485700" stopIfTrue="1" operator="equal">
      <formula>0</formula>
    </cfRule>
  </conditionalFormatting>
  <conditionalFormatting sqref="N227">
    <cfRule type="cellIs" dxfId="33517" priority="485699" stopIfTrue="1" operator="equal">
      <formula>0</formula>
    </cfRule>
  </conditionalFormatting>
  <conditionalFormatting sqref="N227">
    <cfRule type="cellIs" dxfId="33516" priority="485698" stopIfTrue="1" operator="equal">
      <formula>0</formula>
    </cfRule>
  </conditionalFormatting>
  <conditionalFormatting sqref="N227">
    <cfRule type="cellIs" dxfId="33515" priority="485697" stopIfTrue="1" operator="equal">
      <formula>0</formula>
    </cfRule>
  </conditionalFormatting>
  <conditionalFormatting sqref="N227">
    <cfRule type="cellIs" dxfId="33514" priority="485696" stopIfTrue="1" operator="equal">
      <formula>0</formula>
    </cfRule>
  </conditionalFormatting>
  <conditionalFormatting sqref="N227">
    <cfRule type="cellIs" dxfId="33513" priority="485695" stopIfTrue="1" operator="equal">
      <formula>0</formula>
    </cfRule>
  </conditionalFormatting>
  <conditionalFormatting sqref="N227">
    <cfRule type="cellIs" dxfId="33512" priority="485694" stopIfTrue="1" operator="equal">
      <formula>0</formula>
    </cfRule>
  </conditionalFormatting>
  <conditionalFormatting sqref="N227">
    <cfRule type="cellIs" dxfId="33511" priority="485693" stopIfTrue="1" operator="equal">
      <formula>0</formula>
    </cfRule>
  </conditionalFormatting>
  <conditionalFormatting sqref="N227">
    <cfRule type="cellIs" dxfId="33510" priority="485692" stopIfTrue="1" operator="equal">
      <formula>0</formula>
    </cfRule>
  </conditionalFormatting>
  <conditionalFormatting sqref="N227">
    <cfRule type="cellIs" dxfId="33509" priority="485691" stopIfTrue="1" operator="equal">
      <formula>0</formula>
    </cfRule>
  </conditionalFormatting>
  <conditionalFormatting sqref="N227">
    <cfRule type="cellIs" dxfId="33508" priority="485690" stopIfTrue="1" operator="equal">
      <formula>0</formula>
    </cfRule>
  </conditionalFormatting>
  <conditionalFormatting sqref="N227">
    <cfRule type="cellIs" dxfId="33507" priority="485689" stopIfTrue="1" operator="equal">
      <formula>0</formula>
    </cfRule>
  </conditionalFormatting>
  <conditionalFormatting sqref="N227">
    <cfRule type="cellIs" dxfId="33506" priority="485688" stopIfTrue="1" operator="equal">
      <formula>0</formula>
    </cfRule>
  </conditionalFormatting>
  <conditionalFormatting sqref="N227">
    <cfRule type="cellIs" dxfId="33505" priority="485687" stopIfTrue="1" operator="equal">
      <formula>0</formula>
    </cfRule>
  </conditionalFormatting>
  <conditionalFormatting sqref="N227">
    <cfRule type="cellIs" dxfId="33504" priority="485686" stopIfTrue="1" operator="equal">
      <formula>0</formula>
    </cfRule>
  </conditionalFormatting>
  <conditionalFormatting sqref="N227">
    <cfRule type="cellIs" dxfId="33503" priority="485685" stopIfTrue="1" operator="equal">
      <formula>0</formula>
    </cfRule>
  </conditionalFormatting>
  <conditionalFormatting sqref="N227">
    <cfRule type="cellIs" dxfId="33502" priority="485684" stopIfTrue="1" operator="equal">
      <formula>0</formula>
    </cfRule>
  </conditionalFormatting>
  <conditionalFormatting sqref="N227">
    <cfRule type="cellIs" dxfId="33501" priority="485683" stopIfTrue="1" operator="equal">
      <formula>0</formula>
    </cfRule>
  </conditionalFormatting>
  <conditionalFormatting sqref="N227">
    <cfRule type="cellIs" dxfId="33500" priority="485682" stopIfTrue="1" operator="equal">
      <formula>0</formula>
    </cfRule>
  </conditionalFormatting>
  <conditionalFormatting sqref="N227">
    <cfRule type="cellIs" dxfId="33499" priority="485681" stopIfTrue="1" operator="equal">
      <formula>0</formula>
    </cfRule>
  </conditionalFormatting>
  <conditionalFormatting sqref="N227">
    <cfRule type="cellIs" dxfId="33498" priority="485680" stopIfTrue="1" operator="equal">
      <formula>0</formula>
    </cfRule>
  </conditionalFormatting>
  <conditionalFormatting sqref="N227">
    <cfRule type="cellIs" dxfId="33497" priority="485679" stopIfTrue="1" operator="equal">
      <formula>0</formula>
    </cfRule>
  </conditionalFormatting>
  <conditionalFormatting sqref="N227">
    <cfRule type="cellIs" dxfId="33496" priority="485678" stopIfTrue="1" operator="equal">
      <formula>0</formula>
    </cfRule>
  </conditionalFormatting>
  <conditionalFormatting sqref="N227">
    <cfRule type="cellIs" dxfId="33495" priority="485677" stopIfTrue="1" operator="equal">
      <formula>0</formula>
    </cfRule>
  </conditionalFormatting>
  <conditionalFormatting sqref="N227">
    <cfRule type="cellIs" dxfId="33494" priority="485676" stopIfTrue="1" operator="equal">
      <formula>0</formula>
    </cfRule>
  </conditionalFormatting>
  <conditionalFormatting sqref="N227">
    <cfRule type="cellIs" dxfId="33493" priority="485675" stopIfTrue="1" operator="equal">
      <formula>0</formula>
    </cfRule>
  </conditionalFormatting>
  <conditionalFormatting sqref="N227">
    <cfRule type="cellIs" dxfId="33492" priority="485674" stopIfTrue="1" operator="equal">
      <formula>0</formula>
    </cfRule>
  </conditionalFormatting>
  <conditionalFormatting sqref="N227">
    <cfRule type="cellIs" dxfId="33491" priority="485673" stopIfTrue="1" operator="equal">
      <formula>0</formula>
    </cfRule>
  </conditionalFormatting>
  <conditionalFormatting sqref="N227">
    <cfRule type="cellIs" dxfId="33490" priority="485672" stopIfTrue="1" operator="equal">
      <formula>0</formula>
    </cfRule>
  </conditionalFormatting>
  <conditionalFormatting sqref="N227">
    <cfRule type="cellIs" dxfId="33489" priority="485671" stopIfTrue="1" operator="equal">
      <formula>0</formula>
    </cfRule>
  </conditionalFormatting>
  <conditionalFormatting sqref="N227">
    <cfRule type="cellIs" dxfId="33488" priority="485670" stopIfTrue="1" operator="equal">
      <formula>0</formula>
    </cfRule>
  </conditionalFormatting>
  <conditionalFormatting sqref="N227">
    <cfRule type="cellIs" dxfId="33487" priority="485669" stopIfTrue="1" operator="equal">
      <formula>0</formula>
    </cfRule>
  </conditionalFormatting>
  <conditionalFormatting sqref="N227">
    <cfRule type="cellIs" dxfId="33486" priority="485668" stopIfTrue="1" operator="equal">
      <formula>0</formula>
    </cfRule>
  </conditionalFormatting>
  <conditionalFormatting sqref="N227">
    <cfRule type="cellIs" dxfId="33485" priority="485667" stopIfTrue="1" operator="equal">
      <formula>0</formula>
    </cfRule>
  </conditionalFormatting>
  <conditionalFormatting sqref="N227">
    <cfRule type="cellIs" dxfId="33484" priority="485666" stopIfTrue="1" operator="equal">
      <formula>0</formula>
    </cfRule>
  </conditionalFormatting>
  <conditionalFormatting sqref="N227">
    <cfRule type="cellIs" dxfId="33483" priority="485665" stopIfTrue="1" operator="equal">
      <formula>0</formula>
    </cfRule>
  </conditionalFormatting>
  <conditionalFormatting sqref="N227">
    <cfRule type="cellIs" dxfId="33482" priority="485664" stopIfTrue="1" operator="equal">
      <formula>0</formula>
    </cfRule>
  </conditionalFormatting>
  <conditionalFormatting sqref="N227">
    <cfRule type="cellIs" dxfId="33481" priority="485663" stopIfTrue="1" operator="equal">
      <formula>0</formula>
    </cfRule>
  </conditionalFormatting>
  <conditionalFormatting sqref="N227">
    <cfRule type="cellIs" dxfId="33480" priority="485662" stopIfTrue="1" operator="equal">
      <formula>0</formula>
    </cfRule>
  </conditionalFormatting>
  <conditionalFormatting sqref="N227">
    <cfRule type="cellIs" dxfId="33479" priority="485661" stopIfTrue="1" operator="equal">
      <formula>0</formula>
    </cfRule>
  </conditionalFormatting>
  <conditionalFormatting sqref="N227">
    <cfRule type="cellIs" dxfId="33478" priority="485660" stopIfTrue="1" operator="equal">
      <formula>0</formula>
    </cfRule>
  </conditionalFormatting>
  <conditionalFormatting sqref="N227">
    <cfRule type="cellIs" dxfId="33477" priority="485659" stopIfTrue="1" operator="equal">
      <formula>0</formula>
    </cfRule>
  </conditionalFormatting>
  <conditionalFormatting sqref="N227">
    <cfRule type="cellIs" dxfId="33476" priority="485658" stopIfTrue="1" operator="equal">
      <formula>0</formula>
    </cfRule>
  </conditionalFormatting>
  <conditionalFormatting sqref="N227">
    <cfRule type="cellIs" dxfId="33475" priority="485657" stopIfTrue="1" operator="equal">
      <formula>0</formula>
    </cfRule>
  </conditionalFormatting>
  <conditionalFormatting sqref="N227">
    <cfRule type="cellIs" dxfId="33474" priority="485656" stopIfTrue="1" operator="equal">
      <formula>0</formula>
    </cfRule>
  </conditionalFormatting>
  <conditionalFormatting sqref="N227">
    <cfRule type="cellIs" dxfId="33473" priority="485655" stopIfTrue="1" operator="equal">
      <formula>0</formula>
    </cfRule>
  </conditionalFormatting>
  <conditionalFormatting sqref="N227">
    <cfRule type="cellIs" dxfId="33472" priority="485654" stopIfTrue="1" operator="equal">
      <formula>0</formula>
    </cfRule>
  </conditionalFormatting>
  <conditionalFormatting sqref="N227">
    <cfRule type="cellIs" dxfId="33471" priority="485653" stopIfTrue="1" operator="equal">
      <formula>0</formula>
    </cfRule>
  </conditionalFormatting>
  <conditionalFormatting sqref="N227">
    <cfRule type="cellIs" dxfId="33470" priority="485652" stopIfTrue="1" operator="equal">
      <formula>0</formula>
    </cfRule>
  </conditionalFormatting>
  <conditionalFormatting sqref="N227">
    <cfRule type="cellIs" dxfId="33469" priority="485651" stopIfTrue="1" operator="equal">
      <formula>0</formula>
    </cfRule>
  </conditionalFormatting>
  <conditionalFormatting sqref="N227">
    <cfRule type="cellIs" dxfId="33468" priority="485650" stopIfTrue="1" operator="equal">
      <formula>0</formula>
    </cfRule>
  </conditionalFormatting>
  <conditionalFormatting sqref="N227">
    <cfRule type="cellIs" dxfId="33467" priority="485649" stopIfTrue="1" operator="equal">
      <formula>0</formula>
    </cfRule>
  </conditionalFormatting>
  <conditionalFormatting sqref="N227">
    <cfRule type="cellIs" dxfId="33466" priority="485648" stopIfTrue="1" operator="equal">
      <formula>0</formula>
    </cfRule>
  </conditionalFormatting>
  <conditionalFormatting sqref="N227">
    <cfRule type="cellIs" dxfId="33465" priority="485647" stopIfTrue="1" operator="equal">
      <formula>0</formula>
    </cfRule>
  </conditionalFormatting>
  <conditionalFormatting sqref="N227">
    <cfRule type="cellIs" dxfId="33464" priority="485646" stopIfTrue="1" operator="equal">
      <formula>0</formula>
    </cfRule>
  </conditionalFormatting>
  <conditionalFormatting sqref="N227">
    <cfRule type="cellIs" dxfId="33463" priority="485645" stopIfTrue="1" operator="equal">
      <formula>0</formula>
    </cfRule>
  </conditionalFormatting>
  <conditionalFormatting sqref="N227">
    <cfRule type="cellIs" dxfId="33462" priority="485644" stopIfTrue="1" operator="equal">
      <formula>0</formula>
    </cfRule>
  </conditionalFormatting>
  <conditionalFormatting sqref="N227">
    <cfRule type="cellIs" dxfId="33461" priority="485643" stopIfTrue="1" operator="equal">
      <formula>0</formula>
    </cfRule>
  </conditionalFormatting>
  <conditionalFormatting sqref="N227">
    <cfRule type="cellIs" dxfId="33460" priority="485642" stopIfTrue="1" operator="equal">
      <formula>0</formula>
    </cfRule>
  </conditionalFormatting>
  <conditionalFormatting sqref="N227">
    <cfRule type="cellIs" dxfId="33459" priority="485641" stopIfTrue="1" operator="equal">
      <formula>0</formula>
    </cfRule>
  </conditionalFormatting>
  <conditionalFormatting sqref="N227">
    <cfRule type="cellIs" dxfId="33458" priority="485640" stopIfTrue="1" operator="equal">
      <formula>0</formula>
    </cfRule>
  </conditionalFormatting>
  <conditionalFormatting sqref="N227">
    <cfRule type="cellIs" dxfId="33457" priority="485639" stopIfTrue="1" operator="equal">
      <formula>0</formula>
    </cfRule>
  </conditionalFormatting>
  <conditionalFormatting sqref="N227">
    <cfRule type="cellIs" dxfId="33456" priority="485638" stopIfTrue="1" operator="equal">
      <formula>0</formula>
    </cfRule>
  </conditionalFormatting>
  <conditionalFormatting sqref="N227">
    <cfRule type="cellIs" dxfId="33455" priority="485637" stopIfTrue="1" operator="equal">
      <formula>0</formula>
    </cfRule>
  </conditionalFormatting>
  <conditionalFormatting sqref="N227">
    <cfRule type="cellIs" dxfId="33454" priority="485636" stopIfTrue="1" operator="equal">
      <formula>0</formula>
    </cfRule>
  </conditionalFormatting>
  <conditionalFormatting sqref="N227">
    <cfRule type="cellIs" dxfId="33453" priority="485635" stopIfTrue="1" operator="equal">
      <formula>0</formula>
    </cfRule>
  </conditionalFormatting>
  <conditionalFormatting sqref="N227">
    <cfRule type="cellIs" dxfId="33452" priority="485634" stopIfTrue="1" operator="equal">
      <formula>0</formula>
    </cfRule>
  </conditionalFormatting>
  <conditionalFormatting sqref="N227">
    <cfRule type="cellIs" dxfId="33451" priority="485633" stopIfTrue="1" operator="equal">
      <formula>0</formula>
    </cfRule>
  </conditionalFormatting>
  <conditionalFormatting sqref="N227">
    <cfRule type="cellIs" dxfId="33450" priority="485632" stopIfTrue="1" operator="equal">
      <formula>0</formula>
    </cfRule>
  </conditionalFormatting>
  <conditionalFormatting sqref="N227">
    <cfRule type="cellIs" dxfId="33449" priority="485631" stopIfTrue="1" operator="equal">
      <formula>0</formula>
    </cfRule>
  </conditionalFormatting>
  <conditionalFormatting sqref="N227">
    <cfRule type="cellIs" dxfId="33448" priority="485630" stopIfTrue="1" operator="equal">
      <formula>0</formula>
    </cfRule>
  </conditionalFormatting>
  <conditionalFormatting sqref="N227">
    <cfRule type="cellIs" dxfId="33447" priority="485629" stopIfTrue="1" operator="equal">
      <formula>0</formula>
    </cfRule>
  </conditionalFormatting>
  <conditionalFormatting sqref="N227">
    <cfRule type="cellIs" dxfId="33446" priority="485628" stopIfTrue="1" operator="equal">
      <formula>0</formula>
    </cfRule>
  </conditionalFormatting>
  <conditionalFormatting sqref="N227">
    <cfRule type="cellIs" dxfId="33445" priority="485627" stopIfTrue="1" operator="equal">
      <formula>0</formula>
    </cfRule>
  </conditionalFormatting>
  <conditionalFormatting sqref="N227">
    <cfRule type="cellIs" dxfId="33444" priority="485626" stopIfTrue="1" operator="equal">
      <formula>0</formula>
    </cfRule>
  </conditionalFormatting>
  <conditionalFormatting sqref="N227">
    <cfRule type="cellIs" dxfId="33443" priority="485625" stopIfTrue="1" operator="equal">
      <formula>0</formula>
    </cfRule>
  </conditionalFormatting>
  <conditionalFormatting sqref="N227">
    <cfRule type="cellIs" dxfId="33442" priority="485624" stopIfTrue="1" operator="equal">
      <formula>0</formula>
    </cfRule>
  </conditionalFormatting>
  <conditionalFormatting sqref="N227">
    <cfRule type="cellIs" dxfId="33441" priority="485623" stopIfTrue="1" operator="equal">
      <formula>0</formula>
    </cfRule>
  </conditionalFormatting>
  <conditionalFormatting sqref="N227">
    <cfRule type="cellIs" dxfId="33440" priority="485622" stopIfTrue="1" operator="equal">
      <formula>0</formula>
    </cfRule>
  </conditionalFormatting>
  <conditionalFormatting sqref="N227">
    <cfRule type="cellIs" dxfId="33439" priority="485621" stopIfTrue="1" operator="equal">
      <formula>0</formula>
    </cfRule>
  </conditionalFormatting>
  <conditionalFormatting sqref="N227">
    <cfRule type="cellIs" dxfId="33438" priority="485620" stopIfTrue="1" operator="equal">
      <formula>0</formula>
    </cfRule>
  </conditionalFormatting>
  <conditionalFormatting sqref="N227">
    <cfRule type="cellIs" dxfId="33437" priority="485619" stopIfTrue="1" operator="equal">
      <formula>0</formula>
    </cfRule>
  </conditionalFormatting>
  <conditionalFormatting sqref="N227">
    <cfRule type="cellIs" dxfId="33436" priority="485618" stopIfTrue="1" operator="equal">
      <formula>0</formula>
    </cfRule>
  </conditionalFormatting>
  <conditionalFormatting sqref="N227">
    <cfRule type="cellIs" dxfId="33435" priority="485617" stopIfTrue="1" operator="equal">
      <formula>0</formula>
    </cfRule>
  </conditionalFormatting>
  <conditionalFormatting sqref="N227">
    <cfRule type="cellIs" dxfId="33434" priority="485616" stopIfTrue="1" operator="equal">
      <formula>0</formula>
    </cfRule>
  </conditionalFormatting>
  <conditionalFormatting sqref="N227">
    <cfRule type="cellIs" dxfId="33433" priority="485615" stopIfTrue="1" operator="equal">
      <formula>0</formula>
    </cfRule>
  </conditionalFormatting>
  <conditionalFormatting sqref="N227">
    <cfRule type="cellIs" dxfId="33432" priority="485614" stopIfTrue="1" operator="equal">
      <formula>0</formula>
    </cfRule>
  </conditionalFormatting>
  <conditionalFormatting sqref="N227">
    <cfRule type="cellIs" dxfId="33431" priority="485613" stopIfTrue="1" operator="equal">
      <formula>0</formula>
    </cfRule>
  </conditionalFormatting>
  <conditionalFormatting sqref="N227">
    <cfRule type="cellIs" dxfId="33430" priority="485612" stopIfTrue="1" operator="equal">
      <formula>0</formula>
    </cfRule>
  </conditionalFormatting>
  <conditionalFormatting sqref="N227">
    <cfRule type="cellIs" dxfId="33429" priority="485611" stopIfTrue="1" operator="equal">
      <formula>0</formula>
    </cfRule>
  </conditionalFormatting>
  <conditionalFormatting sqref="N227">
    <cfRule type="cellIs" dxfId="33428" priority="485610" stopIfTrue="1" operator="equal">
      <formula>0</formula>
    </cfRule>
  </conditionalFormatting>
  <conditionalFormatting sqref="N227">
    <cfRule type="cellIs" dxfId="33427" priority="485609" stopIfTrue="1" operator="equal">
      <formula>0</formula>
    </cfRule>
  </conditionalFormatting>
  <conditionalFormatting sqref="N227">
    <cfRule type="cellIs" dxfId="33426" priority="485608" stopIfTrue="1" operator="equal">
      <formula>0</formula>
    </cfRule>
  </conditionalFormatting>
  <conditionalFormatting sqref="N227">
    <cfRule type="cellIs" dxfId="33425" priority="485607" stopIfTrue="1" operator="equal">
      <formula>0</formula>
    </cfRule>
  </conditionalFormatting>
  <conditionalFormatting sqref="N227">
    <cfRule type="cellIs" dxfId="33424" priority="485606" stopIfTrue="1" operator="equal">
      <formula>0</formula>
    </cfRule>
  </conditionalFormatting>
  <conditionalFormatting sqref="N227">
    <cfRule type="cellIs" dxfId="33423" priority="485605" stopIfTrue="1" operator="equal">
      <formula>0</formula>
    </cfRule>
  </conditionalFormatting>
  <conditionalFormatting sqref="N227">
    <cfRule type="cellIs" dxfId="33422" priority="485604" stopIfTrue="1" operator="equal">
      <formula>0</formula>
    </cfRule>
  </conditionalFormatting>
  <conditionalFormatting sqref="N227">
    <cfRule type="cellIs" dxfId="33421" priority="485603" stopIfTrue="1" operator="equal">
      <formula>0</formula>
    </cfRule>
  </conditionalFormatting>
  <conditionalFormatting sqref="N227">
    <cfRule type="cellIs" dxfId="33420" priority="485602" stopIfTrue="1" operator="equal">
      <formula>0</formula>
    </cfRule>
  </conditionalFormatting>
  <conditionalFormatting sqref="N227">
    <cfRule type="cellIs" dxfId="33419" priority="485601" stopIfTrue="1" operator="equal">
      <formula>0</formula>
    </cfRule>
  </conditionalFormatting>
  <conditionalFormatting sqref="N227">
    <cfRule type="cellIs" dxfId="33418" priority="485600" stopIfTrue="1" operator="equal">
      <formula>0</formula>
    </cfRule>
  </conditionalFormatting>
  <conditionalFormatting sqref="N227">
    <cfRule type="cellIs" dxfId="33417" priority="485599" stopIfTrue="1" operator="equal">
      <formula>0</formula>
    </cfRule>
  </conditionalFormatting>
  <conditionalFormatting sqref="N227">
    <cfRule type="cellIs" dxfId="33416" priority="485598" stopIfTrue="1" operator="equal">
      <formula>0</formula>
    </cfRule>
  </conditionalFormatting>
  <conditionalFormatting sqref="N227">
    <cfRule type="cellIs" dxfId="33415" priority="485597" stopIfTrue="1" operator="equal">
      <formula>0</formula>
    </cfRule>
  </conditionalFormatting>
  <conditionalFormatting sqref="N227">
    <cfRule type="cellIs" dxfId="33414" priority="485596" stopIfTrue="1" operator="equal">
      <formula>0</formula>
    </cfRule>
  </conditionalFormatting>
  <conditionalFormatting sqref="N227">
    <cfRule type="cellIs" dxfId="33413" priority="485595" stopIfTrue="1" operator="equal">
      <formula>0</formula>
    </cfRule>
  </conditionalFormatting>
  <conditionalFormatting sqref="N227">
    <cfRule type="cellIs" dxfId="33412" priority="485594" stopIfTrue="1" operator="equal">
      <formula>0</formula>
    </cfRule>
  </conditionalFormatting>
  <conditionalFormatting sqref="N227">
    <cfRule type="cellIs" dxfId="33411" priority="485593" stopIfTrue="1" operator="equal">
      <formula>0</formula>
    </cfRule>
  </conditionalFormatting>
  <conditionalFormatting sqref="N227">
    <cfRule type="cellIs" dxfId="33410" priority="485592" stopIfTrue="1" operator="equal">
      <formula>0</formula>
    </cfRule>
  </conditionalFormatting>
  <conditionalFormatting sqref="N227">
    <cfRule type="cellIs" dxfId="33409" priority="485591" stopIfTrue="1" operator="equal">
      <formula>0</formula>
    </cfRule>
  </conditionalFormatting>
  <conditionalFormatting sqref="N227">
    <cfRule type="cellIs" dxfId="33408" priority="485590" stopIfTrue="1" operator="equal">
      <formula>0</formula>
    </cfRule>
  </conditionalFormatting>
  <conditionalFormatting sqref="N227">
    <cfRule type="cellIs" dxfId="33407" priority="485589" stopIfTrue="1" operator="equal">
      <formula>0</formula>
    </cfRule>
  </conditionalFormatting>
  <conditionalFormatting sqref="N227">
    <cfRule type="cellIs" dxfId="33406" priority="485588" stopIfTrue="1" operator="equal">
      <formula>0</formula>
    </cfRule>
  </conditionalFormatting>
  <conditionalFormatting sqref="N227">
    <cfRule type="cellIs" dxfId="33405" priority="485587" stopIfTrue="1" operator="equal">
      <formula>0</formula>
    </cfRule>
  </conditionalFormatting>
  <conditionalFormatting sqref="N227">
    <cfRule type="cellIs" dxfId="33404" priority="485586" stopIfTrue="1" operator="equal">
      <formula>0</formula>
    </cfRule>
  </conditionalFormatting>
  <conditionalFormatting sqref="N227">
    <cfRule type="cellIs" dxfId="33403" priority="485585" stopIfTrue="1" operator="equal">
      <formula>0</formula>
    </cfRule>
  </conditionalFormatting>
  <conditionalFormatting sqref="N227">
    <cfRule type="cellIs" dxfId="33402" priority="485584" stopIfTrue="1" operator="equal">
      <formula>0</formula>
    </cfRule>
  </conditionalFormatting>
  <conditionalFormatting sqref="N227">
    <cfRule type="cellIs" dxfId="33401" priority="485583" stopIfTrue="1" operator="equal">
      <formula>0</formula>
    </cfRule>
  </conditionalFormatting>
  <conditionalFormatting sqref="N227">
    <cfRule type="cellIs" dxfId="33400" priority="485582" stopIfTrue="1" operator="equal">
      <formula>0</formula>
    </cfRule>
  </conditionalFormatting>
  <conditionalFormatting sqref="N227">
    <cfRule type="cellIs" dxfId="33399" priority="485581" stopIfTrue="1" operator="equal">
      <formula>0</formula>
    </cfRule>
  </conditionalFormatting>
  <conditionalFormatting sqref="N227">
    <cfRule type="cellIs" dxfId="33398" priority="485580" stopIfTrue="1" operator="equal">
      <formula>0</formula>
    </cfRule>
  </conditionalFormatting>
  <conditionalFormatting sqref="N227">
    <cfRule type="cellIs" dxfId="33397" priority="485579" stopIfTrue="1" operator="equal">
      <formula>0</formula>
    </cfRule>
  </conditionalFormatting>
  <conditionalFormatting sqref="N227">
    <cfRule type="cellIs" dxfId="33396" priority="485578" stopIfTrue="1" operator="equal">
      <formula>0</formula>
    </cfRule>
  </conditionalFormatting>
  <conditionalFormatting sqref="N227">
    <cfRule type="cellIs" dxfId="33395" priority="485577" stopIfTrue="1" operator="equal">
      <formula>0</formula>
    </cfRule>
  </conditionalFormatting>
  <conditionalFormatting sqref="N227">
    <cfRule type="cellIs" dxfId="33394" priority="485576" stopIfTrue="1" operator="equal">
      <formula>0</formula>
    </cfRule>
  </conditionalFormatting>
  <conditionalFormatting sqref="N227">
    <cfRule type="cellIs" dxfId="33393" priority="485575" stopIfTrue="1" operator="equal">
      <formula>0</formula>
    </cfRule>
  </conditionalFormatting>
  <conditionalFormatting sqref="N227">
    <cfRule type="cellIs" dxfId="33392" priority="485574" stopIfTrue="1" operator="equal">
      <formula>0</formula>
    </cfRule>
  </conditionalFormatting>
  <conditionalFormatting sqref="N227">
    <cfRule type="cellIs" dxfId="33391" priority="485573" stopIfTrue="1" operator="equal">
      <formula>0</formula>
    </cfRule>
  </conditionalFormatting>
  <conditionalFormatting sqref="N227">
    <cfRule type="cellIs" dxfId="33390" priority="485572" stopIfTrue="1" operator="equal">
      <formula>0</formula>
    </cfRule>
  </conditionalFormatting>
  <conditionalFormatting sqref="N227">
    <cfRule type="cellIs" dxfId="33389" priority="485571" stopIfTrue="1" operator="equal">
      <formula>0</formula>
    </cfRule>
  </conditionalFormatting>
  <conditionalFormatting sqref="N227">
    <cfRule type="cellIs" dxfId="33388" priority="485570" stopIfTrue="1" operator="equal">
      <formula>0</formula>
    </cfRule>
  </conditionalFormatting>
  <conditionalFormatting sqref="N227">
    <cfRule type="cellIs" dxfId="33387" priority="485569" stopIfTrue="1" operator="equal">
      <formula>0</formula>
    </cfRule>
  </conditionalFormatting>
  <conditionalFormatting sqref="N227">
    <cfRule type="cellIs" dxfId="33386" priority="485568" stopIfTrue="1" operator="equal">
      <formula>0</formula>
    </cfRule>
  </conditionalFormatting>
  <conditionalFormatting sqref="N227">
    <cfRule type="cellIs" dxfId="33385" priority="485567" stopIfTrue="1" operator="equal">
      <formula>0</formula>
    </cfRule>
  </conditionalFormatting>
  <conditionalFormatting sqref="N227">
    <cfRule type="cellIs" dxfId="33384" priority="485566" stopIfTrue="1" operator="equal">
      <formula>0</formula>
    </cfRule>
  </conditionalFormatting>
  <conditionalFormatting sqref="N227">
    <cfRule type="cellIs" dxfId="33383" priority="485565" stopIfTrue="1" operator="equal">
      <formula>0</formula>
    </cfRule>
  </conditionalFormatting>
  <conditionalFormatting sqref="N227">
    <cfRule type="cellIs" dxfId="33382" priority="485564" stopIfTrue="1" operator="equal">
      <formula>0</formula>
    </cfRule>
  </conditionalFormatting>
  <conditionalFormatting sqref="N227">
    <cfRule type="cellIs" dxfId="33381" priority="485563" stopIfTrue="1" operator="equal">
      <formula>0</formula>
    </cfRule>
  </conditionalFormatting>
  <conditionalFormatting sqref="N227">
    <cfRule type="cellIs" dxfId="33380" priority="485562" stopIfTrue="1" operator="equal">
      <formula>0</formula>
    </cfRule>
  </conditionalFormatting>
  <conditionalFormatting sqref="N227">
    <cfRule type="cellIs" dxfId="33379" priority="485561" stopIfTrue="1" operator="equal">
      <formula>0</formula>
    </cfRule>
  </conditionalFormatting>
  <conditionalFormatting sqref="N227">
    <cfRule type="cellIs" dxfId="33378" priority="485560" stopIfTrue="1" operator="equal">
      <formula>0</formula>
    </cfRule>
  </conditionalFormatting>
  <conditionalFormatting sqref="N227">
    <cfRule type="cellIs" dxfId="33377" priority="485559" stopIfTrue="1" operator="equal">
      <formula>0</formula>
    </cfRule>
  </conditionalFormatting>
  <conditionalFormatting sqref="N227">
    <cfRule type="cellIs" dxfId="33376" priority="485558" stopIfTrue="1" operator="equal">
      <formula>0</formula>
    </cfRule>
  </conditionalFormatting>
  <conditionalFormatting sqref="N227">
    <cfRule type="cellIs" dxfId="33375" priority="485557" stopIfTrue="1" operator="equal">
      <formula>0</formula>
    </cfRule>
  </conditionalFormatting>
  <conditionalFormatting sqref="N227">
    <cfRule type="cellIs" dxfId="33374" priority="485556" stopIfTrue="1" operator="equal">
      <formula>0</formula>
    </cfRule>
  </conditionalFormatting>
  <conditionalFormatting sqref="N227">
    <cfRule type="cellIs" dxfId="33373" priority="485555" stopIfTrue="1" operator="equal">
      <formula>0</formula>
    </cfRule>
  </conditionalFormatting>
  <conditionalFormatting sqref="N227">
    <cfRule type="cellIs" dxfId="33372" priority="485554" stopIfTrue="1" operator="equal">
      <formula>0</formula>
    </cfRule>
  </conditionalFormatting>
  <conditionalFormatting sqref="N227">
    <cfRule type="cellIs" dxfId="33371" priority="485553" stopIfTrue="1" operator="equal">
      <formula>0</formula>
    </cfRule>
  </conditionalFormatting>
  <conditionalFormatting sqref="N227">
    <cfRule type="cellIs" dxfId="33370" priority="485552" stopIfTrue="1" operator="equal">
      <formula>0</formula>
    </cfRule>
  </conditionalFormatting>
  <conditionalFormatting sqref="N227">
    <cfRule type="cellIs" dxfId="33369" priority="485551" stopIfTrue="1" operator="equal">
      <formula>0</formula>
    </cfRule>
  </conditionalFormatting>
  <conditionalFormatting sqref="N227">
    <cfRule type="cellIs" dxfId="33368" priority="485550" stopIfTrue="1" operator="equal">
      <formula>0</formula>
    </cfRule>
  </conditionalFormatting>
  <conditionalFormatting sqref="N227">
    <cfRule type="cellIs" dxfId="33367" priority="485549" stopIfTrue="1" operator="equal">
      <formula>0</formula>
    </cfRule>
  </conditionalFormatting>
  <conditionalFormatting sqref="N227">
    <cfRule type="cellIs" dxfId="33366" priority="485548" stopIfTrue="1" operator="equal">
      <formula>0</formula>
    </cfRule>
  </conditionalFormatting>
  <conditionalFormatting sqref="N227">
    <cfRule type="cellIs" dxfId="33365" priority="485547" stopIfTrue="1" operator="equal">
      <formula>0</formula>
    </cfRule>
  </conditionalFormatting>
  <conditionalFormatting sqref="N227">
    <cfRule type="cellIs" dxfId="33364" priority="485546" stopIfTrue="1" operator="equal">
      <formula>0</formula>
    </cfRule>
  </conditionalFormatting>
  <conditionalFormatting sqref="N227">
    <cfRule type="cellIs" dxfId="33363" priority="485545" stopIfTrue="1" operator="equal">
      <formula>0</formula>
    </cfRule>
  </conditionalFormatting>
  <conditionalFormatting sqref="N227">
    <cfRule type="cellIs" dxfId="33362" priority="485544" stopIfTrue="1" operator="equal">
      <formula>0</formula>
    </cfRule>
  </conditionalFormatting>
  <conditionalFormatting sqref="N227">
    <cfRule type="cellIs" dxfId="33361" priority="485543" stopIfTrue="1" operator="equal">
      <formula>0</formula>
    </cfRule>
  </conditionalFormatting>
  <conditionalFormatting sqref="N227">
    <cfRule type="cellIs" dxfId="33360" priority="485542" stopIfTrue="1" operator="equal">
      <formula>0</formula>
    </cfRule>
  </conditionalFormatting>
  <conditionalFormatting sqref="N227">
    <cfRule type="cellIs" dxfId="33359" priority="485541" stopIfTrue="1" operator="equal">
      <formula>0</formula>
    </cfRule>
  </conditionalFormatting>
  <conditionalFormatting sqref="N227">
    <cfRule type="cellIs" dxfId="33358" priority="485540" stopIfTrue="1" operator="equal">
      <formula>0</formula>
    </cfRule>
  </conditionalFormatting>
  <conditionalFormatting sqref="N227">
    <cfRule type="cellIs" dxfId="33357" priority="485539" stopIfTrue="1" operator="equal">
      <formula>0</formula>
    </cfRule>
  </conditionalFormatting>
  <conditionalFormatting sqref="N227">
    <cfRule type="cellIs" dxfId="33356" priority="485538" stopIfTrue="1" operator="equal">
      <formula>0</formula>
    </cfRule>
  </conditionalFormatting>
  <conditionalFormatting sqref="N227">
    <cfRule type="cellIs" dxfId="33355" priority="485537" stopIfTrue="1" operator="equal">
      <formula>0</formula>
    </cfRule>
  </conditionalFormatting>
  <conditionalFormatting sqref="N227">
    <cfRule type="cellIs" dxfId="33354" priority="485536" stopIfTrue="1" operator="equal">
      <formula>0</formula>
    </cfRule>
  </conditionalFormatting>
  <conditionalFormatting sqref="N227">
    <cfRule type="cellIs" dxfId="33353" priority="485535" stopIfTrue="1" operator="equal">
      <formula>0</formula>
    </cfRule>
  </conditionalFormatting>
  <conditionalFormatting sqref="N227">
    <cfRule type="cellIs" dxfId="33352" priority="485534" stopIfTrue="1" operator="equal">
      <formula>0</formula>
    </cfRule>
  </conditionalFormatting>
  <conditionalFormatting sqref="N227">
    <cfRule type="cellIs" dxfId="33351" priority="485533" stopIfTrue="1" operator="equal">
      <formula>0</formula>
    </cfRule>
  </conditionalFormatting>
  <conditionalFormatting sqref="N227">
    <cfRule type="cellIs" dxfId="33350" priority="485532" stopIfTrue="1" operator="equal">
      <formula>0</formula>
    </cfRule>
  </conditionalFormatting>
  <conditionalFormatting sqref="N227">
    <cfRule type="cellIs" dxfId="33349" priority="485531" stopIfTrue="1" operator="equal">
      <formula>0</formula>
    </cfRule>
  </conditionalFormatting>
  <conditionalFormatting sqref="N227">
    <cfRule type="cellIs" dxfId="33348" priority="485530" stopIfTrue="1" operator="equal">
      <formula>0</formula>
    </cfRule>
  </conditionalFormatting>
  <conditionalFormatting sqref="N227">
    <cfRule type="cellIs" dxfId="33347" priority="485529" stopIfTrue="1" operator="equal">
      <formula>0</formula>
    </cfRule>
  </conditionalFormatting>
  <conditionalFormatting sqref="N227">
    <cfRule type="cellIs" dxfId="33346" priority="485528" stopIfTrue="1" operator="equal">
      <formula>0</formula>
    </cfRule>
  </conditionalFormatting>
  <conditionalFormatting sqref="N227">
    <cfRule type="cellIs" dxfId="33345" priority="485527" stopIfTrue="1" operator="equal">
      <formula>0</formula>
    </cfRule>
  </conditionalFormatting>
  <conditionalFormatting sqref="N227">
    <cfRule type="cellIs" dxfId="33344" priority="485526" stopIfTrue="1" operator="equal">
      <formula>0</formula>
    </cfRule>
  </conditionalFormatting>
  <conditionalFormatting sqref="N227">
    <cfRule type="cellIs" dxfId="33343" priority="485525" stopIfTrue="1" operator="equal">
      <formula>0</formula>
    </cfRule>
  </conditionalFormatting>
  <conditionalFormatting sqref="N227">
    <cfRule type="cellIs" dxfId="33342" priority="485524" stopIfTrue="1" operator="equal">
      <formula>0</formula>
    </cfRule>
  </conditionalFormatting>
  <conditionalFormatting sqref="N227">
    <cfRule type="cellIs" dxfId="33341" priority="485523" stopIfTrue="1" operator="equal">
      <formula>0</formula>
    </cfRule>
  </conditionalFormatting>
  <conditionalFormatting sqref="N227">
    <cfRule type="cellIs" dxfId="33340" priority="485522" stopIfTrue="1" operator="equal">
      <formula>0</formula>
    </cfRule>
  </conditionalFormatting>
  <conditionalFormatting sqref="N227">
    <cfRule type="cellIs" dxfId="33339" priority="485521" stopIfTrue="1" operator="equal">
      <formula>0</formula>
    </cfRule>
  </conditionalFormatting>
  <conditionalFormatting sqref="N227">
    <cfRule type="cellIs" dxfId="33338" priority="485520" stopIfTrue="1" operator="equal">
      <formula>0</formula>
    </cfRule>
  </conditionalFormatting>
  <conditionalFormatting sqref="N227">
    <cfRule type="cellIs" dxfId="33337" priority="485519" stopIfTrue="1" operator="equal">
      <formula>0</formula>
    </cfRule>
  </conditionalFormatting>
  <conditionalFormatting sqref="N227">
    <cfRule type="cellIs" dxfId="33336" priority="485518" stopIfTrue="1" operator="equal">
      <formula>0</formula>
    </cfRule>
  </conditionalFormatting>
  <conditionalFormatting sqref="N227">
    <cfRule type="cellIs" dxfId="33335" priority="485517" stopIfTrue="1" operator="equal">
      <formula>0</formula>
    </cfRule>
  </conditionalFormatting>
  <conditionalFormatting sqref="N227">
    <cfRule type="cellIs" dxfId="33334" priority="485516" stopIfTrue="1" operator="equal">
      <formula>0</formula>
    </cfRule>
  </conditionalFormatting>
  <conditionalFormatting sqref="N227">
    <cfRule type="cellIs" dxfId="33333" priority="485515" stopIfTrue="1" operator="equal">
      <formula>0</formula>
    </cfRule>
  </conditionalFormatting>
  <conditionalFormatting sqref="N227">
    <cfRule type="cellIs" dxfId="33332" priority="485514" stopIfTrue="1" operator="equal">
      <formula>0</formula>
    </cfRule>
  </conditionalFormatting>
  <conditionalFormatting sqref="N227">
    <cfRule type="cellIs" dxfId="33331" priority="485513" stopIfTrue="1" operator="equal">
      <formula>0</formula>
    </cfRule>
  </conditionalFormatting>
  <conditionalFormatting sqref="N227">
    <cfRule type="cellIs" dxfId="33330" priority="485512" stopIfTrue="1" operator="equal">
      <formula>0</formula>
    </cfRule>
  </conditionalFormatting>
  <conditionalFormatting sqref="N227">
    <cfRule type="cellIs" dxfId="33329" priority="485511" stopIfTrue="1" operator="equal">
      <formula>0</formula>
    </cfRule>
  </conditionalFormatting>
  <conditionalFormatting sqref="N227">
    <cfRule type="cellIs" dxfId="33328" priority="485510" stopIfTrue="1" operator="equal">
      <formula>0</formula>
    </cfRule>
  </conditionalFormatting>
  <conditionalFormatting sqref="N227">
    <cfRule type="cellIs" dxfId="33327" priority="485509" stopIfTrue="1" operator="equal">
      <formula>0</formula>
    </cfRule>
  </conditionalFormatting>
  <conditionalFormatting sqref="N227">
    <cfRule type="cellIs" dxfId="33326" priority="485508" stopIfTrue="1" operator="equal">
      <formula>0</formula>
    </cfRule>
  </conditionalFormatting>
  <conditionalFormatting sqref="N227">
    <cfRule type="cellIs" dxfId="33325" priority="485507" stopIfTrue="1" operator="equal">
      <formula>0</formula>
    </cfRule>
  </conditionalFormatting>
  <conditionalFormatting sqref="N227">
    <cfRule type="cellIs" dxfId="33324" priority="485506" stopIfTrue="1" operator="equal">
      <formula>0</formula>
    </cfRule>
  </conditionalFormatting>
  <conditionalFormatting sqref="N227">
    <cfRule type="cellIs" dxfId="33323" priority="485505" stopIfTrue="1" operator="equal">
      <formula>0</formula>
    </cfRule>
  </conditionalFormatting>
  <conditionalFormatting sqref="N227">
    <cfRule type="cellIs" dxfId="33322" priority="485504" stopIfTrue="1" operator="equal">
      <formula>0</formula>
    </cfRule>
  </conditionalFormatting>
  <conditionalFormatting sqref="N227">
    <cfRule type="cellIs" dxfId="33321" priority="485503" stopIfTrue="1" operator="equal">
      <formula>0</formula>
    </cfRule>
  </conditionalFormatting>
  <conditionalFormatting sqref="N227">
    <cfRule type="cellIs" dxfId="33320" priority="485502" stopIfTrue="1" operator="equal">
      <formula>0</formula>
    </cfRule>
  </conditionalFormatting>
  <conditionalFormatting sqref="N227">
    <cfRule type="cellIs" dxfId="33319" priority="485501" stopIfTrue="1" operator="equal">
      <formula>0</formula>
    </cfRule>
  </conditionalFormatting>
  <conditionalFormatting sqref="N227">
    <cfRule type="cellIs" dxfId="33318" priority="485500" stopIfTrue="1" operator="equal">
      <formula>0</formula>
    </cfRule>
  </conditionalFormatting>
  <conditionalFormatting sqref="N227">
    <cfRule type="cellIs" dxfId="33317" priority="485499" stopIfTrue="1" operator="equal">
      <formula>0</formula>
    </cfRule>
  </conditionalFormatting>
  <conditionalFormatting sqref="N227">
    <cfRule type="cellIs" dxfId="33316" priority="485498" stopIfTrue="1" operator="equal">
      <formula>0</formula>
    </cfRule>
  </conditionalFormatting>
  <conditionalFormatting sqref="N227">
    <cfRule type="cellIs" dxfId="33315" priority="485497" stopIfTrue="1" operator="equal">
      <formula>0</formula>
    </cfRule>
  </conditionalFormatting>
  <conditionalFormatting sqref="N227">
    <cfRule type="cellIs" dxfId="33314" priority="485496" stopIfTrue="1" operator="equal">
      <formula>0</formula>
    </cfRule>
  </conditionalFormatting>
  <conditionalFormatting sqref="N227">
    <cfRule type="cellIs" dxfId="33313" priority="485495" stopIfTrue="1" operator="equal">
      <formula>0</formula>
    </cfRule>
  </conditionalFormatting>
  <conditionalFormatting sqref="N227">
    <cfRule type="cellIs" dxfId="33312" priority="485494" stopIfTrue="1" operator="equal">
      <formula>0</formula>
    </cfRule>
  </conditionalFormatting>
  <conditionalFormatting sqref="N227">
    <cfRule type="cellIs" dxfId="33311" priority="485493" stopIfTrue="1" operator="equal">
      <formula>0</formula>
    </cfRule>
  </conditionalFormatting>
  <conditionalFormatting sqref="N227">
    <cfRule type="cellIs" dxfId="33310" priority="485492" stopIfTrue="1" operator="equal">
      <formula>0</formula>
    </cfRule>
  </conditionalFormatting>
  <conditionalFormatting sqref="N227">
    <cfRule type="cellIs" dxfId="33309" priority="485491" stopIfTrue="1" operator="equal">
      <formula>0</formula>
    </cfRule>
  </conditionalFormatting>
  <conditionalFormatting sqref="N227">
    <cfRule type="cellIs" dxfId="33308" priority="485490" stopIfTrue="1" operator="equal">
      <formula>0</formula>
    </cfRule>
  </conditionalFormatting>
  <conditionalFormatting sqref="N227">
    <cfRule type="cellIs" dxfId="33307" priority="485489" stopIfTrue="1" operator="equal">
      <formula>0</formula>
    </cfRule>
  </conditionalFormatting>
  <conditionalFormatting sqref="N227">
    <cfRule type="cellIs" dxfId="33306" priority="485488" stopIfTrue="1" operator="equal">
      <formula>0</formula>
    </cfRule>
  </conditionalFormatting>
  <conditionalFormatting sqref="N227">
    <cfRule type="cellIs" dxfId="33305" priority="485487" stopIfTrue="1" operator="equal">
      <formula>0</formula>
    </cfRule>
  </conditionalFormatting>
  <conditionalFormatting sqref="N227">
    <cfRule type="cellIs" dxfId="33304" priority="485486" stopIfTrue="1" operator="equal">
      <formula>0</formula>
    </cfRule>
  </conditionalFormatting>
  <conditionalFormatting sqref="N227">
    <cfRule type="cellIs" dxfId="33303" priority="485485" stopIfTrue="1" operator="equal">
      <formula>0</formula>
    </cfRule>
  </conditionalFormatting>
  <conditionalFormatting sqref="N227">
    <cfRule type="cellIs" dxfId="33302" priority="485484" stopIfTrue="1" operator="equal">
      <formula>0</formula>
    </cfRule>
  </conditionalFormatting>
  <conditionalFormatting sqref="N227">
    <cfRule type="cellIs" dxfId="33301" priority="485483" stopIfTrue="1" operator="equal">
      <formula>0</formula>
    </cfRule>
  </conditionalFormatting>
  <conditionalFormatting sqref="N227">
    <cfRule type="cellIs" dxfId="33300" priority="485482" stopIfTrue="1" operator="equal">
      <formula>0</formula>
    </cfRule>
  </conditionalFormatting>
  <conditionalFormatting sqref="N227">
    <cfRule type="cellIs" dxfId="33299" priority="485481" stopIfTrue="1" operator="equal">
      <formula>0</formula>
    </cfRule>
  </conditionalFormatting>
  <conditionalFormatting sqref="N227">
    <cfRule type="cellIs" dxfId="33298" priority="485480" stopIfTrue="1" operator="equal">
      <formula>0</formula>
    </cfRule>
  </conditionalFormatting>
  <conditionalFormatting sqref="N227">
    <cfRule type="cellIs" dxfId="33297" priority="485479" stopIfTrue="1" operator="equal">
      <formula>0</formula>
    </cfRule>
  </conditionalFormatting>
  <conditionalFormatting sqref="N227">
    <cfRule type="cellIs" dxfId="33296" priority="485478" stopIfTrue="1" operator="equal">
      <formula>0</formula>
    </cfRule>
  </conditionalFormatting>
  <conditionalFormatting sqref="N227">
    <cfRule type="cellIs" dxfId="33295" priority="485477" stopIfTrue="1" operator="equal">
      <formula>0</formula>
    </cfRule>
  </conditionalFormatting>
  <conditionalFormatting sqref="N227">
    <cfRule type="cellIs" dxfId="33294" priority="485476" stopIfTrue="1" operator="equal">
      <formula>0</formula>
    </cfRule>
  </conditionalFormatting>
  <conditionalFormatting sqref="N227">
    <cfRule type="cellIs" dxfId="33293" priority="485475" stopIfTrue="1" operator="equal">
      <formula>0</formula>
    </cfRule>
  </conditionalFormatting>
  <conditionalFormatting sqref="N227">
    <cfRule type="cellIs" dxfId="33292" priority="485474" stopIfTrue="1" operator="equal">
      <formula>0</formula>
    </cfRule>
  </conditionalFormatting>
  <conditionalFormatting sqref="N227">
    <cfRule type="cellIs" dxfId="33291" priority="485473" stopIfTrue="1" operator="equal">
      <formula>0</formula>
    </cfRule>
  </conditionalFormatting>
  <conditionalFormatting sqref="N227">
    <cfRule type="cellIs" dxfId="33290" priority="485472" stopIfTrue="1" operator="equal">
      <formula>0</formula>
    </cfRule>
  </conditionalFormatting>
  <conditionalFormatting sqref="N227">
    <cfRule type="cellIs" dxfId="33289" priority="485471" stopIfTrue="1" operator="equal">
      <formula>0</formula>
    </cfRule>
  </conditionalFormatting>
  <conditionalFormatting sqref="N227">
    <cfRule type="cellIs" dxfId="33288" priority="485470" stopIfTrue="1" operator="equal">
      <formula>0</formula>
    </cfRule>
  </conditionalFormatting>
  <conditionalFormatting sqref="N227">
    <cfRule type="cellIs" dxfId="33287" priority="485469" stopIfTrue="1" operator="equal">
      <formula>0</formula>
    </cfRule>
  </conditionalFormatting>
  <conditionalFormatting sqref="N227">
    <cfRule type="cellIs" dxfId="33286" priority="485468" stopIfTrue="1" operator="equal">
      <formula>0</formula>
    </cfRule>
  </conditionalFormatting>
  <conditionalFormatting sqref="N227">
    <cfRule type="cellIs" dxfId="33285" priority="485467" stopIfTrue="1" operator="equal">
      <formula>0</formula>
    </cfRule>
  </conditionalFormatting>
  <conditionalFormatting sqref="N227">
    <cfRule type="cellIs" dxfId="33284" priority="485466" stopIfTrue="1" operator="equal">
      <formula>0</formula>
    </cfRule>
  </conditionalFormatting>
  <conditionalFormatting sqref="N227">
    <cfRule type="cellIs" dxfId="33283" priority="485465" stopIfTrue="1" operator="equal">
      <formula>0</formula>
    </cfRule>
  </conditionalFormatting>
  <conditionalFormatting sqref="N227">
    <cfRule type="cellIs" dxfId="33282" priority="485464" stopIfTrue="1" operator="equal">
      <formula>0</formula>
    </cfRule>
  </conditionalFormatting>
  <conditionalFormatting sqref="N227">
    <cfRule type="cellIs" dxfId="33281" priority="485463" stopIfTrue="1" operator="equal">
      <formula>0</formula>
    </cfRule>
  </conditionalFormatting>
  <conditionalFormatting sqref="N227">
    <cfRule type="cellIs" dxfId="33280" priority="485462" stopIfTrue="1" operator="equal">
      <formula>0</formula>
    </cfRule>
  </conditionalFormatting>
  <conditionalFormatting sqref="N227">
    <cfRule type="cellIs" dxfId="33279" priority="485461" stopIfTrue="1" operator="equal">
      <formula>0</formula>
    </cfRule>
  </conditionalFormatting>
  <conditionalFormatting sqref="N227">
    <cfRule type="cellIs" dxfId="33278" priority="485460" stopIfTrue="1" operator="equal">
      <formula>0</formula>
    </cfRule>
  </conditionalFormatting>
  <conditionalFormatting sqref="N227">
    <cfRule type="cellIs" dxfId="33277" priority="485459" stopIfTrue="1" operator="equal">
      <formula>0</formula>
    </cfRule>
  </conditionalFormatting>
  <conditionalFormatting sqref="N227">
    <cfRule type="cellIs" dxfId="33276" priority="485458" stopIfTrue="1" operator="equal">
      <formula>0</formula>
    </cfRule>
  </conditionalFormatting>
  <conditionalFormatting sqref="N227">
    <cfRule type="cellIs" dxfId="33275" priority="485457" stopIfTrue="1" operator="equal">
      <formula>0</formula>
    </cfRule>
  </conditionalFormatting>
  <conditionalFormatting sqref="N227">
    <cfRule type="cellIs" dxfId="33274" priority="485456" stopIfTrue="1" operator="equal">
      <formula>0</formula>
    </cfRule>
  </conditionalFormatting>
  <conditionalFormatting sqref="N227">
    <cfRule type="cellIs" dxfId="33273" priority="485455" stopIfTrue="1" operator="equal">
      <formula>0</formula>
    </cfRule>
  </conditionalFormatting>
  <conditionalFormatting sqref="N227">
    <cfRule type="cellIs" dxfId="33272" priority="485454" stopIfTrue="1" operator="equal">
      <formula>0</formula>
    </cfRule>
  </conditionalFormatting>
  <conditionalFormatting sqref="N227">
    <cfRule type="cellIs" dxfId="33271" priority="485453" stopIfTrue="1" operator="equal">
      <formula>0</formula>
    </cfRule>
  </conditionalFormatting>
  <conditionalFormatting sqref="N227">
    <cfRule type="cellIs" dxfId="33270" priority="485452" stopIfTrue="1" operator="equal">
      <formula>0</formula>
    </cfRule>
  </conditionalFormatting>
  <conditionalFormatting sqref="N227">
    <cfRule type="cellIs" dxfId="33269" priority="485451" stopIfTrue="1" operator="equal">
      <formula>0</formula>
    </cfRule>
  </conditionalFormatting>
  <conditionalFormatting sqref="N227">
    <cfRule type="cellIs" dxfId="33268" priority="485450" stopIfTrue="1" operator="equal">
      <formula>0</formula>
    </cfRule>
  </conditionalFormatting>
  <conditionalFormatting sqref="N227">
    <cfRule type="cellIs" dxfId="33267" priority="485449" stopIfTrue="1" operator="equal">
      <formula>0</formula>
    </cfRule>
  </conditionalFormatting>
  <conditionalFormatting sqref="N227">
    <cfRule type="cellIs" dxfId="33266" priority="485448" stopIfTrue="1" operator="equal">
      <formula>0</formula>
    </cfRule>
  </conditionalFormatting>
  <conditionalFormatting sqref="N227">
    <cfRule type="cellIs" dxfId="33265" priority="485447" stopIfTrue="1" operator="equal">
      <formula>0</formula>
    </cfRule>
  </conditionalFormatting>
  <conditionalFormatting sqref="N227">
    <cfRule type="cellIs" dxfId="33264" priority="485446" stopIfTrue="1" operator="equal">
      <formula>0</formula>
    </cfRule>
  </conditionalFormatting>
  <conditionalFormatting sqref="N227">
    <cfRule type="cellIs" dxfId="33263" priority="485445" stopIfTrue="1" operator="equal">
      <formula>0</formula>
    </cfRule>
  </conditionalFormatting>
  <conditionalFormatting sqref="N227">
    <cfRule type="cellIs" dxfId="33262" priority="485444" stopIfTrue="1" operator="equal">
      <formula>0</formula>
    </cfRule>
  </conditionalFormatting>
  <conditionalFormatting sqref="N227">
    <cfRule type="cellIs" dxfId="33261" priority="485443" stopIfTrue="1" operator="equal">
      <formula>0</formula>
    </cfRule>
  </conditionalFormatting>
  <conditionalFormatting sqref="N227">
    <cfRule type="cellIs" dxfId="33260" priority="485442" stopIfTrue="1" operator="equal">
      <formula>0</formula>
    </cfRule>
  </conditionalFormatting>
  <conditionalFormatting sqref="N227">
    <cfRule type="cellIs" dxfId="33259" priority="485441" stopIfTrue="1" operator="equal">
      <formula>0</formula>
    </cfRule>
  </conditionalFormatting>
  <conditionalFormatting sqref="N227">
    <cfRule type="cellIs" dxfId="33258" priority="485440" stopIfTrue="1" operator="equal">
      <formula>0</formula>
    </cfRule>
  </conditionalFormatting>
  <conditionalFormatting sqref="N227">
    <cfRule type="cellIs" dxfId="33257" priority="485439" stopIfTrue="1" operator="equal">
      <formula>0</formula>
    </cfRule>
  </conditionalFormatting>
  <conditionalFormatting sqref="N227">
    <cfRule type="cellIs" dxfId="33256" priority="485438" stopIfTrue="1" operator="equal">
      <formula>0</formula>
    </cfRule>
  </conditionalFormatting>
  <conditionalFormatting sqref="N227">
    <cfRule type="cellIs" dxfId="33255" priority="485437" stopIfTrue="1" operator="equal">
      <formula>0</formula>
    </cfRule>
  </conditionalFormatting>
  <conditionalFormatting sqref="N227">
    <cfRule type="cellIs" dxfId="33254" priority="485436" stopIfTrue="1" operator="equal">
      <formula>0</formula>
    </cfRule>
  </conditionalFormatting>
  <conditionalFormatting sqref="N227">
    <cfRule type="cellIs" dxfId="33253" priority="485435" stopIfTrue="1" operator="equal">
      <formula>0</formula>
    </cfRule>
  </conditionalFormatting>
  <conditionalFormatting sqref="N227">
    <cfRule type="cellIs" dxfId="33252" priority="485434" stopIfTrue="1" operator="equal">
      <formula>0</formula>
    </cfRule>
  </conditionalFormatting>
  <conditionalFormatting sqref="N227">
    <cfRule type="cellIs" dxfId="33251" priority="485433" stopIfTrue="1" operator="equal">
      <formula>0</formula>
    </cfRule>
  </conditionalFormatting>
  <conditionalFormatting sqref="N227">
    <cfRule type="cellIs" dxfId="33250" priority="485432" stopIfTrue="1" operator="equal">
      <formula>0</formula>
    </cfRule>
  </conditionalFormatting>
  <conditionalFormatting sqref="N227">
    <cfRule type="cellIs" dxfId="33249" priority="485431" stopIfTrue="1" operator="equal">
      <formula>0</formula>
    </cfRule>
  </conditionalFormatting>
  <conditionalFormatting sqref="N227">
    <cfRule type="cellIs" dxfId="33248" priority="485430" stopIfTrue="1" operator="equal">
      <formula>0</formula>
    </cfRule>
  </conditionalFormatting>
  <conditionalFormatting sqref="N227">
    <cfRule type="cellIs" dxfId="33247" priority="485429" stopIfTrue="1" operator="equal">
      <formula>0</formula>
    </cfRule>
  </conditionalFormatting>
  <conditionalFormatting sqref="N227">
    <cfRule type="cellIs" dxfId="33246" priority="485428" stopIfTrue="1" operator="equal">
      <formula>0</formula>
    </cfRule>
  </conditionalFormatting>
  <conditionalFormatting sqref="N227">
    <cfRule type="cellIs" dxfId="33245" priority="485427" stopIfTrue="1" operator="equal">
      <formula>0</formula>
    </cfRule>
  </conditionalFormatting>
  <conditionalFormatting sqref="N227">
    <cfRule type="cellIs" dxfId="33244" priority="485426" stopIfTrue="1" operator="equal">
      <formula>0</formula>
    </cfRule>
  </conditionalFormatting>
  <conditionalFormatting sqref="N227">
    <cfRule type="cellIs" dxfId="33243" priority="485425" stopIfTrue="1" operator="equal">
      <formula>0</formula>
    </cfRule>
  </conditionalFormatting>
  <conditionalFormatting sqref="N227">
    <cfRule type="cellIs" dxfId="33242" priority="485424" stopIfTrue="1" operator="equal">
      <formula>0</formula>
    </cfRule>
  </conditionalFormatting>
  <conditionalFormatting sqref="N227">
    <cfRule type="cellIs" dxfId="33241" priority="485423" stopIfTrue="1" operator="equal">
      <formula>0</formula>
    </cfRule>
  </conditionalFormatting>
  <conditionalFormatting sqref="N227">
    <cfRule type="cellIs" dxfId="33240" priority="485422" stopIfTrue="1" operator="equal">
      <formula>0</formula>
    </cfRule>
  </conditionalFormatting>
  <conditionalFormatting sqref="N227">
    <cfRule type="cellIs" dxfId="33239" priority="485421" stopIfTrue="1" operator="equal">
      <formula>0</formula>
    </cfRule>
  </conditionalFormatting>
  <conditionalFormatting sqref="N227">
    <cfRule type="cellIs" dxfId="33238" priority="485420" stopIfTrue="1" operator="equal">
      <formula>0</formula>
    </cfRule>
  </conditionalFormatting>
  <conditionalFormatting sqref="N227">
    <cfRule type="cellIs" dxfId="33237" priority="485419" stopIfTrue="1" operator="equal">
      <formula>0</formula>
    </cfRule>
  </conditionalFormatting>
  <conditionalFormatting sqref="N227">
    <cfRule type="cellIs" dxfId="33236" priority="485418" stopIfTrue="1" operator="equal">
      <formula>0</formula>
    </cfRule>
  </conditionalFormatting>
  <conditionalFormatting sqref="N227">
    <cfRule type="cellIs" dxfId="33235" priority="485417" stopIfTrue="1" operator="equal">
      <formula>0</formula>
    </cfRule>
  </conditionalFormatting>
  <conditionalFormatting sqref="N227">
    <cfRule type="cellIs" dxfId="33234" priority="485416" stopIfTrue="1" operator="equal">
      <formula>0</formula>
    </cfRule>
  </conditionalFormatting>
  <conditionalFormatting sqref="N227">
    <cfRule type="cellIs" dxfId="33233" priority="485415" stopIfTrue="1" operator="equal">
      <formula>0</formula>
    </cfRule>
  </conditionalFormatting>
  <conditionalFormatting sqref="N227">
    <cfRule type="cellIs" dxfId="33232" priority="485414" stopIfTrue="1" operator="equal">
      <formula>0</formula>
    </cfRule>
  </conditionalFormatting>
  <conditionalFormatting sqref="N227">
    <cfRule type="cellIs" dxfId="33231" priority="485413" stopIfTrue="1" operator="equal">
      <formula>0</formula>
    </cfRule>
  </conditionalFormatting>
  <conditionalFormatting sqref="N227">
    <cfRule type="cellIs" dxfId="33230" priority="485412" stopIfTrue="1" operator="equal">
      <formula>0</formula>
    </cfRule>
  </conditionalFormatting>
  <conditionalFormatting sqref="N227">
    <cfRule type="cellIs" dxfId="33229" priority="485411" stopIfTrue="1" operator="equal">
      <formula>0</formula>
    </cfRule>
  </conditionalFormatting>
  <conditionalFormatting sqref="N227">
    <cfRule type="cellIs" dxfId="33228" priority="485410" stopIfTrue="1" operator="equal">
      <formula>0</formula>
    </cfRule>
  </conditionalFormatting>
  <conditionalFormatting sqref="N227">
    <cfRule type="cellIs" dxfId="33227" priority="485409" stopIfTrue="1" operator="equal">
      <formula>0</formula>
    </cfRule>
  </conditionalFormatting>
  <conditionalFormatting sqref="N227">
    <cfRule type="cellIs" dxfId="33226" priority="485408" stopIfTrue="1" operator="equal">
      <formula>0</formula>
    </cfRule>
  </conditionalFormatting>
  <conditionalFormatting sqref="N227">
    <cfRule type="cellIs" dxfId="33225" priority="485407" stopIfTrue="1" operator="equal">
      <formula>0</formula>
    </cfRule>
  </conditionalFormatting>
  <conditionalFormatting sqref="N227">
    <cfRule type="cellIs" dxfId="33224" priority="485406" stopIfTrue="1" operator="equal">
      <formula>0</formula>
    </cfRule>
  </conditionalFormatting>
  <conditionalFormatting sqref="N227">
    <cfRule type="cellIs" dxfId="33223" priority="485405" stopIfTrue="1" operator="equal">
      <formula>0</formula>
    </cfRule>
  </conditionalFormatting>
  <conditionalFormatting sqref="N227">
    <cfRule type="cellIs" dxfId="33222" priority="485404" stopIfTrue="1" operator="equal">
      <formula>0</formula>
    </cfRule>
  </conditionalFormatting>
  <conditionalFormatting sqref="N227">
    <cfRule type="cellIs" dxfId="33221" priority="485403" stopIfTrue="1" operator="equal">
      <formula>0</formula>
    </cfRule>
  </conditionalFormatting>
  <conditionalFormatting sqref="N227">
    <cfRule type="cellIs" dxfId="33220" priority="485402" stopIfTrue="1" operator="equal">
      <formula>0</formula>
    </cfRule>
  </conditionalFormatting>
  <conditionalFormatting sqref="N227">
    <cfRule type="cellIs" dxfId="33219" priority="485401" stopIfTrue="1" operator="equal">
      <formula>0</formula>
    </cfRule>
  </conditionalFormatting>
  <conditionalFormatting sqref="N227">
    <cfRule type="cellIs" dxfId="33218" priority="485400" stopIfTrue="1" operator="equal">
      <formula>0</formula>
    </cfRule>
  </conditionalFormatting>
  <conditionalFormatting sqref="N227">
    <cfRule type="cellIs" dxfId="33217" priority="485399" stopIfTrue="1" operator="equal">
      <formula>0</formula>
    </cfRule>
  </conditionalFormatting>
  <conditionalFormatting sqref="N227">
    <cfRule type="cellIs" dxfId="33216" priority="485398" stopIfTrue="1" operator="equal">
      <formula>0</formula>
    </cfRule>
  </conditionalFormatting>
  <conditionalFormatting sqref="N227">
    <cfRule type="cellIs" dxfId="33215" priority="485397" stopIfTrue="1" operator="equal">
      <formula>0</formula>
    </cfRule>
  </conditionalFormatting>
  <conditionalFormatting sqref="N227">
    <cfRule type="cellIs" dxfId="33214" priority="485396" stopIfTrue="1" operator="equal">
      <formula>0</formula>
    </cfRule>
  </conditionalFormatting>
  <conditionalFormatting sqref="N227">
    <cfRule type="cellIs" dxfId="33213" priority="485395" stopIfTrue="1" operator="equal">
      <formula>0</formula>
    </cfRule>
  </conditionalFormatting>
  <conditionalFormatting sqref="N227">
    <cfRule type="cellIs" dxfId="33212" priority="485394" stopIfTrue="1" operator="equal">
      <formula>0</formula>
    </cfRule>
  </conditionalFormatting>
  <conditionalFormatting sqref="N227">
    <cfRule type="cellIs" dxfId="33211" priority="485393" stopIfTrue="1" operator="equal">
      <formula>0</formula>
    </cfRule>
  </conditionalFormatting>
  <conditionalFormatting sqref="N227">
    <cfRule type="cellIs" dxfId="33210" priority="485392" stopIfTrue="1" operator="equal">
      <formula>0</formula>
    </cfRule>
  </conditionalFormatting>
  <conditionalFormatting sqref="N227">
    <cfRule type="cellIs" dxfId="33209" priority="485391" stopIfTrue="1" operator="equal">
      <formula>0</formula>
    </cfRule>
  </conditionalFormatting>
  <conditionalFormatting sqref="N227">
    <cfRule type="cellIs" dxfId="33208" priority="485390" stopIfTrue="1" operator="equal">
      <formula>0</formula>
    </cfRule>
  </conditionalFormatting>
  <conditionalFormatting sqref="N227">
    <cfRule type="cellIs" dxfId="33207" priority="485389" stopIfTrue="1" operator="equal">
      <formula>0</formula>
    </cfRule>
  </conditionalFormatting>
  <conditionalFormatting sqref="N227">
    <cfRule type="cellIs" dxfId="33206" priority="485388" stopIfTrue="1" operator="equal">
      <formula>0</formula>
    </cfRule>
  </conditionalFormatting>
  <conditionalFormatting sqref="N227">
    <cfRule type="cellIs" dxfId="33205" priority="485387" stopIfTrue="1" operator="equal">
      <formula>0</formula>
    </cfRule>
  </conditionalFormatting>
  <conditionalFormatting sqref="N227">
    <cfRule type="cellIs" dxfId="33204" priority="485386" stopIfTrue="1" operator="equal">
      <formula>0</formula>
    </cfRule>
  </conditionalFormatting>
  <conditionalFormatting sqref="N227">
    <cfRule type="cellIs" dxfId="33203" priority="485385" stopIfTrue="1" operator="equal">
      <formula>0</formula>
    </cfRule>
  </conditionalFormatting>
  <conditionalFormatting sqref="N227">
    <cfRule type="cellIs" dxfId="33202" priority="485384" stopIfTrue="1" operator="equal">
      <formula>0</formula>
    </cfRule>
  </conditionalFormatting>
  <conditionalFormatting sqref="N227">
    <cfRule type="cellIs" dxfId="33201" priority="485383" stopIfTrue="1" operator="equal">
      <formula>0</formula>
    </cfRule>
  </conditionalFormatting>
  <conditionalFormatting sqref="N227">
    <cfRule type="cellIs" dxfId="33200" priority="485382" stopIfTrue="1" operator="equal">
      <formula>0</formula>
    </cfRule>
  </conditionalFormatting>
  <conditionalFormatting sqref="N227">
    <cfRule type="cellIs" dxfId="33199" priority="485381" stopIfTrue="1" operator="equal">
      <formula>0</formula>
    </cfRule>
  </conditionalFormatting>
  <conditionalFormatting sqref="N227">
    <cfRule type="cellIs" dxfId="33198" priority="485380" stopIfTrue="1" operator="equal">
      <formula>0</formula>
    </cfRule>
  </conditionalFormatting>
  <conditionalFormatting sqref="N227">
    <cfRule type="cellIs" dxfId="33197" priority="485379" stopIfTrue="1" operator="equal">
      <formula>0</formula>
    </cfRule>
  </conditionalFormatting>
  <conditionalFormatting sqref="N227">
    <cfRule type="cellIs" dxfId="33196" priority="485378" stopIfTrue="1" operator="equal">
      <formula>0</formula>
    </cfRule>
  </conditionalFormatting>
  <conditionalFormatting sqref="N227">
    <cfRule type="cellIs" dxfId="33195" priority="485377" stopIfTrue="1" operator="equal">
      <formula>0</formula>
    </cfRule>
  </conditionalFormatting>
  <conditionalFormatting sqref="N227">
    <cfRule type="cellIs" dxfId="33194" priority="485376" stopIfTrue="1" operator="equal">
      <formula>0</formula>
    </cfRule>
  </conditionalFormatting>
  <conditionalFormatting sqref="N227">
    <cfRule type="cellIs" dxfId="33193" priority="485375" stopIfTrue="1" operator="equal">
      <formula>0</formula>
    </cfRule>
  </conditionalFormatting>
  <conditionalFormatting sqref="N227">
    <cfRule type="cellIs" dxfId="33192" priority="485374" stopIfTrue="1" operator="equal">
      <formula>0</formula>
    </cfRule>
  </conditionalFormatting>
  <conditionalFormatting sqref="N227">
    <cfRule type="cellIs" dxfId="33191" priority="485373" stopIfTrue="1" operator="equal">
      <formula>0</formula>
    </cfRule>
  </conditionalFormatting>
  <conditionalFormatting sqref="N227">
    <cfRule type="cellIs" dxfId="33190" priority="485372" stopIfTrue="1" operator="equal">
      <formula>0</formula>
    </cfRule>
  </conditionalFormatting>
  <conditionalFormatting sqref="N227">
    <cfRule type="cellIs" dxfId="33189" priority="485371" stopIfTrue="1" operator="equal">
      <formula>0</formula>
    </cfRule>
  </conditionalFormatting>
  <conditionalFormatting sqref="N227">
    <cfRule type="cellIs" dxfId="33188" priority="485370" stopIfTrue="1" operator="equal">
      <formula>0</formula>
    </cfRule>
  </conditionalFormatting>
  <conditionalFormatting sqref="N227">
    <cfRule type="cellIs" dxfId="33187" priority="485369" stopIfTrue="1" operator="equal">
      <formula>0</formula>
    </cfRule>
  </conditionalFormatting>
  <conditionalFormatting sqref="N227">
    <cfRule type="cellIs" dxfId="33186" priority="485368" stopIfTrue="1" operator="equal">
      <formula>0</formula>
    </cfRule>
  </conditionalFormatting>
  <conditionalFormatting sqref="N227">
    <cfRule type="cellIs" dxfId="33185" priority="485367" stopIfTrue="1" operator="equal">
      <formula>0</formula>
    </cfRule>
  </conditionalFormatting>
  <conditionalFormatting sqref="N227">
    <cfRule type="cellIs" dxfId="33184" priority="485366" stopIfTrue="1" operator="equal">
      <formula>0</formula>
    </cfRule>
  </conditionalFormatting>
  <conditionalFormatting sqref="N227">
    <cfRule type="cellIs" dxfId="33183" priority="485365" stopIfTrue="1" operator="equal">
      <formula>0</formula>
    </cfRule>
  </conditionalFormatting>
  <conditionalFormatting sqref="N227">
    <cfRule type="cellIs" dxfId="33182" priority="485364" stopIfTrue="1" operator="equal">
      <formula>0</formula>
    </cfRule>
  </conditionalFormatting>
  <conditionalFormatting sqref="N227">
    <cfRule type="cellIs" dxfId="33181" priority="485363" stopIfTrue="1" operator="equal">
      <formula>0</formula>
    </cfRule>
  </conditionalFormatting>
  <conditionalFormatting sqref="N227">
    <cfRule type="cellIs" dxfId="33180" priority="485362" stopIfTrue="1" operator="equal">
      <formula>0</formula>
    </cfRule>
  </conditionalFormatting>
  <conditionalFormatting sqref="N227">
    <cfRule type="cellIs" dxfId="33179" priority="485361" stopIfTrue="1" operator="equal">
      <formula>0</formula>
    </cfRule>
  </conditionalFormatting>
  <conditionalFormatting sqref="N227">
    <cfRule type="cellIs" dxfId="33178" priority="485360" stopIfTrue="1" operator="equal">
      <formula>0</formula>
    </cfRule>
  </conditionalFormatting>
  <conditionalFormatting sqref="N227">
    <cfRule type="cellIs" dxfId="33177" priority="485359" stopIfTrue="1" operator="equal">
      <formula>0</formula>
    </cfRule>
  </conditionalFormatting>
  <conditionalFormatting sqref="N227">
    <cfRule type="cellIs" dxfId="33176" priority="485358" stopIfTrue="1" operator="equal">
      <formula>0</formula>
    </cfRule>
  </conditionalFormatting>
  <conditionalFormatting sqref="N227">
    <cfRule type="cellIs" dxfId="33175" priority="485357" stopIfTrue="1" operator="equal">
      <formula>0</formula>
    </cfRule>
  </conditionalFormatting>
  <conditionalFormatting sqref="N227">
    <cfRule type="cellIs" dxfId="33174" priority="485356" stopIfTrue="1" operator="equal">
      <formula>0</formula>
    </cfRule>
  </conditionalFormatting>
  <conditionalFormatting sqref="N227">
    <cfRule type="cellIs" dxfId="33173" priority="485355" stopIfTrue="1" operator="equal">
      <formula>0</formula>
    </cfRule>
  </conditionalFormatting>
  <conditionalFormatting sqref="N227">
    <cfRule type="cellIs" dxfId="33172" priority="485354" stopIfTrue="1" operator="equal">
      <formula>0</formula>
    </cfRule>
  </conditionalFormatting>
  <conditionalFormatting sqref="N227">
    <cfRule type="cellIs" dxfId="33171" priority="485353" stopIfTrue="1" operator="equal">
      <formula>0</formula>
    </cfRule>
  </conditionalFormatting>
  <conditionalFormatting sqref="N227">
    <cfRule type="cellIs" dxfId="33170" priority="485352" stopIfTrue="1" operator="equal">
      <formula>0</formula>
    </cfRule>
  </conditionalFormatting>
  <conditionalFormatting sqref="N227">
    <cfRule type="cellIs" dxfId="33169" priority="485351" stopIfTrue="1" operator="equal">
      <formula>0</formula>
    </cfRule>
  </conditionalFormatting>
  <conditionalFormatting sqref="N227">
    <cfRule type="cellIs" dxfId="33168" priority="485350" stopIfTrue="1" operator="equal">
      <formula>0</formula>
    </cfRule>
  </conditionalFormatting>
  <conditionalFormatting sqref="N227">
    <cfRule type="cellIs" dxfId="33167" priority="485349" stopIfTrue="1" operator="equal">
      <formula>0</formula>
    </cfRule>
  </conditionalFormatting>
  <conditionalFormatting sqref="N227">
    <cfRule type="cellIs" dxfId="33166" priority="485348" stopIfTrue="1" operator="equal">
      <formula>0</formula>
    </cfRule>
  </conditionalFormatting>
  <conditionalFormatting sqref="N227">
    <cfRule type="cellIs" dxfId="33165" priority="485347" stopIfTrue="1" operator="equal">
      <formula>0</formula>
    </cfRule>
  </conditionalFormatting>
  <conditionalFormatting sqref="N227">
    <cfRule type="cellIs" dxfId="33164" priority="485346" stopIfTrue="1" operator="equal">
      <formula>0</formula>
    </cfRule>
  </conditionalFormatting>
  <conditionalFormatting sqref="N227">
    <cfRule type="cellIs" dxfId="33163" priority="485345" stopIfTrue="1" operator="equal">
      <formula>0</formula>
    </cfRule>
  </conditionalFormatting>
  <conditionalFormatting sqref="N227">
    <cfRule type="cellIs" dxfId="33162" priority="485344" stopIfTrue="1" operator="equal">
      <formula>0</formula>
    </cfRule>
  </conditionalFormatting>
  <conditionalFormatting sqref="N227">
    <cfRule type="cellIs" dxfId="33161" priority="485343" stopIfTrue="1" operator="equal">
      <formula>0</formula>
    </cfRule>
  </conditionalFormatting>
  <conditionalFormatting sqref="N227">
    <cfRule type="cellIs" dxfId="33160" priority="485342" stopIfTrue="1" operator="equal">
      <formula>0</formula>
    </cfRule>
  </conditionalFormatting>
  <conditionalFormatting sqref="N227">
    <cfRule type="cellIs" dxfId="33159" priority="485341" stopIfTrue="1" operator="equal">
      <formula>0</formula>
    </cfRule>
  </conditionalFormatting>
  <conditionalFormatting sqref="N227">
    <cfRule type="cellIs" dxfId="33158" priority="485340" stopIfTrue="1" operator="equal">
      <formula>0</formula>
    </cfRule>
  </conditionalFormatting>
  <conditionalFormatting sqref="N227">
    <cfRule type="cellIs" dxfId="33157" priority="485339" stopIfTrue="1" operator="equal">
      <formula>0</formula>
    </cfRule>
  </conditionalFormatting>
  <conditionalFormatting sqref="N227">
    <cfRule type="cellIs" dxfId="33156" priority="485338" stopIfTrue="1" operator="equal">
      <formula>0</formula>
    </cfRule>
  </conditionalFormatting>
  <conditionalFormatting sqref="N227">
    <cfRule type="cellIs" dxfId="33155" priority="485337" stopIfTrue="1" operator="equal">
      <formula>0</formula>
    </cfRule>
  </conditionalFormatting>
  <conditionalFormatting sqref="N227">
    <cfRule type="cellIs" dxfId="33154" priority="485336" stopIfTrue="1" operator="equal">
      <formula>0</formula>
    </cfRule>
  </conditionalFormatting>
  <conditionalFormatting sqref="N227">
    <cfRule type="cellIs" dxfId="33153" priority="485335" stopIfTrue="1" operator="equal">
      <formula>0</formula>
    </cfRule>
  </conditionalFormatting>
  <conditionalFormatting sqref="N227">
    <cfRule type="cellIs" dxfId="33152" priority="485334" stopIfTrue="1" operator="equal">
      <formula>0</formula>
    </cfRule>
  </conditionalFormatting>
  <conditionalFormatting sqref="N227">
    <cfRule type="cellIs" dxfId="33151" priority="485333" stopIfTrue="1" operator="equal">
      <formula>0</formula>
    </cfRule>
  </conditionalFormatting>
  <conditionalFormatting sqref="N227">
    <cfRule type="cellIs" dxfId="33150" priority="485332" stopIfTrue="1" operator="equal">
      <formula>0</formula>
    </cfRule>
  </conditionalFormatting>
  <conditionalFormatting sqref="N227">
    <cfRule type="cellIs" dxfId="33149" priority="485331" stopIfTrue="1" operator="equal">
      <formula>0</formula>
    </cfRule>
  </conditionalFormatting>
  <conditionalFormatting sqref="N227">
    <cfRule type="cellIs" dxfId="33148" priority="485330" stopIfTrue="1" operator="equal">
      <formula>0</formula>
    </cfRule>
  </conditionalFormatting>
  <conditionalFormatting sqref="N227">
    <cfRule type="cellIs" dxfId="33147" priority="485329" stopIfTrue="1" operator="equal">
      <formula>0</formula>
    </cfRule>
  </conditionalFormatting>
  <conditionalFormatting sqref="N227">
    <cfRule type="cellIs" dxfId="33146" priority="485328" stopIfTrue="1" operator="equal">
      <formula>0</formula>
    </cfRule>
  </conditionalFormatting>
  <conditionalFormatting sqref="N227">
    <cfRule type="cellIs" dxfId="33145" priority="485327" stopIfTrue="1" operator="equal">
      <formula>0</formula>
    </cfRule>
  </conditionalFormatting>
  <conditionalFormatting sqref="N227">
    <cfRule type="cellIs" dxfId="33144" priority="485326" stopIfTrue="1" operator="equal">
      <formula>0</formula>
    </cfRule>
  </conditionalFormatting>
  <conditionalFormatting sqref="N227">
    <cfRule type="cellIs" dxfId="33143" priority="485325" stopIfTrue="1" operator="equal">
      <formula>0</formula>
    </cfRule>
  </conditionalFormatting>
  <conditionalFormatting sqref="N227">
    <cfRule type="cellIs" dxfId="33142" priority="485324" stopIfTrue="1" operator="equal">
      <formula>0</formula>
    </cfRule>
  </conditionalFormatting>
  <conditionalFormatting sqref="N227">
    <cfRule type="cellIs" dxfId="33141" priority="485323" stopIfTrue="1" operator="equal">
      <formula>0</formula>
    </cfRule>
  </conditionalFormatting>
  <conditionalFormatting sqref="N227">
    <cfRule type="cellIs" dxfId="33140" priority="485322" stopIfTrue="1" operator="equal">
      <formula>0</formula>
    </cfRule>
  </conditionalFormatting>
  <conditionalFormatting sqref="N227">
    <cfRule type="cellIs" dxfId="33139" priority="485321" stopIfTrue="1" operator="equal">
      <formula>0</formula>
    </cfRule>
  </conditionalFormatting>
  <conditionalFormatting sqref="N227">
    <cfRule type="cellIs" dxfId="33138" priority="485320" stopIfTrue="1" operator="equal">
      <formula>0</formula>
    </cfRule>
  </conditionalFormatting>
  <conditionalFormatting sqref="N227">
    <cfRule type="cellIs" dxfId="33137" priority="485319" stopIfTrue="1" operator="equal">
      <formula>0</formula>
    </cfRule>
  </conditionalFormatting>
  <conditionalFormatting sqref="N227">
    <cfRule type="cellIs" dxfId="33136" priority="485318" stopIfTrue="1" operator="equal">
      <formula>0</formula>
    </cfRule>
  </conditionalFormatting>
  <conditionalFormatting sqref="N227">
    <cfRule type="cellIs" dxfId="33135" priority="485317" stopIfTrue="1" operator="equal">
      <formula>0</formula>
    </cfRule>
  </conditionalFormatting>
  <conditionalFormatting sqref="N227">
    <cfRule type="cellIs" dxfId="33134" priority="485316" stopIfTrue="1" operator="equal">
      <formula>0</formula>
    </cfRule>
  </conditionalFormatting>
  <conditionalFormatting sqref="N227">
    <cfRule type="cellIs" dxfId="33133" priority="485315" stopIfTrue="1" operator="equal">
      <formula>0</formula>
    </cfRule>
  </conditionalFormatting>
  <conditionalFormatting sqref="N227">
    <cfRule type="cellIs" dxfId="33132" priority="485314" stopIfTrue="1" operator="equal">
      <formula>0</formula>
    </cfRule>
  </conditionalFormatting>
  <conditionalFormatting sqref="N227">
    <cfRule type="cellIs" dxfId="33131" priority="485313" stopIfTrue="1" operator="equal">
      <formula>0</formula>
    </cfRule>
  </conditionalFormatting>
  <conditionalFormatting sqref="N227">
    <cfRule type="cellIs" dxfId="33130" priority="485312" stopIfTrue="1" operator="equal">
      <formula>0</formula>
    </cfRule>
  </conditionalFormatting>
  <conditionalFormatting sqref="N227">
    <cfRule type="cellIs" dxfId="33129" priority="485311" stopIfTrue="1" operator="equal">
      <formula>0</formula>
    </cfRule>
  </conditionalFormatting>
  <conditionalFormatting sqref="N227">
    <cfRule type="cellIs" dxfId="33128" priority="485310" stopIfTrue="1" operator="equal">
      <formula>0</formula>
    </cfRule>
  </conditionalFormatting>
  <conditionalFormatting sqref="N227">
    <cfRule type="cellIs" dxfId="33127" priority="485309" stopIfTrue="1" operator="equal">
      <formula>0</formula>
    </cfRule>
  </conditionalFormatting>
  <conditionalFormatting sqref="N227">
    <cfRule type="cellIs" dxfId="33126" priority="485308" stopIfTrue="1" operator="equal">
      <formula>0</formula>
    </cfRule>
  </conditionalFormatting>
  <conditionalFormatting sqref="N227">
    <cfRule type="cellIs" dxfId="33125" priority="485307" stopIfTrue="1" operator="equal">
      <formula>0</formula>
    </cfRule>
  </conditionalFormatting>
  <conditionalFormatting sqref="N227">
    <cfRule type="cellIs" dxfId="33124" priority="485306" stopIfTrue="1" operator="equal">
      <formula>0</formula>
    </cfRule>
  </conditionalFormatting>
  <conditionalFormatting sqref="N227">
    <cfRule type="cellIs" dxfId="33123" priority="485305" stopIfTrue="1" operator="equal">
      <formula>0</formula>
    </cfRule>
  </conditionalFormatting>
  <conditionalFormatting sqref="N227">
    <cfRule type="cellIs" dxfId="33122" priority="485304" stopIfTrue="1" operator="equal">
      <formula>0</formula>
    </cfRule>
  </conditionalFormatting>
  <conditionalFormatting sqref="N227">
    <cfRule type="cellIs" dxfId="33121" priority="485303" stopIfTrue="1" operator="equal">
      <formula>0</formula>
    </cfRule>
  </conditionalFormatting>
  <conditionalFormatting sqref="N227">
    <cfRule type="cellIs" dxfId="33120" priority="485302" stopIfTrue="1" operator="equal">
      <formula>0</formula>
    </cfRule>
  </conditionalFormatting>
  <conditionalFormatting sqref="N227">
    <cfRule type="cellIs" dxfId="33119" priority="485301" stopIfTrue="1" operator="equal">
      <formula>0</formula>
    </cfRule>
  </conditionalFormatting>
  <conditionalFormatting sqref="N227">
    <cfRule type="cellIs" dxfId="33118" priority="485300" stopIfTrue="1" operator="equal">
      <formula>0</formula>
    </cfRule>
  </conditionalFormatting>
  <conditionalFormatting sqref="N227">
    <cfRule type="cellIs" dxfId="33117" priority="485299" stopIfTrue="1" operator="equal">
      <formula>0</formula>
    </cfRule>
  </conditionalFormatting>
  <conditionalFormatting sqref="N227">
    <cfRule type="cellIs" dxfId="33116" priority="485298" stopIfTrue="1" operator="equal">
      <formula>0</formula>
    </cfRule>
  </conditionalFormatting>
  <conditionalFormatting sqref="N227">
    <cfRule type="cellIs" dxfId="33115" priority="485297" stopIfTrue="1" operator="equal">
      <formula>0</formula>
    </cfRule>
  </conditionalFormatting>
  <conditionalFormatting sqref="N227">
    <cfRule type="cellIs" dxfId="33114" priority="485296" stopIfTrue="1" operator="equal">
      <formula>0</formula>
    </cfRule>
  </conditionalFormatting>
  <conditionalFormatting sqref="N227">
    <cfRule type="cellIs" dxfId="33113" priority="485295" stopIfTrue="1" operator="equal">
      <formula>0</formula>
    </cfRule>
  </conditionalFormatting>
  <conditionalFormatting sqref="N227">
    <cfRule type="cellIs" dxfId="33112" priority="485294" stopIfTrue="1" operator="equal">
      <formula>0</formula>
    </cfRule>
  </conditionalFormatting>
  <conditionalFormatting sqref="N227">
    <cfRule type="cellIs" dxfId="33111" priority="485293" stopIfTrue="1" operator="equal">
      <formula>0</formula>
    </cfRule>
  </conditionalFormatting>
  <conditionalFormatting sqref="N227">
    <cfRule type="cellIs" dxfId="33110" priority="485292" stopIfTrue="1" operator="equal">
      <formula>0</formula>
    </cfRule>
  </conditionalFormatting>
  <conditionalFormatting sqref="N227">
    <cfRule type="cellIs" dxfId="33109" priority="485291" stopIfTrue="1" operator="equal">
      <formula>0</formula>
    </cfRule>
  </conditionalFormatting>
  <conditionalFormatting sqref="N227">
    <cfRule type="cellIs" dxfId="33108" priority="485290" stopIfTrue="1" operator="equal">
      <formula>0</formula>
    </cfRule>
  </conditionalFormatting>
  <conditionalFormatting sqref="N227">
    <cfRule type="cellIs" dxfId="33107" priority="485289" stopIfTrue="1" operator="equal">
      <formula>0</formula>
    </cfRule>
  </conditionalFormatting>
  <conditionalFormatting sqref="N227">
    <cfRule type="cellIs" dxfId="33106" priority="485288" stopIfTrue="1" operator="equal">
      <formula>0</formula>
    </cfRule>
  </conditionalFormatting>
  <conditionalFormatting sqref="N227">
    <cfRule type="cellIs" dxfId="33105" priority="485287" stopIfTrue="1" operator="equal">
      <formula>0</formula>
    </cfRule>
  </conditionalFormatting>
  <conditionalFormatting sqref="N227">
    <cfRule type="cellIs" dxfId="33104" priority="485286" stopIfTrue="1" operator="equal">
      <formula>0</formula>
    </cfRule>
  </conditionalFormatting>
  <conditionalFormatting sqref="N227">
    <cfRule type="cellIs" dxfId="33103" priority="485285" stopIfTrue="1" operator="equal">
      <formula>0</formula>
    </cfRule>
  </conditionalFormatting>
  <conditionalFormatting sqref="N227">
    <cfRule type="cellIs" dxfId="33102" priority="485284" stopIfTrue="1" operator="equal">
      <formula>0</formula>
    </cfRule>
  </conditionalFormatting>
  <conditionalFormatting sqref="N227">
    <cfRule type="cellIs" dxfId="33101" priority="485283" stopIfTrue="1" operator="equal">
      <formula>0</formula>
    </cfRule>
  </conditionalFormatting>
  <conditionalFormatting sqref="N227">
    <cfRule type="cellIs" dxfId="33100" priority="485282" stopIfTrue="1" operator="equal">
      <formula>0</formula>
    </cfRule>
  </conditionalFormatting>
  <conditionalFormatting sqref="N227">
    <cfRule type="cellIs" dxfId="33099" priority="485281" stopIfTrue="1" operator="equal">
      <formula>0</formula>
    </cfRule>
  </conditionalFormatting>
  <conditionalFormatting sqref="N227">
    <cfRule type="cellIs" dxfId="33098" priority="485280" stopIfTrue="1" operator="equal">
      <formula>0</formula>
    </cfRule>
  </conditionalFormatting>
  <conditionalFormatting sqref="N227">
    <cfRule type="cellIs" dxfId="33097" priority="485279" stopIfTrue="1" operator="equal">
      <formula>0</formula>
    </cfRule>
  </conditionalFormatting>
  <conditionalFormatting sqref="N227">
    <cfRule type="cellIs" dxfId="33096" priority="485278" stopIfTrue="1" operator="equal">
      <formula>0</formula>
    </cfRule>
  </conditionalFormatting>
  <conditionalFormatting sqref="N227">
    <cfRule type="cellIs" dxfId="33095" priority="485277" stopIfTrue="1" operator="equal">
      <formula>0</formula>
    </cfRule>
  </conditionalFormatting>
  <conditionalFormatting sqref="N227">
    <cfRule type="cellIs" dxfId="33094" priority="485276" stopIfTrue="1" operator="equal">
      <formula>0</formula>
    </cfRule>
  </conditionalFormatting>
  <conditionalFormatting sqref="N227">
    <cfRule type="cellIs" dxfId="33093" priority="485275" stopIfTrue="1" operator="equal">
      <formula>0</formula>
    </cfRule>
  </conditionalFormatting>
  <conditionalFormatting sqref="N227">
    <cfRule type="cellIs" dxfId="33092" priority="485274" stopIfTrue="1" operator="equal">
      <formula>0</formula>
    </cfRule>
  </conditionalFormatting>
  <conditionalFormatting sqref="N227">
    <cfRule type="cellIs" dxfId="33091" priority="485273" stopIfTrue="1" operator="equal">
      <formula>0</formula>
    </cfRule>
  </conditionalFormatting>
  <conditionalFormatting sqref="N227">
    <cfRule type="cellIs" dxfId="33090" priority="485272" stopIfTrue="1" operator="equal">
      <formula>0</formula>
    </cfRule>
  </conditionalFormatting>
  <conditionalFormatting sqref="N227">
    <cfRule type="cellIs" dxfId="33089" priority="485271" stopIfTrue="1" operator="equal">
      <formula>0</formula>
    </cfRule>
  </conditionalFormatting>
  <conditionalFormatting sqref="N227">
    <cfRule type="cellIs" dxfId="33088" priority="485270" stopIfTrue="1" operator="equal">
      <formula>0</formula>
    </cfRule>
  </conditionalFormatting>
  <conditionalFormatting sqref="N227">
    <cfRule type="cellIs" dxfId="33087" priority="485269" stopIfTrue="1" operator="equal">
      <formula>0</formula>
    </cfRule>
  </conditionalFormatting>
  <conditionalFormatting sqref="N227">
    <cfRule type="cellIs" dxfId="33086" priority="485268" stopIfTrue="1" operator="equal">
      <formula>0</formula>
    </cfRule>
  </conditionalFormatting>
  <conditionalFormatting sqref="N227">
    <cfRule type="cellIs" dxfId="33085" priority="485267" stopIfTrue="1" operator="equal">
      <formula>0</formula>
    </cfRule>
  </conditionalFormatting>
  <conditionalFormatting sqref="N227">
    <cfRule type="cellIs" dxfId="33084" priority="485266" stopIfTrue="1" operator="equal">
      <formula>0</formula>
    </cfRule>
  </conditionalFormatting>
  <conditionalFormatting sqref="N227">
    <cfRule type="cellIs" dxfId="33083" priority="485265" stopIfTrue="1" operator="equal">
      <formula>0</formula>
    </cfRule>
  </conditionalFormatting>
  <conditionalFormatting sqref="N227">
    <cfRule type="cellIs" dxfId="33082" priority="485264" stopIfTrue="1" operator="equal">
      <formula>0</formula>
    </cfRule>
  </conditionalFormatting>
  <conditionalFormatting sqref="N227">
    <cfRule type="cellIs" dxfId="33081" priority="485263" stopIfTrue="1" operator="equal">
      <formula>0</formula>
    </cfRule>
  </conditionalFormatting>
  <conditionalFormatting sqref="N227">
    <cfRule type="cellIs" dxfId="33080" priority="485262" stopIfTrue="1" operator="equal">
      <formula>0</formula>
    </cfRule>
  </conditionalFormatting>
  <conditionalFormatting sqref="N227">
    <cfRule type="cellIs" dxfId="33079" priority="485261" stopIfTrue="1" operator="equal">
      <formula>0</formula>
    </cfRule>
  </conditionalFormatting>
  <conditionalFormatting sqref="N227">
    <cfRule type="cellIs" dxfId="33078" priority="485260" stopIfTrue="1" operator="equal">
      <formula>0</formula>
    </cfRule>
  </conditionalFormatting>
  <conditionalFormatting sqref="N227">
    <cfRule type="cellIs" dxfId="33077" priority="485259" stopIfTrue="1" operator="equal">
      <formula>0</formula>
    </cfRule>
  </conditionalFormatting>
  <conditionalFormatting sqref="N227">
    <cfRule type="cellIs" dxfId="33076" priority="485258" stopIfTrue="1" operator="equal">
      <formula>0</formula>
    </cfRule>
  </conditionalFormatting>
  <conditionalFormatting sqref="N227">
    <cfRule type="cellIs" dxfId="33075" priority="485257" stopIfTrue="1" operator="equal">
      <formula>0</formula>
    </cfRule>
  </conditionalFormatting>
  <conditionalFormatting sqref="N227">
    <cfRule type="cellIs" dxfId="33074" priority="485256" stopIfTrue="1" operator="equal">
      <formula>0</formula>
    </cfRule>
  </conditionalFormatting>
  <conditionalFormatting sqref="N227">
    <cfRule type="cellIs" dxfId="33073" priority="485255" stopIfTrue="1" operator="equal">
      <formula>0</formula>
    </cfRule>
  </conditionalFormatting>
  <conditionalFormatting sqref="N227">
    <cfRule type="cellIs" dxfId="33072" priority="485254" stopIfTrue="1" operator="equal">
      <formula>0</formula>
    </cfRule>
  </conditionalFormatting>
  <conditionalFormatting sqref="N227">
    <cfRule type="cellIs" dxfId="33071" priority="485253" stopIfTrue="1" operator="equal">
      <formula>0</formula>
    </cfRule>
  </conditionalFormatting>
  <conditionalFormatting sqref="N227">
    <cfRule type="cellIs" dxfId="33070" priority="485252" stopIfTrue="1" operator="equal">
      <formula>0</formula>
    </cfRule>
  </conditionalFormatting>
  <conditionalFormatting sqref="N227">
    <cfRule type="cellIs" dxfId="33069" priority="485251" stopIfTrue="1" operator="equal">
      <formula>0</formula>
    </cfRule>
  </conditionalFormatting>
  <conditionalFormatting sqref="N227">
    <cfRule type="cellIs" dxfId="33068" priority="485250" stopIfTrue="1" operator="equal">
      <formula>0</formula>
    </cfRule>
  </conditionalFormatting>
  <conditionalFormatting sqref="N227">
    <cfRule type="cellIs" dxfId="33067" priority="485249" stopIfTrue="1" operator="equal">
      <formula>0</formula>
    </cfRule>
  </conditionalFormatting>
  <conditionalFormatting sqref="N227">
    <cfRule type="cellIs" dxfId="33066" priority="485248" stopIfTrue="1" operator="equal">
      <formula>0</formula>
    </cfRule>
  </conditionalFormatting>
  <conditionalFormatting sqref="N227">
    <cfRule type="cellIs" dxfId="33065" priority="485247" stopIfTrue="1" operator="equal">
      <formula>0</formula>
    </cfRule>
  </conditionalFormatting>
  <conditionalFormatting sqref="N227">
    <cfRule type="cellIs" dxfId="33064" priority="485246" stopIfTrue="1" operator="equal">
      <formula>0</formula>
    </cfRule>
  </conditionalFormatting>
  <conditionalFormatting sqref="N227">
    <cfRule type="cellIs" dxfId="33063" priority="485245" stopIfTrue="1" operator="equal">
      <formula>0</formula>
    </cfRule>
  </conditionalFormatting>
  <conditionalFormatting sqref="N227">
    <cfRule type="cellIs" dxfId="33062" priority="485244" stopIfTrue="1" operator="equal">
      <formula>0</formula>
    </cfRule>
  </conditionalFormatting>
  <conditionalFormatting sqref="N227">
    <cfRule type="cellIs" dxfId="33061" priority="485243" stopIfTrue="1" operator="equal">
      <formula>0</formula>
    </cfRule>
  </conditionalFormatting>
  <conditionalFormatting sqref="N227">
    <cfRule type="cellIs" dxfId="33060" priority="485242" stopIfTrue="1" operator="equal">
      <formula>0</formula>
    </cfRule>
  </conditionalFormatting>
  <conditionalFormatting sqref="N227">
    <cfRule type="cellIs" dxfId="33059" priority="485241" stopIfTrue="1" operator="equal">
      <formula>0</formula>
    </cfRule>
  </conditionalFormatting>
  <conditionalFormatting sqref="N227">
    <cfRule type="cellIs" dxfId="33058" priority="485240" stopIfTrue="1" operator="equal">
      <formula>0</formula>
    </cfRule>
  </conditionalFormatting>
  <conditionalFormatting sqref="N227">
    <cfRule type="cellIs" dxfId="33057" priority="485239" stopIfTrue="1" operator="equal">
      <formula>0</formula>
    </cfRule>
  </conditionalFormatting>
  <conditionalFormatting sqref="N227">
    <cfRule type="cellIs" dxfId="33056" priority="485238" stopIfTrue="1" operator="equal">
      <formula>0</formula>
    </cfRule>
  </conditionalFormatting>
  <conditionalFormatting sqref="N227">
    <cfRule type="cellIs" dxfId="33055" priority="485237" stopIfTrue="1" operator="equal">
      <formula>0</formula>
    </cfRule>
  </conditionalFormatting>
  <conditionalFormatting sqref="N227">
    <cfRule type="cellIs" dxfId="33054" priority="485236" stopIfTrue="1" operator="equal">
      <formula>0</formula>
    </cfRule>
  </conditionalFormatting>
  <conditionalFormatting sqref="N227">
    <cfRule type="cellIs" dxfId="33053" priority="485235" stopIfTrue="1" operator="equal">
      <formula>0</formula>
    </cfRule>
  </conditionalFormatting>
  <conditionalFormatting sqref="N227">
    <cfRule type="cellIs" dxfId="33052" priority="485234" stopIfTrue="1" operator="equal">
      <formula>0</formula>
    </cfRule>
  </conditionalFormatting>
  <conditionalFormatting sqref="N227">
    <cfRule type="cellIs" dxfId="33051" priority="485233" stopIfTrue="1" operator="equal">
      <formula>0</formula>
    </cfRule>
  </conditionalFormatting>
  <conditionalFormatting sqref="N227">
    <cfRule type="cellIs" dxfId="33050" priority="485232" stopIfTrue="1" operator="equal">
      <formula>0</formula>
    </cfRule>
  </conditionalFormatting>
  <conditionalFormatting sqref="N227">
    <cfRule type="cellIs" dxfId="33049" priority="485231" stopIfTrue="1" operator="equal">
      <formula>0</formula>
    </cfRule>
  </conditionalFormatting>
  <conditionalFormatting sqref="N227">
    <cfRule type="cellIs" dxfId="33048" priority="485230" stopIfTrue="1" operator="equal">
      <formula>0</formula>
    </cfRule>
  </conditionalFormatting>
  <conditionalFormatting sqref="N227">
    <cfRule type="cellIs" dxfId="33047" priority="485229" stopIfTrue="1" operator="equal">
      <formula>0</formula>
    </cfRule>
  </conditionalFormatting>
  <conditionalFormatting sqref="N227">
    <cfRule type="cellIs" dxfId="33046" priority="485228" stopIfTrue="1" operator="equal">
      <formula>0</formula>
    </cfRule>
  </conditionalFormatting>
  <conditionalFormatting sqref="N227">
    <cfRule type="cellIs" dxfId="33045" priority="485227" stopIfTrue="1" operator="equal">
      <formula>0</formula>
    </cfRule>
  </conditionalFormatting>
  <conditionalFormatting sqref="N227">
    <cfRule type="cellIs" dxfId="33044" priority="485226" stopIfTrue="1" operator="equal">
      <formula>0</formula>
    </cfRule>
  </conditionalFormatting>
  <conditionalFormatting sqref="N227">
    <cfRule type="cellIs" dxfId="33043" priority="485225" stopIfTrue="1" operator="equal">
      <formula>0</formula>
    </cfRule>
  </conditionalFormatting>
  <conditionalFormatting sqref="N227">
    <cfRule type="cellIs" dxfId="33042" priority="485224" stopIfTrue="1" operator="equal">
      <formula>0</formula>
    </cfRule>
  </conditionalFormatting>
  <conditionalFormatting sqref="N227">
    <cfRule type="cellIs" dxfId="33041" priority="485223" stopIfTrue="1" operator="equal">
      <formula>0</formula>
    </cfRule>
  </conditionalFormatting>
  <conditionalFormatting sqref="N227">
    <cfRule type="cellIs" dxfId="33040" priority="485222" stopIfTrue="1" operator="equal">
      <formula>0</formula>
    </cfRule>
  </conditionalFormatting>
  <conditionalFormatting sqref="N227">
    <cfRule type="cellIs" dxfId="33039" priority="485221" stopIfTrue="1" operator="equal">
      <formula>0</formula>
    </cfRule>
  </conditionalFormatting>
  <conditionalFormatting sqref="N227">
    <cfRule type="cellIs" dxfId="33038" priority="485220" stopIfTrue="1" operator="equal">
      <formula>0</formula>
    </cfRule>
  </conditionalFormatting>
  <conditionalFormatting sqref="N227">
    <cfRule type="cellIs" dxfId="33037" priority="485219" stopIfTrue="1" operator="equal">
      <formula>0</formula>
    </cfRule>
  </conditionalFormatting>
  <conditionalFormatting sqref="N227">
    <cfRule type="cellIs" dxfId="33036" priority="485218" stopIfTrue="1" operator="equal">
      <formula>0</formula>
    </cfRule>
  </conditionalFormatting>
  <conditionalFormatting sqref="N227">
    <cfRule type="cellIs" dxfId="33035" priority="485217" stopIfTrue="1" operator="equal">
      <formula>0</formula>
    </cfRule>
  </conditionalFormatting>
  <conditionalFormatting sqref="N227">
    <cfRule type="cellIs" dxfId="33034" priority="485216" stopIfTrue="1" operator="equal">
      <formula>0</formula>
    </cfRule>
  </conditionalFormatting>
  <conditionalFormatting sqref="N227">
    <cfRule type="cellIs" dxfId="33033" priority="485215" stopIfTrue="1" operator="equal">
      <formula>0</formula>
    </cfRule>
  </conditionalFormatting>
  <conditionalFormatting sqref="N227">
    <cfRule type="cellIs" dxfId="33032" priority="485214" stopIfTrue="1" operator="equal">
      <formula>0</formula>
    </cfRule>
  </conditionalFormatting>
  <conditionalFormatting sqref="N227">
    <cfRule type="cellIs" dxfId="33031" priority="485213" stopIfTrue="1" operator="equal">
      <formula>0</formula>
    </cfRule>
  </conditionalFormatting>
  <conditionalFormatting sqref="N227">
    <cfRule type="cellIs" dxfId="33030" priority="485212" stopIfTrue="1" operator="equal">
      <formula>0</formula>
    </cfRule>
  </conditionalFormatting>
  <conditionalFormatting sqref="N227">
    <cfRule type="cellIs" dxfId="33029" priority="485211" stopIfTrue="1" operator="equal">
      <formula>0</formula>
    </cfRule>
  </conditionalFormatting>
  <conditionalFormatting sqref="N227">
    <cfRule type="cellIs" dxfId="33028" priority="485210" stopIfTrue="1" operator="equal">
      <formula>0</formula>
    </cfRule>
  </conditionalFormatting>
  <conditionalFormatting sqref="N227">
    <cfRule type="cellIs" dxfId="33027" priority="485209" stopIfTrue="1" operator="equal">
      <formula>0</formula>
    </cfRule>
  </conditionalFormatting>
  <conditionalFormatting sqref="N227">
    <cfRule type="cellIs" dxfId="33026" priority="485208" stopIfTrue="1" operator="equal">
      <formula>0</formula>
    </cfRule>
  </conditionalFormatting>
  <conditionalFormatting sqref="N227">
    <cfRule type="cellIs" dxfId="33025" priority="485207" stopIfTrue="1" operator="equal">
      <formula>0</formula>
    </cfRule>
  </conditionalFormatting>
  <conditionalFormatting sqref="N227">
    <cfRule type="cellIs" dxfId="33024" priority="485206" stopIfTrue="1" operator="equal">
      <formula>0</formula>
    </cfRule>
  </conditionalFormatting>
  <conditionalFormatting sqref="N227">
    <cfRule type="cellIs" dxfId="33023" priority="485205" stopIfTrue="1" operator="equal">
      <formula>0</formula>
    </cfRule>
  </conditionalFormatting>
  <conditionalFormatting sqref="N227">
    <cfRule type="cellIs" dxfId="33022" priority="485204" stopIfTrue="1" operator="equal">
      <formula>0</formula>
    </cfRule>
  </conditionalFormatting>
  <conditionalFormatting sqref="N227">
    <cfRule type="cellIs" dxfId="33021" priority="485203" stopIfTrue="1" operator="equal">
      <formula>0</formula>
    </cfRule>
  </conditionalFormatting>
  <conditionalFormatting sqref="N227">
    <cfRule type="cellIs" dxfId="33020" priority="485202" stopIfTrue="1" operator="equal">
      <formula>0</formula>
    </cfRule>
  </conditionalFormatting>
  <conditionalFormatting sqref="N227">
    <cfRule type="cellIs" dxfId="33019" priority="485201" stopIfTrue="1" operator="equal">
      <formula>0</formula>
    </cfRule>
  </conditionalFormatting>
  <conditionalFormatting sqref="N227">
    <cfRule type="cellIs" dxfId="33018" priority="485200" stopIfTrue="1" operator="equal">
      <formula>0</formula>
    </cfRule>
  </conditionalFormatting>
  <conditionalFormatting sqref="N227">
    <cfRule type="cellIs" dxfId="33017" priority="485199" stopIfTrue="1" operator="equal">
      <formula>0</formula>
    </cfRule>
  </conditionalFormatting>
  <conditionalFormatting sqref="N227">
    <cfRule type="cellIs" dxfId="33016" priority="485198" stopIfTrue="1" operator="equal">
      <formula>0</formula>
    </cfRule>
  </conditionalFormatting>
  <conditionalFormatting sqref="N227">
    <cfRule type="cellIs" dxfId="33015" priority="485197" stopIfTrue="1" operator="equal">
      <formula>0</formula>
    </cfRule>
  </conditionalFormatting>
  <conditionalFormatting sqref="N227">
    <cfRule type="cellIs" dxfId="33014" priority="485196" stopIfTrue="1" operator="equal">
      <formula>0</formula>
    </cfRule>
  </conditionalFormatting>
  <conditionalFormatting sqref="N227">
    <cfRule type="cellIs" dxfId="33013" priority="485195" stopIfTrue="1" operator="equal">
      <formula>0</formula>
    </cfRule>
  </conditionalFormatting>
  <conditionalFormatting sqref="N227">
    <cfRule type="cellIs" dxfId="33012" priority="485194" stopIfTrue="1" operator="equal">
      <formula>0</formula>
    </cfRule>
  </conditionalFormatting>
  <conditionalFormatting sqref="N227">
    <cfRule type="cellIs" dxfId="33011" priority="485193" stopIfTrue="1" operator="equal">
      <formula>0</formula>
    </cfRule>
  </conditionalFormatting>
  <conditionalFormatting sqref="N227">
    <cfRule type="cellIs" dxfId="33010" priority="485192" stopIfTrue="1" operator="equal">
      <formula>0</formula>
    </cfRule>
  </conditionalFormatting>
  <conditionalFormatting sqref="N6">
    <cfRule type="cellIs" dxfId="33009" priority="483575" stopIfTrue="1" operator="equal">
      <formula>0</formula>
    </cfRule>
  </conditionalFormatting>
  <conditionalFormatting sqref="O220:P221">
    <cfRule type="cellIs" dxfId="33008" priority="470761" stopIfTrue="1" operator="equal">
      <formula>0</formula>
    </cfRule>
  </conditionalFormatting>
  <conditionalFormatting sqref="M226">
    <cfRule type="cellIs" dxfId="33007" priority="469526" stopIfTrue="1" operator="equal">
      <formula>0</formula>
    </cfRule>
  </conditionalFormatting>
  <conditionalFormatting sqref="J227">
    <cfRule type="cellIs" dxfId="33006" priority="467928" stopIfTrue="1" operator="equal">
      <formula>0</formula>
    </cfRule>
  </conditionalFormatting>
  <conditionalFormatting sqref="J222">
    <cfRule type="cellIs" dxfId="33005" priority="467927" stopIfTrue="1" operator="equal">
      <formula>0</formula>
    </cfRule>
  </conditionalFormatting>
  <conditionalFormatting sqref="P204">
    <cfRule type="cellIs" dxfId="33004" priority="467926" stopIfTrue="1" operator="equal">
      <formula>0</formula>
    </cfRule>
  </conditionalFormatting>
  <conditionalFormatting sqref="N7">
    <cfRule type="cellIs" dxfId="33003" priority="467915" stopIfTrue="1" operator="equal">
      <formula>0</formula>
    </cfRule>
  </conditionalFormatting>
  <conditionalFormatting sqref="H8">
    <cfRule type="cellIs" dxfId="33002" priority="467912" stopIfTrue="1" operator="equal">
      <formula>0</formula>
    </cfRule>
  </conditionalFormatting>
  <conditionalFormatting sqref="E10">
    <cfRule type="cellIs" dxfId="33001" priority="467908" stopIfTrue="1" operator="equal">
      <formula>0</formula>
    </cfRule>
  </conditionalFormatting>
  <conditionalFormatting sqref="Q12">
    <cfRule type="cellIs" dxfId="33000" priority="467905" stopIfTrue="1" operator="equal">
      <formula>0</formula>
    </cfRule>
  </conditionalFormatting>
  <conditionalFormatting sqref="N16">
    <cfRule type="cellIs" dxfId="32999" priority="467903" stopIfTrue="1" operator="equal">
      <formula>0</formula>
    </cfRule>
  </conditionalFormatting>
  <conditionalFormatting sqref="Q24">
    <cfRule type="cellIs" dxfId="32998" priority="467901" stopIfTrue="1" operator="equal">
      <formula>0</formula>
    </cfRule>
  </conditionalFormatting>
  <conditionalFormatting sqref="Q26">
    <cfRule type="cellIs" dxfId="32997" priority="467900" stopIfTrue="1" operator="equal">
      <formula>0</formula>
    </cfRule>
  </conditionalFormatting>
  <conditionalFormatting sqref="Q27">
    <cfRule type="cellIs" dxfId="32996" priority="467899" stopIfTrue="1" operator="equal">
      <formula>0</formula>
    </cfRule>
  </conditionalFormatting>
  <conditionalFormatting sqref="N24">
    <cfRule type="cellIs" dxfId="32995" priority="467898" stopIfTrue="1" operator="equal">
      <formula>0</formula>
    </cfRule>
  </conditionalFormatting>
  <conditionalFormatting sqref="N27">
    <cfRule type="cellIs" dxfId="32994" priority="467896" stopIfTrue="1" operator="equal">
      <formula>0</formula>
    </cfRule>
  </conditionalFormatting>
  <conditionalFormatting sqref="J29">
    <cfRule type="cellIs" dxfId="32993" priority="467891" stopIfTrue="1" operator="equal">
      <formula>0</formula>
    </cfRule>
  </conditionalFormatting>
  <conditionalFormatting sqref="K31">
    <cfRule type="cellIs" dxfId="32992" priority="467890" stopIfTrue="1" operator="equal">
      <formula>0</formula>
    </cfRule>
  </conditionalFormatting>
  <conditionalFormatting sqref="H31">
    <cfRule type="cellIs" dxfId="32991" priority="467889" stopIfTrue="1" operator="equal">
      <formula>0</formula>
    </cfRule>
  </conditionalFormatting>
  <conditionalFormatting sqref="H26">
    <cfRule type="cellIs" dxfId="32990" priority="467888" stopIfTrue="1" operator="equal">
      <formula>0</formula>
    </cfRule>
  </conditionalFormatting>
  <conditionalFormatting sqref="H27">
    <cfRule type="cellIs" dxfId="32989" priority="467887" stopIfTrue="1" operator="equal">
      <formula>0</formula>
    </cfRule>
  </conditionalFormatting>
  <conditionalFormatting sqref="E26">
    <cfRule type="cellIs" dxfId="32988" priority="467884" stopIfTrue="1" operator="equal">
      <formula>0</formula>
    </cfRule>
  </conditionalFormatting>
  <conditionalFormatting sqref="E27">
    <cfRule type="cellIs" dxfId="32987" priority="467883" stopIfTrue="1" operator="equal">
      <formula>0</formula>
    </cfRule>
  </conditionalFormatting>
  <conditionalFormatting sqref="Q35">
    <cfRule type="cellIs" dxfId="32986" priority="467882" stopIfTrue="1" operator="equal">
      <formula>0</formula>
    </cfRule>
  </conditionalFormatting>
  <conditionalFormatting sqref="E55">
    <cfRule type="cellIs" dxfId="32985" priority="467876" stopIfTrue="1" operator="equal">
      <formula>0</formula>
    </cfRule>
  </conditionalFormatting>
  <conditionalFormatting sqref="E56">
    <cfRule type="cellIs" dxfId="32984" priority="467875" stopIfTrue="1" operator="equal">
      <formula>0</formula>
    </cfRule>
  </conditionalFormatting>
  <conditionalFormatting sqref="Q58">
    <cfRule type="cellIs" dxfId="32983" priority="467873" stopIfTrue="1" operator="equal">
      <formula>0</formula>
    </cfRule>
  </conditionalFormatting>
  <conditionalFormatting sqref="Q241">
    <cfRule type="cellIs" dxfId="32982" priority="467866" stopIfTrue="1" operator="equal">
      <formula>0</formula>
    </cfRule>
  </conditionalFormatting>
  <conditionalFormatting sqref="P232">
    <cfRule type="cellIs" dxfId="32981" priority="467865" stopIfTrue="1" operator="equal">
      <formula>0</formula>
    </cfRule>
  </conditionalFormatting>
  <conditionalFormatting sqref="P233">
    <cfRule type="cellIs" dxfId="32980" priority="467864" stopIfTrue="1" operator="equal">
      <formula>0</formula>
    </cfRule>
  </conditionalFormatting>
  <conditionalFormatting sqref="P240">
    <cfRule type="cellIs" dxfId="32979" priority="467863" stopIfTrue="1" operator="equal">
      <formula>0</formula>
    </cfRule>
  </conditionalFormatting>
  <conditionalFormatting sqref="M240">
    <cfRule type="cellIs" dxfId="32978" priority="467861" stopIfTrue="1" operator="equal">
      <formula>0</formula>
    </cfRule>
  </conditionalFormatting>
  <conditionalFormatting sqref="D258">
    <cfRule type="cellIs" dxfId="32977" priority="467850" stopIfTrue="1" operator="equal">
      <formula>0</formula>
    </cfRule>
  </conditionalFormatting>
  <conditionalFormatting sqref="D263">
    <cfRule type="cellIs" dxfId="32976" priority="467849" stopIfTrue="1" operator="equal">
      <formula>0</formula>
    </cfRule>
  </conditionalFormatting>
  <conditionalFormatting sqref="Q220">
    <cfRule type="cellIs" dxfId="32975" priority="467830" stopIfTrue="1" operator="equal">
      <formula>0</formula>
    </cfRule>
  </conditionalFormatting>
  <conditionalFormatting sqref="Q220">
    <cfRule type="cellIs" dxfId="32974" priority="467829" stopIfTrue="1" operator="equal">
      <formula>0</formula>
    </cfRule>
  </conditionalFormatting>
  <conditionalFormatting sqref="Q220">
    <cfRule type="cellIs" dxfId="32973" priority="467828" stopIfTrue="1" operator="equal">
      <formula>0</formula>
    </cfRule>
  </conditionalFormatting>
  <conditionalFormatting sqref="Q220">
    <cfRule type="cellIs" dxfId="32972" priority="467827" stopIfTrue="1" operator="equal">
      <formula>0</formula>
    </cfRule>
  </conditionalFormatting>
  <conditionalFormatting sqref="Q220">
    <cfRule type="cellIs" dxfId="32971" priority="467826" stopIfTrue="1" operator="equal">
      <formula>0</formula>
    </cfRule>
  </conditionalFormatting>
  <conditionalFormatting sqref="Q220">
    <cfRule type="cellIs" dxfId="32970" priority="467825" stopIfTrue="1" operator="equal">
      <formula>0</formula>
    </cfRule>
  </conditionalFormatting>
  <conditionalFormatting sqref="Q220">
    <cfRule type="cellIs" dxfId="32969" priority="467824" stopIfTrue="1" operator="equal">
      <formula>0</formula>
    </cfRule>
  </conditionalFormatting>
  <conditionalFormatting sqref="Q220">
    <cfRule type="cellIs" dxfId="32968" priority="467820" stopIfTrue="1" operator="equal">
      <formula>0</formula>
    </cfRule>
  </conditionalFormatting>
  <conditionalFormatting sqref="Q220">
    <cfRule type="cellIs" dxfId="32967" priority="467819" stopIfTrue="1" operator="equal">
      <formula>0</formula>
    </cfRule>
  </conditionalFormatting>
  <conditionalFormatting sqref="Q220">
    <cfRule type="cellIs" dxfId="32966" priority="467818" stopIfTrue="1" operator="equal">
      <formula>0</formula>
    </cfRule>
  </conditionalFormatting>
  <conditionalFormatting sqref="Q220">
    <cfRule type="cellIs" dxfId="32965" priority="467817" stopIfTrue="1" operator="equal">
      <formula>0</formula>
    </cfRule>
  </conditionalFormatting>
  <conditionalFormatting sqref="Q220">
    <cfRule type="cellIs" dxfId="32964" priority="467816" stopIfTrue="1" operator="equal">
      <formula>0</formula>
    </cfRule>
  </conditionalFormatting>
  <conditionalFormatting sqref="Q220">
    <cfRule type="cellIs" dxfId="32963" priority="467815" stopIfTrue="1" operator="equal">
      <formula>0</formula>
    </cfRule>
  </conditionalFormatting>
  <conditionalFormatting sqref="Q220">
    <cfRule type="cellIs" dxfId="32962" priority="467814" stopIfTrue="1" operator="equal">
      <formula>0</formula>
    </cfRule>
  </conditionalFormatting>
  <conditionalFormatting sqref="Q220">
    <cfRule type="cellIs" dxfId="32961" priority="467813" stopIfTrue="1" operator="equal">
      <formula>0</formula>
    </cfRule>
  </conditionalFormatting>
  <conditionalFormatting sqref="Q220">
    <cfRule type="cellIs" dxfId="32960" priority="467812" stopIfTrue="1" operator="equal">
      <formula>0</formula>
    </cfRule>
  </conditionalFormatting>
  <conditionalFormatting sqref="Q220">
    <cfRule type="cellIs" dxfId="32959" priority="467811" stopIfTrue="1" operator="equal">
      <formula>0</formula>
    </cfRule>
  </conditionalFormatting>
  <conditionalFormatting sqref="Q220">
    <cfRule type="cellIs" dxfId="32958" priority="467810" stopIfTrue="1" operator="equal">
      <formula>0</formula>
    </cfRule>
  </conditionalFormatting>
  <conditionalFormatting sqref="Q220">
    <cfRule type="cellIs" dxfId="32957" priority="467809" stopIfTrue="1" operator="equal">
      <formula>0</formula>
    </cfRule>
  </conditionalFormatting>
  <conditionalFormatting sqref="Q220">
    <cfRule type="cellIs" dxfId="32956" priority="467823" stopIfTrue="1" operator="equal">
      <formula>0</formula>
    </cfRule>
  </conditionalFormatting>
  <conditionalFormatting sqref="Q220">
    <cfRule type="cellIs" dxfId="32955" priority="467822" stopIfTrue="1" operator="equal">
      <formula>0</formula>
    </cfRule>
  </conditionalFormatting>
  <conditionalFormatting sqref="Q220">
    <cfRule type="cellIs" dxfId="32954" priority="467821" stopIfTrue="1" operator="equal">
      <formula>0</formula>
    </cfRule>
  </conditionalFormatting>
  <conditionalFormatting sqref="Q220">
    <cfRule type="cellIs" dxfId="32953" priority="467796" stopIfTrue="1" operator="equal">
      <formula>0</formula>
    </cfRule>
  </conditionalFormatting>
  <conditionalFormatting sqref="Q220">
    <cfRule type="cellIs" dxfId="32952" priority="467794" stopIfTrue="1" operator="equal">
      <formula>0</formula>
    </cfRule>
  </conditionalFormatting>
  <conditionalFormatting sqref="Q220">
    <cfRule type="cellIs" dxfId="32951" priority="467793" stopIfTrue="1" operator="equal">
      <formula>0</formula>
    </cfRule>
  </conditionalFormatting>
  <conditionalFormatting sqref="Q220">
    <cfRule type="cellIs" dxfId="32950" priority="467792" stopIfTrue="1" operator="equal">
      <formula>0</formula>
    </cfRule>
  </conditionalFormatting>
  <conditionalFormatting sqref="Q220">
    <cfRule type="cellIs" dxfId="32949" priority="467790" stopIfTrue="1" operator="equal">
      <formula>0</formula>
    </cfRule>
  </conditionalFormatting>
  <conditionalFormatting sqref="Q220">
    <cfRule type="cellIs" dxfId="32948" priority="467808" stopIfTrue="1" operator="equal">
      <formula>0</formula>
    </cfRule>
  </conditionalFormatting>
  <conditionalFormatting sqref="Q220">
    <cfRule type="cellIs" dxfId="32947" priority="467807" stopIfTrue="1" operator="equal">
      <formula>0</formula>
    </cfRule>
  </conditionalFormatting>
  <conditionalFormatting sqref="Q220">
    <cfRule type="cellIs" dxfId="32946" priority="467806" stopIfTrue="1" operator="equal">
      <formula>0</formula>
    </cfRule>
  </conditionalFormatting>
  <conditionalFormatting sqref="Q220">
    <cfRule type="cellIs" dxfId="32945" priority="467805" stopIfTrue="1" operator="equal">
      <formula>0</formula>
    </cfRule>
  </conditionalFormatting>
  <conditionalFormatting sqref="Q220">
    <cfRule type="cellIs" dxfId="32944" priority="467804" stopIfTrue="1" operator="equal">
      <formula>0</formula>
    </cfRule>
  </conditionalFormatting>
  <conditionalFormatting sqref="Q220">
    <cfRule type="cellIs" dxfId="32943" priority="467803" stopIfTrue="1" operator="equal">
      <formula>0</formula>
    </cfRule>
  </conditionalFormatting>
  <conditionalFormatting sqref="Q220">
    <cfRule type="cellIs" dxfId="32942" priority="467802" stopIfTrue="1" operator="equal">
      <formula>0</formula>
    </cfRule>
  </conditionalFormatting>
  <conditionalFormatting sqref="Q220">
    <cfRule type="cellIs" dxfId="32941" priority="467801" stopIfTrue="1" operator="equal">
      <formula>0</formula>
    </cfRule>
  </conditionalFormatting>
  <conditionalFormatting sqref="Q220">
    <cfRule type="cellIs" dxfId="32940" priority="467800" stopIfTrue="1" operator="equal">
      <formula>0</formula>
    </cfRule>
  </conditionalFormatting>
  <conditionalFormatting sqref="Q220">
    <cfRule type="cellIs" dxfId="32939" priority="467799" stopIfTrue="1" operator="equal">
      <formula>0</formula>
    </cfRule>
  </conditionalFormatting>
  <conditionalFormatting sqref="Q220">
    <cfRule type="cellIs" dxfId="32938" priority="467798" stopIfTrue="1" operator="equal">
      <formula>0</formula>
    </cfRule>
  </conditionalFormatting>
  <conditionalFormatting sqref="Q220">
    <cfRule type="cellIs" dxfId="32937" priority="467797" stopIfTrue="1" operator="equal">
      <formula>0</formula>
    </cfRule>
  </conditionalFormatting>
  <conditionalFormatting sqref="Q220">
    <cfRule type="cellIs" dxfId="32936" priority="467795" stopIfTrue="1" operator="equal">
      <formula>0</formula>
    </cfRule>
  </conditionalFormatting>
  <conditionalFormatting sqref="Q220">
    <cfRule type="cellIs" dxfId="32935" priority="467791" stopIfTrue="1" operator="equal">
      <formula>0</formula>
    </cfRule>
  </conditionalFormatting>
  <conditionalFormatting sqref="Q220">
    <cfRule type="cellIs" dxfId="32934" priority="467789" stopIfTrue="1" operator="equal">
      <formula>0</formula>
    </cfRule>
  </conditionalFormatting>
  <conditionalFormatting sqref="Q220">
    <cfRule type="cellIs" dxfId="32933" priority="467788" stopIfTrue="1" operator="equal">
      <formula>0</formula>
    </cfRule>
  </conditionalFormatting>
  <conditionalFormatting sqref="Q220">
    <cfRule type="cellIs" dxfId="32932" priority="467787" stopIfTrue="1" operator="equal">
      <formula>0</formula>
    </cfRule>
  </conditionalFormatting>
  <conditionalFormatting sqref="Q220">
    <cfRule type="cellIs" dxfId="32931" priority="467786" stopIfTrue="1" operator="equal">
      <formula>0</formula>
    </cfRule>
  </conditionalFormatting>
  <conditionalFormatting sqref="Q220">
    <cfRule type="cellIs" dxfId="32930" priority="467785" stopIfTrue="1" operator="equal">
      <formula>0</formula>
    </cfRule>
  </conditionalFormatting>
  <conditionalFormatting sqref="Q220">
    <cfRule type="cellIs" dxfId="32929" priority="467784" stopIfTrue="1" operator="equal">
      <formula>0</formula>
    </cfRule>
  </conditionalFormatting>
  <conditionalFormatting sqref="Q220">
    <cfRule type="cellIs" dxfId="32928" priority="467783" stopIfTrue="1" operator="equal">
      <formula>0</formula>
    </cfRule>
  </conditionalFormatting>
  <conditionalFormatting sqref="Q220">
    <cfRule type="cellIs" dxfId="32927" priority="467782" stopIfTrue="1" operator="equal">
      <formula>0</formula>
    </cfRule>
  </conditionalFormatting>
  <conditionalFormatting sqref="Q220">
    <cfRule type="cellIs" dxfId="32926" priority="467781" stopIfTrue="1" operator="equal">
      <formula>0</formula>
    </cfRule>
  </conditionalFormatting>
  <conditionalFormatting sqref="Q220">
    <cfRule type="cellIs" dxfId="32925" priority="467780" stopIfTrue="1" operator="equal">
      <formula>0</formula>
    </cfRule>
  </conditionalFormatting>
  <conditionalFormatting sqref="Q220">
    <cfRule type="cellIs" dxfId="32924" priority="467779" stopIfTrue="1" operator="equal">
      <formula>0</formula>
    </cfRule>
  </conditionalFormatting>
  <conditionalFormatting sqref="Q220">
    <cfRule type="cellIs" dxfId="32923" priority="467778" stopIfTrue="1" operator="equal">
      <formula>0</formula>
    </cfRule>
  </conditionalFormatting>
  <conditionalFormatting sqref="Q220">
    <cfRule type="cellIs" dxfId="32922" priority="467777" stopIfTrue="1" operator="equal">
      <formula>0</formula>
    </cfRule>
  </conditionalFormatting>
  <conditionalFormatting sqref="Q220">
    <cfRule type="cellIs" dxfId="32921" priority="467776" stopIfTrue="1" operator="equal">
      <formula>0</formula>
    </cfRule>
  </conditionalFormatting>
  <conditionalFormatting sqref="Q220">
    <cfRule type="cellIs" dxfId="32920" priority="467775" stopIfTrue="1" operator="equal">
      <formula>0</formula>
    </cfRule>
  </conditionalFormatting>
  <conditionalFormatting sqref="Q220">
    <cfRule type="cellIs" dxfId="32919" priority="467774" stopIfTrue="1" operator="equal">
      <formula>0</formula>
    </cfRule>
  </conditionalFormatting>
  <conditionalFormatting sqref="Q220">
    <cfRule type="cellIs" dxfId="32918" priority="467773" stopIfTrue="1" operator="equal">
      <formula>0</formula>
    </cfRule>
  </conditionalFormatting>
  <conditionalFormatting sqref="Q220">
    <cfRule type="cellIs" dxfId="32917" priority="467772" stopIfTrue="1" operator="equal">
      <formula>0</formula>
    </cfRule>
  </conditionalFormatting>
  <conditionalFormatting sqref="Q220">
    <cfRule type="cellIs" dxfId="32916" priority="467771" stopIfTrue="1" operator="equal">
      <formula>0</formula>
    </cfRule>
  </conditionalFormatting>
  <conditionalFormatting sqref="Q220">
    <cfRule type="cellIs" dxfId="32915" priority="467770" stopIfTrue="1" operator="equal">
      <formula>0</formula>
    </cfRule>
  </conditionalFormatting>
  <conditionalFormatting sqref="Q220">
    <cfRule type="cellIs" dxfId="32914" priority="467769" stopIfTrue="1" operator="equal">
      <formula>0</formula>
    </cfRule>
  </conditionalFormatting>
  <conditionalFormatting sqref="Q220">
    <cfRule type="cellIs" dxfId="32913" priority="467768" stopIfTrue="1" operator="equal">
      <formula>0</formula>
    </cfRule>
  </conditionalFormatting>
  <conditionalFormatting sqref="Q220">
    <cfRule type="cellIs" dxfId="32912" priority="467767" stopIfTrue="1" operator="equal">
      <formula>0</formula>
    </cfRule>
  </conditionalFormatting>
  <conditionalFormatting sqref="Q220">
    <cfRule type="cellIs" dxfId="32911" priority="467766" stopIfTrue="1" operator="equal">
      <formula>0</formula>
    </cfRule>
  </conditionalFormatting>
  <conditionalFormatting sqref="Q220">
    <cfRule type="cellIs" dxfId="32910" priority="467765" stopIfTrue="1" operator="equal">
      <formula>0</formula>
    </cfRule>
  </conditionalFormatting>
  <conditionalFormatting sqref="Q220">
    <cfRule type="cellIs" dxfId="32909" priority="467764" stopIfTrue="1" operator="equal">
      <formula>0</formula>
    </cfRule>
  </conditionalFormatting>
  <conditionalFormatting sqref="Q220">
    <cfRule type="cellIs" dxfId="32908" priority="467763" stopIfTrue="1" operator="equal">
      <formula>0</formula>
    </cfRule>
  </conditionalFormatting>
  <conditionalFormatting sqref="Q220">
    <cfRule type="cellIs" dxfId="32907" priority="467762" stopIfTrue="1" operator="equal">
      <formula>0</formula>
    </cfRule>
  </conditionalFormatting>
  <conditionalFormatting sqref="Q220">
    <cfRule type="cellIs" dxfId="32906" priority="467761" stopIfTrue="1" operator="equal">
      <formula>0</formula>
    </cfRule>
  </conditionalFormatting>
  <conditionalFormatting sqref="Q220">
    <cfRule type="cellIs" dxfId="32905" priority="467760" stopIfTrue="1" operator="equal">
      <formula>0</formula>
    </cfRule>
  </conditionalFormatting>
  <conditionalFormatting sqref="Q220">
    <cfRule type="cellIs" dxfId="32904" priority="467759" stopIfTrue="1" operator="equal">
      <formula>0</formula>
    </cfRule>
  </conditionalFormatting>
  <conditionalFormatting sqref="Q220">
    <cfRule type="cellIs" dxfId="32903" priority="467758" stopIfTrue="1" operator="equal">
      <formula>0</formula>
    </cfRule>
  </conditionalFormatting>
  <conditionalFormatting sqref="Q220">
    <cfRule type="cellIs" dxfId="32902" priority="467757" stopIfTrue="1" operator="equal">
      <formula>0</formula>
    </cfRule>
  </conditionalFormatting>
  <conditionalFormatting sqref="Q220">
    <cfRule type="cellIs" dxfId="32901" priority="467756" stopIfTrue="1" operator="equal">
      <formula>0</formula>
    </cfRule>
  </conditionalFormatting>
  <conditionalFormatting sqref="Q220">
    <cfRule type="cellIs" dxfId="32900" priority="467755" stopIfTrue="1" operator="equal">
      <formula>0</formula>
    </cfRule>
  </conditionalFormatting>
  <conditionalFormatting sqref="Q220">
    <cfRule type="cellIs" dxfId="32899" priority="467754" stopIfTrue="1" operator="equal">
      <formula>0</formula>
    </cfRule>
  </conditionalFormatting>
  <conditionalFormatting sqref="Q220">
    <cfRule type="cellIs" dxfId="32898" priority="467753" stopIfTrue="1" operator="equal">
      <formula>0</formula>
    </cfRule>
  </conditionalFormatting>
  <conditionalFormatting sqref="Q220">
    <cfRule type="cellIs" dxfId="32897" priority="467752" stopIfTrue="1" operator="equal">
      <formula>0</formula>
    </cfRule>
  </conditionalFormatting>
  <conditionalFormatting sqref="Q220">
    <cfRule type="cellIs" dxfId="32896" priority="467751" stopIfTrue="1" operator="equal">
      <formula>0</formula>
    </cfRule>
  </conditionalFormatting>
  <conditionalFormatting sqref="Q220">
    <cfRule type="cellIs" dxfId="32895" priority="467747" stopIfTrue="1" operator="equal">
      <formula>0</formula>
    </cfRule>
  </conditionalFormatting>
  <conditionalFormatting sqref="Q220">
    <cfRule type="cellIs" dxfId="32894" priority="467746" stopIfTrue="1" operator="equal">
      <formula>0</formula>
    </cfRule>
  </conditionalFormatting>
  <conditionalFormatting sqref="Q220">
    <cfRule type="cellIs" dxfId="32893" priority="467745" stopIfTrue="1" operator="equal">
      <formula>0</formula>
    </cfRule>
  </conditionalFormatting>
  <conditionalFormatting sqref="Q220">
    <cfRule type="cellIs" dxfId="32892" priority="467744" stopIfTrue="1" operator="equal">
      <formula>0</formula>
    </cfRule>
  </conditionalFormatting>
  <conditionalFormatting sqref="Q220">
    <cfRule type="cellIs" dxfId="32891" priority="467743" stopIfTrue="1" operator="equal">
      <formula>0</formula>
    </cfRule>
  </conditionalFormatting>
  <conditionalFormatting sqref="Q220">
    <cfRule type="cellIs" dxfId="32890" priority="467742" stopIfTrue="1" operator="equal">
      <formula>0</formula>
    </cfRule>
  </conditionalFormatting>
  <conditionalFormatting sqref="Q220">
    <cfRule type="cellIs" dxfId="32889" priority="467741" stopIfTrue="1" operator="equal">
      <formula>0</formula>
    </cfRule>
  </conditionalFormatting>
  <conditionalFormatting sqref="Q220">
    <cfRule type="cellIs" dxfId="32888" priority="467740" stopIfTrue="1" operator="equal">
      <formula>0</formula>
    </cfRule>
  </conditionalFormatting>
  <conditionalFormatting sqref="Q220">
    <cfRule type="cellIs" dxfId="32887" priority="467739" stopIfTrue="1" operator="equal">
      <formula>0</formula>
    </cfRule>
  </conditionalFormatting>
  <conditionalFormatting sqref="Q220">
    <cfRule type="cellIs" dxfId="32886" priority="467738" stopIfTrue="1" operator="equal">
      <formula>0</formula>
    </cfRule>
  </conditionalFormatting>
  <conditionalFormatting sqref="Q220">
    <cfRule type="cellIs" dxfId="32885" priority="467737" stopIfTrue="1" operator="equal">
      <formula>0</formula>
    </cfRule>
  </conditionalFormatting>
  <conditionalFormatting sqref="Q220">
    <cfRule type="cellIs" dxfId="32884" priority="467736" stopIfTrue="1" operator="equal">
      <formula>0</formula>
    </cfRule>
  </conditionalFormatting>
  <conditionalFormatting sqref="Q220">
    <cfRule type="cellIs" dxfId="32883" priority="467750" stopIfTrue="1" operator="equal">
      <formula>0</formula>
    </cfRule>
  </conditionalFormatting>
  <conditionalFormatting sqref="Q220">
    <cfRule type="cellIs" dxfId="32882" priority="467749" stopIfTrue="1" operator="equal">
      <formula>0</formula>
    </cfRule>
  </conditionalFormatting>
  <conditionalFormatting sqref="Q220">
    <cfRule type="cellIs" dxfId="32881" priority="467748" stopIfTrue="1" operator="equal">
      <formula>0</formula>
    </cfRule>
  </conditionalFormatting>
  <conditionalFormatting sqref="Q220">
    <cfRule type="cellIs" dxfId="32880" priority="467723" stopIfTrue="1" operator="equal">
      <formula>0</formula>
    </cfRule>
  </conditionalFormatting>
  <conditionalFormatting sqref="Q220">
    <cfRule type="cellIs" dxfId="32879" priority="467721" stopIfTrue="1" operator="equal">
      <formula>0</formula>
    </cfRule>
  </conditionalFormatting>
  <conditionalFormatting sqref="Q220">
    <cfRule type="cellIs" dxfId="32878" priority="467720" stopIfTrue="1" operator="equal">
      <formula>0</formula>
    </cfRule>
  </conditionalFormatting>
  <conditionalFormatting sqref="Q220">
    <cfRule type="cellIs" dxfId="32877" priority="467719" stopIfTrue="1" operator="equal">
      <formula>0</formula>
    </cfRule>
  </conditionalFormatting>
  <conditionalFormatting sqref="Q220">
    <cfRule type="cellIs" dxfId="32876" priority="467717" stopIfTrue="1" operator="equal">
      <formula>0</formula>
    </cfRule>
  </conditionalFormatting>
  <conditionalFormatting sqref="Q220">
    <cfRule type="cellIs" dxfId="32875" priority="467735" stopIfTrue="1" operator="equal">
      <formula>0</formula>
    </cfRule>
  </conditionalFormatting>
  <conditionalFormatting sqref="Q220">
    <cfRule type="cellIs" dxfId="32874" priority="467734" stopIfTrue="1" operator="equal">
      <formula>0</formula>
    </cfRule>
  </conditionalFormatting>
  <conditionalFormatting sqref="Q220">
    <cfRule type="cellIs" dxfId="32873" priority="467733" stopIfTrue="1" operator="equal">
      <formula>0</formula>
    </cfRule>
  </conditionalFormatting>
  <conditionalFormatting sqref="Q220">
    <cfRule type="cellIs" dxfId="32872" priority="467732" stopIfTrue="1" operator="equal">
      <formula>0</formula>
    </cfRule>
  </conditionalFormatting>
  <conditionalFormatting sqref="Q220">
    <cfRule type="cellIs" dxfId="32871" priority="467731" stopIfTrue="1" operator="equal">
      <formula>0</formula>
    </cfRule>
  </conditionalFormatting>
  <conditionalFormatting sqref="Q220">
    <cfRule type="cellIs" dxfId="32870" priority="467730" stopIfTrue="1" operator="equal">
      <formula>0</formula>
    </cfRule>
  </conditionalFormatting>
  <conditionalFormatting sqref="Q220">
    <cfRule type="cellIs" dxfId="32869" priority="467729" stopIfTrue="1" operator="equal">
      <formula>0</formula>
    </cfRule>
  </conditionalFormatting>
  <conditionalFormatting sqref="Q220">
    <cfRule type="cellIs" dxfId="32868" priority="467728" stopIfTrue="1" operator="equal">
      <formula>0</formula>
    </cfRule>
  </conditionalFormatting>
  <conditionalFormatting sqref="Q220">
    <cfRule type="cellIs" dxfId="32867" priority="467727" stopIfTrue="1" operator="equal">
      <formula>0</formula>
    </cfRule>
  </conditionalFormatting>
  <conditionalFormatting sqref="Q220">
    <cfRule type="cellIs" dxfId="32866" priority="467726" stopIfTrue="1" operator="equal">
      <formula>0</formula>
    </cfRule>
  </conditionalFormatting>
  <conditionalFormatting sqref="Q220">
    <cfRule type="cellIs" dxfId="32865" priority="467725" stopIfTrue="1" operator="equal">
      <formula>0</formula>
    </cfRule>
  </conditionalFormatting>
  <conditionalFormatting sqref="Q220">
    <cfRule type="cellIs" dxfId="32864" priority="467724" stopIfTrue="1" operator="equal">
      <formula>0</formula>
    </cfRule>
  </conditionalFormatting>
  <conditionalFormatting sqref="Q220">
    <cfRule type="cellIs" dxfId="32863" priority="467722" stopIfTrue="1" operator="equal">
      <formula>0</formula>
    </cfRule>
  </conditionalFormatting>
  <conditionalFormatting sqref="Q220">
    <cfRule type="cellIs" dxfId="32862" priority="467718" stopIfTrue="1" operator="equal">
      <formula>0</formula>
    </cfRule>
  </conditionalFormatting>
  <conditionalFormatting sqref="Q220">
    <cfRule type="cellIs" dxfId="32861" priority="467716" stopIfTrue="1" operator="equal">
      <formula>0</formula>
    </cfRule>
  </conditionalFormatting>
  <conditionalFormatting sqref="Q220">
    <cfRule type="cellIs" dxfId="32860" priority="467715" stopIfTrue="1" operator="equal">
      <formula>0</formula>
    </cfRule>
  </conditionalFormatting>
  <conditionalFormatting sqref="Q220">
    <cfRule type="cellIs" dxfId="32859" priority="467714" stopIfTrue="1" operator="equal">
      <formula>0</formula>
    </cfRule>
  </conditionalFormatting>
  <conditionalFormatting sqref="Q220">
    <cfRule type="cellIs" dxfId="32858" priority="467713" stopIfTrue="1" operator="equal">
      <formula>0</formula>
    </cfRule>
  </conditionalFormatting>
  <conditionalFormatting sqref="Q220">
    <cfRule type="cellIs" dxfId="32857" priority="467712" stopIfTrue="1" operator="equal">
      <formula>0</formula>
    </cfRule>
  </conditionalFormatting>
  <conditionalFormatting sqref="Q220">
    <cfRule type="cellIs" dxfId="32856" priority="467711" stopIfTrue="1" operator="equal">
      <formula>0</formula>
    </cfRule>
  </conditionalFormatting>
  <conditionalFormatting sqref="Q220">
    <cfRule type="cellIs" dxfId="32855" priority="467710" stopIfTrue="1" operator="equal">
      <formula>0</formula>
    </cfRule>
  </conditionalFormatting>
  <conditionalFormatting sqref="Q220">
    <cfRule type="cellIs" dxfId="32854" priority="467709" stopIfTrue="1" operator="equal">
      <formula>0</formula>
    </cfRule>
  </conditionalFormatting>
  <conditionalFormatting sqref="Q220">
    <cfRule type="cellIs" dxfId="32853" priority="467708" stopIfTrue="1" operator="equal">
      <formula>0</formula>
    </cfRule>
  </conditionalFormatting>
  <conditionalFormatting sqref="Q220">
    <cfRule type="cellIs" dxfId="32852" priority="467707" stopIfTrue="1" operator="equal">
      <formula>0</formula>
    </cfRule>
  </conditionalFormatting>
  <conditionalFormatting sqref="Q220">
    <cfRule type="cellIs" dxfId="32851" priority="467703" stopIfTrue="1" operator="equal">
      <formula>0</formula>
    </cfRule>
  </conditionalFormatting>
  <conditionalFormatting sqref="Q220">
    <cfRule type="cellIs" dxfId="32850" priority="467702" stopIfTrue="1" operator="equal">
      <formula>0</formula>
    </cfRule>
  </conditionalFormatting>
  <conditionalFormatting sqref="Q220">
    <cfRule type="cellIs" dxfId="32849" priority="467701" stopIfTrue="1" operator="equal">
      <formula>0</formula>
    </cfRule>
  </conditionalFormatting>
  <conditionalFormatting sqref="Q220">
    <cfRule type="cellIs" dxfId="32848" priority="467700" stopIfTrue="1" operator="equal">
      <formula>0</formula>
    </cfRule>
  </conditionalFormatting>
  <conditionalFormatting sqref="Q220">
    <cfRule type="cellIs" dxfId="32847" priority="467699" stopIfTrue="1" operator="equal">
      <formula>0</formula>
    </cfRule>
  </conditionalFormatting>
  <conditionalFormatting sqref="Q220">
    <cfRule type="cellIs" dxfId="32846" priority="467698" stopIfTrue="1" operator="equal">
      <formula>0</formula>
    </cfRule>
  </conditionalFormatting>
  <conditionalFormatting sqref="Q220">
    <cfRule type="cellIs" dxfId="32845" priority="467697" stopIfTrue="1" operator="equal">
      <formula>0</formula>
    </cfRule>
  </conditionalFormatting>
  <conditionalFormatting sqref="Q220">
    <cfRule type="cellIs" dxfId="32844" priority="467696" stopIfTrue="1" operator="equal">
      <formula>0</formula>
    </cfRule>
  </conditionalFormatting>
  <conditionalFormatting sqref="Q220">
    <cfRule type="cellIs" dxfId="32843" priority="467695" stopIfTrue="1" operator="equal">
      <formula>0</formula>
    </cfRule>
  </conditionalFormatting>
  <conditionalFormatting sqref="Q220">
    <cfRule type="cellIs" dxfId="32842" priority="467694" stopIfTrue="1" operator="equal">
      <formula>0</formula>
    </cfRule>
  </conditionalFormatting>
  <conditionalFormatting sqref="Q220">
    <cfRule type="cellIs" dxfId="32841" priority="467693" stopIfTrue="1" operator="equal">
      <formula>0</formula>
    </cfRule>
  </conditionalFormatting>
  <conditionalFormatting sqref="Q220">
    <cfRule type="cellIs" dxfId="32840" priority="467692" stopIfTrue="1" operator="equal">
      <formula>0</formula>
    </cfRule>
  </conditionalFormatting>
  <conditionalFormatting sqref="Q220">
    <cfRule type="cellIs" dxfId="32839" priority="467706" stopIfTrue="1" operator="equal">
      <formula>0</formula>
    </cfRule>
  </conditionalFormatting>
  <conditionalFormatting sqref="Q220">
    <cfRule type="cellIs" dxfId="32838" priority="467705" stopIfTrue="1" operator="equal">
      <formula>0</formula>
    </cfRule>
  </conditionalFormatting>
  <conditionalFormatting sqref="Q220">
    <cfRule type="cellIs" dxfId="32837" priority="467704" stopIfTrue="1" operator="equal">
      <formula>0</formula>
    </cfRule>
  </conditionalFormatting>
  <conditionalFormatting sqref="Q220">
    <cfRule type="cellIs" dxfId="32836" priority="467679" stopIfTrue="1" operator="equal">
      <formula>0</formula>
    </cfRule>
  </conditionalFormatting>
  <conditionalFormatting sqref="Q220">
    <cfRule type="cellIs" dxfId="32835" priority="467677" stopIfTrue="1" operator="equal">
      <formula>0</formula>
    </cfRule>
  </conditionalFormatting>
  <conditionalFormatting sqref="Q220">
    <cfRule type="cellIs" dxfId="32834" priority="467676" stopIfTrue="1" operator="equal">
      <formula>0</formula>
    </cfRule>
  </conditionalFormatting>
  <conditionalFormatting sqref="Q220">
    <cfRule type="cellIs" dxfId="32833" priority="467675" stopIfTrue="1" operator="equal">
      <formula>0</formula>
    </cfRule>
  </conditionalFormatting>
  <conditionalFormatting sqref="Q220">
    <cfRule type="cellIs" dxfId="32832" priority="467673" stopIfTrue="1" operator="equal">
      <formula>0</formula>
    </cfRule>
  </conditionalFormatting>
  <conditionalFormatting sqref="Q220">
    <cfRule type="cellIs" dxfId="32831" priority="467691" stopIfTrue="1" operator="equal">
      <formula>0</formula>
    </cfRule>
  </conditionalFormatting>
  <conditionalFormatting sqref="Q220">
    <cfRule type="cellIs" dxfId="32830" priority="467690" stopIfTrue="1" operator="equal">
      <formula>0</formula>
    </cfRule>
  </conditionalFormatting>
  <conditionalFormatting sqref="Q220">
    <cfRule type="cellIs" dxfId="32829" priority="467689" stopIfTrue="1" operator="equal">
      <formula>0</formula>
    </cfRule>
  </conditionalFormatting>
  <conditionalFormatting sqref="Q220">
    <cfRule type="cellIs" dxfId="32828" priority="467688" stopIfTrue="1" operator="equal">
      <formula>0</formula>
    </cfRule>
  </conditionalFormatting>
  <conditionalFormatting sqref="Q220">
    <cfRule type="cellIs" dxfId="32827" priority="467687" stopIfTrue="1" operator="equal">
      <formula>0</formula>
    </cfRule>
  </conditionalFormatting>
  <conditionalFormatting sqref="Q220">
    <cfRule type="cellIs" dxfId="32826" priority="467686" stopIfTrue="1" operator="equal">
      <formula>0</formula>
    </cfRule>
  </conditionalFormatting>
  <conditionalFormatting sqref="Q220">
    <cfRule type="cellIs" dxfId="32825" priority="467685" stopIfTrue="1" operator="equal">
      <formula>0</formula>
    </cfRule>
  </conditionalFormatting>
  <conditionalFormatting sqref="Q220">
    <cfRule type="cellIs" dxfId="32824" priority="467684" stopIfTrue="1" operator="equal">
      <formula>0</formula>
    </cfRule>
  </conditionalFormatting>
  <conditionalFormatting sqref="Q220">
    <cfRule type="cellIs" dxfId="32823" priority="467683" stopIfTrue="1" operator="equal">
      <formula>0</formula>
    </cfRule>
  </conditionalFormatting>
  <conditionalFormatting sqref="Q220">
    <cfRule type="cellIs" dxfId="32822" priority="467682" stopIfTrue="1" operator="equal">
      <formula>0</formula>
    </cfRule>
  </conditionalFormatting>
  <conditionalFormatting sqref="Q220">
    <cfRule type="cellIs" dxfId="32821" priority="467681" stopIfTrue="1" operator="equal">
      <formula>0</formula>
    </cfRule>
  </conditionalFormatting>
  <conditionalFormatting sqref="Q220">
    <cfRule type="cellIs" dxfId="32820" priority="467680" stopIfTrue="1" operator="equal">
      <formula>0</formula>
    </cfRule>
  </conditionalFormatting>
  <conditionalFormatting sqref="Q220">
    <cfRule type="cellIs" dxfId="32819" priority="467678" stopIfTrue="1" operator="equal">
      <formula>0</formula>
    </cfRule>
  </conditionalFormatting>
  <conditionalFormatting sqref="Q220">
    <cfRule type="cellIs" dxfId="32818" priority="467674" stopIfTrue="1" operator="equal">
      <formula>0</formula>
    </cfRule>
  </conditionalFormatting>
  <conditionalFormatting sqref="Q220">
    <cfRule type="cellIs" dxfId="32817" priority="467672" stopIfTrue="1" operator="equal">
      <formula>0</formula>
    </cfRule>
  </conditionalFormatting>
  <conditionalFormatting sqref="Q220">
    <cfRule type="cellIs" dxfId="32816" priority="467671" stopIfTrue="1" operator="equal">
      <formula>0</formula>
    </cfRule>
  </conditionalFormatting>
  <conditionalFormatting sqref="Q220">
    <cfRule type="cellIs" dxfId="32815" priority="467670" stopIfTrue="1" operator="equal">
      <formula>0</formula>
    </cfRule>
  </conditionalFormatting>
  <conditionalFormatting sqref="Q220">
    <cfRule type="cellIs" dxfId="32814" priority="467657" stopIfTrue="1" operator="equal">
      <formula>0</formula>
    </cfRule>
  </conditionalFormatting>
  <conditionalFormatting sqref="Q220">
    <cfRule type="cellIs" dxfId="32813" priority="467655" stopIfTrue="1" operator="equal">
      <formula>0</formula>
    </cfRule>
  </conditionalFormatting>
  <conditionalFormatting sqref="Q220">
    <cfRule type="cellIs" dxfId="32812" priority="467654" stopIfTrue="1" operator="equal">
      <formula>0</formula>
    </cfRule>
  </conditionalFormatting>
  <conditionalFormatting sqref="Q220">
    <cfRule type="cellIs" dxfId="32811" priority="467653" stopIfTrue="1" operator="equal">
      <formula>0</formula>
    </cfRule>
  </conditionalFormatting>
  <conditionalFormatting sqref="Q220">
    <cfRule type="cellIs" dxfId="32810" priority="467651" stopIfTrue="1" operator="equal">
      <formula>0</formula>
    </cfRule>
  </conditionalFormatting>
  <conditionalFormatting sqref="Q220">
    <cfRule type="cellIs" dxfId="32809" priority="467669" stopIfTrue="1" operator="equal">
      <formula>0</formula>
    </cfRule>
  </conditionalFormatting>
  <conditionalFormatting sqref="Q220">
    <cfRule type="cellIs" dxfId="32808" priority="467668" stopIfTrue="1" operator="equal">
      <formula>0</formula>
    </cfRule>
  </conditionalFormatting>
  <conditionalFormatting sqref="Q220">
    <cfRule type="cellIs" dxfId="32807" priority="467667" stopIfTrue="1" operator="equal">
      <formula>0</formula>
    </cfRule>
  </conditionalFormatting>
  <conditionalFormatting sqref="Q220">
    <cfRule type="cellIs" dxfId="32806" priority="467666" stopIfTrue="1" operator="equal">
      <formula>0</formula>
    </cfRule>
  </conditionalFormatting>
  <conditionalFormatting sqref="Q220">
    <cfRule type="cellIs" dxfId="32805" priority="467665" stopIfTrue="1" operator="equal">
      <formula>0</formula>
    </cfRule>
  </conditionalFormatting>
  <conditionalFormatting sqref="Q220">
    <cfRule type="cellIs" dxfId="32804" priority="467664" stopIfTrue="1" operator="equal">
      <formula>0</formula>
    </cfRule>
  </conditionalFormatting>
  <conditionalFormatting sqref="Q220">
    <cfRule type="cellIs" dxfId="32803" priority="467663" stopIfTrue="1" operator="equal">
      <formula>0</formula>
    </cfRule>
  </conditionalFormatting>
  <conditionalFormatting sqref="Q220">
    <cfRule type="cellIs" dxfId="32802" priority="467662" stopIfTrue="1" operator="equal">
      <formula>0</formula>
    </cfRule>
  </conditionalFormatting>
  <conditionalFormatting sqref="Q220">
    <cfRule type="cellIs" dxfId="32801" priority="467661" stopIfTrue="1" operator="equal">
      <formula>0</formula>
    </cfRule>
  </conditionalFormatting>
  <conditionalFormatting sqref="Q220">
    <cfRule type="cellIs" dxfId="32800" priority="467660" stopIfTrue="1" operator="equal">
      <formula>0</formula>
    </cfRule>
  </conditionalFormatting>
  <conditionalFormatting sqref="Q220">
    <cfRule type="cellIs" dxfId="32799" priority="467659" stopIfTrue="1" operator="equal">
      <formula>0</formula>
    </cfRule>
  </conditionalFormatting>
  <conditionalFormatting sqref="Q220">
    <cfRule type="cellIs" dxfId="32798" priority="467658" stopIfTrue="1" operator="equal">
      <formula>0</formula>
    </cfRule>
  </conditionalFormatting>
  <conditionalFormatting sqref="Q220">
    <cfRule type="cellIs" dxfId="32797" priority="467656" stopIfTrue="1" operator="equal">
      <formula>0</formula>
    </cfRule>
  </conditionalFormatting>
  <conditionalFormatting sqref="Q220">
    <cfRule type="cellIs" dxfId="32796" priority="467652" stopIfTrue="1" operator="equal">
      <formula>0</formula>
    </cfRule>
  </conditionalFormatting>
  <conditionalFormatting sqref="Q220">
    <cfRule type="cellIs" dxfId="32795" priority="467650" stopIfTrue="1" operator="equal">
      <formula>0</formula>
    </cfRule>
  </conditionalFormatting>
  <conditionalFormatting sqref="Q220">
    <cfRule type="cellIs" dxfId="32794" priority="467649" stopIfTrue="1" operator="equal">
      <formula>0</formula>
    </cfRule>
  </conditionalFormatting>
  <conditionalFormatting sqref="Q220">
    <cfRule type="cellIs" dxfId="32793" priority="467648" stopIfTrue="1" operator="equal">
      <formula>0</formula>
    </cfRule>
  </conditionalFormatting>
  <conditionalFormatting sqref="Q220">
    <cfRule type="cellIs" dxfId="32792" priority="467632" stopIfTrue="1" operator="equal">
      <formula>0</formula>
    </cfRule>
  </conditionalFormatting>
  <conditionalFormatting sqref="Q220">
    <cfRule type="cellIs" dxfId="32791" priority="467631" stopIfTrue="1" operator="equal">
      <formula>0</formula>
    </cfRule>
  </conditionalFormatting>
  <conditionalFormatting sqref="Q220">
    <cfRule type="cellIs" dxfId="32790" priority="467630" stopIfTrue="1" operator="equal">
      <formula>0</formula>
    </cfRule>
  </conditionalFormatting>
  <conditionalFormatting sqref="Q220">
    <cfRule type="cellIs" dxfId="32789" priority="467629" stopIfTrue="1" operator="equal">
      <formula>0</formula>
    </cfRule>
  </conditionalFormatting>
  <conditionalFormatting sqref="Q220">
    <cfRule type="cellIs" dxfId="32788" priority="467647" stopIfTrue="1" operator="equal">
      <formula>0</formula>
    </cfRule>
  </conditionalFormatting>
  <conditionalFormatting sqref="Q220">
    <cfRule type="cellIs" dxfId="32787" priority="467646" stopIfTrue="1" operator="equal">
      <formula>0</formula>
    </cfRule>
  </conditionalFormatting>
  <conditionalFormatting sqref="Q220">
    <cfRule type="cellIs" dxfId="32786" priority="467645" stopIfTrue="1" operator="equal">
      <formula>0</formula>
    </cfRule>
  </conditionalFormatting>
  <conditionalFormatting sqref="Q220">
    <cfRule type="cellIs" dxfId="32785" priority="467644" stopIfTrue="1" operator="equal">
      <formula>0</formula>
    </cfRule>
  </conditionalFormatting>
  <conditionalFormatting sqref="Q220">
    <cfRule type="cellIs" dxfId="32784" priority="467643" stopIfTrue="1" operator="equal">
      <formula>0</formula>
    </cfRule>
  </conditionalFormatting>
  <conditionalFormatting sqref="Q220">
    <cfRule type="cellIs" dxfId="32783" priority="467642" stopIfTrue="1" operator="equal">
      <formula>0</formula>
    </cfRule>
  </conditionalFormatting>
  <conditionalFormatting sqref="Q220">
    <cfRule type="cellIs" dxfId="32782" priority="467641" stopIfTrue="1" operator="equal">
      <formula>0</formula>
    </cfRule>
  </conditionalFormatting>
  <conditionalFormatting sqref="Q220">
    <cfRule type="cellIs" dxfId="32781" priority="467640" stopIfTrue="1" operator="equal">
      <formula>0</formula>
    </cfRule>
  </conditionalFormatting>
  <conditionalFormatting sqref="Q220">
    <cfRule type="cellIs" dxfId="32780" priority="467639" stopIfTrue="1" operator="equal">
      <formula>0</formula>
    </cfRule>
  </conditionalFormatting>
  <conditionalFormatting sqref="Q220">
    <cfRule type="cellIs" dxfId="32779" priority="467638" stopIfTrue="1" operator="equal">
      <formula>0</formula>
    </cfRule>
  </conditionalFormatting>
  <conditionalFormatting sqref="Q220">
    <cfRule type="cellIs" dxfId="32778" priority="467637" stopIfTrue="1" operator="equal">
      <formula>0</formula>
    </cfRule>
  </conditionalFormatting>
  <conditionalFormatting sqref="Q220">
    <cfRule type="cellIs" dxfId="32777" priority="467636" stopIfTrue="1" operator="equal">
      <formula>0</formula>
    </cfRule>
  </conditionalFormatting>
  <conditionalFormatting sqref="Q220">
    <cfRule type="cellIs" dxfId="32776" priority="467635" stopIfTrue="1" operator="equal">
      <formula>0</formula>
    </cfRule>
  </conditionalFormatting>
  <conditionalFormatting sqref="Q220">
    <cfRule type="cellIs" dxfId="32775" priority="467634" stopIfTrue="1" operator="equal">
      <formula>0</formula>
    </cfRule>
  </conditionalFormatting>
  <conditionalFormatting sqref="Q220">
    <cfRule type="cellIs" dxfId="32774" priority="467633" stopIfTrue="1" operator="equal">
      <formula>0</formula>
    </cfRule>
  </conditionalFormatting>
  <conditionalFormatting sqref="Q220">
    <cfRule type="cellIs" dxfId="32773" priority="467628" stopIfTrue="1" operator="equal">
      <formula>0</formula>
    </cfRule>
  </conditionalFormatting>
  <conditionalFormatting sqref="Q220">
    <cfRule type="cellIs" dxfId="32772" priority="467627" stopIfTrue="1" operator="equal">
      <formula>0</formula>
    </cfRule>
  </conditionalFormatting>
  <conditionalFormatting sqref="Q220">
    <cfRule type="cellIs" dxfId="32771" priority="467626" stopIfTrue="1" operator="equal">
      <formula>0</formula>
    </cfRule>
  </conditionalFormatting>
  <conditionalFormatting sqref="L6">
    <cfRule type="cellIs" dxfId="32770" priority="463578" stopIfTrue="1" operator="equal">
      <formula>0</formula>
    </cfRule>
  </conditionalFormatting>
  <conditionalFormatting sqref="O237">
    <cfRule type="cellIs" dxfId="32769" priority="452759" stopIfTrue="1" operator="equal">
      <formula>0</formula>
    </cfRule>
  </conditionalFormatting>
  <conditionalFormatting sqref="N28">
    <cfRule type="cellIs" dxfId="32768" priority="452753" stopIfTrue="1" operator="equal">
      <formula>0</formula>
    </cfRule>
  </conditionalFormatting>
  <conditionalFormatting sqref="Q232">
    <cfRule type="cellIs" dxfId="32767" priority="437369" stopIfTrue="1" operator="equal">
      <formula>0</formula>
    </cfRule>
  </conditionalFormatting>
  <conditionalFormatting sqref="Q232">
    <cfRule type="cellIs" dxfId="32766" priority="437368" stopIfTrue="1" operator="equal">
      <formula>0</formula>
    </cfRule>
  </conditionalFormatting>
  <conditionalFormatting sqref="Q233">
    <cfRule type="cellIs" dxfId="32765" priority="437367" stopIfTrue="1" operator="equal">
      <formula>0</formula>
    </cfRule>
  </conditionalFormatting>
  <conditionalFormatting sqref="Q233">
    <cfRule type="cellIs" dxfId="32764" priority="437366" stopIfTrue="1" operator="equal">
      <formula>0</formula>
    </cfRule>
  </conditionalFormatting>
  <conditionalFormatting sqref="Q233">
    <cfRule type="cellIs" dxfId="32763" priority="437365" stopIfTrue="1" operator="equal">
      <formula>0</formula>
    </cfRule>
  </conditionalFormatting>
  <conditionalFormatting sqref="Q11">
    <cfRule type="cellIs" dxfId="32762" priority="437345" stopIfTrue="1" operator="equal">
      <formula>0</formula>
    </cfRule>
  </conditionalFormatting>
  <conditionalFormatting sqref="Q32">
    <cfRule type="cellIs" dxfId="32761" priority="437343" stopIfTrue="1" operator="equal">
      <formula>0</formula>
    </cfRule>
  </conditionalFormatting>
  <conditionalFormatting sqref="N168">
    <cfRule type="cellIs" dxfId="32760" priority="437330" stopIfTrue="1" operator="equal">
      <formula>0</formula>
    </cfRule>
  </conditionalFormatting>
  <conditionalFormatting sqref="L234">
    <cfRule type="cellIs" dxfId="32759" priority="422957" stopIfTrue="1" operator="equal">
      <formula>0</formula>
    </cfRule>
  </conditionalFormatting>
  <conditionalFormatting sqref="L234">
    <cfRule type="cellIs" dxfId="32758" priority="422956" stopIfTrue="1" operator="equal">
      <formula>0</formula>
    </cfRule>
  </conditionalFormatting>
  <conditionalFormatting sqref="H13">
    <cfRule type="cellIs" dxfId="32757" priority="421249" stopIfTrue="1" operator="equal">
      <formula>0</formula>
    </cfRule>
  </conditionalFormatting>
  <conditionalFormatting sqref="K12">
    <cfRule type="cellIs" dxfId="32756" priority="421246" stopIfTrue="1" operator="equal">
      <formula>0</formula>
    </cfRule>
  </conditionalFormatting>
  <conditionalFormatting sqref="K13">
    <cfRule type="cellIs" dxfId="32755" priority="421245" stopIfTrue="1" operator="equal">
      <formula>0</formula>
    </cfRule>
  </conditionalFormatting>
  <conditionalFormatting sqref="L4">
    <cfRule type="cellIs" dxfId="32754" priority="421243" stopIfTrue="1" operator="equal">
      <formula>0</formula>
    </cfRule>
  </conditionalFormatting>
  <conditionalFormatting sqref="L5">
    <cfRule type="cellIs" dxfId="32753" priority="421242" stopIfTrue="1" operator="equal">
      <formula>0</formula>
    </cfRule>
  </conditionalFormatting>
  <conditionalFormatting sqref="M5:N5">
    <cfRule type="cellIs" dxfId="32752" priority="421241" stopIfTrue="1" operator="equal">
      <formula>0</formula>
    </cfRule>
  </conditionalFormatting>
  <conditionalFormatting sqref="I6">
    <cfRule type="cellIs" dxfId="32751" priority="421239" stopIfTrue="1" operator="equal">
      <formula>0</formula>
    </cfRule>
  </conditionalFormatting>
  <conditionalFormatting sqref="E22">
    <cfRule type="cellIs" dxfId="32750" priority="418823" stopIfTrue="1" operator="equal">
      <formula>0</formula>
    </cfRule>
  </conditionalFormatting>
  <conditionalFormatting sqref="O132">
    <cfRule type="cellIs" dxfId="32749" priority="418807" stopIfTrue="1" operator="equal">
      <formula>0</formula>
    </cfRule>
  </conditionalFormatting>
  <conditionalFormatting sqref="O133">
    <cfRule type="cellIs" dxfId="32748" priority="418806" stopIfTrue="1" operator="equal">
      <formula>0</formula>
    </cfRule>
  </conditionalFormatting>
  <conditionalFormatting sqref="Q133">
    <cfRule type="cellIs" dxfId="32747" priority="418805" stopIfTrue="1" operator="equal">
      <formula>0</formula>
    </cfRule>
  </conditionalFormatting>
  <conditionalFormatting sqref="Q138">
    <cfRule type="cellIs" dxfId="32746" priority="418804" stopIfTrue="1" operator="equal">
      <formula>0</formula>
    </cfRule>
  </conditionalFormatting>
  <conditionalFormatting sqref="L132">
    <cfRule type="cellIs" dxfId="32745" priority="418803" stopIfTrue="1" operator="equal">
      <formula>0</formula>
    </cfRule>
  </conditionalFormatting>
  <conditionalFormatting sqref="I132">
    <cfRule type="cellIs" dxfId="32744" priority="418802" stopIfTrue="1" operator="equal">
      <formula>0</formula>
    </cfRule>
  </conditionalFormatting>
  <conditionalFormatting sqref="F132">
    <cfRule type="cellIs" dxfId="32743" priority="418801" stopIfTrue="1" operator="equal">
      <formula>0</formula>
    </cfRule>
  </conditionalFormatting>
  <conditionalFormatting sqref="C132">
    <cfRule type="cellIs" dxfId="32742" priority="418800" stopIfTrue="1" operator="equal">
      <formula>0</formula>
    </cfRule>
  </conditionalFormatting>
  <conditionalFormatting sqref="L133">
    <cfRule type="cellIs" dxfId="32741" priority="418799" stopIfTrue="1" operator="equal">
      <formula>0</formula>
    </cfRule>
  </conditionalFormatting>
  <conditionalFormatting sqref="I133">
    <cfRule type="cellIs" dxfId="32740" priority="418798" stopIfTrue="1" operator="equal">
      <formula>0</formula>
    </cfRule>
  </conditionalFormatting>
  <conditionalFormatting sqref="F133">
    <cfRule type="cellIs" dxfId="32739" priority="418797" stopIfTrue="1" operator="equal">
      <formula>0</formula>
    </cfRule>
  </conditionalFormatting>
  <conditionalFormatting sqref="C133">
    <cfRule type="cellIs" dxfId="32738" priority="418796" stopIfTrue="1" operator="equal">
      <formula>0</formula>
    </cfRule>
  </conditionalFormatting>
  <conditionalFormatting sqref="K138">
    <cfRule type="cellIs" dxfId="32737" priority="417971" stopIfTrue="1" operator="equal">
      <formula>0</formula>
    </cfRule>
  </conditionalFormatting>
  <conditionalFormatting sqref="M224">
    <cfRule type="cellIs" dxfId="32736" priority="416653" stopIfTrue="1" operator="equal">
      <formula>0</formula>
    </cfRule>
  </conditionalFormatting>
  <conditionalFormatting sqref="H138">
    <cfRule type="cellIs" dxfId="32735" priority="415000" stopIfTrue="1" operator="equal">
      <formula>0</formula>
    </cfRule>
  </conditionalFormatting>
  <conditionalFormatting sqref="E35">
    <cfRule type="cellIs" dxfId="32734" priority="407526" stopIfTrue="1" operator="equal">
      <formula>0</formula>
    </cfRule>
  </conditionalFormatting>
  <conditionalFormatting sqref="L211">
    <cfRule type="cellIs" dxfId="32733" priority="379131" stopIfTrue="1" operator="equal">
      <formula>0</formula>
    </cfRule>
  </conditionalFormatting>
  <conditionalFormatting sqref="L210">
    <cfRule type="cellIs" dxfId="32732" priority="379130" stopIfTrue="1" operator="equal">
      <formula>0</formula>
    </cfRule>
  </conditionalFormatting>
  <conditionalFormatting sqref="M210">
    <cfRule type="cellIs" dxfId="32731" priority="379129" stopIfTrue="1" operator="equal">
      <formula>0</formula>
    </cfRule>
  </conditionalFormatting>
  <conditionalFormatting sqref="L208">
    <cfRule type="cellIs" dxfId="32730" priority="379127" stopIfTrue="1" operator="equal">
      <formula>0</formula>
    </cfRule>
  </conditionalFormatting>
  <conditionalFormatting sqref="J132:J133">
    <cfRule type="cellIs" dxfId="32729" priority="376167" stopIfTrue="1" operator="equal">
      <formula>0</formula>
    </cfRule>
  </conditionalFormatting>
  <conditionalFormatting sqref="K133">
    <cfRule type="cellIs" dxfId="32728" priority="376166" stopIfTrue="1" operator="equal">
      <formula>0</formula>
    </cfRule>
  </conditionalFormatting>
  <conditionalFormatting sqref="K132">
    <cfRule type="cellIs" dxfId="32727" priority="376165" stopIfTrue="1" operator="equal">
      <formula>0</formula>
    </cfRule>
  </conditionalFormatting>
  <conditionalFormatting sqref="G23">
    <cfRule type="cellIs" dxfId="32726" priority="364515" stopIfTrue="1" operator="equal">
      <formula>0</formula>
    </cfRule>
  </conditionalFormatting>
  <conditionalFormatting sqref="H23">
    <cfRule type="cellIs" dxfId="32725" priority="364514" stopIfTrue="1" operator="equal">
      <formula>0</formula>
    </cfRule>
  </conditionalFormatting>
  <conditionalFormatting sqref="O220:Q220 O219:P219">
    <cfRule type="cellIs" dxfId="32724" priority="362474" stopIfTrue="1" operator="equal">
      <formula>0</formula>
    </cfRule>
  </conditionalFormatting>
  <conditionalFormatting sqref="P205:P207">
    <cfRule type="cellIs" dxfId="32723" priority="361659" stopIfTrue="1" operator="equal">
      <formula>0</formula>
    </cfRule>
  </conditionalFormatting>
  <conditionalFormatting sqref="P208:P209">
    <cfRule type="cellIs" dxfId="32722" priority="361658" stopIfTrue="1" operator="equal">
      <formula>0</formula>
    </cfRule>
  </conditionalFormatting>
  <conditionalFormatting sqref="G244">
    <cfRule type="cellIs" dxfId="32721" priority="360824" stopIfTrue="1" operator="equal">
      <formula>0</formula>
    </cfRule>
  </conditionalFormatting>
  <conditionalFormatting sqref="G241">
    <cfRule type="cellIs" dxfId="32720" priority="360823" stopIfTrue="1" operator="equal">
      <formula>0</formula>
    </cfRule>
  </conditionalFormatting>
  <conditionalFormatting sqref="M208">
    <cfRule type="cellIs" dxfId="32719" priority="349970" stopIfTrue="1" operator="equal">
      <formula>0</formula>
    </cfRule>
  </conditionalFormatting>
  <conditionalFormatting sqref="G47">
    <cfRule type="cellIs" dxfId="32718" priority="349960" stopIfTrue="1" operator="equal">
      <formula>0</formula>
    </cfRule>
  </conditionalFormatting>
  <conditionalFormatting sqref="H47">
    <cfRule type="cellIs" dxfId="32717" priority="349959" stopIfTrue="1" operator="equal">
      <formula>0</formula>
    </cfRule>
  </conditionalFormatting>
  <conditionalFormatting sqref="G44">
    <cfRule type="cellIs" dxfId="32716" priority="349958" stopIfTrue="1" operator="equal">
      <formula>0</formula>
    </cfRule>
  </conditionalFormatting>
  <conditionalFormatting sqref="H44">
    <cfRule type="cellIs" dxfId="32715" priority="349957" stopIfTrue="1" operator="equal">
      <formula>0</formula>
    </cfRule>
  </conditionalFormatting>
  <conditionalFormatting sqref="H48">
    <cfRule type="cellIs" dxfId="32714" priority="349955" stopIfTrue="1" operator="equal">
      <formula>0</formula>
    </cfRule>
  </conditionalFormatting>
  <conditionalFormatting sqref="G45:G46">
    <cfRule type="cellIs" dxfId="32713" priority="349954" stopIfTrue="1" operator="equal">
      <formula>0</formula>
    </cfRule>
  </conditionalFormatting>
  <conditionalFormatting sqref="H46">
    <cfRule type="cellIs" dxfId="32712" priority="349953" stopIfTrue="1" operator="equal">
      <formula>0</formula>
    </cfRule>
  </conditionalFormatting>
  <conditionalFormatting sqref="G35">
    <cfRule type="cellIs" dxfId="32711" priority="349950" stopIfTrue="1" operator="equal">
      <formula>0</formula>
    </cfRule>
  </conditionalFormatting>
  <conditionalFormatting sqref="H35">
    <cfRule type="cellIs" dxfId="32710" priority="349949" stopIfTrue="1" operator="equal">
      <formula>0</formula>
    </cfRule>
  </conditionalFormatting>
  <conditionalFormatting sqref="N226">
    <cfRule type="cellIs" dxfId="32709" priority="337425" stopIfTrue="1" operator="equal">
      <formula>0</formula>
    </cfRule>
  </conditionalFormatting>
  <conditionalFormatting sqref="N226">
    <cfRule type="cellIs" dxfId="32708" priority="337424" stopIfTrue="1" operator="equal">
      <formula>0</formula>
    </cfRule>
  </conditionalFormatting>
  <conditionalFormatting sqref="N226">
    <cfRule type="cellIs" dxfId="32707" priority="337423" stopIfTrue="1" operator="equal">
      <formula>0</formula>
    </cfRule>
  </conditionalFormatting>
  <conditionalFormatting sqref="N226">
    <cfRule type="cellIs" dxfId="32706" priority="337422" stopIfTrue="1" operator="equal">
      <formula>0</formula>
    </cfRule>
  </conditionalFormatting>
  <conditionalFormatting sqref="N226">
    <cfRule type="cellIs" dxfId="32705" priority="337421" stopIfTrue="1" operator="equal">
      <formula>0</formula>
    </cfRule>
  </conditionalFormatting>
  <conditionalFormatting sqref="N226">
    <cfRule type="cellIs" dxfId="32704" priority="337420" stopIfTrue="1" operator="equal">
      <formula>0</formula>
    </cfRule>
  </conditionalFormatting>
  <conditionalFormatting sqref="N226">
    <cfRule type="cellIs" dxfId="32703" priority="337419" stopIfTrue="1" operator="equal">
      <formula>0</formula>
    </cfRule>
  </conditionalFormatting>
  <conditionalFormatting sqref="N226">
    <cfRule type="cellIs" dxfId="32702" priority="337418" stopIfTrue="1" operator="equal">
      <formula>0</formula>
    </cfRule>
  </conditionalFormatting>
  <conditionalFormatting sqref="N226">
    <cfRule type="cellIs" dxfId="32701" priority="337417" stopIfTrue="1" operator="equal">
      <formula>0</formula>
    </cfRule>
  </conditionalFormatting>
  <conditionalFormatting sqref="N226">
    <cfRule type="cellIs" dxfId="32700" priority="337416" stopIfTrue="1" operator="equal">
      <formula>0</formula>
    </cfRule>
  </conditionalFormatting>
  <conditionalFormatting sqref="N226">
    <cfRule type="cellIs" dxfId="32699" priority="337415" stopIfTrue="1" operator="equal">
      <formula>0</formula>
    </cfRule>
  </conditionalFormatting>
  <conditionalFormatting sqref="N226">
    <cfRule type="cellIs" dxfId="32698" priority="337414" stopIfTrue="1" operator="equal">
      <formula>0</formula>
    </cfRule>
  </conditionalFormatting>
  <conditionalFormatting sqref="N226">
    <cfRule type="cellIs" dxfId="32697" priority="337413" stopIfTrue="1" operator="equal">
      <formula>0</formula>
    </cfRule>
  </conditionalFormatting>
  <conditionalFormatting sqref="N226">
    <cfRule type="cellIs" dxfId="32696" priority="337412" stopIfTrue="1" operator="equal">
      <formula>0</formula>
    </cfRule>
  </conditionalFormatting>
  <conditionalFormatting sqref="N226">
    <cfRule type="cellIs" dxfId="32695" priority="337411" stopIfTrue="1" operator="equal">
      <formula>0</formula>
    </cfRule>
  </conditionalFormatting>
  <conditionalFormatting sqref="N226">
    <cfRule type="cellIs" dxfId="32694" priority="337410" stopIfTrue="1" operator="equal">
      <formula>0</formula>
    </cfRule>
  </conditionalFormatting>
  <conditionalFormatting sqref="N226">
    <cfRule type="cellIs" dxfId="32693" priority="337409" stopIfTrue="1" operator="equal">
      <formula>0</formula>
    </cfRule>
  </conditionalFormatting>
  <conditionalFormatting sqref="N226">
    <cfRule type="cellIs" dxfId="32692" priority="337408" stopIfTrue="1" operator="equal">
      <formula>0</formula>
    </cfRule>
  </conditionalFormatting>
  <conditionalFormatting sqref="N226">
    <cfRule type="cellIs" dxfId="32691" priority="337407" stopIfTrue="1" operator="equal">
      <formula>0</formula>
    </cfRule>
  </conditionalFormatting>
  <conditionalFormatting sqref="N226">
    <cfRule type="cellIs" dxfId="32690" priority="337406" stopIfTrue="1" operator="equal">
      <formula>0</formula>
    </cfRule>
  </conditionalFormatting>
  <conditionalFormatting sqref="N226">
    <cfRule type="cellIs" dxfId="32689" priority="337405" stopIfTrue="1" operator="equal">
      <formula>0</formula>
    </cfRule>
  </conditionalFormatting>
  <conditionalFormatting sqref="N226">
    <cfRule type="cellIs" dxfId="32688" priority="337404" stopIfTrue="1" operator="equal">
      <formula>0</formula>
    </cfRule>
  </conditionalFormatting>
  <conditionalFormatting sqref="N226">
    <cfRule type="cellIs" dxfId="32687" priority="337403" stopIfTrue="1" operator="equal">
      <formula>0</formula>
    </cfRule>
  </conditionalFormatting>
  <conditionalFormatting sqref="N226">
    <cfRule type="cellIs" dxfId="32686" priority="337402" stopIfTrue="1" operator="equal">
      <formula>0</formula>
    </cfRule>
  </conditionalFormatting>
  <conditionalFormatting sqref="N226">
    <cfRule type="cellIs" dxfId="32685" priority="337401" stopIfTrue="1" operator="equal">
      <formula>0</formula>
    </cfRule>
  </conditionalFormatting>
  <conditionalFormatting sqref="N226">
    <cfRule type="cellIs" dxfId="32684" priority="337400" stopIfTrue="1" operator="equal">
      <formula>0</formula>
    </cfRule>
  </conditionalFormatting>
  <conditionalFormatting sqref="N226">
    <cfRule type="cellIs" dxfId="32683" priority="337399" stopIfTrue="1" operator="equal">
      <formula>0</formula>
    </cfRule>
  </conditionalFormatting>
  <conditionalFormatting sqref="N226">
    <cfRule type="cellIs" dxfId="32682" priority="337398" stopIfTrue="1" operator="equal">
      <formula>0</formula>
    </cfRule>
  </conditionalFormatting>
  <conditionalFormatting sqref="N226">
    <cfRule type="cellIs" dxfId="32681" priority="337397" stopIfTrue="1" operator="equal">
      <formula>0</formula>
    </cfRule>
  </conditionalFormatting>
  <conditionalFormatting sqref="N226">
    <cfRule type="cellIs" dxfId="32680" priority="337396" stopIfTrue="1" operator="equal">
      <formula>0</formula>
    </cfRule>
  </conditionalFormatting>
  <conditionalFormatting sqref="N226">
    <cfRule type="cellIs" dxfId="32679" priority="337395" stopIfTrue="1" operator="equal">
      <formula>0</formula>
    </cfRule>
  </conditionalFormatting>
  <conditionalFormatting sqref="N226">
    <cfRule type="cellIs" dxfId="32678" priority="337394" stopIfTrue="1" operator="equal">
      <formula>0</formula>
    </cfRule>
  </conditionalFormatting>
  <conditionalFormatting sqref="N226">
    <cfRule type="cellIs" dxfId="32677" priority="337393" stopIfTrue="1" operator="equal">
      <formula>0</formula>
    </cfRule>
  </conditionalFormatting>
  <conditionalFormatting sqref="N226">
    <cfRule type="cellIs" dxfId="32676" priority="337392" stopIfTrue="1" operator="equal">
      <formula>0</formula>
    </cfRule>
  </conditionalFormatting>
  <conditionalFormatting sqref="N226">
    <cfRule type="cellIs" dxfId="32675" priority="337391" stopIfTrue="1" operator="equal">
      <formula>0</formula>
    </cfRule>
  </conditionalFormatting>
  <conditionalFormatting sqref="N226">
    <cfRule type="cellIs" dxfId="32674" priority="337390" stopIfTrue="1" operator="equal">
      <formula>0</formula>
    </cfRule>
  </conditionalFormatting>
  <conditionalFormatting sqref="N226">
    <cfRule type="cellIs" dxfId="32673" priority="337389" stopIfTrue="1" operator="equal">
      <formula>0</formula>
    </cfRule>
  </conditionalFormatting>
  <conditionalFormatting sqref="N226">
    <cfRule type="cellIs" dxfId="32672" priority="337388" stopIfTrue="1" operator="equal">
      <formula>0</formula>
    </cfRule>
  </conditionalFormatting>
  <conditionalFormatting sqref="N226">
    <cfRule type="cellIs" dxfId="32671" priority="337387" stopIfTrue="1" operator="equal">
      <formula>0</formula>
    </cfRule>
  </conditionalFormatting>
  <conditionalFormatting sqref="N226">
    <cfRule type="cellIs" dxfId="32670" priority="337386" stopIfTrue="1" operator="equal">
      <formula>0</formula>
    </cfRule>
  </conditionalFormatting>
  <conditionalFormatting sqref="N226">
    <cfRule type="cellIs" dxfId="32669" priority="337385" stopIfTrue="1" operator="equal">
      <formula>0</formula>
    </cfRule>
  </conditionalFormatting>
  <conditionalFormatting sqref="N226">
    <cfRule type="cellIs" dxfId="32668" priority="337384" stopIfTrue="1" operator="equal">
      <formula>0</formula>
    </cfRule>
  </conditionalFormatting>
  <conditionalFormatting sqref="N226">
    <cfRule type="cellIs" dxfId="32667" priority="337383" stopIfTrue="1" operator="equal">
      <formula>0</formula>
    </cfRule>
  </conditionalFormatting>
  <conditionalFormatting sqref="N226">
    <cfRule type="cellIs" dxfId="32666" priority="337382" stopIfTrue="1" operator="equal">
      <formula>0</formula>
    </cfRule>
  </conditionalFormatting>
  <conditionalFormatting sqref="N226">
    <cfRule type="cellIs" dxfId="32665" priority="337381" stopIfTrue="1" operator="equal">
      <formula>0</formula>
    </cfRule>
  </conditionalFormatting>
  <conditionalFormatting sqref="N226">
    <cfRule type="cellIs" dxfId="32664" priority="337380" stopIfTrue="1" operator="equal">
      <formula>0</formula>
    </cfRule>
  </conditionalFormatting>
  <conditionalFormatting sqref="N226">
    <cfRule type="cellIs" dxfId="32663" priority="337379" stopIfTrue="1" operator="equal">
      <formula>0</formula>
    </cfRule>
  </conditionalFormatting>
  <conditionalFormatting sqref="N226">
    <cfRule type="cellIs" dxfId="32662" priority="337378" stopIfTrue="1" operator="equal">
      <formula>0</formula>
    </cfRule>
  </conditionalFormatting>
  <conditionalFormatting sqref="N226">
    <cfRule type="cellIs" dxfId="32661" priority="337377" stopIfTrue="1" operator="equal">
      <formula>0</formula>
    </cfRule>
  </conditionalFormatting>
  <conditionalFormatting sqref="N226">
    <cfRule type="cellIs" dxfId="32660" priority="337376" stopIfTrue="1" operator="equal">
      <formula>0</formula>
    </cfRule>
  </conditionalFormatting>
  <conditionalFormatting sqref="N226">
    <cfRule type="cellIs" dxfId="32659" priority="337375" stopIfTrue="1" operator="equal">
      <formula>0</formula>
    </cfRule>
  </conditionalFormatting>
  <conditionalFormatting sqref="N226">
    <cfRule type="cellIs" dxfId="32658" priority="337374" stopIfTrue="1" operator="equal">
      <formula>0</formula>
    </cfRule>
  </conditionalFormatting>
  <conditionalFormatting sqref="N226">
    <cfRule type="cellIs" dxfId="32657" priority="337373" stopIfTrue="1" operator="equal">
      <formula>0</formula>
    </cfRule>
  </conditionalFormatting>
  <conditionalFormatting sqref="N226">
    <cfRule type="cellIs" dxfId="32656" priority="337372" stopIfTrue="1" operator="equal">
      <formula>0</formula>
    </cfRule>
  </conditionalFormatting>
  <conditionalFormatting sqref="N226">
    <cfRule type="cellIs" dxfId="32655" priority="337371" stopIfTrue="1" operator="equal">
      <formula>0</formula>
    </cfRule>
  </conditionalFormatting>
  <conditionalFormatting sqref="N226">
    <cfRule type="cellIs" dxfId="32654" priority="337370" stopIfTrue="1" operator="equal">
      <formula>0</formula>
    </cfRule>
  </conditionalFormatting>
  <conditionalFormatting sqref="N226">
    <cfRule type="cellIs" dxfId="32653" priority="337369" stopIfTrue="1" operator="equal">
      <formula>0</formula>
    </cfRule>
  </conditionalFormatting>
  <conditionalFormatting sqref="N226">
    <cfRule type="cellIs" dxfId="32652" priority="337368" stopIfTrue="1" operator="equal">
      <formula>0</formula>
    </cfRule>
  </conditionalFormatting>
  <conditionalFormatting sqref="N226">
    <cfRule type="cellIs" dxfId="32651" priority="337367" stopIfTrue="1" operator="equal">
      <formula>0</formula>
    </cfRule>
  </conditionalFormatting>
  <conditionalFormatting sqref="N226">
    <cfRule type="cellIs" dxfId="32650" priority="337366" stopIfTrue="1" operator="equal">
      <formula>0</formula>
    </cfRule>
  </conditionalFormatting>
  <conditionalFormatting sqref="N226">
    <cfRule type="cellIs" dxfId="32649" priority="337365" stopIfTrue="1" operator="equal">
      <formula>0</formula>
    </cfRule>
  </conditionalFormatting>
  <conditionalFormatting sqref="N226">
    <cfRule type="cellIs" dxfId="32648" priority="337364" stopIfTrue="1" operator="equal">
      <formula>0</formula>
    </cfRule>
  </conditionalFormatting>
  <conditionalFormatting sqref="N226">
    <cfRule type="cellIs" dxfId="32647" priority="337363" stopIfTrue="1" operator="equal">
      <formula>0</formula>
    </cfRule>
  </conditionalFormatting>
  <conditionalFormatting sqref="N226">
    <cfRule type="cellIs" dxfId="32646" priority="337362" stopIfTrue="1" operator="equal">
      <formula>0</formula>
    </cfRule>
  </conditionalFormatting>
  <conditionalFormatting sqref="N226">
    <cfRule type="cellIs" dxfId="32645" priority="337361" stopIfTrue="1" operator="equal">
      <formula>0</formula>
    </cfRule>
  </conditionalFormatting>
  <conditionalFormatting sqref="N226">
    <cfRule type="cellIs" dxfId="32644" priority="337360" stopIfTrue="1" operator="equal">
      <formula>0</formula>
    </cfRule>
  </conditionalFormatting>
  <conditionalFormatting sqref="N226">
    <cfRule type="cellIs" dxfId="32643" priority="337359" stopIfTrue="1" operator="equal">
      <formula>0</formula>
    </cfRule>
  </conditionalFormatting>
  <conditionalFormatting sqref="N226">
    <cfRule type="cellIs" dxfId="32642" priority="337358" stopIfTrue="1" operator="equal">
      <formula>0</formula>
    </cfRule>
  </conditionalFormatting>
  <conditionalFormatting sqref="N226">
    <cfRule type="cellIs" dxfId="32641" priority="337357" stopIfTrue="1" operator="equal">
      <formula>0</formula>
    </cfRule>
  </conditionalFormatting>
  <conditionalFormatting sqref="N226">
    <cfRule type="cellIs" dxfId="32640" priority="337356" stopIfTrue="1" operator="equal">
      <formula>0</formula>
    </cfRule>
  </conditionalFormatting>
  <conditionalFormatting sqref="N226">
    <cfRule type="cellIs" dxfId="32639" priority="337355" stopIfTrue="1" operator="equal">
      <formula>0</formula>
    </cfRule>
  </conditionalFormatting>
  <conditionalFormatting sqref="N226">
    <cfRule type="cellIs" dxfId="32638" priority="337354" stopIfTrue="1" operator="equal">
      <formula>0</formula>
    </cfRule>
  </conditionalFormatting>
  <conditionalFormatting sqref="N226">
    <cfRule type="cellIs" dxfId="32637" priority="337353" stopIfTrue="1" operator="equal">
      <formula>0</formula>
    </cfRule>
  </conditionalFormatting>
  <conditionalFormatting sqref="N226">
    <cfRule type="cellIs" dxfId="32636" priority="337352" stopIfTrue="1" operator="equal">
      <formula>0</formula>
    </cfRule>
  </conditionalFormatting>
  <conditionalFormatting sqref="N226">
    <cfRule type="cellIs" dxfId="32635" priority="337351" stopIfTrue="1" operator="equal">
      <formula>0</formula>
    </cfRule>
  </conditionalFormatting>
  <conditionalFormatting sqref="N226">
    <cfRule type="cellIs" dxfId="32634" priority="337350" stopIfTrue="1" operator="equal">
      <formula>0</formula>
    </cfRule>
  </conditionalFormatting>
  <conditionalFormatting sqref="N226">
    <cfRule type="cellIs" dxfId="32633" priority="337349" stopIfTrue="1" operator="equal">
      <formula>0</formula>
    </cfRule>
  </conditionalFormatting>
  <conditionalFormatting sqref="N226">
    <cfRule type="cellIs" dxfId="32632" priority="337348" stopIfTrue="1" operator="equal">
      <formula>0</formula>
    </cfRule>
  </conditionalFormatting>
  <conditionalFormatting sqref="N226">
    <cfRule type="cellIs" dxfId="32631" priority="337347" stopIfTrue="1" operator="equal">
      <formula>0</formula>
    </cfRule>
  </conditionalFormatting>
  <conditionalFormatting sqref="N226">
    <cfRule type="cellIs" dxfId="32630" priority="337346" stopIfTrue="1" operator="equal">
      <formula>0</formula>
    </cfRule>
  </conditionalFormatting>
  <conditionalFormatting sqref="N226">
    <cfRule type="cellIs" dxfId="32629" priority="337345" stopIfTrue="1" operator="equal">
      <formula>0</formula>
    </cfRule>
  </conditionalFormatting>
  <conditionalFormatting sqref="N226">
    <cfRule type="cellIs" dxfId="32628" priority="337344" stopIfTrue="1" operator="equal">
      <formula>0</formula>
    </cfRule>
  </conditionalFormatting>
  <conditionalFormatting sqref="N226">
    <cfRule type="cellIs" dxfId="32627" priority="337343" stopIfTrue="1" operator="equal">
      <formula>0</formula>
    </cfRule>
  </conditionalFormatting>
  <conditionalFormatting sqref="N226">
    <cfRule type="cellIs" dxfId="32626" priority="337342" stopIfTrue="1" operator="equal">
      <formula>0</formula>
    </cfRule>
  </conditionalFormatting>
  <conditionalFormatting sqref="N226">
    <cfRule type="cellIs" dxfId="32625" priority="337341" stopIfTrue="1" operator="equal">
      <formula>0</formula>
    </cfRule>
  </conditionalFormatting>
  <conditionalFormatting sqref="N226">
    <cfRule type="cellIs" dxfId="32624" priority="337340" stopIfTrue="1" operator="equal">
      <formula>0</formula>
    </cfRule>
  </conditionalFormatting>
  <conditionalFormatting sqref="N226">
    <cfRule type="cellIs" dxfId="32623" priority="337339" stopIfTrue="1" operator="equal">
      <formula>0</formula>
    </cfRule>
  </conditionalFormatting>
  <conditionalFormatting sqref="N226">
    <cfRule type="cellIs" dxfId="32622" priority="337338" stopIfTrue="1" operator="equal">
      <formula>0</formula>
    </cfRule>
  </conditionalFormatting>
  <conditionalFormatting sqref="N226">
    <cfRule type="cellIs" dxfId="32621" priority="337337" stopIfTrue="1" operator="equal">
      <formula>0</formula>
    </cfRule>
  </conditionalFormatting>
  <conditionalFormatting sqref="N226">
    <cfRule type="cellIs" dxfId="32620" priority="337336" stopIfTrue="1" operator="equal">
      <formula>0</formula>
    </cfRule>
  </conditionalFormatting>
  <conditionalFormatting sqref="N226">
    <cfRule type="cellIs" dxfId="32619" priority="337335" stopIfTrue="1" operator="equal">
      <formula>0</formula>
    </cfRule>
  </conditionalFormatting>
  <conditionalFormatting sqref="N226">
    <cfRule type="cellIs" dxfId="32618" priority="337334" stopIfTrue="1" operator="equal">
      <formula>0</formula>
    </cfRule>
  </conditionalFormatting>
  <conditionalFormatting sqref="N226">
    <cfRule type="cellIs" dxfId="32617" priority="337333" stopIfTrue="1" operator="equal">
      <formula>0</formula>
    </cfRule>
  </conditionalFormatting>
  <conditionalFormatting sqref="N226">
    <cfRule type="cellIs" dxfId="32616" priority="337332" stopIfTrue="1" operator="equal">
      <formula>0</formula>
    </cfRule>
  </conditionalFormatting>
  <conditionalFormatting sqref="N226">
    <cfRule type="cellIs" dxfId="32615" priority="337331" stopIfTrue="1" operator="equal">
      <formula>0</formula>
    </cfRule>
  </conditionalFormatting>
  <conditionalFormatting sqref="N226">
    <cfRule type="cellIs" dxfId="32614" priority="337330" stopIfTrue="1" operator="equal">
      <formula>0</formula>
    </cfRule>
  </conditionalFormatting>
  <conditionalFormatting sqref="N226">
    <cfRule type="cellIs" dxfId="32613" priority="337329" stopIfTrue="1" operator="equal">
      <formula>0</formula>
    </cfRule>
  </conditionalFormatting>
  <conditionalFormatting sqref="N226">
    <cfRule type="cellIs" dxfId="32612" priority="337328" stopIfTrue="1" operator="equal">
      <formula>0</formula>
    </cfRule>
  </conditionalFormatting>
  <conditionalFormatting sqref="N226">
    <cfRule type="cellIs" dxfId="32611" priority="337327" stopIfTrue="1" operator="equal">
      <formula>0</formula>
    </cfRule>
  </conditionalFormatting>
  <conditionalFormatting sqref="N226">
    <cfRule type="cellIs" dxfId="32610" priority="337326" stopIfTrue="1" operator="equal">
      <formula>0</formula>
    </cfRule>
  </conditionalFormatting>
  <conditionalFormatting sqref="N226">
    <cfRule type="cellIs" dxfId="32609" priority="337325" stopIfTrue="1" operator="equal">
      <formula>0</formula>
    </cfRule>
  </conditionalFormatting>
  <conditionalFormatting sqref="N226">
    <cfRule type="cellIs" dxfId="32608" priority="337324" stopIfTrue="1" operator="equal">
      <formula>0</formula>
    </cfRule>
  </conditionalFormatting>
  <conditionalFormatting sqref="N226">
    <cfRule type="cellIs" dxfId="32607" priority="337323" stopIfTrue="1" operator="equal">
      <formula>0</formula>
    </cfRule>
  </conditionalFormatting>
  <conditionalFormatting sqref="N226">
    <cfRule type="cellIs" dxfId="32606" priority="337322" stopIfTrue="1" operator="equal">
      <formula>0</formula>
    </cfRule>
  </conditionalFormatting>
  <conditionalFormatting sqref="N226">
    <cfRule type="cellIs" dxfId="32605" priority="337321" stopIfTrue="1" operator="equal">
      <formula>0</formula>
    </cfRule>
  </conditionalFormatting>
  <conditionalFormatting sqref="N226">
    <cfRule type="cellIs" dxfId="32604" priority="337320" stopIfTrue="1" operator="equal">
      <formula>0</formula>
    </cfRule>
  </conditionalFormatting>
  <conditionalFormatting sqref="N226">
    <cfRule type="cellIs" dxfId="32603" priority="337319" stopIfTrue="1" operator="equal">
      <formula>0</formula>
    </cfRule>
  </conditionalFormatting>
  <conditionalFormatting sqref="N226">
    <cfRule type="cellIs" dxfId="32602" priority="337318" stopIfTrue="1" operator="equal">
      <formula>0</formula>
    </cfRule>
  </conditionalFormatting>
  <conditionalFormatting sqref="N226">
    <cfRule type="cellIs" dxfId="32601" priority="337317" stopIfTrue="1" operator="equal">
      <formula>0</formula>
    </cfRule>
  </conditionalFormatting>
  <conditionalFormatting sqref="N226">
    <cfRule type="cellIs" dxfId="32600" priority="337316" stopIfTrue="1" operator="equal">
      <formula>0</formula>
    </cfRule>
  </conditionalFormatting>
  <conditionalFormatting sqref="N226">
    <cfRule type="cellIs" dxfId="32599" priority="337315" stopIfTrue="1" operator="equal">
      <formula>0</formula>
    </cfRule>
  </conditionalFormatting>
  <conditionalFormatting sqref="N226">
    <cfRule type="cellIs" dxfId="32598" priority="337314" stopIfTrue="1" operator="equal">
      <formula>0</formula>
    </cfRule>
  </conditionalFormatting>
  <conditionalFormatting sqref="N226">
    <cfRule type="cellIs" dxfId="32597" priority="337313" stopIfTrue="1" operator="equal">
      <formula>0</formula>
    </cfRule>
  </conditionalFormatting>
  <conditionalFormatting sqref="N226">
    <cfRule type="cellIs" dxfId="32596" priority="337312" stopIfTrue="1" operator="equal">
      <formula>0</formula>
    </cfRule>
  </conditionalFormatting>
  <conditionalFormatting sqref="N226">
    <cfRule type="cellIs" dxfId="32595" priority="337311" stopIfTrue="1" operator="equal">
      <formula>0</formula>
    </cfRule>
  </conditionalFormatting>
  <conditionalFormatting sqref="N226">
    <cfRule type="cellIs" dxfId="32594" priority="337310" stopIfTrue="1" operator="equal">
      <formula>0</formula>
    </cfRule>
  </conditionalFormatting>
  <conditionalFormatting sqref="N226">
    <cfRule type="cellIs" dxfId="32593" priority="337309" stopIfTrue="1" operator="equal">
      <formula>0</formula>
    </cfRule>
  </conditionalFormatting>
  <conditionalFormatting sqref="N226">
    <cfRule type="cellIs" dxfId="32592" priority="337308" stopIfTrue="1" operator="equal">
      <formula>0</formula>
    </cfRule>
  </conditionalFormatting>
  <conditionalFormatting sqref="N226">
    <cfRule type="cellIs" dxfId="32591" priority="337307" stopIfTrue="1" operator="equal">
      <formula>0</formula>
    </cfRule>
  </conditionalFormatting>
  <conditionalFormatting sqref="N226">
    <cfRule type="cellIs" dxfId="32590" priority="337306" stopIfTrue="1" operator="equal">
      <formula>0</formula>
    </cfRule>
  </conditionalFormatting>
  <conditionalFormatting sqref="N226">
    <cfRule type="cellIs" dxfId="32589" priority="337305" stopIfTrue="1" operator="equal">
      <formula>0</formula>
    </cfRule>
  </conditionalFormatting>
  <conditionalFormatting sqref="N226">
    <cfRule type="cellIs" dxfId="32588" priority="337304" stopIfTrue="1" operator="equal">
      <formula>0</formula>
    </cfRule>
  </conditionalFormatting>
  <conditionalFormatting sqref="N226">
    <cfRule type="cellIs" dxfId="32587" priority="337303" stopIfTrue="1" operator="equal">
      <formula>0</formula>
    </cfRule>
  </conditionalFormatting>
  <conditionalFormatting sqref="N226">
    <cfRule type="cellIs" dxfId="32586" priority="337302" stopIfTrue="1" operator="equal">
      <formula>0</formula>
    </cfRule>
  </conditionalFormatting>
  <conditionalFormatting sqref="N226">
    <cfRule type="cellIs" dxfId="32585" priority="337301" stopIfTrue="1" operator="equal">
      <formula>0</formula>
    </cfRule>
  </conditionalFormatting>
  <conditionalFormatting sqref="N226">
    <cfRule type="cellIs" dxfId="32584" priority="337300" stopIfTrue="1" operator="equal">
      <formula>0</formula>
    </cfRule>
  </conditionalFormatting>
  <conditionalFormatting sqref="N226">
    <cfRule type="cellIs" dxfId="32583" priority="337299" stopIfTrue="1" operator="equal">
      <formula>0</formula>
    </cfRule>
  </conditionalFormatting>
  <conditionalFormatting sqref="N226">
    <cfRule type="cellIs" dxfId="32582" priority="337298" stopIfTrue="1" operator="equal">
      <formula>0</formula>
    </cfRule>
  </conditionalFormatting>
  <conditionalFormatting sqref="N226">
    <cfRule type="cellIs" dxfId="32581" priority="337297" stopIfTrue="1" operator="equal">
      <formula>0</formula>
    </cfRule>
  </conditionalFormatting>
  <conditionalFormatting sqref="N226">
    <cfRule type="cellIs" dxfId="32580" priority="337296" stopIfTrue="1" operator="equal">
      <formula>0</formula>
    </cfRule>
  </conditionalFormatting>
  <conditionalFormatting sqref="N226">
    <cfRule type="cellIs" dxfId="32579" priority="337295" stopIfTrue="1" operator="equal">
      <formula>0</formula>
    </cfRule>
  </conditionalFormatting>
  <conditionalFormatting sqref="N226">
    <cfRule type="cellIs" dxfId="32578" priority="337294" stopIfTrue="1" operator="equal">
      <formula>0</formula>
    </cfRule>
  </conditionalFormatting>
  <conditionalFormatting sqref="N226">
    <cfRule type="cellIs" dxfId="32577" priority="337293" stopIfTrue="1" operator="equal">
      <formula>0</formula>
    </cfRule>
  </conditionalFormatting>
  <conditionalFormatting sqref="N226">
    <cfRule type="cellIs" dxfId="32576" priority="337292" stopIfTrue="1" operator="equal">
      <formula>0</formula>
    </cfRule>
  </conditionalFormatting>
  <conditionalFormatting sqref="N226">
    <cfRule type="cellIs" dxfId="32575" priority="337291" stopIfTrue="1" operator="equal">
      <formula>0</formula>
    </cfRule>
  </conditionalFormatting>
  <conditionalFormatting sqref="N226">
    <cfRule type="cellIs" dxfId="32574" priority="337290" stopIfTrue="1" operator="equal">
      <formula>0</formula>
    </cfRule>
  </conditionalFormatting>
  <conditionalFormatting sqref="N226">
    <cfRule type="cellIs" dxfId="32573" priority="337289" stopIfTrue="1" operator="equal">
      <formula>0</formula>
    </cfRule>
  </conditionalFormatting>
  <conditionalFormatting sqref="N226">
    <cfRule type="cellIs" dxfId="32572" priority="337288" stopIfTrue="1" operator="equal">
      <formula>0</formula>
    </cfRule>
  </conditionalFormatting>
  <conditionalFormatting sqref="N226">
    <cfRule type="cellIs" dxfId="32571" priority="337287" stopIfTrue="1" operator="equal">
      <formula>0</formula>
    </cfRule>
  </conditionalFormatting>
  <conditionalFormatting sqref="N226">
    <cfRule type="cellIs" dxfId="32570" priority="337286" stopIfTrue="1" operator="equal">
      <formula>0</formula>
    </cfRule>
  </conditionalFormatting>
  <conditionalFormatting sqref="N226">
    <cfRule type="cellIs" dxfId="32569" priority="337285" stopIfTrue="1" operator="equal">
      <formula>0</formula>
    </cfRule>
  </conditionalFormatting>
  <conditionalFormatting sqref="N226">
    <cfRule type="cellIs" dxfId="32568" priority="337284" stopIfTrue="1" operator="equal">
      <formula>0</formula>
    </cfRule>
  </conditionalFormatting>
  <conditionalFormatting sqref="N226">
    <cfRule type="cellIs" dxfId="32567" priority="337283" stopIfTrue="1" operator="equal">
      <formula>0</formula>
    </cfRule>
  </conditionalFormatting>
  <conditionalFormatting sqref="N226">
    <cfRule type="cellIs" dxfId="32566" priority="337282" stopIfTrue="1" operator="equal">
      <formula>0</formula>
    </cfRule>
  </conditionalFormatting>
  <conditionalFormatting sqref="N226">
    <cfRule type="cellIs" dxfId="32565" priority="337281" stopIfTrue="1" operator="equal">
      <formula>0</formula>
    </cfRule>
  </conditionalFormatting>
  <conditionalFormatting sqref="N226">
    <cfRule type="cellIs" dxfId="32564" priority="337280" stopIfTrue="1" operator="equal">
      <formula>0</formula>
    </cfRule>
  </conditionalFormatting>
  <conditionalFormatting sqref="N226">
    <cfRule type="cellIs" dxfId="32563" priority="337279" stopIfTrue="1" operator="equal">
      <formula>0</formula>
    </cfRule>
  </conditionalFormatting>
  <conditionalFormatting sqref="N226">
    <cfRule type="cellIs" dxfId="32562" priority="337278" stopIfTrue="1" operator="equal">
      <formula>0</formula>
    </cfRule>
  </conditionalFormatting>
  <conditionalFormatting sqref="N226">
    <cfRule type="cellIs" dxfId="32561" priority="337277" stopIfTrue="1" operator="equal">
      <formula>0</formula>
    </cfRule>
  </conditionalFormatting>
  <conditionalFormatting sqref="N226">
    <cfRule type="cellIs" dxfId="32560" priority="337276" stopIfTrue="1" operator="equal">
      <formula>0</formula>
    </cfRule>
  </conditionalFormatting>
  <conditionalFormatting sqref="N226">
    <cfRule type="cellIs" dxfId="32559" priority="337275" stopIfTrue="1" operator="equal">
      <formula>0</formula>
    </cfRule>
  </conditionalFormatting>
  <conditionalFormatting sqref="N226">
    <cfRule type="cellIs" dxfId="32558" priority="337274" stopIfTrue="1" operator="equal">
      <formula>0</formula>
    </cfRule>
  </conditionalFormatting>
  <conditionalFormatting sqref="N226">
    <cfRule type="cellIs" dxfId="32557" priority="337273" stopIfTrue="1" operator="equal">
      <formula>0</formula>
    </cfRule>
  </conditionalFormatting>
  <conditionalFormatting sqref="N226">
    <cfRule type="cellIs" dxfId="32556" priority="337272" stopIfTrue="1" operator="equal">
      <formula>0</formula>
    </cfRule>
  </conditionalFormatting>
  <conditionalFormatting sqref="N226">
    <cfRule type="cellIs" dxfId="32555" priority="337271" stopIfTrue="1" operator="equal">
      <formula>0</formula>
    </cfRule>
  </conditionalFormatting>
  <conditionalFormatting sqref="N226">
    <cfRule type="cellIs" dxfId="32554" priority="337270" stopIfTrue="1" operator="equal">
      <formula>0</formula>
    </cfRule>
  </conditionalFormatting>
  <conditionalFormatting sqref="N226">
    <cfRule type="cellIs" dxfId="32553" priority="337269" stopIfTrue="1" operator="equal">
      <formula>0</formula>
    </cfRule>
  </conditionalFormatting>
  <conditionalFormatting sqref="N226">
    <cfRule type="cellIs" dxfId="32552" priority="337268" stopIfTrue="1" operator="equal">
      <formula>0</formula>
    </cfRule>
  </conditionalFormatting>
  <conditionalFormatting sqref="N226">
    <cfRule type="cellIs" dxfId="32551" priority="337267" stopIfTrue="1" operator="equal">
      <formula>0</formula>
    </cfRule>
  </conditionalFormatting>
  <conditionalFormatting sqref="N226">
    <cfRule type="cellIs" dxfId="32550" priority="337266" stopIfTrue="1" operator="equal">
      <formula>0</formula>
    </cfRule>
  </conditionalFormatting>
  <conditionalFormatting sqref="N226">
    <cfRule type="cellIs" dxfId="32549" priority="337265" stopIfTrue="1" operator="equal">
      <formula>0</formula>
    </cfRule>
  </conditionalFormatting>
  <conditionalFormatting sqref="N226">
    <cfRule type="cellIs" dxfId="32548" priority="337264" stopIfTrue="1" operator="equal">
      <formula>0</formula>
    </cfRule>
  </conditionalFormatting>
  <conditionalFormatting sqref="N226">
    <cfRule type="cellIs" dxfId="32547" priority="337263" stopIfTrue="1" operator="equal">
      <formula>0</formula>
    </cfRule>
  </conditionalFormatting>
  <conditionalFormatting sqref="N226">
    <cfRule type="cellIs" dxfId="32546" priority="337262" stopIfTrue="1" operator="equal">
      <formula>0</formula>
    </cfRule>
  </conditionalFormatting>
  <conditionalFormatting sqref="N226">
    <cfRule type="cellIs" dxfId="32545" priority="337261" stopIfTrue="1" operator="equal">
      <formula>0</formula>
    </cfRule>
  </conditionalFormatting>
  <conditionalFormatting sqref="N226">
    <cfRule type="cellIs" dxfId="32544" priority="337260" stopIfTrue="1" operator="equal">
      <formula>0</formula>
    </cfRule>
  </conditionalFormatting>
  <conditionalFormatting sqref="N226">
    <cfRule type="cellIs" dxfId="32543" priority="337259" stopIfTrue="1" operator="equal">
      <formula>0</formula>
    </cfRule>
  </conditionalFormatting>
  <conditionalFormatting sqref="N226">
    <cfRule type="cellIs" dxfId="32542" priority="337258" stopIfTrue="1" operator="equal">
      <formula>0</formula>
    </cfRule>
  </conditionalFormatting>
  <conditionalFormatting sqref="N226">
    <cfRule type="cellIs" dxfId="32541" priority="337257" stopIfTrue="1" operator="equal">
      <formula>0</formula>
    </cfRule>
  </conditionalFormatting>
  <conditionalFormatting sqref="N226">
    <cfRule type="cellIs" dxfId="32540" priority="337256" stopIfTrue="1" operator="equal">
      <formula>0</formula>
    </cfRule>
  </conditionalFormatting>
  <conditionalFormatting sqref="N226">
    <cfRule type="cellIs" dxfId="32539" priority="337255" stopIfTrue="1" operator="equal">
      <formula>0</formula>
    </cfRule>
  </conditionalFormatting>
  <conditionalFormatting sqref="N226">
    <cfRule type="cellIs" dxfId="32538" priority="337254" stopIfTrue="1" operator="equal">
      <formula>0</formula>
    </cfRule>
  </conditionalFormatting>
  <conditionalFormatting sqref="N226">
    <cfRule type="cellIs" dxfId="32537" priority="337253" stopIfTrue="1" operator="equal">
      <formula>0</formula>
    </cfRule>
  </conditionalFormatting>
  <conditionalFormatting sqref="N226">
    <cfRule type="cellIs" dxfId="32536" priority="337252" stopIfTrue="1" operator="equal">
      <formula>0</formula>
    </cfRule>
  </conditionalFormatting>
  <conditionalFormatting sqref="N226">
    <cfRule type="cellIs" dxfId="32535" priority="337251" stopIfTrue="1" operator="equal">
      <formula>0</formula>
    </cfRule>
  </conditionalFormatting>
  <conditionalFormatting sqref="N226">
    <cfRule type="cellIs" dxfId="32534" priority="337250" stopIfTrue="1" operator="equal">
      <formula>0</formula>
    </cfRule>
  </conditionalFormatting>
  <conditionalFormatting sqref="N226">
    <cfRule type="cellIs" dxfId="32533" priority="337249" stopIfTrue="1" operator="equal">
      <formula>0</formula>
    </cfRule>
  </conditionalFormatting>
  <conditionalFormatting sqref="N226">
    <cfRule type="cellIs" dxfId="32532" priority="337248" stopIfTrue="1" operator="equal">
      <formula>0</formula>
    </cfRule>
  </conditionalFormatting>
  <conditionalFormatting sqref="N226">
    <cfRule type="cellIs" dxfId="32531" priority="337247" stopIfTrue="1" operator="equal">
      <formula>0</formula>
    </cfRule>
  </conditionalFormatting>
  <conditionalFormatting sqref="N226">
    <cfRule type="cellIs" dxfId="32530" priority="337246" stopIfTrue="1" operator="equal">
      <formula>0</formula>
    </cfRule>
  </conditionalFormatting>
  <conditionalFormatting sqref="N226">
    <cfRule type="cellIs" dxfId="32529" priority="337245" stopIfTrue="1" operator="equal">
      <formula>0</formula>
    </cfRule>
  </conditionalFormatting>
  <conditionalFormatting sqref="N226">
    <cfRule type="cellIs" dxfId="32528" priority="337244" stopIfTrue="1" operator="equal">
      <formula>0</formula>
    </cfRule>
  </conditionalFormatting>
  <conditionalFormatting sqref="N226">
    <cfRule type="cellIs" dxfId="32527" priority="337243" stopIfTrue="1" operator="equal">
      <formula>0</formula>
    </cfRule>
  </conditionalFormatting>
  <conditionalFormatting sqref="N226">
    <cfRule type="cellIs" dxfId="32526" priority="337242" stopIfTrue="1" operator="equal">
      <formula>0</formula>
    </cfRule>
  </conditionalFormatting>
  <conditionalFormatting sqref="N226">
    <cfRule type="cellIs" dxfId="32525" priority="337241" stopIfTrue="1" operator="equal">
      <formula>0</formula>
    </cfRule>
  </conditionalFormatting>
  <conditionalFormatting sqref="N226">
    <cfRule type="cellIs" dxfId="32524" priority="337240" stopIfTrue="1" operator="equal">
      <formula>0</formula>
    </cfRule>
  </conditionalFormatting>
  <conditionalFormatting sqref="N226">
    <cfRule type="cellIs" dxfId="32523" priority="337239" stopIfTrue="1" operator="equal">
      <formula>0</formula>
    </cfRule>
  </conditionalFormatting>
  <conditionalFormatting sqref="N226">
    <cfRule type="cellIs" dxfId="32522" priority="337238" stopIfTrue="1" operator="equal">
      <formula>0</formula>
    </cfRule>
  </conditionalFormatting>
  <conditionalFormatting sqref="N226">
    <cfRule type="cellIs" dxfId="32521" priority="337237" stopIfTrue="1" operator="equal">
      <formula>0</formula>
    </cfRule>
  </conditionalFormatting>
  <conditionalFormatting sqref="N226">
    <cfRule type="cellIs" dxfId="32520" priority="337236" stopIfTrue="1" operator="equal">
      <formula>0</formula>
    </cfRule>
  </conditionalFormatting>
  <conditionalFormatting sqref="N226">
    <cfRule type="cellIs" dxfId="32519" priority="337235" stopIfTrue="1" operator="equal">
      <formula>0</formula>
    </cfRule>
  </conditionalFormatting>
  <conditionalFormatting sqref="N226">
    <cfRule type="cellIs" dxfId="32518" priority="337234" stopIfTrue="1" operator="equal">
      <formula>0</formula>
    </cfRule>
  </conditionalFormatting>
  <conditionalFormatting sqref="N226">
    <cfRule type="cellIs" dxfId="32517" priority="337233" stopIfTrue="1" operator="equal">
      <formula>0</formula>
    </cfRule>
  </conditionalFormatting>
  <conditionalFormatting sqref="N226">
    <cfRule type="cellIs" dxfId="32516" priority="337232" stopIfTrue="1" operator="equal">
      <formula>0</formula>
    </cfRule>
  </conditionalFormatting>
  <conditionalFormatting sqref="N226">
    <cfRule type="cellIs" dxfId="32515" priority="337231" stopIfTrue="1" operator="equal">
      <formula>0</formula>
    </cfRule>
  </conditionalFormatting>
  <conditionalFormatting sqref="N226">
    <cfRule type="cellIs" dxfId="32514" priority="337230" stopIfTrue="1" operator="equal">
      <formula>0</formula>
    </cfRule>
  </conditionalFormatting>
  <conditionalFormatting sqref="N226">
    <cfRule type="cellIs" dxfId="32513" priority="337229" stopIfTrue="1" operator="equal">
      <formula>0</formula>
    </cfRule>
  </conditionalFormatting>
  <conditionalFormatting sqref="N226">
    <cfRule type="cellIs" dxfId="32512" priority="337228" stopIfTrue="1" operator="equal">
      <formula>0</formula>
    </cfRule>
  </conditionalFormatting>
  <conditionalFormatting sqref="N226">
    <cfRule type="cellIs" dxfId="32511" priority="337227" stopIfTrue="1" operator="equal">
      <formula>0</formula>
    </cfRule>
  </conditionalFormatting>
  <conditionalFormatting sqref="N226">
    <cfRule type="cellIs" dxfId="32510" priority="337226" stopIfTrue="1" operator="equal">
      <formula>0</formula>
    </cfRule>
  </conditionalFormatting>
  <conditionalFormatting sqref="N226">
    <cfRule type="cellIs" dxfId="32509" priority="337225" stopIfTrue="1" operator="equal">
      <formula>0</formula>
    </cfRule>
  </conditionalFormatting>
  <conditionalFormatting sqref="N226">
    <cfRule type="cellIs" dxfId="32508" priority="337224" stopIfTrue="1" operator="equal">
      <formula>0</formula>
    </cfRule>
  </conditionalFormatting>
  <conditionalFormatting sqref="N226">
    <cfRule type="cellIs" dxfId="32507" priority="337223" stopIfTrue="1" operator="equal">
      <formula>0</formula>
    </cfRule>
  </conditionalFormatting>
  <conditionalFormatting sqref="N226">
    <cfRule type="cellIs" dxfId="32506" priority="337222" stopIfTrue="1" operator="equal">
      <formula>0</formula>
    </cfRule>
  </conditionalFormatting>
  <conditionalFormatting sqref="N226">
    <cfRule type="cellIs" dxfId="32505" priority="337221" stopIfTrue="1" operator="equal">
      <formula>0</formula>
    </cfRule>
  </conditionalFormatting>
  <conditionalFormatting sqref="N226">
    <cfRule type="cellIs" dxfId="32504" priority="337220" stopIfTrue="1" operator="equal">
      <formula>0</formula>
    </cfRule>
  </conditionalFormatting>
  <conditionalFormatting sqref="N226">
    <cfRule type="cellIs" dxfId="32503" priority="337219" stopIfTrue="1" operator="equal">
      <formula>0</formula>
    </cfRule>
  </conditionalFormatting>
  <conditionalFormatting sqref="N226">
    <cfRule type="cellIs" dxfId="32502" priority="337218" stopIfTrue="1" operator="equal">
      <formula>0</formula>
    </cfRule>
  </conditionalFormatting>
  <conditionalFormatting sqref="N226">
    <cfRule type="cellIs" dxfId="32501" priority="337217" stopIfTrue="1" operator="equal">
      <formula>0</formula>
    </cfRule>
  </conditionalFormatting>
  <conditionalFormatting sqref="N226">
    <cfRule type="cellIs" dxfId="32500" priority="337216" stopIfTrue="1" operator="equal">
      <formula>0</formula>
    </cfRule>
  </conditionalFormatting>
  <conditionalFormatting sqref="N226">
    <cfRule type="cellIs" dxfId="32499" priority="337215" stopIfTrue="1" operator="equal">
      <formula>0</formula>
    </cfRule>
  </conditionalFormatting>
  <conditionalFormatting sqref="N226">
    <cfRule type="cellIs" dxfId="32498" priority="337214" stopIfTrue="1" operator="equal">
      <formula>0</formula>
    </cfRule>
  </conditionalFormatting>
  <conditionalFormatting sqref="N226">
    <cfRule type="cellIs" dxfId="32497" priority="337213" stopIfTrue="1" operator="equal">
      <formula>0</formula>
    </cfRule>
  </conditionalFormatting>
  <conditionalFormatting sqref="N226">
    <cfRule type="cellIs" dxfId="32496" priority="337212" stopIfTrue="1" operator="equal">
      <formula>0</formula>
    </cfRule>
  </conditionalFormatting>
  <conditionalFormatting sqref="N226">
    <cfRule type="cellIs" dxfId="32495" priority="337211" stopIfTrue="1" operator="equal">
      <formula>0</formula>
    </cfRule>
  </conditionalFormatting>
  <conditionalFormatting sqref="N226">
    <cfRule type="cellIs" dxfId="32494" priority="337210" stopIfTrue="1" operator="equal">
      <formula>0</formula>
    </cfRule>
  </conditionalFormatting>
  <conditionalFormatting sqref="N226">
    <cfRule type="cellIs" dxfId="32493" priority="337209" stopIfTrue="1" operator="equal">
      <formula>0</formula>
    </cfRule>
  </conditionalFormatting>
  <conditionalFormatting sqref="N226">
    <cfRule type="cellIs" dxfId="32492" priority="337208" stopIfTrue="1" operator="equal">
      <formula>0</formula>
    </cfRule>
  </conditionalFormatting>
  <conditionalFormatting sqref="N226">
    <cfRule type="cellIs" dxfId="32491" priority="337207" stopIfTrue="1" operator="equal">
      <formula>0</formula>
    </cfRule>
  </conditionalFormatting>
  <conditionalFormatting sqref="N226">
    <cfRule type="cellIs" dxfId="32490" priority="337206" stopIfTrue="1" operator="equal">
      <formula>0</formula>
    </cfRule>
  </conditionalFormatting>
  <conditionalFormatting sqref="N226">
    <cfRule type="cellIs" dxfId="32489" priority="337205" stopIfTrue="1" operator="equal">
      <formula>0</formula>
    </cfRule>
  </conditionalFormatting>
  <conditionalFormatting sqref="N226">
    <cfRule type="cellIs" dxfId="32488" priority="337204" stopIfTrue="1" operator="equal">
      <formula>0</formula>
    </cfRule>
  </conditionalFormatting>
  <conditionalFormatting sqref="N226">
    <cfRule type="cellIs" dxfId="32487" priority="337203" stopIfTrue="1" operator="equal">
      <formula>0</formula>
    </cfRule>
  </conditionalFormatting>
  <conditionalFormatting sqref="N226">
    <cfRule type="cellIs" dxfId="32486" priority="337202" stopIfTrue="1" operator="equal">
      <formula>0</formula>
    </cfRule>
  </conditionalFormatting>
  <conditionalFormatting sqref="N226">
    <cfRule type="cellIs" dxfId="32485" priority="337201" stopIfTrue="1" operator="equal">
      <formula>0</formula>
    </cfRule>
  </conditionalFormatting>
  <conditionalFormatting sqref="N226">
    <cfRule type="cellIs" dxfId="32484" priority="337200" stopIfTrue="1" operator="equal">
      <formula>0</formula>
    </cfRule>
  </conditionalFormatting>
  <conditionalFormatting sqref="N226">
    <cfRule type="cellIs" dxfId="32483" priority="337199" stopIfTrue="1" operator="equal">
      <formula>0</formula>
    </cfRule>
  </conditionalFormatting>
  <conditionalFormatting sqref="N226">
    <cfRule type="cellIs" dxfId="32482" priority="337198" stopIfTrue="1" operator="equal">
      <formula>0</formula>
    </cfRule>
  </conditionalFormatting>
  <conditionalFormatting sqref="N226">
    <cfRule type="cellIs" dxfId="32481" priority="337197" stopIfTrue="1" operator="equal">
      <formula>0</formula>
    </cfRule>
  </conditionalFormatting>
  <conditionalFormatting sqref="N226">
    <cfRule type="cellIs" dxfId="32480" priority="337196" stopIfTrue="1" operator="equal">
      <formula>0</formula>
    </cfRule>
  </conditionalFormatting>
  <conditionalFormatting sqref="N226">
    <cfRule type="cellIs" dxfId="32479" priority="337195" stopIfTrue="1" operator="equal">
      <formula>0</formula>
    </cfRule>
  </conditionalFormatting>
  <conditionalFormatting sqref="N226">
    <cfRule type="cellIs" dxfId="32478" priority="337194" stopIfTrue="1" operator="equal">
      <formula>0</formula>
    </cfRule>
  </conditionalFormatting>
  <conditionalFormatting sqref="N226">
    <cfRule type="cellIs" dxfId="32477" priority="337193" stopIfTrue="1" operator="equal">
      <formula>0</formula>
    </cfRule>
  </conditionalFormatting>
  <conditionalFormatting sqref="N226">
    <cfRule type="cellIs" dxfId="32476" priority="337192" stopIfTrue="1" operator="equal">
      <formula>0</formula>
    </cfRule>
  </conditionalFormatting>
  <conditionalFormatting sqref="N226">
    <cfRule type="cellIs" dxfId="32475" priority="337191" stopIfTrue="1" operator="equal">
      <formula>0</formula>
    </cfRule>
  </conditionalFormatting>
  <conditionalFormatting sqref="N226">
    <cfRule type="cellIs" dxfId="32474" priority="337190" stopIfTrue="1" operator="equal">
      <formula>0</formula>
    </cfRule>
  </conditionalFormatting>
  <conditionalFormatting sqref="N226">
    <cfRule type="cellIs" dxfId="32473" priority="337189" stopIfTrue="1" operator="equal">
      <formula>0</formula>
    </cfRule>
  </conditionalFormatting>
  <conditionalFormatting sqref="N226">
    <cfRule type="cellIs" dxfId="32472" priority="337188" stopIfTrue="1" operator="equal">
      <formula>0</formula>
    </cfRule>
  </conditionalFormatting>
  <conditionalFormatting sqref="N226">
    <cfRule type="cellIs" dxfId="32471" priority="337187" stopIfTrue="1" operator="equal">
      <formula>0</formula>
    </cfRule>
  </conditionalFormatting>
  <conditionalFormatting sqref="N226">
    <cfRule type="cellIs" dxfId="32470" priority="337186" stopIfTrue="1" operator="equal">
      <formula>0</formula>
    </cfRule>
  </conditionalFormatting>
  <conditionalFormatting sqref="N226">
    <cfRule type="cellIs" dxfId="32469" priority="337185" stopIfTrue="1" operator="equal">
      <formula>0</formula>
    </cfRule>
  </conditionalFormatting>
  <conditionalFormatting sqref="N226">
    <cfRule type="cellIs" dxfId="32468" priority="337184" stopIfTrue="1" operator="equal">
      <formula>0</formula>
    </cfRule>
  </conditionalFormatting>
  <conditionalFormatting sqref="N226">
    <cfRule type="cellIs" dxfId="32467" priority="337183" stopIfTrue="1" operator="equal">
      <formula>0</formula>
    </cfRule>
  </conditionalFormatting>
  <conditionalFormatting sqref="N226">
    <cfRule type="cellIs" dxfId="32466" priority="337182" stopIfTrue="1" operator="equal">
      <formula>0</formula>
    </cfRule>
  </conditionalFormatting>
  <conditionalFormatting sqref="N226">
    <cfRule type="cellIs" dxfId="32465" priority="337181" stopIfTrue="1" operator="equal">
      <formula>0</formula>
    </cfRule>
  </conditionalFormatting>
  <conditionalFormatting sqref="N226">
    <cfRule type="cellIs" dxfId="32464" priority="337180" stopIfTrue="1" operator="equal">
      <formula>0</formula>
    </cfRule>
  </conditionalFormatting>
  <conditionalFormatting sqref="N226">
    <cfRule type="cellIs" dxfId="32463" priority="337179" stopIfTrue="1" operator="equal">
      <formula>0</formula>
    </cfRule>
  </conditionalFormatting>
  <conditionalFormatting sqref="N226">
    <cfRule type="cellIs" dxfId="32462" priority="337178" stopIfTrue="1" operator="equal">
      <formula>0</formula>
    </cfRule>
  </conditionalFormatting>
  <conditionalFormatting sqref="N226">
    <cfRule type="cellIs" dxfId="32461" priority="337177" stopIfTrue="1" operator="equal">
      <formula>0</formula>
    </cfRule>
  </conditionalFormatting>
  <conditionalFormatting sqref="N226">
    <cfRule type="cellIs" dxfId="32460" priority="337176" stopIfTrue="1" operator="equal">
      <formula>0</formula>
    </cfRule>
  </conditionalFormatting>
  <conditionalFormatting sqref="N226">
    <cfRule type="cellIs" dxfId="32459" priority="337175" stopIfTrue="1" operator="equal">
      <formula>0</formula>
    </cfRule>
  </conditionalFormatting>
  <conditionalFormatting sqref="N226">
    <cfRule type="cellIs" dxfId="32458" priority="337174" stopIfTrue="1" operator="equal">
      <formula>0</formula>
    </cfRule>
  </conditionalFormatting>
  <conditionalFormatting sqref="N226">
    <cfRule type="cellIs" dxfId="32457" priority="337173" stopIfTrue="1" operator="equal">
      <formula>0</formula>
    </cfRule>
  </conditionalFormatting>
  <conditionalFormatting sqref="N226">
    <cfRule type="cellIs" dxfId="32456" priority="337172" stopIfTrue="1" operator="equal">
      <formula>0</formula>
    </cfRule>
  </conditionalFormatting>
  <conditionalFormatting sqref="N226">
    <cfRule type="cellIs" dxfId="32455" priority="337171" stopIfTrue="1" operator="equal">
      <formula>0</formula>
    </cfRule>
  </conditionalFormatting>
  <conditionalFormatting sqref="N226">
    <cfRule type="cellIs" dxfId="32454" priority="337170" stopIfTrue="1" operator="equal">
      <formula>0</formula>
    </cfRule>
  </conditionalFormatting>
  <conditionalFormatting sqref="N226">
    <cfRule type="cellIs" dxfId="32453" priority="337169" stopIfTrue="1" operator="equal">
      <formula>0</formula>
    </cfRule>
  </conditionalFormatting>
  <conditionalFormatting sqref="N226">
    <cfRule type="cellIs" dxfId="32452" priority="337168" stopIfTrue="1" operator="equal">
      <formula>0</formula>
    </cfRule>
  </conditionalFormatting>
  <conditionalFormatting sqref="N226">
    <cfRule type="cellIs" dxfId="32451" priority="337167" stopIfTrue="1" operator="equal">
      <formula>0</formula>
    </cfRule>
  </conditionalFormatting>
  <conditionalFormatting sqref="N226">
    <cfRule type="cellIs" dxfId="32450" priority="337166" stopIfTrue="1" operator="equal">
      <formula>0</formula>
    </cfRule>
  </conditionalFormatting>
  <conditionalFormatting sqref="N226">
    <cfRule type="cellIs" dxfId="32449" priority="337165" stopIfTrue="1" operator="equal">
      <formula>0</formula>
    </cfRule>
  </conditionalFormatting>
  <conditionalFormatting sqref="N226">
    <cfRule type="cellIs" dxfId="32448" priority="337164" stopIfTrue="1" operator="equal">
      <formula>0</formula>
    </cfRule>
  </conditionalFormatting>
  <conditionalFormatting sqref="N226">
    <cfRule type="cellIs" dxfId="32447" priority="337163" stopIfTrue="1" operator="equal">
      <formula>0</formula>
    </cfRule>
  </conditionalFormatting>
  <conditionalFormatting sqref="N226">
    <cfRule type="cellIs" dxfId="32446" priority="337162" stopIfTrue="1" operator="equal">
      <formula>0</formula>
    </cfRule>
  </conditionalFormatting>
  <conditionalFormatting sqref="N226">
    <cfRule type="cellIs" dxfId="32445" priority="337161" stopIfTrue="1" operator="equal">
      <formula>0</formula>
    </cfRule>
  </conditionalFormatting>
  <conditionalFormatting sqref="N226">
    <cfRule type="cellIs" dxfId="32444" priority="337160" stopIfTrue="1" operator="equal">
      <formula>0</formula>
    </cfRule>
  </conditionalFormatting>
  <conditionalFormatting sqref="N226">
    <cfRule type="cellIs" dxfId="32443" priority="337159" stopIfTrue="1" operator="equal">
      <formula>0</formula>
    </cfRule>
  </conditionalFormatting>
  <conditionalFormatting sqref="N226">
    <cfRule type="cellIs" dxfId="32442" priority="337158" stopIfTrue="1" operator="equal">
      <formula>0</formula>
    </cfRule>
  </conditionalFormatting>
  <conditionalFormatting sqref="N226">
    <cfRule type="cellIs" dxfId="32441" priority="337157" stopIfTrue="1" operator="equal">
      <formula>0</formula>
    </cfRule>
  </conditionalFormatting>
  <conditionalFormatting sqref="N226">
    <cfRule type="cellIs" dxfId="32440" priority="337156" stopIfTrue="1" operator="equal">
      <formula>0</formula>
    </cfRule>
  </conditionalFormatting>
  <conditionalFormatting sqref="N226">
    <cfRule type="cellIs" dxfId="32439" priority="337155" stopIfTrue="1" operator="equal">
      <formula>0</formula>
    </cfRule>
  </conditionalFormatting>
  <conditionalFormatting sqref="N226">
    <cfRule type="cellIs" dxfId="32438" priority="337154" stopIfTrue="1" operator="equal">
      <formula>0</formula>
    </cfRule>
  </conditionalFormatting>
  <conditionalFormatting sqref="N226">
    <cfRule type="cellIs" dxfId="32437" priority="337153" stopIfTrue="1" operator="equal">
      <formula>0</formula>
    </cfRule>
  </conditionalFormatting>
  <conditionalFormatting sqref="N226">
    <cfRule type="cellIs" dxfId="32436" priority="337152" stopIfTrue="1" operator="equal">
      <formula>0</formula>
    </cfRule>
  </conditionalFormatting>
  <conditionalFormatting sqref="N226">
    <cfRule type="cellIs" dxfId="32435" priority="337151" stopIfTrue="1" operator="equal">
      <formula>0</formula>
    </cfRule>
  </conditionalFormatting>
  <conditionalFormatting sqref="N226">
    <cfRule type="cellIs" dxfId="32434" priority="337150" stopIfTrue="1" operator="equal">
      <formula>0</formula>
    </cfRule>
  </conditionalFormatting>
  <conditionalFormatting sqref="N226">
    <cfRule type="cellIs" dxfId="32433" priority="337149" stopIfTrue="1" operator="equal">
      <formula>0</formula>
    </cfRule>
  </conditionalFormatting>
  <conditionalFormatting sqref="N226">
    <cfRule type="cellIs" dxfId="32432" priority="337148" stopIfTrue="1" operator="equal">
      <formula>0</formula>
    </cfRule>
  </conditionalFormatting>
  <conditionalFormatting sqref="N226">
    <cfRule type="cellIs" dxfId="32431" priority="337147" stopIfTrue="1" operator="equal">
      <formula>0</formula>
    </cfRule>
  </conditionalFormatting>
  <conditionalFormatting sqref="N226">
    <cfRule type="cellIs" dxfId="32430" priority="337146" stopIfTrue="1" operator="equal">
      <formula>0</formula>
    </cfRule>
  </conditionalFormatting>
  <conditionalFormatting sqref="N226">
    <cfRule type="cellIs" dxfId="32429" priority="337145" stopIfTrue="1" operator="equal">
      <formula>0</formula>
    </cfRule>
  </conditionalFormatting>
  <conditionalFormatting sqref="N226">
    <cfRule type="cellIs" dxfId="32428" priority="337144" stopIfTrue="1" operator="equal">
      <formula>0</formula>
    </cfRule>
  </conditionalFormatting>
  <conditionalFormatting sqref="N226">
    <cfRule type="cellIs" dxfId="32427" priority="337143" stopIfTrue="1" operator="equal">
      <formula>0</formula>
    </cfRule>
  </conditionalFormatting>
  <conditionalFormatting sqref="N226">
    <cfRule type="cellIs" dxfId="32426" priority="337142" stopIfTrue="1" operator="equal">
      <formula>0</formula>
    </cfRule>
  </conditionalFormatting>
  <conditionalFormatting sqref="N226">
    <cfRule type="cellIs" dxfId="32425" priority="337141" stopIfTrue="1" operator="equal">
      <formula>0</formula>
    </cfRule>
  </conditionalFormatting>
  <conditionalFormatting sqref="N226">
    <cfRule type="cellIs" dxfId="32424" priority="337140" stopIfTrue="1" operator="equal">
      <formula>0</formula>
    </cfRule>
  </conditionalFormatting>
  <conditionalFormatting sqref="N226">
    <cfRule type="cellIs" dxfId="32423" priority="337139" stopIfTrue="1" operator="equal">
      <formula>0</formula>
    </cfRule>
  </conditionalFormatting>
  <conditionalFormatting sqref="N226">
    <cfRule type="cellIs" dxfId="32422" priority="337138" stopIfTrue="1" operator="equal">
      <formula>0</formula>
    </cfRule>
  </conditionalFormatting>
  <conditionalFormatting sqref="N226">
    <cfRule type="cellIs" dxfId="32421" priority="337137" stopIfTrue="1" operator="equal">
      <formula>0</formula>
    </cfRule>
  </conditionalFormatting>
  <conditionalFormatting sqref="N226">
    <cfRule type="cellIs" dxfId="32420" priority="337136" stopIfTrue="1" operator="equal">
      <formula>0</formula>
    </cfRule>
  </conditionalFormatting>
  <conditionalFormatting sqref="N226">
    <cfRule type="cellIs" dxfId="32419" priority="337135" stopIfTrue="1" operator="equal">
      <formula>0</formula>
    </cfRule>
  </conditionalFormatting>
  <conditionalFormatting sqref="N226">
    <cfRule type="cellIs" dxfId="32418" priority="337134" stopIfTrue="1" operator="equal">
      <formula>0</formula>
    </cfRule>
  </conditionalFormatting>
  <conditionalFormatting sqref="N226">
    <cfRule type="cellIs" dxfId="32417" priority="337133" stopIfTrue="1" operator="equal">
      <formula>0</formula>
    </cfRule>
  </conditionalFormatting>
  <conditionalFormatting sqref="N226">
    <cfRule type="cellIs" dxfId="32416" priority="337132" stopIfTrue="1" operator="equal">
      <formula>0</formula>
    </cfRule>
  </conditionalFormatting>
  <conditionalFormatting sqref="N226">
    <cfRule type="cellIs" dxfId="32415" priority="337131" stopIfTrue="1" operator="equal">
      <formula>0</formula>
    </cfRule>
  </conditionalFormatting>
  <conditionalFormatting sqref="N226">
    <cfRule type="cellIs" dxfId="32414" priority="337130" stopIfTrue="1" operator="equal">
      <formula>0</formula>
    </cfRule>
  </conditionalFormatting>
  <conditionalFormatting sqref="N226">
    <cfRule type="cellIs" dxfId="32413" priority="337129" stopIfTrue="1" operator="equal">
      <formula>0</formula>
    </cfRule>
  </conditionalFormatting>
  <conditionalFormatting sqref="N226">
    <cfRule type="cellIs" dxfId="32412" priority="337128" stopIfTrue="1" operator="equal">
      <formula>0</formula>
    </cfRule>
  </conditionalFormatting>
  <conditionalFormatting sqref="N226">
    <cfRule type="cellIs" dxfId="32411" priority="337127" stopIfTrue="1" operator="equal">
      <formula>0</formula>
    </cfRule>
  </conditionalFormatting>
  <conditionalFormatting sqref="N226">
    <cfRule type="cellIs" dxfId="32410" priority="337126" stopIfTrue="1" operator="equal">
      <formula>0</formula>
    </cfRule>
  </conditionalFormatting>
  <conditionalFormatting sqref="N226">
    <cfRule type="cellIs" dxfId="32409" priority="337125" stopIfTrue="1" operator="equal">
      <formula>0</formula>
    </cfRule>
  </conditionalFormatting>
  <conditionalFormatting sqref="N226">
    <cfRule type="cellIs" dxfId="32408" priority="337124" stopIfTrue="1" operator="equal">
      <formula>0</formula>
    </cfRule>
  </conditionalFormatting>
  <conditionalFormatting sqref="N226">
    <cfRule type="cellIs" dxfId="32407" priority="337123" stopIfTrue="1" operator="equal">
      <formula>0</formula>
    </cfRule>
  </conditionalFormatting>
  <conditionalFormatting sqref="N226">
    <cfRule type="cellIs" dxfId="32406" priority="337122" stopIfTrue="1" operator="equal">
      <formula>0</formula>
    </cfRule>
  </conditionalFormatting>
  <conditionalFormatting sqref="N226">
    <cfRule type="cellIs" dxfId="32405" priority="337121" stopIfTrue="1" operator="equal">
      <formula>0</formula>
    </cfRule>
  </conditionalFormatting>
  <conditionalFormatting sqref="N226">
    <cfRule type="cellIs" dxfId="32404" priority="337120" stopIfTrue="1" operator="equal">
      <formula>0</formula>
    </cfRule>
  </conditionalFormatting>
  <conditionalFormatting sqref="N226">
    <cfRule type="cellIs" dxfId="32403" priority="337119" stopIfTrue="1" operator="equal">
      <formula>0</formula>
    </cfRule>
  </conditionalFormatting>
  <conditionalFormatting sqref="N226">
    <cfRule type="cellIs" dxfId="32402" priority="337118" stopIfTrue="1" operator="equal">
      <formula>0</formula>
    </cfRule>
  </conditionalFormatting>
  <conditionalFormatting sqref="N226">
    <cfRule type="cellIs" dxfId="32401" priority="337117" stopIfTrue="1" operator="equal">
      <formula>0</formula>
    </cfRule>
  </conditionalFormatting>
  <conditionalFormatting sqref="N226">
    <cfRule type="cellIs" dxfId="32400" priority="337116" stopIfTrue="1" operator="equal">
      <formula>0</formula>
    </cfRule>
  </conditionalFormatting>
  <conditionalFormatting sqref="N226">
    <cfRule type="cellIs" dxfId="32399" priority="337115" stopIfTrue="1" operator="equal">
      <formula>0</formula>
    </cfRule>
  </conditionalFormatting>
  <conditionalFormatting sqref="N226">
    <cfRule type="cellIs" dxfId="32398" priority="337114" stopIfTrue="1" operator="equal">
      <formula>0</formula>
    </cfRule>
  </conditionalFormatting>
  <conditionalFormatting sqref="N226">
    <cfRule type="cellIs" dxfId="32397" priority="337113" stopIfTrue="1" operator="equal">
      <formula>0</formula>
    </cfRule>
  </conditionalFormatting>
  <conditionalFormatting sqref="N226">
    <cfRule type="cellIs" dxfId="32396" priority="337112" stopIfTrue="1" operator="equal">
      <formula>0</formula>
    </cfRule>
  </conditionalFormatting>
  <conditionalFormatting sqref="N226">
    <cfRule type="cellIs" dxfId="32395" priority="337111" stopIfTrue="1" operator="equal">
      <formula>0</formula>
    </cfRule>
  </conditionalFormatting>
  <conditionalFormatting sqref="N226">
    <cfRule type="cellIs" dxfId="32394" priority="337110" stopIfTrue="1" operator="equal">
      <formula>0</formula>
    </cfRule>
  </conditionalFormatting>
  <conditionalFormatting sqref="N226">
    <cfRule type="cellIs" dxfId="32393" priority="337109" stopIfTrue="1" operator="equal">
      <formula>0</formula>
    </cfRule>
  </conditionalFormatting>
  <conditionalFormatting sqref="N226">
    <cfRule type="cellIs" dxfId="32392" priority="337108" stopIfTrue="1" operator="equal">
      <formula>0</formula>
    </cfRule>
  </conditionalFormatting>
  <conditionalFormatting sqref="N226">
    <cfRule type="cellIs" dxfId="32391" priority="337107" stopIfTrue="1" operator="equal">
      <formula>0</formula>
    </cfRule>
  </conditionalFormatting>
  <conditionalFormatting sqref="N226">
    <cfRule type="cellIs" dxfId="32390" priority="337106" stopIfTrue="1" operator="equal">
      <formula>0</formula>
    </cfRule>
  </conditionalFormatting>
  <conditionalFormatting sqref="N226">
    <cfRule type="cellIs" dxfId="32389" priority="337105" stopIfTrue="1" operator="equal">
      <formula>0</formula>
    </cfRule>
  </conditionalFormatting>
  <conditionalFormatting sqref="N226">
    <cfRule type="cellIs" dxfId="32388" priority="337104" stopIfTrue="1" operator="equal">
      <formula>0</formula>
    </cfRule>
  </conditionalFormatting>
  <conditionalFormatting sqref="N226">
    <cfRule type="cellIs" dxfId="32387" priority="337103" stopIfTrue="1" operator="equal">
      <formula>0</formula>
    </cfRule>
  </conditionalFormatting>
  <conditionalFormatting sqref="N226">
    <cfRule type="cellIs" dxfId="32386" priority="337102" stopIfTrue="1" operator="equal">
      <formula>0</formula>
    </cfRule>
  </conditionalFormatting>
  <conditionalFormatting sqref="N226">
    <cfRule type="cellIs" dxfId="32385" priority="337101" stopIfTrue="1" operator="equal">
      <formula>0</formula>
    </cfRule>
  </conditionalFormatting>
  <conditionalFormatting sqref="N226">
    <cfRule type="cellIs" dxfId="32384" priority="337100" stopIfTrue="1" operator="equal">
      <formula>0</formula>
    </cfRule>
  </conditionalFormatting>
  <conditionalFormatting sqref="N226">
    <cfRule type="cellIs" dxfId="32383" priority="337099" stopIfTrue="1" operator="equal">
      <formula>0</formula>
    </cfRule>
  </conditionalFormatting>
  <conditionalFormatting sqref="N226">
    <cfRule type="cellIs" dxfId="32382" priority="337098" stopIfTrue="1" operator="equal">
      <formula>0</formula>
    </cfRule>
  </conditionalFormatting>
  <conditionalFormatting sqref="N226">
    <cfRule type="cellIs" dxfId="32381" priority="337097" stopIfTrue="1" operator="equal">
      <formula>0</formula>
    </cfRule>
  </conditionalFormatting>
  <conditionalFormatting sqref="N226">
    <cfRule type="cellIs" dxfId="32380" priority="337096" stopIfTrue="1" operator="equal">
      <formula>0</formula>
    </cfRule>
  </conditionalFormatting>
  <conditionalFormatting sqref="N226">
    <cfRule type="cellIs" dxfId="32379" priority="337095" stopIfTrue="1" operator="equal">
      <formula>0</formula>
    </cfRule>
  </conditionalFormatting>
  <conditionalFormatting sqref="N226">
    <cfRule type="cellIs" dxfId="32378" priority="337094" stopIfTrue="1" operator="equal">
      <formula>0</formula>
    </cfRule>
  </conditionalFormatting>
  <conditionalFormatting sqref="N226">
    <cfRule type="cellIs" dxfId="32377" priority="337093" stopIfTrue="1" operator="equal">
      <formula>0</formula>
    </cfRule>
  </conditionalFormatting>
  <conditionalFormatting sqref="N226">
    <cfRule type="cellIs" dxfId="32376" priority="337092" stopIfTrue="1" operator="equal">
      <formula>0</formula>
    </cfRule>
  </conditionalFormatting>
  <conditionalFormatting sqref="N226">
    <cfRule type="cellIs" dxfId="32375" priority="337091" stopIfTrue="1" operator="equal">
      <formula>0</formula>
    </cfRule>
  </conditionalFormatting>
  <conditionalFormatting sqref="N226">
    <cfRule type="cellIs" dxfId="32374" priority="337090" stopIfTrue="1" operator="equal">
      <formula>0</formula>
    </cfRule>
  </conditionalFormatting>
  <conditionalFormatting sqref="N226">
    <cfRule type="cellIs" dxfId="32373" priority="337089" stopIfTrue="1" operator="equal">
      <formula>0</formula>
    </cfRule>
  </conditionalFormatting>
  <conditionalFormatting sqref="N226">
    <cfRule type="cellIs" dxfId="32372" priority="337088" stopIfTrue="1" operator="equal">
      <formula>0</formula>
    </cfRule>
  </conditionalFormatting>
  <conditionalFormatting sqref="N226">
    <cfRule type="cellIs" dxfId="32371" priority="337087" stopIfTrue="1" operator="equal">
      <formula>0</formula>
    </cfRule>
  </conditionalFormatting>
  <conditionalFormatting sqref="N226">
    <cfRule type="cellIs" dxfId="32370" priority="337086" stopIfTrue="1" operator="equal">
      <formula>0</formula>
    </cfRule>
  </conditionalFormatting>
  <conditionalFormatting sqref="N226">
    <cfRule type="cellIs" dxfId="32369" priority="337085" stopIfTrue="1" operator="equal">
      <formula>0</formula>
    </cfRule>
  </conditionalFormatting>
  <conditionalFormatting sqref="N226">
    <cfRule type="cellIs" dxfId="32368" priority="337084" stopIfTrue="1" operator="equal">
      <formula>0</formula>
    </cfRule>
  </conditionalFormatting>
  <conditionalFormatting sqref="N226">
    <cfRule type="cellIs" dxfId="32367" priority="337083" stopIfTrue="1" operator="equal">
      <formula>0</formula>
    </cfRule>
  </conditionalFormatting>
  <conditionalFormatting sqref="N226">
    <cfRule type="cellIs" dxfId="32366" priority="337082" stopIfTrue="1" operator="equal">
      <formula>0</formula>
    </cfRule>
  </conditionalFormatting>
  <conditionalFormatting sqref="N226">
    <cfRule type="cellIs" dxfId="32365" priority="337081" stopIfTrue="1" operator="equal">
      <formula>0</formula>
    </cfRule>
  </conditionalFormatting>
  <conditionalFormatting sqref="N226">
    <cfRule type="cellIs" dxfId="32364" priority="337080" stopIfTrue="1" operator="equal">
      <formula>0</formula>
    </cfRule>
  </conditionalFormatting>
  <conditionalFormatting sqref="N226">
    <cfRule type="cellIs" dxfId="32363" priority="337079" stopIfTrue="1" operator="equal">
      <formula>0</formula>
    </cfRule>
  </conditionalFormatting>
  <conditionalFormatting sqref="N226">
    <cfRule type="cellIs" dxfId="32362" priority="337078" stopIfTrue="1" operator="equal">
      <formula>0</formula>
    </cfRule>
  </conditionalFormatting>
  <conditionalFormatting sqref="N226">
    <cfRule type="cellIs" dxfId="32361" priority="337077" stopIfTrue="1" operator="equal">
      <formula>0</formula>
    </cfRule>
  </conditionalFormatting>
  <conditionalFormatting sqref="N226">
    <cfRule type="cellIs" dxfId="32360" priority="337076" stopIfTrue="1" operator="equal">
      <formula>0</formula>
    </cfRule>
  </conditionalFormatting>
  <conditionalFormatting sqref="N226">
    <cfRule type="cellIs" dxfId="32359" priority="337075" stopIfTrue="1" operator="equal">
      <formula>0</formula>
    </cfRule>
  </conditionalFormatting>
  <conditionalFormatting sqref="N226">
    <cfRule type="cellIs" dxfId="32358" priority="337074" stopIfTrue="1" operator="equal">
      <formula>0</formula>
    </cfRule>
  </conditionalFormatting>
  <conditionalFormatting sqref="N226">
    <cfRule type="cellIs" dxfId="32357" priority="337073" stopIfTrue="1" operator="equal">
      <formula>0</formula>
    </cfRule>
  </conditionalFormatting>
  <conditionalFormatting sqref="N226">
    <cfRule type="cellIs" dxfId="32356" priority="337072" stopIfTrue="1" operator="equal">
      <formula>0</formula>
    </cfRule>
  </conditionalFormatting>
  <conditionalFormatting sqref="N226">
    <cfRule type="cellIs" dxfId="32355" priority="337071" stopIfTrue="1" operator="equal">
      <formula>0</formula>
    </cfRule>
  </conditionalFormatting>
  <conditionalFormatting sqref="N226">
    <cfRule type="cellIs" dxfId="32354" priority="337070" stopIfTrue="1" operator="equal">
      <formula>0</formula>
    </cfRule>
  </conditionalFormatting>
  <conditionalFormatting sqref="N226">
    <cfRule type="cellIs" dxfId="32353" priority="337069" stopIfTrue="1" operator="equal">
      <formula>0</formula>
    </cfRule>
  </conditionalFormatting>
  <conditionalFormatting sqref="N226">
    <cfRule type="cellIs" dxfId="32352" priority="337068" stopIfTrue="1" operator="equal">
      <formula>0</formula>
    </cfRule>
  </conditionalFormatting>
  <conditionalFormatting sqref="N226">
    <cfRule type="cellIs" dxfId="32351" priority="337067" stopIfTrue="1" operator="equal">
      <formula>0</formula>
    </cfRule>
  </conditionalFormatting>
  <conditionalFormatting sqref="N226">
    <cfRule type="cellIs" dxfId="32350" priority="337066" stopIfTrue="1" operator="equal">
      <formula>0</formula>
    </cfRule>
  </conditionalFormatting>
  <conditionalFormatting sqref="N226">
    <cfRule type="cellIs" dxfId="32349" priority="337065" stopIfTrue="1" operator="equal">
      <formula>0</formula>
    </cfRule>
  </conditionalFormatting>
  <conditionalFormatting sqref="N226">
    <cfRule type="cellIs" dxfId="32348" priority="337064" stopIfTrue="1" operator="equal">
      <formula>0</formula>
    </cfRule>
  </conditionalFormatting>
  <conditionalFormatting sqref="N226">
    <cfRule type="cellIs" dxfId="32347" priority="337063" stopIfTrue="1" operator="equal">
      <formula>0</formula>
    </cfRule>
  </conditionalFormatting>
  <conditionalFormatting sqref="N226">
    <cfRule type="cellIs" dxfId="32346" priority="337062" stopIfTrue="1" operator="equal">
      <formula>0</formula>
    </cfRule>
  </conditionalFormatting>
  <conditionalFormatting sqref="N226">
    <cfRule type="cellIs" dxfId="32345" priority="337061" stopIfTrue="1" operator="equal">
      <formula>0</formula>
    </cfRule>
  </conditionalFormatting>
  <conditionalFormatting sqref="N226">
    <cfRule type="cellIs" dxfId="32344" priority="337060" stopIfTrue="1" operator="equal">
      <formula>0</formula>
    </cfRule>
  </conditionalFormatting>
  <conditionalFormatting sqref="N226">
    <cfRule type="cellIs" dxfId="32343" priority="337059" stopIfTrue="1" operator="equal">
      <formula>0</formula>
    </cfRule>
  </conditionalFormatting>
  <conditionalFormatting sqref="N226">
    <cfRule type="cellIs" dxfId="32342" priority="337058" stopIfTrue="1" operator="equal">
      <formula>0</formula>
    </cfRule>
  </conditionalFormatting>
  <conditionalFormatting sqref="N226">
    <cfRule type="cellIs" dxfId="32341" priority="337057" stopIfTrue="1" operator="equal">
      <formula>0</formula>
    </cfRule>
  </conditionalFormatting>
  <conditionalFormatting sqref="N226">
    <cfRule type="cellIs" dxfId="32340" priority="337056" stopIfTrue="1" operator="equal">
      <formula>0</formula>
    </cfRule>
  </conditionalFormatting>
  <conditionalFormatting sqref="N226">
    <cfRule type="cellIs" dxfId="32339" priority="337055" stopIfTrue="1" operator="equal">
      <formula>0</formula>
    </cfRule>
  </conditionalFormatting>
  <conditionalFormatting sqref="N226">
    <cfRule type="cellIs" dxfId="32338" priority="337054" stopIfTrue="1" operator="equal">
      <formula>0</formula>
    </cfRule>
  </conditionalFormatting>
  <conditionalFormatting sqref="N226">
    <cfRule type="cellIs" dxfId="32337" priority="337053" stopIfTrue="1" operator="equal">
      <formula>0</formula>
    </cfRule>
  </conditionalFormatting>
  <conditionalFormatting sqref="N226">
    <cfRule type="cellIs" dxfId="32336" priority="337052" stopIfTrue="1" operator="equal">
      <formula>0</formula>
    </cfRule>
  </conditionalFormatting>
  <conditionalFormatting sqref="N226">
    <cfRule type="cellIs" dxfId="32335" priority="337051" stopIfTrue="1" operator="equal">
      <formula>0</formula>
    </cfRule>
  </conditionalFormatting>
  <conditionalFormatting sqref="N226">
    <cfRule type="cellIs" dxfId="32334" priority="337050" stopIfTrue="1" operator="equal">
      <formula>0</formula>
    </cfRule>
  </conditionalFormatting>
  <conditionalFormatting sqref="N226">
    <cfRule type="cellIs" dxfId="32333" priority="337049" stopIfTrue="1" operator="equal">
      <formula>0</formula>
    </cfRule>
  </conditionalFormatting>
  <conditionalFormatting sqref="N226">
    <cfRule type="cellIs" dxfId="32332" priority="337048" stopIfTrue="1" operator="equal">
      <formula>0</formula>
    </cfRule>
  </conditionalFormatting>
  <conditionalFormatting sqref="N226">
    <cfRule type="cellIs" dxfId="32331" priority="337047" stopIfTrue="1" operator="equal">
      <formula>0</formula>
    </cfRule>
  </conditionalFormatting>
  <conditionalFormatting sqref="N226">
    <cfRule type="cellIs" dxfId="32330" priority="337046" stopIfTrue="1" operator="equal">
      <formula>0</formula>
    </cfRule>
  </conditionalFormatting>
  <conditionalFormatting sqref="N226">
    <cfRule type="cellIs" dxfId="32329" priority="337045" stopIfTrue="1" operator="equal">
      <formula>0</formula>
    </cfRule>
  </conditionalFormatting>
  <conditionalFormatting sqref="N226">
    <cfRule type="cellIs" dxfId="32328" priority="337044" stopIfTrue="1" operator="equal">
      <formula>0</formula>
    </cfRule>
  </conditionalFormatting>
  <conditionalFormatting sqref="N226">
    <cfRule type="cellIs" dxfId="32327" priority="337043" stopIfTrue="1" operator="equal">
      <formula>0</formula>
    </cfRule>
  </conditionalFormatting>
  <conditionalFormatting sqref="N226">
    <cfRule type="cellIs" dxfId="32326" priority="337042" stopIfTrue="1" operator="equal">
      <formula>0</formula>
    </cfRule>
  </conditionalFormatting>
  <conditionalFormatting sqref="N226">
    <cfRule type="cellIs" dxfId="32325" priority="337041" stopIfTrue="1" operator="equal">
      <formula>0</formula>
    </cfRule>
  </conditionalFormatting>
  <conditionalFormatting sqref="N226">
    <cfRule type="cellIs" dxfId="32324" priority="337040" stopIfTrue="1" operator="equal">
      <formula>0</formula>
    </cfRule>
  </conditionalFormatting>
  <conditionalFormatting sqref="N226">
    <cfRule type="cellIs" dxfId="32323" priority="337039" stopIfTrue="1" operator="equal">
      <formula>0</formula>
    </cfRule>
  </conditionalFormatting>
  <conditionalFormatting sqref="N226">
    <cfRule type="cellIs" dxfId="32322" priority="337038" stopIfTrue="1" operator="equal">
      <formula>0</formula>
    </cfRule>
  </conditionalFormatting>
  <conditionalFormatting sqref="N226">
    <cfRule type="cellIs" dxfId="32321" priority="337037" stopIfTrue="1" operator="equal">
      <formula>0</formula>
    </cfRule>
  </conditionalFormatting>
  <conditionalFormatting sqref="N226">
    <cfRule type="cellIs" dxfId="32320" priority="337036" stopIfTrue="1" operator="equal">
      <formula>0</formula>
    </cfRule>
  </conditionalFormatting>
  <conditionalFormatting sqref="N226">
    <cfRule type="cellIs" dxfId="32319" priority="337035" stopIfTrue="1" operator="equal">
      <formula>0</formula>
    </cfRule>
  </conditionalFormatting>
  <conditionalFormatting sqref="N226">
    <cfRule type="cellIs" dxfId="32318" priority="337034" stopIfTrue="1" operator="equal">
      <formula>0</formula>
    </cfRule>
  </conditionalFormatting>
  <conditionalFormatting sqref="N226">
    <cfRule type="cellIs" dxfId="32317" priority="337033" stopIfTrue="1" operator="equal">
      <formula>0</formula>
    </cfRule>
  </conditionalFormatting>
  <conditionalFormatting sqref="N226">
    <cfRule type="cellIs" dxfId="32316" priority="337032" stopIfTrue="1" operator="equal">
      <formula>0</formula>
    </cfRule>
  </conditionalFormatting>
  <conditionalFormatting sqref="N226">
    <cfRule type="cellIs" dxfId="32315" priority="337031" stopIfTrue="1" operator="equal">
      <formula>0</formula>
    </cfRule>
  </conditionalFormatting>
  <conditionalFormatting sqref="N226">
    <cfRule type="cellIs" dxfId="32314" priority="337030" stopIfTrue="1" operator="equal">
      <formula>0</formula>
    </cfRule>
  </conditionalFormatting>
  <conditionalFormatting sqref="N226">
    <cfRule type="cellIs" dxfId="32313" priority="337029" stopIfTrue="1" operator="equal">
      <formula>0</formula>
    </cfRule>
  </conditionalFormatting>
  <conditionalFormatting sqref="N226">
    <cfRule type="cellIs" dxfId="32312" priority="337028" stopIfTrue="1" operator="equal">
      <formula>0</formula>
    </cfRule>
  </conditionalFormatting>
  <conditionalFormatting sqref="N226">
    <cfRule type="cellIs" dxfId="32311" priority="337027" stopIfTrue="1" operator="equal">
      <formula>0</formula>
    </cfRule>
  </conditionalFormatting>
  <conditionalFormatting sqref="N226">
    <cfRule type="cellIs" dxfId="32310" priority="337026" stopIfTrue="1" operator="equal">
      <formula>0</formula>
    </cfRule>
  </conditionalFormatting>
  <conditionalFormatting sqref="N226">
    <cfRule type="cellIs" dxfId="32309" priority="337025" stopIfTrue="1" operator="equal">
      <formula>0</formula>
    </cfRule>
  </conditionalFormatting>
  <conditionalFormatting sqref="N226">
    <cfRule type="cellIs" dxfId="32308" priority="337024" stopIfTrue="1" operator="equal">
      <formula>0</formula>
    </cfRule>
  </conditionalFormatting>
  <conditionalFormatting sqref="N226">
    <cfRule type="cellIs" dxfId="32307" priority="337023" stopIfTrue="1" operator="equal">
      <formula>0</formula>
    </cfRule>
  </conditionalFormatting>
  <conditionalFormatting sqref="N226">
    <cfRule type="cellIs" dxfId="32306" priority="337022" stopIfTrue="1" operator="equal">
      <formula>0</formula>
    </cfRule>
  </conditionalFormatting>
  <conditionalFormatting sqref="N226">
    <cfRule type="cellIs" dxfId="32305" priority="337021" stopIfTrue="1" operator="equal">
      <formula>0</formula>
    </cfRule>
  </conditionalFormatting>
  <conditionalFormatting sqref="N226">
    <cfRule type="cellIs" dxfId="32304" priority="337020" stopIfTrue="1" operator="equal">
      <formula>0</formula>
    </cfRule>
  </conditionalFormatting>
  <conditionalFormatting sqref="N226">
    <cfRule type="cellIs" dxfId="32303" priority="337019" stopIfTrue="1" operator="equal">
      <formula>0</formula>
    </cfRule>
  </conditionalFormatting>
  <conditionalFormatting sqref="N226">
    <cfRule type="cellIs" dxfId="32302" priority="337018" stopIfTrue="1" operator="equal">
      <formula>0</formula>
    </cfRule>
  </conditionalFormatting>
  <conditionalFormatting sqref="N226">
    <cfRule type="cellIs" dxfId="32301" priority="337017" stopIfTrue="1" operator="equal">
      <formula>0</formula>
    </cfRule>
  </conditionalFormatting>
  <conditionalFormatting sqref="N226">
    <cfRule type="cellIs" dxfId="32300" priority="337016" stopIfTrue="1" operator="equal">
      <formula>0</formula>
    </cfRule>
  </conditionalFormatting>
  <conditionalFormatting sqref="N226">
    <cfRule type="cellIs" dxfId="32299" priority="337015" stopIfTrue="1" operator="equal">
      <formula>0</formula>
    </cfRule>
  </conditionalFormatting>
  <conditionalFormatting sqref="N226">
    <cfRule type="cellIs" dxfId="32298" priority="337014" stopIfTrue="1" operator="equal">
      <formula>0</formula>
    </cfRule>
  </conditionalFormatting>
  <conditionalFormatting sqref="N226">
    <cfRule type="cellIs" dxfId="32297" priority="337013" stopIfTrue="1" operator="equal">
      <formula>0</formula>
    </cfRule>
  </conditionalFormatting>
  <conditionalFormatting sqref="N226">
    <cfRule type="cellIs" dxfId="32296" priority="337012" stopIfTrue="1" operator="equal">
      <formula>0</formula>
    </cfRule>
  </conditionalFormatting>
  <conditionalFormatting sqref="N226">
    <cfRule type="cellIs" dxfId="32295" priority="337011" stopIfTrue="1" operator="equal">
      <formula>0</formula>
    </cfRule>
  </conditionalFormatting>
  <conditionalFormatting sqref="N226">
    <cfRule type="cellIs" dxfId="32294" priority="337010" stopIfTrue="1" operator="equal">
      <formula>0</formula>
    </cfRule>
  </conditionalFormatting>
  <conditionalFormatting sqref="N226">
    <cfRule type="cellIs" dxfId="32293" priority="337009" stopIfTrue="1" operator="equal">
      <formula>0</formula>
    </cfRule>
  </conditionalFormatting>
  <conditionalFormatting sqref="N226">
    <cfRule type="cellIs" dxfId="32292" priority="337008" stopIfTrue="1" operator="equal">
      <formula>0</formula>
    </cfRule>
  </conditionalFormatting>
  <conditionalFormatting sqref="N226">
    <cfRule type="cellIs" dxfId="32291" priority="337007" stopIfTrue="1" operator="equal">
      <formula>0</formula>
    </cfRule>
  </conditionalFormatting>
  <conditionalFormatting sqref="N226">
    <cfRule type="cellIs" dxfId="32290" priority="337006" stopIfTrue="1" operator="equal">
      <formula>0</formula>
    </cfRule>
  </conditionalFormatting>
  <conditionalFormatting sqref="N226">
    <cfRule type="cellIs" dxfId="32289" priority="337005" stopIfTrue="1" operator="equal">
      <formula>0</formula>
    </cfRule>
  </conditionalFormatting>
  <conditionalFormatting sqref="N226">
    <cfRule type="cellIs" dxfId="32288" priority="337004" stopIfTrue="1" operator="equal">
      <formula>0</formula>
    </cfRule>
  </conditionalFormatting>
  <conditionalFormatting sqref="N226">
    <cfRule type="cellIs" dxfId="32287" priority="337003" stopIfTrue="1" operator="equal">
      <formula>0</formula>
    </cfRule>
  </conditionalFormatting>
  <conditionalFormatting sqref="N226">
    <cfRule type="cellIs" dxfId="32286" priority="337002" stopIfTrue="1" operator="equal">
      <formula>0</formula>
    </cfRule>
  </conditionalFormatting>
  <conditionalFormatting sqref="N226">
    <cfRule type="cellIs" dxfId="32285" priority="337001" stopIfTrue="1" operator="equal">
      <formula>0</formula>
    </cfRule>
  </conditionalFormatting>
  <conditionalFormatting sqref="N226">
    <cfRule type="cellIs" dxfId="32284" priority="337000" stopIfTrue="1" operator="equal">
      <formula>0</formula>
    </cfRule>
  </conditionalFormatting>
  <conditionalFormatting sqref="N226">
    <cfRule type="cellIs" dxfId="32283" priority="336999" stopIfTrue="1" operator="equal">
      <formula>0</formula>
    </cfRule>
  </conditionalFormatting>
  <conditionalFormatting sqref="N226">
    <cfRule type="cellIs" dxfId="32282" priority="336998" stopIfTrue="1" operator="equal">
      <formula>0</formula>
    </cfRule>
  </conditionalFormatting>
  <conditionalFormatting sqref="N226">
    <cfRule type="cellIs" dxfId="32281" priority="336997" stopIfTrue="1" operator="equal">
      <formula>0</formula>
    </cfRule>
  </conditionalFormatting>
  <conditionalFormatting sqref="N226">
    <cfRule type="cellIs" dxfId="32280" priority="336996" stopIfTrue="1" operator="equal">
      <formula>0</formula>
    </cfRule>
  </conditionalFormatting>
  <conditionalFormatting sqref="N226">
    <cfRule type="cellIs" dxfId="32279" priority="336995" stopIfTrue="1" operator="equal">
      <formula>0</formula>
    </cfRule>
  </conditionalFormatting>
  <conditionalFormatting sqref="N226">
    <cfRule type="cellIs" dxfId="32278" priority="336994" stopIfTrue="1" operator="equal">
      <formula>0</formula>
    </cfRule>
  </conditionalFormatting>
  <conditionalFormatting sqref="N226">
    <cfRule type="cellIs" dxfId="32277" priority="336993" stopIfTrue="1" operator="equal">
      <formula>0</formula>
    </cfRule>
  </conditionalFormatting>
  <conditionalFormatting sqref="N226">
    <cfRule type="cellIs" dxfId="32276" priority="336992" stopIfTrue="1" operator="equal">
      <formula>0</formula>
    </cfRule>
  </conditionalFormatting>
  <conditionalFormatting sqref="N226">
    <cfRule type="cellIs" dxfId="32275" priority="336991" stopIfTrue="1" operator="equal">
      <formula>0</formula>
    </cfRule>
  </conditionalFormatting>
  <conditionalFormatting sqref="N226">
    <cfRule type="cellIs" dxfId="32274" priority="336990" stopIfTrue="1" operator="equal">
      <formula>0</formula>
    </cfRule>
  </conditionalFormatting>
  <conditionalFormatting sqref="N226">
    <cfRule type="cellIs" dxfId="32273" priority="336989" stopIfTrue="1" operator="equal">
      <formula>0</formula>
    </cfRule>
  </conditionalFormatting>
  <conditionalFormatting sqref="N226">
    <cfRule type="cellIs" dxfId="32272" priority="336988" stopIfTrue="1" operator="equal">
      <formula>0</formula>
    </cfRule>
  </conditionalFormatting>
  <conditionalFormatting sqref="N226">
    <cfRule type="cellIs" dxfId="32271" priority="336987" stopIfTrue="1" operator="equal">
      <formula>0</formula>
    </cfRule>
  </conditionalFormatting>
  <conditionalFormatting sqref="N226">
    <cfRule type="cellIs" dxfId="32270" priority="336986" stopIfTrue="1" operator="equal">
      <formula>0</formula>
    </cfRule>
  </conditionalFormatting>
  <conditionalFormatting sqref="N226">
    <cfRule type="cellIs" dxfId="32269" priority="336985" stopIfTrue="1" operator="equal">
      <formula>0</formula>
    </cfRule>
  </conditionalFormatting>
  <conditionalFormatting sqref="N226">
    <cfRule type="cellIs" dxfId="32268" priority="336984" stopIfTrue="1" operator="equal">
      <formula>0</formula>
    </cfRule>
  </conditionalFormatting>
  <conditionalFormatting sqref="N226">
    <cfRule type="cellIs" dxfId="32267" priority="336983" stopIfTrue="1" operator="equal">
      <formula>0</formula>
    </cfRule>
  </conditionalFormatting>
  <conditionalFormatting sqref="N226">
    <cfRule type="cellIs" dxfId="32266" priority="336982" stopIfTrue="1" operator="equal">
      <formula>0</formula>
    </cfRule>
  </conditionalFormatting>
  <conditionalFormatting sqref="N226">
    <cfRule type="cellIs" dxfId="32265" priority="336981" stopIfTrue="1" operator="equal">
      <formula>0</formula>
    </cfRule>
  </conditionalFormatting>
  <conditionalFormatting sqref="N226">
    <cfRule type="cellIs" dxfId="32264" priority="336980" stopIfTrue="1" operator="equal">
      <formula>0</formula>
    </cfRule>
  </conditionalFormatting>
  <conditionalFormatting sqref="N226">
    <cfRule type="cellIs" dxfId="32263" priority="336979" stopIfTrue="1" operator="equal">
      <formula>0</formula>
    </cfRule>
  </conditionalFormatting>
  <conditionalFormatting sqref="N226">
    <cfRule type="cellIs" dxfId="32262" priority="336978" stopIfTrue="1" operator="equal">
      <formula>0</formula>
    </cfRule>
  </conditionalFormatting>
  <conditionalFormatting sqref="N226">
    <cfRule type="cellIs" dxfId="32261" priority="336977" stopIfTrue="1" operator="equal">
      <formula>0</formula>
    </cfRule>
  </conditionalFormatting>
  <conditionalFormatting sqref="N226">
    <cfRule type="cellIs" dxfId="32260" priority="336976" stopIfTrue="1" operator="equal">
      <formula>0</formula>
    </cfRule>
  </conditionalFormatting>
  <conditionalFormatting sqref="N226">
    <cfRule type="cellIs" dxfId="32259" priority="336975" stopIfTrue="1" operator="equal">
      <formula>0</formula>
    </cfRule>
  </conditionalFormatting>
  <conditionalFormatting sqref="N226">
    <cfRule type="cellIs" dxfId="32258" priority="336974" stopIfTrue="1" operator="equal">
      <formula>0</formula>
    </cfRule>
  </conditionalFormatting>
  <conditionalFormatting sqref="N226">
    <cfRule type="cellIs" dxfId="32257" priority="336973" stopIfTrue="1" operator="equal">
      <formula>0</formula>
    </cfRule>
  </conditionalFormatting>
  <conditionalFormatting sqref="N226">
    <cfRule type="cellIs" dxfId="32256" priority="336972" stopIfTrue="1" operator="equal">
      <formula>0</formula>
    </cfRule>
  </conditionalFormatting>
  <conditionalFormatting sqref="N226">
    <cfRule type="cellIs" dxfId="32255" priority="336971" stopIfTrue="1" operator="equal">
      <formula>0</formula>
    </cfRule>
  </conditionalFormatting>
  <conditionalFormatting sqref="N226">
    <cfRule type="cellIs" dxfId="32254" priority="336970" stopIfTrue="1" operator="equal">
      <formula>0</formula>
    </cfRule>
  </conditionalFormatting>
  <conditionalFormatting sqref="N226">
    <cfRule type="cellIs" dxfId="32253" priority="336969" stopIfTrue="1" operator="equal">
      <formula>0</formula>
    </cfRule>
  </conditionalFormatting>
  <conditionalFormatting sqref="N226">
    <cfRule type="cellIs" dxfId="32252" priority="336968" stopIfTrue="1" operator="equal">
      <formula>0</formula>
    </cfRule>
  </conditionalFormatting>
  <conditionalFormatting sqref="N226">
    <cfRule type="cellIs" dxfId="32251" priority="333684" stopIfTrue="1" operator="equal">
      <formula>0</formula>
    </cfRule>
  </conditionalFormatting>
  <conditionalFormatting sqref="N226">
    <cfRule type="cellIs" dxfId="32250" priority="333683" stopIfTrue="1" operator="equal">
      <formula>0</formula>
    </cfRule>
  </conditionalFormatting>
  <conditionalFormatting sqref="N226">
    <cfRule type="cellIs" dxfId="32249" priority="333682" stopIfTrue="1" operator="equal">
      <formula>0</formula>
    </cfRule>
  </conditionalFormatting>
  <conditionalFormatting sqref="N226">
    <cfRule type="cellIs" dxfId="32248" priority="333681" stopIfTrue="1" operator="equal">
      <formula>0</formula>
    </cfRule>
  </conditionalFormatting>
  <conditionalFormatting sqref="N226">
    <cfRule type="cellIs" dxfId="32247" priority="333680" stopIfTrue="1" operator="equal">
      <formula>0</formula>
    </cfRule>
  </conditionalFormatting>
  <conditionalFormatting sqref="N226">
    <cfRule type="cellIs" dxfId="32246" priority="333679" stopIfTrue="1" operator="equal">
      <formula>0</formula>
    </cfRule>
  </conditionalFormatting>
  <conditionalFormatting sqref="N226">
    <cfRule type="cellIs" dxfId="32245" priority="333678" stopIfTrue="1" operator="equal">
      <formula>0</formula>
    </cfRule>
  </conditionalFormatting>
  <conditionalFormatting sqref="N226">
    <cfRule type="cellIs" dxfId="32244" priority="333677" stopIfTrue="1" operator="equal">
      <formula>0</formula>
    </cfRule>
  </conditionalFormatting>
  <conditionalFormatting sqref="N226">
    <cfRule type="cellIs" dxfId="32243" priority="333676" stopIfTrue="1" operator="equal">
      <formula>0</formula>
    </cfRule>
  </conditionalFormatting>
  <conditionalFormatting sqref="N226">
    <cfRule type="cellIs" dxfId="32242" priority="333675" stopIfTrue="1" operator="equal">
      <formula>0</formula>
    </cfRule>
  </conditionalFormatting>
  <conditionalFormatting sqref="N226">
    <cfRule type="cellIs" dxfId="32241" priority="333674" stopIfTrue="1" operator="equal">
      <formula>0</formula>
    </cfRule>
  </conditionalFormatting>
  <conditionalFormatting sqref="N226">
    <cfRule type="cellIs" dxfId="32240" priority="333673" stopIfTrue="1" operator="equal">
      <formula>0</formula>
    </cfRule>
  </conditionalFormatting>
  <conditionalFormatting sqref="N226">
    <cfRule type="cellIs" dxfId="32239" priority="333672" stopIfTrue="1" operator="equal">
      <formula>0</formula>
    </cfRule>
  </conditionalFormatting>
  <conditionalFormatting sqref="N226">
    <cfRule type="cellIs" dxfId="32238" priority="333671" stopIfTrue="1" operator="equal">
      <formula>0</formula>
    </cfRule>
  </conditionalFormatting>
  <conditionalFormatting sqref="N226">
    <cfRule type="cellIs" dxfId="32237" priority="333670" stopIfTrue="1" operator="equal">
      <formula>0</formula>
    </cfRule>
  </conditionalFormatting>
  <conditionalFormatting sqref="N226">
    <cfRule type="cellIs" dxfId="32236" priority="333669" stopIfTrue="1" operator="equal">
      <formula>0</formula>
    </cfRule>
  </conditionalFormatting>
  <conditionalFormatting sqref="N226">
    <cfRule type="cellIs" dxfId="32235" priority="333668" stopIfTrue="1" operator="equal">
      <formula>0</formula>
    </cfRule>
  </conditionalFormatting>
  <conditionalFormatting sqref="N226">
    <cfRule type="cellIs" dxfId="32234" priority="333667" stopIfTrue="1" operator="equal">
      <formula>0</formula>
    </cfRule>
  </conditionalFormatting>
  <conditionalFormatting sqref="N226">
    <cfRule type="cellIs" dxfId="32233" priority="333666" stopIfTrue="1" operator="equal">
      <formula>0</formula>
    </cfRule>
  </conditionalFormatting>
  <conditionalFormatting sqref="N226">
    <cfRule type="cellIs" dxfId="32232" priority="333665" stopIfTrue="1" operator="equal">
      <formula>0</formula>
    </cfRule>
  </conditionalFormatting>
  <conditionalFormatting sqref="N226">
    <cfRule type="cellIs" dxfId="32231" priority="333664" stopIfTrue="1" operator="equal">
      <formula>0</formula>
    </cfRule>
  </conditionalFormatting>
  <conditionalFormatting sqref="N226">
    <cfRule type="cellIs" dxfId="32230" priority="333663" stopIfTrue="1" operator="equal">
      <formula>0</formula>
    </cfRule>
  </conditionalFormatting>
  <conditionalFormatting sqref="N226">
    <cfRule type="cellIs" dxfId="32229" priority="333662" stopIfTrue="1" operator="equal">
      <formula>0</formula>
    </cfRule>
  </conditionalFormatting>
  <conditionalFormatting sqref="N226">
    <cfRule type="cellIs" dxfId="32228" priority="333661" stopIfTrue="1" operator="equal">
      <formula>0</formula>
    </cfRule>
  </conditionalFormatting>
  <conditionalFormatting sqref="N226">
    <cfRule type="cellIs" dxfId="32227" priority="333660" stopIfTrue="1" operator="equal">
      <formula>0</formula>
    </cfRule>
  </conditionalFormatting>
  <conditionalFormatting sqref="N226">
    <cfRule type="cellIs" dxfId="32226" priority="333659" stopIfTrue="1" operator="equal">
      <formula>0</formula>
    </cfRule>
  </conditionalFormatting>
  <conditionalFormatting sqref="N226">
    <cfRule type="cellIs" dxfId="32225" priority="333658" stopIfTrue="1" operator="equal">
      <formula>0</formula>
    </cfRule>
  </conditionalFormatting>
  <conditionalFormatting sqref="N226">
    <cfRule type="cellIs" dxfId="32224" priority="333657" stopIfTrue="1" operator="equal">
      <formula>0</formula>
    </cfRule>
  </conditionalFormatting>
  <conditionalFormatting sqref="N226">
    <cfRule type="cellIs" dxfId="32223" priority="333656" stopIfTrue="1" operator="equal">
      <formula>0</formula>
    </cfRule>
  </conditionalFormatting>
  <conditionalFormatting sqref="N226">
    <cfRule type="cellIs" dxfId="32222" priority="333655" stopIfTrue="1" operator="equal">
      <formula>0</formula>
    </cfRule>
  </conditionalFormatting>
  <conditionalFormatting sqref="N226">
    <cfRule type="cellIs" dxfId="32221" priority="333654" stopIfTrue="1" operator="equal">
      <formula>0</formula>
    </cfRule>
  </conditionalFormatting>
  <conditionalFormatting sqref="N226">
    <cfRule type="cellIs" dxfId="32220" priority="333653" stopIfTrue="1" operator="equal">
      <formula>0</formula>
    </cfRule>
  </conditionalFormatting>
  <conditionalFormatting sqref="N226">
    <cfRule type="cellIs" dxfId="32219" priority="333652" stopIfTrue="1" operator="equal">
      <formula>0</formula>
    </cfRule>
  </conditionalFormatting>
  <conditionalFormatting sqref="N226">
    <cfRule type="cellIs" dxfId="32218" priority="333651" stopIfTrue="1" operator="equal">
      <formula>0</formula>
    </cfRule>
  </conditionalFormatting>
  <conditionalFormatting sqref="N226">
    <cfRule type="cellIs" dxfId="32217" priority="333650" stopIfTrue="1" operator="equal">
      <formula>0</formula>
    </cfRule>
  </conditionalFormatting>
  <conditionalFormatting sqref="N226">
    <cfRule type="cellIs" dxfId="32216" priority="333649" stopIfTrue="1" operator="equal">
      <formula>0</formula>
    </cfRule>
  </conditionalFormatting>
  <conditionalFormatting sqref="N226">
    <cfRule type="cellIs" dxfId="32215" priority="333648" stopIfTrue="1" operator="equal">
      <formula>0</formula>
    </cfRule>
  </conditionalFormatting>
  <conditionalFormatting sqref="N226">
    <cfRule type="cellIs" dxfId="32214" priority="333647" stopIfTrue="1" operator="equal">
      <formula>0</formula>
    </cfRule>
  </conditionalFormatting>
  <conditionalFormatting sqref="N226">
    <cfRule type="cellIs" dxfId="32213" priority="333646" stopIfTrue="1" operator="equal">
      <formula>0</formula>
    </cfRule>
  </conditionalFormatting>
  <conditionalFormatting sqref="N226">
    <cfRule type="cellIs" dxfId="32212" priority="333645" stopIfTrue="1" operator="equal">
      <formula>0</formula>
    </cfRule>
  </conditionalFormatting>
  <conditionalFormatting sqref="N226">
    <cfRule type="cellIs" dxfId="32211" priority="333644" stopIfTrue="1" operator="equal">
      <formula>0</formula>
    </cfRule>
  </conditionalFormatting>
  <conditionalFormatting sqref="N226">
    <cfRule type="cellIs" dxfId="32210" priority="333643" stopIfTrue="1" operator="equal">
      <formula>0</formula>
    </cfRule>
  </conditionalFormatting>
  <conditionalFormatting sqref="N226">
    <cfRule type="cellIs" dxfId="32209" priority="333642" stopIfTrue="1" operator="equal">
      <formula>0</formula>
    </cfRule>
  </conditionalFormatting>
  <conditionalFormatting sqref="N226">
    <cfRule type="cellIs" dxfId="32208" priority="333641" stopIfTrue="1" operator="equal">
      <formula>0</formula>
    </cfRule>
  </conditionalFormatting>
  <conditionalFormatting sqref="N226">
    <cfRule type="cellIs" dxfId="32207" priority="333640" stopIfTrue="1" operator="equal">
      <formula>0</formula>
    </cfRule>
  </conditionalFormatting>
  <conditionalFormatting sqref="N226">
    <cfRule type="cellIs" dxfId="32206" priority="333639" stopIfTrue="1" operator="equal">
      <formula>0</formula>
    </cfRule>
  </conditionalFormatting>
  <conditionalFormatting sqref="N226">
    <cfRule type="cellIs" dxfId="32205" priority="333638" stopIfTrue="1" operator="equal">
      <formula>0</formula>
    </cfRule>
  </conditionalFormatting>
  <conditionalFormatting sqref="N226">
    <cfRule type="cellIs" dxfId="32204" priority="333637" stopIfTrue="1" operator="equal">
      <formula>0</formula>
    </cfRule>
  </conditionalFormatting>
  <conditionalFormatting sqref="N226">
    <cfRule type="cellIs" dxfId="32203" priority="333636" stopIfTrue="1" operator="equal">
      <formula>0</formula>
    </cfRule>
  </conditionalFormatting>
  <conditionalFormatting sqref="N226">
    <cfRule type="cellIs" dxfId="32202" priority="333635" stopIfTrue="1" operator="equal">
      <formula>0</formula>
    </cfRule>
  </conditionalFormatting>
  <conditionalFormatting sqref="N226">
    <cfRule type="cellIs" dxfId="32201" priority="333634" stopIfTrue="1" operator="equal">
      <formula>0</formula>
    </cfRule>
  </conditionalFormatting>
  <conditionalFormatting sqref="N226">
    <cfRule type="cellIs" dxfId="32200" priority="333633" stopIfTrue="1" operator="equal">
      <formula>0</formula>
    </cfRule>
  </conditionalFormatting>
  <conditionalFormatting sqref="N226">
    <cfRule type="cellIs" dxfId="32199" priority="333632" stopIfTrue="1" operator="equal">
      <formula>0</formula>
    </cfRule>
  </conditionalFormatting>
  <conditionalFormatting sqref="N226">
    <cfRule type="cellIs" dxfId="32198" priority="333631" stopIfTrue="1" operator="equal">
      <formula>0</formula>
    </cfRule>
  </conditionalFormatting>
  <conditionalFormatting sqref="N226">
    <cfRule type="cellIs" dxfId="32197" priority="333630" stopIfTrue="1" operator="equal">
      <formula>0</formula>
    </cfRule>
  </conditionalFormatting>
  <conditionalFormatting sqref="N226">
    <cfRule type="cellIs" dxfId="32196" priority="333629" stopIfTrue="1" operator="equal">
      <formula>0</formula>
    </cfRule>
  </conditionalFormatting>
  <conditionalFormatting sqref="N226">
    <cfRule type="cellIs" dxfId="32195" priority="333628" stopIfTrue="1" operator="equal">
      <formula>0</formula>
    </cfRule>
  </conditionalFormatting>
  <conditionalFormatting sqref="N226">
    <cfRule type="cellIs" dxfId="32194" priority="333627" stopIfTrue="1" operator="equal">
      <formula>0</formula>
    </cfRule>
  </conditionalFormatting>
  <conditionalFormatting sqref="N226">
    <cfRule type="cellIs" dxfId="32193" priority="333626" stopIfTrue="1" operator="equal">
      <formula>0</formula>
    </cfRule>
  </conditionalFormatting>
  <conditionalFormatting sqref="N226">
    <cfRule type="cellIs" dxfId="32192" priority="333625" stopIfTrue="1" operator="equal">
      <formula>0</formula>
    </cfRule>
  </conditionalFormatting>
  <conditionalFormatting sqref="N226">
    <cfRule type="cellIs" dxfId="32191" priority="333624" stopIfTrue="1" operator="equal">
      <formula>0</formula>
    </cfRule>
  </conditionalFormatting>
  <conditionalFormatting sqref="N226">
    <cfRule type="cellIs" dxfId="32190" priority="333623" stopIfTrue="1" operator="equal">
      <formula>0</formula>
    </cfRule>
  </conditionalFormatting>
  <conditionalFormatting sqref="N226">
    <cfRule type="cellIs" dxfId="32189" priority="333622" stopIfTrue="1" operator="equal">
      <formula>0</formula>
    </cfRule>
  </conditionalFormatting>
  <conditionalFormatting sqref="N226">
    <cfRule type="cellIs" dxfId="32188" priority="333621" stopIfTrue="1" operator="equal">
      <formula>0</formula>
    </cfRule>
  </conditionalFormatting>
  <conditionalFormatting sqref="N226">
    <cfRule type="cellIs" dxfId="32187" priority="333620" stopIfTrue="1" operator="equal">
      <formula>0</formula>
    </cfRule>
  </conditionalFormatting>
  <conditionalFormatting sqref="N226">
    <cfRule type="cellIs" dxfId="32186" priority="333619" stopIfTrue="1" operator="equal">
      <formula>0</formula>
    </cfRule>
  </conditionalFormatting>
  <conditionalFormatting sqref="N226">
    <cfRule type="cellIs" dxfId="32185" priority="333618" stopIfTrue="1" operator="equal">
      <formula>0</formula>
    </cfRule>
  </conditionalFormatting>
  <conditionalFormatting sqref="N226">
    <cfRule type="cellIs" dxfId="32184" priority="333617" stopIfTrue="1" operator="equal">
      <formula>0</formula>
    </cfRule>
  </conditionalFormatting>
  <conditionalFormatting sqref="N226">
    <cfRule type="cellIs" dxfId="32183" priority="333616" stopIfTrue="1" operator="equal">
      <formula>0</formula>
    </cfRule>
  </conditionalFormatting>
  <conditionalFormatting sqref="N226">
    <cfRule type="cellIs" dxfId="32182" priority="333615" stopIfTrue="1" operator="equal">
      <formula>0</formula>
    </cfRule>
  </conditionalFormatting>
  <conditionalFormatting sqref="N226">
    <cfRule type="cellIs" dxfId="32181" priority="333614" stopIfTrue="1" operator="equal">
      <formula>0</formula>
    </cfRule>
  </conditionalFormatting>
  <conditionalFormatting sqref="N226">
    <cfRule type="cellIs" dxfId="32180" priority="333613" stopIfTrue="1" operator="equal">
      <formula>0</formula>
    </cfRule>
  </conditionalFormatting>
  <conditionalFormatting sqref="N226">
    <cfRule type="cellIs" dxfId="32179" priority="333612" stopIfTrue="1" operator="equal">
      <formula>0</formula>
    </cfRule>
  </conditionalFormatting>
  <conditionalFormatting sqref="N226">
    <cfRule type="cellIs" dxfId="32178" priority="333611" stopIfTrue="1" operator="equal">
      <formula>0</formula>
    </cfRule>
  </conditionalFormatting>
  <conditionalFormatting sqref="N226">
    <cfRule type="cellIs" dxfId="32177" priority="333610" stopIfTrue="1" operator="equal">
      <formula>0</formula>
    </cfRule>
  </conditionalFormatting>
  <conditionalFormatting sqref="N226">
    <cfRule type="cellIs" dxfId="32176" priority="333609" stopIfTrue="1" operator="equal">
      <formula>0</formula>
    </cfRule>
  </conditionalFormatting>
  <conditionalFormatting sqref="N226">
    <cfRule type="cellIs" dxfId="32175" priority="333608" stopIfTrue="1" operator="equal">
      <formula>0</formula>
    </cfRule>
  </conditionalFormatting>
  <conditionalFormatting sqref="N226">
    <cfRule type="cellIs" dxfId="32174" priority="333607" stopIfTrue="1" operator="equal">
      <formula>0</formula>
    </cfRule>
  </conditionalFormatting>
  <conditionalFormatting sqref="N226">
    <cfRule type="cellIs" dxfId="32173" priority="333606" stopIfTrue="1" operator="equal">
      <formula>0</formula>
    </cfRule>
  </conditionalFormatting>
  <conditionalFormatting sqref="N226">
    <cfRule type="cellIs" dxfId="32172" priority="333605" stopIfTrue="1" operator="equal">
      <formula>0</formula>
    </cfRule>
  </conditionalFormatting>
  <conditionalFormatting sqref="N226">
    <cfRule type="cellIs" dxfId="32171" priority="333604" stopIfTrue="1" operator="equal">
      <formula>0</formula>
    </cfRule>
  </conditionalFormatting>
  <conditionalFormatting sqref="N226">
    <cfRule type="cellIs" dxfId="32170" priority="333603" stopIfTrue="1" operator="equal">
      <formula>0</formula>
    </cfRule>
  </conditionalFormatting>
  <conditionalFormatting sqref="N226">
    <cfRule type="cellIs" dxfId="32169" priority="333602" stopIfTrue="1" operator="equal">
      <formula>0</formula>
    </cfRule>
  </conditionalFormatting>
  <conditionalFormatting sqref="N226">
    <cfRule type="cellIs" dxfId="32168" priority="333601" stopIfTrue="1" operator="equal">
      <formula>0</formula>
    </cfRule>
  </conditionalFormatting>
  <conditionalFormatting sqref="N226">
    <cfRule type="cellIs" dxfId="32167" priority="333600" stopIfTrue="1" operator="equal">
      <formula>0</formula>
    </cfRule>
  </conditionalFormatting>
  <conditionalFormatting sqref="N226">
    <cfRule type="cellIs" dxfId="32166" priority="333599" stopIfTrue="1" operator="equal">
      <formula>0</formula>
    </cfRule>
  </conditionalFormatting>
  <conditionalFormatting sqref="N226">
    <cfRule type="cellIs" dxfId="32165" priority="333598" stopIfTrue="1" operator="equal">
      <formula>0</formula>
    </cfRule>
  </conditionalFormatting>
  <conditionalFormatting sqref="N226">
    <cfRule type="cellIs" dxfId="32164" priority="333597" stopIfTrue="1" operator="equal">
      <formula>0</formula>
    </cfRule>
  </conditionalFormatting>
  <conditionalFormatting sqref="N226">
    <cfRule type="cellIs" dxfId="32163" priority="333596" stopIfTrue="1" operator="equal">
      <formula>0</formula>
    </cfRule>
  </conditionalFormatting>
  <conditionalFormatting sqref="N226">
    <cfRule type="cellIs" dxfId="32162" priority="333595" stopIfTrue="1" operator="equal">
      <formula>0</formula>
    </cfRule>
  </conditionalFormatting>
  <conditionalFormatting sqref="N226">
    <cfRule type="cellIs" dxfId="32161" priority="333594" stopIfTrue="1" operator="equal">
      <formula>0</formula>
    </cfRule>
  </conditionalFormatting>
  <conditionalFormatting sqref="N226">
    <cfRule type="cellIs" dxfId="32160" priority="333593" stopIfTrue="1" operator="equal">
      <formula>0</formula>
    </cfRule>
  </conditionalFormatting>
  <conditionalFormatting sqref="N226">
    <cfRule type="cellIs" dxfId="32159" priority="333592" stopIfTrue="1" operator="equal">
      <formula>0</formula>
    </cfRule>
  </conditionalFormatting>
  <conditionalFormatting sqref="N226">
    <cfRule type="cellIs" dxfId="32158" priority="333591" stopIfTrue="1" operator="equal">
      <formula>0</formula>
    </cfRule>
  </conditionalFormatting>
  <conditionalFormatting sqref="N226">
    <cfRule type="cellIs" dxfId="32157" priority="333590" stopIfTrue="1" operator="equal">
      <formula>0</formula>
    </cfRule>
  </conditionalFormatting>
  <conditionalFormatting sqref="N226">
    <cfRule type="cellIs" dxfId="32156" priority="333589" stopIfTrue="1" operator="equal">
      <formula>0</formula>
    </cfRule>
  </conditionalFormatting>
  <conditionalFormatting sqref="N226">
    <cfRule type="cellIs" dxfId="32155" priority="333588" stopIfTrue="1" operator="equal">
      <formula>0</formula>
    </cfRule>
  </conditionalFormatting>
  <conditionalFormatting sqref="N226">
    <cfRule type="cellIs" dxfId="32154" priority="333587" stopIfTrue="1" operator="equal">
      <formula>0</formula>
    </cfRule>
  </conditionalFormatting>
  <conditionalFormatting sqref="N226">
    <cfRule type="cellIs" dxfId="32153" priority="333586" stopIfTrue="1" operator="equal">
      <formula>0</formula>
    </cfRule>
  </conditionalFormatting>
  <conditionalFormatting sqref="N226">
    <cfRule type="cellIs" dxfId="32152" priority="333585" stopIfTrue="1" operator="equal">
      <formula>0</formula>
    </cfRule>
  </conditionalFormatting>
  <conditionalFormatting sqref="N226">
    <cfRule type="cellIs" dxfId="32151" priority="333584" stopIfTrue="1" operator="equal">
      <formula>0</formula>
    </cfRule>
  </conditionalFormatting>
  <conditionalFormatting sqref="N226">
    <cfRule type="cellIs" dxfId="32150" priority="333583" stopIfTrue="1" operator="equal">
      <formula>0</formula>
    </cfRule>
  </conditionalFormatting>
  <conditionalFormatting sqref="N226">
    <cfRule type="cellIs" dxfId="32149" priority="333582" stopIfTrue="1" operator="equal">
      <formula>0</formula>
    </cfRule>
  </conditionalFormatting>
  <conditionalFormatting sqref="N226">
    <cfRule type="cellIs" dxfId="32148" priority="333581" stopIfTrue="1" operator="equal">
      <formula>0</formula>
    </cfRule>
  </conditionalFormatting>
  <conditionalFormatting sqref="N226">
    <cfRule type="cellIs" dxfId="32147" priority="333580" stopIfTrue="1" operator="equal">
      <formula>0</formula>
    </cfRule>
  </conditionalFormatting>
  <conditionalFormatting sqref="N226">
    <cfRule type="cellIs" dxfId="32146" priority="333579" stopIfTrue="1" operator="equal">
      <formula>0</formula>
    </cfRule>
  </conditionalFormatting>
  <conditionalFormatting sqref="N226">
    <cfRule type="cellIs" dxfId="32145" priority="333578" stopIfTrue="1" operator="equal">
      <formula>0</formula>
    </cfRule>
  </conditionalFormatting>
  <conditionalFormatting sqref="N226">
    <cfRule type="cellIs" dxfId="32144" priority="333577" stopIfTrue="1" operator="equal">
      <formula>0</formula>
    </cfRule>
  </conditionalFormatting>
  <conditionalFormatting sqref="N226">
    <cfRule type="cellIs" dxfId="32143" priority="333576" stopIfTrue="1" operator="equal">
      <formula>0</formula>
    </cfRule>
  </conditionalFormatting>
  <conditionalFormatting sqref="N226">
    <cfRule type="cellIs" dxfId="32142" priority="333575" stopIfTrue="1" operator="equal">
      <formula>0</formula>
    </cfRule>
  </conditionalFormatting>
  <conditionalFormatting sqref="N226">
    <cfRule type="cellIs" dxfId="32141" priority="333574" stopIfTrue="1" operator="equal">
      <formula>0</formula>
    </cfRule>
  </conditionalFormatting>
  <conditionalFormatting sqref="N226">
    <cfRule type="cellIs" dxfId="32140" priority="333573" stopIfTrue="1" operator="equal">
      <formula>0</formula>
    </cfRule>
  </conditionalFormatting>
  <conditionalFormatting sqref="N226">
    <cfRule type="cellIs" dxfId="32139" priority="333572" stopIfTrue="1" operator="equal">
      <formula>0</formula>
    </cfRule>
  </conditionalFormatting>
  <conditionalFormatting sqref="N226">
    <cfRule type="cellIs" dxfId="32138" priority="333571" stopIfTrue="1" operator="equal">
      <formula>0</formula>
    </cfRule>
  </conditionalFormatting>
  <conditionalFormatting sqref="N226">
    <cfRule type="cellIs" dxfId="32137" priority="333570" stopIfTrue="1" operator="equal">
      <formula>0</formula>
    </cfRule>
  </conditionalFormatting>
  <conditionalFormatting sqref="N226">
    <cfRule type="cellIs" dxfId="32136" priority="333569" stopIfTrue="1" operator="equal">
      <formula>0</formula>
    </cfRule>
  </conditionalFormatting>
  <conditionalFormatting sqref="N226">
    <cfRule type="cellIs" dxfId="32135" priority="333568" stopIfTrue="1" operator="equal">
      <formula>0</formula>
    </cfRule>
  </conditionalFormatting>
  <conditionalFormatting sqref="N226">
    <cfRule type="cellIs" dxfId="32134" priority="333567" stopIfTrue="1" operator="equal">
      <formula>0</formula>
    </cfRule>
  </conditionalFormatting>
  <conditionalFormatting sqref="N226">
    <cfRule type="cellIs" dxfId="32133" priority="333566" stopIfTrue="1" operator="equal">
      <formula>0</formula>
    </cfRule>
  </conditionalFormatting>
  <conditionalFormatting sqref="N226">
    <cfRule type="cellIs" dxfId="32132" priority="333565" stopIfTrue="1" operator="equal">
      <formula>0</formula>
    </cfRule>
  </conditionalFormatting>
  <conditionalFormatting sqref="N226">
    <cfRule type="cellIs" dxfId="32131" priority="333564" stopIfTrue="1" operator="equal">
      <formula>0</formula>
    </cfRule>
  </conditionalFormatting>
  <conditionalFormatting sqref="N226">
    <cfRule type="cellIs" dxfId="32130" priority="333563" stopIfTrue="1" operator="equal">
      <formula>0</formula>
    </cfRule>
  </conditionalFormatting>
  <conditionalFormatting sqref="N226">
    <cfRule type="cellIs" dxfId="32129" priority="333562" stopIfTrue="1" operator="equal">
      <formula>0</formula>
    </cfRule>
  </conditionalFormatting>
  <conditionalFormatting sqref="N226">
    <cfRule type="cellIs" dxfId="32128" priority="333561" stopIfTrue="1" operator="equal">
      <formula>0</formula>
    </cfRule>
  </conditionalFormatting>
  <conditionalFormatting sqref="N226">
    <cfRule type="cellIs" dxfId="32127" priority="333560" stopIfTrue="1" operator="equal">
      <formula>0</formula>
    </cfRule>
  </conditionalFormatting>
  <conditionalFormatting sqref="N226">
    <cfRule type="cellIs" dxfId="32126" priority="333559" stopIfTrue="1" operator="equal">
      <formula>0</formula>
    </cfRule>
  </conditionalFormatting>
  <conditionalFormatting sqref="N226">
    <cfRule type="cellIs" dxfId="32125" priority="333558" stopIfTrue="1" operator="equal">
      <formula>0</formula>
    </cfRule>
  </conditionalFormatting>
  <conditionalFormatting sqref="N226">
    <cfRule type="cellIs" dxfId="32124" priority="333557" stopIfTrue="1" operator="equal">
      <formula>0</formula>
    </cfRule>
  </conditionalFormatting>
  <conditionalFormatting sqref="N226">
    <cfRule type="cellIs" dxfId="32123" priority="333556" stopIfTrue="1" operator="equal">
      <formula>0</formula>
    </cfRule>
  </conditionalFormatting>
  <conditionalFormatting sqref="N226">
    <cfRule type="cellIs" dxfId="32122" priority="333555" stopIfTrue="1" operator="equal">
      <formula>0</formula>
    </cfRule>
  </conditionalFormatting>
  <conditionalFormatting sqref="N226">
    <cfRule type="cellIs" dxfId="32121" priority="333554" stopIfTrue="1" operator="equal">
      <formula>0</formula>
    </cfRule>
  </conditionalFormatting>
  <conditionalFormatting sqref="N226">
    <cfRule type="cellIs" dxfId="32120" priority="333553" stopIfTrue="1" operator="equal">
      <formula>0</formula>
    </cfRule>
  </conditionalFormatting>
  <conditionalFormatting sqref="N226">
    <cfRule type="cellIs" dxfId="32119" priority="333552" stopIfTrue="1" operator="equal">
      <formula>0</formula>
    </cfRule>
  </conditionalFormatting>
  <conditionalFormatting sqref="N226">
    <cfRule type="cellIs" dxfId="32118" priority="333551" stopIfTrue="1" operator="equal">
      <formula>0</formula>
    </cfRule>
  </conditionalFormatting>
  <conditionalFormatting sqref="N226">
    <cfRule type="cellIs" dxfId="32117" priority="333550" stopIfTrue="1" operator="equal">
      <formula>0</formula>
    </cfRule>
  </conditionalFormatting>
  <conditionalFormatting sqref="N226">
    <cfRule type="cellIs" dxfId="32116" priority="333549" stopIfTrue="1" operator="equal">
      <formula>0</formula>
    </cfRule>
  </conditionalFormatting>
  <conditionalFormatting sqref="N226">
    <cfRule type="cellIs" dxfId="32115" priority="333548" stopIfTrue="1" operator="equal">
      <formula>0</formula>
    </cfRule>
  </conditionalFormatting>
  <conditionalFormatting sqref="N226">
    <cfRule type="cellIs" dxfId="32114" priority="333547" stopIfTrue="1" operator="equal">
      <formula>0</formula>
    </cfRule>
  </conditionalFormatting>
  <conditionalFormatting sqref="N226">
    <cfRule type="cellIs" dxfId="32113" priority="333546" stopIfTrue="1" operator="equal">
      <formula>0</formula>
    </cfRule>
  </conditionalFormatting>
  <conditionalFormatting sqref="N226">
    <cfRule type="cellIs" dxfId="32112" priority="333545" stopIfTrue="1" operator="equal">
      <formula>0</formula>
    </cfRule>
  </conditionalFormatting>
  <conditionalFormatting sqref="N226">
    <cfRule type="cellIs" dxfId="32111" priority="333544" stopIfTrue="1" operator="equal">
      <formula>0</formula>
    </cfRule>
  </conditionalFormatting>
  <conditionalFormatting sqref="N226">
    <cfRule type="cellIs" dxfId="32110" priority="333543" stopIfTrue="1" operator="equal">
      <formula>0</formula>
    </cfRule>
  </conditionalFormatting>
  <conditionalFormatting sqref="N226">
    <cfRule type="cellIs" dxfId="32109" priority="333542" stopIfTrue="1" operator="equal">
      <formula>0</formula>
    </cfRule>
  </conditionalFormatting>
  <conditionalFormatting sqref="N226">
    <cfRule type="cellIs" dxfId="32108" priority="333541" stopIfTrue="1" operator="equal">
      <formula>0</formula>
    </cfRule>
  </conditionalFormatting>
  <conditionalFormatting sqref="N226">
    <cfRule type="cellIs" dxfId="32107" priority="333540" stopIfTrue="1" operator="equal">
      <formula>0</formula>
    </cfRule>
  </conditionalFormatting>
  <conditionalFormatting sqref="N226">
    <cfRule type="cellIs" dxfId="32106" priority="333539" stopIfTrue="1" operator="equal">
      <formula>0</formula>
    </cfRule>
  </conditionalFormatting>
  <conditionalFormatting sqref="N226">
    <cfRule type="cellIs" dxfId="32105" priority="333538" stopIfTrue="1" operator="equal">
      <formula>0</formula>
    </cfRule>
  </conditionalFormatting>
  <conditionalFormatting sqref="N226">
    <cfRule type="cellIs" dxfId="32104" priority="333537" stopIfTrue="1" operator="equal">
      <formula>0</formula>
    </cfRule>
  </conditionalFormatting>
  <conditionalFormatting sqref="N226">
    <cfRule type="cellIs" dxfId="32103" priority="333536" stopIfTrue="1" operator="equal">
      <formula>0</formula>
    </cfRule>
  </conditionalFormatting>
  <conditionalFormatting sqref="N226">
    <cfRule type="cellIs" dxfId="32102" priority="333535" stopIfTrue="1" operator="equal">
      <formula>0</formula>
    </cfRule>
  </conditionalFormatting>
  <conditionalFormatting sqref="N226">
    <cfRule type="cellIs" dxfId="32101" priority="333534" stopIfTrue="1" operator="equal">
      <formula>0</formula>
    </cfRule>
  </conditionalFormatting>
  <conditionalFormatting sqref="N226">
    <cfRule type="cellIs" dxfId="32100" priority="333533" stopIfTrue="1" operator="equal">
      <formula>0</formula>
    </cfRule>
  </conditionalFormatting>
  <conditionalFormatting sqref="N226">
    <cfRule type="cellIs" dxfId="32099" priority="333532" stopIfTrue="1" operator="equal">
      <formula>0</formula>
    </cfRule>
  </conditionalFormatting>
  <conditionalFormatting sqref="N226">
    <cfRule type="cellIs" dxfId="32098" priority="333531" stopIfTrue="1" operator="equal">
      <formula>0</formula>
    </cfRule>
  </conditionalFormatting>
  <conditionalFormatting sqref="N226">
    <cfRule type="cellIs" dxfId="32097" priority="333530" stopIfTrue="1" operator="equal">
      <formula>0</formula>
    </cfRule>
  </conditionalFormatting>
  <conditionalFormatting sqref="N226">
    <cfRule type="cellIs" dxfId="32096" priority="333529" stopIfTrue="1" operator="equal">
      <formula>0</formula>
    </cfRule>
  </conditionalFormatting>
  <conditionalFormatting sqref="N226">
    <cfRule type="cellIs" dxfId="32095" priority="333528" stopIfTrue="1" operator="equal">
      <formula>0</formula>
    </cfRule>
  </conditionalFormatting>
  <conditionalFormatting sqref="N226">
    <cfRule type="cellIs" dxfId="32094" priority="333527" stopIfTrue="1" operator="equal">
      <formula>0</formula>
    </cfRule>
  </conditionalFormatting>
  <conditionalFormatting sqref="N226">
    <cfRule type="cellIs" dxfId="32093" priority="333526" stopIfTrue="1" operator="equal">
      <formula>0</formula>
    </cfRule>
  </conditionalFormatting>
  <conditionalFormatting sqref="N226">
    <cfRule type="cellIs" dxfId="32092" priority="333525" stopIfTrue="1" operator="equal">
      <formula>0</formula>
    </cfRule>
  </conditionalFormatting>
  <conditionalFormatting sqref="N226">
    <cfRule type="cellIs" dxfId="32091" priority="333524" stopIfTrue="1" operator="equal">
      <formula>0</formula>
    </cfRule>
  </conditionalFormatting>
  <conditionalFormatting sqref="N226">
    <cfRule type="cellIs" dxfId="32090" priority="333523" stopIfTrue="1" operator="equal">
      <formula>0</formula>
    </cfRule>
  </conditionalFormatting>
  <conditionalFormatting sqref="N226">
    <cfRule type="cellIs" dxfId="32089" priority="333522" stopIfTrue="1" operator="equal">
      <formula>0</formula>
    </cfRule>
  </conditionalFormatting>
  <conditionalFormatting sqref="N226">
    <cfRule type="cellIs" dxfId="32088" priority="333521" stopIfTrue="1" operator="equal">
      <formula>0</formula>
    </cfRule>
  </conditionalFormatting>
  <conditionalFormatting sqref="N226">
    <cfRule type="cellIs" dxfId="32087" priority="333520" stopIfTrue="1" operator="equal">
      <formula>0</formula>
    </cfRule>
  </conditionalFormatting>
  <conditionalFormatting sqref="N226">
    <cfRule type="cellIs" dxfId="32086" priority="333519" stopIfTrue="1" operator="equal">
      <formula>0</formula>
    </cfRule>
  </conditionalFormatting>
  <conditionalFormatting sqref="N226">
    <cfRule type="cellIs" dxfId="32085" priority="333518" stopIfTrue="1" operator="equal">
      <formula>0</formula>
    </cfRule>
  </conditionalFormatting>
  <conditionalFormatting sqref="N226">
    <cfRule type="cellIs" dxfId="32084" priority="333517" stopIfTrue="1" operator="equal">
      <formula>0</formula>
    </cfRule>
  </conditionalFormatting>
  <conditionalFormatting sqref="N226">
    <cfRule type="cellIs" dxfId="32083" priority="333516" stopIfTrue="1" operator="equal">
      <formula>0</formula>
    </cfRule>
  </conditionalFormatting>
  <conditionalFormatting sqref="N226">
    <cfRule type="cellIs" dxfId="32082" priority="333515" stopIfTrue="1" operator="equal">
      <formula>0</formula>
    </cfRule>
  </conditionalFormatting>
  <conditionalFormatting sqref="N226">
    <cfRule type="cellIs" dxfId="32081" priority="333514" stopIfTrue="1" operator="equal">
      <formula>0</formula>
    </cfRule>
  </conditionalFormatting>
  <conditionalFormatting sqref="N226">
    <cfRule type="cellIs" dxfId="32080" priority="333513" stopIfTrue="1" operator="equal">
      <formula>0</formula>
    </cfRule>
  </conditionalFormatting>
  <conditionalFormatting sqref="N226">
    <cfRule type="cellIs" dxfId="32079" priority="333512" stopIfTrue="1" operator="equal">
      <formula>0</formula>
    </cfRule>
  </conditionalFormatting>
  <conditionalFormatting sqref="N226">
    <cfRule type="cellIs" dxfId="32078" priority="333511" stopIfTrue="1" operator="equal">
      <formula>0</formula>
    </cfRule>
  </conditionalFormatting>
  <conditionalFormatting sqref="N226">
    <cfRule type="cellIs" dxfId="32077" priority="333510" stopIfTrue="1" operator="equal">
      <formula>0</formula>
    </cfRule>
  </conditionalFormatting>
  <conditionalFormatting sqref="N226">
    <cfRule type="cellIs" dxfId="32076" priority="333509" stopIfTrue="1" operator="equal">
      <formula>0</formula>
    </cfRule>
  </conditionalFormatting>
  <conditionalFormatting sqref="N226">
    <cfRule type="cellIs" dxfId="32075" priority="333508" stopIfTrue="1" operator="equal">
      <formula>0</formula>
    </cfRule>
  </conditionalFormatting>
  <conditionalFormatting sqref="N226">
    <cfRule type="cellIs" dxfId="32074" priority="333507" stopIfTrue="1" operator="equal">
      <formula>0</formula>
    </cfRule>
  </conditionalFormatting>
  <conditionalFormatting sqref="N226">
    <cfRule type="cellIs" dxfId="32073" priority="333506" stopIfTrue="1" operator="equal">
      <formula>0</formula>
    </cfRule>
  </conditionalFormatting>
  <conditionalFormatting sqref="N226">
    <cfRule type="cellIs" dxfId="32072" priority="333505" stopIfTrue="1" operator="equal">
      <formula>0</formula>
    </cfRule>
  </conditionalFormatting>
  <conditionalFormatting sqref="N226">
    <cfRule type="cellIs" dxfId="32071" priority="333504" stopIfTrue="1" operator="equal">
      <formula>0</formula>
    </cfRule>
  </conditionalFormatting>
  <conditionalFormatting sqref="N226">
    <cfRule type="cellIs" dxfId="32070" priority="333503" stopIfTrue="1" operator="equal">
      <formula>0</formula>
    </cfRule>
  </conditionalFormatting>
  <conditionalFormatting sqref="N226">
    <cfRule type="cellIs" dxfId="32069" priority="333502" stopIfTrue="1" operator="equal">
      <formula>0</formula>
    </cfRule>
  </conditionalFormatting>
  <conditionalFormatting sqref="N226">
    <cfRule type="cellIs" dxfId="32068" priority="333501" stopIfTrue="1" operator="equal">
      <formula>0</formula>
    </cfRule>
  </conditionalFormatting>
  <conditionalFormatting sqref="N226">
    <cfRule type="cellIs" dxfId="32067" priority="333500" stopIfTrue="1" operator="equal">
      <formula>0</formula>
    </cfRule>
  </conditionalFormatting>
  <conditionalFormatting sqref="N226">
    <cfRule type="cellIs" dxfId="32066" priority="333499" stopIfTrue="1" operator="equal">
      <formula>0</formula>
    </cfRule>
  </conditionalFormatting>
  <conditionalFormatting sqref="N226">
    <cfRule type="cellIs" dxfId="32065" priority="333498" stopIfTrue="1" operator="equal">
      <formula>0</formula>
    </cfRule>
  </conditionalFormatting>
  <conditionalFormatting sqref="N226">
    <cfRule type="cellIs" dxfId="32064" priority="333497" stopIfTrue="1" operator="equal">
      <formula>0</formula>
    </cfRule>
  </conditionalFormatting>
  <conditionalFormatting sqref="N226">
    <cfRule type="cellIs" dxfId="32063" priority="333496" stopIfTrue="1" operator="equal">
      <formula>0</formula>
    </cfRule>
  </conditionalFormatting>
  <conditionalFormatting sqref="N226">
    <cfRule type="cellIs" dxfId="32062" priority="333495" stopIfTrue="1" operator="equal">
      <formula>0</formula>
    </cfRule>
  </conditionalFormatting>
  <conditionalFormatting sqref="N226">
    <cfRule type="cellIs" dxfId="32061" priority="333494" stopIfTrue="1" operator="equal">
      <formula>0</formula>
    </cfRule>
  </conditionalFormatting>
  <conditionalFormatting sqref="N226">
    <cfRule type="cellIs" dxfId="32060" priority="333493" stopIfTrue="1" operator="equal">
      <formula>0</formula>
    </cfRule>
  </conditionalFormatting>
  <conditionalFormatting sqref="N226">
    <cfRule type="cellIs" dxfId="32059" priority="333492" stopIfTrue="1" operator="equal">
      <formula>0</formula>
    </cfRule>
  </conditionalFormatting>
  <conditionalFormatting sqref="N226">
    <cfRule type="cellIs" dxfId="32058" priority="333491" stopIfTrue="1" operator="equal">
      <formula>0</formula>
    </cfRule>
  </conditionalFormatting>
  <conditionalFormatting sqref="N226">
    <cfRule type="cellIs" dxfId="32057" priority="333490" stopIfTrue="1" operator="equal">
      <formula>0</formula>
    </cfRule>
  </conditionalFormatting>
  <conditionalFormatting sqref="N226">
    <cfRule type="cellIs" dxfId="32056" priority="333489" stopIfTrue="1" operator="equal">
      <formula>0</formula>
    </cfRule>
  </conditionalFormatting>
  <conditionalFormatting sqref="N226">
    <cfRule type="cellIs" dxfId="32055" priority="333488" stopIfTrue="1" operator="equal">
      <formula>0</formula>
    </cfRule>
  </conditionalFormatting>
  <conditionalFormatting sqref="N226">
    <cfRule type="cellIs" dxfId="32054" priority="333487" stopIfTrue="1" operator="equal">
      <formula>0</formula>
    </cfRule>
  </conditionalFormatting>
  <conditionalFormatting sqref="N226">
    <cfRule type="cellIs" dxfId="32053" priority="333486" stopIfTrue="1" operator="equal">
      <formula>0</formula>
    </cfRule>
  </conditionalFormatting>
  <conditionalFormatting sqref="N226">
    <cfRule type="cellIs" dxfId="32052" priority="333485" stopIfTrue="1" operator="equal">
      <formula>0</formula>
    </cfRule>
  </conditionalFormatting>
  <conditionalFormatting sqref="N226">
    <cfRule type="cellIs" dxfId="32051" priority="333484" stopIfTrue="1" operator="equal">
      <formula>0</formula>
    </cfRule>
  </conditionalFormatting>
  <conditionalFormatting sqref="N226">
    <cfRule type="cellIs" dxfId="32050" priority="333483" stopIfTrue="1" operator="equal">
      <formula>0</formula>
    </cfRule>
  </conditionalFormatting>
  <conditionalFormatting sqref="N226">
    <cfRule type="cellIs" dxfId="32049" priority="333482" stopIfTrue="1" operator="equal">
      <formula>0</formula>
    </cfRule>
  </conditionalFormatting>
  <conditionalFormatting sqref="N226">
    <cfRule type="cellIs" dxfId="32048" priority="333481" stopIfTrue="1" operator="equal">
      <formula>0</formula>
    </cfRule>
  </conditionalFormatting>
  <conditionalFormatting sqref="N226">
    <cfRule type="cellIs" dxfId="32047" priority="333480" stopIfTrue="1" operator="equal">
      <formula>0</formula>
    </cfRule>
  </conditionalFormatting>
  <conditionalFormatting sqref="N226">
    <cfRule type="cellIs" dxfId="32046" priority="333479" stopIfTrue="1" operator="equal">
      <formula>0</formula>
    </cfRule>
  </conditionalFormatting>
  <conditionalFormatting sqref="N226">
    <cfRule type="cellIs" dxfId="32045" priority="333478" stopIfTrue="1" operator="equal">
      <formula>0</formula>
    </cfRule>
  </conditionalFormatting>
  <conditionalFormatting sqref="N226">
    <cfRule type="cellIs" dxfId="32044" priority="333477" stopIfTrue="1" operator="equal">
      <formula>0</formula>
    </cfRule>
  </conditionalFormatting>
  <conditionalFormatting sqref="N226">
    <cfRule type="cellIs" dxfId="32043" priority="333476" stopIfTrue="1" operator="equal">
      <formula>0</formula>
    </cfRule>
  </conditionalFormatting>
  <conditionalFormatting sqref="N226">
    <cfRule type="cellIs" dxfId="32042" priority="333475" stopIfTrue="1" operator="equal">
      <formula>0</formula>
    </cfRule>
  </conditionalFormatting>
  <conditionalFormatting sqref="N226">
    <cfRule type="cellIs" dxfId="32041" priority="333474" stopIfTrue="1" operator="equal">
      <formula>0</formula>
    </cfRule>
  </conditionalFormatting>
  <conditionalFormatting sqref="N226">
    <cfRule type="cellIs" dxfId="32040" priority="333473" stopIfTrue="1" operator="equal">
      <formula>0</formula>
    </cfRule>
  </conditionalFormatting>
  <conditionalFormatting sqref="N226">
    <cfRule type="cellIs" dxfId="32039" priority="333472" stopIfTrue="1" operator="equal">
      <formula>0</formula>
    </cfRule>
  </conditionalFormatting>
  <conditionalFormatting sqref="N226">
    <cfRule type="cellIs" dxfId="32038" priority="333471" stopIfTrue="1" operator="equal">
      <formula>0</formula>
    </cfRule>
  </conditionalFormatting>
  <conditionalFormatting sqref="N226">
    <cfRule type="cellIs" dxfId="32037" priority="333470" stopIfTrue="1" operator="equal">
      <formula>0</formula>
    </cfRule>
  </conditionalFormatting>
  <conditionalFormatting sqref="N226">
    <cfRule type="cellIs" dxfId="32036" priority="333469" stopIfTrue="1" operator="equal">
      <formula>0</formula>
    </cfRule>
  </conditionalFormatting>
  <conditionalFormatting sqref="N226">
    <cfRule type="cellIs" dxfId="32035" priority="333468" stopIfTrue="1" operator="equal">
      <formula>0</formula>
    </cfRule>
  </conditionalFormatting>
  <conditionalFormatting sqref="N226">
    <cfRule type="cellIs" dxfId="32034" priority="333467" stopIfTrue="1" operator="equal">
      <formula>0</formula>
    </cfRule>
  </conditionalFormatting>
  <conditionalFormatting sqref="N226">
    <cfRule type="cellIs" dxfId="32033" priority="333466" stopIfTrue="1" operator="equal">
      <formula>0</formula>
    </cfRule>
  </conditionalFormatting>
  <conditionalFormatting sqref="N226">
    <cfRule type="cellIs" dxfId="32032" priority="333465" stopIfTrue="1" operator="equal">
      <formula>0</formula>
    </cfRule>
  </conditionalFormatting>
  <conditionalFormatting sqref="N226">
    <cfRule type="cellIs" dxfId="32031" priority="333464" stopIfTrue="1" operator="equal">
      <formula>0</formula>
    </cfRule>
  </conditionalFormatting>
  <conditionalFormatting sqref="N226">
    <cfRule type="cellIs" dxfId="32030" priority="333463" stopIfTrue="1" operator="equal">
      <formula>0</formula>
    </cfRule>
  </conditionalFormatting>
  <conditionalFormatting sqref="N226">
    <cfRule type="cellIs" dxfId="32029" priority="333462" stopIfTrue="1" operator="equal">
      <formula>0</formula>
    </cfRule>
  </conditionalFormatting>
  <conditionalFormatting sqref="N226">
    <cfRule type="cellIs" dxfId="32028" priority="333461" stopIfTrue="1" operator="equal">
      <formula>0</formula>
    </cfRule>
  </conditionalFormatting>
  <conditionalFormatting sqref="N226">
    <cfRule type="cellIs" dxfId="32027" priority="333460" stopIfTrue="1" operator="equal">
      <formula>0</formula>
    </cfRule>
  </conditionalFormatting>
  <conditionalFormatting sqref="N226">
    <cfRule type="cellIs" dxfId="32026" priority="333459" stopIfTrue="1" operator="equal">
      <formula>0</formula>
    </cfRule>
  </conditionalFormatting>
  <conditionalFormatting sqref="N226">
    <cfRule type="cellIs" dxfId="32025" priority="333458" stopIfTrue="1" operator="equal">
      <formula>0</formula>
    </cfRule>
  </conditionalFormatting>
  <conditionalFormatting sqref="N226">
    <cfRule type="cellIs" dxfId="32024" priority="333457" stopIfTrue="1" operator="equal">
      <formula>0</formula>
    </cfRule>
  </conditionalFormatting>
  <conditionalFormatting sqref="N226">
    <cfRule type="cellIs" dxfId="32023" priority="333456" stopIfTrue="1" operator="equal">
      <formula>0</formula>
    </cfRule>
  </conditionalFormatting>
  <conditionalFormatting sqref="N226">
    <cfRule type="cellIs" dxfId="32022" priority="333455" stopIfTrue="1" operator="equal">
      <formula>0</formula>
    </cfRule>
  </conditionalFormatting>
  <conditionalFormatting sqref="N226">
    <cfRule type="cellIs" dxfId="32021" priority="333454" stopIfTrue="1" operator="equal">
      <formula>0</formula>
    </cfRule>
  </conditionalFormatting>
  <conditionalFormatting sqref="N226">
    <cfRule type="cellIs" dxfId="32020" priority="333453" stopIfTrue="1" operator="equal">
      <formula>0</formula>
    </cfRule>
  </conditionalFormatting>
  <conditionalFormatting sqref="N226">
    <cfRule type="cellIs" dxfId="32019" priority="333452" stopIfTrue="1" operator="equal">
      <formula>0</formula>
    </cfRule>
  </conditionalFormatting>
  <conditionalFormatting sqref="N226">
    <cfRule type="cellIs" dxfId="32018" priority="333451" stopIfTrue="1" operator="equal">
      <formula>0</formula>
    </cfRule>
  </conditionalFormatting>
  <conditionalFormatting sqref="N226">
    <cfRule type="cellIs" dxfId="32017" priority="333450" stopIfTrue="1" operator="equal">
      <formula>0</formula>
    </cfRule>
  </conditionalFormatting>
  <conditionalFormatting sqref="N226">
    <cfRule type="cellIs" dxfId="32016" priority="333449" stopIfTrue="1" operator="equal">
      <formula>0</formula>
    </cfRule>
  </conditionalFormatting>
  <conditionalFormatting sqref="N226">
    <cfRule type="cellIs" dxfId="32015" priority="333448" stopIfTrue="1" operator="equal">
      <formula>0</formula>
    </cfRule>
  </conditionalFormatting>
  <conditionalFormatting sqref="N226">
    <cfRule type="cellIs" dxfId="32014" priority="333447" stopIfTrue="1" operator="equal">
      <formula>0</formula>
    </cfRule>
  </conditionalFormatting>
  <conditionalFormatting sqref="N226">
    <cfRule type="cellIs" dxfId="32013" priority="333446" stopIfTrue="1" operator="equal">
      <formula>0</formula>
    </cfRule>
  </conditionalFormatting>
  <conditionalFormatting sqref="N226">
    <cfRule type="cellIs" dxfId="32012" priority="333445" stopIfTrue="1" operator="equal">
      <formula>0</formula>
    </cfRule>
  </conditionalFormatting>
  <conditionalFormatting sqref="N226">
    <cfRule type="cellIs" dxfId="32011" priority="333444" stopIfTrue="1" operator="equal">
      <formula>0</formula>
    </cfRule>
  </conditionalFormatting>
  <conditionalFormatting sqref="N226">
    <cfRule type="cellIs" dxfId="32010" priority="333443" stopIfTrue="1" operator="equal">
      <formula>0</formula>
    </cfRule>
  </conditionalFormatting>
  <conditionalFormatting sqref="N226">
    <cfRule type="cellIs" dxfId="32009" priority="333442" stopIfTrue="1" operator="equal">
      <formula>0</formula>
    </cfRule>
  </conditionalFormatting>
  <conditionalFormatting sqref="N226">
    <cfRule type="cellIs" dxfId="32008" priority="333441" stopIfTrue="1" operator="equal">
      <formula>0</formula>
    </cfRule>
  </conditionalFormatting>
  <conditionalFormatting sqref="N226">
    <cfRule type="cellIs" dxfId="32007" priority="333440" stopIfTrue="1" operator="equal">
      <formula>0</formula>
    </cfRule>
  </conditionalFormatting>
  <conditionalFormatting sqref="N226">
    <cfRule type="cellIs" dxfId="32006" priority="333439" stopIfTrue="1" operator="equal">
      <formula>0</formula>
    </cfRule>
  </conditionalFormatting>
  <conditionalFormatting sqref="N226">
    <cfRule type="cellIs" dxfId="32005" priority="333438" stopIfTrue="1" operator="equal">
      <formula>0</formula>
    </cfRule>
  </conditionalFormatting>
  <conditionalFormatting sqref="N226">
    <cfRule type="cellIs" dxfId="32004" priority="333437" stopIfTrue="1" operator="equal">
      <formula>0</formula>
    </cfRule>
  </conditionalFormatting>
  <conditionalFormatting sqref="N226">
    <cfRule type="cellIs" dxfId="32003" priority="333436" stopIfTrue="1" operator="equal">
      <formula>0</formula>
    </cfRule>
  </conditionalFormatting>
  <conditionalFormatting sqref="N226">
    <cfRule type="cellIs" dxfId="32002" priority="333435" stopIfTrue="1" operator="equal">
      <formula>0</formula>
    </cfRule>
  </conditionalFormatting>
  <conditionalFormatting sqref="N226">
    <cfRule type="cellIs" dxfId="32001" priority="333434" stopIfTrue="1" operator="equal">
      <formula>0</formula>
    </cfRule>
  </conditionalFormatting>
  <conditionalFormatting sqref="N226">
    <cfRule type="cellIs" dxfId="32000" priority="333433" stopIfTrue="1" operator="equal">
      <formula>0</formula>
    </cfRule>
  </conditionalFormatting>
  <conditionalFormatting sqref="N226">
    <cfRule type="cellIs" dxfId="31999" priority="333432" stopIfTrue="1" operator="equal">
      <formula>0</formula>
    </cfRule>
  </conditionalFormatting>
  <conditionalFormatting sqref="N226">
    <cfRule type="cellIs" dxfId="31998" priority="333431" stopIfTrue="1" operator="equal">
      <formula>0</formula>
    </cfRule>
  </conditionalFormatting>
  <conditionalFormatting sqref="N226">
    <cfRule type="cellIs" dxfId="31997" priority="333430" stopIfTrue="1" operator="equal">
      <formula>0</formula>
    </cfRule>
  </conditionalFormatting>
  <conditionalFormatting sqref="N226">
    <cfRule type="cellIs" dxfId="31996" priority="333429" stopIfTrue="1" operator="equal">
      <formula>0</formula>
    </cfRule>
  </conditionalFormatting>
  <conditionalFormatting sqref="N226">
    <cfRule type="cellIs" dxfId="31995" priority="333428" stopIfTrue="1" operator="equal">
      <formula>0</formula>
    </cfRule>
  </conditionalFormatting>
  <conditionalFormatting sqref="N226">
    <cfRule type="cellIs" dxfId="31994" priority="333427" stopIfTrue="1" operator="equal">
      <formula>0</formula>
    </cfRule>
  </conditionalFormatting>
  <conditionalFormatting sqref="N226">
    <cfRule type="cellIs" dxfId="31993" priority="333426" stopIfTrue="1" operator="equal">
      <formula>0</formula>
    </cfRule>
  </conditionalFormatting>
  <conditionalFormatting sqref="N226">
    <cfRule type="cellIs" dxfId="31992" priority="333425" stopIfTrue="1" operator="equal">
      <formula>0</formula>
    </cfRule>
  </conditionalFormatting>
  <conditionalFormatting sqref="N226">
    <cfRule type="cellIs" dxfId="31991" priority="333424" stopIfTrue="1" operator="equal">
      <formula>0</formula>
    </cfRule>
  </conditionalFormatting>
  <conditionalFormatting sqref="N226">
    <cfRule type="cellIs" dxfId="31990" priority="333423" stopIfTrue="1" operator="equal">
      <formula>0</formula>
    </cfRule>
  </conditionalFormatting>
  <conditionalFormatting sqref="N226">
    <cfRule type="cellIs" dxfId="31989" priority="333422" stopIfTrue="1" operator="equal">
      <formula>0</formula>
    </cfRule>
  </conditionalFormatting>
  <conditionalFormatting sqref="N226">
    <cfRule type="cellIs" dxfId="31988" priority="333421" stopIfTrue="1" operator="equal">
      <formula>0</formula>
    </cfRule>
  </conditionalFormatting>
  <conditionalFormatting sqref="N226">
    <cfRule type="cellIs" dxfId="31987" priority="333420" stopIfTrue="1" operator="equal">
      <formula>0</formula>
    </cfRule>
  </conditionalFormatting>
  <conditionalFormatting sqref="N226">
    <cfRule type="cellIs" dxfId="31986" priority="333419" stopIfTrue="1" operator="equal">
      <formula>0</formula>
    </cfRule>
  </conditionalFormatting>
  <conditionalFormatting sqref="N226">
    <cfRule type="cellIs" dxfId="31985" priority="333418" stopIfTrue="1" operator="equal">
      <formula>0</formula>
    </cfRule>
  </conditionalFormatting>
  <conditionalFormatting sqref="N226">
    <cfRule type="cellIs" dxfId="31984" priority="333417" stopIfTrue="1" operator="equal">
      <formula>0</formula>
    </cfRule>
  </conditionalFormatting>
  <conditionalFormatting sqref="N226">
    <cfRule type="cellIs" dxfId="31983" priority="333416" stopIfTrue="1" operator="equal">
      <formula>0</formula>
    </cfRule>
  </conditionalFormatting>
  <conditionalFormatting sqref="N226">
    <cfRule type="cellIs" dxfId="31982" priority="333415" stopIfTrue="1" operator="equal">
      <formula>0</formula>
    </cfRule>
  </conditionalFormatting>
  <conditionalFormatting sqref="N226">
    <cfRule type="cellIs" dxfId="31981" priority="333414" stopIfTrue="1" operator="equal">
      <formula>0</formula>
    </cfRule>
  </conditionalFormatting>
  <conditionalFormatting sqref="N226">
    <cfRule type="cellIs" dxfId="31980" priority="333413" stopIfTrue="1" operator="equal">
      <formula>0</formula>
    </cfRule>
  </conditionalFormatting>
  <conditionalFormatting sqref="N226">
    <cfRule type="cellIs" dxfId="31979" priority="333412" stopIfTrue="1" operator="equal">
      <formula>0</formula>
    </cfRule>
  </conditionalFormatting>
  <conditionalFormatting sqref="N226">
    <cfRule type="cellIs" dxfId="31978" priority="333411" stopIfTrue="1" operator="equal">
      <formula>0</formula>
    </cfRule>
  </conditionalFormatting>
  <conditionalFormatting sqref="N226">
    <cfRule type="cellIs" dxfId="31977" priority="333410" stopIfTrue="1" operator="equal">
      <formula>0</formula>
    </cfRule>
  </conditionalFormatting>
  <conditionalFormatting sqref="N226">
    <cfRule type="cellIs" dxfId="31976" priority="333409" stopIfTrue="1" operator="equal">
      <formula>0</formula>
    </cfRule>
  </conditionalFormatting>
  <conditionalFormatting sqref="N226">
    <cfRule type="cellIs" dxfId="31975" priority="333408" stopIfTrue="1" operator="equal">
      <formula>0</formula>
    </cfRule>
  </conditionalFormatting>
  <conditionalFormatting sqref="N226">
    <cfRule type="cellIs" dxfId="31974" priority="333407" stopIfTrue="1" operator="equal">
      <formula>0</formula>
    </cfRule>
  </conditionalFormatting>
  <conditionalFormatting sqref="N226">
    <cfRule type="cellIs" dxfId="31973" priority="333406" stopIfTrue="1" operator="equal">
      <formula>0</formula>
    </cfRule>
  </conditionalFormatting>
  <conditionalFormatting sqref="N226">
    <cfRule type="cellIs" dxfId="31972" priority="333405" stopIfTrue="1" operator="equal">
      <formula>0</formula>
    </cfRule>
  </conditionalFormatting>
  <conditionalFormatting sqref="N226">
    <cfRule type="cellIs" dxfId="31971" priority="333404" stopIfTrue="1" operator="equal">
      <formula>0</formula>
    </cfRule>
  </conditionalFormatting>
  <conditionalFormatting sqref="N226">
    <cfRule type="cellIs" dxfId="31970" priority="333403" stopIfTrue="1" operator="equal">
      <formula>0</formula>
    </cfRule>
  </conditionalFormatting>
  <conditionalFormatting sqref="N226">
    <cfRule type="cellIs" dxfId="31969" priority="333402" stopIfTrue="1" operator="equal">
      <formula>0</formula>
    </cfRule>
  </conditionalFormatting>
  <conditionalFormatting sqref="N226">
    <cfRule type="cellIs" dxfId="31968" priority="333401" stopIfTrue="1" operator="equal">
      <formula>0</formula>
    </cfRule>
  </conditionalFormatting>
  <conditionalFormatting sqref="N226">
    <cfRule type="cellIs" dxfId="31967" priority="333400" stopIfTrue="1" operator="equal">
      <formula>0</formula>
    </cfRule>
  </conditionalFormatting>
  <conditionalFormatting sqref="N226">
    <cfRule type="cellIs" dxfId="31966" priority="333399" stopIfTrue="1" operator="equal">
      <formula>0</formula>
    </cfRule>
  </conditionalFormatting>
  <conditionalFormatting sqref="N226">
    <cfRule type="cellIs" dxfId="31965" priority="333398" stopIfTrue="1" operator="equal">
      <formula>0</formula>
    </cfRule>
  </conditionalFormatting>
  <conditionalFormatting sqref="N226">
    <cfRule type="cellIs" dxfId="31964" priority="333397" stopIfTrue="1" operator="equal">
      <formula>0</formula>
    </cfRule>
  </conditionalFormatting>
  <conditionalFormatting sqref="N226">
    <cfRule type="cellIs" dxfId="31963" priority="333396" stopIfTrue="1" operator="equal">
      <formula>0</formula>
    </cfRule>
  </conditionalFormatting>
  <conditionalFormatting sqref="N226">
    <cfRule type="cellIs" dxfId="31962" priority="333395" stopIfTrue="1" operator="equal">
      <formula>0</formula>
    </cfRule>
  </conditionalFormatting>
  <conditionalFormatting sqref="N226">
    <cfRule type="cellIs" dxfId="31961" priority="333394" stopIfTrue="1" operator="equal">
      <formula>0</formula>
    </cfRule>
  </conditionalFormatting>
  <conditionalFormatting sqref="N226">
    <cfRule type="cellIs" dxfId="31960" priority="333393" stopIfTrue="1" operator="equal">
      <formula>0</formula>
    </cfRule>
  </conditionalFormatting>
  <conditionalFormatting sqref="N226">
    <cfRule type="cellIs" dxfId="31959" priority="333392" stopIfTrue="1" operator="equal">
      <formula>0</formula>
    </cfRule>
  </conditionalFormatting>
  <conditionalFormatting sqref="N226">
    <cfRule type="cellIs" dxfId="31958" priority="333391" stopIfTrue="1" operator="equal">
      <formula>0</formula>
    </cfRule>
  </conditionalFormatting>
  <conditionalFormatting sqref="N226">
    <cfRule type="cellIs" dxfId="31957" priority="333390" stopIfTrue="1" operator="equal">
      <formula>0</formula>
    </cfRule>
  </conditionalFormatting>
  <conditionalFormatting sqref="N226">
    <cfRule type="cellIs" dxfId="31956" priority="333389" stopIfTrue="1" operator="equal">
      <formula>0</formula>
    </cfRule>
  </conditionalFormatting>
  <conditionalFormatting sqref="N226">
    <cfRule type="cellIs" dxfId="31955" priority="333388" stopIfTrue="1" operator="equal">
      <formula>0</formula>
    </cfRule>
  </conditionalFormatting>
  <conditionalFormatting sqref="N226">
    <cfRule type="cellIs" dxfId="31954" priority="333387" stopIfTrue="1" operator="equal">
      <formula>0</formula>
    </cfRule>
  </conditionalFormatting>
  <conditionalFormatting sqref="N226">
    <cfRule type="cellIs" dxfId="31953" priority="333386" stopIfTrue="1" operator="equal">
      <formula>0</formula>
    </cfRule>
  </conditionalFormatting>
  <conditionalFormatting sqref="N226">
    <cfRule type="cellIs" dxfId="31952" priority="333385" stopIfTrue="1" operator="equal">
      <formula>0</formula>
    </cfRule>
  </conditionalFormatting>
  <conditionalFormatting sqref="N226">
    <cfRule type="cellIs" dxfId="31951" priority="333384" stopIfTrue="1" operator="equal">
      <formula>0</formula>
    </cfRule>
  </conditionalFormatting>
  <conditionalFormatting sqref="N226">
    <cfRule type="cellIs" dxfId="31950" priority="333383" stopIfTrue="1" operator="equal">
      <formula>0</formula>
    </cfRule>
  </conditionalFormatting>
  <conditionalFormatting sqref="N226">
    <cfRule type="cellIs" dxfId="31949" priority="333382" stopIfTrue="1" operator="equal">
      <formula>0</formula>
    </cfRule>
  </conditionalFormatting>
  <conditionalFormatting sqref="N226">
    <cfRule type="cellIs" dxfId="31948" priority="333381" stopIfTrue="1" operator="equal">
      <formula>0</formula>
    </cfRule>
  </conditionalFormatting>
  <conditionalFormatting sqref="N226">
    <cfRule type="cellIs" dxfId="31947" priority="333380" stopIfTrue="1" operator="equal">
      <formula>0</formula>
    </cfRule>
  </conditionalFormatting>
  <conditionalFormatting sqref="N226">
    <cfRule type="cellIs" dxfId="31946" priority="333379" stopIfTrue="1" operator="equal">
      <formula>0</formula>
    </cfRule>
  </conditionalFormatting>
  <conditionalFormatting sqref="N226">
    <cfRule type="cellIs" dxfId="31945" priority="333378" stopIfTrue="1" operator="equal">
      <formula>0</formula>
    </cfRule>
  </conditionalFormatting>
  <conditionalFormatting sqref="N226">
    <cfRule type="cellIs" dxfId="31944" priority="333377" stopIfTrue="1" operator="equal">
      <formula>0</formula>
    </cfRule>
  </conditionalFormatting>
  <conditionalFormatting sqref="N226">
    <cfRule type="cellIs" dxfId="31943" priority="333376" stopIfTrue="1" operator="equal">
      <formula>0</formula>
    </cfRule>
  </conditionalFormatting>
  <conditionalFormatting sqref="N226">
    <cfRule type="cellIs" dxfId="31942" priority="333375" stopIfTrue="1" operator="equal">
      <formula>0</formula>
    </cfRule>
  </conditionalFormatting>
  <conditionalFormatting sqref="N226">
    <cfRule type="cellIs" dxfId="31941" priority="333374" stopIfTrue="1" operator="equal">
      <formula>0</formula>
    </cfRule>
  </conditionalFormatting>
  <conditionalFormatting sqref="N226">
    <cfRule type="cellIs" dxfId="31940" priority="333373" stopIfTrue="1" operator="equal">
      <formula>0</formula>
    </cfRule>
  </conditionalFormatting>
  <conditionalFormatting sqref="N226">
    <cfRule type="cellIs" dxfId="31939" priority="333372" stopIfTrue="1" operator="equal">
      <formula>0</formula>
    </cfRule>
  </conditionalFormatting>
  <conditionalFormatting sqref="N226">
    <cfRule type="cellIs" dxfId="31938" priority="333371" stopIfTrue="1" operator="equal">
      <formula>0</formula>
    </cfRule>
  </conditionalFormatting>
  <conditionalFormatting sqref="N226">
    <cfRule type="cellIs" dxfId="31937" priority="333370" stopIfTrue="1" operator="equal">
      <formula>0</formula>
    </cfRule>
  </conditionalFormatting>
  <conditionalFormatting sqref="N226">
    <cfRule type="cellIs" dxfId="31936" priority="333369" stopIfTrue="1" operator="equal">
      <formula>0</formula>
    </cfRule>
  </conditionalFormatting>
  <conditionalFormatting sqref="N226">
    <cfRule type="cellIs" dxfId="31935" priority="333368" stopIfTrue="1" operator="equal">
      <formula>0</formula>
    </cfRule>
  </conditionalFormatting>
  <conditionalFormatting sqref="N226">
    <cfRule type="cellIs" dxfId="31934" priority="333367" stopIfTrue="1" operator="equal">
      <formula>0</formula>
    </cfRule>
  </conditionalFormatting>
  <conditionalFormatting sqref="N226">
    <cfRule type="cellIs" dxfId="31933" priority="333366" stopIfTrue="1" operator="equal">
      <formula>0</formula>
    </cfRule>
  </conditionalFormatting>
  <conditionalFormatting sqref="N226">
    <cfRule type="cellIs" dxfId="31932" priority="333365" stopIfTrue="1" operator="equal">
      <formula>0</formula>
    </cfRule>
  </conditionalFormatting>
  <conditionalFormatting sqref="N226">
    <cfRule type="cellIs" dxfId="31931" priority="333364" stopIfTrue="1" operator="equal">
      <formula>0</formula>
    </cfRule>
  </conditionalFormatting>
  <conditionalFormatting sqref="N226">
    <cfRule type="cellIs" dxfId="31930" priority="333363" stopIfTrue="1" operator="equal">
      <formula>0</formula>
    </cfRule>
  </conditionalFormatting>
  <conditionalFormatting sqref="N226">
    <cfRule type="cellIs" dxfId="31929" priority="333362" stopIfTrue="1" operator="equal">
      <formula>0</formula>
    </cfRule>
  </conditionalFormatting>
  <conditionalFormatting sqref="N226">
    <cfRule type="cellIs" dxfId="31928" priority="333361" stopIfTrue="1" operator="equal">
      <formula>0</formula>
    </cfRule>
  </conditionalFormatting>
  <conditionalFormatting sqref="N226">
    <cfRule type="cellIs" dxfId="31927" priority="333360" stopIfTrue="1" operator="equal">
      <formula>0</formula>
    </cfRule>
  </conditionalFormatting>
  <conditionalFormatting sqref="N226">
    <cfRule type="cellIs" dxfId="31926" priority="333359" stopIfTrue="1" operator="equal">
      <formula>0</formula>
    </cfRule>
  </conditionalFormatting>
  <conditionalFormatting sqref="N226">
    <cfRule type="cellIs" dxfId="31925" priority="333358" stopIfTrue="1" operator="equal">
      <formula>0</formula>
    </cfRule>
  </conditionalFormatting>
  <conditionalFormatting sqref="N226">
    <cfRule type="cellIs" dxfId="31924" priority="333357" stopIfTrue="1" operator="equal">
      <formula>0</formula>
    </cfRule>
  </conditionalFormatting>
  <conditionalFormatting sqref="N226">
    <cfRule type="cellIs" dxfId="31923" priority="333356" stopIfTrue="1" operator="equal">
      <formula>0</formula>
    </cfRule>
  </conditionalFormatting>
  <conditionalFormatting sqref="N226">
    <cfRule type="cellIs" dxfId="31922" priority="333355" stopIfTrue="1" operator="equal">
      <formula>0</formula>
    </cfRule>
  </conditionalFormatting>
  <conditionalFormatting sqref="N226">
    <cfRule type="cellIs" dxfId="31921" priority="333354" stopIfTrue="1" operator="equal">
      <formula>0</formula>
    </cfRule>
  </conditionalFormatting>
  <conditionalFormatting sqref="N226">
    <cfRule type="cellIs" dxfId="31920" priority="333353" stopIfTrue="1" operator="equal">
      <formula>0</formula>
    </cfRule>
  </conditionalFormatting>
  <conditionalFormatting sqref="N226">
    <cfRule type="cellIs" dxfId="31919" priority="333352" stopIfTrue="1" operator="equal">
      <formula>0</formula>
    </cfRule>
  </conditionalFormatting>
  <conditionalFormatting sqref="N226">
    <cfRule type="cellIs" dxfId="31918" priority="333351" stopIfTrue="1" operator="equal">
      <formula>0</formula>
    </cfRule>
  </conditionalFormatting>
  <conditionalFormatting sqref="N226">
    <cfRule type="cellIs" dxfId="31917" priority="333350" stopIfTrue="1" operator="equal">
      <formula>0</formula>
    </cfRule>
  </conditionalFormatting>
  <conditionalFormatting sqref="N226">
    <cfRule type="cellIs" dxfId="31916" priority="333349" stopIfTrue="1" operator="equal">
      <formula>0</formula>
    </cfRule>
  </conditionalFormatting>
  <conditionalFormatting sqref="N226">
    <cfRule type="cellIs" dxfId="31915" priority="333348" stopIfTrue="1" operator="equal">
      <formula>0</formula>
    </cfRule>
  </conditionalFormatting>
  <conditionalFormatting sqref="N226">
    <cfRule type="cellIs" dxfId="31914" priority="333347" stopIfTrue="1" operator="equal">
      <formula>0</formula>
    </cfRule>
  </conditionalFormatting>
  <conditionalFormatting sqref="N226">
    <cfRule type="cellIs" dxfId="31913" priority="333346" stopIfTrue="1" operator="equal">
      <formula>0</formula>
    </cfRule>
  </conditionalFormatting>
  <conditionalFormatting sqref="N226">
    <cfRule type="cellIs" dxfId="31912" priority="333345" stopIfTrue="1" operator="equal">
      <formula>0</formula>
    </cfRule>
  </conditionalFormatting>
  <conditionalFormatting sqref="N226">
    <cfRule type="cellIs" dxfId="31911" priority="333344" stopIfTrue="1" operator="equal">
      <formula>0</formula>
    </cfRule>
  </conditionalFormatting>
  <conditionalFormatting sqref="N226">
    <cfRule type="cellIs" dxfId="31910" priority="333343" stopIfTrue="1" operator="equal">
      <formula>0</formula>
    </cfRule>
  </conditionalFormatting>
  <conditionalFormatting sqref="N226">
    <cfRule type="cellIs" dxfId="31909" priority="333342" stopIfTrue="1" operator="equal">
      <formula>0</formula>
    </cfRule>
  </conditionalFormatting>
  <conditionalFormatting sqref="N226">
    <cfRule type="cellIs" dxfId="31908" priority="333341" stopIfTrue="1" operator="equal">
      <formula>0</formula>
    </cfRule>
  </conditionalFormatting>
  <conditionalFormatting sqref="N226">
    <cfRule type="cellIs" dxfId="31907" priority="333340" stopIfTrue="1" operator="equal">
      <formula>0</formula>
    </cfRule>
  </conditionalFormatting>
  <conditionalFormatting sqref="N226">
    <cfRule type="cellIs" dxfId="31906" priority="333339" stopIfTrue="1" operator="equal">
      <formula>0</formula>
    </cfRule>
  </conditionalFormatting>
  <conditionalFormatting sqref="N226">
    <cfRule type="cellIs" dxfId="31905" priority="333338" stopIfTrue="1" operator="equal">
      <formula>0</formula>
    </cfRule>
  </conditionalFormatting>
  <conditionalFormatting sqref="N226">
    <cfRule type="cellIs" dxfId="31904" priority="333337" stopIfTrue="1" operator="equal">
      <formula>0</formula>
    </cfRule>
  </conditionalFormatting>
  <conditionalFormatting sqref="N226">
    <cfRule type="cellIs" dxfId="31903" priority="333336" stopIfTrue="1" operator="equal">
      <formula>0</formula>
    </cfRule>
  </conditionalFormatting>
  <conditionalFormatting sqref="N226">
    <cfRule type="cellIs" dxfId="31902" priority="333335" stopIfTrue="1" operator="equal">
      <formula>0</formula>
    </cfRule>
  </conditionalFormatting>
  <conditionalFormatting sqref="N226">
    <cfRule type="cellIs" dxfId="31901" priority="333334" stopIfTrue="1" operator="equal">
      <formula>0</formula>
    </cfRule>
  </conditionalFormatting>
  <conditionalFormatting sqref="N226">
    <cfRule type="cellIs" dxfId="31900" priority="333333" stopIfTrue="1" operator="equal">
      <formula>0</formula>
    </cfRule>
  </conditionalFormatting>
  <conditionalFormatting sqref="N226">
    <cfRule type="cellIs" dxfId="31899" priority="333332" stopIfTrue="1" operator="equal">
      <formula>0</formula>
    </cfRule>
  </conditionalFormatting>
  <conditionalFormatting sqref="N226">
    <cfRule type="cellIs" dxfId="31898" priority="333331" stopIfTrue="1" operator="equal">
      <formula>0</formula>
    </cfRule>
  </conditionalFormatting>
  <conditionalFormatting sqref="N226">
    <cfRule type="cellIs" dxfId="31897" priority="333330" stopIfTrue="1" operator="equal">
      <formula>0</formula>
    </cfRule>
  </conditionalFormatting>
  <conditionalFormatting sqref="N226">
    <cfRule type="cellIs" dxfId="31896" priority="333329" stopIfTrue="1" operator="equal">
      <formula>0</formula>
    </cfRule>
  </conditionalFormatting>
  <conditionalFormatting sqref="N226">
    <cfRule type="cellIs" dxfId="31895" priority="333328" stopIfTrue="1" operator="equal">
      <formula>0</formula>
    </cfRule>
  </conditionalFormatting>
  <conditionalFormatting sqref="N226">
    <cfRule type="cellIs" dxfId="31894" priority="333327" stopIfTrue="1" operator="equal">
      <formula>0</formula>
    </cfRule>
  </conditionalFormatting>
  <conditionalFormatting sqref="N226">
    <cfRule type="cellIs" dxfId="31893" priority="333326" stopIfTrue="1" operator="equal">
      <formula>0</formula>
    </cfRule>
  </conditionalFormatting>
  <conditionalFormatting sqref="N226">
    <cfRule type="cellIs" dxfId="31892" priority="333325" stopIfTrue="1" operator="equal">
      <formula>0</formula>
    </cfRule>
  </conditionalFormatting>
  <conditionalFormatting sqref="N226">
    <cfRule type="cellIs" dxfId="31891" priority="333324" stopIfTrue="1" operator="equal">
      <formula>0</formula>
    </cfRule>
  </conditionalFormatting>
  <conditionalFormatting sqref="N226">
    <cfRule type="cellIs" dxfId="31890" priority="333323" stopIfTrue="1" operator="equal">
      <formula>0</formula>
    </cfRule>
  </conditionalFormatting>
  <conditionalFormatting sqref="N226">
    <cfRule type="cellIs" dxfId="31889" priority="333322" stopIfTrue="1" operator="equal">
      <formula>0</formula>
    </cfRule>
  </conditionalFormatting>
  <conditionalFormatting sqref="N226">
    <cfRule type="cellIs" dxfId="31888" priority="333321" stopIfTrue="1" operator="equal">
      <formula>0</formula>
    </cfRule>
  </conditionalFormatting>
  <conditionalFormatting sqref="N226">
    <cfRule type="cellIs" dxfId="31887" priority="333320" stopIfTrue="1" operator="equal">
      <formula>0</formula>
    </cfRule>
  </conditionalFormatting>
  <conditionalFormatting sqref="N226">
    <cfRule type="cellIs" dxfId="31886" priority="333319" stopIfTrue="1" operator="equal">
      <formula>0</formula>
    </cfRule>
  </conditionalFormatting>
  <conditionalFormatting sqref="N226">
    <cfRule type="cellIs" dxfId="31885" priority="333318" stopIfTrue="1" operator="equal">
      <formula>0</formula>
    </cfRule>
  </conditionalFormatting>
  <conditionalFormatting sqref="N226">
    <cfRule type="cellIs" dxfId="31884" priority="333317" stopIfTrue="1" operator="equal">
      <formula>0</formula>
    </cfRule>
  </conditionalFormatting>
  <conditionalFormatting sqref="N226">
    <cfRule type="cellIs" dxfId="31883" priority="333316" stopIfTrue="1" operator="equal">
      <formula>0</formula>
    </cfRule>
  </conditionalFormatting>
  <conditionalFormatting sqref="N226">
    <cfRule type="cellIs" dxfId="31882" priority="333315" stopIfTrue="1" operator="equal">
      <formula>0</formula>
    </cfRule>
  </conditionalFormatting>
  <conditionalFormatting sqref="N226">
    <cfRule type="cellIs" dxfId="31881" priority="333314" stopIfTrue="1" operator="equal">
      <formula>0</formula>
    </cfRule>
  </conditionalFormatting>
  <conditionalFormatting sqref="N226">
    <cfRule type="cellIs" dxfId="31880" priority="333313" stopIfTrue="1" operator="equal">
      <formula>0</formula>
    </cfRule>
  </conditionalFormatting>
  <conditionalFormatting sqref="N226">
    <cfRule type="cellIs" dxfId="31879" priority="333312" stopIfTrue="1" operator="equal">
      <formula>0</formula>
    </cfRule>
  </conditionalFormatting>
  <conditionalFormatting sqref="N226">
    <cfRule type="cellIs" dxfId="31878" priority="333311" stopIfTrue="1" operator="equal">
      <formula>0</formula>
    </cfRule>
  </conditionalFormatting>
  <conditionalFormatting sqref="N226">
    <cfRule type="cellIs" dxfId="31877" priority="333310" stopIfTrue="1" operator="equal">
      <formula>0</formula>
    </cfRule>
  </conditionalFormatting>
  <conditionalFormatting sqref="N226">
    <cfRule type="cellIs" dxfId="31876" priority="333309" stopIfTrue="1" operator="equal">
      <formula>0</formula>
    </cfRule>
  </conditionalFormatting>
  <conditionalFormatting sqref="N226">
    <cfRule type="cellIs" dxfId="31875" priority="333308" stopIfTrue="1" operator="equal">
      <formula>0</formula>
    </cfRule>
  </conditionalFormatting>
  <conditionalFormatting sqref="N226">
    <cfRule type="cellIs" dxfId="31874" priority="333307" stopIfTrue="1" operator="equal">
      <formula>0</formula>
    </cfRule>
  </conditionalFormatting>
  <conditionalFormatting sqref="N226">
    <cfRule type="cellIs" dxfId="31873" priority="333306" stopIfTrue="1" operator="equal">
      <formula>0</formula>
    </cfRule>
  </conditionalFormatting>
  <conditionalFormatting sqref="N226">
    <cfRule type="cellIs" dxfId="31872" priority="333305" stopIfTrue="1" operator="equal">
      <formula>0</formula>
    </cfRule>
  </conditionalFormatting>
  <conditionalFormatting sqref="N226">
    <cfRule type="cellIs" dxfId="31871" priority="333304" stopIfTrue="1" operator="equal">
      <formula>0</formula>
    </cfRule>
  </conditionalFormatting>
  <conditionalFormatting sqref="N226">
    <cfRule type="cellIs" dxfId="31870" priority="333303" stopIfTrue="1" operator="equal">
      <formula>0</formula>
    </cfRule>
  </conditionalFormatting>
  <conditionalFormatting sqref="N226">
    <cfRule type="cellIs" dxfId="31869" priority="333302" stopIfTrue="1" operator="equal">
      <formula>0</formula>
    </cfRule>
  </conditionalFormatting>
  <conditionalFormatting sqref="N226">
    <cfRule type="cellIs" dxfId="31868" priority="333301" stopIfTrue="1" operator="equal">
      <formula>0</formula>
    </cfRule>
  </conditionalFormatting>
  <conditionalFormatting sqref="N226">
    <cfRule type="cellIs" dxfId="31867" priority="333300" stopIfTrue="1" operator="equal">
      <formula>0</formula>
    </cfRule>
  </conditionalFormatting>
  <conditionalFormatting sqref="N226">
    <cfRule type="cellIs" dxfId="31866" priority="333299" stopIfTrue="1" operator="equal">
      <formula>0</formula>
    </cfRule>
  </conditionalFormatting>
  <conditionalFormatting sqref="N226">
    <cfRule type="cellIs" dxfId="31865" priority="333298" stopIfTrue="1" operator="equal">
      <formula>0</formula>
    </cfRule>
  </conditionalFormatting>
  <conditionalFormatting sqref="N226">
    <cfRule type="cellIs" dxfId="31864" priority="333297" stopIfTrue="1" operator="equal">
      <formula>0</formula>
    </cfRule>
  </conditionalFormatting>
  <conditionalFormatting sqref="N226">
    <cfRule type="cellIs" dxfId="31863" priority="333296" stopIfTrue="1" operator="equal">
      <formula>0</formula>
    </cfRule>
  </conditionalFormatting>
  <conditionalFormatting sqref="N226">
    <cfRule type="cellIs" dxfId="31862" priority="333295" stopIfTrue="1" operator="equal">
      <formula>0</formula>
    </cfRule>
  </conditionalFormatting>
  <conditionalFormatting sqref="N226">
    <cfRule type="cellIs" dxfId="31861" priority="333294" stopIfTrue="1" operator="equal">
      <formula>0</formula>
    </cfRule>
  </conditionalFormatting>
  <conditionalFormatting sqref="N226">
    <cfRule type="cellIs" dxfId="31860" priority="333293" stopIfTrue="1" operator="equal">
      <formula>0</formula>
    </cfRule>
  </conditionalFormatting>
  <conditionalFormatting sqref="N226">
    <cfRule type="cellIs" dxfId="31859" priority="333292" stopIfTrue="1" operator="equal">
      <formula>0</formula>
    </cfRule>
  </conditionalFormatting>
  <conditionalFormatting sqref="N226">
    <cfRule type="cellIs" dxfId="31858" priority="333291" stopIfTrue="1" operator="equal">
      <formula>0</formula>
    </cfRule>
  </conditionalFormatting>
  <conditionalFormatting sqref="N226">
    <cfRule type="cellIs" dxfId="31857" priority="333290" stopIfTrue="1" operator="equal">
      <formula>0</formula>
    </cfRule>
  </conditionalFormatting>
  <conditionalFormatting sqref="N226">
    <cfRule type="cellIs" dxfId="31856" priority="333289" stopIfTrue="1" operator="equal">
      <formula>0</formula>
    </cfRule>
  </conditionalFormatting>
  <conditionalFormatting sqref="N226">
    <cfRule type="cellIs" dxfId="31855" priority="333288" stopIfTrue="1" operator="equal">
      <formula>0</formula>
    </cfRule>
  </conditionalFormatting>
  <conditionalFormatting sqref="N226">
    <cfRule type="cellIs" dxfId="31854" priority="333287" stopIfTrue="1" operator="equal">
      <formula>0</formula>
    </cfRule>
  </conditionalFormatting>
  <conditionalFormatting sqref="N226">
    <cfRule type="cellIs" dxfId="31853" priority="333286" stopIfTrue="1" operator="equal">
      <formula>0</formula>
    </cfRule>
  </conditionalFormatting>
  <conditionalFormatting sqref="N226">
    <cfRule type="cellIs" dxfId="31852" priority="333285" stopIfTrue="1" operator="equal">
      <formula>0</formula>
    </cfRule>
  </conditionalFormatting>
  <conditionalFormatting sqref="N226">
    <cfRule type="cellIs" dxfId="31851" priority="333284" stopIfTrue="1" operator="equal">
      <formula>0</formula>
    </cfRule>
  </conditionalFormatting>
  <conditionalFormatting sqref="N226">
    <cfRule type="cellIs" dxfId="31850" priority="333283" stopIfTrue="1" operator="equal">
      <formula>0</formula>
    </cfRule>
  </conditionalFormatting>
  <conditionalFormatting sqref="N226">
    <cfRule type="cellIs" dxfId="31849" priority="333282" stopIfTrue="1" operator="equal">
      <formula>0</formula>
    </cfRule>
  </conditionalFormatting>
  <conditionalFormatting sqref="N226">
    <cfRule type="cellIs" dxfId="31848" priority="333281" stopIfTrue="1" operator="equal">
      <formula>0</formula>
    </cfRule>
  </conditionalFormatting>
  <conditionalFormatting sqref="N226">
    <cfRule type="cellIs" dxfId="31847" priority="333280" stopIfTrue="1" operator="equal">
      <formula>0</formula>
    </cfRule>
  </conditionalFormatting>
  <conditionalFormatting sqref="N226">
    <cfRule type="cellIs" dxfId="31846" priority="333279" stopIfTrue="1" operator="equal">
      <formula>0</formula>
    </cfRule>
  </conditionalFormatting>
  <conditionalFormatting sqref="N226">
    <cfRule type="cellIs" dxfId="31845" priority="333278" stopIfTrue="1" operator="equal">
      <formula>0</formula>
    </cfRule>
  </conditionalFormatting>
  <conditionalFormatting sqref="N226">
    <cfRule type="cellIs" dxfId="31844" priority="333277" stopIfTrue="1" operator="equal">
      <formula>0</formula>
    </cfRule>
  </conditionalFormatting>
  <conditionalFormatting sqref="N226">
    <cfRule type="cellIs" dxfId="31843" priority="333276" stopIfTrue="1" operator="equal">
      <formula>0</formula>
    </cfRule>
  </conditionalFormatting>
  <conditionalFormatting sqref="N226">
    <cfRule type="cellIs" dxfId="31842" priority="333275" stopIfTrue="1" operator="equal">
      <formula>0</formula>
    </cfRule>
  </conditionalFormatting>
  <conditionalFormatting sqref="N226">
    <cfRule type="cellIs" dxfId="31841" priority="333274" stopIfTrue="1" operator="equal">
      <formula>0</formula>
    </cfRule>
  </conditionalFormatting>
  <conditionalFormatting sqref="N226">
    <cfRule type="cellIs" dxfId="31840" priority="333273" stopIfTrue="1" operator="equal">
      <formula>0</formula>
    </cfRule>
  </conditionalFormatting>
  <conditionalFormatting sqref="N226">
    <cfRule type="cellIs" dxfId="31839" priority="333272" stopIfTrue="1" operator="equal">
      <formula>0</formula>
    </cfRule>
  </conditionalFormatting>
  <conditionalFormatting sqref="N226">
    <cfRule type="cellIs" dxfId="31838" priority="333271" stopIfTrue="1" operator="equal">
      <formula>0</formula>
    </cfRule>
  </conditionalFormatting>
  <conditionalFormatting sqref="N226">
    <cfRule type="cellIs" dxfId="31837" priority="333270" stopIfTrue="1" operator="equal">
      <formula>0</formula>
    </cfRule>
  </conditionalFormatting>
  <conditionalFormatting sqref="N226">
    <cfRule type="cellIs" dxfId="31836" priority="333269" stopIfTrue="1" operator="equal">
      <formula>0</formula>
    </cfRule>
  </conditionalFormatting>
  <conditionalFormatting sqref="N226">
    <cfRule type="cellIs" dxfId="31835" priority="333268" stopIfTrue="1" operator="equal">
      <formula>0</formula>
    </cfRule>
  </conditionalFormatting>
  <conditionalFormatting sqref="N226">
    <cfRule type="cellIs" dxfId="31834" priority="333267" stopIfTrue="1" operator="equal">
      <formula>0</formula>
    </cfRule>
  </conditionalFormatting>
  <conditionalFormatting sqref="N226">
    <cfRule type="cellIs" dxfId="31833" priority="333266" stopIfTrue="1" operator="equal">
      <formula>0</formula>
    </cfRule>
  </conditionalFormatting>
  <conditionalFormatting sqref="N226">
    <cfRule type="cellIs" dxfId="31832" priority="333265" stopIfTrue="1" operator="equal">
      <formula>0</formula>
    </cfRule>
  </conditionalFormatting>
  <conditionalFormatting sqref="N226">
    <cfRule type="cellIs" dxfId="31831" priority="333264" stopIfTrue="1" operator="equal">
      <formula>0</formula>
    </cfRule>
  </conditionalFormatting>
  <conditionalFormatting sqref="N226">
    <cfRule type="cellIs" dxfId="31830" priority="333263" stopIfTrue="1" operator="equal">
      <formula>0</formula>
    </cfRule>
  </conditionalFormatting>
  <conditionalFormatting sqref="N226">
    <cfRule type="cellIs" dxfId="31829" priority="333262" stopIfTrue="1" operator="equal">
      <formula>0</formula>
    </cfRule>
  </conditionalFormatting>
  <conditionalFormatting sqref="N226">
    <cfRule type="cellIs" dxfId="31828" priority="333261" stopIfTrue="1" operator="equal">
      <formula>0</formula>
    </cfRule>
  </conditionalFormatting>
  <conditionalFormatting sqref="N226">
    <cfRule type="cellIs" dxfId="31827" priority="333260" stopIfTrue="1" operator="equal">
      <formula>0</formula>
    </cfRule>
  </conditionalFormatting>
  <conditionalFormatting sqref="N226">
    <cfRule type="cellIs" dxfId="31826" priority="333259" stopIfTrue="1" operator="equal">
      <formula>0</formula>
    </cfRule>
  </conditionalFormatting>
  <conditionalFormatting sqref="N226">
    <cfRule type="cellIs" dxfId="31825" priority="333258" stopIfTrue="1" operator="equal">
      <formula>0</formula>
    </cfRule>
  </conditionalFormatting>
  <conditionalFormatting sqref="N226">
    <cfRule type="cellIs" dxfId="31824" priority="333257" stopIfTrue="1" operator="equal">
      <formula>0</formula>
    </cfRule>
  </conditionalFormatting>
  <conditionalFormatting sqref="N226">
    <cfRule type="cellIs" dxfId="31823" priority="333256" stopIfTrue="1" operator="equal">
      <formula>0</formula>
    </cfRule>
  </conditionalFormatting>
  <conditionalFormatting sqref="N226">
    <cfRule type="cellIs" dxfId="31822" priority="333255" stopIfTrue="1" operator="equal">
      <formula>0</formula>
    </cfRule>
  </conditionalFormatting>
  <conditionalFormatting sqref="N226">
    <cfRule type="cellIs" dxfId="31821" priority="333254" stopIfTrue="1" operator="equal">
      <formula>0</formula>
    </cfRule>
  </conditionalFormatting>
  <conditionalFormatting sqref="N226">
    <cfRule type="cellIs" dxfId="31820" priority="333253" stopIfTrue="1" operator="equal">
      <formula>0</formula>
    </cfRule>
  </conditionalFormatting>
  <conditionalFormatting sqref="N226">
    <cfRule type="cellIs" dxfId="31819" priority="333252" stopIfTrue="1" operator="equal">
      <formula>0</formula>
    </cfRule>
  </conditionalFormatting>
  <conditionalFormatting sqref="N226">
    <cfRule type="cellIs" dxfId="31818" priority="333251" stopIfTrue="1" operator="equal">
      <formula>0</formula>
    </cfRule>
  </conditionalFormatting>
  <conditionalFormatting sqref="N226">
    <cfRule type="cellIs" dxfId="31817" priority="333250" stopIfTrue="1" operator="equal">
      <formula>0</formula>
    </cfRule>
  </conditionalFormatting>
  <conditionalFormatting sqref="N226">
    <cfRule type="cellIs" dxfId="31816" priority="333249" stopIfTrue="1" operator="equal">
      <formula>0</formula>
    </cfRule>
  </conditionalFormatting>
  <conditionalFormatting sqref="N226">
    <cfRule type="cellIs" dxfId="31815" priority="333248" stopIfTrue="1" operator="equal">
      <formula>0</formula>
    </cfRule>
  </conditionalFormatting>
  <conditionalFormatting sqref="N226">
    <cfRule type="cellIs" dxfId="31814" priority="333247" stopIfTrue="1" operator="equal">
      <formula>0</formula>
    </cfRule>
  </conditionalFormatting>
  <conditionalFormatting sqref="N226">
    <cfRule type="cellIs" dxfId="31813" priority="333246" stopIfTrue="1" operator="equal">
      <formula>0</formula>
    </cfRule>
  </conditionalFormatting>
  <conditionalFormatting sqref="N226">
    <cfRule type="cellIs" dxfId="31812" priority="333245" stopIfTrue="1" operator="equal">
      <formula>0</formula>
    </cfRule>
  </conditionalFormatting>
  <conditionalFormatting sqref="N226">
    <cfRule type="cellIs" dxfId="31811" priority="333244" stopIfTrue="1" operator="equal">
      <formula>0</formula>
    </cfRule>
  </conditionalFormatting>
  <conditionalFormatting sqref="N226">
    <cfRule type="cellIs" dxfId="31810" priority="333243" stopIfTrue="1" operator="equal">
      <formula>0</formula>
    </cfRule>
  </conditionalFormatting>
  <conditionalFormatting sqref="N226">
    <cfRule type="cellIs" dxfId="31809" priority="333242" stopIfTrue="1" operator="equal">
      <formula>0</formula>
    </cfRule>
  </conditionalFormatting>
  <conditionalFormatting sqref="N226">
    <cfRule type="cellIs" dxfId="31808" priority="333241" stopIfTrue="1" operator="equal">
      <formula>0</formula>
    </cfRule>
  </conditionalFormatting>
  <conditionalFormatting sqref="N226">
    <cfRule type="cellIs" dxfId="31807" priority="333240" stopIfTrue="1" operator="equal">
      <formula>0</formula>
    </cfRule>
  </conditionalFormatting>
  <conditionalFormatting sqref="N226">
    <cfRule type="cellIs" dxfId="31806" priority="333239" stopIfTrue="1" operator="equal">
      <formula>0</formula>
    </cfRule>
  </conditionalFormatting>
  <conditionalFormatting sqref="N226">
    <cfRule type="cellIs" dxfId="31805" priority="333238" stopIfTrue="1" operator="equal">
      <formula>0</formula>
    </cfRule>
  </conditionalFormatting>
  <conditionalFormatting sqref="N226">
    <cfRule type="cellIs" dxfId="31804" priority="333237" stopIfTrue="1" operator="equal">
      <formula>0</formula>
    </cfRule>
  </conditionalFormatting>
  <conditionalFormatting sqref="N226">
    <cfRule type="cellIs" dxfId="31803" priority="333236" stopIfTrue="1" operator="equal">
      <formula>0</formula>
    </cfRule>
  </conditionalFormatting>
  <conditionalFormatting sqref="N226">
    <cfRule type="cellIs" dxfId="31802" priority="333235" stopIfTrue="1" operator="equal">
      <formula>0</formula>
    </cfRule>
  </conditionalFormatting>
  <conditionalFormatting sqref="N226">
    <cfRule type="cellIs" dxfId="31801" priority="333234" stopIfTrue="1" operator="equal">
      <formula>0</formula>
    </cfRule>
  </conditionalFormatting>
  <conditionalFormatting sqref="N226">
    <cfRule type="cellIs" dxfId="31800" priority="333233" stopIfTrue="1" operator="equal">
      <formula>0</formula>
    </cfRule>
  </conditionalFormatting>
  <conditionalFormatting sqref="N226">
    <cfRule type="cellIs" dxfId="31799" priority="333232" stopIfTrue="1" operator="equal">
      <formula>0</formula>
    </cfRule>
  </conditionalFormatting>
  <conditionalFormatting sqref="N226">
    <cfRule type="cellIs" dxfId="31798" priority="333231" stopIfTrue="1" operator="equal">
      <formula>0</formula>
    </cfRule>
  </conditionalFormatting>
  <conditionalFormatting sqref="N226">
    <cfRule type="cellIs" dxfId="31797" priority="333230" stopIfTrue="1" operator="equal">
      <formula>0</formula>
    </cfRule>
  </conditionalFormatting>
  <conditionalFormatting sqref="N226">
    <cfRule type="cellIs" dxfId="31796" priority="333229" stopIfTrue="1" operator="equal">
      <formula>0</formula>
    </cfRule>
  </conditionalFormatting>
  <conditionalFormatting sqref="N226">
    <cfRule type="cellIs" dxfId="31795" priority="333228" stopIfTrue="1" operator="equal">
      <formula>0</formula>
    </cfRule>
  </conditionalFormatting>
  <conditionalFormatting sqref="N226">
    <cfRule type="cellIs" dxfId="31794" priority="333227" stopIfTrue="1" operator="equal">
      <formula>0</formula>
    </cfRule>
  </conditionalFormatting>
  <conditionalFormatting sqref="N226">
    <cfRule type="cellIs" dxfId="31793" priority="333226" stopIfTrue="1" operator="equal">
      <formula>0</formula>
    </cfRule>
  </conditionalFormatting>
  <conditionalFormatting sqref="N226">
    <cfRule type="cellIs" dxfId="31792" priority="333225" stopIfTrue="1" operator="equal">
      <formula>0</formula>
    </cfRule>
  </conditionalFormatting>
  <conditionalFormatting sqref="N226">
    <cfRule type="cellIs" dxfId="31791" priority="333224" stopIfTrue="1" operator="equal">
      <formula>0</formula>
    </cfRule>
  </conditionalFormatting>
  <conditionalFormatting sqref="N226">
    <cfRule type="cellIs" dxfId="31790" priority="333223" stopIfTrue="1" operator="equal">
      <formula>0</formula>
    </cfRule>
  </conditionalFormatting>
  <conditionalFormatting sqref="N226">
    <cfRule type="cellIs" dxfId="31789" priority="333222" stopIfTrue="1" operator="equal">
      <formula>0</formula>
    </cfRule>
  </conditionalFormatting>
  <conditionalFormatting sqref="N226">
    <cfRule type="cellIs" dxfId="31788" priority="333221" stopIfTrue="1" operator="equal">
      <formula>0</formula>
    </cfRule>
  </conditionalFormatting>
  <conditionalFormatting sqref="N226">
    <cfRule type="cellIs" dxfId="31787" priority="333220" stopIfTrue="1" operator="equal">
      <formula>0</formula>
    </cfRule>
  </conditionalFormatting>
  <conditionalFormatting sqref="N226">
    <cfRule type="cellIs" dxfId="31786" priority="333219" stopIfTrue="1" operator="equal">
      <formula>0</formula>
    </cfRule>
  </conditionalFormatting>
  <conditionalFormatting sqref="N226">
    <cfRule type="cellIs" dxfId="31785" priority="333218" stopIfTrue="1" operator="equal">
      <formula>0</formula>
    </cfRule>
  </conditionalFormatting>
  <conditionalFormatting sqref="N226">
    <cfRule type="cellIs" dxfId="31784" priority="333217" stopIfTrue="1" operator="equal">
      <formula>0</formula>
    </cfRule>
  </conditionalFormatting>
  <conditionalFormatting sqref="N226">
    <cfRule type="cellIs" dxfId="31783" priority="333216" stopIfTrue="1" operator="equal">
      <formula>0</formula>
    </cfRule>
  </conditionalFormatting>
  <conditionalFormatting sqref="N226">
    <cfRule type="cellIs" dxfId="31782" priority="333215" stopIfTrue="1" operator="equal">
      <formula>0</formula>
    </cfRule>
  </conditionalFormatting>
  <conditionalFormatting sqref="N226">
    <cfRule type="cellIs" dxfId="31781" priority="333214" stopIfTrue="1" operator="equal">
      <formula>0</formula>
    </cfRule>
  </conditionalFormatting>
  <conditionalFormatting sqref="N226">
    <cfRule type="cellIs" dxfId="31780" priority="333213" stopIfTrue="1" operator="equal">
      <formula>0</formula>
    </cfRule>
  </conditionalFormatting>
  <conditionalFormatting sqref="N226">
    <cfRule type="cellIs" dxfId="31779" priority="333212" stopIfTrue="1" operator="equal">
      <formula>0</formula>
    </cfRule>
  </conditionalFormatting>
  <conditionalFormatting sqref="N226">
    <cfRule type="cellIs" dxfId="31778" priority="333211" stopIfTrue="1" operator="equal">
      <formula>0</formula>
    </cfRule>
  </conditionalFormatting>
  <conditionalFormatting sqref="N226">
    <cfRule type="cellIs" dxfId="31777" priority="333210" stopIfTrue="1" operator="equal">
      <formula>0</formula>
    </cfRule>
  </conditionalFormatting>
  <conditionalFormatting sqref="N226">
    <cfRule type="cellIs" dxfId="31776" priority="333209" stopIfTrue="1" operator="equal">
      <formula>0</formula>
    </cfRule>
  </conditionalFormatting>
  <conditionalFormatting sqref="N226">
    <cfRule type="cellIs" dxfId="31775" priority="333208" stopIfTrue="1" operator="equal">
      <formula>0</formula>
    </cfRule>
  </conditionalFormatting>
  <conditionalFormatting sqref="N226">
    <cfRule type="cellIs" dxfId="31774" priority="333207" stopIfTrue="1" operator="equal">
      <formula>0</formula>
    </cfRule>
  </conditionalFormatting>
  <conditionalFormatting sqref="N226">
    <cfRule type="cellIs" dxfId="31773" priority="333206" stopIfTrue="1" operator="equal">
      <formula>0</formula>
    </cfRule>
  </conditionalFormatting>
  <conditionalFormatting sqref="N226">
    <cfRule type="cellIs" dxfId="31772" priority="333205" stopIfTrue="1" operator="equal">
      <formula>0</formula>
    </cfRule>
  </conditionalFormatting>
  <conditionalFormatting sqref="N226">
    <cfRule type="cellIs" dxfId="31771" priority="333204" stopIfTrue="1" operator="equal">
      <formula>0</formula>
    </cfRule>
  </conditionalFormatting>
  <conditionalFormatting sqref="N226">
    <cfRule type="cellIs" dxfId="31770" priority="333203" stopIfTrue="1" operator="equal">
      <formula>0</formula>
    </cfRule>
  </conditionalFormatting>
  <conditionalFormatting sqref="N226">
    <cfRule type="cellIs" dxfId="31769" priority="333202" stopIfTrue="1" operator="equal">
      <formula>0</formula>
    </cfRule>
  </conditionalFormatting>
  <conditionalFormatting sqref="N226">
    <cfRule type="cellIs" dxfId="31768" priority="333201" stopIfTrue="1" operator="equal">
      <formula>0</formula>
    </cfRule>
  </conditionalFormatting>
  <conditionalFormatting sqref="N226">
    <cfRule type="cellIs" dxfId="31767" priority="333200" stopIfTrue="1" operator="equal">
      <formula>0</formula>
    </cfRule>
  </conditionalFormatting>
  <conditionalFormatting sqref="N226">
    <cfRule type="cellIs" dxfId="31766" priority="333199" stopIfTrue="1" operator="equal">
      <formula>0</formula>
    </cfRule>
  </conditionalFormatting>
  <conditionalFormatting sqref="N226">
    <cfRule type="cellIs" dxfId="31765" priority="333198" stopIfTrue="1" operator="equal">
      <formula>0</formula>
    </cfRule>
  </conditionalFormatting>
  <conditionalFormatting sqref="N226">
    <cfRule type="cellIs" dxfId="31764" priority="333197" stopIfTrue="1" operator="equal">
      <formula>0</formula>
    </cfRule>
  </conditionalFormatting>
  <conditionalFormatting sqref="N226">
    <cfRule type="cellIs" dxfId="31763" priority="333196" stopIfTrue="1" operator="equal">
      <formula>0</formula>
    </cfRule>
  </conditionalFormatting>
  <conditionalFormatting sqref="N226">
    <cfRule type="cellIs" dxfId="31762" priority="333195" stopIfTrue="1" operator="equal">
      <formula>0</formula>
    </cfRule>
  </conditionalFormatting>
  <conditionalFormatting sqref="N226">
    <cfRule type="cellIs" dxfId="31761" priority="333194" stopIfTrue="1" operator="equal">
      <formula>0</formula>
    </cfRule>
  </conditionalFormatting>
  <conditionalFormatting sqref="N226">
    <cfRule type="cellIs" dxfId="31760" priority="333193" stopIfTrue="1" operator="equal">
      <formula>0</formula>
    </cfRule>
  </conditionalFormatting>
  <conditionalFormatting sqref="N226">
    <cfRule type="cellIs" dxfId="31759" priority="333192" stopIfTrue="1" operator="equal">
      <formula>0</formula>
    </cfRule>
  </conditionalFormatting>
  <conditionalFormatting sqref="N226">
    <cfRule type="cellIs" dxfId="31758" priority="333191" stopIfTrue="1" operator="equal">
      <formula>0</formula>
    </cfRule>
  </conditionalFormatting>
  <conditionalFormatting sqref="N226">
    <cfRule type="cellIs" dxfId="31757" priority="333190" stopIfTrue="1" operator="equal">
      <formula>0</formula>
    </cfRule>
  </conditionalFormatting>
  <conditionalFormatting sqref="N226">
    <cfRule type="cellIs" dxfId="31756" priority="333189" stopIfTrue="1" operator="equal">
      <formula>0</formula>
    </cfRule>
  </conditionalFormatting>
  <conditionalFormatting sqref="N226">
    <cfRule type="cellIs" dxfId="31755" priority="333188" stopIfTrue="1" operator="equal">
      <formula>0</formula>
    </cfRule>
  </conditionalFormatting>
  <conditionalFormatting sqref="N226">
    <cfRule type="cellIs" dxfId="31754" priority="333187" stopIfTrue="1" operator="equal">
      <formula>0</formula>
    </cfRule>
  </conditionalFormatting>
  <conditionalFormatting sqref="N226">
    <cfRule type="cellIs" dxfId="31753" priority="333186" stopIfTrue="1" operator="equal">
      <formula>0</formula>
    </cfRule>
  </conditionalFormatting>
  <conditionalFormatting sqref="N226">
    <cfRule type="cellIs" dxfId="31752" priority="333185" stopIfTrue="1" operator="equal">
      <formula>0</formula>
    </cfRule>
  </conditionalFormatting>
  <conditionalFormatting sqref="N226">
    <cfRule type="cellIs" dxfId="31751" priority="333184" stopIfTrue="1" operator="equal">
      <formula>0</formula>
    </cfRule>
  </conditionalFormatting>
  <conditionalFormatting sqref="N226">
    <cfRule type="cellIs" dxfId="31750" priority="333183" stopIfTrue="1" operator="equal">
      <formula>0</formula>
    </cfRule>
  </conditionalFormatting>
  <conditionalFormatting sqref="N226">
    <cfRule type="cellIs" dxfId="31749" priority="333182" stopIfTrue="1" operator="equal">
      <formula>0</formula>
    </cfRule>
  </conditionalFormatting>
  <conditionalFormatting sqref="N226">
    <cfRule type="cellIs" dxfId="31748" priority="333181" stopIfTrue="1" operator="equal">
      <formula>0</formula>
    </cfRule>
  </conditionalFormatting>
  <conditionalFormatting sqref="N226">
    <cfRule type="cellIs" dxfId="31747" priority="333180" stopIfTrue="1" operator="equal">
      <formula>0</formula>
    </cfRule>
  </conditionalFormatting>
  <conditionalFormatting sqref="N226">
    <cfRule type="cellIs" dxfId="31746" priority="333179" stopIfTrue="1" operator="equal">
      <formula>0</formula>
    </cfRule>
  </conditionalFormatting>
  <conditionalFormatting sqref="N226">
    <cfRule type="cellIs" dxfId="31745" priority="333178" stopIfTrue="1" operator="equal">
      <formula>0</formula>
    </cfRule>
  </conditionalFormatting>
  <conditionalFormatting sqref="N226">
    <cfRule type="cellIs" dxfId="31744" priority="333177" stopIfTrue="1" operator="equal">
      <formula>0</formula>
    </cfRule>
  </conditionalFormatting>
  <conditionalFormatting sqref="N226">
    <cfRule type="cellIs" dxfId="31743" priority="333176" stopIfTrue="1" operator="equal">
      <formula>0</formula>
    </cfRule>
  </conditionalFormatting>
  <conditionalFormatting sqref="N226">
    <cfRule type="cellIs" dxfId="31742" priority="333175" stopIfTrue="1" operator="equal">
      <formula>0</formula>
    </cfRule>
  </conditionalFormatting>
  <conditionalFormatting sqref="N226">
    <cfRule type="cellIs" dxfId="31741" priority="333174" stopIfTrue="1" operator="equal">
      <formula>0</formula>
    </cfRule>
  </conditionalFormatting>
  <conditionalFormatting sqref="N226">
    <cfRule type="cellIs" dxfId="31740" priority="333173" stopIfTrue="1" operator="equal">
      <formula>0</formula>
    </cfRule>
  </conditionalFormatting>
  <conditionalFormatting sqref="N226">
    <cfRule type="cellIs" dxfId="31739" priority="333172" stopIfTrue="1" operator="equal">
      <formula>0</formula>
    </cfRule>
  </conditionalFormatting>
  <conditionalFormatting sqref="N226">
    <cfRule type="cellIs" dxfId="31738" priority="333171" stopIfTrue="1" operator="equal">
      <formula>0</formula>
    </cfRule>
  </conditionalFormatting>
  <conditionalFormatting sqref="N226">
    <cfRule type="cellIs" dxfId="31737" priority="333170" stopIfTrue="1" operator="equal">
      <formula>0</formula>
    </cfRule>
  </conditionalFormatting>
  <conditionalFormatting sqref="N226">
    <cfRule type="cellIs" dxfId="31736" priority="333169" stopIfTrue="1" operator="equal">
      <formula>0</formula>
    </cfRule>
  </conditionalFormatting>
  <conditionalFormatting sqref="N226">
    <cfRule type="cellIs" dxfId="31735" priority="333168" stopIfTrue="1" operator="equal">
      <formula>0</formula>
    </cfRule>
  </conditionalFormatting>
  <conditionalFormatting sqref="N226">
    <cfRule type="cellIs" dxfId="31734" priority="333167" stopIfTrue="1" operator="equal">
      <formula>0</formula>
    </cfRule>
  </conditionalFormatting>
  <conditionalFormatting sqref="N226">
    <cfRule type="cellIs" dxfId="31733" priority="333166" stopIfTrue="1" operator="equal">
      <formula>0</formula>
    </cfRule>
  </conditionalFormatting>
  <conditionalFormatting sqref="N226">
    <cfRule type="cellIs" dxfId="31732" priority="333165" stopIfTrue="1" operator="equal">
      <formula>0</formula>
    </cfRule>
  </conditionalFormatting>
  <conditionalFormatting sqref="N226">
    <cfRule type="cellIs" dxfId="31731" priority="333164" stopIfTrue="1" operator="equal">
      <formula>0</formula>
    </cfRule>
  </conditionalFormatting>
  <conditionalFormatting sqref="N226">
    <cfRule type="cellIs" dxfId="31730" priority="333163" stopIfTrue="1" operator="equal">
      <formula>0</formula>
    </cfRule>
  </conditionalFormatting>
  <conditionalFormatting sqref="N226">
    <cfRule type="cellIs" dxfId="31729" priority="333162" stopIfTrue="1" operator="equal">
      <formula>0</formula>
    </cfRule>
  </conditionalFormatting>
  <conditionalFormatting sqref="N226">
    <cfRule type="cellIs" dxfId="31728" priority="333161" stopIfTrue="1" operator="equal">
      <formula>0</formula>
    </cfRule>
  </conditionalFormatting>
  <conditionalFormatting sqref="N226">
    <cfRule type="cellIs" dxfId="31727" priority="333160" stopIfTrue="1" operator="equal">
      <formula>0</formula>
    </cfRule>
  </conditionalFormatting>
  <conditionalFormatting sqref="N226">
    <cfRule type="cellIs" dxfId="31726" priority="333159" stopIfTrue="1" operator="equal">
      <formula>0</formula>
    </cfRule>
  </conditionalFormatting>
  <conditionalFormatting sqref="N226">
    <cfRule type="cellIs" dxfId="31725" priority="333158" stopIfTrue="1" operator="equal">
      <formula>0</formula>
    </cfRule>
  </conditionalFormatting>
  <conditionalFormatting sqref="N226">
    <cfRule type="cellIs" dxfId="31724" priority="333157" stopIfTrue="1" operator="equal">
      <formula>0</formula>
    </cfRule>
  </conditionalFormatting>
  <conditionalFormatting sqref="N226">
    <cfRule type="cellIs" dxfId="31723" priority="333156" stopIfTrue="1" operator="equal">
      <formula>0</formula>
    </cfRule>
  </conditionalFormatting>
  <conditionalFormatting sqref="N226">
    <cfRule type="cellIs" dxfId="31722" priority="333155" stopIfTrue="1" operator="equal">
      <formula>0</formula>
    </cfRule>
  </conditionalFormatting>
  <conditionalFormatting sqref="N226">
    <cfRule type="cellIs" dxfId="31721" priority="333154" stopIfTrue="1" operator="equal">
      <formula>0</formula>
    </cfRule>
  </conditionalFormatting>
  <conditionalFormatting sqref="N226">
    <cfRule type="cellIs" dxfId="31720" priority="333153" stopIfTrue="1" operator="equal">
      <formula>0</formula>
    </cfRule>
  </conditionalFormatting>
  <conditionalFormatting sqref="N226">
    <cfRule type="cellIs" dxfId="31719" priority="333152" stopIfTrue="1" operator="equal">
      <formula>0</formula>
    </cfRule>
  </conditionalFormatting>
  <conditionalFormatting sqref="N226">
    <cfRule type="cellIs" dxfId="31718" priority="333151" stopIfTrue="1" operator="equal">
      <formula>0</formula>
    </cfRule>
  </conditionalFormatting>
  <conditionalFormatting sqref="N226">
    <cfRule type="cellIs" dxfId="31717" priority="333150" stopIfTrue="1" operator="equal">
      <formula>0</formula>
    </cfRule>
  </conditionalFormatting>
  <conditionalFormatting sqref="N226">
    <cfRule type="cellIs" dxfId="31716" priority="333149" stopIfTrue="1" operator="equal">
      <formula>0</formula>
    </cfRule>
  </conditionalFormatting>
  <conditionalFormatting sqref="N226">
    <cfRule type="cellIs" dxfId="31715" priority="333148" stopIfTrue="1" operator="equal">
      <formula>0</formula>
    </cfRule>
  </conditionalFormatting>
  <conditionalFormatting sqref="N226">
    <cfRule type="cellIs" dxfId="31714" priority="333147" stopIfTrue="1" operator="equal">
      <formula>0</formula>
    </cfRule>
  </conditionalFormatting>
  <conditionalFormatting sqref="N226">
    <cfRule type="cellIs" dxfId="31713" priority="333146" stopIfTrue="1" operator="equal">
      <formula>0</formula>
    </cfRule>
  </conditionalFormatting>
  <conditionalFormatting sqref="N226">
    <cfRule type="cellIs" dxfId="31712" priority="333145" stopIfTrue="1" operator="equal">
      <formula>0</formula>
    </cfRule>
  </conditionalFormatting>
  <conditionalFormatting sqref="N226">
    <cfRule type="cellIs" dxfId="31711" priority="333144" stopIfTrue="1" operator="equal">
      <formula>0</formula>
    </cfRule>
  </conditionalFormatting>
  <conditionalFormatting sqref="N226">
    <cfRule type="cellIs" dxfId="31710" priority="333143" stopIfTrue="1" operator="equal">
      <formula>0</formula>
    </cfRule>
  </conditionalFormatting>
  <conditionalFormatting sqref="N226">
    <cfRule type="cellIs" dxfId="31709" priority="333142" stopIfTrue="1" operator="equal">
      <formula>0</formula>
    </cfRule>
  </conditionalFormatting>
  <conditionalFormatting sqref="N226">
    <cfRule type="cellIs" dxfId="31708" priority="333141" stopIfTrue="1" operator="equal">
      <formula>0</formula>
    </cfRule>
  </conditionalFormatting>
  <conditionalFormatting sqref="N226">
    <cfRule type="cellIs" dxfId="31707" priority="333140" stopIfTrue="1" operator="equal">
      <formula>0</formula>
    </cfRule>
  </conditionalFormatting>
  <conditionalFormatting sqref="N226">
    <cfRule type="cellIs" dxfId="31706" priority="333139" stopIfTrue="1" operator="equal">
      <formula>0</formula>
    </cfRule>
  </conditionalFormatting>
  <conditionalFormatting sqref="N226">
    <cfRule type="cellIs" dxfId="31705" priority="333138" stopIfTrue="1" operator="equal">
      <formula>0</formula>
    </cfRule>
  </conditionalFormatting>
  <conditionalFormatting sqref="N226">
    <cfRule type="cellIs" dxfId="31704" priority="333137" stopIfTrue="1" operator="equal">
      <formula>0</formula>
    </cfRule>
  </conditionalFormatting>
  <conditionalFormatting sqref="N226">
    <cfRule type="cellIs" dxfId="31703" priority="333136" stopIfTrue="1" operator="equal">
      <formula>0</formula>
    </cfRule>
  </conditionalFormatting>
  <conditionalFormatting sqref="N226">
    <cfRule type="cellIs" dxfId="31702" priority="333135" stopIfTrue="1" operator="equal">
      <formula>0</formula>
    </cfRule>
  </conditionalFormatting>
  <conditionalFormatting sqref="N226">
    <cfRule type="cellIs" dxfId="31701" priority="333134" stopIfTrue="1" operator="equal">
      <formula>0</formula>
    </cfRule>
  </conditionalFormatting>
  <conditionalFormatting sqref="N226">
    <cfRule type="cellIs" dxfId="31700" priority="333133" stopIfTrue="1" operator="equal">
      <formula>0</formula>
    </cfRule>
  </conditionalFormatting>
  <conditionalFormatting sqref="N226">
    <cfRule type="cellIs" dxfId="31699" priority="333132" stopIfTrue="1" operator="equal">
      <formula>0</formula>
    </cfRule>
  </conditionalFormatting>
  <conditionalFormatting sqref="N226">
    <cfRule type="cellIs" dxfId="31698" priority="333131" stopIfTrue="1" operator="equal">
      <formula>0</formula>
    </cfRule>
  </conditionalFormatting>
  <conditionalFormatting sqref="N226">
    <cfRule type="cellIs" dxfId="31697" priority="333130" stopIfTrue="1" operator="equal">
      <formula>0</formula>
    </cfRule>
  </conditionalFormatting>
  <conditionalFormatting sqref="N226">
    <cfRule type="cellIs" dxfId="31696" priority="333129" stopIfTrue="1" operator="equal">
      <formula>0</formula>
    </cfRule>
  </conditionalFormatting>
  <conditionalFormatting sqref="N226">
    <cfRule type="cellIs" dxfId="31695" priority="333128" stopIfTrue="1" operator="equal">
      <formula>0</formula>
    </cfRule>
  </conditionalFormatting>
  <conditionalFormatting sqref="N226">
    <cfRule type="cellIs" dxfId="31694" priority="333127" stopIfTrue="1" operator="equal">
      <formula>0</formula>
    </cfRule>
  </conditionalFormatting>
  <conditionalFormatting sqref="N226">
    <cfRule type="cellIs" dxfId="31693" priority="333126" stopIfTrue="1" operator="equal">
      <formula>0</formula>
    </cfRule>
  </conditionalFormatting>
  <conditionalFormatting sqref="N226">
    <cfRule type="cellIs" dxfId="31692" priority="333125" stopIfTrue="1" operator="equal">
      <formula>0</formula>
    </cfRule>
  </conditionalFormatting>
  <conditionalFormatting sqref="N226">
    <cfRule type="cellIs" dxfId="31691" priority="333124" stopIfTrue="1" operator="equal">
      <formula>0</formula>
    </cfRule>
  </conditionalFormatting>
  <conditionalFormatting sqref="N226">
    <cfRule type="cellIs" dxfId="31690" priority="333123" stopIfTrue="1" operator="equal">
      <formula>0</formula>
    </cfRule>
  </conditionalFormatting>
  <conditionalFormatting sqref="N226">
    <cfRule type="cellIs" dxfId="31689" priority="333122" stopIfTrue="1" operator="equal">
      <formula>0</formula>
    </cfRule>
  </conditionalFormatting>
  <conditionalFormatting sqref="N226">
    <cfRule type="cellIs" dxfId="31688" priority="333121" stopIfTrue="1" operator="equal">
      <formula>0</formula>
    </cfRule>
  </conditionalFormatting>
  <conditionalFormatting sqref="N226">
    <cfRule type="cellIs" dxfId="31687" priority="333120" stopIfTrue="1" operator="equal">
      <formula>0</formula>
    </cfRule>
  </conditionalFormatting>
  <conditionalFormatting sqref="N226">
    <cfRule type="cellIs" dxfId="31686" priority="333119" stopIfTrue="1" operator="equal">
      <formula>0</formula>
    </cfRule>
  </conditionalFormatting>
  <conditionalFormatting sqref="N226">
    <cfRule type="cellIs" dxfId="31685" priority="333118" stopIfTrue="1" operator="equal">
      <formula>0</formula>
    </cfRule>
  </conditionalFormatting>
  <conditionalFormatting sqref="N226">
    <cfRule type="cellIs" dxfId="31684" priority="333117" stopIfTrue="1" operator="equal">
      <formula>0</formula>
    </cfRule>
  </conditionalFormatting>
  <conditionalFormatting sqref="N226">
    <cfRule type="cellIs" dxfId="31683" priority="333116" stopIfTrue="1" operator="equal">
      <formula>0</formula>
    </cfRule>
  </conditionalFormatting>
  <conditionalFormatting sqref="N226">
    <cfRule type="cellIs" dxfId="31682" priority="333115" stopIfTrue="1" operator="equal">
      <formula>0</formula>
    </cfRule>
  </conditionalFormatting>
  <conditionalFormatting sqref="N226">
    <cfRule type="cellIs" dxfId="31681" priority="333114" stopIfTrue="1" operator="equal">
      <formula>0</formula>
    </cfRule>
  </conditionalFormatting>
  <conditionalFormatting sqref="N226">
    <cfRule type="cellIs" dxfId="31680" priority="333113" stopIfTrue="1" operator="equal">
      <formula>0</formula>
    </cfRule>
  </conditionalFormatting>
  <conditionalFormatting sqref="N226">
    <cfRule type="cellIs" dxfId="31679" priority="333112" stopIfTrue="1" operator="equal">
      <formula>0</formula>
    </cfRule>
  </conditionalFormatting>
  <conditionalFormatting sqref="N226">
    <cfRule type="cellIs" dxfId="31678" priority="333111" stopIfTrue="1" operator="equal">
      <formula>0</formula>
    </cfRule>
  </conditionalFormatting>
  <conditionalFormatting sqref="N226">
    <cfRule type="cellIs" dxfId="31677" priority="333110" stopIfTrue="1" operator="equal">
      <formula>0</formula>
    </cfRule>
  </conditionalFormatting>
  <conditionalFormatting sqref="N226">
    <cfRule type="cellIs" dxfId="31676" priority="333109" stopIfTrue="1" operator="equal">
      <formula>0</formula>
    </cfRule>
  </conditionalFormatting>
  <conditionalFormatting sqref="N226">
    <cfRule type="cellIs" dxfId="31675" priority="333108" stopIfTrue="1" operator="equal">
      <formula>0</formula>
    </cfRule>
  </conditionalFormatting>
  <conditionalFormatting sqref="N226">
    <cfRule type="cellIs" dxfId="31674" priority="333107" stopIfTrue="1" operator="equal">
      <formula>0</formula>
    </cfRule>
  </conditionalFormatting>
  <conditionalFormatting sqref="N226">
    <cfRule type="cellIs" dxfId="31673" priority="333106" stopIfTrue="1" operator="equal">
      <formula>0</formula>
    </cfRule>
  </conditionalFormatting>
  <conditionalFormatting sqref="N226">
    <cfRule type="cellIs" dxfId="31672" priority="333105" stopIfTrue="1" operator="equal">
      <formula>0</formula>
    </cfRule>
  </conditionalFormatting>
  <conditionalFormatting sqref="N226">
    <cfRule type="cellIs" dxfId="31671" priority="333104" stopIfTrue="1" operator="equal">
      <formula>0</formula>
    </cfRule>
  </conditionalFormatting>
  <conditionalFormatting sqref="N226">
    <cfRule type="cellIs" dxfId="31670" priority="333103" stopIfTrue="1" operator="equal">
      <formula>0</formula>
    </cfRule>
  </conditionalFormatting>
  <conditionalFormatting sqref="N226">
    <cfRule type="cellIs" dxfId="31669" priority="333102" stopIfTrue="1" operator="equal">
      <formula>0</formula>
    </cfRule>
  </conditionalFormatting>
  <conditionalFormatting sqref="N226">
    <cfRule type="cellIs" dxfId="31668" priority="333101" stopIfTrue="1" operator="equal">
      <formula>0</formula>
    </cfRule>
  </conditionalFormatting>
  <conditionalFormatting sqref="N226">
    <cfRule type="cellIs" dxfId="31667" priority="333100" stopIfTrue="1" operator="equal">
      <formula>0</formula>
    </cfRule>
  </conditionalFormatting>
  <conditionalFormatting sqref="N226">
    <cfRule type="cellIs" dxfId="31666" priority="333099" stopIfTrue="1" operator="equal">
      <formula>0</formula>
    </cfRule>
  </conditionalFormatting>
  <conditionalFormatting sqref="N226">
    <cfRule type="cellIs" dxfId="31665" priority="333098" stopIfTrue="1" operator="equal">
      <formula>0</formula>
    </cfRule>
  </conditionalFormatting>
  <conditionalFormatting sqref="N226">
    <cfRule type="cellIs" dxfId="31664" priority="333097" stopIfTrue="1" operator="equal">
      <formula>0</formula>
    </cfRule>
  </conditionalFormatting>
  <conditionalFormatting sqref="N226">
    <cfRule type="cellIs" dxfId="31663" priority="333096" stopIfTrue="1" operator="equal">
      <formula>0</formula>
    </cfRule>
  </conditionalFormatting>
  <conditionalFormatting sqref="N226">
    <cfRule type="cellIs" dxfId="31662" priority="333095" stopIfTrue="1" operator="equal">
      <formula>0</formula>
    </cfRule>
  </conditionalFormatting>
  <conditionalFormatting sqref="N226">
    <cfRule type="cellIs" dxfId="31661" priority="333094" stopIfTrue="1" operator="equal">
      <formula>0</formula>
    </cfRule>
  </conditionalFormatting>
  <conditionalFormatting sqref="N226">
    <cfRule type="cellIs" dxfId="31660" priority="333093" stopIfTrue="1" operator="equal">
      <formula>0</formula>
    </cfRule>
  </conditionalFormatting>
  <conditionalFormatting sqref="N226">
    <cfRule type="cellIs" dxfId="31659" priority="333092" stopIfTrue="1" operator="equal">
      <formula>0</formula>
    </cfRule>
  </conditionalFormatting>
  <conditionalFormatting sqref="N226">
    <cfRule type="cellIs" dxfId="31658" priority="333091" stopIfTrue="1" operator="equal">
      <formula>0</formula>
    </cfRule>
  </conditionalFormatting>
  <conditionalFormatting sqref="N226">
    <cfRule type="cellIs" dxfId="31657" priority="333090" stopIfTrue="1" operator="equal">
      <formula>0</formula>
    </cfRule>
  </conditionalFormatting>
  <conditionalFormatting sqref="N226">
    <cfRule type="cellIs" dxfId="31656" priority="333089" stopIfTrue="1" operator="equal">
      <formula>0</formula>
    </cfRule>
  </conditionalFormatting>
  <conditionalFormatting sqref="N226">
    <cfRule type="cellIs" dxfId="31655" priority="333088" stopIfTrue="1" operator="equal">
      <formula>0</formula>
    </cfRule>
  </conditionalFormatting>
  <conditionalFormatting sqref="N226">
    <cfRule type="cellIs" dxfId="31654" priority="333087" stopIfTrue="1" operator="equal">
      <formula>0</formula>
    </cfRule>
  </conditionalFormatting>
  <conditionalFormatting sqref="N226">
    <cfRule type="cellIs" dxfId="31653" priority="333086" stopIfTrue="1" operator="equal">
      <formula>0</formula>
    </cfRule>
  </conditionalFormatting>
  <conditionalFormatting sqref="N226">
    <cfRule type="cellIs" dxfId="31652" priority="333085" stopIfTrue="1" operator="equal">
      <formula>0</formula>
    </cfRule>
  </conditionalFormatting>
  <conditionalFormatting sqref="N226">
    <cfRule type="cellIs" dxfId="31651" priority="333084" stopIfTrue="1" operator="equal">
      <formula>0</formula>
    </cfRule>
  </conditionalFormatting>
  <conditionalFormatting sqref="N226">
    <cfRule type="cellIs" dxfId="31650" priority="333083" stopIfTrue="1" operator="equal">
      <formula>0</formula>
    </cfRule>
  </conditionalFormatting>
  <conditionalFormatting sqref="N226">
    <cfRule type="cellIs" dxfId="31649" priority="333082" stopIfTrue="1" operator="equal">
      <formula>0</formula>
    </cfRule>
  </conditionalFormatting>
  <conditionalFormatting sqref="N226">
    <cfRule type="cellIs" dxfId="31648" priority="333081" stopIfTrue="1" operator="equal">
      <formula>0</formula>
    </cfRule>
  </conditionalFormatting>
  <conditionalFormatting sqref="N226">
    <cfRule type="cellIs" dxfId="31647" priority="333080" stopIfTrue="1" operator="equal">
      <formula>0</formula>
    </cfRule>
  </conditionalFormatting>
  <conditionalFormatting sqref="N226">
    <cfRule type="cellIs" dxfId="31646" priority="333079" stopIfTrue="1" operator="equal">
      <formula>0</formula>
    </cfRule>
  </conditionalFormatting>
  <conditionalFormatting sqref="N226">
    <cfRule type="cellIs" dxfId="31645" priority="333078" stopIfTrue="1" operator="equal">
      <formula>0</formula>
    </cfRule>
  </conditionalFormatting>
  <conditionalFormatting sqref="N226">
    <cfRule type="cellIs" dxfId="31644" priority="333077" stopIfTrue="1" operator="equal">
      <formula>0</formula>
    </cfRule>
  </conditionalFormatting>
  <conditionalFormatting sqref="N226">
    <cfRule type="cellIs" dxfId="31643" priority="333076" stopIfTrue="1" operator="equal">
      <formula>0</formula>
    </cfRule>
  </conditionalFormatting>
  <conditionalFormatting sqref="N226">
    <cfRule type="cellIs" dxfId="31642" priority="333075" stopIfTrue="1" operator="equal">
      <formula>0</formula>
    </cfRule>
  </conditionalFormatting>
  <conditionalFormatting sqref="N226">
    <cfRule type="cellIs" dxfId="31641" priority="333074" stopIfTrue="1" operator="equal">
      <formula>0</formula>
    </cfRule>
  </conditionalFormatting>
  <conditionalFormatting sqref="N226">
    <cfRule type="cellIs" dxfId="31640" priority="333073" stopIfTrue="1" operator="equal">
      <formula>0</formula>
    </cfRule>
  </conditionalFormatting>
  <conditionalFormatting sqref="N226">
    <cfRule type="cellIs" dxfId="31639" priority="333072" stopIfTrue="1" operator="equal">
      <formula>0</formula>
    </cfRule>
  </conditionalFormatting>
  <conditionalFormatting sqref="N226">
    <cfRule type="cellIs" dxfId="31638" priority="333071" stopIfTrue="1" operator="equal">
      <formula>0</formula>
    </cfRule>
  </conditionalFormatting>
  <conditionalFormatting sqref="N226">
    <cfRule type="cellIs" dxfId="31637" priority="333070" stopIfTrue="1" operator="equal">
      <formula>0</formula>
    </cfRule>
  </conditionalFormatting>
  <conditionalFormatting sqref="N226">
    <cfRule type="cellIs" dxfId="31636" priority="333069" stopIfTrue="1" operator="equal">
      <formula>0</formula>
    </cfRule>
  </conditionalFormatting>
  <conditionalFormatting sqref="N226">
    <cfRule type="cellIs" dxfId="31635" priority="333068" stopIfTrue="1" operator="equal">
      <formula>0</formula>
    </cfRule>
  </conditionalFormatting>
  <conditionalFormatting sqref="N226">
    <cfRule type="cellIs" dxfId="31634" priority="333067" stopIfTrue="1" operator="equal">
      <formula>0</formula>
    </cfRule>
  </conditionalFormatting>
  <conditionalFormatting sqref="N226">
    <cfRule type="cellIs" dxfId="31633" priority="333066" stopIfTrue="1" operator="equal">
      <formula>0</formula>
    </cfRule>
  </conditionalFormatting>
  <conditionalFormatting sqref="N226">
    <cfRule type="cellIs" dxfId="31632" priority="333065" stopIfTrue="1" operator="equal">
      <formula>0</formula>
    </cfRule>
  </conditionalFormatting>
  <conditionalFormatting sqref="N226">
    <cfRule type="cellIs" dxfId="31631" priority="333064" stopIfTrue="1" operator="equal">
      <formula>0</formula>
    </cfRule>
  </conditionalFormatting>
  <conditionalFormatting sqref="N226">
    <cfRule type="cellIs" dxfId="31630" priority="333063" stopIfTrue="1" operator="equal">
      <formula>0</formula>
    </cfRule>
  </conditionalFormatting>
  <conditionalFormatting sqref="N226">
    <cfRule type="cellIs" dxfId="31629" priority="333062" stopIfTrue="1" operator="equal">
      <formula>0</formula>
    </cfRule>
  </conditionalFormatting>
  <conditionalFormatting sqref="N226">
    <cfRule type="cellIs" dxfId="31628" priority="333061" stopIfTrue="1" operator="equal">
      <formula>0</formula>
    </cfRule>
  </conditionalFormatting>
  <conditionalFormatting sqref="N226">
    <cfRule type="cellIs" dxfId="31627" priority="333060" stopIfTrue="1" operator="equal">
      <formula>0</formula>
    </cfRule>
  </conditionalFormatting>
  <conditionalFormatting sqref="N226">
    <cfRule type="cellIs" dxfId="31626" priority="333059" stopIfTrue="1" operator="equal">
      <formula>0</formula>
    </cfRule>
  </conditionalFormatting>
  <conditionalFormatting sqref="N226">
    <cfRule type="cellIs" dxfId="31625" priority="333058" stopIfTrue="1" operator="equal">
      <formula>0</formula>
    </cfRule>
  </conditionalFormatting>
  <conditionalFormatting sqref="N226">
    <cfRule type="cellIs" dxfId="31624" priority="333057" stopIfTrue="1" operator="equal">
      <formula>0</formula>
    </cfRule>
  </conditionalFormatting>
  <conditionalFormatting sqref="N226">
    <cfRule type="cellIs" dxfId="31623" priority="333056" stopIfTrue="1" operator="equal">
      <formula>0</formula>
    </cfRule>
  </conditionalFormatting>
  <conditionalFormatting sqref="N226">
    <cfRule type="cellIs" dxfId="31622" priority="333055" stopIfTrue="1" operator="equal">
      <formula>0</formula>
    </cfRule>
  </conditionalFormatting>
  <conditionalFormatting sqref="N226">
    <cfRule type="cellIs" dxfId="31621" priority="333054" stopIfTrue="1" operator="equal">
      <formula>0</formula>
    </cfRule>
  </conditionalFormatting>
  <conditionalFormatting sqref="N226">
    <cfRule type="cellIs" dxfId="31620" priority="333053" stopIfTrue="1" operator="equal">
      <formula>0</formula>
    </cfRule>
  </conditionalFormatting>
  <conditionalFormatting sqref="N226">
    <cfRule type="cellIs" dxfId="31619" priority="333052" stopIfTrue="1" operator="equal">
      <formula>0</formula>
    </cfRule>
  </conditionalFormatting>
  <conditionalFormatting sqref="N226">
    <cfRule type="cellIs" dxfId="31618" priority="333051" stopIfTrue="1" operator="equal">
      <formula>0</formula>
    </cfRule>
  </conditionalFormatting>
  <conditionalFormatting sqref="N226">
    <cfRule type="cellIs" dxfId="31617" priority="333050" stopIfTrue="1" operator="equal">
      <formula>0</formula>
    </cfRule>
  </conditionalFormatting>
  <conditionalFormatting sqref="N226">
    <cfRule type="cellIs" dxfId="31616" priority="333049" stopIfTrue="1" operator="equal">
      <formula>0</formula>
    </cfRule>
  </conditionalFormatting>
  <conditionalFormatting sqref="N226">
    <cfRule type="cellIs" dxfId="31615" priority="333048" stopIfTrue="1" operator="equal">
      <formula>0</formula>
    </cfRule>
  </conditionalFormatting>
  <conditionalFormatting sqref="N226">
    <cfRule type="cellIs" dxfId="31614" priority="333047" stopIfTrue="1" operator="equal">
      <formula>0</formula>
    </cfRule>
  </conditionalFormatting>
  <conditionalFormatting sqref="N226">
    <cfRule type="cellIs" dxfId="31613" priority="333046" stopIfTrue="1" operator="equal">
      <formula>0</formula>
    </cfRule>
  </conditionalFormatting>
  <conditionalFormatting sqref="N226">
    <cfRule type="cellIs" dxfId="31612" priority="333045" stopIfTrue="1" operator="equal">
      <formula>0</formula>
    </cfRule>
  </conditionalFormatting>
  <conditionalFormatting sqref="N226">
    <cfRule type="cellIs" dxfId="31611" priority="333044" stopIfTrue="1" operator="equal">
      <formula>0</formula>
    </cfRule>
  </conditionalFormatting>
  <conditionalFormatting sqref="N226">
    <cfRule type="cellIs" dxfId="31610" priority="333043" stopIfTrue="1" operator="equal">
      <formula>0</formula>
    </cfRule>
  </conditionalFormatting>
  <conditionalFormatting sqref="N226">
    <cfRule type="cellIs" dxfId="31609" priority="333042" stopIfTrue="1" operator="equal">
      <formula>0</formula>
    </cfRule>
  </conditionalFormatting>
  <conditionalFormatting sqref="N226">
    <cfRule type="cellIs" dxfId="31608" priority="333041" stopIfTrue="1" operator="equal">
      <formula>0</formula>
    </cfRule>
  </conditionalFormatting>
  <conditionalFormatting sqref="N226">
    <cfRule type="cellIs" dxfId="31607" priority="333040" stopIfTrue="1" operator="equal">
      <formula>0</formula>
    </cfRule>
  </conditionalFormatting>
  <conditionalFormatting sqref="N226">
    <cfRule type="cellIs" dxfId="31606" priority="333039" stopIfTrue="1" operator="equal">
      <formula>0</formula>
    </cfRule>
  </conditionalFormatting>
  <conditionalFormatting sqref="N226">
    <cfRule type="cellIs" dxfId="31605" priority="333038" stopIfTrue="1" operator="equal">
      <formula>0</formula>
    </cfRule>
  </conditionalFormatting>
  <conditionalFormatting sqref="N226">
    <cfRule type="cellIs" dxfId="31604" priority="333037" stopIfTrue="1" operator="equal">
      <formula>0</formula>
    </cfRule>
  </conditionalFormatting>
  <conditionalFormatting sqref="N226">
    <cfRule type="cellIs" dxfId="31603" priority="333036" stopIfTrue="1" operator="equal">
      <formula>0</formula>
    </cfRule>
  </conditionalFormatting>
  <conditionalFormatting sqref="N226">
    <cfRule type="cellIs" dxfId="31602" priority="333035" stopIfTrue="1" operator="equal">
      <formula>0</formula>
    </cfRule>
  </conditionalFormatting>
  <conditionalFormatting sqref="N226">
    <cfRule type="cellIs" dxfId="31601" priority="333034" stopIfTrue="1" operator="equal">
      <formula>0</formula>
    </cfRule>
  </conditionalFormatting>
  <conditionalFormatting sqref="N226">
    <cfRule type="cellIs" dxfId="31600" priority="333033" stopIfTrue="1" operator="equal">
      <formula>0</formula>
    </cfRule>
  </conditionalFormatting>
  <conditionalFormatting sqref="N226">
    <cfRule type="cellIs" dxfId="31599" priority="333032" stopIfTrue="1" operator="equal">
      <formula>0</formula>
    </cfRule>
  </conditionalFormatting>
  <conditionalFormatting sqref="N226">
    <cfRule type="cellIs" dxfId="31598" priority="333031" stopIfTrue="1" operator="equal">
      <formula>0</formula>
    </cfRule>
  </conditionalFormatting>
  <conditionalFormatting sqref="N226">
    <cfRule type="cellIs" dxfId="31597" priority="333030" stopIfTrue="1" operator="equal">
      <formula>0</formula>
    </cfRule>
  </conditionalFormatting>
  <conditionalFormatting sqref="N226">
    <cfRule type="cellIs" dxfId="31596" priority="333029" stopIfTrue="1" operator="equal">
      <formula>0</formula>
    </cfRule>
  </conditionalFormatting>
  <conditionalFormatting sqref="N226">
    <cfRule type="cellIs" dxfId="31595" priority="333028" stopIfTrue="1" operator="equal">
      <formula>0</formula>
    </cfRule>
  </conditionalFormatting>
  <conditionalFormatting sqref="N226">
    <cfRule type="cellIs" dxfId="31594" priority="333027" stopIfTrue="1" operator="equal">
      <formula>0</formula>
    </cfRule>
  </conditionalFormatting>
  <conditionalFormatting sqref="N226">
    <cfRule type="cellIs" dxfId="31593" priority="333026" stopIfTrue="1" operator="equal">
      <formula>0</formula>
    </cfRule>
  </conditionalFormatting>
  <conditionalFormatting sqref="N226">
    <cfRule type="cellIs" dxfId="31592" priority="333025" stopIfTrue="1" operator="equal">
      <formula>0</formula>
    </cfRule>
  </conditionalFormatting>
  <conditionalFormatting sqref="N226">
    <cfRule type="cellIs" dxfId="31591" priority="333024" stopIfTrue="1" operator="equal">
      <formula>0</formula>
    </cfRule>
  </conditionalFormatting>
  <conditionalFormatting sqref="N226">
    <cfRule type="cellIs" dxfId="31590" priority="333023" stopIfTrue="1" operator="equal">
      <formula>0</formula>
    </cfRule>
  </conditionalFormatting>
  <conditionalFormatting sqref="N226">
    <cfRule type="cellIs" dxfId="31589" priority="333022" stopIfTrue="1" operator="equal">
      <formula>0</formula>
    </cfRule>
  </conditionalFormatting>
  <conditionalFormatting sqref="N226">
    <cfRule type="cellIs" dxfId="31588" priority="333021" stopIfTrue="1" operator="equal">
      <formula>0</formula>
    </cfRule>
  </conditionalFormatting>
  <conditionalFormatting sqref="N226">
    <cfRule type="cellIs" dxfId="31587" priority="333020" stopIfTrue="1" operator="equal">
      <formula>0</formula>
    </cfRule>
  </conditionalFormatting>
  <conditionalFormatting sqref="N226">
    <cfRule type="cellIs" dxfId="31586" priority="333019" stopIfTrue="1" operator="equal">
      <formula>0</formula>
    </cfRule>
  </conditionalFormatting>
  <conditionalFormatting sqref="N226">
    <cfRule type="cellIs" dxfId="31585" priority="333018" stopIfTrue="1" operator="equal">
      <formula>0</formula>
    </cfRule>
  </conditionalFormatting>
  <conditionalFormatting sqref="N226">
    <cfRule type="cellIs" dxfId="31584" priority="333017" stopIfTrue="1" operator="equal">
      <formula>0</formula>
    </cfRule>
  </conditionalFormatting>
  <conditionalFormatting sqref="N226">
    <cfRule type="cellIs" dxfId="31583" priority="333016" stopIfTrue="1" operator="equal">
      <formula>0</formula>
    </cfRule>
  </conditionalFormatting>
  <conditionalFormatting sqref="N226">
    <cfRule type="cellIs" dxfId="31582" priority="333015" stopIfTrue="1" operator="equal">
      <formula>0</formula>
    </cfRule>
  </conditionalFormatting>
  <conditionalFormatting sqref="N226">
    <cfRule type="cellIs" dxfId="31581" priority="333014" stopIfTrue="1" operator="equal">
      <formula>0</formula>
    </cfRule>
  </conditionalFormatting>
  <conditionalFormatting sqref="N226">
    <cfRule type="cellIs" dxfId="31580" priority="333013" stopIfTrue="1" operator="equal">
      <formula>0</formula>
    </cfRule>
  </conditionalFormatting>
  <conditionalFormatting sqref="N226">
    <cfRule type="cellIs" dxfId="31579" priority="333012" stopIfTrue="1" operator="equal">
      <formula>0</formula>
    </cfRule>
  </conditionalFormatting>
  <conditionalFormatting sqref="N226">
    <cfRule type="cellIs" dxfId="31578" priority="333011" stopIfTrue="1" operator="equal">
      <formula>0</formula>
    </cfRule>
  </conditionalFormatting>
  <conditionalFormatting sqref="N226">
    <cfRule type="cellIs" dxfId="31577" priority="333010" stopIfTrue="1" operator="equal">
      <formula>0</formula>
    </cfRule>
  </conditionalFormatting>
  <conditionalFormatting sqref="N226">
    <cfRule type="cellIs" dxfId="31576" priority="333009" stopIfTrue="1" operator="equal">
      <formula>0</formula>
    </cfRule>
  </conditionalFormatting>
  <conditionalFormatting sqref="N226">
    <cfRule type="cellIs" dxfId="31575" priority="333008" stopIfTrue="1" operator="equal">
      <formula>0</formula>
    </cfRule>
  </conditionalFormatting>
  <conditionalFormatting sqref="N226">
    <cfRule type="cellIs" dxfId="31574" priority="333007" stopIfTrue="1" operator="equal">
      <formula>0</formula>
    </cfRule>
  </conditionalFormatting>
  <conditionalFormatting sqref="N226">
    <cfRule type="cellIs" dxfId="31573" priority="333006" stopIfTrue="1" operator="equal">
      <formula>0</formula>
    </cfRule>
  </conditionalFormatting>
  <conditionalFormatting sqref="N226">
    <cfRule type="cellIs" dxfId="31572" priority="333005" stopIfTrue="1" operator="equal">
      <formula>0</formula>
    </cfRule>
  </conditionalFormatting>
  <conditionalFormatting sqref="N226">
    <cfRule type="cellIs" dxfId="31571" priority="333004" stopIfTrue="1" operator="equal">
      <formula>0</formula>
    </cfRule>
  </conditionalFormatting>
  <conditionalFormatting sqref="N226">
    <cfRule type="cellIs" dxfId="31570" priority="333003" stopIfTrue="1" operator="equal">
      <formula>0</formula>
    </cfRule>
  </conditionalFormatting>
  <conditionalFormatting sqref="N226">
    <cfRule type="cellIs" dxfId="31569" priority="333002" stopIfTrue="1" operator="equal">
      <formula>0</formula>
    </cfRule>
  </conditionalFormatting>
  <conditionalFormatting sqref="N226">
    <cfRule type="cellIs" dxfId="31568" priority="333001" stopIfTrue="1" operator="equal">
      <formula>0</formula>
    </cfRule>
  </conditionalFormatting>
  <conditionalFormatting sqref="N226">
    <cfRule type="cellIs" dxfId="31567" priority="333000" stopIfTrue="1" operator="equal">
      <formula>0</formula>
    </cfRule>
  </conditionalFormatting>
  <conditionalFormatting sqref="N226">
    <cfRule type="cellIs" dxfId="31566" priority="332999" stopIfTrue="1" operator="equal">
      <formula>0</formula>
    </cfRule>
  </conditionalFormatting>
  <conditionalFormatting sqref="N226">
    <cfRule type="cellIs" dxfId="31565" priority="332998" stopIfTrue="1" operator="equal">
      <formula>0</formula>
    </cfRule>
  </conditionalFormatting>
  <conditionalFormatting sqref="N226">
    <cfRule type="cellIs" dxfId="31564" priority="332997" stopIfTrue="1" operator="equal">
      <formula>0</formula>
    </cfRule>
  </conditionalFormatting>
  <conditionalFormatting sqref="N226">
    <cfRule type="cellIs" dxfId="31563" priority="332996" stopIfTrue="1" operator="equal">
      <formula>0</formula>
    </cfRule>
  </conditionalFormatting>
  <conditionalFormatting sqref="N226">
    <cfRule type="cellIs" dxfId="31562" priority="332995" stopIfTrue="1" operator="equal">
      <formula>0</formula>
    </cfRule>
  </conditionalFormatting>
  <conditionalFormatting sqref="N226">
    <cfRule type="cellIs" dxfId="31561" priority="332994" stopIfTrue="1" operator="equal">
      <formula>0</formula>
    </cfRule>
  </conditionalFormatting>
  <conditionalFormatting sqref="N226">
    <cfRule type="cellIs" dxfId="31560" priority="332993" stopIfTrue="1" operator="equal">
      <formula>0</formula>
    </cfRule>
  </conditionalFormatting>
  <conditionalFormatting sqref="N226">
    <cfRule type="cellIs" dxfId="31559" priority="332992" stopIfTrue="1" operator="equal">
      <formula>0</formula>
    </cfRule>
  </conditionalFormatting>
  <conditionalFormatting sqref="N226">
    <cfRule type="cellIs" dxfId="31558" priority="332991" stopIfTrue="1" operator="equal">
      <formula>0</formula>
    </cfRule>
  </conditionalFormatting>
  <conditionalFormatting sqref="N226">
    <cfRule type="cellIs" dxfId="31557" priority="332990" stopIfTrue="1" operator="equal">
      <formula>0</formula>
    </cfRule>
  </conditionalFormatting>
  <conditionalFormatting sqref="N226">
    <cfRule type="cellIs" dxfId="31556" priority="332989" stopIfTrue="1" operator="equal">
      <formula>0</formula>
    </cfRule>
  </conditionalFormatting>
  <conditionalFormatting sqref="N226">
    <cfRule type="cellIs" dxfId="31555" priority="332988" stopIfTrue="1" operator="equal">
      <formula>0</formula>
    </cfRule>
  </conditionalFormatting>
  <conditionalFormatting sqref="N226">
    <cfRule type="cellIs" dxfId="31554" priority="332987" stopIfTrue="1" operator="equal">
      <formula>0</formula>
    </cfRule>
  </conditionalFormatting>
  <conditionalFormatting sqref="N226">
    <cfRule type="cellIs" dxfId="31553" priority="332986" stopIfTrue="1" operator="equal">
      <formula>0</formula>
    </cfRule>
  </conditionalFormatting>
  <conditionalFormatting sqref="N226">
    <cfRule type="cellIs" dxfId="31552" priority="332985" stopIfTrue="1" operator="equal">
      <formula>0</formula>
    </cfRule>
  </conditionalFormatting>
  <conditionalFormatting sqref="N226">
    <cfRule type="cellIs" dxfId="31551" priority="332984" stopIfTrue="1" operator="equal">
      <formula>0</formula>
    </cfRule>
  </conditionalFormatting>
  <conditionalFormatting sqref="N226">
    <cfRule type="cellIs" dxfId="31550" priority="332983" stopIfTrue="1" operator="equal">
      <formula>0</formula>
    </cfRule>
  </conditionalFormatting>
  <conditionalFormatting sqref="N226">
    <cfRule type="cellIs" dxfId="31549" priority="332982" stopIfTrue="1" operator="equal">
      <formula>0</formula>
    </cfRule>
  </conditionalFormatting>
  <conditionalFormatting sqref="N226">
    <cfRule type="cellIs" dxfId="31548" priority="332981" stopIfTrue="1" operator="equal">
      <formula>0</formula>
    </cfRule>
  </conditionalFormatting>
  <conditionalFormatting sqref="N226">
    <cfRule type="cellIs" dxfId="31547" priority="332980" stopIfTrue="1" operator="equal">
      <formula>0</formula>
    </cfRule>
  </conditionalFormatting>
  <conditionalFormatting sqref="N226">
    <cfRule type="cellIs" dxfId="31546" priority="332979" stopIfTrue="1" operator="equal">
      <formula>0</formula>
    </cfRule>
  </conditionalFormatting>
  <conditionalFormatting sqref="N226">
    <cfRule type="cellIs" dxfId="31545" priority="332978" stopIfTrue="1" operator="equal">
      <formula>0</formula>
    </cfRule>
  </conditionalFormatting>
  <conditionalFormatting sqref="N226">
    <cfRule type="cellIs" dxfId="31544" priority="332977" stopIfTrue="1" operator="equal">
      <formula>0</formula>
    </cfRule>
  </conditionalFormatting>
  <conditionalFormatting sqref="N226">
    <cfRule type="cellIs" dxfId="31543" priority="332976" stopIfTrue="1" operator="equal">
      <formula>0</formula>
    </cfRule>
  </conditionalFormatting>
  <conditionalFormatting sqref="N226">
    <cfRule type="cellIs" dxfId="31542" priority="332975" stopIfTrue="1" operator="equal">
      <formula>0</formula>
    </cfRule>
  </conditionalFormatting>
  <conditionalFormatting sqref="N226">
    <cfRule type="cellIs" dxfId="31541" priority="332974" stopIfTrue="1" operator="equal">
      <formula>0</formula>
    </cfRule>
  </conditionalFormatting>
  <conditionalFormatting sqref="N226">
    <cfRule type="cellIs" dxfId="31540" priority="332973" stopIfTrue="1" operator="equal">
      <formula>0</formula>
    </cfRule>
  </conditionalFormatting>
  <conditionalFormatting sqref="N226">
    <cfRule type="cellIs" dxfId="31539" priority="332972" stopIfTrue="1" operator="equal">
      <formula>0</formula>
    </cfRule>
  </conditionalFormatting>
  <conditionalFormatting sqref="N226">
    <cfRule type="cellIs" dxfId="31538" priority="332971" stopIfTrue="1" operator="equal">
      <formula>0</formula>
    </cfRule>
  </conditionalFormatting>
  <conditionalFormatting sqref="N226">
    <cfRule type="cellIs" dxfId="31537" priority="332970" stopIfTrue="1" operator="equal">
      <formula>0</formula>
    </cfRule>
  </conditionalFormatting>
  <conditionalFormatting sqref="N226">
    <cfRule type="cellIs" dxfId="31536" priority="332969" stopIfTrue="1" operator="equal">
      <formula>0</formula>
    </cfRule>
  </conditionalFormatting>
  <conditionalFormatting sqref="N226">
    <cfRule type="cellIs" dxfId="31535" priority="332968" stopIfTrue="1" operator="equal">
      <formula>0</formula>
    </cfRule>
  </conditionalFormatting>
  <conditionalFormatting sqref="N226">
    <cfRule type="cellIs" dxfId="31534" priority="332967" stopIfTrue="1" operator="equal">
      <formula>0</formula>
    </cfRule>
  </conditionalFormatting>
  <conditionalFormatting sqref="N226">
    <cfRule type="cellIs" dxfId="31533" priority="332966" stopIfTrue="1" operator="equal">
      <formula>0</formula>
    </cfRule>
  </conditionalFormatting>
  <conditionalFormatting sqref="N226">
    <cfRule type="cellIs" dxfId="31532" priority="332965" stopIfTrue="1" operator="equal">
      <formula>0</formula>
    </cfRule>
  </conditionalFormatting>
  <conditionalFormatting sqref="N226">
    <cfRule type="cellIs" dxfId="31531" priority="332964" stopIfTrue="1" operator="equal">
      <formula>0</formula>
    </cfRule>
  </conditionalFormatting>
  <conditionalFormatting sqref="N226">
    <cfRule type="cellIs" dxfId="31530" priority="332963" stopIfTrue="1" operator="equal">
      <formula>0</formula>
    </cfRule>
  </conditionalFormatting>
  <conditionalFormatting sqref="N226">
    <cfRule type="cellIs" dxfId="31529" priority="332962" stopIfTrue="1" operator="equal">
      <formula>0</formula>
    </cfRule>
  </conditionalFormatting>
  <conditionalFormatting sqref="N226">
    <cfRule type="cellIs" dxfId="31528" priority="332961" stopIfTrue="1" operator="equal">
      <formula>0</formula>
    </cfRule>
  </conditionalFormatting>
  <conditionalFormatting sqref="N226">
    <cfRule type="cellIs" dxfId="31527" priority="332960" stopIfTrue="1" operator="equal">
      <formula>0</formula>
    </cfRule>
  </conditionalFormatting>
  <conditionalFormatting sqref="N226">
    <cfRule type="cellIs" dxfId="31526" priority="332959" stopIfTrue="1" operator="equal">
      <formula>0</formula>
    </cfRule>
  </conditionalFormatting>
  <conditionalFormatting sqref="N226">
    <cfRule type="cellIs" dxfId="31525" priority="332958" stopIfTrue="1" operator="equal">
      <formula>0</formula>
    </cfRule>
  </conditionalFormatting>
  <conditionalFormatting sqref="N226">
    <cfRule type="cellIs" dxfId="31524" priority="332957" stopIfTrue="1" operator="equal">
      <formula>0</formula>
    </cfRule>
  </conditionalFormatting>
  <conditionalFormatting sqref="N226">
    <cfRule type="cellIs" dxfId="31523" priority="332956" stopIfTrue="1" operator="equal">
      <formula>0</formula>
    </cfRule>
  </conditionalFormatting>
  <conditionalFormatting sqref="N226">
    <cfRule type="cellIs" dxfId="31522" priority="332955" stopIfTrue="1" operator="equal">
      <formula>0</formula>
    </cfRule>
  </conditionalFormatting>
  <conditionalFormatting sqref="N226">
    <cfRule type="cellIs" dxfId="31521" priority="332954" stopIfTrue="1" operator="equal">
      <formula>0</formula>
    </cfRule>
  </conditionalFormatting>
  <conditionalFormatting sqref="N226">
    <cfRule type="cellIs" dxfId="31520" priority="332953" stopIfTrue="1" operator="equal">
      <formula>0</formula>
    </cfRule>
  </conditionalFormatting>
  <conditionalFormatting sqref="N226">
    <cfRule type="cellIs" dxfId="31519" priority="332952" stopIfTrue="1" operator="equal">
      <formula>0</formula>
    </cfRule>
  </conditionalFormatting>
  <conditionalFormatting sqref="N226">
    <cfRule type="cellIs" dxfId="31518" priority="332951" stopIfTrue="1" operator="equal">
      <formula>0</formula>
    </cfRule>
  </conditionalFormatting>
  <conditionalFormatting sqref="N226">
    <cfRule type="cellIs" dxfId="31517" priority="332950" stopIfTrue="1" operator="equal">
      <formula>0</formula>
    </cfRule>
  </conditionalFormatting>
  <conditionalFormatting sqref="N226">
    <cfRule type="cellIs" dxfId="31516" priority="332949" stopIfTrue="1" operator="equal">
      <formula>0</formula>
    </cfRule>
  </conditionalFormatting>
  <conditionalFormatting sqref="N226">
    <cfRule type="cellIs" dxfId="31515" priority="332948" stopIfTrue="1" operator="equal">
      <formula>0</formula>
    </cfRule>
  </conditionalFormatting>
  <conditionalFormatting sqref="N226">
    <cfRule type="cellIs" dxfId="31514" priority="332947" stopIfTrue="1" operator="equal">
      <formula>0</formula>
    </cfRule>
  </conditionalFormatting>
  <conditionalFormatting sqref="N226">
    <cfRule type="cellIs" dxfId="31513" priority="332946" stopIfTrue="1" operator="equal">
      <formula>0</formula>
    </cfRule>
  </conditionalFormatting>
  <conditionalFormatting sqref="N226">
    <cfRule type="cellIs" dxfId="31512" priority="332945" stopIfTrue="1" operator="equal">
      <formula>0</formula>
    </cfRule>
  </conditionalFormatting>
  <conditionalFormatting sqref="N226">
    <cfRule type="cellIs" dxfId="31511" priority="332944" stopIfTrue="1" operator="equal">
      <formula>0</formula>
    </cfRule>
  </conditionalFormatting>
  <conditionalFormatting sqref="N226">
    <cfRule type="cellIs" dxfId="31510" priority="332943" stopIfTrue="1" operator="equal">
      <formula>0</formula>
    </cfRule>
  </conditionalFormatting>
  <conditionalFormatting sqref="N226">
    <cfRule type="cellIs" dxfId="31509" priority="332942" stopIfTrue="1" operator="equal">
      <formula>0</formula>
    </cfRule>
  </conditionalFormatting>
  <conditionalFormatting sqref="N226">
    <cfRule type="cellIs" dxfId="31508" priority="332941" stopIfTrue="1" operator="equal">
      <formula>0</formula>
    </cfRule>
  </conditionalFormatting>
  <conditionalFormatting sqref="N226">
    <cfRule type="cellIs" dxfId="31507" priority="332940" stopIfTrue="1" operator="equal">
      <formula>0</formula>
    </cfRule>
  </conditionalFormatting>
  <conditionalFormatting sqref="N226">
    <cfRule type="cellIs" dxfId="31506" priority="332939" stopIfTrue="1" operator="equal">
      <formula>0</formula>
    </cfRule>
  </conditionalFormatting>
  <conditionalFormatting sqref="N226">
    <cfRule type="cellIs" dxfId="31505" priority="332938" stopIfTrue="1" operator="equal">
      <formula>0</formula>
    </cfRule>
  </conditionalFormatting>
  <conditionalFormatting sqref="N226">
    <cfRule type="cellIs" dxfId="31504" priority="332937" stopIfTrue="1" operator="equal">
      <formula>0</formula>
    </cfRule>
  </conditionalFormatting>
  <conditionalFormatting sqref="N226">
    <cfRule type="cellIs" dxfId="31503" priority="332936" stopIfTrue="1" operator="equal">
      <formula>0</formula>
    </cfRule>
  </conditionalFormatting>
  <conditionalFormatting sqref="N226">
    <cfRule type="cellIs" dxfId="31502" priority="332935" stopIfTrue="1" operator="equal">
      <formula>0</formula>
    </cfRule>
  </conditionalFormatting>
  <conditionalFormatting sqref="N226">
    <cfRule type="cellIs" dxfId="31501" priority="332934" stopIfTrue="1" operator="equal">
      <formula>0</formula>
    </cfRule>
  </conditionalFormatting>
  <conditionalFormatting sqref="N226">
    <cfRule type="cellIs" dxfId="31500" priority="332933" stopIfTrue="1" operator="equal">
      <formula>0</formula>
    </cfRule>
  </conditionalFormatting>
  <conditionalFormatting sqref="N226">
    <cfRule type="cellIs" dxfId="31499" priority="332932" stopIfTrue="1" operator="equal">
      <formula>0</formula>
    </cfRule>
  </conditionalFormatting>
  <conditionalFormatting sqref="N226">
    <cfRule type="cellIs" dxfId="31498" priority="332931" stopIfTrue="1" operator="equal">
      <formula>0</formula>
    </cfRule>
  </conditionalFormatting>
  <conditionalFormatting sqref="N226">
    <cfRule type="cellIs" dxfId="31497" priority="332930" stopIfTrue="1" operator="equal">
      <formula>0</formula>
    </cfRule>
  </conditionalFormatting>
  <conditionalFormatting sqref="N226">
    <cfRule type="cellIs" dxfId="31496" priority="332929" stopIfTrue="1" operator="equal">
      <formula>0</formula>
    </cfRule>
  </conditionalFormatting>
  <conditionalFormatting sqref="N226">
    <cfRule type="cellIs" dxfId="31495" priority="332928" stopIfTrue="1" operator="equal">
      <formula>0</formula>
    </cfRule>
  </conditionalFormatting>
  <conditionalFormatting sqref="N226">
    <cfRule type="cellIs" dxfId="31494" priority="332927" stopIfTrue="1" operator="equal">
      <formula>0</formula>
    </cfRule>
  </conditionalFormatting>
  <conditionalFormatting sqref="N226">
    <cfRule type="cellIs" dxfId="31493" priority="332926" stopIfTrue="1" operator="equal">
      <formula>0</formula>
    </cfRule>
  </conditionalFormatting>
  <conditionalFormatting sqref="N226">
    <cfRule type="cellIs" dxfId="31492" priority="332925" stopIfTrue="1" operator="equal">
      <formula>0</formula>
    </cfRule>
  </conditionalFormatting>
  <conditionalFormatting sqref="N226">
    <cfRule type="cellIs" dxfId="31491" priority="332924" stopIfTrue="1" operator="equal">
      <formula>0</formula>
    </cfRule>
  </conditionalFormatting>
  <conditionalFormatting sqref="N226">
    <cfRule type="cellIs" dxfId="31490" priority="332923" stopIfTrue="1" operator="equal">
      <formula>0</formula>
    </cfRule>
  </conditionalFormatting>
  <conditionalFormatting sqref="N226">
    <cfRule type="cellIs" dxfId="31489" priority="332922" stopIfTrue="1" operator="equal">
      <formula>0</formula>
    </cfRule>
  </conditionalFormatting>
  <conditionalFormatting sqref="N226">
    <cfRule type="cellIs" dxfId="31488" priority="332921" stopIfTrue="1" operator="equal">
      <formula>0</formula>
    </cfRule>
  </conditionalFormatting>
  <conditionalFormatting sqref="N226">
    <cfRule type="cellIs" dxfId="31487" priority="332920" stopIfTrue="1" operator="equal">
      <formula>0</formula>
    </cfRule>
  </conditionalFormatting>
  <conditionalFormatting sqref="N226">
    <cfRule type="cellIs" dxfId="31486" priority="332919" stopIfTrue="1" operator="equal">
      <formula>0</formula>
    </cfRule>
  </conditionalFormatting>
  <conditionalFormatting sqref="N226">
    <cfRule type="cellIs" dxfId="31485" priority="332918" stopIfTrue="1" operator="equal">
      <formula>0</formula>
    </cfRule>
  </conditionalFormatting>
  <conditionalFormatting sqref="N226">
    <cfRule type="cellIs" dxfId="31484" priority="332917" stopIfTrue="1" operator="equal">
      <formula>0</formula>
    </cfRule>
  </conditionalFormatting>
  <conditionalFormatting sqref="N226">
    <cfRule type="cellIs" dxfId="31483" priority="332916" stopIfTrue="1" operator="equal">
      <formula>0</formula>
    </cfRule>
  </conditionalFormatting>
  <conditionalFormatting sqref="N226">
    <cfRule type="cellIs" dxfId="31482" priority="332915" stopIfTrue="1" operator="equal">
      <formula>0</formula>
    </cfRule>
  </conditionalFormatting>
  <conditionalFormatting sqref="N226">
    <cfRule type="cellIs" dxfId="31481" priority="332914" stopIfTrue="1" operator="equal">
      <formula>0</formula>
    </cfRule>
  </conditionalFormatting>
  <conditionalFormatting sqref="N226">
    <cfRule type="cellIs" dxfId="31480" priority="332913" stopIfTrue="1" operator="equal">
      <formula>0</formula>
    </cfRule>
  </conditionalFormatting>
  <conditionalFormatting sqref="N226">
    <cfRule type="cellIs" dxfId="31479" priority="332912" stopIfTrue="1" operator="equal">
      <formula>0</formula>
    </cfRule>
  </conditionalFormatting>
  <conditionalFormatting sqref="N226">
    <cfRule type="cellIs" dxfId="31478" priority="332911" stopIfTrue="1" operator="equal">
      <formula>0</formula>
    </cfRule>
  </conditionalFormatting>
  <conditionalFormatting sqref="N226">
    <cfRule type="cellIs" dxfId="31477" priority="332910" stopIfTrue="1" operator="equal">
      <formula>0</formula>
    </cfRule>
  </conditionalFormatting>
  <conditionalFormatting sqref="N226">
    <cfRule type="cellIs" dxfId="31476" priority="332909" stopIfTrue="1" operator="equal">
      <formula>0</formula>
    </cfRule>
  </conditionalFormatting>
  <conditionalFormatting sqref="N226">
    <cfRule type="cellIs" dxfId="31475" priority="332908" stopIfTrue="1" operator="equal">
      <formula>0</formula>
    </cfRule>
  </conditionalFormatting>
  <conditionalFormatting sqref="N226">
    <cfRule type="cellIs" dxfId="31474" priority="332907" stopIfTrue="1" operator="equal">
      <formula>0</formula>
    </cfRule>
  </conditionalFormatting>
  <conditionalFormatting sqref="N226">
    <cfRule type="cellIs" dxfId="31473" priority="332906" stopIfTrue="1" operator="equal">
      <formula>0</formula>
    </cfRule>
  </conditionalFormatting>
  <conditionalFormatting sqref="N226">
    <cfRule type="cellIs" dxfId="31472" priority="332905" stopIfTrue="1" operator="equal">
      <formula>0</formula>
    </cfRule>
  </conditionalFormatting>
  <conditionalFormatting sqref="N226">
    <cfRule type="cellIs" dxfId="31471" priority="332904" stopIfTrue="1" operator="equal">
      <formula>0</formula>
    </cfRule>
  </conditionalFormatting>
  <conditionalFormatting sqref="N226">
    <cfRule type="cellIs" dxfId="31470" priority="332903" stopIfTrue="1" operator="equal">
      <formula>0</formula>
    </cfRule>
  </conditionalFormatting>
  <conditionalFormatting sqref="N226">
    <cfRule type="cellIs" dxfId="31469" priority="332902" stopIfTrue="1" operator="equal">
      <formula>0</formula>
    </cfRule>
  </conditionalFormatting>
  <conditionalFormatting sqref="N226">
    <cfRule type="cellIs" dxfId="31468" priority="332901" stopIfTrue="1" operator="equal">
      <formula>0</formula>
    </cfRule>
  </conditionalFormatting>
  <conditionalFormatting sqref="N226">
    <cfRule type="cellIs" dxfId="31467" priority="332900" stopIfTrue="1" operator="equal">
      <formula>0</formula>
    </cfRule>
  </conditionalFormatting>
  <conditionalFormatting sqref="N226">
    <cfRule type="cellIs" dxfId="31466" priority="332899" stopIfTrue="1" operator="equal">
      <formula>0</formula>
    </cfRule>
  </conditionalFormatting>
  <conditionalFormatting sqref="N226">
    <cfRule type="cellIs" dxfId="31465" priority="332898" stopIfTrue="1" operator="equal">
      <formula>0</formula>
    </cfRule>
  </conditionalFormatting>
  <conditionalFormatting sqref="N226">
    <cfRule type="cellIs" dxfId="31464" priority="332897" stopIfTrue="1" operator="equal">
      <formula>0</formula>
    </cfRule>
  </conditionalFormatting>
  <conditionalFormatting sqref="N226">
    <cfRule type="cellIs" dxfId="31463" priority="332896" stopIfTrue="1" operator="equal">
      <formula>0</formula>
    </cfRule>
  </conditionalFormatting>
  <conditionalFormatting sqref="N226">
    <cfRule type="cellIs" dxfId="31462" priority="332895" stopIfTrue="1" operator="equal">
      <formula>0</formula>
    </cfRule>
  </conditionalFormatting>
  <conditionalFormatting sqref="N226">
    <cfRule type="cellIs" dxfId="31461" priority="332894" stopIfTrue="1" operator="equal">
      <formula>0</formula>
    </cfRule>
  </conditionalFormatting>
  <conditionalFormatting sqref="N226">
    <cfRule type="cellIs" dxfId="31460" priority="332893" stopIfTrue="1" operator="equal">
      <formula>0</formula>
    </cfRule>
  </conditionalFormatting>
  <conditionalFormatting sqref="N226">
    <cfRule type="cellIs" dxfId="31459" priority="332892" stopIfTrue="1" operator="equal">
      <formula>0</formula>
    </cfRule>
  </conditionalFormatting>
  <conditionalFormatting sqref="N226">
    <cfRule type="cellIs" dxfId="31458" priority="332891" stopIfTrue="1" operator="equal">
      <formula>0</formula>
    </cfRule>
  </conditionalFormatting>
  <conditionalFormatting sqref="N226">
    <cfRule type="cellIs" dxfId="31457" priority="332890" stopIfTrue="1" operator="equal">
      <formula>0</formula>
    </cfRule>
  </conditionalFormatting>
  <conditionalFormatting sqref="N226">
    <cfRule type="cellIs" dxfId="31456" priority="332889" stopIfTrue="1" operator="equal">
      <formula>0</formula>
    </cfRule>
  </conditionalFormatting>
  <conditionalFormatting sqref="N226">
    <cfRule type="cellIs" dxfId="31455" priority="332888" stopIfTrue="1" operator="equal">
      <formula>0</formula>
    </cfRule>
  </conditionalFormatting>
  <conditionalFormatting sqref="N226">
    <cfRule type="cellIs" dxfId="31454" priority="332887" stopIfTrue="1" operator="equal">
      <formula>0</formula>
    </cfRule>
  </conditionalFormatting>
  <conditionalFormatting sqref="N226">
    <cfRule type="cellIs" dxfId="31453" priority="332886" stopIfTrue="1" operator="equal">
      <formula>0</formula>
    </cfRule>
  </conditionalFormatting>
  <conditionalFormatting sqref="N226">
    <cfRule type="cellIs" dxfId="31452" priority="332885" stopIfTrue="1" operator="equal">
      <formula>0</formula>
    </cfRule>
  </conditionalFormatting>
  <conditionalFormatting sqref="N226">
    <cfRule type="cellIs" dxfId="31451" priority="332884" stopIfTrue="1" operator="equal">
      <formula>0</formula>
    </cfRule>
  </conditionalFormatting>
  <conditionalFormatting sqref="N226">
    <cfRule type="cellIs" dxfId="31450" priority="332883" stopIfTrue="1" operator="equal">
      <formula>0</formula>
    </cfRule>
  </conditionalFormatting>
  <conditionalFormatting sqref="N226">
    <cfRule type="cellIs" dxfId="31449" priority="332882" stopIfTrue="1" operator="equal">
      <formula>0</formula>
    </cfRule>
  </conditionalFormatting>
  <conditionalFormatting sqref="N226">
    <cfRule type="cellIs" dxfId="31448" priority="332881" stopIfTrue="1" operator="equal">
      <formula>0</formula>
    </cfRule>
  </conditionalFormatting>
  <conditionalFormatting sqref="N226">
    <cfRule type="cellIs" dxfId="31447" priority="332880" stopIfTrue="1" operator="equal">
      <formula>0</formula>
    </cfRule>
  </conditionalFormatting>
  <conditionalFormatting sqref="N226">
    <cfRule type="cellIs" dxfId="31446" priority="332879" stopIfTrue="1" operator="equal">
      <formula>0</formula>
    </cfRule>
  </conditionalFormatting>
  <conditionalFormatting sqref="N226">
    <cfRule type="cellIs" dxfId="31445" priority="332878" stopIfTrue="1" operator="equal">
      <formula>0</formula>
    </cfRule>
  </conditionalFormatting>
  <conditionalFormatting sqref="N226">
    <cfRule type="cellIs" dxfId="31444" priority="332877" stopIfTrue="1" operator="equal">
      <formula>0</formula>
    </cfRule>
  </conditionalFormatting>
  <conditionalFormatting sqref="N226">
    <cfRule type="cellIs" dxfId="31443" priority="332876" stopIfTrue="1" operator="equal">
      <formula>0</formula>
    </cfRule>
  </conditionalFormatting>
  <conditionalFormatting sqref="N226">
    <cfRule type="cellIs" dxfId="31442" priority="332875" stopIfTrue="1" operator="equal">
      <formula>0</formula>
    </cfRule>
  </conditionalFormatting>
  <conditionalFormatting sqref="N226">
    <cfRule type="cellIs" dxfId="31441" priority="332874" stopIfTrue="1" operator="equal">
      <formula>0</formula>
    </cfRule>
  </conditionalFormatting>
  <conditionalFormatting sqref="N226">
    <cfRule type="cellIs" dxfId="31440" priority="332873" stopIfTrue="1" operator="equal">
      <formula>0</formula>
    </cfRule>
  </conditionalFormatting>
  <conditionalFormatting sqref="N226">
    <cfRule type="cellIs" dxfId="31439" priority="332872" stopIfTrue="1" operator="equal">
      <formula>0</formula>
    </cfRule>
  </conditionalFormatting>
  <conditionalFormatting sqref="N226">
    <cfRule type="cellIs" dxfId="31438" priority="332871" stopIfTrue="1" operator="equal">
      <formula>0</formula>
    </cfRule>
  </conditionalFormatting>
  <conditionalFormatting sqref="N226">
    <cfRule type="cellIs" dxfId="31437" priority="332870" stopIfTrue="1" operator="equal">
      <formula>0</formula>
    </cfRule>
  </conditionalFormatting>
  <conditionalFormatting sqref="N226">
    <cfRule type="cellIs" dxfId="31436" priority="332869" stopIfTrue="1" operator="equal">
      <formula>0</formula>
    </cfRule>
  </conditionalFormatting>
  <conditionalFormatting sqref="N226">
    <cfRule type="cellIs" dxfId="31435" priority="332868" stopIfTrue="1" operator="equal">
      <formula>0</formula>
    </cfRule>
  </conditionalFormatting>
  <conditionalFormatting sqref="N226">
    <cfRule type="cellIs" dxfId="31434" priority="332867" stopIfTrue="1" operator="equal">
      <formula>0</formula>
    </cfRule>
  </conditionalFormatting>
  <conditionalFormatting sqref="N226">
    <cfRule type="cellIs" dxfId="31433" priority="332866" stopIfTrue="1" operator="equal">
      <formula>0</formula>
    </cfRule>
  </conditionalFormatting>
  <conditionalFormatting sqref="N226">
    <cfRule type="cellIs" dxfId="31432" priority="332865" stopIfTrue="1" operator="equal">
      <formula>0</formula>
    </cfRule>
  </conditionalFormatting>
  <conditionalFormatting sqref="N226">
    <cfRule type="cellIs" dxfId="31431" priority="332864" stopIfTrue="1" operator="equal">
      <formula>0</formula>
    </cfRule>
  </conditionalFormatting>
  <conditionalFormatting sqref="N226">
    <cfRule type="cellIs" dxfId="31430" priority="332863" stopIfTrue="1" operator="equal">
      <formula>0</formula>
    </cfRule>
  </conditionalFormatting>
  <conditionalFormatting sqref="N226">
    <cfRule type="cellIs" dxfId="31429" priority="332862" stopIfTrue="1" operator="equal">
      <formula>0</formula>
    </cfRule>
  </conditionalFormatting>
  <conditionalFormatting sqref="N226">
    <cfRule type="cellIs" dxfId="31428" priority="332861" stopIfTrue="1" operator="equal">
      <formula>0</formula>
    </cfRule>
  </conditionalFormatting>
  <conditionalFormatting sqref="N226">
    <cfRule type="cellIs" dxfId="31427" priority="332860" stopIfTrue="1" operator="equal">
      <formula>0</formula>
    </cfRule>
  </conditionalFormatting>
  <conditionalFormatting sqref="N226">
    <cfRule type="cellIs" dxfId="31426" priority="332859" stopIfTrue="1" operator="equal">
      <formula>0</formula>
    </cfRule>
  </conditionalFormatting>
  <conditionalFormatting sqref="N226">
    <cfRule type="cellIs" dxfId="31425" priority="332858" stopIfTrue="1" operator="equal">
      <formula>0</formula>
    </cfRule>
  </conditionalFormatting>
  <conditionalFormatting sqref="N226">
    <cfRule type="cellIs" dxfId="31424" priority="332857" stopIfTrue="1" operator="equal">
      <formula>0</formula>
    </cfRule>
  </conditionalFormatting>
  <conditionalFormatting sqref="N226">
    <cfRule type="cellIs" dxfId="31423" priority="332856" stopIfTrue="1" operator="equal">
      <formula>0</formula>
    </cfRule>
  </conditionalFormatting>
  <conditionalFormatting sqref="N226">
    <cfRule type="cellIs" dxfId="31422" priority="332855" stopIfTrue="1" operator="equal">
      <formula>0</formula>
    </cfRule>
  </conditionalFormatting>
  <conditionalFormatting sqref="N226">
    <cfRule type="cellIs" dxfId="31421" priority="332854" stopIfTrue="1" operator="equal">
      <formula>0</formula>
    </cfRule>
  </conditionalFormatting>
  <conditionalFormatting sqref="N226">
    <cfRule type="cellIs" dxfId="31420" priority="332853" stopIfTrue="1" operator="equal">
      <formula>0</formula>
    </cfRule>
  </conditionalFormatting>
  <conditionalFormatting sqref="N226">
    <cfRule type="cellIs" dxfId="31419" priority="332852" stopIfTrue="1" operator="equal">
      <formula>0</formula>
    </cfRule>
  </conditionalFormatting>
  <conditionalFormatting sqref="N226">
    <cfRule type="cellIs" dxfId="31418" priority="332851" stopIfTrue="1" operator="equal">
      <formula>0</formula>
    </cfRule>
  </conditionalFormatting>
  <conditionalFormatting sqref="N226">
    <cfRule type="cellIs" dxfId="31417" priority="332850" stopIfTrue="1" operator="equal">
      <formula>0</formula>
    </cfRule>
  </conditionalFormatting>
  <conditionalFormatting sqref="N226">
    <cfRule type="cellIs" dxfId="31416" priority="332849" stopIfTrue="1" operator="equal">
      <formula>0</formula>
    </cfRule>
  </conditionalFormatting>
  <conditionalFormatting sqref="N226">
    <cfRule type="cellIs" dxfId="31415" priority="332848" stopIfTrue="1" operator="equal">
      <formula>0</formula>
    </cfRule>
  </conditionalFormatting>
  <conditionalFormatting sqref="N226">
    <cfRule type="cellIs" dxfId="31414" priority="332847" stopIfTrue="1" operator="equal">
      <formula>0</formula>
    </cfRule>
  </conditionalFormatting>
  <conditionalFormatting sqref="N226">
    <cfRule type="cellIs" dxfId="31413" priority="332846" stopIfTrue="1" operator="equal">
      <formula>0</formula>
    </cfRule>
  </conditionalFormatting>
  <conditionalFormatting sqref="N226">
    <cfRule type="cellIs" dxfId="31412" priority="332845" stopIfTrue="1" operator="equal">
      <formula>0</formula>
    </cfRule>
  </conditionalFormatting>
  <conditionalFormatting sqref="N226">
    <cfRule type="cellIs" dxfId="31411" priority="332844" stopIfTrue="1" operator="equal">
      <formula>0</formula>
    </cfRule>
  </conditionalFormatting>
  <conditionalFormatting sqref="N226">
    <cfRule type="cellIs" dxfId="31410" priority="332843" stopIfTrue="1" operator="equal">
      <formula>0</formula>
    </cfRule>
  </conditionalFormatting>
  <conditionalFormatting sqref="N226">
    <cfRule type="cellIs" dxfId="31409" priority="332842" stopIfTrue="1" operator="equal">
      <formula>0</formula>
    </cfRule>
  </conditionalFormatting>
  <conditionalFormatting sqref="N226">
    <cfRule type="cellIs" dxfId="31408" priority="332841" stopIfTrue="1" operator="equal">
      <formula>0</formula>
    </cfRule>
  </conditionalFormatting>
  <conditionalFormatting sqref="N226">
    <cfRule type="cellIs" dxfId="31407" priority="332840" stopIfTrue="1" operator="equal">
      <formula>0</formula>
    </cfRule>
  </conditionalFormatting>
  <conditionalFormatting sqref="N226">
    <cfRule type="cellIs" dxfId="31406" priority="332839" stopIfTrue="1" operator="equal">
      <formula>0</formula>
    </cfRule>
  </conditionalFormatting>
  <conditionalFormatting sqref="N226">
    <cfRule type="cellIs" dxfId="31405" priority="332838" stopIfTrue="1" operator="equal">
      <formula>0</formula>
    </cfRule>
  </conditionalFormatting>
  <conditionalFormatting sqref="N226">
    <cfRule type="cellIs" dxfId="31404" priority="332837" stopIfTrue="1" operator="equal">
      <formula>0</formula>
    </cfRule>
  </conditionalFormatting>
  <conditionalFormatting sqref="N226">
    <cfRule type="cellIs" dxfId="31403" priority="332836" stopIfTrue="1" operator="equal">
      <formula>0</formula>
    </cfRule>
  </conditionalFormatting>
  <conditionalFormatting sqref="N226">
    <cfRule type="cellIs" dxfId="31402" priority="332835" stopIfTrue="1" operator="equal">
      <formula>0</formula>
    </cfRule>
  </conditionalFormatting>
  <conditionalFormatting sqref="N226">
    <cfRule type="cellIs" dxfId="31401" priority="332834" stopIfTrue="1" operator="equal">
      <formula>0</formula>
    </cfRule>
  </conditionalFormatting>
  <conditionalFormatting sqref="N226">
    <cfRule type="cellIs" dxfId="31400" priority="332833" stopIfTrue="1" operator="equal">
      <formula>0</formula>
    </cfRule>
  </conditionalFormatting>
  <conditionalFormatting sqref="N226">
    <cfRule type="cellIs" dxfId="31399" priority="332832" stopIfTrue="1" operator="equal">
      <formula>0</formula>
    </cfRule>
  </conditionalFormatting>
  <conditionalFormatting sqref="N226">
    <cfRule type="cellIs" dxfId="31398" priority="332831" stopIfTrue="1" operator="equal">
      <formula>0</formula>
    </cfRule>
  </conditionalFormatting>
  <conditionalFormatting sqref="N226">
    <cfRule type="cellIs" dxfId="31397" priority="332830" stopIfTrue="1" operator="equal">
      <formula>0</formula>
    </cfRule>
  </conditionalFormatting>
  <conditionalFormatting sqref="N226">
    <cfRule type="cellIs" dxfId="31396" priority="332829" stopIfTrue="1" operator="equal">
      <formula>0</formula>
    </cfRule>
  </conditionalFormatting>
  <conditionalFormatting sqref="N226">
    <cfRule type="cellIs" dxfId="31395" priority="332828" stopIfTrue="1" operator="equal">
      <formula>0</formula>
    </cfRule>
  </conditionalFormatting>
  <conditionalFormatting sqref="N226">
    <cfRule type="cellIs" dxfId="31394" priority="332827" stopIfTrue="1" operator="equal">
      <formula>0</formula>
    </cfRule>
  </conditionalFormatting>
  <conditionalFormatting sqref="N226">
    <cfRule type="cellIs" dxfId="31393" priority="332826" stopIfTrue="1" operator="equal">
      <formula>0</formula>
    </cfRule>
  </conditionalFormatting>
  <conditionalFormatting sqref="N226">
    <cfRule type="cellIs" dxfId="31392" priority="332825" stopIfTrue="1" operator="equal">
      <formula>0</formula>
    </cfRule>
  </conditionalFormatting>
  <conditionalFormatting sqref="N226">
    <cfRule type="cellIs" dxfId="31391" priority="332824" stopIfTrue="1" operator="equal">
      <formula>0</formula>
    </cfRule>
  </conditionalFormatting>
  <conditionalFormatting sqref="N226">
    <cfRule type="cellIs" dxfId="31390" priority="332823" stopIfTrue="1" operator="equal">
      <formula>0</formula>
    </cfRule>
  </conditionalFormatting>
  <conditionalFormatting sqref="N226">
    <cfRule type="cellIs" dxfId="31389" priority="332822" stopIfTrue="1" operator="equal">
      <formula>0</formula>
    </cfRule>
  </conditionalFormatting>
  <conditionalFormatting sqref="N226">
    <cfRule type="cellIs" dxfId="31388" priority="332821" stopIfTrue="1" operator="equal">
      <formula>0</formula>
    </cfRule>
  </conditionalFormatting>
  <conditionalFormatting sqref="N226">
    <cfRule type="cellIs" dxfId="31387" priority="332820" stopIfTrue="1" operator="equal">
      <formula>0</formula>
    </cfRule>
  </conditionalFormatting>
  <conditionalFormatting sqref="N226">
    <cfRule type="cellIs" dxfId="31386" priority="332819" stopIfTrue="1" operator="equal">
      <formula>0</formula>
    </cfRule>
  </conditionalFormatting>
  <conditionalFormatting sqref="N226">
    <cfRule type="cellIs" dxfId="31385" priority="332818" stopIfTrue="1" operator="equal">
      <formula>0</formula>
    </cfRule>
  </conditionalFormatting>
  <conditionalFormatting sqref="N226">
    <cfRule type="cellIs" dxfId="31384" priority="332817" stopIfTrue="1" operator="equal">
      <formula>0</formula>
    </cfRule>
  </conditionalFormatting>
  <conditionalFormatting sqref="N226">
    <cfRule type="cellIs" dxfId="31383" priority="332816" stopIfTrue="1" operator="equal">
      <formula>0</formula>
    </cfRule>
  </conditionalFormatting>
  <conditionalFormatting sqref="N226">
    <cfRule type="cellIs" dxfId="31382" priority="332815" stopIfTrue="1" operator="equal">
      <formula>0</formula>
    </cfRule>
  </conditionalFormatting>
  <conditionalFormatting sqref="N226">
    <cfRule type="cellIs" dxfId="31381" priority="332814" stopIfTrue="1" operator="equal">
      <formula>0</formula>
    </cfRule>
  </conditionalFormatting>
  <conditionalFormatting sqref="N226">
    <cfRule type="cellIs" dxfId="31380" priority="332813" stopIfTrue="1" operator="equal">
      <formula>0</formula>
    </cfRule>
  </conditionalFormatting>
  <conditionalFormatting sqref="N226">
    <cfRule type="cellIs" dxfId="31379" priority="332812" stopIfTrue="1" operator="equal">
      <formula>0</formula>
    </cfRule>
  </conditionalFormatting>
  <conditionalFormatting sqref="N226">
    <cfRule type="cellIs" dxfId="31378" priority="332811" stopIfTrue="1" operator="equal">
      <formula>0</formula>
    </cfRule>
  </conditionalFormatting>
  <conditionalFormatting sqref="N226">
    <cfRule type="cellIs" dxfId="31377" priority="332810" stopIfTrue="1" operator="equal">
      <formula>0</formula>
    </cfRule>
  </conditionalFormatting>
  <conditionalFormatting sqref="N226">
    <cfRule type="cellIs" dxfId="31376" priority="332809" stopIfTrue="1" operator="equal">
      <formula>0</formula>
    </cfRule>
  </conditionalFormatting>
  <conditionalFormatting sqref="N226">
    <cfRule type="cellIs" dxfId="31375" priority="332808" stopIfTrue="1" operator="equal">
      <formula>0</formula>
    </cfRule>
  </conditionalFormatting>
  <conditionalFormatting sqref="N226">
    <cfRule type="cellIs" dxfId="31374" priority="332807" stopIfTrue="1" operator="equal">
      <formula>0</formula>
    </cfRule>
  </conditionalFormatting>
  <conditionalFormatting sqref="N226">
    <cfRule type="cellIs" dxfId="31373" priority="332806" stopIfTrue="1" operator="equal">
      <formula>0</formula>
    </cfRule>
  </conditionalFormatting>
  <conditionalFormatting sqref="N226">
    <cfRule type="cellIs" dxfId="31372" priority="332805" stopIfTrue="1" operator="equal">
      <formula>0</formula>
    </cfRule>
  </conditionalFormatting>
  <conditionalFormatting sqref="N226">
    <cfRule type="cellIs" dxfId="31371" priority="332804" stopIfTrue="1" operator="equal">
      <formula>0</formula>
    </cfRule>
  </conditionalFormatting>
  <conditionalFormatting sqref="N226">
    <cfRule type="cellIs" dxfId="31370" priority="332803" stopIfTrue="1" operator="equal">
      <formula>0</formula>
    </cfRule>
  </conditionalFormatting>
  <conditionalFormatting sqref="N226">
    <cfRule type="cellIs" dxfId="31369" priority="332802" stopIfTrue="1" operator="equal">
      <formula>0</formula>
    </cfRule>
  </conditionalFormatting>
  <conditionalFormatting sqref="N226">
    <cfRule type="cellIs" dxfId="31368" priority="332801" stopIfTrue="1" operator="equal">
      <formula>0</formula>
    </cfRule>
  </conditionalFormatting>
  <conditionalFormatting sqref="N226">
    <cfRule type="cellIs" dxfId="31367" priority="332800" stopIfTrue="1" operator="equal">
      <formula>0</formula>
    </cfRule>
  </conditionalFormatting>
  <conditionalFormatting sqref="N226">
    <cfRule type="cellIs" dxfId="31366" priority="332799" stopIfTrue="1" operator="equal">
      <formula>0</formula>
    </cfRule>
  </conditionalFormatting>
  <conditionalFormatting sqref="N226">
    <cfRule type="cellIs" dxfId="31365" priority="332798" stopIfTrue="1" operator="equal">
      <formula>0</formula>
    </cfRule>
  </conditionalFormatting>
  <conditionalFormatting sqref="N226">
    <cfRule type="cellIs" dxfId="31364" priority="332797" stopIfTrue="1" operator="equal">
      <formula>0</formula>
    </cfRule>
  </conditionalFormatting>
  <conditionalFormatting sqref="N226">
    <cfRule type="cellIs" dxfId="31363" priority="332796" stopIfTrue="1" operator="equal">
      <formula>0</formula>
    </cfRule>
  </conditionalFormatting>
  <conditionalFormatting sqref="N226">
    <cfRule type="cellIs" dxfId="31362" priority="332795" stopIfTrue="1" operator="equal">
      <formula>0</formula>
    </cfRule>
  </conditionalFormatting>
  <conditionalFormatting sqref="N226">
    <cfRule type="cellIs" dxfId="31361" priority="332794" stopIfTrue="1" operator="equal">
      <formula>0</formula>
    </cfRule>
  </conditionalFormatting>
  <conditionalFormatting sqref="N226">
    <cfRule type="cellIs" dxfId="31360" priority="332793" stopIfTrue="1" operator="equal">
      <formula>0</formula>
    </cfRule>
  </conditionalFormatting>
  <conditionalFormatting sqref="N226">
    <cfRule type="cellIs" dxfId="31359" priority="332792" stopIfTrue="1" operator="equal">
      <formula>0</formula>
    </cfRule>
  </conditionalFormatting>
  <conditionalFormatting sqref="N226">
    <cfRule type="cellIs" dxfId="31358" priority="332791" stopIfTrue="1" operator="equal">
      <formula>0</formula>
    </cfRule>
  </conditionalFormatting>
  <conditionalFormatting sqref="N226">
    <cfRule type="cellIs" dxfId="31357" priority="332790" stopIfTrue="1" operator="equal">
      <formula>0</formula>
    </cfRule>
  </conditionalFormatting>
  <conditionalFormatting sqref="N226">
    <cfRule type="cellIs" dxfId="31356" priority="332789" stopIfTrue="1" operator="equal">
      <formula>0</formula>
    </cfRule>
  </conditionalFormatting>
  <conditionalFormatting sqref="N226">
    <cfRule type="cellIs" dxfId="31355" priority="332788" stopIfTrue="1" operator="equal">
      <formula>0</formula>
    </cfRule>
  </conditionalFormatting>
  <conditionalFormatting sqref="N226">
    <cfRule type="cellIs" dxfId="31354" priority="332787" stopIfTrue="1" operator="equal">
      <formula>0</formula>
    </cfRule>
  </conditionalFormatting>
  <conditionalFormatting sqref="N226">
    <cfRule type="cellIs" dxfId="31353" priority="332786" stopIfTrue="1" operator="equal">
      <formula>0</formula>
    </cfRule>
  </conditionalFormatting>
  <conditionalFormatting sqref="N226">
    <cfRule type="cellIs" dxfId="31352" priority="332785" stopIfTrue="1" operator="equal">
      <formula>0</formula>
    </cfRule>
  </conditionalFormatting>
  <conditionalFormatting sqref="N226">
    <cfRule type="cellIs" dxfId="31351" priority="332784" stopIfTrue="1" operator="equal">
      <formula>0</formula>
    </cfRule>
  </conditionalFormatting>
  <conditionalFormatting sqref="N226">
    <cfRule type="cellIs" dxfId="31350" priority="332783" stopIfTrue="1" operator="equal">
      <formula>0</formula>
    </cfRule>
  </conditionalFormatting>
  <conditionalFormatting sqref="N226">
    <cfRule type="cellIs" dxfId="31349" priority="332782" stopIfTrue="1" operator="equal">
      <formula>0</formula>
    </cfRule>
  </conditionalFormatting>
  <conditionalFormatting sqref="N226">
    <cfRule type="cellIs" dxfId="31348" priority="332781" stopIfTrue="1" operator="equal">
      <formula>0</formula>
    </cfRule>
  </conditionalFormatting>
  <conditionalFormatting sqref="N226">
    <cfRule type="cellIs" dxfId="31347" priority="332780" stopIfTrue="1" operator="equal">
      <formula>0</formula>
    </cfRule>
  </conditionalFormatting>
  <conditionalFormatting sqref="N226">
    <cfRule type="cellIs" dxfId="31346" priority="332779" stopIfTrue="1" operator="equal">
      <formula>0</formula>
    </cfRule>
  </conditionalFormatting>
  <conditionalFormatting sqref="N226">
    <cfRule type="cellIs" dxfId="31345" priority="332778" stopIfTrue="1" operator="equal">
      <formula>0</formula>
    </cfRule>
  </conditionalFormatting>
  <conditionalFormatting sqref="N226">
    <cfRule type="cellIs" dxfId="31344" priority="332777" stopIfTrue="1" operator="equal">
      <formula>0</formula>
    </cfRule>
  </conditionalFormatting>
  <conditionalFormatting sqref="N226">
    <cfRule type="cellIs" dxfId="31343" priority="332776" stopIfTrue="1" operator="equal">
      <formula>0</formula>
    </cfRule>
  </conditionalFormatting>
  <conditionalFormatting sqref="N226">
    <cfRule type="cellIs" dxfId="31342" priority="332775" stopIfTrue="1" operator="equal">
      <formula>0</formula>
    </cfRule>
  </conditionalFormatting>
  <conditionalFormatting sqref="N226">
    <cfRule type="cellIs" dxfId="31341" priority="332774" stopIfTrue="1" operator="equal">
      <formula>0</formula>
    </cfRule>
  </conditionalFormatting>
  <conditionalFormatting sqref="N226">
    <cfRule type="cellIs" dxfId="31340" priority="332773" stopIfTrue="1" operator="equal">
      <formula>0</formula>
    </cfRule>
  </conditionalFormatting>
  <conditionalFormatting sqref="N226">
    <cfRule type="cellIs" dxfId="31339" priority="332772" stopIfTrue="1" operator="equal">
      <formula>0</formula>
    </cfRule>
  </conditionalFormatting>
  <conditionalFormatting sqref="N226">
    <cfRule type="cellIs" dxfId="31338" priority="332771" stopIfTrue="1" operator="equal">
      <formula>0</formula>
    </cfRule>
  </conditionalFormatting>
  <conditionalFormatting sqref="N226">
    <cfRule type="cellIs" dxfId="31337" priority="332770" stopIfTrue="1" operator="equal">
      <formula>0</formula>
    </cfRule>
  </conditionalFormatting>
  <conditionalFormatting sqref="N226">
    <cfRule type="cellIs" dxfId="31336" priority="332769" stopIfTrue="1" operator="equal">
      <formula>0</formula>
    </cfRule>
  </conditionalFormatting>
  <conditionalFormatting sqref="N226">
    <cfRule type="cellIs" dxfId="31335" priority="332768" stopIfTrue="1" operator="equal">
      <formula>0</formula>
    </cfRule>
  </conditionalFormatting>
  <conditionalFormatting sqref="N226">
    <cfRule type="cellIs" dxfId="31334" priority="332767" stopIfTrue="1" operator="equal">
      <formula>0</formula>
    </cfRule>
  </conditionalFormatting>
  <conditionalFormatting sqref="N226">
    <cfRule type="cellIs" dxfId="31333" priority="332766" stopIfTrue="1" operator="equal">
      <formula>0</formula>
    </cfRule>
  </conditionalFormatting>
  <conditionalFormatting sqref="N226">
    <cfRule type="cellIs" dxfId="31332" priority="332765" stopIfTrue="1" operator="equal">
      <formula>0</formula>
    </cfRule>
  </conditionalFormatting>
  <conditionalFormatting sqref="N226">
    <cfRule type="cellIs" dxfId="31331" priority="332764" stopIfTrue="1" operator="equal">
      <formula>0</formula>
    </cfRule>
  </conditionalFormatting>
  <conditionalFormatting sqref="N226">
    <cfRule type="cellIs" dxfId="31330" priority="332763" stopIfTrue="1" operator="equal">
      <formula>0</formula>
    </cfRule>
  </conditionalFormatting>
  <conditionalFormatting sqref="N226">
    <cfRule type="cellIs" dxfId="31329" priority="332762" stopIfTrue="1" operator="equal">
      <formula>0</formula>
    </cfRule>
  </conditionalFormatting>
  <conditionalFormatting sqref="N226">
    <cfRule type="cellIs" dxfId="31328" priority="332761" stopIfTrue="1" operator="equal">
      <formula>0</formula>
    </cfRule>
  </conditionalFormatting>
  <conditionalFormatting sqref="N226">
    <cfRule type="cellIs" dxfId="31327" priority="332760" stopIfTrue="1" operator="equal">
      <formula>0</formula>
    </cfRule>
  </conditionalFormatting>
  <conditionalFormatting sqref="N226">
    <cfRule type="cellIs" dxfId="31326" priority="332759" stopIfTrue="1" operator="equal">
      <formula>0</formula>
    </cfRule>
  </conditionalFormatting>
  <conditionalFormatting sqref="N226">
    <cfRule type="cellIs" dxfId="31325" priority="332758" stopIfTrue="1" operator="equal">
      <formula>0</formula>
    </cfRule>
  </conditionalFormatting>
  <conditionalFormatting sqref="N226">
    <cfRule type="cellIs" dxfId="31324" priority="332757" stopIfTrue="1" operator="equal">
      <formula>0</formula>
    </cfRule>
  </conditionalFormatting>
  <conditionalFormatting sqref="N226">
    <cfRule type="cellIs" dxfId="31323" priority="332756" stopIfTrue="1" operator="equal">
      <formula>0</formula>
    </cfRule>
  </conditionalFormatting>
  <conditionalFormatting sqref="N226">
    <cfRule type="cellIs" dxfId="31322" priority="332755" stopIfTrue="1" operator="equal">
      <formula>0</formula>
    </cfRule>
  </conditionalFormatting>
  <conditionalFormatting sqref="N226">
    <cfRule type="cellIs" dxfId="31321" priority="332754" stopIfTrue="1" operator="equal">
      <formula>0</formula>
    </cfRule>
  </conditionalFormatting>
  <conditionalFormatting sqref="N226">
    <cfRule type="cellIs" dxfId="31320" priority="332753" stopIfTrue="1" operator="equal">
      <formula>0</formula>
    </cfRule>
  </conditionalFormatting>
  <conditionalFormatting sqref="N226">
    <cfRule type="cellIs" dxfId="31319" priority="332752" stopIfTrue="1" operator="equal">
      <formula>0</formula>
    </cfRule>
  </conditionalFormatting>
  <conditionalFormatting sqref="N226">
    <cfRule type="cellIs" dxfId="31318" priority="332751" stopIfTrue="1" operator="equal">
      <formula>0</formula>
    </cfRule>
  </conditionalFormatting>
  <conditionalFormatting sqref="N226">
    <cfRule type="cellIs" dxfId="31317" priority="332750" stopIfTrue="1" operator="equal">
      <formula>0</formula>
    </cfRule>
  </conditionalFormatting>
  <conditionalFormatting sqref="N226">
    <cfRule type="cellIs" dxfId="31316" priority="332749" stopIfTrue="1" operator="equal">
      <formula>0</formula>
    </cfRule>
  </conditionalFormatting>
  <conditionalFormatting sqref="N226">
    <cfRule type="cellIs" dxfId="31315" priority="332748" stopIfTrue="1" operator="equal">
      <formula>0</formula>
    </cfRule>
  </conditionalFormatting>
  <conditionalFormatting sqref="N226">
    <cfRule type="cellIs" dxfId="31314" priority="332747" stopIfTrue="1" operator="equal">
      <formula>0</formula>
    </cfRule>
  </conditionalFormatting>
  <conditionalFormatting sqref="N226">
    <cfRule type="cellIs" dxfId="31313" priority="332746" stopIfTrue="1" operator="equal">
      <formula>0</formula>
    </cfRule>
  </conditionalFormatting>
  <conditionalFormatting sqref="N226">
    <cfRule type="cellIs" dxfId="31312" priority="332745" stopIfTrue="1" operator="equal">
      <formula>0</formula>
    </cfRule>
  </conditionalFormatting>
  <conditionalFormatting sqref="N226">
    <cfRule type="cellIs" dxfId="31311" priority="332744" stopIfTrue="1" operator="equal">
      <formula>0</formula>
    </cfRule>
  </conditionalFormatting>
  <conditionalFormatting sqref="N226">
    <cfRule type="cellIs" dxfId="31310" priority="332743" stopIfTrue="1" operator="equal">
      <formula>0</formula>
    </cfRule>
  </conditionalFormatting>
  <conditionalFormatting sqref="N226">
    <cfRule type="cellIs" dxfId="31309" priority="332742" stopIfTrue="1" operator="equal">
      <formula>0</formula>
    </cfRule>
  </conditionalFormatting>
  <conditionalFormatting sqref="N226">
    <cfRule type="cellIs" dxfId="31308" priority="332741" stopIfTrue="1" operator="equal">
      <formula>0</formula>
    </cfRule>
  </conditionalFormatting>
  <conditionalFormatting sqref="N226">
    <cfRule type="cellIs" dxfId="31307" priority="332740" stopIfTrue="1" operator="equal">
      <formula>0</formula>
    </cfRule>
  </conditionalFormatting>
  <conditionalFormatting sqref="N226">
    <cfRule type="cellIs" dxfId="31306" priority="332739" stopIfTrue="1" operator="equal">
      <formula>0</formula>
    </cfRule>
  </conditionalFormatting>
  <conditionalFormatting sqref="N226">
    <cfRule type="cellIs" dxfId="31305" priority="332738" stopIfTrue="1" operator="equal">
      <formula>0</formula>
    </cfRule>
  </conditionalFormatting>
  <conditionalFormatting sqref="N226">
    <cfRule type="cellIs" dxfId="31304" priority="332737" stopIfTrue="1" operator="equal">
      <formula>0</formula>
    </cfRule>
  </conditionalFormatting>
  <conditionalFormatting sqref="N226">
    <cfRule type="cellIs" dxfId="31303" priority="332736" stopIfTrue="1" operator="equal">
      <formula>0</formula>
    </cfRule>
  </conditionalFormatting>
  <conditionalFormatting sqref="N226">
    <cfRule type="cellIs" dxfId="31302" priority="332735" stopIfTrue="1" operator="equal">
      <formula>0</formula>
    </cfRule>
  </conditionalFormatting>
  <conditionalFormatting sqref="N226">
    <cfRule type="cellIs" dxfId="31301" priority="332734" stopIfTrue="1" operator="equal">
      <formula>0</formula>
    </cfRule>
  </conditionalFormatting>
  <conditionalFormatting sqref="N226">
    <cfRule type="cellIs" dxfId="31300" priority="332733" stopIfTrue="1" operator="equal">
      <formula>0</formula>
    </cfRule>
  </conditionalFormatting>
  <conditionalFormatting sqref="N226">
    <cfRule type="cellIs" dxfId="31299" priority="332732" stopIfTrue="1" operator="equal">
      <formula>0</formula>
    </cfRule>
  </conditionalFormatting>
  <conditionalFormatting sqref="N226">
    <cfRule type="cellIs" dxfId="31298" priority="332731" stopIfTrue="1" operator="equal">
      <formula>0</formula>
    </cfRule>
  </conditionalFormatting>
  <conditionalFormatting sqref="N226">
    <cfRule type="cellIs" dxfId="31297" priority="332730" stopIfTrue="1" operator="equal">
      <formula>0</formula>
    </cfRule>
  </conditionalFormatting>
  <conditionalFormatting sqref="N226">
    <cfRule type="cellIs" dxfId="31296" priority="332729" stopIfTrue="1" operator="equal">
      <formula>0</formula>
    </cfRule>
  </conditionalFormatting>
  <conditionalFormatting sqref="N226">
    <cfRule type="cellIs" dxfId="31295" priority="332728" stopIfTrue="1" operator="equal">
      <formula>0</formula>
    </cfRule>
  </conditionalFormatting>
  <conditionalFormatting sqref="N226">
    <cfRule type="cellIs" dxfId="31294" priority="332727" stopIfTrue="1" operator="equal">
      <formula>0</formula>
    </cfRule>
  </conditionalFormatting>
  <conditionalFormatting sqref="N226">
    <cfRule type="cellIs" dxfId="31293" priority="332726" stopIfTrue="1" operator="equal">
      <formula>0</formula>
    </cfRule>
  </conditionalFormatting>
  <conditionalFormatting sqref="N226">
    <cfRule type="cellIs" dxfId="31292" priority="332725" stopIfTrue="1" operator="equal">
      <formula>0</formula>
    </cfRule>
  </conditionalFormatting>
  <conditionalFormatting sqref="N226">
    <cfRule type="cellIs" dxfId="31291" priority="332724" stopIfTrue="1" operator="equal">
      <formula>0</formula>
    </cfRule>
  </conditionalFormatting>
  <conditionalFormatting sqref="N226">
    <cfRule type="cellIs" dxfId="31290" priority="332723" stopIfTrue="1" operator="equal">
      <formula>0</formula>
    </cfRule>
  </conditionalFormatting>
  <conditionalFormatting sqref="N226">
    <cfRule type="cellIs" dxfId="31289" priority="332722" stopIfTrue="1" operator="equal">
      <formula>0</formula>
    </cfRule>
  </conditionalFormatting>
  <conditionalFormatting sqref="N226">
    <cfRule type="cellIs" dxfId="31288" priority="332721" stopIfTrue="1" operator="equal">
      <formula>0</formula>
    </cfRule>
  </conditionalFormatting>
  <conditionalFormatting sqref="N226">
    <cfRule type="cellIs" dxfId="31287" priority="332720" stopIfTrue="1" operator="equal">
      <formula>0</formula>
    </cfRule>
  </conditionalFormatting>
  <conditionalFormatting sqref="N226">
    <cfRule type="cellIs" dxfId="31286" priority="332719" stopIfTrue="1" operator="equal">
      <formula>0</formula>
    </cfRule>
  </conditionalFormatting>
  <conditionalFormatting sqref="N226">
    <cfRule type="cellIs" dxfId="31285" priority="332718" stopIfTrue="1" operator="equal">
      <formula>0</formula>
    </cfRule>
  </conditionalFormatting>
  <conditionalFormatting sqref="N226">
    <cfRule type="cellIs" dxfId="31284" priority="332717" stopIfTrue="1" operator="equal">
      <formula>0</formula>
    </cfRule>
  </conditionalFormatting>
  <conditionalFormatting sqref="N226">
    <cfRule type="cellIs" dxfId="31283" priority="332716" stopIfTrue="1" operator="equal">
      <formula>0</formula>
    </cfRule>
  </conditionalFormatting>
  <conditionalFormatting sqref="N226">
    <cfRule type="cellIs" dxfId="31282" priority="332715" stopIfTrue="1" operator="equal">
      <formula>0</formula>
    </cfRule>
  </conditionalFormatting>
  <conditionalFormatting sqref="N226">
    <cfRule type="cellIs" dxfId="31281" priority="332714" stopIfTrue="1" operator="equal">
      <formula>0</formula>
    </cfRule>
  </conditionalFormatting>
  <conditionalFormatting sqref="N226">
    <cfRule type="cellIs" dxfId="31280" priority="332713" stopIfTrue="1" operator="equal">
      <formula>0</formula>
    </cfRule>
  </conditionalFormatting>
  <conditionalFormatting sqref="N226">
    <cfRule type="cellIs" dxfId="31279" priority="332712" stopIfTrue="1" operator="equal">
      <formula>0</formula>
    </cfRule>
  </conditionalFormatting>
  <conditionalFormatting sqref="N226">
    <cfRule type="cellIs" dxfId="31278" priority="332711" stopIfTrue="1" operator="equal">
      <formula>0</formula>
    </cfRule>
  </conditionalFormatting>
  <conditionalFormatting sqref="N226">
    <cfRule type="cellIs" dxfId="31277" priority="332710" stopIfTrue="1" operator="equal">
      <formula>0</formula>
    </cfRule>
  </conditionalFormatting>
  <conditionalFormatting sqref="N226">
    <cfRule type="cellIs" dxfId="31276" priority="332709" stopIfTrue="1" operator="equal">
      <formula>0</formula>
    </cfRule>
  </conditionalFormatting>
  <conditionalFormatting sqref="N226">
    <cfRule type="cellIs" dxfId="31275" priority="332708" stopIfTrue="1" operator="equal">
      <formula>0</formula>
    </cfRule>
  </conditionalFormatting>
  <conditionalFormatting sqref="N226">
    <cfRule type="cellIs" dxfId="31274" priority="332707" stopIfTrue="1" operator="equal">
      <formula>0</formula>
    </cfRule>
  </conditionalFormatting>
  <conditionalFormatting sqref="N226">
    <cfRule type="cellIs" dxfId="31273" priority="332706" stopIfTrue="1" operator="equal">
      <formula>0</formula>
    </cfRule>
  </conditionalFormatting>
  <conditionalFormatting sqref="N226">
    <cfRule type="cellIs" dxfId="31272" priority="332705" stopIfTrue="1" operator="equal">
      <formula>0</formula>
    </cfRule>
  </conditionalFormatting>
  <conditionalFormatting sqref="N226">
    <cfRule type="cellIs" dxfId="31271" priority="332704" stopIfTrue="1" operator="equal">
      <formula>0</formula>
    </cfRule>
  </conditionalFormatting>
  <conditionalFormatting sqref="N226">
    <cfRule type="cellIs" dxfId="31270" priority="332703" stopIfTrue="1" operator="equal">
      <formula>0</formula>
    </cfRule>
  </conditionalFormatting>
  <conditionalFormatting sqref="N226">
    <cfRule type="cellIs" dxfId="31269" priority="332702" stopIfTrue="1" operator="equal">
      <formula>0</formula>
    </cfRule>
  </conditionalFormatting>
  <conditionalFormatting sqref="N226">
    <cfRule type="cellIs" dxfId="31268" priority="332701" stopIfTrue="1" operator="equal">
      <formula>0</formula>
    </cfRule>
  </conditionalFormatting>
  <conditionalFormatting sqref="N226">
    <cfRule type="cellIs" dxfId="31267" priority="332700" stopIfTrue="1" operator="equal">
      <formula>0</formula>
    </cfRule>
  </conditionalFormatting>
  <conditionalFormatting sqref="N226">
    <cfRule type="cellIs" dxfId="31266" priority="332699" stopIfTrue="1" operator="equal">
      <formula>0</formula>
    </cfRule>
  </conditionalFormatting>
  <conditionalFormatting sqref="N226">
    <cfRule type="cellIs" dxfId="31265" priority="332698" stopIfTrue="1" operator="equal">
      <formula>0</formula>
    </cfRule>
  </conditionalFormatting>
  <conditionalFormatting sqref="N226">
    <cfRule type="cellIs" dxfId="31264" priority="332697" stopIfTrue="1" operator="equal">
      <formula>0</formula>
    </cfRule>
  </conditionalFormatting>
  <conditionalFormatting sqref="N226">
    <cfRule type="cellIs" dxfId="31263" priority="332696" stopIfTrue="1" operator="equal">
      <formula>0</formula>
    </cfRule>
  </conditionalFormatting>
  <conditionalFormatting sqref="N226">
    <cfRule type="cellIs" dxfId="31262" priority="332695" stopIfTrue="1" operator="equal">
      <formula>0</formula>
    </cfRule>
  </conditionalFormatting>
  <conditionalFormatting sqref="N226">
    <cfRule type="cellIs" dxfId="31261" priority="332694" stopIfTrue="1" operator="equal">
      <formula>0</formula>
    </cfRule>
  </conditionalFormatting>
  <conditionalFormatting sqref="N226">
    <cfRule type="cellIs" dxfId="31260" priority="332693" stopIfTrue="1" operator="equal">
      <formula>0</formula>
    </cfRule>
  </conditionalFormatting>
  <conditionalFormatting sqref="N226">
    <cfRule type="cellIs" dxfId="31259" priority="332692" stopIfTrue="1" operator="equal">
      <formula>0</formula>
    </cfRule>
  </conditionalFormatting>
  <conditionalFormatting sqref="N226">
    <cfRule type="cellIs" dxfId="31258" priority="332691" stopIfTrue="1" operator="equal">
      <formula>0</formula>
    </cfRule>
  </conditionalFormatting>
  <conditionalFormatting sqref="N226">
    <cfRule type="cellIs" dxfId="31257" priority="332690" stopIfTrue="1" operator="equal">
      <formula>0</formula>
    </cfRule>
  </conditionalFormatting>
  <conditionalFormatting sqref="N226">
    <cfRule type="cellIs" dxfId="31256" priority="332689" stopIfTrue="1" operator="equal">
      <formula>0</formula>
    </cfRule>
  </conditionalFormatting>
  <conditionalFormatting sqref="N226">
    <cfRule type="cellIs" dxfId="31255" priority="332688" stopIfTrue="1" operator="equal">
      <formula>0</formula>
    </cfRule>
  </conditionalFormatting>
  <conditionalFormatting sqref="N226">
    <cfRule type="cellIs" dxfId="31254" priority="332687" stopIfTrue="1" operator="equal">
      <formula>0</formula>
    </cfRule>
  </conditionalFormatting>
  <conditionalFormatting sqref="N226">
    <cfRule type="cellIs" dxfId="31253" priority="332686" stopIfTrue="1" operator="equal">
      <formula>0</formula>
    </cfRule>
  </conditionalFormatting>
  <conditionalFormatting sqref="N226">
    <cfRule type="cellIs" dxfId="31252" priority="332685" stopIfTrue="1" operator="equal">
      <formula>0</formula>
    </cfRule>
  </conditionalFormatting>
  <conditionalFormatting sqref="N226">
    <cfRule type="cellIs" dxfId="31251" priority="332684" stopIfTrue="1" operator="equal">
      <formula>0</formula>
    </cfRule>
  </conditionalFormatting>
  <conditionalFormatting sqref="N226">
    <cfRule type="cellIs" dxfId="31250" priority="332683" stopIfTrue="1" operator="equal">
      <formula>0</formula>
    </cfRule>
  </conditionalFormatting>
  <conditionalFormatting sqref="N226">
    <cfRule type="cellIs" dxfId="31249" priority="332682" stopIfTrue="1" operator="equal">
      <formula>0</formula>
    </cfRule>
  </conditionalFormatting>
  <conditionalFormatting sqref="N226">
    <cfRule type="cellIs" dxfId="31248" priority="332681" stopIfTrue="1" operator="equal">
      <formula>0</formula>
    </cfRule>
  </conditionalFormatting>
  <conditionalFormatting sqref="N226">
    <cfRule type="cellIs" dxfId="31247" priority="332680" stopIfTrue="1" operator="equal">
      <formula>0</formula>
    </cfRule>
  </conditionalFormatting>
  <conditionalFormatting sqref="N226">
    <cfRule type="cellIs" dxfId="31246" priority="332679" stopIfTrue="1" operator="equal">
      <formula>0</formula>
    </cfRule>
  </conditionalFormatting>
  <conditionalFormatting sqref="N226">
    <cfRule type="cellIs" dxfId="31245" priority="332678" stopIfTrue="1" operator="equal">
      <formula>0</formula>
    </cfRule>
  </conditionalFormatting>
  <conditionalFormatting sqref="N226">
    <cfRule type="cellIs" dxfId="31244" priority="332677" stopIfTrue="1" operator="equal">
      <formula>0</formula>
    </cfRule>
  </conditionalFormatting>
  <conditionalFormatting sqref="N226">
    <cfRule type="cellIs" dxfId="31243" priority="332676" stopIfTrue="1" operator="equal">
      <formula>0</formula>
    </cfRule>
  </conditionalFormatting>
  <conditionalFormatting sqref="N226">
    <cfRule type="cellIs" dxfId="31242" priority="332675" stopIfTrue="1" operator="equal">
      <formula>0</formula>
    </cfRule>
  </conditionalFormatting>
  <conditionalFormatting sqref="N226">
    <cfRule type="cellIs" dxfId="31241" priority="332674" stopIfTrue="1" operator="equal">
      <formula>0</formula>
    </cfRule>
  </conditionalFormatting>
  <conditionalFormatting sqref="N226">
    <cfRule type="cellIs" dxfId="31240" priority="332673" stopIfTrue="1" operator="equal">
      <formula>0</formula>
    </cfRule>
  </conditionalFormatting>
  <conditionalFormatting sqref="N226">
    <cfRule type="cellIs" dxfId="31239" priority="332672" stopIfTrue="1" operator="equal">
      <formula>0</formula>
    </cfRule>
  </conditionalFormatting>
  <conditionalFormatting sqref="N226">
    <cfRule type="cellIs" dxfId="31238" priority="332671" stopIfTrue="1" operator="equal">
      <formula>0</formula>
    </cfRule>
  </conditionalFormatting>
  <conditionalFormatting sqref="N226">
    <cfRule type="cellIs" dxfId="31237" priority="332670" stopIfTrue="1" operator="equal">
      <formula>0</formula>
    </cfRule>
  </conditionalFormatting>
  <conditionalFormatting sqref="N226">
    <cfRule type="cellIs" dxfId="31236" priority="332669" stopIfTrue="1" operator="equal">
      <formula>0</formula>
    </cfRule>
  </conditionalFormatting>
  <conditionalFormatting sqref="N226">
    <cfRule type="cellIs" dxfId="31235" priority="332668" stopIfTrue="1" operator="equal">
      <formula>0</formula>
    </cfRule>
  </conditionalFormatting>
  <conditionalFormatting sqref="N226">
    <cfRule type="cellIs" dxfId="31234" priority="332667" stopIfTrue="1" operator="equal">
      <formula>0</formula>
    </cfRule>
  </conditionalFormatting>
  <conditionalFormatting sqref="N226">
    <cfRule type="cellIs" dxfId="31233" priority="332666" stopIfTrue="1" operator="equal">
      <formula>0</formula>
    </cfRule>
  </conditionalFormatting>
  <conditionalFormatting sqref="N226">
    <cfRule type="cellIs" dxfId="31232" priority="332665" stopIfTrue="1" operator="equal">
      <formula>0</formula>
    </cfRule>
  </conditionalFormatting>
  <conditionalFormatting sqref="N226">
    <cfRule type="cellIs" dxfId="31231" priority="332664" stopIfTrue="1" operator="equal">
      <formula>0</formula>
    </cfRule>
  </conditionalFormatting>
  <conditionalFormatting sqref="N226">
    <cfRule type="cellIs" dxfId="31230" priority="332663" stopIfTrue="1" operator="equal">
      <formula>0</formula>
    </cfRule>
  </conditionalFormatting>
  <conditionalFormatting sqref="N226">
    <cfRule type="cellIs" dxfId="31229" priority="332662" stopIfTrue="1" operator="equal">
      <formula>0</formula>
    </cfRule>
  </conditionalFormatting>
  <conditionalFormatting sqref="N226">
    <cfRule type="cellIs" dxfId="31228" priority="332661" stopIfTrue="1" operator="equal">
      <formula>0</formula>
    </cfRule>
  </conditionalFormatting>
  <conditionalFormatting sqref="N226">
    <cfRule type="cellIs" dxfId="31227" priority="332660" stopIfTrue="1" operator="equal">
      <formula>0</formula>
    </cfRule>
  </conditionalFormatting>
  <conditionalFormatting sqref="N226">
    <cfRule type="cellIs" dxfId="31226" priority="332659" stopIfTrue="1" operator="equal">
      <formula>0</formula>
    </cfRule>
  </conditionalFormatting>
  <conditionalFormatting sqref="N226">
    <cfRule type="cellIs" dxfId="31225" priority="332658" stopIfTrue="1" operator="equal">
      <formula>0</formula>
    </cfRule>
  </conditionalFormatting>
  <conditionalFormatting sqref="N226">
    <cfRule type="cellIs" dxfId="31224" priority="332657" stopIfTrue="1" operator="equal">
      <formula>0</formula>
    </cfRule>
  </conditionalFormatting>
  <conditionalFormatting sqref="N226">
    <cfRule type="cellIs" dxfId="31223" priority="332656" stopIfTrue="1" operator="equal">
      <formula>0</formula>
    </cfRule>
  </conditionalFormatting>
  <conditionalFormatting sqref="N226">
    <cfRule type="cellIs" dxfId="31222" priority="332655" stopIfTrue="1" operator="equal">
      <formula>0</formula>
    </cfRule>
  </conditionalFormatting>
  <conditionalFormatting sqref="N226">
    <cfRule type="cellIs" dxfId="31221" priority="332654" stopIfTrue="1" operator="equal">
      <formula>0</formula>
    </cfRule>
  </conditionalFormatting>
  <conditionalFormatting sqref="N226">
    <cfRule type="cellIs" dxfId="31220" priority="332653" stopIfTrue="1" operator="equal">
      <formula>0</formula>
    </cfRule>
  </conditionalFormatting>
  <conditionalFormatting sqref="N226">
    <cfRule type="cellIs" dxfId="31219" priority="332652" stopIfTrue="1" operator="equal">
      <formula>0</formula>
    </cfRule>
  </conditionalFormatting>
  <conditionalFormatting sqref="N226">
    <cfRule type="cellIs" dxfId="31218" priority="332651" stopIfTrue="1" operator="equal">
      <formula>0</formula>
    </cfRule>
  </conditionalFormatting>
  <conditionalFormatting sqref="N226">
    <cfRule type="cellIs" dxfId="31217" priority="332650" stopIfTrue="1" operator="equal">
      <formula>0</formula>
    </cfRule>
  </conditionalFormatting>
  <conditionalFormatting sqref="N226">
    <cfRule type="cellIs" dxfId="31216" priority="332649" stopIfTrue="1" operator="equal">
      <formula>0</formula>
    </cfRule>
  </conditionalFormatting>
  <conditionalFormatting sqref="N226">
    <cfRule type="cellIs" dxfId="31215" priority="332648" stopIfTrue="1" operator="equal">
      <formula>0</formula>
    </cfRule>
  </conditionalFormatting>
  <conditionalFormatting sqref="N226">
    <cfRule type="cellIs" dxfId="31214" priority="332647" stopIfTrue="1" operator="equal">
      <formula>0</formula>
    </cfRule>
  </conditionalFormatting>
  <conditionalFormatting sqref="N226">
    <cfRule type="cellIs" dxfId="31213" priority="332646" stopIfTrue="1" operator="equal">
      <formula>0</formula>
    </cfRule>
  </conditionalFormatting>
  <conditionalFormatting sqref="N226">
    <cfRule type="cellIs" dxfId="31212" priority="332645" stopIfTrue="1" operator="equal">
      <formula>0</formula>
    </cfRule>
  </conditionalFormatting>
  <conditionalFormatting sqref="N226">
    <cfRule type="cellIs" dxfId="31211" priority="332644" stopIfTrue="1" operator="equal">
      <formula>0</formula>
    </cfRule>
  </conditionalFormatting>
  <conditionalFormatting sqref="N226">
    <cfRule type="cellIs" dxfId="31210" priority="332643" stopIfTrue="1" operator="equal">
      <formula>0</formula>
    </cfRule>
  </conditionalFormatting>
  <conditionalFormatting sqref="N226">
    <cfRule type="cellIs" dxfId="31209" priority="332642" stopIfTrue="1" operator="equal">
      <formula>0</formula>
    </cfRule>
  </conditionalFormatting>
  <conditionalFormatting sqref="N226">
    <cfRule type="cellIs" dxfId="31208" priority="332641" stopIfTrue="1" operator="equal">
      <formula>0</formula>
    </cfRule>
  </conditionalFormatting>
  <conditionalFormatting sqref="N226">
    <cfRule type="cellIs" dxfId="31207" priority="332640" stopIfTrue="1" operator="equal">
      <formula>0</formula>
    </cfRule>
  </conditionalFormatting>
  <conditionalFormatting sqref="N226">
    <cfRule type="cellIs" dxfId="31206" priority="332639" stopIfTrue="1" operator="equal">
      <formula>0</formula>
    </cfRule>
  </conditionalFormatting>
  <conditionalFormatting sqref="N226">
    <cfRule type="cellIs" dxfId="31205" priority="332638" stopIfTrue="1" operator="equal">
      <formula>0</formula>
    </cfRule>
  </conditionalFormatting>
  <conditionalFormatting sqref="N226">
    <cfRule type="cellIs" dxfId="31204" priority="332637" stopIfTrue="1" operator="equal">
      <formula>0</formula>
    </cfRule>
  </conditionalFormatting>
  <conditionalFormatting sqref="N226">
    <cfRule type="cellIs" dxfId="31203" priority="332636" stopIfTrue="1" operator="equal">
      <formula>0</formula>
    </cfRule>
  </conditionalFormatting>
  <conditionalFormatting sqref="N226">
    <cfRule type="cellIs" dxfId="31202" priority="332635" stopIfTrue="1" operator="equal">
      <formula>0</formula>
    </cfRule>
  </conditionalFormatting>
  <conditionalFormatting sqref="N226">
    <cfRule type="cellIs" dxfId="31201" priority="332634" stopIfTrue="1" operator="equal">
      <formula>0</formula>
    </cfRule>
  </conditionalFormatting>
  <conditionalFormatting sqref="N226">
    <cfRule type="cellIs" dxfId="31200" priority="332633" stopIfTrue="1" operator="equal">
      <formula>0</formula>
    </cfRule>
  </conditionalFormatting>
  <conditionalFormatting sqref="N226">
    <cfRule type="cellIs" dxfId="31199" priority="332632" stopIfTrue="1" operator="equal">
      <formula>0</formula>
    </cfRule>
  </conditionalFormatting>
  <conditionalFormatting sqref="N226">
    <cfRule type="cellIs" dxfId="31198" priority="332631" stopIfTrue="1" operator="equal">
      <formula>0</formula>
    </cfRule>
  </conditionalFormatting>
  <conditionalFormatting sqref="N226">
    <cfRule type="cellIs" dxfId="31197" priority="332630" stopIfTrue="1" operator="equal">
      <formula>0</formula>
    </cfRule>
  </conditionalFormatting>
  <conditionalFormatting sqref="N226">
    <cfRule type="cellIs" dxfId="31196" priority="332629" stopIfTrue="1" operator="equal">
      <formula>0</formula>
    </cfRule>
  </conditionalFormatting>
  <conditionalFormatting sqref="N226">
    <cfRule type="cellIs" dxfId="31195" priority="332628" stopIfTrue="1" operator="equal">
      <formula>0</formula>
    </cfRule>
  </conditionalFormatting>
  <conditionalFormatting sqref="N226">
    <cfRule type="cellIs" dxfId="31194" priority="332627" stopIfTrue="1" operator="equal">
      <formula>0</formula>
    </cfRule>
  </conditionalFormatting>
  <conditionalFormatting sqref="N226">
    <cfRule type="cellIs" dxfId="31193" priority="332626" stopIfTrue="1" operator="equal">
      <formula>0</formula>
    </cfRule>
  </conditionalFormatting>
  <conditionalFormatting sqref="N226">
    <cfRule type="cellIs" dxfId="31192" priority="332625" stopIfTrue="1" operator="equal">
      <formula>0</formula>
    </cfRule>
  </conditionalFormatting>
  <conditionalFormatting sqref="N226">
    <cfRule type="cellIs" dxfId="31191" priority="332624" stopIfTrue="1" operator="equal">
      <formula>0</formula>
    </cfRule>
  </conditionalFormatting>
  <conditionalFormatting sqref="N226">
    <cfRule type="cellIs" dxfId="31190" priority="332623" stopIfTrue="1" operator="equal">
      <formula>0</formula>
    </cfRule>
  </conditionalFormatting>
  <conditionalFormatting sqref="N226">
    <cfRule type="cellIs" dxfId="31189" priority="332622" stopIfTrue="1" operator="equal">
      <formula>0</formula>
    </cfRule>
  </conditionalFormatting>
  <conditionalFormatting sqref="N226">
    <cfRule type="cellIs" dxfId="31188" priority="332621" stopIfTrue="1" operator="equal">
      <formula>0</formula>
    </cfRule>
  </conditionalFormatting>
  <conditionalFormatting sqref="N226">
    <cfRule type="cellIs" dxfId="31187" priority="332620" stopIfTrue="1" operator="equal">
      <formula>0</formula>
    </cfRule>
  </conditionalFormatting>
  <conditionalFormatting sqref="N226">
    <cfRule type="cellIs" dxfId="31186" priority="332619" stopIfTrue="1" operator="equal">
      <formula>0</formula>
    </cfRule>
  </conditionalFormatting>
  <conditionalFormatting sqref="N226">
    <cfRule type="cellIs" dxfId="31185" priority="332618" stopIfTrue="1" operator="equal">
      <formula>0</formula>
    </cfRule>
  </conditionalFormatting>
  <conditionalFormatting sqref="N226">
    <cfRule type="cellIs" dxfId="31184" priority="332617" stopIfTrue="1" operator="equal">
      <formula>0</formula>
    </cfRule>
  </conditionalFormatting>
  <conditionalFormatting sqref="N226">
    <cfRule type="cellIs" dxfId="31183" priority="332616" stopIfTrue="1" operator="equal">
      <formula>0</formula>
    </cfRule>
  </conditionalFormatting>
  <conditionalFormatting sqref="N226">
    <cfRule type="cellIs" dxfId="31182" priority="332615" stopIfTrue="1" operator="equal">
      <formula>0</formula>
    </cfRule>
  </conditionalFormatting>
  <conditionalFormatting sqref="N226">
    <cfRule type="cellIs" dxfId="31181" priority="332614" stopIfTrue="1" operator="equal">
      <formula>0</formula>
    </cfRule>
  </conditionalFormatting>
  <conditionalFormatting sqref="N226">
    <cfRule type="cellIs" dxfId="31180" priority="332613" stopIfTrue="1" operator="equal">
      <formula>0</formula>
    </cfRule>
  </conditionalFormatting>
  <conditionalFormatting sqref="N226">
    <cfRule type="cellIs" dxfId="31179" priority="332612" stopIfTrue="1" operator="equal">
      <formula>0</formula>
    </cfRule>
  </conditionalFormatting>
  <conditionalFormatting sqref="N226">
    <cfRule type="cellIs" dxfId="31178" priority="332611" stopIfTrue="1" operator="equal">
      <formula>0</formula>
    </cfRule>
  </conditionalFormatting>
  <conditionalFormatting sqref="N226">
    <cfRule type="cellIs" dxfId="31177" priority="332610" stopIfTrue="1" operator="equal">
      <formula>0</formula>
    </cfRule>
  </conditionalFormatting>
  <conditionalFormatting sqref="N226">
    <cfRule type="cellIs" dxfId="31176" priority="332609" stopIfTrue="1" operator="equal">
      <formula>0</formula>
    </cfRule>
  </conditionalFormatting>
  <conditionalFormatting sqref="N226">
    <cfRule type="cellIs" dxfId="31175" priority="332608" stopIfTrue="1" operator="equal">
      <formula>0</formula>
    </cfRule>
  </conditionalFormatting>
  <conditionalFormatting sqref="N226">
    <cfRule type="cellIs" dxfId="31174" priority="332607" stopIfTrue="1" operator="equal">
      <formula>0</formula>
    </cfRule>
  </conditionalFormatting>
  <conditionalFormatting sqref="N226">
    <cfRule type="cellIs" dxfId="31173" priority="332606" stopIfTrue="1" operator="equal">
      <formula>0</formula>
    </cfRule>
  </conditionalFormatting>
  <conditionalFormatting sqref="N226">
    <cfRule type="cellIs" dxfId="31172" priority="332605" stopIfTrue="1" operator="equal">
      <formula>0</formula>
    </cfRule>
  </conditionalFormatting>
  <conditionalFormatting sqref="N226">
    <cfRule type="cellIs" dxfId="31171" priority="332604" stopIfTrue="1" operator="equal">
      <formula>0</formula>
    </cfRule>
  </conditionalFormatting>
  <conditionalFormatting sqref="N226">
    <cfRule type="cellIs" dxfId="31170" priority="332603" stopIfTrue="1" operator="equal">
      <formula>0</formula>
    </cfRule>
  </conditionalFormatting>
  <conditionalFormatting sqref="N226">
    <cfRule type="cellIs" dxfId="31169" priority="332602" stopIfTrue="1" operator="equal">
      <formula>0</formula>
    </cfRule>
  </conditionalFormatting>
  <conditionalFormatting sqref="N226">
    <cfRule type="cellIs" dxfId="31168" priority="332601" stopIfTrue="1" operator="equal">
      <formula>0</formula>
    </cfRule>
  </conditionalFormatting>
  <conditionalFormatting sqref="N226">
    <cfRule type="cellIs" dxfId="31167" priority="332600" stopIfTrue="1" operator="equal">
      <formula>0</formula>
    </cfRule>
  </conditionalFormatting>
  <conditionalFormatting sqref="N226">
    <cfRule type="cellIs" dxfId="31166" priority="332599" stopIfTrue="1" operator="equal">
      <formula>0</formula>
    </cfRule>
  </conditionalFormatting>
  <conditionalFormatting sqref="N226">
    <cfRule type="cellIs" dxfId="31165" priority="332598" stopIfTrue="1" operator="equal">
      <formula>0</formula>
    </cfRule>
  </conditionalFormatting>
  <conditionalFormatting sqref="N226">
    <cfRule type="cellIs" dxfId="31164" priority="332597" stopIfTrue="1" operator="equal">
      <formula>0</formula>
    </cfRule>
  </conditionalFormatting>
  <conditionalFormatting sqref="N226">
    <cfRule type="cellIs" dxfId="31163" priority="332596" stopIfTrue="1" operator="equal">
      <formula>0</formula>
    </cfRule>
  </conditionalFormatting>
  <conditionalFormatting sqref="N226">
    <cfRule type="cellIs" dxfId="31162" priority="332595" stopIfTrue="1" operator="equal">
      <formula>0</formula>
    </cfRule>
  </conditionalFormatting>
  <conditionalFormatting sqref="N226">
    <cfRule type="cellIs" dxfId="31161" priority="332594" stopIfTrue="1" operator="equal">
      <formula>0</formula>
    </cfRule>
  </conditionalFormatting>
  <conditionalFormatting sqref="N226">
    <cfRule type="cellIs" dxfId="31160" priority="332593" stopIfTrue="1" operator="equal">
      <formula>0</formula>
    </cfRule>
  </conditionalFormatting>
  <conditionalFormatting sqref="N226">
    <cfRule type="cellIs" dxfId="31159" priority="332592" stopIfTrue="1" operator="equal">
      <formula>0</formula>
    </cfRule>
  </conditionalFormatting>
  <conditionalFormatting sqref="N226">
    <cfRule type="cellIs" dxfId="31158" priority="332591" stopIfTrue="1" operator="equal">
      <formula>0</formula>
    </cfRule>
  </conditionalFormatting>
  <conditionalFormatting sqref="N226">
    <cfRule type="cellIs" dxfId="31157" priority="332590" stopIfTrue="1" operator="equal">
      <formula>0</formula>
    </cfRule>
  </conditionalFormatting>
  <conditionalFormatting sqref="N226">
    <cfRule type="cellIs" dxfId="31156" priority="332589" stopIfTrue="1" operator="equal">
      <formula>0</formula>
    </cfRule>
  </conditionalFormatting>
  <conditionalFormatting sqref="N226">
    <cfRule type="cellIs" dxfId="31155" priority="332588" stopIfTrue="1" operator="equal">
      <formula>0</formula>
    </cfRule>
  </conditionalFormatting>
  <conditionalFormatting sqref="N226">
    <cfRule type="cellIs" dxfId="31154" priority="332587" stopIfTrue="1" operator="equal">
      <formula>0</formula>
    </cfRule>
  </conditionalFormatting>
  <conditionalFormatting sqref="N226">
    <cfRule type="cellIs" dxfId="31153" priority="332586" stopIfTrue="1" operator="equal">
      <formula>0</formula>
    </cfRule>
  </conditionalFormatting>
  <conditionalFormatting sqref="N226">
    <cfRule type="cellIs" dxfId="31152" priority="332585" stopIfTrue="1" operator="equal">
      <formula>0</formula>
    </cfRule>
  </conditionalFormatting>
  <conditionalFormatting sqref="N226">
    <cfRule type="cellIs" dxfId="31151" priority="332584" stopIfTrue="1" operator="equal">
      <formula>0</formula>
    </cfRule>
  </conditionalFormatting>
  <conditionalFormatting sqref="N226">
    <cfRule type="cellIs" dxfId="31150" priority="332583" stopIfTrue="1" operator="equal">
      <formula>0</formula>
    </cfRule>
  </conditionalFormatting>
  <conditionalFormatting sqref="N226">
    <cfRule type="cellIs" dxfId="31149" priority="332582" stopIfTrue="1" operator="equal">
      <formula>0</formula>
    </cfRule>
  </conditionalFormatting>
  <conditionalFormatting sqref="N226">
    <cfRule type="cellIs" dxfId="31148" priority="332581" stopIfTrue="1" operator="equal">
      <formula>0</formula>
    </cfRule>
  </conditionalFormatting>
  <conditionalFormatting sqref="N226">
    <cfRule type="cellIs" dxfId="31147" priority="332580" stopIfTrue="1" operator="equal">
      <formula>0</formula>
    </cfRule>
  </conditionalFormatting>
  <conditionalFormatting sqref="N226">
    <cfRule type="cellIs" dxfId="31146" priority="332579" stopIfTrue="1" operator="equal">
      <formula>0</formula>
    </cfRule>
  </conditionalFormatting>
  <conditionalFormatting sqref="N226">
    <cfRule type="cellIs" dxfId="31145" priority="332578" stopIfTrue="1" operator="equal">
      <formula>0</formula>
    </cfRule>
  </conditionalFormatting>
  <conditionalFormatting sqref="N226">
    <cfRule type="cellIs" dxfId="31144" priority="332577" stopIfTrue="1" operator="equal">
      <formula>0</formula>
    </cfRule>
  </conditionalFormatting>
  <conditionalFormatting sqref="N226">
    <cfRule type="cellIs" dxfId="31143" priority="332576" stopIfTrue="1" operator="equal">
      <formula>0</formula>
    </cfRule>
  </conditionalFormatting>
  <conditionalFormatting sqref="N226">
    <cfRule type="cellIs" dxfId="31142" priority="332575" stopIfTrue="1" operator="equal">
      <formula>0</formula>
    </cfRule>
  </conditionalFormatting>
  <conditionalFormatting sqref="N226">
    <cfRule type="cellIs" dxfId="31141" priority="332574" stopIfTrue="1" operator="equal">
      <formula>0</formula>
    </cfRule>
  </conditionalFormatting>
  <conditionalFormatting sqref="N226">
    <cfRule type="cellIs" dxfId="31140" priority="332573" stopIfTrue="1" operator="equal">
      <formula>0</formula>
    </cfRule>
  </conditionalFormatting>
  <conditionalFormatting sqref="N226">
    <cfRule type="cellIs" dxfId="31139" priority="332572" stopIfTrue="1" operator="equal">
      <formula>0</formula>
    </cfRule>
  </conditionalFormatting>
  <conditionalFormatting sqref="N226">
    <cfRule type="cellIs" dxfId="31138" priority="332571" stopIfTrue="1" operator="equal">
      <formula>0</formula>
    </cfRule>
  </conditionalFormatting>
  <conditionalFormatting sqref="N226">
    <cfRule type="cellIs" dxfId="31137" priority="332570" stopIfTrue="1" operator="equal">
      <formula>0</formula>
    </cfRule>
  </conditionalFormatting>
  <conditionalFormatting sqref="N226">
    <cfRule type="cellIs" dxfId="31136" priority="332569" stopIfTrue="1" operator="equal">
      <formula>0</formula>
    </cfRule>
  </conditionalFormatting>
  <conditionalFormatting sqref="N226">
    <cfRule type="cellIs" dxfId="31135" priority="332568" stopIfTrue="1" operator="equal">
      <formula>0</formula>
    </cfRule>
  </conditionalFormatting>
  <conditionalFormatting sqref="N226">
    <cfRule type="cellIs" dxfId="31134" priority="332567" stopIfTrue="1" operator="equal">
      <formula>0</formula>
    </cfRule>
  </conditionalFormatting>
  <conditionalFormatting sqref="N226">
    <cfRule type="cellIs" dxfId="31133" priority="332566" stopIfTrue="1" operator="equal">
      <formula>0</formula>
    </cfRule>
  </conditionalFormatting>
  <conditionalFormatting sqref="N226">
    <cfRule type="cellIs" dxfId="31132" priority="332565" stopIfTrue="1" operator="equal">
      <formula>0</formula>
    </cfRule>
  </conditionalFormatting>
  <conditionalFormatting sqref="N226">
    <cfRule type="cellIs" dxfId="31131" priority="332564" stopIfTrue="1" operator="equal">
      <formula>0</formula>
    </cfRule>
  </conditionalFormatting>
  <conditionalFormatting sqref="N226">
    <cfRule type="cellIs" dxfId="31130" priority="332563" stopIfTrue="1" operator="equal">
      <formula>0</formula>
    </cfRule>
  </conditionalFormatting>
  <conditionalFormatting sqref="N226">
    <cfRule type="cellIs" dxfId="31129" priority="332562" stopIfTrue="1" operator="equal">
      <formula>0</formula>
    </cfRule>
  </conditionalFormatting>
  <conditionalFormatting sqref="N226">
    <cfRule type="cellIs" dxfId="31128" priority="332561" stopIfTrue="1" operator="equal">
      <formula>0</formula>
    </cfRule>
  </conditionalFormatting>
  <conditionalFormatting sqref="N226">
    <cfRule type="cellIs" dxfId="31127" priority="332560" stopIfTrue="1" operator="equal">
      <formula>0</formula>
    </cfRule>
  </conditionalFormatting>
  <conditionalFormatting sqref="N226">
    <cfRule type="cellIs" dxfId="31126" priority="332559" stopIfTrue="1" operator="equal">
      <formula>0</formula>
    </cfRule>
  </conditionalFormatting>
  <conditionalFormatting sqref="N226">
    <cfRule type="cellIs" dxfId="31125" priority="332558" stopIfTrue="1" operator="equal">
      <formula>0</formula>
    </cfRule>
  </conditionalFormatting>
  <conditionalFormatting sqref="N226">
    <cfRule type="cellIs" dxfId="31124" priority="332557" stopIfTrue="1" operator="equal">
      <formula>0</formula>
    </cfRule>
  </conditionalFormatting>
  <conditionalFormatting sqref="N226">
    <cfRule type="cellIs" dxfId="31123" priority="332556" stopIfTrue="1" operator="equal">
      <formula>0</formula>
    </cfRule>
  </conditionalFormatting>
  <conditionalFormatting sqref="N226">
    <cfRule type="cellIs" dxfId="31122" priority="332555" stopIfTrue="1" operator="equal">
      <formula>0</formula>
    </cfRule>
  </conditionalFormatting>
  <conditionalFormatting sqref="N226">
    <cfRule type="cellIs" dxfId="31121" priority="332554" stopIfTrue="1" operator="equal">
      <formula>0</formula>
    </cfRule>
  </conditionalFormatting>
  <conditionalFormatting sqref="N226">
    <cfRule type="cellIs" dxfId="31120" priority="332553" stopIfTrue="1" operator="equal">
      <formula>0</formula>
    </cfRule>
  </conditionalFormatting>
  <conditionalFormatting sqref="N226">
    <cfRule type="cellIs" dxfId="31119" priority="332552" stopIfTrue="1" operator="equal">
      <formula>0</formula>
    </cfRule>
  </conditionalFormatting>
  <conditionalFormatting sqref="N226">
    <cfRule type="cellIs" dxfId="31118" priority="332551" stopIfTrue="1" operator="equal">
      <formula>0</formula>
    </cfRule>
  </conditionalFormatting>
  <conditionalFormatting sqref="N226">
    <cfRule type="cellIs" dxfId="31117" priority="332550" stopIfTrue="1" operator="equal">
      <formula>0</formula>
    </cfRule>
  </conditionalFormatting>
  <conditionalFormatting sqref="N226">
    <cfRule type="cellIs" dxfId="31116" priority="332549" stopIfTrue="1" operator="equal">
      <formula>0</formula>
    </cfRule>
  </conditionalFormatting>
  <conditionalFormatting sqref="N226">
    <cfRule type="cellIs" dxfId="31115" priority="332548" stopIfTrue="1" operator="equal">
      <formula>0</formula>
    </cfRule>
  </conditionalFormatting>
  <conditionalFormatting sqref="N226">
    <cfRule type="cellIs" dxfId="31114" priority="332547" stopIfTrue="1" operator="equal">
      <formula>0</formula>
    </cfRule>
  </conditionalFormatting>
  <conditionalFormatting sqref="N226">
    <cfRule type="cellIs" dxfId="31113" priority="332546" stopIfTrue="1" operator="equal">
      <formula>0</formula>
    </cfRule>
  </conditionalFormatting>
  <conditionalFormatting sqref="N226">
    <cfRule type="cellIs" dxfId="31112" priority="332545" stopIfTrue="1" operator="equal">
      <formula>0</formula>
    </cfRule>
  </conditionalFormatting>
  <conditionalFormatting sqref="N226">
    <cfRule type="cellIs" dxfId="31111" priority="332544" stopIfTrue="1" operator="equal">
      <formula>0</formula>
    </cfRule>
  </conditionalFormatting>
  <conditionalFormatting sqref="N226">
    <cfRule type="cellIs" dxfId="31110" priority="332543" stopIfTrue="1" operator="equal">
      <formula>0</formula>
    </cfRule>
  </conditionalFormatting>
  <conditionalFormatting sqref="N226">
    <cfRule type="cellIs" dxfId="31109" priority="332542" stopIfTrue="1" operator="equal">
      <formula>0</formula>
    </cfRule>
  </conditionalFormatting>
  <conditionalFormatting sqref="N226">
    <cfRule type="cellIs" dxfId="31108" priority="332541" stopIfTrue="1" operator="equal">
      <formula>0</formula>
    </cfRule>
  </conditionalFormatting>
  <conditionalFormatting sqref="N226">
    <cfRule type="cellIs" dxfId="31107" priority="332540" stopIfTrue="1" operator="equal">
      <formula>0</formula>
    </cfRule>
  </conditionalFormatting>
  <conditionalFormatting sqref="N226">
    <cfRule type="cellIs" dxfId="31106" priority="332539" stopIfTrue="1" operator="equal">
      <formula>0</formula>
    </cfRule>
  </conditionalFormatting>
  <conditionalFormatting sqref="N226">
    <cfRule type="cellIs" dxfId="31105" priority="332538" stopIfTrue="1" operator="equal">
      <formula>0</formula>
    </cfRule>
  </conditionalFormatting>
  <conditionalFormatting sqref="N226">
    <cfRule type="cellIs" dxfId="31104" priority="332537" stopIfTrue="1" operator="equal">
      <formula>0</formula>
    </cfRule>
  </conditionalFormatting>
  <conditionalFormatting sqref="N226">
    <cfRule type="cellIs" dxfId="31103" priority="332536" stopIfTrue="1" operator="equal">
      <formula>0</formula>
    </cfRule>
  </conditionalFormatting>
  <conditionalFormatting sqref="N226">
    <cfRule type="cellIs" dxfId="31102" priority="332535" stopIfTrue="1" operator="equal">
      <formula>0</formula>
    </cfRule>
  </conditionalFormatting>
  <conditionalFormatting sqref="N226">
    <cfRule type="cellIs" dxfId="31101" priority="332534" stopIfTrue="1" operator="equal">
      <formula>0</formula>
    </cfRule>
  </conditionalFormatting>
  <conditionalFormatting sqref="N226">
    <cfRule type="cellIs" dxfId="31100" priority="332533" stopIfTrue="1" operator="equal">
      <formula>0</formula>
    </cfRule>
  </conditionalFormatting>
  <conditionalFormatting sqref="N226">
    <cfRule type="cellIs" dxfId="31099" priority="332532" stopIfTrue="1" operator="equal">
      <formula>0</formula>
    </cfRule>
  </conditionalFormatting>
  <conditionalFormatting sqref="N226">
    <cfRule type="cellIs" dxfId="31098" priority="332531" stopIfTrue="1" operator="equal">
      <formula>0</formula>
    </cfRule>
  </conditionalFormatting>
  <conditionalFormatting sqref="N226">
    <cfRule type="cellIs" dxfId="31097" priority="332530" stopIfTrue="1" operator="equal">
      <formula>0</formula>
    </cfRule>
  </conditionalFormatting>
  <conditionalFormatting sqref="N226">
    <cfRule type="cellIs" dxfId="31096" priority="332529" stopIfTrue="1" operator="equal">
      <formula>0</formula>
    </cfRule>
  </conditionalFormatting>
  <conditionalFormatting sqref="N226">
    <cfRule type="cellIs" dxfId="31095" priority="332528" stopIfTrue="1" operator="equal">
      <formula>0</formula>
    </cfRule>
  </conditionalFormatting>
  <conditionalFormatting sqref="N226">
    <cfRule type="cellIs" dxfId="31094" priority="332527" stopIfTrue="1" operator="equal">
      <formula>0</formula>
    </cfRule>
  </conditionalFormatting>
  <conditionalFormatting sqref="N226">
    <cfRule type="cellIs" dxfId="31093" priority="332526" stopIfTrue="1" operator="equal">
      <formula>0</formula>
    </cfRule>
  </conditionalFormatting>
  <conditionalFormatting sqref="N226">
    <cfRule type="cellIs" dxfId="31092" priority="332525" stopIfTrue="1" operator="equal">
      <formula>0</formula>
    </cfRule>
  </conditionalFormatting>
  <conditionalFormatting sqref="N226">
    <cfRule type="cellIs" dxfId="31091" priority="332524" stopIfTrue="1" operator="equal">
      <formula>0</formula>
    </cfRule>
  </conditionalFormatting>
  <conditionalFormatting sqref="N226">
    <cfRule type="cellIs" dxfId="31090" priority="332523" stopIfTrue="1" operator="equal">
      <formula>0</formula>
    </cfRule>
  </conditionalFormatting>
  <conditionalFormatting sqref="N226">
    <cfRule type="cellIs" dxfId="31089" priority="332522" stopIfTrue="1" operator="equal">
      <formula>0</formula>
    </cfRule>
  </conditionalFormatting>
  <conditionalFormatting sqref="N226">
    <cfRule type="cellIs" dxfId="31088" priority="332521" stopIfTrue="1" operator="equal">
      <formula>0</formula>
    </cfRule>
  </conditionalFormatting>
  <conditionalFormatting sqref="N226">
    <cfRule type="cellIs" dxfId="31087" priority="332520" stopIfTrue="1" operator="equal">
      <formula>0</formula>
    </cfRule>
  </conditionalFormatting>
  <conditionalFormatting sqref="N226">
    <cfRule type="cellIs" dxfId="31086" priority="332519" stopIfTrue="1" operator="equal">
      <formula>0</formula>
    </cfRule>
  </conditionalFormatting>
  <conditionalFormatting sqref="N226">
    <cfRule type="cellIs" dxfId="31085" priority="332518" stopIfTrue="1" operator="equal">
      <formula>0</formula>
    </cfRule>
  </conditionalFormatting>
  <conditionalFormatting sqref="N226">
    <cfRule type="cellIs" dxfId="31084" priority="332517" stopIfTrue="1" operator="equal">
      <formula>0</formula>
    </cfRule>
  </conditionalFormatting>
  <conditionalFormatting sqref="N226">
    <cfRule type="cellIs" dxfId="31083" priority="332516" stopIfTrue="1" operator="equal">
      <formula>0</formula>
    </cfRule>
  </conditionalFormatting>
  <conditionalFormatting sqref="N226">
    <cfRule type="cellIs" dxfId="31082" priority="332515" stopIfTrue="1" operator="equal">
      <formula>0</formula>
    </cfRule>
  </conditionalFormatting>
  <conditionalFormatting sqref="N226">
    <cfRule type="cellIs" dxfId="31081" priority="332514" stopIfTrue="1" operator="equal">
      <formula>0</formula>
    </cfRule>
  </conditionalFormatting>
  <conditionalFormatting sqref="N226">
    <cfRule type="cellIs" dxfId="31080" priority="332513" stopIfTrue="1" operator="equal">
      <formula>0</formula>
    </cfRule>
  </conditionalFormatting>
  <conditionalFormatting sqref="N226">
    <cfRule type="cellIs" dxfId="31079" priority="332512" stopIfTrue="1" operator="equal">
      <formula>0</formula>
    </cfRule>
  </conditionalFormatting>
  <conditionalFormatting sqref="N226">
    <cfRule type="cellIs" dxfId="31078" priority="332511" stopIfTrue="1" operator="equal">
      <formula>0</formula>
    </cfRule>
  </conditionalFormatting>
  <conditionalFormatting sqref="N226">
    <cfRule type="cellIs" dxfId="31077" priority="332510" stopIfTrue="1" operator="equal">
      <formula>0</formula>
    </cfRule>
  </conditionalFormatting>
  <conditionalFormatting sqref="N226">
    <cfRule type="cellIs" dxfId="31076" priority="332509" stopIfTrue="1" operator="equal">
      <formula>0</formula>
    </cfRule>
  </conditionalFormatting>
  <conditionalFormatting sqref="N226">
    <cfRule type="cellIs" dxfId="31075" priority="332508" stopIfTrue="1" operator="equal">
      <formula>0</formula>
    </cfRule>
  </conditionalFormatting>
  <conditionalFormatting sqref="N226">
    <cfRule type="cellIs" dxfId="31074" priority="332507" stopIfTrue="1" operator="equal">
      <formula>0</formula>
    </cfRule>
  </conditionalFormatting>
  <conditionalFormatting sqref="N226">
    <cfRule type="cellIs" dxfId="31073" priority="332506" stopIfTrue="1" operator="equal">
      <formula>0</formula>
    </cfRule>
  </conditionalFormatting>
  <conditionalFormatting sqref="N226">
    <cfRule type="cellIs" dxfId="31072" priority="332505" stopIfTrue="1" operator="equal">
      <formula>0</formula>
    </cfRule>
  </conditionalFormatting>
  <conditionalFormatting sqref="N226">
    <cfRule type="cellIs" dxfId="31071" priority="332504" stopIfTrue="1" operator="equal">
      <formula>0</formula>
    </cfRule>
  </conditionalFormatting>
  <conditionalFormatting sqref="N226">
    <cfRule type="cellIs" dxfId="31070" priority="332503" stopIfTrue="1" operator="equal">
      <formula>0</formula>
    </cfRule>
  </conditionalFormatting>
  <conditionalFormatting sqref="N226">
    <cfRule type="cellIs" dxfId="31069" priority="332502" stopIfTrue="1" operator="equal">
      <formula>0</formula>
    </cfRule>
  </conditionalFormatting>
  <conditionalFormatting sqref="N226">
    <cfRule type="cellIs" dxfId="31068" priority="332501" stopIfTrue="1" operator="equal">
      <formula>0</formula>
    </cfRule>
  </conditionalFormatting>
  <conditionalFormatting sqref="N226">
    <cfRule type="cellIs" dxfId="31067" priority="332500" stopIfTrue="1" operator="equal">
      <formula>0</formula>
    </cfRule>
  </conditionalFormatting>
  <conditionalFormatting sqref="N226">
    <cfRule type="cellIs" dxfId="31066" priority="332499" stopIfTrue="1" operator="equal">
      <formula>0</formula>
    </cfRule>
  </conditionalFormatting>
  <conditionalFormatting sqref="N226">
    <cfRule type="cellIs" dxfId="31065" priority="332498" stopIfTrue="1" operator="equal">
      <formula>0</formula>
    </cfRule>
  </conditionalFormatting>
  <conditionalFormatting sqref="N226">
    <cfRule type="cellIs" dxfId="31064" priority="332497" stopIfTrue="1" operator="equal">
      <formula>0</formula>
    </cfRule>
  </conditionalFormatting>
  <conditionalFormatting sqref="N226">
    <cfRule type="cellIs" dxfId="31063" priority="332496" stopIfTrue="1" operator="equal">
      <formula>0</formula>
    </cfRule>
  </conditionalFormatting>
  <conditionalFormatting sqref="N226">
    <cfRule type="cellIs" dxfId="31062" priority="332495" stopIfTrue="1" operator="equal">
      <formula>0</formula>
    </cfRule>
  </conditionalFormatting>
  <conditionalFormatting sqref="N226">
    <cfRule type="cellIs" dxfId="31061" priority="332494" stopIfTrue="1" operator="equal">
      <formula>0</formula>
    </cfRule>
  </conditionalFormatting>
  <conditionalFormatting sqref="N226">
    <cfRule type="cellIs" dxfId="31060" priority="332493" stopIfTrue="1" operator="equal">
      <formula>0</formula>
    </cfRule>
  </conditionalFormatting>
  <conditionalFormatting sqref="N226">
    <cfRule type="cellIs" dxfId="31059" priority="332492" stopIfTrue="1" operator="equal">
      <formula>0</formula>
    </cfRule>
  </conditionalFormatting>
  <conditionalFormatting sqref="N226">
    <cfRule type="cellIs" dxfId="31058" priority="332491" stopIfTrue="1" operator="equal">
      <formula>0</formula>
    </cfRule>
  </conditionalFormatting>
  <conditionalFormatting sqref="N226">
    <cfRule type="cellIs" dxfId="31057" priority="332490" stopIfTrue="1" operator="equal">
      <formula>0</formula>
    </cfRule>
  </conditionalFormatting>
  <conditionalFormatting sqref="N226">
    <cfRule type="cellIs" dxfId="31056" priority="332489" stopIfTrue="1" operator="equal">
      <formula>0</formula>
    </cfRule>
  </conditionalFormatting>
  <conditionalFormatting sqref="N226">
    <cfRule type="cellIs" dxfId="31055" priority="332488" stopIfTrue="1" operator="equal">
      <formula>0</formula>
    </cfRule>
  </conditionalFormatting>
  <conditionalFormatting sqref="N226">
    <cfRule type="cellIs" dxfId="31054" priority="332487" stopIfTrue="1" operator="equal">
      <formula>0</formula>
    </cfRule>
  </conditionalFormatting>
  <conditionalFormatting sqref="N226">
    <cfRule type="cellIs" dxfId="31053" priority="332486" stopIfTrue="1" operator="equal">
      <formula>0</formula>
    </cfRule>
  </conditionalFormatting>
  <conditionalFormatting sqref="N226">
    <cfRule type="cellIs" dxfId="31052" priority="332485" stopIfTrue="1" operator="equal">
      <formula>0</formula>
    </cfRule>
  </conditionalFormatting>
  <conditionalFormatting sqref="N226">
    <cfRule type="cellIs" dxfId="31051" priority="332484" stopIfTrue="1" operator="equal">
      <formula>0</formula>
    </cfRule>
  </conditionalFormatting>
  <conditionalFormatting sqref="N226">
    <cfRule type="cellIs" dxfId="31050" priority="332483" stopIfTrue="1" operator="equal">
      <formula>0</formula>
    </cfRule>
  </conditionalFormatting>
  <conditionalFormatting sqref="N226">
    <cfRule type="cellIs" dxfId="31049" priority="332482" stopIfTrue="1" operator="equal">
      <formula>0</formula>
    </cfRule>
  </conditionalFormatting>
  <conditionalFormatting sqref="N226">
    <cfRule type="cellIs" dxfId="31048" priority="332481" stopIfTrue="1" operator="equal">
      <formula>0</formula>
    </cfRule>
  </conditionalFormatting>
  <conditionalFormatting sqref="N226">
    <cfRule type="cellIs" dxfId="31047" priority="332480" stopIfTrue="1" operator="equal">
      <formula>0</formula>
    </cfRule>
  </conditionalFormatting>
  <conditionalFormatting sqref="N226">
    <cfRule type="cellIs" dxfId="31046" priority="332479" stopIfTrue="1" operator="equal">
      <formula>0</formula>
    </cfRule>
  </conditionalFormatting>
  <conditionalFormatting sqref="N226">
    <cfRule type="cellIs" dxfId="31045" priority="332478" stopIfTrue="1" operator="equal">
      <formula>0</formula>
    </cfRule>
  </conditionalFormatting>
  <conditionalFormatting sqref="N226">
    <cfRule type="cellIs" dxfId="31044" priority="332477" stopIfTrue="1" operator="equal">
      <formula>0</formula>
    </cfRule>
  </conditionalFormatting>
  <conditionalFormatting sqref="N226">
    <cfRule type="cellIs" dxfId="31043" priority="332476" stopIfTrue="1" operator="equal">
      <formula>0</formula>
    </cfRule>
  </conditionalFormatting>
  <conditionalFormatting sqref="N226">
    <cfRule type="cellIs" dxfId="31042" priority="332475" stopIfTrue="1" operator="equal">
      <formula>0</formula>
    </cfRule>
  </conditionalFormatting>
  <conditionalFormatting sqref="N226">
    <cfRule type="cellIs" dxfId="31041" priority="332474" stopIfTrue="1" operator="equal">
      <formula>0</formula>
    </cfRule>
  </conditionalFormatting>
  <conditionalFormatting sqref="N226">
    <cfRule type="cellIs" dxfId="31040" priority="332473" stopIfTrue="1" operator="equal">
      <formula>0</formula>
    </cfRule>
  </conditionalFormatting>
  <conditionalFormatting sqref="N226">
    <cfRule type="cellIs" dxfId="31039" priority="332472" stopIfTrue="1" operator="equal">
      <formula>0</formula>
    </cfRule>
  </conditionalFormatting>
  <conditionalFormatting sqref="N226">
    <cfRule type="cellIs" dxfId="31038" priority="332471" stopIfTrue="1" operator="equal">
      <formula>0</formula>
    </cfRule>
  </conditionalFormatting>
  <conditionalFormatting sqref="N226">
    <cfRule type="cellIs" dxfId="31037" priority="332470" stopIfTrue="1" operator="equal">
      <formula>0</formula>
    </cfRule>
  </conditionalFormatting>
  <conditionalFormatting sqref="N226">
    <cfRule type="cellIs" dxfId="31036" priority="332469" stopIfTrue="1" operator="equal">
      <formula>0</formula>
    </cfRule>
  </conditionalFormatting>
  <conditionalFormatting sqref="N226">
    <cfRule type="cellIs" dxfId="31035" priority="332468" stopIfTrue="1" operator="equal">
      <formula>0</formula>
    </cfRule>
  </conditionalFormatting>
  <conditionalFormatting sqref="N226">
    <cfRule type="cellIs" dxfId="31034" priority="332467" stopIfTrue="1" operator="equal">
      <formula>0</formula>
    </cfRule>
  </conditionalFormatting>
  <conditionalFormatting sqref="N226">
    <cfRule type="cellIs" dxfId="31033" priority="332466" stopIfTrue="1" operator="equal">
      <formula>0</formula>
    </cfRule>
  </conditionalFormatting>
  <conditionalFormatting sqref="N226">
    <cfRule type="cellIs" dxfId="31032" priority="332465" stopIfTrue="1" operator="equal">
      <formula>0</formula>
    </cfRule>
  </conditionalFormatting>
  <conditionalFormatting sqref="N226">
    <cfRule type="cellIs" dxfId="31031" priority="332464" stopIfTrue="1" operator="equal">
      <formula>0</formula>
    </cfRule>
  </conditionalFormatting>
  <conditionalFormatting sqref="N226">
    <cfRule type="cellIs" dxfId="31030" priority="332463" stopIfTrue="1" operator="equal">
      <formula>0</formula>
    </cfRule>
  </conditionalFormatting>
  <conditionalFormatting sqref="N226">
    <cfRule type="cellIs" dxfId="31029" priority="332462" stopIfTrue="1" operator="equal">
      <formula>0</formula>
    </cfRule>
  </conditionalFormatting>
  <conditionalFormatting sqref="N226">
    <cfRule type="cellIs" dxfId="31028" priority="332461" stopIfTrue="1" operator="equal">
      <formula>0</formula>
    </cfRule>
  </conditionalFormatting>
  <conditionalFormatting sqref="N226">
    <cfRule type="cellIs" dxfId="31027" priority="332460" stopIfTrue="1" operator="equal">
      <formula>0</formula>
    </cfRule>
  </conditionalFormatting>
  <conditionalFormatting sqref="N226">
    <cfRule type="cellIs" dxfId="31026" priority="332459" stopIfTrue="1" operator="equal">
      <formula>0</formula>
    </cfRule>
  </conditionalFormatting>
  <conditionalFormatting sqref="N226">
    <cfRule type="cellIs" dxfId="31025" priority="332458" stopIfTrue="1" operator="equal">
      <formula>0</formula>
    </cfRule>
  </conditionalFormatting>
  <conditionalFormatting sqref="N226">
    <cfRule type="cellIs" dxfId="31024" priority="332457" stopIfTrue="1" operator="equal">
      <formula>0</formula>
    </cfRule>
  </conditionalFormatting>
  <conditionalFormatting sqref="N226">
    <cfRule type="cellIs" dxfId="31023" priority="332456" stopIfTrue="1" operator="equal">
      <formula>0</formula>
    </cfRule>
  </conditionalFormatting>
  <conditionalFormatting sqref="N226">
    <cfRule type="cellIs" dxfId="31022" priority="332455" stopIfTrue="1" operator="equal">
      <formula>0</formula>
    </cfRule>
  </conditionalFormatting>
  <conditionalFormatting sqref="N226">
    <cfRule type="cellIs" dxfId="31021" priority="332454" stopIfTrue="1" operator="equal">
      <formula>0</formula>
    </cfRule>
  </conditionalFormatting>
  <conditionalFormatting sqref="N226">
    <cfRule type="cellIs" dxfId="31020" priority="332453" stopIfTrue="1" operator="equal">
      <formula>0</formula>
    </cfRule>
  </conditionalFormatting>
  <conditionalFormatting sqref="N226">
    <cfRule type="cellIs" dxfId="31019" priority="332452" stopIfTrue="1" operator="equal">
      <formula>0</formula>
    </cfRule>
  </conditionalFormatting>
  <conditionalFormatting sqref="N226">
    <cfRule type="cellIs" dxfId="31018" priority="332451" stopIfTrue="1" operator="equal">
      <formula>0</formula>
    </cfRule>
  </conditionalFormatting>
  <conditionalFormatting sqref="N226">
    <cfRule type="cellIs" dxfId="31017" priority="332450" stopIfTrue="1" operator="equal">
      <formula>0</formula>
    </cfRule>
  </conditionalFormatting>
  <conditionalFormatting sqref="N226">
    <cfRule type="cellIs" dxfId="31016" priority="332449" stopIfTrue="1" operator="equal">
      <formula>0</formula>
    </cfRule>
  </conditionalFormatting>
  <conditionalFormatting sqref="N226">
    <cfRule type="cellIs" dxfId="31015" priority="332448" stopIfTrue="1" operator="equal">
      <formula>0</formula>
    </cfRule>
  </conditionalFormatting>
  <conditionalFormatting sqref="N226">
    <cfRule type="cellIs" dxfId="31014" priority="332447" stopIfTrue="1" operator="equal">
      <formula>0</formula>
    </cfRule>
  </conditionalFormatting>
  <conditionalFormatting sqref="N226">
    <cfRule type="cellIs" dxfId="31013" priority="332446" stopIfTrue="1" operator="equal">
      <formula>0</formula>
    </cfRule>
  </conditionalFormatting>
  <conditionalFormatting sqref="N226">
    <cfRule type="cellIs" dxfId="31012" priority="332445" stopIfTrue="1" operator="equal">
      <formula>0</formula>
    </cfRule>
  </conditionalFormatting>
  <conditionalFormatting sqref="N226">
    <cfRule type="cellIs" dxfId="31011" priority="332444" stopIfTrue="1" operator="equal">
      <formula>0</formula>
    </cfRule>
  </conditionalFormatting>
  <conditionalFormatting sqref="N226">
    <cfRule type="cellIs" dxfId="31010" priority="332443" stopIfTrue="1" operator="equal">
      <formula>0</formula>
    </cfRule>
  </conditionalFormatting>
  <conditionalFormatting sqref="N226">
    <cfRule type="cellIs" dxfId="31009" priority="332442" stopIfTrue="1" operator="equal">
      <formula>0</formula>
    </cfRule>
  </conditionalFormatting>
  <conditionalFormatting sqref="N226">
    <cfRule type="cellIs" dxfId="31008" priority="332441" stopIfTrue="1" operator="equal">
      <formula>0</formula>
    </cfRule>
  </conditionalFormatting>
  <conditionalFormatting sqref="N226">
    <cfRule type="cellIs" dxfId="31007" priority="332440" stopIfTrue="1" operator="equal">
      <formula>0</formula>
    </cfRule>
  </conditionalFormatting>
  <conditionalFormatting sqref="N226">
    <cfRule type="cellIs" dxfId="31006" priority="332439" stopIfTrue="1" operator="equal">
      <formula>0</formula>
    </cfRule>
  </conditionalFormatting>
  <conditionalFormatting sqref="N226">
    <cfRule type="cellIs" dxfId="31005" priority="332438" stopIfTrue="1" operator="equal">
      <formula>0</formula>
    </cfRule>
  </conditionalFormatting>
  <conditionalFormatting sqref="N226">
    <cfRule type="cellIs" dxfId="31004" priority="332437" stopIfTrue="1" operator="equal">
      <formula>0</formula>
    </cfRule>
  </conditionalFormatting>
  <conditionalFormatting sqref="N226">
    <cfRule type="cellIs" dxfId="31003" priority="332436" stopIfTrue="1" operator="equal">
      <formula>0</formula>
    </cfRule>
  </conditionalFormatting>
  <conditionalFormatting sqref="N226">
    <cfRule type="cellIs" dxfId="31002" priority="332435" stopIfTrue="1" operator="equal">
      <formula>0</formula>
    </cfRule>
  </conditionalFormatting>
  <conditionalFormatting sqref="N226">
    <cfRule type="cellIs" dxfId="31001" priority="332434" stopIfTrue="1" operator="equal">
      <formula>0</formula>
    </cfRule>
  </conditionalFormatting>
  <conditionalFormatting sqref="N226">
    <cfRule type="cellIs" dxfId="31000" priority="332433" stopIfTrue="1" operator="equal">
      <formula>0</formula>
    </cfRule>
  </conditionalFormatting>
  <conditionalFormatting sqref="N226">
    <cfRule type="cellIs" dxfId="30999" priority="332432" stopIfTrue="1" operator="equal">
      <formula>0</formula>
    </cfRule>
  </conditionalFormatting>
  <conditionalFormatting sqref="N226">
    <cfRule type="cellIs" dxfId="30998" priority="332431" stopIfTrue="1" operator="equal">
      <formula>0</formula>
    </cfRule>
  </conditionalFormatting>
  <conditionalFormatting sqref="N226">
    <cfRule type="cellIs" dxfId="30997" priority="332430" stopIfTrue="1" operator="equal">
      <formula>0</formula>
    </cfRule>
  </conditionalFormatting>
  <conditionalFormatting sqref="N226">
    <cfRule type="cellIs" dxfId="30996" priority="332429" stopIfTrue="1" operator="equal">
      <formula>0</formula>
    </cfRule>
  </conditionalFormatting>
  <conditionalFormatting sqref="N226">
    <cfRule type="cellIs" dxfId="30995" priority="332428" stopIfTrue="1" operator="equal">
      <formula>0</formula>
    </cfRule>
  </conditionalFormatting>
  <conditionalFormatting sqref="N226">
    <cfRule type="cellIs" dxfId="30994" priority="332427" stopIfTrue="1" operator="equal">
      <formula>0</formula>
    </cfRule>
  </conditionalFormatting>
  <conditionalFormatting sqref="N226">
    <cfRule type="cellIs" dxfId="30993" priority="332426" stopIfTrue="1" operator="equal">
      <formula>0</formula>
    </cfRule>
  </conditionalFormatting>
  <conditionalFormatting sqref="N226">
    <cfRule type="cellIs" dxfId="30992" priority="332425" stopIfTrue="1" operator="equal">
      <formula>0</formula>
    </cfRule>
  </conditionalFormatting>
  <conditionalFormatting sqref="N226">
    <cfRule type="cellIs" dxfId="30991" priority="332424" stopIfTrue="1" operator="equal">
      <formula>0</formula>
    </cfRule>
  </conditionalFormatting>
  <conditionalFormatting sqref="N226">
    <cfRule type="cellIs" dxfId="30990" priority="332423" stopIfTrue="1" operator="equal">
      <formula>0</formula>
    </cfRule>
  </conditionalFormatting>
  <conditionalFormatting sqref="N226">
    <cfRule type="cellIs" dxfId="30989" priority="332422" stopIfTrue="1" operator="equal">
      <formula>0</formula>
    </cfRule>
  </conditionalFormatting>
  <conditionalFormatting sqref="N226">
    <cfRule type="cellIs" dxfId="30988" priority="332421" stopIfTrue="1" operator="equal">
      <formula>0</formula>
    </cfRule>
  </conditionalFormatting>
  <conditionalFormatting sqref="N226">
    <cfRule type="cellIs" dxfId="30987" priority="332420" stopIfTrue="1" operator="equal">
      <formula>0</formula>
    </cfRule>
  </conditionalFormatting>
  <conditionalFormatting sqref="N226">
    <cfRule type="cellIs" dxfId="30986" priority="332419" stopIfTrue="1" operator="equal">
      <formula>0</formula>
    </cfRule>
  </conditionalFormatting>
  <conditionalFormatting sqref="N226">
    <cfRule type="cellIs" dxfId="30985" priority="332418" stopIfTrue="1" operator="equal">
      <formula>0</formula>
    </cfRule>
  </conditionalFormatting>
  <conditionalFormatting sqref="N226">
    <cfRule type="cellIs" dxfId="30984" priority="332417" stopIfTrue="1" operator="equal">
      <formula>0</formula>
    </cfRule>
  </conditionalFormatting>
  <conditionalFormatting sqref="N226">
    <cfRule type="cellIs" dxfId="30983" priority="332416" stopIfTrue="1" operator="equal">
      <formula>0</formula>
    </cfRule>
  </conditionalFormatting>
  <conditionalFormatting sqref="N226">
    <cfRule type="cellIs" dxfId="30982" priority="332415" stopIfTrue="1" operator="equal">
      <formula>0</formula>
    </cfRule>
  </conditionalFormatting>
  <conditionalFormatting sqref="N226">
    <cfRule type="cellIs" dxfId="30981" priority="332414" stopIfTrue="1" operator="equal">
      <formula>0</formula>
    </cfRule>
  </conditionalFormatting>
  <conditionalFormatting sqref="N226">
    <cfRule type="cellIs" dxfId="30980" priority="332413" stopIfTrue="1" operator="equal">
      <formula>0</formula>
    </cfRule>
  </conditionalFormatting>
  <conditionalFormatting sqref="N226">
    <cfRule type="cellIs" dxfId="30979" priority="332412" stopIfTrue="1" operator="equal">
      <formula>0</formula>
    </cfRule>
  </conditionalFormatting>
  <conditionalFormatting sqref="N226">
    <cfRule type="cellIs" dxfId="30978" priority="332411" stopIfTrue="1" operator="equal">
      <formula>0</formula>
    </cfRule>
  </conditionalFormatting>
  <conditionalFormatting sqref="N226">
    <cfRule type="cellIs" dxfId="30977" priority="332410" stopIfTrue="1" operator="equal">
      <formula>0</formula>
    </cfRule>
  </conditionalFormatting>
  <conditionalFormatting sqref="N226">
    <cfRule type="cellIs" dxfId="30976" priority="332409" stopIfTrue="1" operator="equal">
      <formula>0</formula>
    </cfRule>
  </conditionalFormatting>
  <conditionalFormatting sqref="N226">
    <cfRule type="cellIs" dxfId="30975" priority="332408" stopIfTrue="1" operator="equal">
      <formula>0</formula>
    </cfRule>
  </conditionalFormatting>
  <conditionalFormatting sqref="N226">
    <cfRule type="cellIs" dxfId="30974" priority="332407" stopIfTrue="1" operator="equal">
      <formula>0</formula>
    </cfRule>
  </conditionalFormatting>
  <conditionalFormatting sqref="N226">
    <cfRule type="cellIs" dxfId="30973" priority="332406" stopIfTrue="1" operator="equal">
      <formula>0</formula>
    </cfRule>
  </conditionalFormatting>
  <conditionalFormatting sqref="N226">
    <cfRule type="cellIs" dxfId="30972" priority="332405" stopIfTrue="1" operator="equal">
      <formula>0</formula>
    </cfRule>
  </conditionalFormatting>
  <conditionalFormatting sqref="N226">
    <cfRule type="cellIs" dxfId="30971" priority="332404" stopIfTrue="1" operator="equal">
      <formula>0</formula>
    </cfRule>
  </conditionalFormatting>
  <conditionalFormatting sqref="N226">
    <cfRule type="cellIs" dxfId="30970" priority="332403" stopIfTrue="1" operator="equal">
      <formula>0</formula>
    </cfRule>
  </conditionalFormatting>
  <conditionalFormatting sqref="N226">
    <cfRule type="cellIs" dxfId="30969" priority="332402" stopIfTrue="1" operator="equal">
      <formula>0</formula>
    </cfRule>
  </conditionalFormatting>
  <conditionalFormatting sqref="N226">
    <cfRule type="cellIs" dxfId="30968" priority="332401" stopIfTrue="1" operator="equal">
      <formula>0</formula>
    </cfRule>
  </conditionalFormatting>
  <conditionalFormatting sqref="N226">
    <cfRule type="cellIs" dxfId="30967" priority="332400" stopIfTrue="1" operator="equal">
      <formula>0</formula>
    </cfRule>
  </conditionalFormatting>
  <conditionalFormatting sqref="N226">
    <cfRule type="cellIs" dxfId="30966" priority="332399" stopIfTrue="1" operator="equal">
      <formula>0</formula>
    </cfRule>
  </conditionalFormatting>
  <conditionalFormatting sqref="N226">
    <cfRule type="cellIs" dxfId="30965" priority="332398" stopIfTrue="1" operator="equal">
      <formula>0</formula>
    </cfRule>
  </conditionalFormatting>
  <conditionalFormatting sqref="N226">
    <cfRule type="cellIs" dxfId="30964" priority="332397" stopIfTrue="1" operator="equal">
      <formula>0</formula>
    </cfRule>
  </conditionalFormatting>
  <conditionalFormatting sqref="N226">
    <cfRule type="cellIs" dxfId="30963" priority="332396" stopIfTrue="1" operator="equal">
      <formula>0</formula>
    </cfRule>
  </conditionalFormatting>
  <conditionalFormatting sqref="N226">
    <cfRule type="cellIs" dxfId="30962" priority="332395" stopIfTrue="1" operator="equal">
      <formula>0</formula>
    </cfRule>
  </conditionalFormatting>
  <conditionalFormatting sqref="N226">
    <cfRule type="cellIs" dxfId="30961" priority="332394" stopIfTrue="1" operator="equal">
      <formula>0</formula>
    </cfRule>
  </conditionalFormatting>
  <conditionalFormatting sqref="N226">
    <cfRule type="cellIs" dxfId="30960" priority="332393" stopIfTrue="1" operator="equal">
      <formula>0</formula>
    </cfRule>
  </conditionalFormatting>
  <conditionalFormatting sqref="N226">
    <cfRule type="cellIs" dxfId="30959" priority="332392" stopIfTrue="1" operator="equal">
      <formula>0</formula>
    </cfRule>
  </conditionalFormatting>
  <conditionalFormatting sqref="N226">
    <cfRule type="cellIs" dxfId="30958" priority="332391" stopIfTrue="1" operator="equal">
      <formula>0</formula>
    </cfRule>
  </conditionalFormatting>
  <conditionalFormatting sqref="N226">
    <cfRule type="cellIs" dxfId="30957" priority="332390" stopIfTrue="1" operator="equal">
      <formula>0</formula>
    </cfRule>
  </conditionalFormatting>
  <conditionalFormatting sqref="N226">
    <cfRule type="cellIs" dxfId="30956" priority="332389" stopIfTrue="1" operator="equal">
      <formula>0</formula>
    </cfRule>
  </conditionalFormatting>
  <conditionalFormatting sqref="N226">
    <cfRule type="cellIs" dxfId="30955" priority="332388" stopIfTrue="1" operator="equal">
      <formula>0</formula>
    </cfRule>
  </conditionalFormatting>
  <conditionalFormatting sqref="N226">
    <cfRule type="cellIs" dxfId="30954" priority="332387" stopIfTrue="1" operator="equal">
      <formula>0</formula>
    </cfRule>
  </conditionalFormatting>
  <conditionalFormatting sqref="N226">
    <cfRule type="cellIs" dxfId="30953" priority="332386" stopIfTrue="1" operator="equal">
      <formula>0</formula>
    </cfRule>
  </conditionalFormatting>
  <conditionalFormatting sqref="N226">
    <cfRule type="cellIs" dxfId="30952" priority="332385" stopIfTrue="1" operator="equal">
      <formula>0</formula>
    </cfRule>
  </conditionalFormatting>
  <conditionalFormatting sqref="N226">
    <cfRule type="cellIs" dxfId="30951" priority="332384" stopIfTrue="1" operator="equal">
      <formula>0</formula>
    </cfRule>
  </conditionalFormatting>
  <conditionalFormatting sqref="N226">
    <cfRule type="cellIs" dxfId="30950" priority="332383" stopIfTrue="1" operator="equal">
      <formula>0</formula>
    </cfRule>
  </conditionalFormatting>
  <conditionalFormatting sqref="N226">
    <cfRule type="cellIs" dxfId="30949" priority="332382" stopIfTrue="1" operator="equal">
      <formula>0</formula>
    </cfRule>
  </conditionalFormatting>
  <conditionalFormatting sqref="N226">
    <cfRule type="cellIs" dxfId="30948" priority="332381" stopIfTrue="1" operator="equal">
      <formula>0</formula>
    </cfRule>
  </conditionalFormatting>
  <conditionalFormatting sqref="N226">
    <cfRule type="cellIs" dxfId="30947" priority="332380" stopIfTrue="1" operator="equal">
      <formula>0</formula>
    </cfRule>
  </conditionalFormatting>
  <conditionalFormatting sqref="N226">
    <cfRule type="cellIs" dxfId="30946" priority="332379" stopIfTrue="1" operator="equal">
      <formula>0</formula>
    </cfRule>
  </conditionalFormatting>
  <conditionalFormatting sqref="N226">
    <cfRule type="cellIs" dxfId="30945" priority="332378" stopIfTrue="1" operator="equal">
      <formula>0</formula>
    </cfRule>
  </conditionalFormatting>
  <conditionalFormatting sqref="N226">
    <cfRule type="cellIs" dxfId="30944" priority="332377" stopIfTrue="1" operator="equal">
      <formula>0</formula>
    </cfRule>
  </conditionalFormatting>
  <conditionalFormatting sqref="N226">
    <cfRule type="cellIs" dxfId="30943" priority="332376" stopIfTrue="1" operator="equal">
      <formula>0</formula>
    </cfRule>
  </conditionalFormatting>
  <conditionalFormatting sqref="N226">
    <cfRule type="cellIs" dxfId="30942" priority="332375" stopIfTrue="1" operator="equal">
      <formula>0</formula>
    </cfRule>
  </conditionalFormatting>
  <conditionalFormatting sqref="N226">
    <cfRule type="cellIs" dxfId="30941" priority="332374" stopIfTrue="1" operator="equal">
      <formula>0</formula>
    </cfRule>
  </conditionalFormatting>
  <conditionalFormatting sqref="N226">
    <cfRule type="cellIs" dxfId="30940" priority="332373" stopIfTrue="1" operator="equal">
      <formula>0</formula>
    </cfRule>
  </conditionalFormatting>
  <conditionalFormatting sqref="N226">
    <cfRule type="cellIs" dxfId="30939" priority="332372" stopIfTrue="1" operator="equal">
      <formula>0</formula>
    </cfRule>
  </conditionalFormatting>
  <conditionalFormatting sqref="N226">
    <cfRule type="cellIs" dxfId="30938" priority="332371" stopIfTrue="1" operator="equal">
      <formula>0</formula>
    </cfRule>
  </conditionalFormatting>
  <conditionalFormatting sqref="N226">
    <cfRule type="cellIs" dxfId="30937" priority="332370" stopIfTrue="1" operator="equal">
      <formula>0</formula>
    </cfRule>
  </conditionalFormatting>
  <conditionalFormatting sqref="N226">
    <cfRule type="cellIs" dxfId="30936" priority="332369" stopIfTrue="1" operator="equal">
      <formula>0</formula>
    </cfRule>
  </conditionalFormatting>
  <conditionalFormatting sqref="N226">
    <cfRule type="cellIs" dxfId="30935" priority="332368" stopIfTrue="1" operator="equal">
      <formula>0</formula>
    </cfRule>
  </conditionalFormatting>
  <conditionalFormatting sqref="N226">
    <cfRule type="cellIs" dxfId="30934" priority="332367" stopIfTrue="1" operator="equal">
      <formula>0</formula>
    </cfRule>
  </conditionalFormatting>
  <conditionalFormatting sqref="N226">
    <cfRule type="cellIs" dxfId="30933" priority="332366" stopIfTrue="1" operator="equal">
      <formula>0</formula>
    </cfRule>
  </conditionalFormatting>
  <conditionalFormatting sqref="N226">
    <cfRule type="cellIs" dxfId="30932" priority="332365" stopIfTrue="1" operator="equal">
      <formula>0</formula>
    </cfRule>
  </conditionalFormatting>
  <conditionalFormatting sqref="N226">
    <cfRule type="cellIs" dxfId="30931" priority="332364" stopIfTrue="1" operator="equal">
      <formula>0</formula>
    </cfRule>
  </conditionalFormatting>
  <conditionalFormatting sqref="N226">
    <cfRule type="cellIs" dxfId="30930" priority="332363" stopIfTrue="1" operator="equal">
      <formula>0</formula>
    </cfRule>
  </conditionalFormatting>
  <conditionalFormatting sqref="N226">
    <cfRule type="cellIs" dxfId="30929" priority="332362" stopIfTrue="1" operator="equal">
      <formula>0</formula>
    </cfRule>
  </conditionalFormatting>
  <conditionalFormatting sqref="N226">
    <cfRule type="cellIs" dxfId="30928" priority="332361" stopIfTrue="1" operator="equal">
      <formula>0</formula>
    </cfRule>
  </conditionalFormatting>
  <conditionalFormatting sqref="N226">
    <cfRule type="cellIs" dxfId="30927" priority="332360" stopIfTrue="1" operator="equal">
      <formula>0</formula>
    </cfRule>
  </conditionalFormatting>
  <conditionalFormatting sqref="N226">
    <cfRule type="cellIs" dxfId="30926" priority="332359" stopIfTrue="1" operator="equal">
      <formula>0</formula>
    </cfRule>
  </conditionalFormatting>
  <conditionalFormatting sqref="N226">
    <cfRule type="cellIs" dxfId="30925" priority="332358" stopIfTrue="1" operator="equal">
      <formula>0</formula>
    </cfRule>
  </conditionalFormatting>
  <conditionalFormatting sqref="N226">
    <cfRule type="cellIs" dxfId="30924" priority="332357" stopIfTrue="1" operator="equal">
      <formula>0</formula>
    </cfRule>
  </conditionalFormatting>
  <conditionalFormatting sqref="N226">
    <cfRule type="cellIs" dxfId="30923" priority="332356" stopIfTrue="1" operator="equal">
      <formula>0</formula>
    </cfRule>
  </conditionalFormatting>
  <conditionalFormatting sqref="N226">
    <cfRule type="cellIs" dxfId="30922" priority="332355" stopIfTrue="1" operator="equal">
      <formula>0</formula>
    </cfRule>
  </conditionalFormatting>
  <conditionalFormatting sqref="N226">
    <cfRule type="cellIs" dxfId="30921" priority="332354" stopIfTrue="1" operator="equal">
      <formula>0</formula>
    </cfRule>
  </conditionalFormatting>
  <conditionalFormatting sqref="N226">
    <cfRule type="cellIs" dxfId="30920" priority="332353" stopIfTrue="1" operator="equal">
      <formula>0</formula>
    </cfRule>
  </conditionalFormatting>
  <conditionalFormatting sqref="N226">
    <cfRule type="cellIs" dxfId="30919" priority="332352" stopIfTrue="1" operator="equal">
      <formula>0</formula>
    </cfRule>
  </conditionalFormatting>
  <conditionalFormatting sqref="N226">
    <cfRule type="cellIs" dxfId="30918" priority="332351" stopIfTrue="1" operator="equal">
      <formula>0</formula>
    </cfRule>
  </conditionalFormatting>
  <conditionalFormatting sqref="N226">
    <cfRule type="cellIs" dxfId="30917" priority="332350" stopIfTrue="1" operator="equal">
      <formula>0</formula>
    </cfRule>
  </conditionalFormatting>
  <conditionalFormatting sqref="N226">
    <cfRule type="cellIs" dxfId="30916" priority="332349" stopIfTrue="1" operator="equal">
      <formula>0</formula>
    </cfRule>
  </conditionalFormatting>
  <conditionalFormatting sqref="N226">
    <cfRule type="cellIs" dxfId="30915" priority="332348" stopIfTrue="1" operator="equal">
      <formula>0</formula>
    </cfRule>
  </conditionalFormatting>
  <conditionalFormatting sqref="N226">
    <cfRule type="cellIs" dxfId="30914" priority="332347" stopIfTrue="1" operator="equal">
      <formula>0</formula>
    </cfRule>
  </conditionalFormatting>
  <conditionalFormatting sqref="N226">
    <cfRule type="cellIs" dxfId="30913" priority="332346" stopIfTrue="1" operator="equal">
      <formula>0</formula>
    </cfRule>
  </conditionalFormatting>
  <conditionalFormatting sqref="N226">
    <cfRule type="cellIs" dxfId="30912" priority="332345" stopIfTrue="1" operator="equal">
      <formula>0</formula>
    </cfRule>
  </conditionalFormatting>
  <conditionalFormatting sqref="N226">
    <cfRule type="cellIs" dxfId="30911" priority="332344" stopIfTrue="1" operator="equal">
      <formula>0</formula>
    </cfRule>
  </conditionalFormatting>
  <conditionalFormatting sqref="N226">
    <cfRule type="cellIs" dxfId="30910" priority="332343" stopIfTrue="1" operator="equal">
      <formula>0</formula>
    </cfRule>
  </conditionalFormatting>
  <conditionalFormatting sqref="N226">
    <cfRule type="cellIs" dxfId="30909" priority="332342" stopIfTrue="1" operator="equal">
      <formula>0</formula>
    </cfRule>
  </conditionalFormatting>
  <conditionalFormatting sqref="N226">
    <cfRule type="cellIs" dxfId="30908" priority="332341" stopIfTrue="1" operator="equal">
      <formula>0</formula>
    </cfRule>
  </conditionalFormatting>
  <conditionalFormatting sqref="N226">
    <cfRule type="cellIs" dxfId="30907" priority="332340" stopIfTrue="1" operator="equal">
      <formula>0</formula>
    </cfRule>
  </conditionalFormatting>
  <conditionalFormatting sqref="N226">
    <cfRule type="cellIs" dxfId="30906" priority="332339" stopIfTrue="1" operator="equal">
      <formula>0</formula>
    </cfRule>
  </conditionalFormatting>
  <conditionalFormatting sqref="N226">
    <cfRule type="cellIs" dxfId="30905" priority="332338" stopIfTrue="1" operator="equal">
      <formula>0</formula>
    </cfRule>
  </conditionalFormatting>
  <conditionalFormatting sqref="N226">
    <cfRule type="cellIs" dxfId="30904" priority="332337" stopIfTrue="1" operator="equal">
      <formula>0</formula>
    </cfRule>
  </conditionalFormatting>
  <conditionalFormatting sqref="N226">
    <cfRule type="cellIs" dxfId="30903" priority="332336" stopIfTrue="1" operator="equal">
      <formula>0</formula>
    </cfRule>
  </conditionalFormatting>
  <conditionalFormatting sqref="N226">
    <cfRule type="cellIs" dxfId="30902" priority="332335" stopIfTrue="1" operator="equal">
      <formula>0</formula>
    </cfRule>
  </conditionalFormatting>
  <conditionalFormatting sqref="N226">
    <cfRule type="cellIs" dxfId="30901" priority="332334" stopIfTrue="1" operator="equal">
      <formula>0</formula>
    </cfRule>
  </conditionalFormatting>
  <conditionalFormatting sqref="N226">
    <cfRule type="cellIs" dxfId="30900" priority="332333" stopIfTrue="1" operator="equal">
      <formula>0</formula>
    </cfRule>
  </conditionalFormatting>
  <conditionalFormatting sqref="N226">
    <cfRule type="cellIs" dxfId="30899" priority="332332" stopIfTrue="1" operator="equal">
      <formula>0</formula>
    </cfRule>
  </conditionalFormatting>
  <conditionalFormatting sqref="N226">
    <cfRule type="cellIs" dxfId="30898" priority="332331" stopIfTrue="1" operator="equal">
      <formula>0</formula>
    </cfRule>
  </conditionalFormatting>
  <conditionalFormatting sqref="N226">
    <cfRule type="cellIs" dxfId="30897" priority="332330" stopIfTrue="1" operator="equal">
      <formula>0</formula>
    </cfRule>
  </conditionalFormatting>
  <conditionalFormatting sqref="N226">
    <cfRule type="cellIs" dxfId="30896" priority="332329" stopIfTrue="1" operator="equal">
      <formula>0</formula>
    </cfRule>
  </conditionalFormatting>
  <conditionalFormatting sqref="N226">
    <cfRule type="cellIs" dxfId="30895" priority="332328" stopIfTrue="1" operator="equal">
      <formula>0</formula>
    </cfRule>
  </conditionalFormatting>
  <conditionalFormatting sqref="N226">
    <cfRule type="cellIs" dxfId="30894" priority="332327" stopIfTrue="1" operator="equal">
      <formula>0</formula>
    </cfRule>
  </conditionalFormatting>
  <conditionalFormatting sqref="N226">
    <cfRule type="cellIs" dxfId="30893" priority="332326" stopIfTrue="1" operator="equal">
      <formula>0</formula>
    </cfRule>
  </conditionalFormatting>
  <conditionalFormatting sqref="N226">
    <cfRule type="cellIs" dxfId="30892" priority="332325" stopIfTrue="1" operator="equal">
      <formula>0</formula>
    </cfRule>
  </conditionalFormatting>
  <conditionalFormatting sqref="N226">
    <cfRule type="cellIs" dxfId="30891" priority="332324" stopIfTrue="1" operator="equal">
      <formula>0</formula>
    </cfRule>
  </conditionalFormatting>
  <conditionalFormatting sqref="N226">
    <cfRule type="cellIs" dxfId="30890" priority="332323" stopIfTrue="1" operator="equal">
      <formula>0</formula>
    </cfRule>
  </conditionalFormatting>
  <conditionalFormatting sqref="N226">
    <cfRule type="cellIs" dxfId="30889" priority="332322" stopIfTrue="1" operator="equal">
      <formula>0</formula>
    </cfRule>
  </conditionalFormatting>
  <conditionalFormatting sqref="N226">
    <cfRule type="cellIs" dxfId="30888" priority="332321" stopIfTrue="1" operator="equal">
      <formula>0</formula>
    </cfRule>
  </conditionalFormatting>
  <conditionalFormatting sqref="N226">
    <cfRule type="cellIs" dxfId="30887" priority="332320" stopIfTrue="1" operator="equal">
      <formula>0</formula>
    </cfRule>
  </conditionalFormatting>
  <conditionalFormatting sqref="N226">
    <cfRule type="cellIs" dxfId="30886" priority="332319" stopIfTrue="1" operator="equal">
      <formula>0</formula>
    </cfRule>
  </conditionalFormatting>
  <conditionalFormatting sqref="N226">
    <cfRule type="cellIs" dxfId="30885" priority="332318" stopIfTrue="1" operator="equal">
      <formula>0</formula>
    </cfRule>
  </conditionalFormatting>
  <conditionalFormatting sqref="N226">
    <cfRule type="cellIs" dxfId="30884" priority="332317" stopIfTrue="1" operator="equal">
      <formula>0</formula>
    </cfRule>
  </conditionalFormatting>
  <conditionalFormatting sqref="N226">
    <cfRule type="cellIs" dxfId="30883" priority="332316" stopIfTrue="1" operator="equal">
      <formula>0</formula>
    </cfRule>
  </conditionalFormatting>
  <conditionalFormatting sqref="N226">
    <cfRule type="cellIs" dxfId="30882" priority="332315" stopIfTrue="1" operator="equal">
      <formula>0</formula>
    </cfRule>
  </conditionalFormatting>
  <conditionalFormatting sqref="N226">
    <cfRule type="cellIs" dxfId="30881" priority="332314" stopIfTrue="1" operator="equal">
      <formula>0</formula>
    </cfRule>
  </conditionalFormatting>
  <conditionalFormatting sqref="N226">
    <cfRule type="cellIs" dxfId="30880" priority="332313" stopIfTrue="1" operator="equal">
      <formula>0</formula>
    </cfRule>
  </conditionalFormatting>
  <conditionalFormatting sqref="N226">
    <cfRule type="cellIs" dxfId="30879" priority="332312" stopIfTrue="1" operator="equal">
      <formula>0</formula>
    </cfRule>
  </conditionalFormatting>
  <conditionalFormatting sqref="N226">
    <cfRule type="cellIs" dxfId="30878" priority="332311" stopIfTrue="1" operator="equal">
      <formula>0</formula>
    </cfRule>
  </conditionalFormatting>
  <conditionalFormatting sqref="N226">
    <cfRule type="cellIs" dxfId="30877" priority="332310" stopIfTrue="1" operator="equal">
      <formula>0</formula>
    </cfRule>
  </conditionalFormatting>
  <conditionalFormatting sqref="N226">
    <cfRule type="cellIs" dxfId="30876" priority="332309" stopIfTrue="1" operator="equal">
      <formula>0</formula>
    </cfRule>
  </conditionalFormatting>
  <conditionalFormatting sqref="N226">
    <cfRule type="cellIs" dxfId="30875" priority="332308" stopIfTrue="1" operator="equal">
      <formula>0</formula>
    </cfRule>
  </conditionalFormatting>
  <conditionalFormatting sqref="N226">
    <cfRule type="cellIs" dxfId="30874" priority="332307" stopIfTrue="1" operator="equal">
      <formula>0</formula>
    </cfRule>
  </conditionalFormatting>
  <conditionalFormatting sqref="N226">
    <cfRule type="cellIs" dxfId="30873" priority="332306" stopIfTrue="1" operator="equal">
      <formula>0</formula>
    </cfRule>
  </conditionalFormatting>
  <conditionalFormatting sqref="N226">
    <cfRule type="cellIs" dxfId="30872" priority="332305" stopIfTrue="1" operator="equal">
      <formula>0</formula>
    </cfRule>
  </conditionalFormatting>
  <conditionalFormatting sqref="N226">
    <cfRule type="cellIs" dxfId="30871" priority="332304" stopIfTrue="1" operator="equal">
      <formula>0</formula>
    </cfRule>
  </conditionalFormatting>
  <conditionalFormatting sqref="N226">
    <cfRule type="cellIs" dxfId="30870" priority="332303" stopIfTrue="1" operator="equal">
      <formula>0</formula>
    </cfRule>
  </conditionalFormatting>
  <conditionalFormatting sqref="N226">
    <cfRule type="cellIs" dxfId="30869" priority="332302" stopIfTrue="1" operator="equal">
      <formula>0</formula>
    </cfRule>
  </conditionalFormatting>
  <conditionalFormatting sqref="N226">
    <cfRule type="cellIs" dxfId="30868" priority="332301" stopIfTrue="1" operator="equal">
      <formula>0</formula>
    </cfRule>
  </conditionalFormatting>
  <conditionalFormatting sqref="N226">
    <cfRule type="cellIs" dxfId="30867" priority="332300" stopIfTrue="1" operator="equal">
      <formula>0</formula>
    </cfRule>
  </conditionalFormatting>
  <conditionalFormatting sqref="N226">
    <cfRule type="cellIs" dxfId="30866" priority="332299" stopIfTrue="1" operator="equal">
      <formula>0</formula>
    </cfRule>
  </conditionalFormatting>
  <conditionalFormatting sqref="N226">
    <cfRule type="cellIs" dxfId="30865" priority="332298" stopIfTrue="1" operator="equal">
      <formula>0</formula>
    </cfRule>
  </conditionalFormatting>
  <conditionalFormatting sqref="N226">
    <cfRule type="cellIs" dxfId="30864" priority="332297" stopIfTrue="1" operator="equal">
      <formula>0</formula>
    </cfRule>
  </conditionalFormatting>
  <conditionalFormatting sqref="N226">
    <cfRule type="cellIs" dxfId="30863" priority="332296" stopIfTrue="1" operator="equal">
      <formula>0</formula>
    </cfRule>
  </conditionalFormatting>
  <conditionalFormatting sqref="N226">
    <cfRule type="cellIs" dxfId="30862" priority="332295" stopIfTrue="1" operator="equal">
      <formula>0</formula>
    </cfRule>
  </conditionalFormatting>
  <conditionalFormatting sqref="N226">
    <cfRule type="cellIs" dxfId="30861" priority="332294" stopIfTrue="1" operator="equal">
      <formula>0</formula>
    </cfRule>
  </conditionalFormatting>
  <conditionalFormatting sqref="N226">
    <cfRule type="cellIs" dxfId="30860" priority="332293" stopIfTrue="1" operator="equal">
      <formula>0</formula>
    </cfRule>
  </conditionalFormatting>
  <conditionalFormatting sqref="N226">
    <cfRule type="cellIs" dxfId="30859" priority="332292" stopIfTrue="1" operator="equal">
      <formula>0</formula>
    </cfRule>
  </conditionalFormatting>
  <conditionalFormatting sqref="N226">
    <cfRule type="cellIs" dxfId="30858" priority="332291" stopIfTrue="1" operator="equal">
      <formula>0</formula>
    </cfRule>
  </conditionalFormatting>
  <conditionalFormatting sqref="N226">
    <cfRule type="cellIs" dxfId="30857" priority="332290" stopIfTrue="1" operator="equal">
      <formula>0</formula>
    </cfRule>
  </conditionalFormatting>
  <conditionalFormatting sqref="N226">
    <cfRule type="cellIs" dxfId="30856" priority="332289" stopIfTrue="1" operator="equal">
      <formula>0</formula>
    </cfRule>
  </conditionalFormatting>
  <conditionalFormatting sqref="N226">
    <cfRule type="cellIs" dxfId="30855" priority="332288" stopIfTrue="1" operator="equal">
      <formula>0</formula>
    </cfRule>
  </conditionalFormatting>
  <conditionalFormatting sqref="N226">
    <cfRule type="cellIs" dxfId="30854" priority="332287" stopIfTrue="1" operator="equal">
      <formula>0</formula>
    </cfRule>
  </conditionalFormatting>
  <conditionalFormatting sqref="N226">
    <cfRule type="cellIs" dxfId="30853" priority="332286" stopIfTrue="1" operator="equal">
      <formula>0</formula>
    </cfRule>
  </conditionalFormatting>
  <conditionalFormatting sqref="N226">
    <cfRule type="cellIs" dxfId="30852" priority="332285" stopIfTrue="1" operator="equal">
      <formula>0</formula>
    </cfRule>
  </conditionalFormatting>
  <conditionalFormatting sqref="N226">
    <cfRule type="cellIs" dxfId="30851" priority="332284" stopIfTrue="1" operator="equal">
      <formula>0</formula>
    </cfRule>
  </conditionalFormatting>
  <conditionalFormatting sqref="N226">
    <cfRule type="cellIs" dxfId="30850" priority="332283" stopIfTrue="1" operator="equal">
      <formula>0</formula>
    </cfRule>
  </conditionalFormatting>
  <conditionalFormatting sqref="N226">
    <cfRule type="cellIs" dxfId="30849" priority="332282" stopIfTrue="1" operator="equal">
      <formula>0</formula>
    </cfRule>
  </conditionalFormatting>
  <conditionalFormatting sqref="N226">
    <cfRule type="cellIs" dxfId="30848" priority="332281" stopIfTrue="1" operator="equal">
      <formula>0</formula>
    </cfRule>
  </conditionalFormatting>
  <conditionalFormatting sqref="N226">
    <cfRule type="cellIs" dxfId="30847" priority="332280" stopIfTrue="1" operator="equal">
      <formula>0</formula>
    </cfRule>
  </conditionalFormatting>
  <conditionalFormatting sqref="N226">
    <cfRule type="cellIs" dxfId="30846" priority="332279" stopIfTrue="1" operator="equal">
      <formula>0</formula>
    </cfRule>
  </conditionalFormatting>
  <conditionalFormatting sqref="N226">
    <cfRule type="cellIs" dxfId="30845" priority="332278" stopIfTrue="1" operator="equal">
      <formula>0</formula>
    </cfRule>
  </conditionalFormatting>
  <conditionalFormatting sqref="N226">
    <cfRule type="cellIs" dxfId="30844" priority="332277" stopIfTrue="1" operator="equal">
      <formula>0</formula>
    </cfRule>
  </conditionalFormatting>
  <conditionalFormatting sqref="N226">
    <cfRule type="cellIs" dxfId="30843" priority="332276" stopIfTrue="1" operator="equal">
      <formula>0</formula>
    </cfRule>
  </conditionalFormatting>
  <conditionalFormatting sqref="N226">
    <cfRule type="cellIs" dxfId="30842" priority="332275" stopIfTrue="1" operator="equal">
      <formula>0</formula>
    </cfRule>
  </conditionalFormatting>
  <conditionalFormatting sqref="N226">
    <cfRule type="cellIs" dxfId="30841" priority="332274" stopIfTrue="1" operator="equal">
      <formula>0</formula>
    </cfRule>
  </conditionalFormatting>
  <conditionalFormatting sqref="N226">
    <cfRule type="cellIs" dxfId="30840" priority="332273" stopIfTrue="1" operator="equal">
      <formula>0</formula>
    </cfRule>
  </conditionalFormatting>
  <conditionalFormatting sqref="N226">
    <cfRule type="cellIs" dxfId="30839" priority="332272" stopIfTrue="1" operator="equal">
      <formula>0</formula>
    </cfRule>
  </conditionalFormatting>
  <conditionalFormatting sqref="N226">
    <cfRule type="cellIs" dxfId="30838" priority="332271" stopIfTrue="1" operator="equal">
      <formula>0</formula>
    </cfRule>
  </conditionalFormatting>
  <conditionalFormatting sqref="N226">
    <cfRule type="cellIs" dxfId="30837" priority="332270" stopIfTrue="1" operator="equal">
      <formula>0</formula>
    </cfRule>
  </conditionalFormatting>
  <conditionalFormatting sqref="N226">
    <cfRule type="cellIs" dxfId="30836" priority="332269" stopIfTrue="1" operator="equal">
      <formula>0</formula>
    </cfRule>
  </conditionalFormatting>
  <conditionalFormatting sqref="N226">
    <cfRule type="cellIs" dxfId="30835" priority="332268" stopIfTrue="1" operator="equal">
      <formula>0</formula>
    </cfRule>
  </conditionalFormatting>
  <conditionalFormatting sqref="N226">
    <cfRule type="cellIs" dxfId="30834" priority="332267" stopIfTrue="1" operator="equal">
      <formula>0</formula>
    </cfRule>
  </conditionalFormatting>
  <conditionalFormatting sqref="N226">
    <cfRule type="cellIs" dxfId="30833" priority="332266" stopIfTrue="1" operator="equal">
      <formula>0</formula>
    </cfRule>
  </conditionalFormatting>
  <conditionalFormatting sqref="N226">
    <cfRule type="cellIs" dxfId="30832" priority="332265" stopIfTrue="1" operator="equal">
      <formula>0</formula>
    </cfRule>
  </conditionalFormatting>
  <conditionalFormatting sqref="N226">
    <cfRule type="cellIs" dxfId="30831" priority="332264" stopIfTrue="1" operator="equal">
      <formula>0</formula>
    </cfRule>
  </conditionalFormatting>
  <conditionalFormatting sqref="N226">
    <cfRule type="cellIs" dxfId="30830" priority="332263" stopIfTrue="1" operator="equal">
      <formula>0</formula>
    </cfRule>
  </conditionalFormatting>
  <conditionalFormatting sqref="N226">
    <cfRule type="cellIs" dxfId="30829" priority="332262" stopIfTrue="1" operator="equal">
      <formula>0</formula>
    </cfRule>
  </conditionalFormatting>
  <conditionalFormatting sqref="N226">
    <cfRule type="cellIs" dxfId="30828" priority="332261" stopIfTrue="1" operator="equal">
      <formula>0</formula>
    </cfRule>
  </conditionalFormatting>
  <conditionalFormatting sqref="N226">
    <cfRule type="cellIs" dxfId="30827" priority="332260" stopIfTrue="1" operator="equal">
      <formula>0</formula>
    </cfRule>
  </conditionalFormatting>
  <conditionalFormatting sqref="N226">
    <cfRule type="cellIs" dxfId="30826" priority="332259" stopIfTrue="1" operator="equal">
      <formula>0</formula>
    </cfRule>
  </conditionalFormatting>
  <conditionalFormatting sqref="N226">
    <cfRule type="cellIs" dxfId="30825" priority="332258" stopIfTrue="1" operator="equal">
      <formula>0</formula>
    </cfRule>
  </conditionalFormatting>
  <conditionalFormatting sqref="N226">
    <cfRule type="cellIs" dxfId="30824" priority="332257" stopIfTrue="1" operator="equal">
      <formula>0</formula>
    </cfRule>
  </conditionalFormatting>
  <conditionalFormatting sqref="N226">
    <cfRule type="cellIs" dxfId="30823" priority="332256" stopIfTrue="1" operator="equal">
      <formula>0</formula>
    </cfRule>
  </conditionalFormatting>
  <conditionalFormatting sqref="N226">
    <cfRule type="cellIs" dxfId="30822" priority="332255" stopIfTrue="1" operator="equal">
      <formula>0</formula>
    </cfRule>
  </conditionalFormatting>
  <conditionalFormatting sqref="N226">
    <cfRule type="cellIs" dxfId="30821" priority="332254" stopIfTrue="1" operator="equal">
      <formula>0</formula>
    </cfRule>
  </conditionalFormatting>
  <conditionalFormatting sqref="N226">
    <cfRule type="cellIs" dxfId="30820" priority="332253" stopIfTrue="1" operator="equal">
      <formula>0</formula>
    </cfRule>
  </conditionalFormatting>
  <conditionalFormatting sqref="N226">
    <cfRule type="cellIs" dxfId="30819" priority="332252" stopIfTrue="1" operator="equal">
      <formula>0</formula>
    </cfRule>
  </conditionalFormatting>
  <conditionalFormatting sqref="N226">
    <cfRule type="cellIs" dxfId="30818" priority="332251" stopIfTrue="1" operator="equal">
      <formula>0</formula>
    </cfRule>
  </conditionalFormatting>
  <conditionalFormatting sqref="N226">
    <cfRule type="cellIs" dxfId="30817" priority="332250" stopIfTrue="1" operator="equal">
      <formula>0</formula>
    </cfRule>
  </conditionalFormatting>
  <conditionalFormatting sqref="N226">
    <cfRule type="cellIs" dxfId="30816" priority="332249" stopIfTrue="1" operator="equal">
      <formula>0</formula>
    </cfRule>
  </conditionalFormatting>
  <conditionalFormatting sqref="N226">
    <cfRule type="cellIs" dxfId="30815" priority="332248" stopIfTrue="1" operator="equal">
      <formula>0</formula>
    </cfRule>
  </conditionalFormatting>
  <conditionalFormatting sqref="N226">
    <cfRule type="cellIs" dxfId="30814" priority="332247" stopIfTrue="1" operator="equal">
      <formula>0</formula>
    </cfRule>
  </conditionalFormatting>
  <conditionalFormatting sqref="N226">
    <cfRule type="cellIs" dxfId="30813" priority="332246" stopIfTrue="1" operator="equal">
      <formula>0</formula>
    </cfRule>
  </conditionalFormatting>
  <conditionalFormatting sqref="N226">
    <cfRule type="cellIs" dxfId="30812" priority="332245" stopIfTrue="1" operator="equal">
      <formula>0</formula>
    </cfRule>
  </conditionalFormatting>
  <conditionalFormatting sqref="N226">
    <cfRule type="cellIs" dxfId="30811" priority="332244" stopIfTrue="1" operator="equal">
      <formula>0</formula>
    </cfRule>
  </conditionalFormatting>
  <conditionalFormatting sqref="N226">
    <cfRule type="cellIs" dxfId="30810" priority="332243" stopIfTrue="1" operator="equal">
      <formula>0</formula>
    </cfRule>
  </conditionalFormatting>
  <conditionalFormatting sqref="N226">
    <cfRule type="cellIs" dxfId="30809" priority="332242" stopIfTrue="1" operator="equal">
      <formula>0</formula>
    </cfRule>
  </conditionalFormatting>
  <conditionalFormatting sqref="N226">
    <cfRule type="cellIs" dxfId="30808" priority="332241" stopIfTrue="1" operator="equal">
      <formula>0</formula>
    </cfRule>
  </conditionalFormatting>
  <conditionalFormatting sqref="N226">
    <cfRule type="cellIs" dxfId="30807" priority="332240" stopIfTrue="1" operator="equal">
      <formula>0</formula>
    </cfRule>
  </conditionalFormatting>
  <conditionalFormatting sqref="N226">
    <cfRule type="cellIs" dxfId="30806" priority="332239" stopIfTrue="1" operator="equal">
      <formula>0</formula>
    </cfRule>
  </conditionalFormatting>
  <conditionalFormatting sqref="N226">
    <cfRule type="cellIs" dxfId="30805" priority="332238" stopIfTrue="1" operator="equal">
      <formula>0</formula>
    </cfRule>
  </conditionalFormatting>
  <conditionalFormatting sqref="N226">
    <cfRule type="cellIs" dxfId="30804" priority="332237" stopIfTrue="1" operator="equal">
      <formula>0</formula>
    </cfRule>
  </conditionalFormatting>
  <conditionalFormatting sqref="N226">
    <cfRule type="cellIs" dxfId="30803" priority="332236" stopIfTrue="1" operator="equal">
      <formula>0</formula>
    </cfRule>
  </conditionalFormatting>
  <conditionalFormatting sqref="N226">
    <cfRule type="cellIs" dxfId="30802" priority="332235" stopIfTrue="1" operator="equal">
      <formula>0</formula>
    </cfRule>
  </conditionalFormatting>
  <conditionalFormatting sqref="N226">
    <cfRule type="cellIs" dxfId="30801" priority="332234" stopIfTrue="1" operator="equal">
      <formula>0</formula>
    </cfRule>
  </conditionalFormatting>
  <conditionalFormatting sqref="N226">
    <cfRule type="cellIs" dxfId="30800" priority="332233" stopIfTrue="1" operator="equal">
      <formula>0</formula>
    </cfRule>
  </conditionalFormatting>
  <conditionalFormatting sqref="N226">
    <cfRule type="cellIs" dxfId="30799" priority="332232" stopIfTrue="1" operator="equal">
      <formula>0</formula>
    </cfRule>
  </conditionalFormatting>
  <conditionalFormatting sqref="N226">
    <cfRule type="cellIs" dxfId="30798" priority="332231" stopIfTrue="1" operator="equal">
      <formula>0</formula>
    </cfRule>
  </conditionalFormatting>
  <conditionalFormatting sqref="N226">
    <cfRule type="cellIs" dxfId="30797" priority="332230" stopIfTrue="1" operator="equal">
      <formula>0</formula>
    </cfRule>
  </conditionalFormatting>
  <conditionalFormatting sqref="N226">
    <cfRule type="cellIs" dxfId="30796" priority="332229" stopIfTrue="1" operator="equal">
      <formula>0</formula>
    </cfRule>
  </conditionalFormatting>
  <conditionalFormatting sqref="N226">
    <cfRule type="cellIs" dxfId="30795" priority="332228" stopIfTrue="1" operator="equal">
      <formula>0</formula>
    </cfRule>
  </conditionalFormatting>
  <conditionalFormatting sqref="N226">
    <cfRule type="cellIs" dxfId="30794" priority="332227" stopIfTrue="1" operator="equal">
      <formula>0</formula>
    </cfRule>
  </conditionalFormatting>
  <conditionalFormatting sqref="N226">
    <cfRule type="cellIs" dxfId="30793" priority="332226" stopIfTrue="1" operator="equal">
      <formula>0</formula>
    </cfRule>
  </conditionalFormatting>
  <conditionalFormatting sqref="N226">
    <cfRule type="cellIs" dxfId="30792" priority="332225" stopIfTrue="1" operator="equal">
      <formula>0</formula>
    </cfRule>
  </conditionalFormatting>
  <conditionalFormatting sqref="N226">
    <cfRule type="cellIs" dxfId="30791" priority="332224" stopIfTrue="1" operator="equal">
      <formula>0</formula>
    </cfRule>
  </conditionalFormatting>
  <conditionalFormatting sqref="N226">
    <cfRule type="cellIs" dxfId="30790" priority="332223" stopIfTrue="1" operator="equal">
      <formula>0</formula>
    </cfRule>
  </conditionalFormatting>
  <conditionalFormatting sqref="N226">
    <cfRule type="cellIs" dxfId="30789" priority="332222" stopIfTrue="1" operator="equal">
      <formula>0</formula>
    </cfRule>
  </conditionalFormatting>
  <conditionalFormatting sqref="N226">
    <cfRule type="cellIs" dxfId="30788" priority="332221" stopIfTrue="1" operator="equal">
      <formula>0</formula>
    </cfRule>
  </conditionalFormatting>
  <conditionalFormatting sqref="N226">
    <cfRule type="cellIs" dxfId="30787" priority="332220" stopIfTrue="1" operator="equal">
      <formula>0</formula>
    </cfRule>
  </conditionalFormatting>
  <conditionalFormatting sqref="N226">
    <cfRule type="cellIs" dxfId="30786" priority="332219" stopIfTrue="1" operator="equal">
      <formula>0</formula>
    </cfRule>
  </conditionalFormatting>
  <conditionalFormatting sqref="N226">
    <cfRule type="cellIs" dxfId="30785" priority="332218" stopIfTrue="1" operator="equal">
      <formula>0</formula>
    </cfRule>
  </conditionalFormatting>
  <conditionalFormatting sqref="N226">
    <cfRule type="cellIs" dxfId="30784" priority="332217" stopIfTrue="1" operator="equal">
      <formula>0</formula>
    </cfRule>
  </conditionalFormatting>
  <conditionalFormatting sqref="N226">
    <cfRule type="cellIs" dxfId="30783" priority="332216" stopIfTrue="1" operator="equal">
      <formula>0</formula>
    </cfRule>
  </conditionalFormatting>
  <conditionalFormatting sqref="N226">
    <cfRule type="cellIs" dxfId="30782" priority="332215" stopIfTrue="1" operator="equal">
      <formula>0</formula>
    </cfRule>
  </conditionalFormatting>
  <conditionalFormatting sqref="N226">
    <cfRule type="cellIs" dxfId="30781" priority="332214" stopIfTrue="1" operator="equal">
      <formula>0</formula>
    </cfRule>
  </conditionalFormatting>
  <conditionalFormatting sqref="N226">
    <cfRule type="cellIs" dxfId="30780" priority="332213" stopIfTrue="1" operator="equal">
      <formula>0</formula>
    </cfRule>
  </conditionalFormatting>
  <conditionalFormatting sqref="N226">
    <cfRule type="cellIs" dxfId="30779" priority="332212" stopIfTrue="1" operator="equal">
      <formula>0</formula>
    </cfRule>
  </conditionalFormatting>
  <conditionalFormatting sqref="N226">
    <cfRule type="cellIs" dxfId="30778" priority="332211" stopIfTrue="1" operator="equal">
      <formula>0</formula>
    </cfRule>
  </conditionalFormatting>
  <conditionalFormatting sqref="N226">
    <cfRule type="cellIs" dxfId="30777" priority="332210" stopIfTrue="1" operator="equal">
      <formula>0</formula>
    </cfRule>
  </conditionalFormatting>
  <conditionalFormatting sqref="N226">
    <cfRule type="cellIs" dxfId="30776" priority="332209" stopIfTrue="1" operator="equal">
      <formula>0</formula>
    </cfRule>
  </conditionalFormatting>
  <conditionalFormatting sqref="N226">
    <cfRule type="cellIs" dxfId="30775" priority="332208" stopIfTrue="1" operator="equal">
      <formula>0</formula>
    </cfRule>
  </conditionalFormatting>
  <conditionalFormatting sqref="N226">
    <cfRule type="cellIs" dxfId="30774" priority="332207" stopIfTrue="1" operator="equal">
      <formula>0</formula>
    </cfRule>
  </conditionalFormatting>
  <conditionalFormatting sqref="N226">
    <cfRule type="cellIs" dxfId="30773" priority="332206" stopIfTrue="1" operator="equal">
      <formula>0</formula>
    </cfRule>
  </conditionalFormatting>
  <conditionalFormatting sqref="N226">
    <cfRule type="cellIs" dxfId="30772" priority="332205" stopIfTrue="1" operator="equal">
      <formula>0</formula>
    </cfRule>
  </conditionalFormatting>
  <conditionalFormatting sqref="N226">
    <cfRule type="cellIs" dxfId="30771" priority="332204" stopIfTrue="1" operator="equal">
      <formula>0</formula>
    </cfRule>
  </conditionalFormatting>
  <conditionalFormatting sqref="N226">
    <cfRule type="cellIs" dxfId="30770" priority="332203" stopIfTrue="1" operator="equal">
      <formula>0</formula>
    </cfRule>
  </conditionalFormatting>
  <conditionalFormatting sqref="N226">
    <cfRule type="cellIs" dxfId="30769" priority="332202" stopIfTrue="1" operator="equal">
      <formula>0</formula>
    </cfRule>
  </conditionalFormatting>
  <conditionalFormatting sqref="N226">
    <cfRule type="cellIs" dxfId="30768" priority="332201" stopIfTrue="1" operator="equal">
      <formula>0</formula>
    </cfRule>
  </conditionalFormatting>
  <conditionalFormatting sqref="N226">
    <cfRule type="cellIs" dxfId="30767" priority="332200" stopIfTrue="1" operator="equal">
      <formula>0</formula>
    </cfRule>
  </conditionalFormatting>
  <conditionalFormatting sqref="N226">
    <cfRule type="cellIs" dxfId="30766" priority="332199" stopIfTrue="1" operator="equal">
      <formula>0</formula>
    </cfRule>
  </conditionalFormatting>
  <conditionalFormatting sqref="N226">
    <cfRule type="cellIs" dxfId="30765" priority="332198" stopIfTrue="1" operator="equal">
      <formula>0</formula>
    </cfRule>
  </conditionalFormatting>
  <conditionalFormatting sqref="N226">
    <cfRule type="cellIs" dxfId="30764" priority="332197" stopIfTrue="1" operator="equal">
      <formula>0</formula>
    </cfRule>
  </conditionalFormatting>
  <conditionalFormatting sqref="N226">
    <cfRule type="cellIs" dxfId="30763" priority="332196" stopIfTrue="1" operator="equal">
      <formula>0</formula>
    </cfRule>
  </conditionalFormatting>
  <conditionalFormatting sqref="N226">
    <cfRule type="cellIs" dxfId="30762" priority="332195" stopIfTrue="1" operator="equal">
      <formula>0</formula>
    </cfRule>
  </conditionalFormatting>
  <conditionalFormatting sqref="N226">
    <cfRule type="cellIs" dxfId="30761" priority="332194" stopIfTrue="1" operator="equal">
      <formula>0</formula>
    </cfRule>
  </conditionalFormatting>
  <conditionalFormatting sqref="N226">
    <cfRule type="cellIs" dxfId="30760" priority="332193" stopIfTrue="1" operator="equal">
      <formula>0</formula>
    </cfRule>
  </conditionalFormatting>
  <conditionalFormatting sqref="N226">
    <cfRule type="cellIs" dxfId="30759" priority="332192" stopIfTrue="1" operator="equal">
      <formula>0</formula>
    </cfRule>
  </conditionalFormatting>
  <conditionalFormatting sqref="N226">
    <cfRule type="cellIs" dxfId="30758" priority="332191" stopIfTrue="1" operator="equal">
      <formula>0</formula>
    </cfRule>
  </conditionalFormatting>
  <conditionalFormatting sqref="N226">
    <cfRule type="cellIs" dxfId="30757" priority="332190" stopIfTrue="1" operator="equal">
      <formula>0</formula>
    </cfRule>
  </conditionalFormatting>
  <conditionalFormatting sqref="N226">
    <cfRule type="cellIs" dxfId="30756" priority="332189" stopIfTrue="1" operator="equal">
      <formula>0</formula>
    </cfRule>
  </conditionalFormatting>
  <conditionalFormatting sqref="N226">
    <cfRule type="cellIs" dxfId="30755" priority="332188" stopIfTrue="1" operator="equal">
      <formula>0</formula>
    </cfRule>
  </conditionalFormatting>
  <conditionalFormatting sqref="N226">
    <cfRule type="cellIs" dxfId="30754" priority="332187" stopIfTrue="1" operator="equal">
      <formula>0</formula>
    </cfRule>
  </conditionalFormatting>
  <conditionalFormatting sqref="N226">
    <cfRule type="cellIs" dxfId="30753" priority="332186" stopIfTrue="1" operator="equal">
      <formula>0</formula>
    </cfRule>
  </conditionalFormatting>
  <conditionalFormatting sqref="N226">
    <cfRule type="cellIs" dxfId="30752" priority="332185" stopIfTrue="1" operator="equal">
      <formula>0</formula>
    </cfRule>
  </conditionalFormatting>
  <conditionalFormatting sqref="N226">
    <cfRule type="cellIs" dxfId="30751" priority="332184" stopIfTrue="1" operator="equal">
      <formula>0</formula>
    </cfRule>
  </conditionalFormatting>
  <conditionalFormatting sqref="N226">
    <cfRule type="cellIs" dxfId="30750" priority="332183" stopIfTrue="1" operator="equal">
      <formula>0</formula>
    </cfRule>
  </conditionalFormatting>
  <conditionalFormatting sqref="N226">
    <cfRule type="cellIs" dxfId="30749" priority="332182" stopIfTrue="1" operator="equal">
      <formula>0</formula>
    </cfRule>
  </conditionalFormatting>
  <conditionalFormatting sqref="N226">
    <cfRule type="cellIs" dxfId="30748" priority="332181" stopIfTrue="1" operator="equal">
      <formula>0</formula>
    </cfRule>
  </conditionalFormatting>
  <conditionalFormatting sqref="N226">
    <cfRule type="cellIs" dxfId="30747" priority="332180" stopIfTrue="1" operator="equal">
      <formula>0</formula>
    </cfRule>
  </conditionalFormatting>
  <conditionalFormatting sqref="N226">
    <cfRule type="cellIs" dxfId="30746" priority="332179" stopIfTrue="1" operator="equal">
      <formula>0</formula>
    </cfRule>
  </conditionalFormatting>
  <conditionalFormatting sqref="N226">
    <cfRule type="cellIs" dxfId="30745" priority="332178" stopIfTrue="1" operator="equal">
      <formula>0</formula>
    </cfRule>
  </conditionalFormatting>
  <conditionalFormatting sqref="N226">
    <cfRule type="cellIs" dxfId="30744" priority="332177" stopIfTrue="1" operator="equal">
      <formula>0</formula>
    </cfRule>
  </conditionalFormatting>
  <conditionalFormatting sqref="N226">
    <cfRule type="cellIs" dxfId="30743" priority="332176" stopIfTrue="1" operator="equal">
      <formula>0</formula>
    </cfRule>
  </conditionalFormatting>
  <conditionalFormatting sqref="N226">
    <cfRule type="cellIs" dxfId="30742" priority="332175" stopIfTrue="1" operator="equal">
      <formula>0</formula>
    </cfRule>
  </conditionalFormatting>
  <conditionalFormatting sqref="N226">
    <cfRule type="cellIs" dxfId="30741" priority="332174" stopIfTrue="1" operator="equal">
      <formula>0</formula>
    </cfRule>
  </conditionalFormatting>
  <conditionalFormatting sqref="N226">
    <cfRule type="cellIs" dxfId="30740" priority="332173" stopIfTrue="1" operator="equal">
      <formula>0</formula>
    </cfRule>
  </conditionalFormatting>
  <conditionalFormatting sqref="N226">
    <cfRule type="cellIs" dxfId="30739" priority="332172" stopIfTrue="1" operator="equal">
      <formula>0</formula>
    </cfRule>
  </conditionalFormatting>
  <conditionalFormatting sqref="N226">
    <cfRule type="cellIs" dxfId="30738" priority="332171" stopIfTrue="1" operator="equal">
      <formula>0</formula>
    </cfRule>
  </conditionalFormatting>
  <conditionalFormatting sqref="N226">
    <cfRule type="cellIs" dxfId="30737" priority="332170" stopIfTrue="1" operator="equal">
      <formula>0</formula>
    </cfRule>
  </conditionalFormatting>
  <conditionalFormatting sqref="N226">
    <cfRule type="cellIs" dxfId="30736" priority="332169" stopIfTrue="1" operator="equal">
      <formula>0</formula>
    </cfRule>
  </conditionalFormatting>
  <conditionalFormatting sqref="N226">
    <cfRule type="cellIs" dxfId="30735" priority="332168" stopIfTrue="1" operator="equal">
      <formula>0</formula>
    </cfRule>
  </conditionalFormatting>
  <conditionalFormatting sqref="N226">
    <cfRule type="cellIs" dxfId="30734" priority="332167" stopIfTrue="1" operator="equal">
      <formula>0</formula>
    </cfRule>
  </conditionalFormatting>
  <conditionalFormatting sqref="N226">
    <cfRule type="cellIs" dxfId="30733" priority="332166" stopIfTrue="1" operator="equal">
      <formula>0</formula>
    </cfRule>
  </conditionalFormatting>
  <conditionalFormatting sqref="N226">
    <cfRule type="cellIs" dxfId="30732" priority="332165" stopIfTrue="1" operator="equal">
      <formula>0</formula>
    </cfRule>
  </conditionalFormatting>
  <conditionalFormatting sqref="N226">
    <cfRule type="cellIs" dxfId="30731" priority="332164" stopIfTrue="1" operator="equal">
      <formula>0</formula>
    </cfRule>
  </conditionalFormatting>
  <conditionalFormatting sqref="N226">
    <cfRule type="cellIs" dxfId="30730" priority="332163" stopIfTrue="1" operator="equal">
      <formula>0</formula>
    </cfRule>
  </conditionalFormatting>
  <conditionalFormatting sqref="N226">
    <cfRule type="cellIs" dxfId="30729" priority="332162" stopIfTrue="1" operator="equal">
      <formula>0</formula>
    </cfRule>
  </conditionalFormatting>
  <conditionalFormatting sqref="N226">
    <cfRule type="cellIs" dxfId="30728" priority="332161" stopIfTrue="1" operator="equal">
      <formula>0</formula>
    </cfRule>
  </conditionalFormatting>
  <conditionalFormatting sqref="N226">
    <cfRule type="cellIs" dxfId="30727" priority="332160" stopIfTrue="1" operator="equal">
      <formula>0</formula>
    </cfRule>
  </conditionalFormatting>
  <conditionalFormatting sqref="N226">
    <cfRule type="cellIs" dxfId="30726" priority="332159" stopIfTrue="1" operator="equal">
      <formula>0</formula>
    </cfRule>
  </conditionalFormatting>
  <conditionalFormatting sqref="N226">
    <cfRule type="cellIs" dxfId="30725" priority="332158" stopIfTrue="1" operator="equal">
      <formula>0</formula>
    </cfRule>
  </conditionalFormatting>
  <conditionalFormatting sqref="N226">
    <cfRule type="cellIs" dxfId="30724" priority="332157" stopIfTrue="1" operator="equal">
      <formula>0</formula>
    </cfRule>
  </conditionalFormatting>
  <conditionalFormatting sqref="N226">
    <cfRule type="cellIs" dxfId="30723" priority="332156" stopIfTrue="1" operator="equal">
      <formula>0</formula>
    </cfRule>
  </conditionalFormatting>
  <conditionalFormatting sqref="N226">
    <cfRule type="cellIs" dxfId="30722" priority="332155" stopIfTrue="1" operator="equal">
      <formula>0</formula>
    </cfRule>
  </conditionalFormatting>
  <conditionalFormatting sqref="N226">
    <cfRule type="cellIs" dxfId="30721" priority="332154" stopIfTrue="1" operator="equal">
      <formula>0</formula>
    </cfRule>
  </conditionalFormatting>
  <conditionalFormatting sqref="N226">
    <cfRule type="cellIs" dxfId="30720" priority="332153" stopIfTrue="1" operator="equal">
      <formula>0</formula>
    </cfRule>
  </conditionalFormatting>
  <conditionalFormatting sqref="N226">
    <cfRule type="cellIs" dxfId="30719" priority="332152" stopIfTrue="1" operator="equal">
      <formula>0</formula>
    </cfRule>
  </conditionalFormatting>
  <conditionalFormatting sqref="N226">
    <cfRule type="cellIs" dxfId="30718" priority="332151" stopIfTrue="1" operator="equal">
      <formula>0</formula>
    </cfRule>
  </conditionalFormatting>
  <conditionalFormatting sqref="N226">
    <cfRule type="cellIs" dxfId="30717" priority="332150" stopIfTrue="1" operator="equal">
      <formula>0</formula>
    </cfRule>
  </conditionalFormatting>
  <conditionalFormatting sqref="N226">
    <cfRule type="cellIs" dxfId="30716" priority="332149" stopIfTrue="1" operator="equal">
      <formula>0</formula>
    </cfRule>
  </conditionalFormatting>
  <conditionalFormatting sqref="N226">
    <cfRule type="cellIs" dxfId="30715" priority="332148" stopIfTrue="1" operator="equal">
      <formula>0</formula>
    </cfRule>
  </conditionalFormatting>
  <conditionalFormatting sqref="N226">
    <cfRule type="cellIs" dxfId="30714" priority="332147" stopIfTrue="1" operator="equal">
      <formula>0</formula>
    </cfRule>
  </conditionalFormatting>
  <conditionalFormatting sqref="N226">
    <cfRule type="cellIs" dxfId="30713" priority="332146" stopIfTrue="1" operator="equal">
      <formula>0</formula>
    </cfRule>
  </conditionalFormatting>
  <conditionalFormatting sqref="N226">
    <cfRule type="cellIs" dxfId="30712" priority="332145" stopIfTrue="1" operator="equal">
      <formula>0</formula>
    </cfRule>
  </conditionalFormatting>
  <conditionalFormatting sqref="N226">
    <cfRule type="cellIs" dxfId="30711" priority="332144" stopIfTrue="1" operator="equal">
      <formula>0</formula>
    </cfRule>
  </conditionalFormatting>
  <conditionalFormatting sqref="N226">
    <cfRule type="cellIs" dxfId="30710" priority="332143" stopIfTrue="1" operator="equal">
      <formula>0</formula>
    </cfRule>
  </conditionalFormatting>
  <conditionalFormatting sqref="N226">
    <cfRule type="cellIs" dxfId="30709" priority="332142" stopIfTrue="1" operator="equal">
      <formula>0</formula>
    </cfRule>
  </conditionalFormatting>
  <conditionalFormatting sqref="N226">
    <cfRule type="cellIs" dxfId="30708" priority="332141" stopIfTrue="1" operator="equal">
      <formula>0</formula>
    </cfRule>
  </conditionalFormatting>
  <conditionalFormatting sqref="N226">
    <cfRule type="cellIs" dxfId="30707" priority="332140" stopIfTrue="1" operator="equal">
      <formula>0</formula>
    </cfRule>
  </conditionalFormatting>
  <conditionalFormatting sqref="N226">
    <cfRule type="cellIs" dxfId="30706" priority="332139" stopIfTrue="1" operator="equal">
      <formula>0</formula>
    </cfRule>
  </conditionalFormatting>
  <conditionalFormatting sqref="N226">
    <cfRule type="cellIs" dxfId="30705" priority="332138" stopIfTrue="1" operator="equal">
      <formula>0</formula>
    </cfRule>
  </conditionalFormatting>
  <conditionalFormatting sqref="N226">
    <cfRule type="cellIs" dxfId="30704" priority="332137" stopIfTrue="1" operator="equal">
      <formula>0</formula>
    </cfRule>
  </conditionalFormatting>
  <conditionalFormatting sqref="N226">
    <cfRule type="cellIs" dxfId="30703" priority="332136" stopIfTrue="1" operator="equal">
      <formula>0</formula>
    </cfRule>
  </conditionalFormatting>
  <conditionalFormatting sqref="N226">
    <cfRule type="cellIs" dxfId="30702" priority="332135" stopIfTrue="1" operator="equal">
      <formula>0</formula>
    </cfRule>
  </conditionalFormatting>
  <conditionalFormatting sqref="N226">
    <cfRule type="cellIs" dxfId="30701" priority="332134" stopIfTrue="1" operator="equal">
      <formula>0</formula>
    </cfRule>
  </conditionalFormatting>
  <conditionalFormatting sqref="N226">
    <cfRule type="cellIs" dxfId="30700" priority="332133" stopIfTrue="1" operator="equal">
      <formula>0</formula>
    </cfRule>
  </conditionalFormatting>
  <conditionalFormatting sqref="N226">
    <cfRule type="cellIs" dxfId="30699" priority="332132" stopIfTrue="1" operator="equal">
      <formula>0</formula>
    </cfRule>
  </conditionalFormatting>
  <conditionalFormatting sqref="N226">
    <cfRule type="cellIs" dxfId="30698" priority="332131" stopIfTrue="1" operator="equal">
      <formula>0</formula>
    </cfRule>
  </conditionalFormatting>
  <conditionalFormatting sqref="N226">
    <cfRule type="cellIs" dxfId="30697" priority="332130" stopIfTrue="1" operator="equal">
      <formula>0</formula>
    </cfRule>
  </conditionalFormatting>
  <conditionalFormatting sqref="N226">
    <cfRule type="cellIs" dxfId="30696" priority="332129" stopIfTrue="1" operator="equal">
      <formula>0</formula>
    </cfRule>
  </conditionalFormatting>
  <conditionalFormatting sqref="N226">
    <cfRule type="cellIs" dxfId="30695" priority="332128" stopIfTrue="1" operator="equal">
      <formula>0</formula>
    </cfRule>
  </conditionalFormatting>
  <conditionalFormatting sqref="N226">
    <cfRule type="cellIs" dxfId="30694" priority="332127" stopIfTrue="1" operator="equal">
      <formula>0</formula>
    </cfRule>
  </conditionalFormatting>
  <conditionalFormatting sqref="N226">
    <cfRule type="cellIs" dxfId="30693" priority="332126" stopIfTrue="1" operator="equal">
      <formula>0</formula>
    </cfRule>
  </conditionalFormatting>
  <conditionalFormatting sqref="N226">
    <cfRule type="cellIs" dxfId="30692" priority="332125" stopIfTrue="1" operator="equal">
      <formula>0</formula>
    </cfRule>
  </conditionalFormatting>
  <conditionalFormatting sqref="N226">
    <cfRule type="cellIs" dxfId="30691" priority="332124" stopIfTrue="1" operator="equal">
      <formula>0</formula>
    </cfRule>
  </conditionalFormatting>
  <conditionalFormatting sqref="N226">
    <cfRule type="cellIs" dxfId="30690" priority="332123" stopIfTrue="1" operator="equal">
      <formula>0</formula>
    </cfRule>
  </conditionalFormatting>
  <conditionalFormatting sqref="N226">
    <cfRule type="cellIs" dxfId="30689" priority="332122" stopIfTrue="1" operator="equal">
      <formula>0</formula>
    </cfRule>
  </conditionalFormatting>
  <conditionalFormatting sqref="N226">
    <cfRule type="cellIs" dxfId="30688" priority="332121" stopIfTrue="1" operator="equal">
      <formula>0</formula>
    </cfRule>
  </conditionalFormatting>
  <conditionalFormatting sqref="N226">
    <cfRule type="cellIs" dxfId="30687" priority="332120" stopIfTrue="1" operator="equal">
      <formula>0</formula>
    </cfRule>
  </conditionalFormatting>
  <conditionalFormatting sqref="N226">
    <cfRule type="cellIs" dxfId="30686" priority="332119" stopIfTrue="1" operator="equal">
      <formula>0</formula>
    </cfRule>
  </conditionalFormatting>
  <conditionalFormatting sqref="N226">
    <cfRule type="cellIs" dxfId="30685" priority="332118" stopIfTrue="1" operator="equal">
      <formula>0</formula>
    </cfRule>
  </conditionalFormatting>
  <conditionalFormatting sqref="N226">
    <cfRule type="cellIs" dxfId="30684" priority="332117" stopIfTrue="1" operator="equal">
      <formula>0</formula>
    </cfRule>
  </conditionalFormatting>
  <conditionalFormatting sqref="N226">
    <cfRule type="cellIs" dxfId="30683" priority="332116" stopIfTrue="1" operator="equal">
      <formula>0</formula>
    </cfRule>
  </conditionalFormatting>
  <conditionalFormatting sqref="N226">
    <cfRule type="cellIs" dxfId="30682" priority="332115" stopIfTrue="1" operator="equal">
      <formula>0</formula>
    </cfRule>
  </conditionalFormatting>
  <conditionalFormatting sqref="N226">
    <cfRule type="cellIs" dxfId="30681" priority="332114" stopIfTrue="1" operator="equal">
      <formula>0</formula>
    </cfRule>
  </conditionalFormatting>
  <conditionalFormatting sqref="N226">
    <cfRule type="cellIs" dxfId="30680" priority="332113" stopIfTrue="1" operator="equal">
      <formula>0</formula>
    </cfRule>
  </conditionalFormatting>
  <conditionalFormatting sqref="N226">
    <cfRule type="cellIs" dxfId="30679" priority="332112" stopIfTrue="1" operator="equal">
      <formula>0</formula>
    </cfRule>
  </conditionalFormatting>
  <conditionalFormatting sqref="N226">
    <cfRule type="cellIs" dxfId="30678" priority="332111" stopIfTrue="1" operator="equal">
      <formula>0</formula>
    </cfRule>
  </conditionalFormatting>
  <conditionalFormatting sqref="N226">
    <cfRule type="cellIs" dxfId="30677" priority="332110" stopIfTrue="1" operator="equal">
      <formula>0</formula>
    </cfRule>
  </conditionalFormatting>
  <conditionalFormatting sqref="N226">
    <cfRule type="cellIs" dxfId="30676" priority="332109" stopIfTrue="1" operator="equal">
      <formula>0</formula>
    </cfRule>
  </conditionalFormatting>
  <conditionalFormatting sqref="N226">
    <cfRule type="cellIs" dxfId="30675" priority="332108" stopIfTrue="1" operator="equal">
      <formula>0</formula>
    </cfRule>
  </conditionalFormatting>
  <conditionalFormatting sqref="N226">
    <cfRule type="cellIs" dxfId="30674" priority="332107" stopIfTrue="1" operator="equal">
      <formula>0</formula>
    </cfRule>
  </conditionalFormatting>
  <conditionalFormatting sqref="N226">
    <cfRule type="cellIs" dxfId="30673" priority="332106" stopIfTrue="1" operator="equal">
      <formula>0</formula>
    </cfRule>
  </conditionalFormatting>
  <conditionalFormatting sqref="N226">
    <cfRule type="cellIs" dxfId="30672" priority="332105" stopIfTrue="1" operator="equal">
      <formula>0</formula>
    </cfRule>
  </conditionalFormatting>
  <conditionalFormatting sqref="N226">
    <cfRule type="cellIs" dxfId="30671" priority="332104" stopIfTrue="1" operator="equal">
      <formula>0</formula>
    </cfRule>
  </conditionalFormatting>
  <conditionalFormatting sqref="N226">
    <cfRule type="cellIs" dxfId="30670" priority="332103" stopIfTrue="1" operator="equal">
      <formula>0</formula>
    </cfRule>
  </conditionalFormatting>
  <conditionalFormatting sqref="N226">
    <cfRule type="cellIs" dxfId="30669" priority="332102" stopIfTrue="1" operator="equal">
      <formula>0</formula>
    </cfRule>
  </conditionalFormatting>
  <conditionalFormatting sqref="N226">
    <cfRule type="cellIs" dxfId="30668" priority="332101" stopIfTrue="1" operator="equal">
      <formula>0</formula>
    </cfRule>
  </conditionalFormatting>
  <conditionalFormatting sqref="N226">
    <cfRule type="cellIs" dxfId="30667" priority="332100" stopIfTrue="1" operator="equal">
      <formula>0</formula>
    </cfRule>
  </conditionalFormatting>
  <conditionalFormatting sqref="N226">
    <cfRule type="cellIs" dxfId="30666" priority="332099" stopIfTrue="1" operator="equal">
      <formula>0</formula>
    </cfRule>
  </conditionalFormatting>
  <conditionalFormatting sqref="N226">
    <cfRule type="cellIs" dxfId="30665" priority="332098" stopIfTrue="1" operator="equal">
      <formula>0</formula>
    </cfRule>
  </conditionalFormatting>
  <conditionalFormatting sqref="N226">
    <cfRule type="cellIs" dxfId="30664" priority="332097" stopIfTrue="1" operator="equal">
      <formula>0</formula>
    </cfRule>
  </conditionalFormatting>
  <conditionalFormatting sqref="N226">
    <cfRule type="cellIs" dxfId="30663" priority="332096" stopIfTrue="1" operator="equal">
      <formula>0</formula>
    </cfRule>
  </conditionalFormatting>
  <conditionalFormatting sqref="N226">
    <cfRule type="cellIs" dxfId="30662" priority="332095" stopIfTrue="1" operator="equal">
      <formula>0</formula>
    </cfRule>
  </conditionalFormatting>
  <conditionalFormatting sqref="N226">
    <cfRule type="cellIs" dxfId="30661" priority="332094" stopIfTrue="1" operator="equal">
      <formula>0</formula>
    </cfRule>
  </conditionalFormatting>
  <conditionalFormatting sqref="N226">
    <cfRule type="cellIs" dxfId="30660" priority="332093" stopIfTrue="1" operator="equal">
      <formula>0</formula>
    </cfRule>
  </conditionalFormatting>
  <conditionalFormatting sqref="N226">
    <cfRule type="cellIs" dxfId="30659" priority="332092" stopIfTrue="1" operator="equal">
      <formula>0</formula>
    </cfRule>
  </conditionalFormatting>
  <conditionalFormatting sqref="N226">
    <cfRule type="cellIs" dxfId="30658" priority="332091" stopIfTrue="1" operator="equal">
      <formula>0</formula>
    </cfRule>
  </conditionalFormatting>
  <conditionalFormatting sqref="N226">
    <cfRule type="cellIs" dxfId="30657" priority="332090" stopIfTrue="1" operator="equal">
      <formula>0</formula>
    </cfRule>
  </conditionalFormatting>
  <conditionalFormatting sqref="N133">
    <cfRule type="cellIs" dxfId="30656" priority="327057" stopIfTrue="1" operator="equal">
      <formula>0</formula>
    </cfRule>
  </conditionalFormatting>
  <conditionalFormatting sqref="N138">
    <cfRule type="cellIs" dxfId="30655" priority="327056" stopIfTrue="1" operator="equal">
      <formula>0</formula>
    </cfRule>
  </conditionalFormatting>
  <conditionalFormatting sqref="O40:P40">
    <cfRule type="cellIs" dxfId="30654" priority="327055" stopIfTrue="1" operator="equal">
      <formula>0</formula>
    </cfRule>
  </conditionalFormatting>
  <conditionalFormatting sqref="L22:N22">
    <cfRule type="cellIs" dxfId="30653" priority="327054" stopIfTrue="1" operator="equal">
      <formula>0</formula>
    </cfRule>
  </conditionalFormatting>
  <conditionalFormatting sqref="I4">
    <cfRule type="cellIs" dxfId="30652" priority="327051" stopIfTrue="1" operator="equal">
      <formula>0</formula>
    </cfRule>
  </conditionalFormatting>
  <conditionalFormatting sqref="J4:K4">
    <cfRule type="cellIs" dxfId="30651" priority="323798" stopIfTrue="1" operator="equal">
      <formula>0</formula>
    </cfRule>
  </conditionalFormatting>
  <conditionalFormatting sqref="K7">
    <cfRule type="cellIs" dxfId="30650" priority="323797" stopIfTrue="1" operator="equal">
      <formula>0</formula>
    </cfRule>
  </conditionalFormatting>
  <conditionalFormatting sqref="E45">
    <cfRule type="cellIs" dxfId="30649" priority="320691" stopIfTrue="1" operator="equal">
      <formula>0</formula>
    </cfRule>
  </conditionalFormatting>
  <conditionalFormatting sqref="H45">
    <cfRule type="cellIs" dxfId="30648" priority="320681" stopIfTrue="1" operator="equal">
      <formula>0</formula>
    </cfRule>
  </conditionalFormatting>
  <conditionalFormatting sqref="P47">
    <cfRule type="cellIs" dxfId="30647" priority="320677" stopIfTrue="1" operator="equal">
      <formula>0</formula>
    </cfRule>
  </conditionalFormatting>
  <conditionalFormatting sqref="Q47">
    <cfRule type="cellIs" dxfId="30646" priority="320676" stopIfTrue="1" operator="equal">
      <formula>0</formula>
    </cfRule>
  </conditionalFormatting>
  <conditionalFormatting sqref="Q45">
    <cfRule type="cellIs" dxfId="30645" priority="320675" stopIfTrue="1" operator="equal">
      <formula>0</formula>
    </cfRule>
  </conditionalFormatting>
  <conditionalFormatting sqref="F22">
    <cfRule type="cellIs" dxfId="30644" priority="320671" stopIfTrue="1" operator="equal">
      <formula>0</formula>
    </cfRule>
  </conditionalFormatting>
  <conditionalFormatting sqref="E46">
    <cfRule type="cellIs" dxfId="30643" priority="318765" stopIfTrue="1" operator="equal">
      <formula>0</formula>
    </cfRule>
  </conditionalFormatting>
  <conditionalFormatting sqref="N30">
    <cfRule type="cellIs" dxfId="30642" priority="316948" stopIfTrue="1" operator="equal">
      <formula>0</formula>
    </cfRule>
  </conditionalFormatting>
  <conditionalFormatting sqref="H30">
    <cfRule type="cellIs" dxfId="30641" priority="316944" stopIfTrue="1" operator="equal">
      <formula>0</formula>
    </cfRule>
  </conditionalFormatting>
  <conditionalFormatting sqref="D204">
    <cfRule type="cellIs" dxfId="30640" priority="284948" stopIfTrue="1" operator="equal">
      <formula>0</formula>
    </cfRule>
  </conditionalFormatting>
  <conditionalFormatting sqref="C204:C205">
    <cfRule type="cellIs" dxfId="30639" priority="284947" stopIfTrue="1" operator="equal">
      <formula>0</formula>
    </cfRule>
  </conditionalFormatting>
  <conditionalFormatting sqref="D205">
    <cfRule type="cellIs" dxfId="30638" priority="284940" stopIfTrue="1" operator="equal">
      <formula>0</formula>
    </cfRule>
  </conditionalFormatting>
  <conditionalFormatting sqref="F207">
    <cfRule type="cellIs" dxfId="30637" priority="284915" stopIfTrue="1" operator="equal">
      <formula>0</formula>
    </cfRule>
  </conditionalFormatting>
  <conditionalFormatting sqref="Q239">
    <cfRule type="cellIs" dxfId="30636" priority="284911" stopIfTrue="1" operator="equal">
      <formula>0</formula>
    </cfRule>
  </conditionalFormatting>
  <conditionalFormatting sqref="Q239">
    <cfRule type="cellIs" dxfId="30635" priority="284910" stopIfTrue="1" operator="equal">
      <formula>0</formula>
    </cfRule>
  </conditionalFormatting>
  <conditionalFormatting sqref="Q239">
    <cfRule type="cellIs" dxfId="30634" priority="284909" stopIfTrue="1" operator="equal">
      <formula>0</formula>
    </cfRule>
  </conditionalFormatting>
  <conditionalFormatting sqref="Q240">
    <cfRule type="cellIs" dxfId="30633" priority="284908" stopIfTrue="1" operator="equal">
      <formula>0</formula>
    </cfRule>
  </conditionalFormatting>
  <conditionalFormatting sqref="Q240">
    <cfRule type="cellIs" dxfId="30632" priority="284907" stopIfTrue="1" operator="equal">
      <formula>0</formula>
    </cfRule>
  </conditionalFormatting>
  <conditionalFormatting sqref="Q240">
    <cfRule type="cellIs" dxfId="30631" priority="284906" stopIfTrue="1" operator="equal">
      <formula>0</formula>
    </cfRule>
  </conditionalFormatting>
  <conditionalFormatting sqref="H241">
    <cfRule type="cellIs" dxfId="30630" priority="280201" stopIfTrue="1" operator="equal">
      <formula>0</formula>
    </cfRule>
  </conditionalFormatting>
  <conditionalFormatting sqref="E47">
    <cfRule type="cellIs" dxfId="30629" priority="280102" stopIfTrue="1" operator="equal">
      <formula>0</formula>
    </cfRule>
  </conditionalFormatting>
  <conditionalFormatting sqref="K25">
    <cfRule type="cellIs" dxfId="30628" priority="278938" stopIfTrue="1" operator="equal">
      <formula>0</formula>
    </cfRule>
  </conditionalFormatting>
  <conditionalFormatting sqref="I208">
    <cfRule type="cellIs" dxfId="30627" priority="278897" stopIfTrue="1" operator="equal">
      <formula>0</formula>
    </cfRule>
  </conditionalFormatting>
  <conditionalFormatting sqref="J208">
    <cfRule type="cellIs" dxfId="30626" priority="278896" stopIfTrue="1" operator="equal">
      <formula>0</formula>
    </cfRule>
  </conditionalFormatting>
  <conditionalFormatting sqref="M9">
    <cfRule type="cellIs" dxfId="30625" priority="278885" stopIfTrue="1" operator="equal">
      <formula>0</formula>
    </cfRule>
  </conditionalFormatting>
  <conditionalFormatting sqref="N9">
    <cfRule type="cellIs" dxfId="30624" priority="278884" stopIfTrue="1" operator="equal">
      <formula>0</formula>
    </cfRule>
  </conditionalFormatting>
  <conditionalFormatting sqref="I22">
    <cfRule type="cellIs" dxfId="30623" priority="278678" stopIfTrue="1" operator="equal">
      <formula>0</formula>
    </cfRule>
  </conditionalFormatting>
  <conditionalFormatting sqref="J22">
    <cfRule type="cellIs" dxfId="30622" priority="278677" stopIfTrue="1" operator="equal">
      <formula>0</formula>
    </cfRule>
  </conditionalFormatting>
  <conditionalFormatting sqref="K22">
    <cfRule type="cellIs" dxfId="30621" priority="278676" stopIfTrue="1" operator="equal">
      <formula>0</formula>
    </cfRule>
  </conditionalFormatting>
  <conditionalFormatting sqref="J23">
    <cfRule type="cellIs" dxfId="30620" priority="278674" stopIfTrue="1" operator="equal">
      <formula>0</formula>
    </cfRule>
  </conditionalFormatting>
  <conditionalFormatting sqref="K23">
    <cfRule type="cellIs" dxfId="30619" priority="278673" stopIfTrue="1" operator="equal">
      <formula>0</formula>
    </cfRule>
  </conditionalFormatting>
  <conditionalFormatting sqref="K211">
    <cfRule type="cellIs" dxfId="30618" priority="278668" stopIfTrue="1" operator="equal">
      <formula>0</formula>
    </cfRule>
  </conditionalFormatting>
  <conditionalFormatting sqref="H226">
    <cfRule type="cellIs" dxfId="30617" priority="278316" stopIfTrue="1" operator="equal">
      <formula>0</formula>
    </cfRule>
  </conditionalFormatting>
  <conditionalFormatting sqref="H226">
    <cfRule type="cellIs" dxfId="30616" priority="278315" stopIfTrue="1" operator="equal">
      <formula>0</formula>
    </cfRule>
  </conditionalFormatting>
  <conditionalFormatting sqref="H226">
    <cfRule type="cellIs" dxfId="30615" priority="278314" stopIfTrue="1" operator="equal">
      <formula>0</formula>
    </cfRule>
  </conditionalFormatting>
  <conditionalFormatting sqref="H226">
    <cfRule type="cellIs" dxfId="30614" priority="278313" stopIfTrue="1" operator="equal">
      <formula>0</formula>
    </cfRule>
  </conditionalFormatting>
  <conditionalFormatting sqref="H226">
    <cfRule type="cellIs" dxfId="30613" priority="278312" stopIfTrue="1" operator="equal">
      <formula>0</formula>
    </cfRule>
  </conditionalFormatting>
  <conditionalFormatting sqref="H226">
    <cfRule type="cellIs" dxfId="30612" priority="278311" stopIfTrue="1" operator="equal">
      <formula>0</formula>
    </cfRule>
  </conditionalFormatting>
  <conditionalFormatting sqref="H226">
    <cfRule type="cellIs" dxfId="30611" priority="278310" stopIfTrue="1" operator="equal">
      <formula>0</formula>
    </cfRule>
  </conditionalFormatting>
  <conditionalFormatting sqref="H226">
    <cfRule type="cellIs" dxfId="30610" priority="278309" stopIfTrue="1" operator="equal">
      <formula>0</formula>
    </cfRule>
  </conditionalFormatting>
  <conditionalFormatting sqref="H226">
    <cfRule type="cellIs" dxfId="30609" priority="278308" stopIfTrue="1" operator="equal">
      <formula>0</formula>
    </cfRule>
  </conditionalFormatting>
  <conditionalFormatting sqref="H226">
    <cfRule type="cellIs" dxfId="30608" priority="278307" stopIfTrue="1" operator="equal">
      <formula>0</formula>
    </cfRule>
  </conditionalFormatting>
  <conditionalFormatting sqref="H226">
    <cfRule type="cellIs" dxfId="30607" priority="278306" stopIfTrue="1" operator="equal">
      <formula>0</formula>
    </cfRule>
  </conditionalFormatting>
  <conditionalFormatting sqref="H226">
    <cfRule type="cellIs" dxfId="30606" priority="278305" stopIfTrue="1" operator="equal">
      <formula>0</formula>
    </cfRule>
  </conditionalFormatting>
  <conditionalFormatting sqref="H226">
    <cfRule type="cellIs" dxfId="30605" priority="278304" stopIfTrue="1" operator="equal">
      <formula>0</formula>
    </cfRule>
  </conditionalFormatting>
  <conditionalFormatting sqref="H226">
    <cfRule type="cellIs" dxfId="30604" priority="278303" stopIfTrue="1" operator="equal">
      <formula>0</formula>
    </cfRule>
  </conditionalFormatting>
  <conditionalFormatting sqref="H226">
    <cfRule type="cellIs" dxfId="30603" priority="278302" stopIfTrue="1" operator="equal">
      <formula>0</formula>
    </cfRule>
  </conditionalFormatting>
  <conditionalFormatting sqref="H226">
    <cfRule type="cellIs" dxfId="30602" priority="278301" stopIfTrue="1" operator="equal">
      <formula>0</formula>
    </cfRule>
  </conditionalFormatting>
  <conditionalFormatting sqref="H226">
    <cfRule type="cellIs" dxfId="30601" priority="278300" stopIfTrue="1" operator="equal">
      <formula>0</formula>
    </cfRule>
  </conditionalFormatting>
  <conditionalFormatting sqref="H226">
    <cfRule type="cellIs" dxfId="30600" priority="278299" stopIfTrue="1" operator="equal">
      <formula>0</formula>
    </cfRule>
  </conditionalFormatting>
  <conditionalFormatting sqref="H226">
    <cfRule type="cellIs" dxfId="30599" priority="278298" stopIfTrue="1" operator="equal">
      <formula>0</formula>
    </cfRule>
  </conditionalFormatting>
  <conditionalFormatting sqref="H226">
    <cfRule type="cellIs" dxfId="30598" priority="278297" stopIfTrue="1" operator="equal">
      <formula>0</formula>
    </cfRule>
  </conditionalFormatting>
  <conditionalFormatting sqref="H226">
    <cfRule type="cellIs" dxfId="30597" priority="278296" stopIfTrue="1" operator="equal">
      <formula>0</formula>
    </cfRule>
  </conditionalFormatting>
  <conditionalFormatting sqref="H226">
    <cfRule type="cellIs" dxfId="30596" priority="278295" stopIfTrue="1" operator="equal">
      <formula>0</formula>
    </cfRule>
  </conditionalFormatting>
  <conditionalFormatting sqref="H226">
    <cfRule type="cellIs" dxfId="30595" priority="278294" stopIfTrue="1" operator="equal">
      <formula>0</formula>
    </cfRule>
  </conditionalFormatting>
  <conditionalFormatting sqref="H226">
    <cfRule type="cellIs" dxfId="30594" priority="278293" stopIfTrue="1" operator="equal">
      <formula>0</formula>
    </cfRule>
  </conditionalFormatting>
  <conditionalFormatting sqref="H226">
    <cfRule type="cellIs" dxfId="30593" priority="278292" stopIfTrue="1" operator="equal">
      <formula>0</formula>
    </cfRule>
  </conditionalFormatting>
  <conditionalFormatting sqref="H226">
    <cfRule type="cellIs" dxfId="30592" priority="278291" stopIfTrue="1" operator="equal">
      <formula>0</formula>
    </cfRule>
  </conditionalFormatting>
  <conditionalFormatting sqref="H226">
    <cfRule type="cellIs" dxfId="30591" priority="278290" stopIfTrue="1" operator="equal">
      <formula>0</formula>
    </cfRule>
  </conditionalFormatting>
  <conditionalFormatting sqref="H226">
    <cfRule type="cellIs" dxfId="30590" priority="278289" stopIfTrue="1" operator="equal">
      <formula>0</formula>
    </cfRule>
  </conditionalFormatting>
  <conditionalFormatting sqref="H226">
    <cfRule type="cellIs" dxfId="30589" priority="278288" stopIfTrue="1" operator="equal">
      <formula>0</formula>
    </cfRule>
  </conditionalFormatting>
  <conditionalFormatting sqref="H226">
    <cfRule type="cellIs" dxfId="30588" priority="278287" stopIfTrue="1" operator="equal">
      <formula>0</formula>
    </cfRule>
  </conditionalFormatting>
  <conditionalFormatting sqref="H226">
    <cfRule type="cellIs" dxfId="30587" priority="278286" stopIfTrue="1" operator="equal">
      <formula>0</formula>
    </cfRule>
  </conditionalFormatting>
  <conditionalFormatting sqref="H226">
    <cfRule type="cellIs" dxfId="30586" priority="278285" stopIfTrue="1" operator="equal">
      <formula>0</formula>
    </cfRule>
  </conditionalFormatting>
  <conditionalFormatting sqref="H226">
    <cfRule type="cellIs" dxfId="30585" priority="278284" stopIfTrue="1" operator="equal">
      <formula>0</formula>
    </cfRule>
  </conditionalFormatting>
  <conditionalFormatting sqref="H226">
    <cfRule type="cellIs" dxfId="30584" priority="278283" stopIfTrue="1" operator="equal">
      <formula>0</formula>
    </cfRule>
  </conditionalFormatting>
  <conditionalFormatting sqref="H226">
    <cfRule type="cellIs" dxfId="30583" priority="278282" stopIfTrue="1" operator="equal">
      <formula>0</formula>
    </cfRule>
  </conditionalFormatting>
  <conditionalFormatting sqref="H226">
    <cfRule type="cellIs" dxfId="30582" priority="278281" stopIfTrue="1" operator="equal">
      <formula>0</formula>
    </cfRule>
  </conditionalFormatting>
  <conditionalFormatting sqref="H226">
    <cfRule type="cellIs" dxfId="30581" priority="278280" stopIfTrue="1" operator="equal">
      <formula>0</formula>
    </cfRule>
  </conditionalFormatting>
  <conditionalFormatting sqref="H226">
    <cfRule type="cellIs" dxfId="30580" priority="278279" stopIfTrue="1" operator="equal">
      <formula>0</formula>
    </cfRule>
  </conditionalFormatting>
  <conditionalFormatting sqref="H226">
    <cfRule type="cellIs" dxfId="30579" priority="278278" stopIfTrue="1" operator="equal">
      <formula>0</formula>
    </cfRule>
  </conditionalFormatting>
  <conditionalFormatting sqref="H226">
    <cfRule type="cellIs" dxfId="30578" priority="278277" stopIfTrue="1" operator="equal">
      <formula>0</formula>
    </cfRule>
  </conditionalFormatting>
  <conditionalFormatting sqref="H226">
    <cfRule type="cellIs" dxfId="30577" priority="278276" stopIfTrue="1" operator="equal">
      <formula>0</formula>
    </cfRule>
  </conditionalFormatting>
  <conditionalFormatting sqref="H226">
    <cfRule type="cellIs" dxfId="30576" priority="278275" stopIfTrue="1" operator="equal">
      <formula>0</formula>
    </cfRule>
  </conditionalFormatting>
  <conditionalFormatting sqref="H226">
    <cfRule type="cellIs" dxfId="30575" priority="278274" stopIfTrue="1" operator="equal">
      <formula>0</formula>
    </cfRule>
  </conditionalFormatting>
  <conditionalFormatting sqref="H226">
    <cfRule type="cellIs" dxfId="30574" priority="278273" stopIfTrue="1" operator="equal">
      <formula>0</formula>
    </cfRule>
  </conditionalFormatting>
  <conditionalFormatting sqref="H226">
    <cfRule type="cellIs" dxfId="30573" priority="278272" stopIfTrue="1" operator="equal">
      <formula>0</formula>
    </cfRule>
  </conditionalFormatting>
  <conditionalFormatting sqref="H226">
    <cfRule type="cellIs" dxfId="30572" priority="278271" stopIfTrue="1" operator="equal">
      <formula>0</formula>
    </cfRule>
  </conditionalFormatting>
  <conditionalFormatting sqref="H226">
    <cfRule type="cellIs" dxfId="30571" priority="278270" stopIfTrue="1" operator="equal">
      <formula>0</formula>
    </cfRule>
  </conditionalFormatting>
  <conditionalFormatting sqref="H226">
    <cfRule type="cellIs" dxfId="30570" priority="278269" stopIfTrue="1" operator="equal">
      <formula>0</formula>
    </cfRule>
  </conditionalFormatting>
  <conditionalFormatting sqref="H226">
    <cfRule type="cellIs" dxfId="30569" priority="278268" stopIfTrue="1" operator="equal">
      <formula>0</formula>
    </cfRule>
  </conditionalFormatting>
  <conditionalFormatting sqref="H226">
    <cfRule type="cellIs" dxfId="30568" priority="278267" stopIfTrue="1" operator="equal">
      <formula>0</formula>
    </cfRule>
  </conditionalFormatting>
  <conditionalFormatting sqref="H226">
    <cfRule type="cellIs" dxfId="30567" priority="278266" stopIfTrue="1" operator="equal">
      <formula>0</formula>
    </cfRule>
  </conditionalFormatting>
  <conditionalFormatting sqref="H226">
    <cfRule type="cellIs" dxfId="30566" priority="278265" stopIfTrue="1" operator="equal">
      <formula>0</formula>
    </cfRule>
  </conditionalFormatting>
  <conditionalFormatting sqref="H226">
    <cfRule type="cellIs" dxfId="30565" priority="278264" stopIfTrue="1" operator="equal">
      <formula>0</formula>
    </cfRule>
  </conditionalFormatting>
  <conditionalFormatting sqref="H226">
    <cfRule type="cellIs" dxfId="30564" priority="278263" stopIfTrue="1" operator="equal">
      <formula>0</formula>
    </cfRule>
  </conditionalFormatting>
  <conditionalFormatting sqref="H226">
    <cfRule type="cellIs" dxfId="30563" priority="278262" stopIfTrue="1" operator="equal">
      <formula>0</formula>
    </cfRule>
  </conditionalFormatting>
  <conditionalFormatting sqref="H226">
    <cfRule type="cellIs" dxfId="30562" priority="278261" stopIfTrue="1" operator="equal">
      <formula>0</formula>
    </cfRule>
  </conditionalFormatting>
  <conditionalFormatting sqref="H226">
    <cfRule type="cellIs" dxfId="30561" priority="278260" stopIfTrue="1" operator="equal">
      <formula>0</formula>
    </cfRule>
  </conditionalFormatting>
  <conditionalFormatting sqref="H226">
    <cfRule type="cellIs" dxfId="30560" priority="278259" stopIfTrue="1" operator="equal">
      <formula>0</formula>
    </cfRule>
  </conditionalFormatting>
  <conditionalFormatting sqref="H226">
    <cfRule type="cellIs" dxfId="30559" priority="278258" stopIfTrue="1" operator="equal">
      <formula>0</formula>
    </cfRule>
  </conditionalFormatting>
  <conditionalFormatting sqref="H226">
    <cfRule type="cellIs" dxfId="30558" priority="278257" stopIfTrue="1" operator="equal">
      <formula>0</formula>
    </cfRule>
  </conditionalFormatting>
  <conditionalFormatting sqref="H226">
    <cfRule type="cellIs" dxfId="30557" priority="278256" stopIfTrue="1" operator="equal">
      <formula>0</formula>
    </cfRule>
  </conditionalFormatting>
  <conditionalFormatting sqref="H226">
    <cfRule type="cellIs" dxfId="30556" priority="278255" stopIfTrue="1" operator="equal">
      <formula>0</formula>
    </cfRule>
  </conditionalFormatting>
  <conditionalFormatting sqref="H226">
    <cfRule type="cellIs" dxfId="30555" priority="278254" stopIfTrue="1" operator="equal">
      <formula>0</formula>
    </cfRule>
  </conditionalFormatting>
  <conditionalFormatting sqref="H226">
    <cfRule type="cellIs" dxfId="30554" priority="278253" stopIfTrue="1" operator="equal">
      <formula>0</formula>
    </cfRule>
  </conditionalFormatting>
  <conditionalFormatting sqref="H226">
    <cfRule type="cellIs" dxfId="30553" priority="278252" stopIfTrue="1" operator="equal">
      <formula>0</formula>
    </cfRule>
  </conditionalFormatting>
  <conditionalFormatting sqref="H226">
    <cfRule type="cellIs" dxfId="30552" priority="278251" stopIfTrue="1" operator="equal">
      <formula>0</formula>
    </cfRule>
  </conditionalFormatting>
  <conditionalFormatting sqref="H226">
    <cfRule type="cellIs" dxfId="30551" priority="278250" stopIfTrue="1" operator="equal">
      <formula>0</formula>
    </cfRule>
  </conditionalFormatting>
  <conditionalFormatting sqref="H226">
    <cfRule type="cellIs" dxfId="30550" priority="278249" stopIfTrue="1" operator="equal">
      <formula>0</formula>
    </cfRule>
  </conditionalFormatting>
  <conditionalFormatting sqref="H226">
    <cfRule type="cellIs" dxfId="30549" priority="278248" stopIfTrue="1" operator="equal">
      <formula>0</formula>
    </cfRule>
  </conditionalFormatting>
  <conditionalFormatting sqref="H226">
    <cfRule type="cellIs" dxfId="30548" priority="278247" stopIfTrue="1" operator="equal">
      <formula>0</formula>
    </cfRule>
  </conditionalFormatting>
  <conditionalFormatting sqref="H226">
    <cfRule type="cellIs" dxfId="30547" priority="278246" stopIfTrue="1" operator="equal">
      <formula>0</formula>
    </cfRule>
  </conditionalFormatting>
  <conditionalFormatting sqref="H226">
    <cfRule type="cellIs" dxfId="30546" priority="278245" stopIfTrue="1" operator="equal">
      <formula>0</formula>
    </cfRule>
  </conditionalFormatting>
  <conditionalFormatting sqref="H226">
    <cfRule type="cellIs" dxfId="30545" priority="278244" stopIfTrue="1" operator="equal">
      <formula>0</formula>
    </cfRule>
  </conditionalFormatting>
  <conditionalFormatting sqref="H226">
    <cfRule type="cellIs" dxfId="30544" priority="278243" stopIfTrue="1" operator="equal">
      <formula>0</formula>
    </cfRule>
  </conditionalFormatting>
  <conditionalFormatting sqref="H226">
    <cfRule type="cellIs" dxfId="30543" priority="278242" stopIfTrue="1" operator="equal">
      <formula>0</formula>
    </cfRule>
  </conditionalFormatting>
  <conditionalFormatting sqref="H226">
    <cfRule type="cellIs" dxfId="30542" priority="278241" stopIfTrue="1" operator="equal">
      <formula>0</formula>
    </cfRule>
  </conditionalFormatting>
  <conditionalFormatting sqref="H226">
    <cfRule type="cellIs" dxfId="30541" priority="278240" stopIfTrue="1" operator="equal">
      <formula>0</formula>
    </cfRule>
  </conditionalFormatting>
  <conditionalFormatting sqref="H226">
    <cfRule type="cellIs" dxfId="30540" priority="278239" stopIfTrue="1" operator="equal">
      <formula>0</formula>
    </cfRule>
  </conditionalFormatting>
  <conditionalFormatting sqref="H226">
    <cfRule type="cellIs" dxfId="30539" priority="278238" stopIfTrue="1" operator="equal">
      <formula>0</formula>
    </cfRule>
  </conditionalFormatting>
  <conditionalFormatting sqref="H226">
    <cfRule type="cellIs" dxfId="30538" priority="278237" stopIfTrue="1" operator="equal">
      <formula>0</formula>
    </cfRule>
  </conditionalFormatting>
  <conditionalFormatting sqref="H226">
    <cfRule type="cellIs" dxfId="30537" priority="278236" stopIfTrue="1" operator="equal">
      <formula>0</formula>
    </cfRule>
  </conditionalFormatting>
  <conditionalFormatting sqref="H226">
    <cfRule type="cellIs" dxfId="30536" priority="278235" stopIfTrue="1" operator="equal">
      <formula>0</formula>
    </cfRule>
  </conditionalFormatting>
  <conditionalFormatting sqref="H226">
    <cfRule type="cellIs" dxfId="30535" priority="278234" stopIfTrue="1" operator="equal">
      <formula>0</formula>
    </cfRule>
  </conditionalFormatting>
  <conditionalFormatting sqref="H226">
    <cfRule type="cellIs" dxfId="30534" priority="278233" stopIfTrue="1" operator="equal">
      <formula>0</formula>
    </cfRule>
  </conditionalFormatting>
  <conditionalFormatting sqref="H226">
    <cfRule type="cellIs" dxfId="30533" priority="278232" stopIfTrue="1" operator="equal">
      <formula>0</formula>
    </cfRule>
  </conditionalFormatting>
  <conditionalFormatting sqref="H226">
    <cfRule type="cellIs" dxfId="30532" priority="278231" stopIfTrue="1" operator="equal">
      <formula>0</formula>
    </cfRule>
  </conditionalFormatting>
  <conditionalFormatting sqref="H226">
    <cfRule type="cellIs" dxfId="30531" priority="278230" stopIfTrue="1" operator="equal">
      <formula>0</formula>
    </cfRule>
  </conditionalFormatting>
  <conditionalFormatting sqref="H226">
    <cfRule type="cellIs" dxfId="30530" priority="278229" stopIfTrue="1" operator="equal">
      <formula>0</formula>
    </cfRule>
  </conditionalFormatting>
  <conditionalFormatting sqref="H226">
    <cfRule type="cellIs" dxfId="30529" priority="278228" stopIfTrue="1" operator="equal">
      <formula>0</formula>
    </cfRule>
  </conditionalFormatting>
  <conditionalFormatting sqref="H226">
    <cfRule type="cellIs" dxfId="30528" priority="278227" stopIfTrue="1" operator="equal">
      <formula>0</formula>
    </cfRule>
  </conditionalFormatting>
  <conditionalFormatting sqref="H226">
    <cfRule type="cellIs" dxfId="30527" priority="278226" stopIfTrue="1" operator="equal">
      <formula>0</formula>
    </cfRule>
  </conditionalFormatting>
  <conditionalFormatting sqref="H226">
    <cfRule type="cellIs" dxfId="30526" priority="278225" stopIfTrue="1" operator="equal">
      <formula>0</formula>
    </cfRule>
  </conditionalFormatting>
  <conditionalFormatting sqref="H226">
    <cfRule type="cellIs" dxfId="30525" priority="278224" stopIfTrue="1" operator="equal">
      <formula>0</formula>
    </cfRule>
  </conditionalFormatting>
  <conditionalFormatting sqref="H226">
    <cfRule type="cellIs" dxfId="30524" priority="278223" stopIfTrue="1" operator="equal">
      <formula>0</formula>
    </cfRule>
  </conditionalFormatting>
  <conditionalFormatting sqref="H226">
    <cfRule type="cellIs" dxfId="30523" priority="278222" stopIfTrue="1" operator="equal">
      <formula>0</formula>
    </cfRule>
  </conditionalFormatting>
  <conditionalFormatting sqref="H226">
    <cfRule type="cellIs" dxfId="30522" priority="278221" stopIfTrue="1" operator="equal">
      <formula>0</formula>
    </cfRule>
  </conditionalFormatting>
  <conditionalFormatting sqref="H226">
    <cfRule type="cellIs" dxfId="30521" priority="278220" stopIfTrue="1" operator="equal">
      <formula>0</formula>
    </cfRule>
  </conditionalFormatting>
  <conditionalFormatting sqref="H226">
    <cfRule type="cellIs" dxfId="30520" priority="278219" stopIfTrue="1" operator="equal">
      <formula>0</formula>
    </cfRule>
  </conditionalFormatting>
  <conditionalFormatting sqref="H226">
    <cfRule type="cellIs" dxfId="30519" priority="278218" stopIfTrue="1" operator="equal">
      <formula>0</formula>
    </cfRule>
  </conditionalFormatting>
  <conditionalFormatting sqref="H226">
    <cfRule type="cellIs" dxfId="30518" priority="278217" stopIfTrue="1" operator="equal">
      <formula>0</formula>
    </cfRule>
  </conditionalFormatting>
  <conditionalFormatting sqref="H226">
    <cfRule type="cellIs" dxfId="30517" priority="278216" stopIfTrue="1" operator="equal">
      <formula>0</formula>
    </cfRule>
  </conditionalFormatting>
  <conditionalFormatting sqref="H226">
    <cfRule type="cellIs" dxfId="30516" priority="278215" stopIfTrue="1" operator="equal">
      <formula>0</formula>
    </cfRule>
  </conditionalFormatting>
  <conditionalFormatting sqref="H226">
    <cfRule type="cellIs" dxfId="30515" priority="278214" stopIfTrue="1" operator="equal">
      <formula>0</formula>
    </cfRule>
  </conditionalFormatting>
  <conditionalFormatting sqref="H226">
    <cfRule type="cellIs" dxfId="30514" priority="278213" stopIfTrue="1" operator="equal">
      <formula>0</formula>
    </cfRule>
  </conditionalFormatting>
  <conditionalFormatting sqref="H226">
    <cfRule type="cellIs" dxfId="30513" priority="278212" stopIfTrue="1" operator="equal">
      <formula>0</formula>
    </cfRule>
  </conditionalFormatting>
  <conditionalFormatting sqref="H226">
    <cfRule type="cellIs" dxfId="30512" priority="278211" stopIfTrue="1" operator="equal">
      <formula>0</formula>
    </cfRule>
  </conditionalFormatting>
  <conditionalFormatting sqref="H226">
    <cfRule type="cellIs" dxfId="30511" priority="278210" stopIfTrue="1" operator="equal">
      <formula>0</formula>
    </cfRule>
  </conditionalFormatting>
  <conditionalFormatting sqref="H226">
    <cfRule type="cellIs" dxfId="30510" priority="278209" stopIfTrue="1" operator="equal">
      <formula>0</formula>
    </cfRule>
  </conditionalFormatting>
  <conditionalFormatting sqref="H226">
    <cfRule type="cellIs" dxfId="30509" priority="278208" stopIfTrue="1" operator="equal">
      <formula>0</formula>
    </cfRule>
  </conditionalFormatting>
  <conditionalFormatting sqref="H226">
    <cfRule type="cellIs" dxfId="30508" priority="278207" stopIfTrue="1" operator="equal">
      <formula>0</formula>
    </cfRule>
  </conditionalFormatting>
  <conditionalFormatting sqref="H226">
    <cfRule type="cellIs" dxfId="30507" priority="278206" stopIfTrue="1" operator="equal">
      <formula>0</formula>
    </cfRule>
  </conditionalFormatting>
  <conditionalFormatting sqref="H226">
    <cfRule type="cellIs" dxfId="30506" priority="278205" stopIfTrue="1" operator="equal">
      <formula>0</formula>
    </cfRule>
  </conditionalFormatting>
  <conditionalFormatting sqref="H226">
    <cfRule type="cellIs" dxfId="30505" priority="278204" stopIfTrue="1" operator="equal">
      <formula>0</formula>
    </cfRule>
  </conditionalFormatting>
  <conditionalFormatting sqref="H226">
    <cfRule type="cellIs" dxfId="30504" priority="278203" stopIfTrue="1" operator="equal">
      <formula>0</formula>
    </cfRule>
  </conditionalFormatting>
  <conditionalFormatting sqref="H226">
    <cfRule type="cellIs" dxfId="30503" priority="278202" stopIfTrue="1" operator="equal">
      <formula>0</formula>
    </cfRule>
  </conditionalFormatting>
  <conditionalFormatting sqref="H226">
    <cfRule type="cellIs" dxfId="30502" priority="278201" stopIfTrue="1" operator="equal">
      <formula>0</formula>
    </cfRule>
  </conditionalFormatting>
  <conditionalFormatting sqref="H226">
    <cfRule type="cellIs" dxfId="30501" priority="278200" stopIfTrue="1" operator="equal">
      <formula>0</formula>
    </cfRule>
  </conditionalFormatting>
  <conditionalFormatting sqref="H226">
    <cfRule type="cellIs" dxfId="30500" priority="278199" stopIfTrue="1" operator="equal">
      <formula>0</formula>
    </cfRule>
  </conditionalFormatting>
  <conditionalFormatting sqref="H226">
    <cfRule type="cellIs" dxfId="30499" priority="278198" stopIfTrue="1" operator="equal">
      <formula>0</formula>
    </cfRule>
  </conditionalFormatting>
  <conditionalFormatting sqref="H226">
    <cfRule type="cellIs" dxfId="30498" priority="278197" stopIfTrue="1" operator="equal">
      <formula>0</formula>
    </cfRule>
  </conditionalFormatting>
  <conditionalFormatting sqref="H226">
    <cfRule type="cellIs" dxfId="30497" priority="278196" stopIfTrue="1" operator="equal">
      <formula>0</formula>
    </cfRule>
  </conditionalFormatting>
  <conditionalFormatting sqref="H226">
    <cfRule type="cellIs" dxfId="30496" priority="278195" stopIfTrue="1" operator="equal">
      <formula>0</formula>
    </cfRule>
  </conditionalFormatting>
  <conditionalFormatting sqref="H226">
    <cfRule type="cellIs" dxfId="30495" priority="278194" stopIfTrue="1" operator="equal">
      <formula>0</formula>
    </cfRule>
  </conditionalFormatting>
  <conditionalFormatting sqref="H226">
    <cfRule type="cellIs" dxfId="30494" priority="278193" stopIfTrue="1" operator="equal">
      <formula>0</formula>
    </cfRule>
  </conditionalFormatting>
  <conditionalFormatting sqref="H226">
    <cfRule type="cellIs" dxfId="30493" priority="278192" stopIfTrue="1" operator="equal">
      <formula>0</formula>
    </cfRule>
  </conditionalFormatting>
  <conditionalFormatting sqref="H226">
    <cfRule type="cellIs" dxfId="30492" priority="278191" stopIfTrue="1" operator="equal">
      <formula>0</formula>
    </cfRule>
  </conditionalFormatting>
  <conditionalFormatting sqref="H226">
    <cfRule type="cellIs" dxfId="30491" priority="278190" stopIfTrue="1" operator="equal">
      <formula>0</formula>
    </cfRule>
  </conditionalFormatting>
  <conditionalFormatting sqref="H226">
    <cfRule type="cellIs" dxfId="30490" priority="278189" stopIfTrue="1" operator="equal">
      <formula>0</formula>
    </cfRule>
  </conditionalFormatting>
  <conditionalFormatting sqref="H226">
    <cfRule type="cellIs" dxfId="30489" priority="278188" stopIfTrue="1" operator="equal">
      <formula>0</formula>
    </cfRule>
  </conditionalFormatting>
  <conditionalFormatting sqref="H226">
    <cfRule type="cellIs" dxfId="30488" priority="278187" stopIfTrue="1" operator="equal">
      <formula>0</formula>
    </cfRule>
  </conditionalFormatting>
  <conditionalFormatting sqref="H226">
    <cfRule type="cellIs" dxfId="30487" priority="278186" stopIfTrue="1" operator="equal">
      <formula>0</formula>
    </cfRule>
  </conditionalFormatting>
  <conditionalFormatting sqref="H226">
    <cfRule type="cellIs" dxfId="30486" priority="278185" stopIfTrue="1" operator="equal">
      <formula>0</formula>
    </cfRule>
  </conditionalFormatting>
  <conditionalFormatting sqref="H226">
    <cfRule type="cellIs" dxfId="30485" priority="278184" stopIfTrue="1" operator="equal">
      <formula>0</formula>
    </cfRule>
  </conditionalFormatting>
  <conditionalFormatting sqref="H226">
    <cfRule type="cellIs" dxfId="30484" priority="278183" stopIfTrue="1" operator="equal">
      <formula>0</formula>
    </cfRule>
  </conditionalFormatting>
  <conditionalFormatting sqref="H226">
    <cfRule type="cellIs" dxfId="30483" priority="278182" stopIfTrue="1" operator="equal">
      <formula>0</formula>
    </cfRule>
  </conditionalFormatting>
  <conditionalFormatting sqref="H226">
    <cfRule type="cellIs" dxfId="30482" priority="278181" stopIfTrue="1" operator="equal">
      <formula>0</formula>
    </cfRule>
  </conditionalFormatting>
  <conditionalFormatting sqref="H226">
    <cfRule type="cellIs" dxfId="30481" priority="278180" stopIfTrue="1" operator="equal">
      <formula>0</formula>
    </cfRule>
  </conditionalFormatting>
  <conditionalFormatting sqref="H226">
    <cfRule type="cellIs" dxfId="30480" priority="278179" stopIfTrue="1" operator="equal">
      <formula>0</formula>
    </cfRule>
  </conditionalFormatting>
  <conditionalFormatting sqref="H226">
    <cfRule type="cellIs" dxfId="30479" priority="278178" stopIfTrue="1" operator="equal">
      <formula>0</formula>
    </cfRule>
  </conditionalFormatting>
  <conditionalFormatting sqref="H226">
    <cfRule type="cellIs" dxfId="30478" priority="278177" stopIfTrue="1" operator="equal">
      <formula>0</formula>
    </cfRule>
  </conditionalFormatting>
  <conditionalFormatting sqref="H226">
    <cfRule type="cellIs" dxfId="30477" priority="278176" stopIfTrue="1" operator="equal">
      <formula>0</formula>
    </cfRule>
  </conditionalFormatting>
  <conditionalFormatting sqref="H226">
    <cfRule type="cellIs" dxfId="30476" priority="278175" stopIfTrue="1" operator="equal">
      <formula>0</formula>
    </cfRule>
  </conditionalFormatting>
  <conditionalFormatting sqref="H226">
    <cfRule type="cellIs" dxfId="30475" priority="278174" stopIfTrue="1" operator="equal">
      <formula>0</formula>
    </cfRule>
  </conditionalFormatting>
  <conditionalFormatting sqref="H226">
    <cfRule type="cellIs" dxfId="30474" priority="278173" stopIfTrue="1" operator="equal">
      <formula>0</formula>
    </cfRule>
  </conditionalFormatting>
  <conditionalFormatting sqref="H226">
    <cfRule type="cellIs" dxfId="30473" priority="278172" stopIfTrue="1" operator="equal">
      <formula>0</formula>
    </cfRule>
  </conditionalFormatting>
  <conditionalFormatting sqref="H226">
    <cfRule type="cellIs" dxfId="30472" priority="278171" stopIfTrue="1" operator="equal">
      <formula>0</formula>
    </cfRule>
  </conditionalFormatting>
  <conditionalFormatting sqref="H226">
    <cfRule type="cellIs" dxfId="30471" priority="278170" stopIfTrue="1" operator="equal">
      <formula>0</formula>
    </cfRule>
  </conditionalFormatting>
  <conditionalFormatting sqref="H226">
    <cfRule type="cellIs" dxfId="30470" priority="278169" stopIfTrue="1" operator="equal">
      <formula>0</formula>
    </cfRule>
  </conditionalFormatting>
  <conditionalFormatting sqref="H226">
    <cfRule type="cellIs" dxfId="30469" priority="278168" stopIfTrue="1" operator="equal">
      <formula>0</formula>
    </cfRule>
  </conditionalFormatting>
  <conditionalFormatting sqref="H226">
    <cfRule type="cellIs" dxfId="30468" priority="278167" stopIfTrue="1" operator="equal">
      <formula>0</formula>
    </cfRule>
  </conditionalFormatting>
  <conditionalFormatting sqref="H226">
    <cfRule type="cellIs" dxfId="30467" priority="278166" stopIfTrue="1" operator="equal">
      <formula>0</formula>
    </cfRule>
  </conditionalFormatting>
  <conditionalFormatting sqref="H226">
    <cfRule type="cellIs" dxfId="30466" priority="278165" stopIfTrue="1" operator="equal">
      <formula>0</formula>
    </cfRule>
  </conditionalFormatting>
  <conditionalFormatting sqref="H226">
    <cfRule type="cellIs" dxfId="30465" priority="278164" stopIfTrue="1" operator="equal">
      <formula>0</formula>
    </cfRule>
  </conditionalFormatting>
  <conditionalFormatting sqref="H226">
    <cfRule type="cellIs" dxfId="30464" priority="278163" stopIfTrue="1" operator="equal">
      <formula>0</formula>
    </cfRule>
  </conditionalFormatting>
  <conditionalFormatting sqref="H226">
    <cfRule type="cellIs" dxfId="30463" priority="278162" stopIfTrue="1" operator="equal">
      <formula>0</formula>
    </cfRule>
  </conditionalFormatting>
  <conditionalFormatting sqref="H226">
    <cfRule type="cellIs" dxfId="30462" priority="278161" stopIfTrue="1" operator="equal">
      <formula>0</formula>
    </cfRule>
  </conditionalFormatting>
  <conditionalFormatting sqref="H226">
    <cfRule type="cellIs" dxfId="30461" priority="278160" stopIfTrue="1" operator="equal">
      <formula>0</formula>
    </cfRule>
  </conditionalFormatting>
  <conditionalFormatting sqref="H226">
    <cfRule type="cellIs" dxfId="30460" priority="278159" stopIfTrue="1" operator="equal">
      <formula>0</formula>
    </cfRule>
  </conditionalFormatting>
  <conditionalFormatting sqref="H226">
    <cfRule type="cellIs" dxfId="30459" priority="278158" stopIfTrue="1" operator="equal">
      <formula>0</formula>
    </cfRule>
  </conditionalFormatting>
  <conditionalFormatting sqref="H226">
    <cfRule type="cellIs" dxfId="30458" priority="278157" stopIfTrue="1" operator="equal">
      <formula>0</formula>
    </cfRule>
  </conditionalFormatting>
  <conditionalFormatting sqref="H226">
    <cfRule type="cellIs" dxfId="30457" priority="278156" stopIfTrue="1" operator="equal">
      <formula>0</formula>
    </cfRule>
  </conditionalFormatting>
  <conditionalFormatting sqref="H226">
    <cfRule type="cellIs" dxfId="30456" priority="278155" stopIfTrue="1" operator="equal">
      <formula>0</formula>
    </cfRule>
  </conditionalFormatting>
  <conditionalFormatting sqref="H226">
    <cfRule type="cellIs" dxfId="30455" priority="278154" stopIfTrue="1" operator="equal">
      <formula>0</formula>
    </cfRule>
  </conditionalFormatting>
  <conditionalFormatting sqref="H226">
    <cfRule type="cellIs" dxfId="30454" priority="278153" stopIfTrue="1" operator="equal">
      <formula>0</formula>
    </cfRule>
  </conditionalFormatting>
  <conditionalFormatting sqref="H226">
    <cfRule type="cellIs" dxfId="30453" priority="278152" stopIfTrue="1" operator="equal">
      <formula>0</formula>
    </cfRule>
  </conditionalFormatting>
  <conditionalFormatting sqref="H226">
    <cfRule type="cellIs" dxfId="30452" priority="278151" stopIfTrue="1" operator="equal">
      <formula>0</formula>
    </cfRule>
  </conditionalFormatting>
  <conditionalFormatting sqref="H226">
    <cfRule type="cellIs" dxfId="30451" priority="278150" stopIfTrue="1" operator="equal">
      <formula>0</formula>
    </cfRule>
  </conditionalFormatting>
  <conditionalFormatting sqref="H226">
    <cfRule type="cellIs" dxfId="30450" priority="278149" stopIfTrue="1" operator="equal">
      <formula>0</formula>
    </cfRule>
  </conditionalFormatting>
  <conditionalFormatting sqref="H226">
    <cfRule type="cellIs" dxfId="30449" priority="278148" stopIfTrue="1" operator="equal">
      <formula>0</formula>
    </cfRule>
  </conditionalFormatting>
  <conditionalFormatting sqref="H226">
    <cfRule type="cellIs" dxfId="30448" priority="278147" stopIfTrue="1" operator="equal">
      <formula>0</formula>
    </cfRule>
  </conditionalFormatting>
  <conditionalFormatting sqref="H226">
    <cfRule type="cellIs" dxfId="30447" priority="278146" stopIfTrue="1" operator="equal">
      <formula>0</formula>
    </cfRule>
  </conditionalFormatting>
  <conditionalFormatting sqref="H226">
    <cfRule type="cellIs" dxfId="30446" priority="278145" stopIfTrue="1" operator="equal">
      <formula>0</formula>
    </cfRule>
  </conditionalFormatting>
  <conditionalFormatting sqref="H226">
    <cfRule type="cellIs" dxfId="30445" priority="278144" stopIfTrue="1" operator="equal">
      <formula>0</formula>
    </cfRule>
  </conditionalFormatting>
  <conditionalFormatting sqref="H226">
    <cfRule type="cellIs" dxfId="30444" priority="278143" stopIfTrue="1" operator="equal">
      <formula>0</formula>
    </cfRule>
  </conditionalFormatting>
  <conditionalFormatting sqref="H226">
    <cfRule type="cellIs" dxfId="30443" priority="278142" stopIfTrue="1" operator="equal">
      <formula>0</formula>
    </cfRule>
  </conditionalFormatting>
  <conditionalFormatting sqref="H226">
    <cfRule type="cellIs" dxfId="30442" priority="278141" stopIfTrue="1" operator="equal">
      <formula>0</formula>
    </cfRule>
  </conditionalFormatting>
  <conditionalFormatting sqref="H226">
    <cfRule type="cellIs" dxfId="30441" priority="278140" stopIfTrue="1" operator="equal">
      <formula>0</formula>
    </cfRule>
  </conditionalFormatting>
  <conditionalFormatting sqref="H226">
    <cfRule type="cellIs" dxfId="30440" priority="278139" stopIfTrue="1" operator="equal">
      <formula>0</formula>
    </cfRule>
  </conditionalFormatting>
  <conditionalFormatting sqref="H226">
    <cfRule type="cellIs" dxfId="30439" priority="278138" stopIfTrue="1" operator="equal">
      <formula>0</formula>
    </cfRule>
  </conditionalFormatting>
  <conditionalFormatting sqref="H226">
    <cfRule type="cellIs" dxfId="30438" priority="278137" stopIfTrue="1" operator="equal">
      <formula>0</formula>
    </cfRule>
  </conditionalFormatting>
  <conditionalFormatting sqref="H226">
    <cfRule type="cellIs" dxfId="30437" priority="278136" stopIfTrue="1" operator="equal">
      <formula>0</formula>
    </cfRule>
  </conditionalFormatting>
  <conditionalFormatting sqref="H226">
    <cfRule type="cellIs" dxfId="30436" priority="278135" stopIfTrue="1" operator="equal">
      <formula>0</formula>
    </cfRule>
  </conditionalFormatting>
  <conditionalFormatting sqref="H226">
    <cfRule type="cellIs" dxfId="30435" priority="278134" stopIfTrue="1" operator="equal">
      <formula>0</formula>
    </cfRule>
  </conditionalFormatting>
  <conditionalFormatting sqref="H226">
    <cfRule type="cellIs" dxfId="30434" priority="278133" stopIfTrue="1" operator="equal">
      <formula>0</formula>
    </cfRule>
  </conditionalFormatting>
  <conditionalFormatting sqref="H226">
    <cfRule type="cellIs" dxfId="30433" priority="278132" stopIfTrue="1" operator="equal">
      <formula>0</formula>
    </cfRule>
  </conditionalFormatting>
  <conditionalFormatting sqref="H226">
    <cfRule type="cellIs" dxfId="30432" priority="278131" stopIfTrue="1" operator="equal">
      <formula>0</formula>
    </cfRule>
  </conditionalFormatting>
  <conditionalFormatting sqref="H226">
    <cfRule type="cellIs" dxfId="30431" priority="278130" stopIfTrue="1" operator="equal">
      <formula>0</formula>
    </cfRule>
  </conditionalFormatting>
  <conditionalFormatting sqref="H226">
    <cfRule type="cellIs" dxfId="30430" priority="278129" stopIfTrue="1" operator="equal">
      <formula>0</formula>
    </cfRule>
  </conditionalFormatting>
  <conditionalFormatting sqref="H226">
    <cfRule type="cellIs" dxfId="30429" priority="278128" stopIfTrue="1" operator="equal">
      <formula>0</formula>
    </cfRule>
  </conditionalFormatting>
  <conditionalFormatting sqref="H226">
    <cfRule type="cellIs" dxfId="30428" priority="278127" stopIfTrue="1" operator="equal">
      <formula>0</formula>
    </cfRule>
  </conditionalFormatting>
  <conditionalFormatting sqref="H226">
    <cfRule type="cellIs" dxfId="30427" priority="278126" stopIfTrue="1" operator="equal">
      <formula>0</formula>
    </cfRule>
  </conditionalFormatting>
  <conditionalFormatting sqref="H226">
    <cfRule type="cellIs" dxfId="30426" priority="278125" stopIfTrue="1" operator="equal">
      <formula>0</formula>
    </cfRule>
  </conditionalFormatting>
  <conditionalFormatting sqref="H226">
    <cfRule type="cellIs" dxfId="30425" priority="278124" stopIfTrue="1" operator="equal">
      <formula>0</formula>
    </cfRule>
  </conditionalFormatting>
  <conditionalFormatting sqref="H226">
    <cfRule type="cellIs" dxfId="30424" priority="278123" stopIfTrue="1" operator="equal">
      <formula>0</formula>
    </cfRule>
  </conditionalFormatting>
  <conditionalFormatting sqref="H226">
    <cfRule type="cellIs" dxfId="30423" priority="278122" stopIfTrue="1" operator="equal">
      <formula>0</formula>
    </cfRule>
  </conditionalFormatting>
  <conditionalFormatting sqref="H226">
    <cfRule type="cellIs" dxfId="30422" priority="278121" stopIfTrue="1" operator="equal">
      <formula>0</formula>
    </cfRule>
  </conditionalFormatting>
  <conditionalFormatting sqref="H226">
    <cfRule type="cellIs" dxfId="30421" priority="278120" stopIfTrue="1" operator="equal">
      <formula>0</formula>
    </cfRule>
  </conditionalFormatting>
  <conditionalFormatting sqref="H226">
    <cfRule type="cellIs" dxfId="30420" priority="278119" stopIfTrue="1" operator="equal">
      <formula>0</formula>
    </cfRule>
  </conditionalFormatting>
  <conditionalFormatting sqref="H226">
    <cfRule type="cellIs" dxfId="30419" priority="278118" stopIfTrue="1" operator="equal">
      <formula>0</formula>
    </cfRule>
  </conditionalFormatting>
  <conditionalFormatting sqref="H226">
    <cfRule type="cellIs" dxfId="30418" priority="278117" stopIfTrue="1" operator="equal">
      <formula>0</formula>
    </cfRule>
  </conditionalFormatting>
  <conditionalFormatting sqref="H226">
    <cfRule type="cellIs" dxfId="30417" priority="278116" stopIfTrue="1" operator="equal">
      <formula>0</formula>
    </cfRule>
  </conditionalFormatting>
  <conditionalFormatting sqref="H226">
    <cfRule type="cellIs" dxfId="30416" priority="278115" stopIfTrue="1" operator="equal">
      <formula>0</formula>
    </cfRule>
  </conditionalFormatting>
  <conditionalFormatting sqref="H226">
    <cfRule type="cellIs" dxfId="30415" priority="278114" stopIfTrue="1" operator="equal">
      <formula>0</formula>
    </cfRule>
  </conditionalFormatting>
  <conditionalFormatting sqref="H226">
    <cfRule type="cellIs" dxfId="30414" priority="278113" stopIfTrue="1" operator="equal">
      <formula>0</formula>
    </cfRule>
  </conditionalFormatting>
  <conditionalFormatting sqref="H226">
    <cfRule type="cellIs" dxfId="30413" priority="278112" stopIfTrue="1" operator="equal">
      <formula>0</formula>
    </cfRule>
  </conditionalFormatting>
  <conditionalFormatting sqref="H226">
    <cfRule type="cellIs" dxfId="30412" priority="278111" stopIfTrue="1" operator="equal">
      <formula>0</formula>
    </cfRule>
  </conditionalFormatting>
  <conditionalFormatting sqref="H226">
    <cfRule type="cellIs" dxfId="30411" priority="278110" stopIfTrue="1" operator="equal">
      <formula>0</formula>
    </cfRule>
  </conditionalFormatting>
  <conditionalFormatting sqref="H226">
    <cfRule type="cellIs" dxfId="30410" priority="278109" stopIfTrue="1" operator="equal">
      <formula>0</formula>
    </cfRule>
  </conditionalFormatting>
  <conditionalFormatting sqref="H226">
    <cfRule type="cellIs" dxfId="30409" priority="278108" stopIfTrue="1" operator="equal">
      <formula>0</formula>
    </cfRule>
  </conditionalFormatting>
  <conditionalFormatting sqref="H226">
    <cfRule type="cellIs" dxfId="30408" priority="278107" stopIfTrue="1" operator="equal">
      <formula>0</formula>
    </cfRule>
  </conditionalFormatting>
  <conditionalFormatting sqref="H226">
    <cfRule type="cellIs" dxfId="30407" priority="278106" stopIfTrue="1" operator="equal">
      <formula>0</formula>
    </cfRule>
  </conditionalFormatting>
  <conditionalFormatting sqref="H226">
    <cfRule type="cellIs" dxfId="30406" priority="278105" stopIfTrue="1" operator="equal">
      <formula>0</formula>
    </cfRule>
  </conditionalFormatting>
  <conditionalFormatting sqref="H226">
    <cfRule type="cellIs" dxfId="30405" priority="278104" stopIfTrue="1" operator="equal">
      <formula>0</formula>
    </cfRule>
  </conditionalFormatting>
  <conditionalFormatting sqref="H226">
    <cfRule type="cellIs" dxfId="30404" priority="278103" stopIfTrue="1" operator="equal">
      <formula>0</formula>
    </cfRule>
  </conditionalFormatting>
  <conditionalFormatting sqref="H226">
    <cfRule type="cellIs" dxfId="30403" priority="278102" stopIfTrue="1" operator="equal">
      <formula>0</formula>
    </cfRule>
  </conditionalFormatting>
  <conditionalFormatting sqref="H226">
    <cfRule type="cellIs" dxfId="30402" priority="278101" stopIfTrue="1" operator="equal">
      <formula>0</formula>
    </cfRule>
  </conditionalFormatting>
  <conditionalFormatting sqref="H226">
    <cfRule type="cellIs" dxfId="30401" priority="278100" stopIfTrue="1" operator="equal">
      <formula>0</formula>
    </cfRule>
  </conditionalFormatting>
  <conditionalFormatting sqref="H226">
    <cfRule type="cellIs" dxfId="30400" priority="278099" stopIfTrue="1" operator="equal">
      <formula>0</formula>
    </cfRule>
  </conditionalFormatting>
  <conditionalFormatting sqref="H226">
    <cfRule type="cellIs" dxfId="30399" priority="278098" stopIfTrue="1" operator="equal">
      <formula>0</formula>
    </cfRule>
  </conditionalFormatting>
  <conditionalFormatting sqref="H226">
    <cfRule type="cellIs" dxfId="30398" priority="278097" stopIfTrue="1" operator="equal">
      <formula>0</formula>
    </cfRule>
  </conditionalFormatting>
  <conditionalFormatting sqref="H226">
    <cfRule type="cellIs" dxfId="30397" priority="278096" stopIfTrue="1" operator="equal">
      <formula>0</formula>
    </cfRule>
  </conditionalFormatting>
  <conditionalFormatting sqref="H226">
    <cfRule type="cellIs" dxfId="30396" priority="278095" stopIfTrue="1" operator="equal">
      <formula>0</formula>
    </cfRule>
  </conditionalFormatting>
  <conditionalFormatting sqref="H226">
    <cfRule type="cellIs" dxfId="30395" priority="278094" stopIfTrue="1" operator="equal">
      <formula>0</formula>
    </cfRule>
  </conditionalFormatting>
  <conditionalFormatting sqref="H226">
    <cfRule type="cellIs" dxfId="30394" priority="278093" stopIfTrue="1" operator="equal">
      <formula>0</formula>
    </cfRule>
  </conditionalFormatting>
  <conditionalFormatting sqref="H226">
    <cfRule type="cellIs" dxfId="30393" priority="278092" stopIfTrue="1" operator="equal">
      <formula>0</formula>
    </cfRule>
  </conditionalFormatting>
  <conditionalFormatting sqref="H226">
    <cfRule type="cellIs" dxfId="30392" priority="278091" stopIfTrue="1" operator="equal">
      <formula>0</formula>
    </cfRule>
  </conditionalFormatting>
  <conditionalFormatting sqref="H226">
    <cfRule type="cellIs" dxfId="30391" priority="278090" stopIfTrue="1" operator="equal">
      <formula>0</formula>
    </cfRule>
  </conditionalFormatting>
  <conditionalFormatting sqref="H226">
    <cfRule type="cellIs" dxfId="30390" priority="278089" stopIfTrue="1" operator="equal">
      <formula>0</formula>
    </cfRule>
  </conditionalFormatting>
  <conditionalFormatting sqref="H226">
    <cfRule type="cellIs" dxfId="30389" priority="278088" stopIfTrue="1" operator="equal">
      <formula>0</formula>
    </cfRule>
  </conditionalFormatting>
  <conditionalFormatting sqref="H226">
    <cfRule type="cellIs" dxfId="30388" priority="278087" stopIfTrue="1" operator="equal">
      <formula>0</formula>
    </cfRule>
  </conditionalFormatting>
  <conditionalFormatting sqref="H226">
    <cfRule type="cellIs" dxfId="30387" priority="278086" stopIfTrue="1" operator="equal">
      <formula>0</formula>
    </cfRule>
  </conditionalFormatting>
  <conditionalFormatting sqref="H226">
    <cfRule type="cellIs" dxfId="30386" priority="278085" stopIfTrue="1" operator="equal">
      <formula>0</formula>
    </cfRule>
  </conditionalFormatting>
  <conditionalFormatting sqref="H226">
    <cfRule type="cellIs" dxfId="30385" priority="278084" stopIfTrue="1" operator="equal">
      <formula>0</formula>
    </cfRule>
  </conditionalFormatting>
  <conditionalFormatting sqref="H226">
    <cfRule type="cellIs" dxfId="30384" priority="278083" stopIfTrue="1" operator="equal">
      <formula>0</formula>
    </cfRule>
  </conditionalFormatting>
  <conditionalFormatting sqref="H226">
    <cfRule type="cellIs" dxfId="30383" priority="278082" stopIfTrue="1" operator="equal">
      <formula>0</formula>
    </cfRule>
  </conditionalFormatting>
  <conditionalFormatting sqref="H226">
    <cfRule type="cellIs" dxfId="30382" priority="278081" stopIfTrue="1" operator="equal">
      <formula>0</formula>
    </cfRule>
  </conditionalFormatting>
  <conditionalFormatting sqref="H226">
    <cfRule type="cellIs" dxfId="30381" priority="278080" stopIfTrue="1" operator="equal">
      <formula>0</formula>
    </cfRule>
  </conditionalFormatting>
  <conditionalFormatting sqref="H226">
    <cfRule type="cellIs" dxfId="30380" priority="278079" stopIfTrue="1" operator="equal">
      <formula>0</formula>
    </cfRule>
  </conditionalFormatting>
  <conditionalFormatting sqref="H226">
    <cfRule type="cellIs" dxfId="30379" priority="278078" stopIfTrue="1" operator="equal">
      <formula>0</formula>
    </cfRule>
  </conditionalFormatting>
  <conditionalFormatting sqref="H226">
    <cfRule type="cellIs" dxfId="30378" priority="278077" stopIfTrue="1" operator="equal">
      <formula>0</formula>
    </cfRule>
  </conditionalFormatting>
  <conditionalFormatting sqref="H226">
    <cfRule type="cellIs" dxfId="30377" priority="278076" stopIfTrue="1" operator="equal">
      <formula>0</formula>
    </cfRule>
  </conditionalFormatting>
  <conditionalFormatting sqref="H226">
    <cfRule type="cellIs" dxfId="30376" priority="278075" stopIfTrue="1" operator="equal">
      <formula>0</formula>
    </cfRule>
  </conditionalFormatting>
  <conditionalFormatting sqref="H226">
    <cfRule type="cellIs" dxfId="30375" priority="278074" stopIfTrue="1" operator="equal">
      <formula>0</formula>
    </cfRule>
  </conditionalFormatting>
  <conditionalFormatting sqref="H226">
    <cfRule type="cellIs" dxfId="30374" priority="278073" stopIfTrue="1" operator="equal">
      <formula>0</formula>
    </cfRule>
  </conditionalFormatting>
  <conditionalFormatting sqref="H226">
    <cfRule type="cellIs" dxfId="30373" priority="278072" stopIfTrue="1" operator="equal">
      <formula>0</formula>
    </cfRule>
  </conditionalFormatting>
  <conditionalFormatting sqref="H226">
    <cfRule type="cellIs" dxfId="30372" priority="278071" stopIfTrue="1" operator="equal">
      <formula>0</formula>
    </cfRule>
  </conditionalFormatting>
  <conditionalFormatting sqref="H226">
    <cfRule type="cellIs" dxfId="30371" priority="278070" stopIfTrue="1" operator="equal">
      <formula>0</formula>
    </cfRule>
  </conditionalFormatting>
  <conditionalFormatting sqref="H226">
    <cfRule type="cellIs" dxfId="30370" priority="278069" stopIfTrue="1" operator="equal">
      <formula>0</formula>
    </cfRule>
  </conditionalFormatting>
  <conditionalFormatting sqref="H226">
    <cfRule type="cellIs" dxfId="30369" priority="278068" stopIfTrue="1" operator="equal">
      <formula>0</formula>
    </cfRule>
  </conditionalFormatting>
  <conditionalFormatting sqref="H226">
    <cfRule type="cellIs" dxfId="30368" priority="278067" stopIfTrue="1" operator="equal">
      <formula>0</formula>
    </cfRule>
  </conditionalFormatting>
  <conditionalFormatting sqref="H226">
    <cfRule type="cellIs" dxfId="30367" priority="278066" stopIfTrue="1" operator="equal">
      <formula>0</formula>
    </cfRule>
  </conditionalFormatting>
  <conditionalFormatting sqref="H226">
    <cfRule type="cellIs" dxfId="30366" priority="278065" stopIfTrue="1" operator="equal">
      <formula>0</formula>
    </cfRule>
  </conditionalFormatting>
  <conditionalFormatting sqref="H226">
    <cfRule type="cellIs" dxfId="30365" priority="278064" stopIfTrue="1" operator="equal">
      <formula>0</formula>
    </cfRule>
  </conditionalFormatting>
  <conditionalFormatting sqref="H226">
    <cfRule type="cellIs" dxfId="30364" priority="278063" stopIfTrue="1" operator="equal">
      <formula>0</formula>
    </cfRule>
  </conditionalFormatting>
  <conditionalFormatting sqref="H226">
    <cfRule type="cellIs" dxfId="30363" priority="278062" stopIfTrue="1" operator="equal">
      <formula>0</formula>
    </cfRule>
  </conditionalFormatting>
  <conditionalFormatting sqref="H226">
    <cfRule type="cellIs" dxfId="30362" priority="278061" stopIfTrue="1" operator="equal">
      <formula>0</formula>
    </cfRule>
  </conditionalFormatting>
  <conditionalFormatting sqref="H226">
    <cfRule type="cellIs" dxfId="30361" priority="278060" stopIfTrue="1" operator="equal">
      <formula>0</formula>
    </cfRule>
  </conditionalFormatting>
  <conditionalFormatting sqref="H226">
    <cfRule type="cellIs" dxfId="30360" priority="278059" stopIfTrue="1" operator="equal">
      <formula>0</formula>
    </cfRule>
  </conditionalFormatting>
  <conditionalFormatting sqref="H226">
    <cfRule type="cellIs" dxfId="30359" priority="278058" stopIfTrue="1" operator="equal">
      <formula>0</formula>
    </cfRule>
  </conditionalFormatting>
  <conditionalFormatting sqref="H226">
    <cfRule type="cellIs" dxfId="30358" priority="278057" stopIfTrue="1" operator="equal">
      <formula>0</formula>
    </cfRule>
  </conditionalFormatting>
  <conditionalFormatting sqref="H226">
    <cfRule type="cellIs" dxfId="30357" priority="278056" stopIfTrue="1" operator="equal">
      <formula>0</formula>
    </cfRule>
  </conditionalFormatting>
  <conditionalFormatting sqref="H226">
    <cfRule type="cellIs" dxfId="30356" priority="278055" stopIfTrue="1" operator="equal">
      <formula>0</formula>
    </cfRule>
  </conditionalFormatting>
  <conditionalFormatting sqref="H226">
    <cfRule type="cellIs" dxfId="30355" priority="278054" stopIfTrue="1" operator="equal">
      <formula>0</formula>
    </cfRule>
  </conditionalFormatting>
  <conditionalFormatting sqref="H226">
    <cfRule type="cellIs" dxfId="30354" priority="278053" stopIfTrue="1" operator="equal">
      <formula>0</formula>
    </cfRule>
  </conditionalFormatting>
  <conditionalFormatting sqref="H226">
    <cfRule type="cellIs" dxfId="30353" priority="278052" stopIfTrue="1" operator="equal">
      <formula>0</formula>
    </cfRule>
  </conditionalFormatting>
  <conditionalFormatting sqref="H226">
    <cfRule type="cellIs" dxfId="30352" priority="278051" stopIfTrue="1" operator="equal">
      <formula>0</formula>
    </cfRule>
  </conditionalFormatting>
  <conditionalFormatting sqref="H226">
    <cfRule type="cellIs" dxfId="30351" priority="278050" stopIfTrue="1" operator="equal">
      <formula>0</formula>
    </cfRule>
  </conditionalFormatting>
  <conditionalFormatting sqref="H226">
    <cfRule type="cellIs" dxfId="30350" priority="278049" stopIfTrue="1" operator="equal">
      <formula>0</formula>
    </cfRule>
  </conditionalFormatting>
  <conditionalFormatting sqref="H226">
    <cfRule type="cellIs" dxfId="30349" priority="278048" stopIfTrue="1" operator="equal">
      <formula>0</formula>
    </cfRule>
  </conditionalFormatting>
  <conditionalFormatting sqref="H226">
    <cfRule type="cellIs" dxfId="30348" priority="278047" stopIfTrue="1" operator="equal">
      <formula>0</formula>
    </cfRule>
  </conditionalFormatting>
  <conditionalFormatting sqref="H226">
    <cfRule type="cellIs" dxfId="30347" priority="278046" stopIfTrue="1" operator="equal">
      <formula>0</formula>
    </cfRule>
  </conditionalFormatting>
  <conditionalFormatting sqref="H226">
    <cfRule type="cellIs" dxfId="30346" priority="278045" stopIfTrue="1" operator="equal">
      <formula>0</formula>
    </cfRule>
  </conditionalFormatting>
  <conditionalFormatting sqref="H226">
    <cfRule type="cellIs" dxfId="30345" priority="278044" stopIfTrue="1" operator="equal">
      <formula>0</formula>
    </cfRule>
  </conditionalFormatting>
  <conditionalFormatting sqref="H226">
    <cfRule type="cellIs" dxfId="30344" priority="278043" stopIfTrue="1" operator="equal">
      <formula>0</formula>
    </cfRule>
  </conditionalFormatting>
  <conditionalFormatting sqref="H226">
    <cfRule type="cellIs" dxfId="30343" priority="278042" stopIfTrue="1" operator="equal">
      <formula>0</formula>
    </cfRule>
  </conditionalFormatting>
  <conditionalFormatting sqref="H226">
    <cfRule type="cellIs" dxfId="30342" priority="278041" stopIfTrue="1" operator="equal">
      <formula>0</formula>
    </cfRule>
  </conditionalFormatting>
  <conditionalFormatting sqref="H226">
    <cfRule type="cellIs" dxfId="30341" priority="278040" stopIfTrue="1" operator="equal">
      <formula>0</formula>
    </cfRule>
  </conditionalFormatting>
  <conditionalFormatting sqref="H226">
    <cfRule type="cellIs" dxfId="30340" priority="278039" stopIfTrue="1" operator="equal">
      <formula>0</formula>
    </cfRule>
  </conditionalFormatting>
  <conditionalFormatting sqref="H226">
    <cfRule type="cellIs" dxfId="30339" priority="278038" stopIfTrue="1" operator="equal">
      <formula>0</formula>
    </cfRule>
  </conditionalFormatting>
  <conditionalFormatting sqref="H226">
    <cfRule type="cellIs" dxfId="30338" priority="278037" stopIfTrue="1" operator="equal">
      <formula>0</formula>
    </cfRule>
  </conditionalFormatting>
  <conditionalFormatting sqref="H226">
    <cfRule type="cellIs" dxfId="30337" priority="278036" stopIfTrue="1" operator="equal">
      <formula>0</formula>
    </cfRule>
  </conditionalFormatting>
  <conditionalFormatting sqref="H226">
    <cfRule type="cellIs" dxfId="30336" priority="278035" stopIfTrue="1" operator="equal">
      <formula>0</formula>
    </cfRule>
  </conditionalFormatting>
  <conditionalFormatting sqref="H226">
    <cfRule type="cellIs" dxfId="30335" priority="278034" stopIfTrue="1" operator="equal">
      <formula>0</formula>
    </cfRule>
  </conditionalFormatting>
  <conditionalFormatting sqref="H226">
    <cfRule type="cellIs" dxfId="30334" priority="278033" stopIfTrue="1" operator="equal">
      <formula>0</formula>
    </cfRule>
  </conditionalFormatting>
  <conditionalFormatting sqref="H226">
    <cfRule type="cellIs" dxfId="30333" priority="278032" stopIfTrue="1" operator="equal">
      <formula>0</formula>
    </cfRule>
  </conditionalFormatting>
  <conditionalFormatting sqref="H226">
    <cfRule type="cellIs" dxfId="30332" priority="278031" stopIfTrue="1" operator="equal">
      <formula>0</formula>
    </cfRule>
  </conditionalFormatting>
  <conditionalFormatting sqref="H226">
    <cfRule type="cellIs" dxfId="30331" priority="278030" stopIfTrue="1" operator="equal">
      <formula>0</formula>
    </cfRule>
  </conditionalFormatting>
  <conditionalFormatting sqref="H226">
    <cfRule type="cellIs" dxfId="30330" priority="278029" stopIfTrue="1" operator="equal">
      <formula>0</formula>
    </cfRule>
  </conditionalFormatting>
  <conditionalFormatting sqref="H226">
    <cfRule type="cellIs" dxfId="30329" priority="278028" stopIfTrue="1" operator="equal">
      <formula>0</formula>
    </cfRule>
  </conditionalFormatting>
  <conditionalFormatting sqref="H226">
    <cfRule type="cellIs" dxfId="30328" priority="278027" stopIfTrue="1" operator="equal">
      <formula>0</formula>
    </cfRule>
  </conditionalFormatting>
  <conditionalFormatting sqref="H226">
    <cfRule type="cellIs" dxfId="30327" priority="278026" stopIfTrue="1" operator="equal">
      <formula>0</formula>
    </cfRule>
  </conditionalFormatting>
  <conditionalFormatting sqref="H226">
    <cfRule type="cellIs" dxfId="30326" priority="278025" stopIfTrue="1" operator="equal">
      <formula>0</formula>
    </cfRule>
  </conditionalFormatting>
  <conditionalFormatting sqref="H226">
    <cfRule type="cellIs" dxfId="30325" priority="278024" stopIfTrue="1" operator="equal">
      <formula>0</formula>
    </cfRule>
  </conditionalFormatting>
  <conditionalFormatting sqref="H226">
    <cfRule type="cellIs" dxfId="30324" priority="278023" stopIfTrue="1" operator="equal">
      <formula>0</formula>
    </cfRule>
  </conditionalFormatting>
  <conditionalFormatting sqref="H226">
    <cfRule type="cellIs" dxfId="30323" priority="278022" stopIfTrue="1" operator="equal">
      <formula>0</formula>
    </cfRule>
  </conditionalFormatting>
  <conditionalFormatting sqref="H226">
    <cfRule type="cellIs" dxfId="30322" priority="278021" stopIfTrue="1" operator="equal">
      <formula>0</formula>
    </cfRule>
  </conditionalFormatting>
  <conditionalFormatting sqref="H226">
    <cfRule type="cellIs" dxfId="30321" priority="278020" stopIfTrue="1" operator="equal">
      <formula>0</formula>
    </cfRule>
  </conditionalFormatting>
  <conditionalFormatting sqref="H226">
    <cfRule type="cellIs" dxfId="30320" priority="278019" stopIfTrue="1" operator="equal">
      <formula>0</formula>
    </cfRule>
  </conditionalFormatting>
  <conditionalFormatting sqref="H226">
    <cfRule type="cellIs" dxfId="30319" priority="278018" stopIfTrue="1" operator="equal">
      <formula>0</formula>
    </cfRule>
  </conditionalFormatting>
  <conditionalFormatting sqref="H226">
    <cfRule type="cellIs" dxfId="30318" priority="278017" stopIfTrue="1" operator="equal">
      <formula>0</formula>
    </cfRule>
  </conditionalFormatting>
  <conditionalFormatting sqref="H226">
    <cfRule type="cellIs" dxfId="30317" priority="278016" stopIfTrue="1" operator="equal">
      <formula>0</formula>
    </cfRule>
  </conditionalFormatting>
  <conditionalFormatting sqref="H226">
    <cfRule type="cellIs" dxfId="30316" priority="278015" stopIfTrue="1" operator="equal">
      <formula>0</formula>
    </cfRule>
  </conditionalFormatting>
  <conditionalFormatting sqref="H226">
    <cfRule type="cellIs" dxfId="30315" priority="278014" stopIfTrue="1" operator="equal">
      <formula>0</formula>
    </cfRule>
  </conditionalFormatting>
  <conditionalFormatting sqref="H226">
    <cfRule type="cellIs" dxfId="30314" priority="278013" stopIfTrue="1" operator="equal">
      <formula>0</formula>
    </cfRule>
  </conditionalFormatting>
  <conditionalFormatting sqref="H226">
    <cfRule type="cellIs" dxfId="30313" priority="278012" stopIfTrue="1" operator="equal">
      <formula>0</formula>
    </cfRule>
  </conditionalFormatting>
  <conditionalFormatting sqref="H226">
    <cfRule type="cellIs" dxfId="30312" priority="278011" stopIfTrue="1" operator="equal">
      <formula>0</formula>
    </cfRule>
  </conditionalFormatting>
  <conditionalFormatting sqref="H226">
    <cfRule type="cellIs" dxfId="30311" priority="278010" stopIfTrue="1" operator="equal">
      <formula>0</formula>
    </cfRule>
  </conditionalFormatting>
  <conditionalFormatting sqref="H226">
    <cfRule type="cellIs" dxfId="30310" priority="278009" stopIfTrue="1" operator="equal">
      <formula>0</formula>
    </cfRule>
  </conditionalFormatting>
  <conditionalFormatting sqref="H226">
    <cfRule type="cellIs" dxfId="30309" priority="278008" stopIfTrue="1" operator="equal">
      <formula>0</formula>
    </cfRule>
  </conditionalFormatting>
  <conditionalFormatting sqref="H226">
    <cfRule type="cellIs" dxfId="30308" priority="278007" stopIfTrue="1" operator="equal">
      <formula>0</formula>
    </cfRule>
  </conditionalFormatting>
  <conditionalFormatting sqref="H226">
    <cfRule type="cellIs" dxfId="30307" priority="278006" stopIfTrue="1" operator="equal">
      <formula>0</formula>
    </cfRule>
  </conditionalFormatting>
  <conditionalFormatting sqref="H226">
    <cfRule type="cellIs" dxfId="30306" priority="278005" stopIfTrue="1" operator="equal">
      <formula>0</formula>
    </cfRule>
  </conditionalFormatting>
  <conditionalFormatting sqref="H226">
    <cfRule type="cellIs" dxfId="30305" priority="278004" stopIfTrue="1" operator="equal">
      <formula>0</formula>
    </cfRule>
  </conditionalFormatting>
  <conditionalFormatting sqref="H226">
    <cfRule type="cellIs" dxfId="30304" priority="278003" stopIfTrue="1" operator="equal">
      <formula>0</formula>
    </cfRule>
  </conditionalFormatting>
  <conditionalFormatting sqref="H226">
    <cfRule type="cellIs" dxfId="30303" priority="278002" stopIfTrue="1" operator="equal">
      <formula>0</formula>
    </cfRule>
  </conditionalFormatting>
  <conditionalFormatting sqref="H226">
    <cfRule type="cellIs" dxfId="30302" priority="278001" stopIfTrue="1" operator="equal">
      <formula>0</formula>
    </cfRule>
  </conditionalFormatting>
  <conditionalFormatting sqref="H226">
    <cfRule type="cellIs" dxfId="30301" priority="278000" stopIfTrue="1" operator="equal">
      <formula>0</formula>
    </cfRule>
  </conditionalFormatting>
  <conditionalFormatting sqref="H226">
    <cfRule type="cellIs" dxfId="30300" priority="277999" stopIfTrue="1" operator="equal">
      <formula>0</formula>
    </cfRule>
  </conditionalFormatting>
  <conditionalFormatting sqref="H226">
    <cfRule type="cellIs" dxfId="30299" priority="277998" stopIfTrue="1" operator="equal">
      <formula>0</formula>
    </cfRule>
  </conditionalFormatting>
  <conditionalFormatting sqref="H226">
    <cfRule type="cellIs" dxfId="30298" priority="277997" stopIfTrue="1" operator="equal">
      <formula>0</formula>
    </cfRule>
  </conditionalFormatting>
  <conditionalFormatting sqref="H226">
    <cfRule type="cellIs" dxfId="30297" priority="277996" stopIfTrue="1" operator="equal">
      <formula>0</formula>
    </cfRule>
  </conditionalFormatting>
  <conditionalFormatting sqref="H226">
    <cfRule type="cellIs" dxfId="30296" priority="277995" stopIfTrue="1" operator="equal">
      <formula>0</formula>
    </cfRule>
  </conditionalFormatting>
  <conditionalFormatting sqref="H226">
    <cfRule type="cellIs" dxfId="30295" priority="277994" stopIfTrue="1" operator="equal">
      <formula>0</formula>
    </cfRule>
  </conditionalFormatting>
  <conditionalFormatting sqref="H226">
    <cfRule type="cellIs" dxfId="30294" priority="277993" stopIfTrue="1" operator="equal">
      <formula>0</formula>
    </cfRule>
  </conditionalFormatting>
  <conditionalFormatting sqref="H226">
    <cfRule type="cellIs" dxfId="30293" priority="277992" stopIfTrue="1" operator="equal">
      <formula>0</formula>
    </cfRule>
  </conditionalFormatting>
  <conditionalFormatting sqref="H226">
    <cfRule type="cellIs" dxfId="30292" priority="277991" stopIfTrue="1" operator="equal">
      <formula>0</formula>
    </cfRule>
  </conditionalFormatting>
  <conditionalFormatting sqref="H226">
    <cfRule type="cellIs" dxfId="30291" priority="277990" stopIfTrue="1" operator="equal">
      <formula>0</formula>
    </cfRule>
  </conditionalFormatting>
  <conditionalFormatting sqref="H226">
    <cfRule type="cellIs" dxfId="30290" priority="277989" stopIfTrue="1" operator="equal">
      <formula>0</formula>
    </cfRule>
  </conditionalFormatting>
  <conditionalFormatting sqref="H226">
    <cfRule type="cellIs" dxfId="30289" priority="277988" stopIfTrue="1" operator="equal">
      <formula>0</formula>
    </cfRule>
  </conditionalFormatting>
  <conditionalFormatting sqref="H226">
    <cfRule type="cellIs" dxfId="30288" priority="277987" stopIfTrue="1" operator="equal">
      <formula>0</formula>
    </cfRule>
  </conditionalFormatting>
  <conditionalFormatting sqref="H226">
    <cfRule type="cellIs" dxfId="30287" priority="277986" stopIfTrue="1" operator="equal">
      <formula>0</formula>
    </cfRule>
  </conditionalFormatting>
  <conditionalFormatting sqref="H226">
    <cfRule type="cellIs" dxfId="30286" priority="277985" stopIfTrue="1" operator="equal">
      <formula>0</formula>
    </cfRule>
  </conditionalFormatting>
  <conditionalFormatting sqref="H226">
    <cfRule type="cellIs" dxfId="30285" priority="277984" stopIfTrue="1" operator="equal">
      <formula>0</formula>
    </cfRule>
  </conditionalFormatting>
  <conditionalFormatting sqref="H226">
    <cfRule type="cellIs" dxfId="30284" priority="277983" stopIfTrue="1" operator="equal">
      <formula>0</formula>
    </cfRule>
  </conditionalFormatting>
  <conditionalFormatting sqref="H226">
    <cfRule type="cellIs" dxfId="30283" priority="277982" stopIfTrue="1" operator="equal">
      <formula>0</formula>
    </cfRule>
  </conditionalFormatting>
  <conditionalFormatting sqref="H226">
    <cfRule type="cellIs" dxfId="30282" priority="277981" stopIfTrue="1" operator="equal">
      <formula>0</formula>
    </cfRule>
  </conditionalFormatting>
  <conditionalFormatting sqref="H226">
    <cfRule type="cellIs" dxfId="30281" priority="277980" stopIfTrue="1" operator="equal">
      <formula>0</formula>
    </cfRule>
  </conditionalFormatting>
  <conditionalFormatting sqref="H226">
    <cfRule type="cellIs" dxfId="30280" priority="277979" stopIfTrue="1" operator="equal">
      <formula>0</formula>
    </cfRule>
  </conditionalFormatting>
  <conditionalFormatting sqref="H226">
    <cfRule type="cellIs" dxfId="30279" priority="277978" stopIfTrue="1" operator="equal">
      <formula>0</formula>
    </cfRule>
  </conditionalFormatting>
  <conditionalFormatting sqref="H226">
    <cfRule type="cellIs" dxfId="30278" priority="277977" stopIfTrue="1" operator="equal">
      <formula>0</formula>
    </cfRule>
  </conditionalFormatting>
  <conditionalFormatting sqref="H226">
    <cfRule type="cellIs" dxfId="30277" priority="277976" stopIfTrue="1" operator="equal">
      <formula>0</formula>
    </cfRule>
  </conditionalFormatting>
  <conditionalFormatting sqref="H226">
    <cfRule type="cellIs" dxfId="30276" priority="277975" stopIfTrue="1" operator="equal">
      <formula>0</formula>
    </cfRule>
  </conditionalFormatting>
  <conditionalFormatting sqref="H226">
    <cfRule type="cellIs" dxfId="30275" priority="277974" stopIfTrue="1" operator="equal">
      <formula>0</formula>
    </cfRule>
  </conditionalFormatting>
  <conditionalFormatting sqref="H226">
    <cfRule type="cellIs" dxfId="30274" priority="277973" stopIfTrue="1" operator="equal">
      <formula>0</formula>
    </cfRule>
  </conditionalFormatting>
  <conditionalFormatting sqref="H226">
    <cfRule type="cellIs" dxfId="30273" priority="277972" stopIfTrue="1" operator="equal">
      <formula>0</formula>
    </cfRule>
  </conditionalFormatting>
  <conditionalFormatting sqref="H226">
    <cfRule type="cellIs" dxfId="30272" priority="277971" stopIfTrue="1" operator="equal">
      <formula>0</formula>
    </cfRule>
  </conditionalFormatting>
  <conditionalFormatting sqref="H226">
    <cfRule type="cellIs" dxfId="30271" priority="277970" stopIfTrue="1" operator="equal">
      <formula>0</formula>
    </cfRule>
  </conditionalFormatting>
  <conditionalFormatting sqref="H226">
    <cfRule type="cellIs" dxfId="30270" priority="277969" stopIfTrue="1" operator="equal">
      <formula>0</formula>
    </cfRule>
  </conditionalFormatting>
  <conditionalFormatting sqref="F74:F82">
    <cfRule type="cellIs" dxfId="30269" priority="273160" stopIfTrue="1" operator="equal">
      <formula>0</formula>
    </cfRule>
  </conditionalFormatting>
  <conditionalFormatting sqref="M35:N35">
    <cfRule type="cellIs" dxfId="30268" priority="264397" stopIfTrue="1" operator="equal">
      <formula>0</formula>
    </cfRule>
  </conditionalFormatting>
  <conditionalFormatting sqref="J21">
    <cfRule type="cellIs" dxfId="30267" priority="264395" stopIfTrue="1" operator="equal">
      <formula>0</formula>
    </cfRule>
  </conditionalFormatting>
  <conditionalFormatting sqref="K21">
    <cfRule type="cellIs" dxfId="30266" priority="264394" stopIfTrue="1" operator="equal">
      <formula>0</formula>
    </cfRule>
  </conditionalFormatting>
  <conditionalFormatting sqref="J35:K35">
    <cfRule type="cellIs" dxfId="30265" priority="264157" stopIfTrue="1" operator="equal">
      <formula>0</formula>
    </cfRule>
  </conditionalFormatting>
  <conditionalFormatting sqref="G22">
    <cfRule type="cellIs" dxfId="30264" priority="264155" stopIfTrue="1" operator="equal">
      <formula>0</formula>
    </cfRule>
  </conditionalFormatting>
  <conditionalFormatting sqref="H242">
    <cfRule type="cellIs" dxfId="30263" priority="264153" stopIfTrue="1" operator="equal">
      <formula>0</formula>
    </cfRule>
  </conditionalFormatting>
  <conditionalFormatting sqref="K33">
    <cfRule type="cellIs" dxfId="30262" priority="264142" stopIfTrue="1" operator="equal">
      <formula>0</formula>
    </cfRule>
  </conditionalFormatting>
  <conditionalFormatting sqref="H9">
    <cfRule type="cellIs" dxfId="30261" priority="264141" stopIfTrue="1" operator="equal">
      <formula>0</formula>
    </cfRule>
  </conditionalFormatting>
  <conditionalFormatting sqref="H243">
    <cfRule type="cellIs" dxfId="30260" priority="249896" stopIfTrue="1" operator="equal">
      <formula>0</formula>
    </cfRule>
  </conditionalFormatting>
  <conditionalFormatting sqref="H243">
    <cfRule type="cellIs" dxfId="30259" priority="249895" stopIfTrue="1" operator="equal">
      <formula>0</formula>
    </cfRule>
  </conditionalFormatting>
  <conditionalFormatting sqref="H243">
    <cfRule type="cellIs" dxfId="30258" priority="249894" stopIfTrue="1" operator="equal">
      <formula>0</formula>
    </cfRule>
  </conditionalFormatting>
  <conditionalFormatting sqref="H244">
    <cfRule type="cellIs" dxfId="30257" priority="249893" stopIfTrue="1" operator="equal">
      <formula>0</formula>
    </cfRule>
  </conditionalFormatting>
  <conditionalFormatting sqref="H244">
    <cfRule type="cellIs" dxfId="30256" priority="249892" stopIfTrue="1" operator="equal">
      <formula>0</formula>
    </cfRule>
  </conditionalFormatting>
  <conditionalFormatting sqref="H244">
    <cfRule type="cellIs" dxfId="30255" priority="249891" stopIfTrue="1" operator="equal">
      <formula>0</formula>
    </cfRule>
  </conditionalFormatting>
  <conditionalFormatting sqref="G106 G108">
    <cfRule type="cellIs" dxfId="30254" priority="249858" stopIfTrue="1" operator="equal">
      <formula>0</formula>
    </cfRule>
  </conditionalFormatting>
  <conditionalFormatting sqref="G105">
    <cfRule type="cellIs" dxfId="30253" priority="249857" stopIfTrue="1" operator="equal">
      <formula>0</formula>
    </cfRule>
  </conditionalFormatting>
  <conditionalFormatting sqref="G107">
    <cfRule type="cellIs" dxfId="30252" priority="249854" stopIfTrue="1" operator="equal">
      <formula>0</formula>
    </cfRule>
  </conditionalFormatting>
  <conditionalFormatting sqref="H176">
    <cfRule type="cellIs" dxfId="30251" priority="249827" stopIfTrue="1" operator="equal">
      <formula>0</formula>
    </cfRule>
  </conditionalFormatting>
  <conditionalFormatting sqref="H180">
    <cfRule type="cellIs" dxfId="30250" priority="249825" stopIfTrue="1" operator="equal">
      <formula>0</formula>
    </cfRule>
  </conditionalFormatting>
  <conditionalFormatting sqref="H178">
    <cfRule type="cellIs" dxfId="30249" priority="249824" stopIfTrue="1" operator="equal">
      <formula>0</formula>
    </cfRule>
  </conditionalFormatting>
  <conditionalFormatting sqref="H179">
    <cfRule type="cellIs" dxfId="30248" priority="249823" stopIfTrue="1" operator="equal">
      <formula>0</formula>
    </cfRule>
  </conditionalFormatting>
  <conditionalFormatting sqref="H177">
    <cfRule type="cellIs" dxfId="30247" priority="249821" stopIfTrue="1" operator="equal">
      <formula>0</formula>
    </cfRule>
  </conditionalFormatting>
  <conditionalFormatting sqref="H181">
    <cfRule type="cellIs" dxfId="30246" priority="249820" stopIfTrue="1" operator="equal">
      <formula>0</formula>
    </cfRule>
  </conditionalFormatting>
  <conditionalFormatting sqref="E7">
    <cfRule type="cellIs" dxfId="30245" priority="245673" stopIfTrue="1" operator="equal">
      <formula>0</formula>
    </cfRule>
  </conditionalFormatting>
  <conditionalFormatting sqref="Q17">
    <cfRule type="cellIs" dxfId="30244" priority="245452" stopIfTrue="1" operator="equal">
      <formula>0</formula>
    </cfRule>
  </conditionalFormatting>
  <conditionalFormatting sqref="K17">
    <cfRule type="cellIs" dxfId="30243" priority="245450" stopIfTrue="1" operator="equal">
      <formula>0</formula>
    </cfRule>
  </conditionalFormatting>
  <conditionalFormatting sqref="N26">
    <cfRule type="cellIs" dxfId="30242" priority="245447" stopIfTrue="1" operator="equal">
      <formula>0</formula>
    </cfRule>
  </conditionalFormatting>
  <conditionalFormatting sqref="G278:G279 D278:D279 P278:P279 J278:J279">
    <cfRule type="cellIs" dxfId="30241" priority="245446" stopIfTrue="1" operator="equal">
      <formula>0</formula>
    </cfRule>
  </conditionalFormatting>
  <conditionalFormatting sqref="M4:N4">
    <cfRule type="cellIs" dxfId="30240" priority="245445" stopIfTrue="1" operator="equal">
      <formula>0</formula>
    </cfRule>
  </conditionalFormatting>
  <conditionalFormatting sqref="E25">
    <cfRule type="cellIs" dxfId="30239" priority="244827" stopIfTrue="1" operator="equal">
      <formula>0</formula>
    </cfRule>
  </conditionalFormatting>
  <conditionalFormatting sqref="L215:M215 L216:L217">
    <cfRule type="cellIs" dxfId="30238" priority="244820" stopIfTrue="1" operator="equal">
      <formula>0</formula>
    </cfRule>
  </conditionalFormatting>
  <conditionalFormatting sqref="L215:M215 L216:L217">
    <cfRule type="cellIs" dxfId="30237" priority="244819" stopIfTrue="1" operator="equal">
      <formula>0</formula>
    </cfRule>
  </conditionalFormatting>
  <conditionalFormatting sqref="M50:M51">
    <cfRule type="cellIs" dxfId="30236" priority="241796" stopIfTrue="1" operator="equal">
      <formula>0</formula>
    </cfRule>
  </conditionalFormatting>
  <conditionalFormatting sqref="N56">
    <cfRule type="cellIs" dxfId="30235" priority="241793" stopIfTrue="1" operator="equal">
      <formula>0</formula>
    </cfRule>
  </conditionalFormatting>
  <conditionalFormatting sqref="L242">
    <cfRule type="cellIs" dxfId="30234" priority="241792" stopIfTrue="1" operator="equal">
      <formula>0</formula>
    </cfRule>
  </conditionalFormatting>
  <conditionalFormatting sqref="L242">
    <cfRule type="cellIs" dxfId="30233" priority="241791" stopIfTrue="1" operator="equal">
      <formula>0</formula>
    </cfRule>
  </conditionalFormatting>
  <conditionalFormatting sqref="N242">
    <cfRule type="cellIs" dxfId="30232" priority="241789" stopIfTrue="1" operator="equal">
      <formula>0</formula>
    </cfRule>
  </conditionalFormatting>
  <conditionalFormatting sqref="L241">
    <cfRule type="cellIs" dxfId="30231" priority="241787" stopIfTrue="1" operator="equal">
      <formula>0</formula>
    </cfRule>
  </conditionalFormatting>
  <conditionalFormatting sqref="L241">
    <cfRule type="cellIs" dxfId="30230" priority="241786" stopIfTrue="1" operator="equal">
      <formula>0</formula>
    </cfRule>
  </conditionalFormatting>
  <conditionalFormatting sqref="N241">
    <cfRule type="cellIs" dxfId="30229" priority="241785" stopIfTrue="1" operator="equal">
      <formula>0</formula>
    </cfRule>
  </conditionalFormatting>
  <conditionalFormatting sqref="N241">
    <cfRule type="cellIs" dxfId="30228" priority="241784" stopIfTrue="1" operator="equal">
      <formula>0</formula>
    </cfRule>
  </conditionalFormatting>
  <conditionalFormatting sqref="N241">
    <cfRule type="cellIs" dxfId="30227" priority="241783" stopIfTrue="1" operator="equal">
      <formula>0</formula>
    </cfRule>
  </conditionalFormatting>
  <conditionalFormatting sqref="L237">
    <cfRule type="cellIs" dxfId="30226" priority="241782" stopIfTrue="1" operator="equal">
      <formula>0</formula>
    </cfRule>
  </conditionalFormatting>
  <conditionalFormatting sqref="L236">
    <cfRule type="cellIs" dxfId="30225" priority="241779" stopIfTrue="1" operator="equal">
      <formula>0</formula>
    </cfRule>
  </conditionalFormatting>
  <conditionalFormatting sqref="F23">
    <cfRule type="cellIs" dxfId="30224" priority="241742" stopIfTrue="1" operator="equal">
      <formula>0</formula>
    </cfRule>
  </conditionalFormatting>
  <conditionalFormatting sqref="N240">
    <cfRule type="cellIs" dxfId="30223" priority="239356" stopIfTrue="1" operator="equal">
      <formula>0</formula>
    </cfRule>
  </conditionalFormatting>
  <conditionalFormatting sqref="N240">
    <cfRule type="cellIs" dxfId="30222" priority="239355" stopIfTrue="1" operator="equal">
      <formula>0</formula>
    </cfRule>
  </conditionalFormatting>
  <conditionalFormatting sqref="N240">
    <cfRule type="cellIs" dxfId="30221" priority="239354" stopIfTrue="1" operator="equal">
      <formula>0</formula>
    </cfRule>
  </conditionalFormatting>
  <conditionalFormatting sqref="M242">
    <cfRule type="cellIs" dxfId="30220" priority="239353" stopIfTrue="1" operator="equal">
      <formula>0</formula>
    </cfRule>
  </conditionalFormatting>
  <conditionalFormatting sqref="P241">
    <cfRule type="cellIs" dxfId="30219" priority="239352" stopIfTrue="1" operator="equal">
      <formula>0</formula>
    </cfRule>
  </conditionalFormatting>
  <conditionalFormatting sqref="G227">
    <cfRule type="cellIs" dxfId="30218" priority="238792" stopIfTrue="1" operator="equal">
      <formula>0</formula>
    </cfRule>
  </conditionalFormatting>
  <conditionalFormatting sqref="E23">
    <cfRule type="cellIs" dxfId="30217" priority="238790" stopIfTrue="1" operator="equal">
      <formula>0</formula>
    </cfRule>
  </conditionalFormatting>
  <conditionalFormatting sqref="E24">
    <cfRule type="cellIs" dxfId="30216" priority="238789" stopIfTrue="1" operator="equal">
      <formula>0</formula>
    </cfRule>
  </conditionalFormatting>
  <conditionalFormatting sqref="D209">
    <cfRule type="cellIs" dxfId="30215" priority="238787" stopIfTrue="1" operator="equal">
      <formula>0</formula>
    </cfRule>
  </conditionalFormatting>
  <conditionalFormatting sqref="C207">
    <cfRule type="cellIs" dxfId="30214" priority="238786" stopIfTrue="1" operator="equal">
      <formula>0</formula>
    </cfRule>
  </conditionalFormatting>
  <conditionalFormatting sqref="C207">
    <cfRule type="cellIs" dxfId="30213" priority="238785" stopIfTrue="1" operator="equal">
      <formula>0</formula>
    </cfRule>
  </conditionalFormatting>
  <conditionalFormatting sqref="C207">
    <cfRule type="cellIs" dxfId="30212" priority="238784" stopIfTrue="1" operator="equal">
      <formula>0</formula>
    </cfRule>
  </conditionalFormatting>
  <conditionalFormatting sqref="C207">
    <cfRule type="cellIs" dxfId="30211" priority="238783" stopIfTrue="1" operator="equal">
      <formula>0</formula>
    </cfRule>
  </conditionalFormatting>
  <conditionalFormatting sqref="C207">
    <cfRule type="cellIs" dxfId="30210" priority="238782" stopIfTrue="1" operator="equal">
      <formula>0</formula>
    </cfRule>
  </conditionalFormatting>
  <conditionalFormatting sqref="C207">
    <cfRule type="cellIs" dxfId="30209" priority="238781" stopIfTrue="1" operator="equal">
      <formula>0</formula>
    </cfRule>
  </conditionalFormatting>
  <conditionalFormatting sqref="C207">
    <cfRule type="cellIs" dxfId="30208" priority="238780" stopIfTrue="1" operator="equal">
      <formula>0</formula>
    </cfRule>
  </conditionalFormatting>
  <conditionalFormatting sqref="C207">
    <cfRule type="cellIs" dxfId="30207" priority="238779" stopIfTrue="1" operator="equal">
      <formula>0</formula>
    </cfRule>
  </conditionalFormatting>
  <conditionalFormatting sqref="C207">
    <cfRule type="cellIs" dxfId="30206" priority="238778" stopIfTrue="1" operator="equal">
      <formula>0</formula>
    </cfRule>
  </conditionalFormatting>
  <conditionalFormatting sqref="C207">
    <cfRule type="cellIs" dxfId="30205" priority="238777" stopIfTrue="1" operator="equal">
      <formula>0</formula>
    </cfRule>
  </conditionalFormatting>
  <conditionalFormatting sqref="D207">
    <cfRule type="cellIs" dxfId="30204" priority="238776" stopIfTrue="1" operator="equal">
      <formula>0</formula>
    </cfRule>
  </conditionalFormatting>
  <conditionalFormatting sqref="C208">
    <cfRule type="cellIs" dxfId="30203" priority="238775" stopIfTrue="1" operator="equal">
      <formula>0</formula>
    </cfRule>
  </conditionalFormatting>
  <conditionalFormatting sqref="D208">
    <cfRule type="cellIs" dxfId="30202" priority="238774" stopIfTrue="1" operator="equal">
      <formula>0</formula>
    </cfRule>
  </conditionalFormatting>
  <conditionalFormatting sqref="E209">
    <cfRule type="cellIs" dxfId="30201" priority="238771" stopIfTrue="1" operator="equal">
      <formula>0</formula>
    </cfRule>
  </conditionalFormatting>
  <conditionalFormatting sqref="I207">
    <cfRule type="cellIs" dxfId="30200" priority="238770" stopIfTrue="1" operator="equal">
      <formula>0</formula>
    </cfRule>
  </conditionalFormatting>
  <conditionalFormatting sqref="G206">
    <cfRule type="cellIs" dxfId="30199" priority="238768" stopIfTrue="1" operator="equal">
      <formula>0</formula>
    </cfRule>
  </conditionalFormatting>
  <conditionalFormatting sqref="F206">
    <cfRule type="cellIs" dxfId="30198" priority="238767" stopIfTrue="1" operator="equal">
      <formula>0</formula>
    </cfRule>
  </conditionalFormatting>
  <conditionalFormatting sqref="N45">
    <cfRule type="cellIs" dxfId="30197" priority="238762" stopIfTrue="1" operator="equal">
      <formula>0</formula>
    </cfRule>
  </conditionalFormatting>
  <conditionalFormatting sqref="K26">
    <cfRule type="cellIs" dxfId="30196" priority="235619" stopIfTrue="1" operator="equal">
      <formula>0</formula>
    </cfRule>
  </conditionalFormatting>
  <conditionalFormatting sqref="K27">
    <cfRule type="cellIs" dxfId="30195" priority="235618" stopIfTrue="1" operator="equal">
      <formula>0</formula>
    </cfRule>
  </conditionalFormatting>
  <conditionalFormatting sqref="K28">
    <cfRule type="cellIs" dxfId="30194" priority="235617" stopIfTrue="1" operator="equal">
      <formula>0</formula>
    </cfRule>
  </conditionalFormatting>
  <conditionalFormatting sqref="H207">
    <cfRule type="cellIs" dxfId="30193" priority="235608" stopIfTrue="1" operator="equal">
      <formula>0</formula>
    </cfRule>
  </conditionalFormatting>
  <conditionalFormatting sqref="G82">
    <cfRule type="cellIs" dxfId="30192" priority="235594" stopIfTrue="1" operator="equal">
      <formula>0</formula>
    </cfRule>
  </conditionalFormatting>
  <conditionalFormatting sqref="C215:C217 C219">
    <cfRule type="cellIs" dxfId="30191" priority="233538" stopIfTrue="1" operator="equal">
      <formula>0</formula>
    </cfRule>
  </conditionalFormatting>
  <conditionalFormatting sqref="D217">
    <cfRule type="cellIs" dxfId="30190" priority="233537" stopIfTrue="1" operator="equal">
      <formula>0</formula>
    </cfRule>
  </conditionalFormatting>
  <conditionalFormatting sqref="C221:C222">
    <cfRule type="cellIs" dxfId="30189" priority="233536" stopIfTrue="1" operator="equal">
      <formula>0</formula>
    </cfRule>
  </conditionalFormatting>
  <conditionalFormatting sqref="C218">
    <cfRule type="cellIs" dxfId="30188" priority="233534" stopIfTrue="1" operator="equal">
      <formula>0</formula>
    </cfRule>
  </conditionalFormatting>
  <conditionalFormatting sqref="D222">
    <cfRule type="cellIs" dxfId="30187" priority="226058" stopIfTrue="1" operator="equal">
      <formula>0</formula>
    </cfRule>
  </conditionalFormatting>
  <conditionalFormatting sqref="D218">
    <cfRule type="cellIs" dxfId="30186" priority="226057" stopIfTrue="1" operator="equal">
      <formula>0</formula>
    </cfRule>
  </conditionalFormatting>
  <conditionalFormatting sqref="F225">
    <cfRule type="cellIs" dxfId="30185" priority="226056" stopIfTrue="1" operator="equal">
      <formula>0</formula>
    </cfRule>
  </conditionalFormatting>
  <conditionalFormatting sqref="F215:F216 F219">
    <cfRule type="cellIs" dxfId="30184" priority="226053" stopIfTrue="1" operator="equal">
      <formula>0</formula>
    </cfRule>
  </conditionalFormatting>
  <conditionalFormatting sqref="G215">
    <cfRule type="cellIs" dxfId="30183" priority="226048" stopIfTrue="1" operator="equal">
      <formula>0</formula>
    </cfRule>
  </conditionalFormatting>
  <conditionalFormatting sqref="I217">
    <cfRule type="cellIs" dxfId="30182" priority="217878" stopIfTrue="1" operator="equal">
      <formula>0</formula>
    </cfRule>
  </conditionalFormatting>
  <conditionalFormatting sqref="I219:J219">
    <cfRule type="cellIs" dxfId="30181" priority="215811" stopIfTrue="1" operator="equal">
      <formula>0</formula>
    </cfRule>
  </conditionalFormatting>
  <conditionalFormatting sqref="D181">
    <cfRule type="cellIs" dxfId="30180" priority="215462" stopIfTrue="1" operator="equal">
      <formula>0</formula>
    </cfRule>
  </conditionalFormatting>
  <conditionalFormatting sqref="D177:D178">
    <cfRule type="cellIs" dxfId="30179" priority="215461" stopIfTrue="1" operator="equal">
      <formula>0</formula>
    </cfRule>
  </conditionalFormatting>
  <conditionalFormatting sqref="D179:D180">
    <cfRule type="cellIs" dxfId="30178" priority="215460" stopIfTrue="1" operator="equal">
      <formula>0</formula>
    </cfRule>
  </conditionalFormatting>
  <conditionalFormatting sqref="G104">
    <cfRule type="cellIs" dxfId="30177" priority="215454" stopIfTrue="1" operator="equal">
      <formula>0</formula>
    </cfRule>
  </conditionalFormatting>
  <conditionalFormatting sqref="G103">
    <cfRule type="cellIs" dxfId="30176" priority="215453" stopIfTrue="1" operator="equal">
      <formula>0</formula>
    </cfRule>
  </conditionalFormatting>
  <conditionalFormatting sqref="G102">
    <cfRule type="cellIs" dxfId="30175" priority="215450" stopIfTrue="1" operator="equal">
      <formula>0</formula>
    </cfRule>
  </conditionalFormatting>
  <conditionalFormatting sqref="G97:G98">
    <cfRule type="cellIs" dxfId="30174" priority="215446" stopIfTrue="1" operator="equal">
      <formula>0</formula>
    </cfRule>
  </conditionalFormatting>
  <conditionalFormatting sqref="G99:G100">
    <cfRule type="cellIs" dxfId="30173" priority="215445" stopIfTrue="1" operator="equal">
      <formula>0</formula>
    </cfRule>
  </conditionalFormatting>
  <conditionalFormatting sqref="G101">
    <cfRule type="cellIs" dxfId="30172" priority="215444" stopIfTrue="1" operator="equal">
      <formula>0</formula>
    </cfRule>
  </conditionalFormatting>
  <conditionalFormatting sqref="Q119">
    <cfRule type="cellIs" dxfId="30171" priority="215418" stopIfTrue="1" operator="equal">
      <formula>0</formula>
    </cfRule>
  </conditionalFormatting>
  <conditionalFormatting sqref="M218">
    <cfRule type="cellIs" dxfId="30170" priority="202095" stopIfTrue="1" operator="equal">
      <formula>0</formula>
    </cfRule>
  </conditionalFormatting>
  <conditionalFormatting sqref="J210">
    <cfRule type="cellIs" dxfId="30169" priority="202089" stopIfTrue="1" operator="equal">
      <formula>0</formula>
    </cfRule>
  </conditionalFormatting>
  <conditionalFormatting sqref="I210">
    <cfRule type="cellIs" dxfId="30168" priority="202088" stopIfTrue="1" operator="equal">
      <formula>0</formula>
    </cfRule>
  </conditionalFormatting>
  <conditionalFormatting sqref="N53">
    <cfRule type="cellIs" dxfId="30167" priority="202086" stopIfTrue="1" operator="equal">
      <formula>0</formula>
    </cfRule>
  </conditionalFormatting>
  <conditionalFormatting sqref="J50:J51">
    <cfRule type="cellIs" dxfId="30166" priority="202078" stopIfTrue="1" operator="equal">
      <formula>0</formula>
    </cfRule>
  </conditionalFormatting>
  <conditionalFormatting sqref="K50">
    <cfRule type="cellIs" dxfId="30165" priority="202077" stopIfTrue="1" operator="equal">
      <formula>0</formula>
    </cfRule>
  </conditionalFormatting>
  <conditionalFormatting sqref="K51">
    <cfRule type="cellIs" dxfId="30164" priority="202076" stopIfTrue="1" operator="equal">
      <formula>0</formula>
    </cfRule>
  </conditionalFormatting>
  <conditionalFormatting sqref="N57">
    <cfRule type="cellIs" dxfId="30163" priority="202074" stopIfTrue="1" operator="equal">
      <formula>0</formula>
    </cfRule>
  </conditionalFormatting>
  <conditionalFormatting sqref="E16">
    <cfRule type="cellIs" dxfId="30162" priority="202070" stopIfTrue="1" operator="equal">
      <formula>0</formula>
    </cfRule>
  </conditionalFormatting>
  <conditionalFormatting sqref="I235">
    <cfRule type="cellIs" dxfId="30161" priority="202062" stopIfTrue="1" operator="equal">
      <formula>0</formula>
    </cfRule>
  </conditionalFormatting>
  <conditionalFormatting sqref="I234">
    <cfRule type="cellIs" dxfId="30160" priority="202057" stopIfTrue="1" operator="equal">
      <formula>0</formula>
    </cfRule>
  </conditionalFormatting>
  <conditionalFormatting sqref="I234">
    <cfRule type="cellIs" dxfId="30159" priority="202056" stopIfTrue="1" operator="equal">
      <formula>0</formula>
    </cfRule>
  </conditionalFormatting>
  <conditionalFormatting sqref="I236">
    <cfRule type="cellIs" dxfId="30158" priority="202055" stopIfTrue="1" operator="equal">
      <formula>0</formula>
    </cfRule>
  </conditionalFormatting>
  <conditionalFormatting sqref="K236">
    <cfRule type="cellIs" dxfId="30157" priority="202040" stopIfTrue="1" operator="equal">
      <formula>0</formula>
    </cfRule>
  </conditionalFormatting>
  <conditionalFormatting sqref="J236">
    <cfRule type="cellIs" dxfId="30156" priority="202016" stopIfTrue="1" operator="equal">
      <formula>0</formula>
    </cfRule>
  </conditionalFormatting>
  <conditionalFormatting sqref="C244">
    <cfRule type="cellIs" dxfId="30155" priority="194559" stopIfTrue="1" operator="equal">
      <formula>0</formula>
    </cfRule>
  </conditionalFormatting>
  <conditionalFormatting sqref="D244">
    <cfRule type="cellIs" dxfId="30154" priority="194558" stopIfTrue="1" operator="equal">
      <formula>0</formula>
    </cfRule>
  </conditionalFormatting>
  <conditionalFormatting sqref="D244">
    <cfRule type="cellIs" dxfId="30153" priority="194557" stopIfTrue="1" operator="equal">
      <formula>0</formula>
    </cfRule>
  </conditionalFormatting>
  <conditionalFormatting sqref="D244">
    <cfRule type="cellIs" dxfId="30152" priority="194556" stopIfTrue="1" operator="equal">
      <formula>0</formula>
    </cfRule>
  </conditionalFormatting>
  <conditionalFormatting sqref="E244">
    <cfRule type="cellIs" dxfId="30151" priority="194555" stopIfTrue="1" operator="equal">
      <formula>0</formula>
    </cfRule>
  </conditionalFormatting>
  <conditionalFormatting sqref="E244">
    <cfRule type="cellIs" dxfId="30150" priority="194554" stopIfTrue="1" operator="equal">
      <formula>0</formula>
    </cfRule>
  </conditionalFormatting>
  <conditionalFormatting sqref="E244">
    <cfRule type="cellIs" dxfId="30149" priority="194553" stopIfTrue="1" operator="equal">
      <formula>0</formula>
    </cfRule>
  </conditionalFormatting>
  <conditionalFormatting sqref="E244">
    <cfRule type="cellIs" dxfId="30148" priority="194552" stopIfTrue="1" operator="equal">
      <formula>0</formula>
    </cfRule>
  </conditionalFormatting>
  <conditionalFormatting sqref="E244">
    <cfRule type="cellIs" dxfId="30147" priority="194551" stopIfTrue="1" operator="equal">
      <formula>0</formula>
    </cfRule>
  </conditionalFormatting>
  <conditionalFormatting sqref="E244">
    <cfRule type="cellIs" dxfId="30146" priority="194550" stopIfTrue="1" operator="equal">
      <formula>0</formula>
    </cfRule>
  </conditionalFormatting>
  <conditionalFormatting sqref="E244">
    <cfRule type="cellIs" dxfId="30145" priority="194549" stopIfTrue="1" operator="equal">
      <formula>0</formula>
    </cfRule>
  </conditionalFormatting>
  <conditionalFormatting sqref="E244">
    <cfRule type="cellIs" dxfId="30144" priority="194548" stopIfTrue="1" operator="equal">
      <formula>0</formula>
    </cfRule>
  </conditionalFormatting>
  <conditionalFormatting sqref="E244">
    <cfRule type="cellIs" dxfId="30143" priority="194547" stopIfTrue="1" operator="equal">
      <formula>0</formula>
    </cfRule>
  </conditionalFormatting>
  <conditionalFormatting sqref="E244">
    <cfRule type="cellIs" dxfId="30142" priority="194546" stopIfTrue="1" operator="equal">
      <formula>0</formula>
    </cfRule>
  </conditionalFormatting>
  <conditionalFormatting sqref="E244">
    <cfRule type="cellIs" dxfId="30141" priority="194545" stopIfTrue="1" operator="equal">
      <formula>0</formula>
    </cfRule>
  </conditionalFormatting>
  <conditionalFormatting sqref="E244">
    <cfRule type="cellIs" dxfId="30140" priority="194544" stopIfTrue="1" operator="equal">
      <formula>0</formula>
    </cfRule>
  </conditionalFormatting>
  <conditionalFormatting sqref="E244">
    <cfRule type="cellIs" dxfId="30139" priority="194543" stopIfTrue="1" operator="equal">
      <formula>0</formula>
    </cfRule>
  </conditionalFormatting>
  <conditionalFormatting sqref="E244">
    <cfRule type="cellIs" dxfId="30138" priority="194542" stopIfTrue="1" operator="equal">
      <formula>0</formula>
    </cfRule>
  </conditionalFormatting>
  <conditionalFormatting sqref="E244">
    <cfRule type="cellIs" dxfId="30137" priority="194541" stopIfTrue="1" operator="equal">
      <formula>0</formula>
    </cfRule>
  </conditionalFormatting>
  <conditionalFormatting sqref="E244">
    <cfRule type="cellIs" dxfId="30136" priority="194540" stopIfTrue="1" operator="equal">
      <formula>0</formula>
    </cfRule>
  </conditionalFormatting>
  <conditionalFormatting sqref="E244">
    <cfRule type="cellIs" dxfId="30135" priority="194539" stopIfTrue="1" operator="equal">
      <formula>0</formula>
    </cfRule>
  </conditionalFormatting>
  <conditionalFormatting sqref="E244">
    <cfRule type="cellIs" dxfId="30134" priority="194538" stopIfTrue="1" operator="equal">
      <formula>0</formula>
    </cfRule>
  </conditionalFormatting>
  <conditionalFormatting sqref="E244">
    <cfRule type="cellIs" dxfId="30133" priority="194537" stopIfTrue="1" operator="equal">
      <formula>0</formula>
    </cfRule>
  </conditionalFormatting>
  <conditionalFormatting sqref="E244">
    <cfRule type="cellIs" dxfId="30132" priority="194536" stopIfTrue="1" operator="equal">
      <formula>0</formula>
    </cfRule>
  </conditionalFormatting>
  <conditionalFormatting sqref="E244">
    <cfRule type="cellIs" dxfId="30131" priority="194535" stopIfTrue="1" operator="equal">
      <formula>0</formula>
    </cfRule>
  </conditionalFormatting>
  <conditionalFormatting sqref="E244">
    <cfRule type="cellIs" dxfId="30130" priority="194534" stopIfTrue="1" operator="equal">
      <formula>0</formula>
    </cfRule>
  </conditionalFormatting>
  <conditionalFormatting sqref="E244">
    <cfRule type="cellIs" dxfId="30129" priority="194533" stopIfTrue="1" operator="equal">
      <formula>0</formula>
    </cfRule>
  </conditionalFormatting>
  <conditionalFormatting sqref="E244">
    <cfRule type="cellIs" dxfId="30128" priority="194532" stopIfTrue="1" operator="equal">
      <formula>0</formula>
    </cfRule>
  </conditionalFormatting>
  <conditionalFormatting sqref="E244">
    <cfRule type="cellIs" dxfId="30127" priority="194531" stopIfTrue="1" operator="equal">
      <formula>0</formula>
    </cfRule>
  </conditionalFormatting>
  <conditionalFormatting sqref="E244">
    <cfRule type="cellIs" dxfId="30126" priority="194530" stopIfTrue="1" operator="equal">
      <formula>0</formula>
    </cfRule>
  </conditionalFormatting>
  <conditionalFormatting sqref="E244">
    <cfRule type="cellIs" dxfId="30125" priority="194529" stopIfTrue="1" operator="equal">
      <formula>0</formula>
    </cfRule>
  </conditionalFormatting>
  <conditionalFormatting sqref="E244">
    <cfRule type="cellIs" dxfId="30124" priority="194528" stopIfTrue="1" operator="equal">
      <formula>0</formula>
    </cfRule>
  </conditionalFormatting>
  <conditionalFormatting sqref="E244">
    <cfRule type="cellIs" dxfId="30123" priority="194527" stopIfTrue="1" operator="equal">
      <formula>0</formula>
    </cfRule>
  </conditionalFormatting>
  <conditionalFormatting sqref="E244">
    <cfRule type="cellIs" dxfId="30122" priority="194526" stopIfTrue="1" operator="equal">
      <formula>0</formula>
    </cfRule>
  </conditionalFormatting>
  <conditionalFormatting sqref="E244">
    <cfRule type="cellIs" dxfId="30121" priority="194525" stopIfTrue="1" operator="equal">
      <formula>0</formula>
    </cfRule>
  </conditionalFormatting>
  <conditionalFormatting sqref="E244">
    <cfRule type="cellIs" dxfId="30120" priority="194524" stopIfTrue="1" operator="equal">
      <formula>0</formula>
    </cfRule>
  </conditionalFormatting>
  <conditionalFormatting sqref="E244">
    <cfRule type="cellIs" dxfId="30119" priority="194523" stopIfTrue="1" operator="equal">
      <formula>0</formula>
    </cfRule>
  </conditionalFormatting>
  <conditionalFormatting sqref="E244">
    <cfRule type="cellIs" dxfId="30118" priority="194522" stopIfTrue="1" operator="equal">
      <formula>0</formula>
    </cfRule>
  </conditionalFormatting>
  <conditionalFormatting sqref="E244">
    <cfRule type="cellIs" dxfId="30117" priority="194521" stopIfTrue="1" operator="equal">
      <formula>0</formula>
    </cfRule>
  </conditionalFormatting>
  <conditionalFormatting sqref="E244">
    <cfRule type="cellIs" dxfId="30116" priority="194520" stopIfTrue="1" operator="equal">
      <formula>0</formula>
    </cfRule>
  </conditionalFormatting>
  <conditionalFormatting sqref="E244">
    <cfRule type="cellIs" dxfId="30115" priority="194519" stopIfTrue="1" operator="equal">
      <formula>0</formula>
    </cfRule>
  </conditionalFormatting>
  <conditionalFormatting sqref="E244">
    <cfRule type="cellIs" dxfId="30114" priority="194518" stopIfTrue="1" operator="equal">
      <formula>0</formula>
    </cfRule>
  </conditionalFormatting>
  <conditionalFormatting sqref="E244">
    <cfRule type="cellIs" dxfId="30113" priority="194517" stopIfTrue="1" operator="equal">
      <formula>0</formula>
    </cfRule>
  </conditionalFormatting>
  <conditionalFormatting sqref="E244">
    <cfRule type="cellIs" dxfId="30112" priority="194516" stopIfTrue="1" operator="equal">
      <formula>0</formula>
    </cfRule>
  </conditionalFormatting>
  <conditionalFormatting sqref="E244">
    <cfRule type="cellIs" dxfId="30111" priority="194515" stopIfTrue="1" operator="equal">
      <formula>0</formula>
    </cfRule>
  </conditionalFormatting>
  <conditionalFormatting sqref="E244">
    <cfRule type="cellIs" dxfId="30110" priority="194514" stopIfTrue="1" operator="equal">
      <formula>0</formula>
    </cfRule>
  </conditionalFormatting>
  <conditionalFormatting sqref="E244">
    <cfRule type="cellIs" dxfId="30109" priority="194513" stopIfTrue="1" operator="equal">
      <formula>0</formula>
    </cfRule>
  </conditionalFormatting>
  <conditionalFormatting sqref="E244">
    <cfRule type="cellIs" dxfId="30108" priority="194512" stopIfTrue="1" operator="equal">
      <formula>0</formula>
    </cfRule>
  </conditionalFormatting>
  <conditionalFormatting sqref="E244">
    <cfRule type="cellIs" dxfId="30107" priority="194511" stopIfTrue="1" operator="equal">
      <formula>0</formula>
    </cfRule>
  </conditionalFormatting>
  <conditionalFormatting sqref="E244">
    <cfRule type="cellIs" dxfId="30106" priority="194510" stopIfTrue="1" operator="equal">
      <formula>0</formula>
    </cfRule>
  </conditionalFormatting>
  <conditionalFormatting sqref="E244">
    <cfRule type="cellIs" dxfId="30105" priority="194509" stopIfTrue="1" operator="equal">
      <formula>0</formula>
    </cfRule>
  </conditionalFormatting>
  <conditionalFormatting sqref="E244">
    <cfRule type="cellIs" dxfId="30104" priority="194508" stopIfTrue="1" operator="equal">
      <formula>0</formula>
    </cfRule>
  </conditionalFormatting>
  <conditionalFormatting sqref="E244">
    <cfRule type="cellIs" dxfId="30103" priority="194507" stopIfTrue="1" operator="equal">
      <formula>0</formula>
    </cfRule>
  </conditionalFormatting>
  <conditionalFormatting sqref="E244">
    <cfRule type="cellIs" dxfId="30102" priority="194506" stopIfTrue="1" operator="equal">
      <formula>0</formula>
    </cfRule>
  </conditionalFormatting>
  <conditionalFormatting sqref="E244">
    <cfRule type="cellIs" dxfId="30101" priority="194505" stopIfTrue="1" operator="equal">
      <formula>0</formula>
    </cfRule>
  </conditionalFormatting>
  <conditionalFormatting sqref="E244">
    <cfRule type="cellIs" dxfId="30100" priority="194504" stopIfTrue="1" operator="equal">
      <formula>0</formula>
    </cfRule>
  </conditionalFormatting>
  <conditionalFormatting sqref="E244">
    <cfRule type="cellIs" dxfId="30099" priority="194503" stopIfTrue="1" operator="equal">
      <formula>0</formula>
    </cfRule>
  </conditionalFormatting>
  <conditionalFormatting sqref="E244">
    <cfRule type="cellIs" dxfId="30098" priority="194502" stopIfTrue="1" operator="equal">
      <formula>0</formula>
    </cfRule>
  </conditionalFormatting>
  <conditionalFormatting sqref="E244">
    <cfRule type="cellIs" dxfId="30097" priority="194501" stopIfTrue="1" operator="equal">
      <formula>0</formula>
    </cfRule>
  </conditionalFormatting>
  <conditionalFormatting sqref="E244">
    <cfRule type="cellIs" dxfId="30096" priority="194500" stopIfTrue="1" operator="equal">
      <formula>0</formula>
    </cfRule>
  </conditionalFormatting>
  <conditionalFormatting sqref="E244">
    <cfRule type="cellIs" dxfId="30095" priority="194499" stopIfTrue="1" operator="equal">
      <formula>0</formula>
    </cfRule>
  </conditionalFormatting>
  <conditionalFormatting sqref="E244">
    <cfRule type="cellIs" dxfId="30094" priority="194498" stopIfTrue="1" operator="equal">
      <formula>0</formula>
    </cfRule>
  </conditionalFormatting>
  <conditionalFormatting sqref="E244">
    <cfRule type="cellIs" dxfId="30093" priority="194497" stopIfTrue="1" operator="equal">
      <formula>0</formula>
    </cfRule>
  </conditionalFormatting>
  <conditionalFormatting sqref="E244">
    <cfRule type="cellIs" dxfId="30092" priority="194496" stopIfTrue="1" operator="equal">
      <formula>0</formula>
    </cfRule>
  </conditionalFormatting>
  <conditionalFormatting sqref="E244">
    <cfRule type="cellIs" dxfId="30091" priority="194495" stopIfTrue="1" operator="equal">
      <formula>0</formula>
    </cfRule>
  </conditionalFormatting>
  <conditionalFormatting sqref="E244">
    <cfRule type="cellIs" dxfId="30090" priority="194494" stopIfTrue="1" operator="equal">
      <formula>0</formula>
    </cfRule>
  </conditionalFormatting>
  <conditionalFormatting sqref="E244">
    <cfRule type="cellIs" dxfId="30089" priority="194493" stopIfTrue="1" operator="equal">
      <formula>0</formula>
    </cfRule>
  </conditionalFormatting>
  <conditionalFormatting sqref="E244">
    <cfRule type="cellIs" dxfId="30088" priority="194492" stopIfTrue="1" operator="equal">
      <formula>0</formula>
    </cfRule>
  </conditionalFormatting>
  <conditionalFormatting sqref="E244">
    <cfRule type="cellIs" dxfId="30087" priority="194491" stopIfTrue="1" operator="equal">
      <formula>0</formula>
    </cfRule>
  </conditionalFormatting>
  <conditionalFormatting sqref="E244">
    <cfRule type="cellIs" dxfId="30086" priority="194490" stopIfTrue="1" operator="equal">
      <formula>0</formula>
    </cfRule>
  </conditionalFormatting>
  <conditionalFormatting sqref="E244">
    <cfRule type="cellIs" dxfId="30085" priority="194489" stopIfTrue="1" operator="equal">
      <formula>0</formula>
    </cfRule>
  </conditionalFormatting>
  <conditionalFormatting sqref="E244">
    <cfRule type="cellIs" dxfId="30084" priority="194488" stopIfTrue="1" operator="equal">
      <formula>0</formula>
    </cfRule>
  </conditionalFormatting>
  <conditionalFormatting sqref="E244">
    <cfRule type="cellIs" dxfId="30083" priority="194487" stopIfTrue="1" operator="equal">
      <formula>0</formula>
    </cfRule>
  </conditionalFormatting>
  <conditionalFormatting sqref="E244">
    <cfRule type="cellIs" dxfId="30082" priority="194486" stopIfTrue="1" operator="equal">
      <formula>0</formula>
    </cfRule>
  </conditionalFormatting>
  <conditionalFormatting sqref="E244">
    <cfRule type="cellIs" dxfId="30081" priority="194485" stopIfTrue="1" operator="equal">
      <formula>0</formula>
    </cfRule>
  </conditionalFormatting>
  <conditionalFormatting sqref="E240">
    <cfRule type="cellIs" dxfId="30080" priority="194484" stopIfTrue="1" operator="equal">
      <formula>0</formula>
    </cfRule>
  </conditionalFormatting>
  <conditionalFormatting sqref="D240">
    <cfRule type="cellIs" dxfId="30079" priority="194483" stopIfTrue="1" operator="equal">
      <formula>0</formula>
    </cfRule>
  </conditionalFormatting>
  <conditionalFormatting sqref="G132:G133">
    <cfRule type="cellIs" dxfId="30078" priority="193203" stopIfTrue="1" operator="equal">
      <formula>0</formula>
    </cfRule>
  </conditionalFormatting>
  <conditionalFormatting sqref="B286">
    <cfRule type="cellIs" dxfId="30077" priority="181547" stopIfTrue="1" operator="equal">
      <formula>0</formula>
    </cfRule>
  </conditionalFormatting>
  <conditionalFormatting sqref="H283 H288:H289 H309 E283 E288:E289 M284:M287 M290:M292 M295:M298 M300:M303 M305:M308 M310:M313 J284:J287 J290:J292 J295:J298 J300:J301 J305:J308 J310:J313 D284:D285 D290:D291 D295:D296 D300:D301 D305:D306 D310:D311 G284:G287 G290:G292 G295:G298 G301:G303 G305:G308 N283 N288:N289 N309 N314 K283 K288:K289 K309 K314 P290:P292 P295:P298 P300:P303 P305:P308 P310:P313 D287 D298 D303 D308 D313 G310:G313 H314 E314 P283:P287 J303">
    <cfRule type="cellIs" dxfId="30076" priority="180778" stopIfTrue="1" operator="equal">
      <formula>0</formula>
    </cfRule>
  </conditionalFormatting>
  <conditionalFormatting sqref="L283:M283 M288:M289 M304 M309 L314:M314 J283 I288:J289 J304 I309:J309 I314:J314 F283:G283 F288:G289 G299 F304:G304 F309:G309 F314:G314 C283:D283 C288:D289 C299:D299 C309:D309 C314:D314 P283 P288:P289 P299 P304 P309 P314">
    <cfRule type="cellIs" dxfId="30075" priority="180776" stopIfTrue="1" operator="greaterThan">
      <formula>#REF!</formula>
    </cfRule>
    <cfRule type="cellIs" dxfId="30074" priority="180777" stopIfTrue="1" operator="equal">
      <formula>0</formula>
    </cfRule>
  </conditionalFormatting>
  <conditionalFormatting sqref="N284:N285 N291 N295:N296 N300:N301 N306 N310:N311">
    <cfRule type="cellIs" dxfId="30073" priority="180775" stopIfTrue="1" operator="equal">
      <formula>0</formula>
    </cfRule>
  </conditionalFormatting>
  <conditionalFormatting sqref="D286 D292 D297 D302 D307 D312">
    <cfRule type="cellIs" dxfId="30072" priority="180774" stopIfTrue="1" operator="equal">
      <formula>0</formula>
    </cfRule>
  </conditionalFormatting>
  <conditionalFormatting sqref="K290">
    <cfRule type="cellIs" dxfId="30071" priority="180773" stopIfTrue="1" operator="equal">
      <formula>0</formula>
    </cfRule>
  </conditionalFormatting>
  <conditionalFormatting sqref="K286">
    <cfRule type="cellIs" dxfId="30070" priority="180772" stopIfTrue="1" operator="equal">
      <formula>0</formula>
    </cfRule>
  </conditionalFormatting>
  <conditionalFormatting sqref="K292">
    <cfRule type="cellIs" dxfId="30069" priority="180771" stopIfTrue="1" operator="equal">
      <formula>0</formula>
    </cfRule>
  </conditionalFormatting>
  <conditionalFormatting sqref="K312">
    <cfRule type="cellIs" dxfId="30068" priority="180767" stopIfTrue="1" operator="equal">
      <formula>0</formula>
    </cfRule>
  </conditionalFormatting>
  <conditionalFormatting sqref="H312">
    <cfRule type="cellIs" dxfId="30067" priority="180766" stopIfTrue="1" operator="equal">
      <formula>0</formula>
    </cfRule>
  </conditionalFormatting>
  <conditionalFormatting sqref="H307">
    <cfRule type="cellIs" dxfId="30066" priority="180765" stopIfTrue="1" operator="equal">
      <formula>0</formula>
    </cfRule>
  </conditionalFormatting>
  <conditionalFormatting sqref="H292">
    <cfRule type="cellIs" dxfId="30065" priority="180762" stopIfTrue="1" operator="equal">
      <formula>0</formula>
    </cfRule>
  </conditionalFormatting>
  <conditionalFormatting sqref="H286">
    <cfRule type="cellIs" dxfId="30064" priority="180761" stopIfTrue="1" operator="equal">
      <formula>0</formula>
    </cfRule>
  </conditionalFormatting>
  <conditionalFormatting sqref="M315">
    <cfRule type="cellIs" dxfId="30063" priority="180760" stopIfTrue="1" operator="equal">
      <formula>0</formula>
    </cfRule>
  </conditionalFormatting>
  <conditionalFormatting sqref="J315">
    <cfRule type="cellIs" dxfId="30062" priority="180759" stopIfTrue="1" operator="equal">
      <formula>0</formula>
    </cfRule>
  </conditionalFormatting>
  <conditionalFormatting sqref="G315">
    <cfRule type="cellIs" dxfId="30061" priority="180758" stopIfTrue="1" operator="equal">
      <formula>0</formula>
    </cfRule>
  </conditionalFormatting>
  <conditionalFormatting sqref="D315">
    <cfRule type="cellIs" dxfId="30060" priority="180757" stopIfTrue="1" operator="equal">
      <formula>0</formula>
    </cfRule>
  </conditionalFormatting>
  <conditionalFormatting sqref="K272">
    <cfRule type="cellIs" dxfId="30059" priority="180755" stopIfTrue="1" operator="equal">
      <formula>0</formula>
    </cfRule>
  </conditionalFormatting>
  <conditionalFormatting sqref="I272">
    <cfRule type="cellIs" dxfId="30058" priority="180753" stopIfTrue="1" operator="equal">
      <formula>0</formula>
    </cfRule>
  </conditionalFormatting>
  <conditionalFormatting sqref="H272">
    <cfRule type="cellIs" dxfId="30057" priority="180752" stopIfTrue="1" operator="equal">
      <formula>0</formula>
    </cfRule>
  </conditionalFormatting>
  <conditionalFormatting sqref="F272">
    <cfRule type="cellIs" dxfId="30056" priority="180750" stopIfTrue="1" operator="equal">
      <formula>0</formula>
    </cfRule>
  </conditionalFormatting>
  <conditionalFormatting sqref="E272">
    <cfRule type="cellIs" dxfId="30055" priority="180749" stopIfTrue="1" operator="equal">
      <formula>0</formula>
    </cfRule>
  </conditionalFormatting>
  <conditionalFormatting sqref="C272">
    <cfRule type="cellIs" dxfId="30054" priority="180747" stopIfTrue="1" operator="equal">
      <formula>0</formula>
    </cfRule>
  </conditionalFormatting>
  <conditionalFormatting sqref="B272">
    <cfRule type="cellIs" dxfId="30053" priority="180743" stopIfTrue="1" operator="equal">
      <formula>0</formula>
    </cfRule>
  </conditionalFormatting>
  <conditionalFormatting sqref="B271">
    <cfRule type="cellIs" dxfId="30052" priority="180742" stopIfTrue="1" operator="equal">
      <formula>0</formula>
    </cfRule>
  </conditionalFormatting>
  <conditionalFormatting sqref="B270">
    <cfRule type="cellIs" dxfId="30051" priority="180741" stopIfTrue="1" operator="equal">
      <formula>0</formula>
    </cfRule>
  </conditionalFormatting>
  <conditionalFormatting sqref="B269">
    <cfRule type="cellIs" dxfId="30050" priority="180740" stopIfTrue="1" operator="equal">
      <formula>0</formula>
    </cfRule>
  </conditionalFormatting>
  <conditionalFormatting sqref="B268">
    <cfRule type="cellIs" dxfId="30049" priority="180739" stopIfTrue="1" operator="equal">
      <formula>0</formula>
    </cfRule>
  </conditionalFormatting>
  <conditionalFormatting sqref="B267">
    <cfRule type="cellIs" dxfId="30048" priority="180738" stopIfTrue="1" operator="equal">
      <formula>0</formula>
    </cfRule>
  </conditionalFormatting>
  <conditionalFormatting sqref="B266">
    <cfRule type="cellIs" dxfId="30047" priority="180737" stopIfTrue="1" operator="equal">
      <formula>0</formula>
    </cfRule>
  </conditionalFormatting>
  <conditionalFormatting sqref="B265">
    <cfRule type="cellIs" dxfId="30046" priority="180736" stopIfTrue="1" operator="equal">
      <formula>0</formula>
    </cfRule>
  </conditionalFormatting>
  <conditionalFormatting sqref="B264">
    <cfRule type="cellIs" dxfId="30045" priority="180735" stopIfTrue="1" operator="equal">
      <formula>0</formula>
    </cfRule>
  </conditionalFormatting>
  <conditionalFormatting sqref="B263">
    <cfRule type="cellIs" dxfId="30044" priority="180734" stopIfTrue="1" operator="equal">
      <formula>0</formula>
    </cfRule>
  </conditionalFormatting>
  <conditionalFormatting sqref="B262">
    <cfRule type="cellIs" dxfId="30043" priority="180733" stopIfTrue="1" operator="equal">
      <formula>0</formula>
    </cfRule>
  </conditionalFormatting>
  <conditionalFormatting sqref="B261">
    <cfRule type="cellIs" dxfId="30042" priority="180732" stopIfTrue="1" operator="equal">
      <formula>0</formula>
    </cfRule>
  </conditionalFormatting>
  <conditionalFormatting sqref="B260">
    <cfRule type="cellIs" dxfId="30041" priority="180731" stopIfTrue="1" operator="equal">
      <formula>0</formula>
    </cfRule>
  </conditionalFormatting>
  <conditionalFormatting sqref="B259">
    <cfRule type="cellIs" dxfId="30040" priority="180730" stopIfTrue="1" operator="equal">
      <formula>0</formula>
    </cfRule>
  </conditionalFormatting>
  <conditionalFormatting sqref="B258">
    <cfRule type="cellIs" dxfId="30039" priority="180729" stopIfTrue="1" operator="equal">
      <formula>0</formula>
    </cfRule>
  </conditionalFormatting>
  <conditionalFormatting sqref="B257">
    <cfRule type="cellIs" dxfId="30038" priority="180728" stopIfTrue="1" operator="equal">
      <formula>0</formula>
    </cfRule>
  </conditionalFormatting>
  <conditionalFormatting sqref="B256">
    <cfRule type="cellIs" dxfId="30037" priority="180727" stopIfTrue="1" operator="equal">
      <formula>0</formula>
    </cfRule>
  </conditionalFormatting>
  <conditionalFormatting sqref="B255">
    <cfRule type="cellIs" dxfId="30036" priority="180726" stopIfTrue="1" operator="equal">
      <formula>0</formula>
    </cfRule>
  </conditionalFormatting>
  <conditionalFormatting sqref="B254">
    <cfRule type="cellIs" dxfId="30035" priority="180725" stopIfTrue="1" operator="equal">
      <formula>0</formula>
    </cfRule>
  </conditionalFormatting>
  <conditionalFormatting sqref="H258">
    <cfRule type="cellIs" dxfId="30034" priority="180724" stopIfTrue="1" operator="equal">
      <formula>0</formula>
    </cfRule>
  </conditionalFormatting>
  <conditionalFormatting sqref="K258">
    <cfRule type="cellIs" dxfId="30033" priority="180722" stopIfTrue="1" operator="equal">
      <formula>0</formula>
    </cfRule>
  </conditionalFormatting>
  <conditionalFormatting sqref="K257">
    <cfRule type="cellIs" dxfId="30032" priority="180721" stopIfTrue="1" operator="equal">
      <formula>0</formula>
    </cfRule>
  </conditionalFormatting>
  <conditionalFormatting sqref="K256">
    <cfRule type="cellIs" dxfId="30031" priority="180720" stopIfTrue="1" operator="equal">
      <formula>0</formula>
    </cfRule>
  </conditionalFormatting>
  <conditionalFormatting sqref="K255">
    <cfRule type="cellIs" dxfId="30030" priority="180719" stopIfTrue="1" operator="equal">
      <formula>0</formula>
    </cfRule>
  </conditionalFormatting>
  <conditionalFormatting sqref="K253">
    <cfRule type="cellIs" dxfId="30029" priority="180717" stopIfTrue="1" operator="equal">
      <formula>0</formula>
    </cfRule>
  </conditionalFormatting>
  <conditionalFormatting sqref="K251">
    <cfRule type="cellIs" dxfId="30028" priority="180715" stopIfTrue="1" operator="equal">
      <formula>0</formula>
    </cfRule>
  </conditionalFormatting>
  <conditionalFormatting sqref="K250">
    <cfRule type="cellIs" dxfId="30027" priority="180714" stopIfTrue="1" operator="equal">
      <formula>0</formula>
    </cfRule>
  </conditionalFormatting>
  <conditionalFormatting sqref="K249">
    <cfRule type="cellIs" dxfId="30026" priority="180713" stopIfTrue="1" operator="equal">
      <formula>0</formula>
    </cfRule>
  </conditionalFormatting>
  <conditionalFormatting sqref="S248">
    <cfRule type="cellIs" dxfId="30025" priority="180704" stopIfTrue="1" operator="equal">
      <formula>0</formula>
    </cfRule>
  </conditionalFormatting>
  <conditionalFormatting sqref="S249">
    <cfRule type="cellIs" dxfId="30024" priority="180703" stopIfTrue="1" operator="equal">
      <formula>0</formula>
    </cfRule>
  </conditionalFormatting>
  <conditionalFormatting sqref="S250">
    <cfRule type="cellIs" dxfId="30023" priority="180702" stopIfTrue="1" operator="equal">
      <formula>0</formula>
    </cfRule>
  </conditionalFormatting>
  <conditionalFormatting sqref="S251">
    <cfRule type="cellIs" dxfId="30022" priority="180701" stopIfTrue="1" operator="equal">
      <formula>0</formula>
    </cfRule>
  </conditionalFormatting>
  <conditionalFormatting sqref="S252">
    <cfRule type="cellIs" dxfId="30021" priority="180700" stopIfTrue="1" operator="equal">
      <formula>0</formula>
    </cfRule>
  </conditionalFormatting>
  <conditionalFormatting sqref="S253">
    <cfRule type="cellIs" dxfId="30020" priority="180699" stopIfTrue="1" operator="equal">
      <formula>0</formula>
    </cfRule>
  </conditionalFormatting>
  <conditionalFormatting sqref="S254">
    <cfRule type="cellIs" dxfId="30019" priority="180698" stopIfTrue="1" operator="equal">
      <formula>0</formula>
    </cfRule>
  </conditionalFormatting>
  <conditionalFormatting sqref="S255">
    <cfRule type="cellIs" dxfId="30018" priority="180697" stopIfTrue="1" operator="equal">
      <formula>0</formula>
    </cfRule>
  </conditionalFormatting>
  <conditionalFormatting sqref="S256">
    <cfRule type="cellIs" dxfId="30017" priority="180696" stopIfTrue="1" operator="equal">
      <formula>0</formula>
    </cfRule>
  </conditionalFormatting>
  <conditionalFormatting sqref="S257">
    <cfRule type="cellIs" dxfId="30016" priority="180695" stopIfTrue="1" operator="equal">
      <formula>0</formula>
    </cfRule>
  </conditionalFormatting>
  <conditionalFormatting sqref="S258">
    <cfRule type="cellIs" dxfId="30015" priority="180694" stopIfTrue="1" operator="equal">
      <formula>0</formula>
    </cfRule>
  </conditionalFormatting>
  <conditionalFormatting sqref="S259">
    <cfRule type="cellIs" dxfId="30014" priority="180693" stopIfTrue="1" operator="equal">
      <formula>0</formula>
    </cfRule>
  </conditionalFormatting>
  <conditionalFormatting sqref="S260">
    <cfRule type="cellIs" dxfId="30013" priority="180692" stopIfTrue="1" operator="equal">
      <formula>0</formula>
    </cfRule>
  </conditionalFormatting>
  <conditionalFormatting sqref="S261">
    <cfRule type="cellIs" dxfId="30012" priority="180691" stopIfTrue="1" operator="equal">
      <formula>0</formula>
    </cfRule>
  </conditionalFormatting>
  <conditionalFormatting sqref="S262">
    <cfRule type="cellIs" dxfId="30011" priority="180690" stopIfTrue="1" operator="equal">
      <formula>0</formula>
    </cfRule>
  </conditionalFormatting>
  <conditionalFormatting sqref="S263">
    <cfRule type="cellIs" dxfId="30010" priority="180689" stopIfTrue="1" operator="equal">
      <formula>0</formula>
    </cfRule>
  </conditionalFormatting>
  <conditionalFormatting sqref="S264">
    <cfRule type="cellIs" dxfId="30009" priority="180688" stopIfTrue="1" operator="equal">
      <formula>0</formula>
    </cfRule>
  </conditionalFormatting>
  <conditionalFormatting sqref="S265">
    <cfRule type="cellIs" dxfId="30008" priority="180687" stopIfTrue="1" operator="equal">
      <formula>0</formula>
    </cfRule>
  </conditionalFormatting>
  <conditionalFormatting sqref="S266">
    <cfRule type="cellIs" dxfId="30007" priority="180686" stopIfTrue="1" operator="equal">
      <formula>0</formula>
    </cfRule>
  </conditionalFormatting>
  <conditionalFormatting sqref="S267">
    <cfRule type="cellIs" dxfId="30006" priority="180685" stopIfTrue="1" operator="equal">
      <formula>0</formula>
    </cfRule>
  </conditionalFormatting>
  <conditionalFormatting sqref="S268">
    <cfRule type="cellIs" dxfId="30005" priority="180684" stopIfTrue="1" operator="equal">
      <formula>0</formula>
    </cfRule>
  </conditionalFormatting>
  <conditionalFormatting sqref="S269">
    <cfRule type="cellIs" dxfId="30004" priority="180683" stopIfTrue="1" operator="equal">
      <formula>0</formula>
    </cfRule>
  </conditionalFormatting>
  <conditionalFormatting sqref="S270">
    <cfRule type="cellIs" dxfId="30003" priority="180682" stopIfTrue="1" operator="equal">
      <formula>0</formula>
    </cfRule>
  </conditionalFormatting>
  <conditionalFormatting sqref="S271">
    <cfRule type="cellIs" dxfId="30002" priority="180681" stopIfTrue="1" operator="equal">
      <formula>0</formula>
    </cfRule>
  </conditionalFormatting>
  <conditionalFormatting sqref="S272">
    <cfRule type="cellIs" dxfId="30001" priority="180680" stopIfTrue="1" operator="equal">
      <formula>0</formula>
    </cfRule>
  </conditionalFormatting>
  <conditionalFormatting sqref="S273">
    <cfRule type="cellIs" dxfId="30000" priority="180679" stopIfTrue="1" operator="equal">
      <formula>0</formula>
    </cfRule>
  </conditionalFormatting>
  <conditionalFormatting sqref="S274">
    <cfRule type="cellIs" dxfId="29999" priority="180678" stopIfTrue="1" operator="equal">
      <formula>0</formula>
    </cfRule>
  </conditionalFormatting>
  <conditionalFormatting sqref="S275">
    <cfRule type="cellIs" dxfId="29998" priority="180677" stopIfTrue="1" operator="equal">
      <formula>0</formula>
    </cfRule>
  </conditionalFormatting>
  <conditionalFormatting sqref="S276">
    <cfRule type="cellIs" dxfId="29997" priority="180676" stopIfTrue="1" operator="equal">
      <formula>0</formula>
    </cfRule>
  </conditionalFormatting>
  <conditionalFormatting sqref="S277">
    <cfRule type="cellIs" dxfId="29996" priority="180675" stopIfTrue="1" operator="equal">
      <formula>0</formula>
    </cfRule>
  </conditionalFormatting>
  <conditionalFormatting sqref="S278">
    <cfRule type="cellIs" dxfId="29995" priority="180674" stopIfTrue="1" operator="equal">
      <formula>0</formula>
    </cfRule>
  </conditionalFormatting>
  <conditionalFormatting sqref="S279">
    <cfRule type="cellIs" dxfId="29994" priority="180673" stopIfTrue="1" operator="equal">
      <formula>0</formula>
    </cfRule>
  </conditionalFormatting>
  <conditionalFormatting sqref="S280">
    <cfRule type="cellIs" dxfId="29993" priority="180672" stopIfTrue="1" operator="equal">
      <formula>0</formula>
    </cfRule>
  </conditionalFormatting>
  <conditionalFormatting sqref="S281">
    <cfRule type="cellIs" dxfId="29992" priority="180671" stopIfTrue="1" operator="equal">
      <formula>0</formula>
    </cfRule>
  </conditionalFormatting>
  <conditionalFormatting sqref="S282">
    <cfRule type="cellIs" dxfId="29991" priority="180670" stopIfTrue="1" operator="equal">
      <formula>0</formula>
    </cfRule>
  </conditionalFormatting>
  <conditionalFormatting sqref="S283">
    <cfRule type="cellIs" dxfId="29990" priority="180669" stopIfTrue="1" operator="equal">
      <formula>0</formula>
    </cfRule>
  </conditionalFormatting>
  <conditionalFormatting sqref="S284">
    <cfRule type="cellIs" dxfId="29989" priority="180668" stopIfTrue="1" operator="equal">
      <formula>0</formula>
    </cfRule>
  </conditionalFormatting>
  <conditionalFormatting sqref="S285">
    <cfRule type="cellIs" dxfId="29988" priority="180667" stopIfTrue="1" operator="equal">
      <formula>0</formula>
    </cfRule>
  </conditionalFormatting>
  <conditionalFormatting sqref="S286">
    <cfRule type="cellIs" dxfId="29987" priority="180666" stopIfTrue="1" operator="equal">
      <formula>0</formula>
    </cfRule>
  </conditionalFormatting>
  <conditionalFormatting sqref="S287">
    <cfRule type="cellIs" dxfId="29986" priority="180665" stopIfTrue="1" operator="equal">
      <formula>0</formula>
    </cfRule>
  </conditionalFormatting>
  <conditionalFormatting sqref="S288:S289">
    <cfRule type="cellIs" dxfId="29985" priority="180664" stopIfTrue="1" operator="equal">
      <formula>0</formula>
    </cfRule>
  </conditionalFormatting>
  <conditionalFormatting sqref="P270">
    <cfRule type="cellIs" dxfId="29984" priority="180662" stopIfTrue="1" operator="equal">
      <formula>0</formula>
    </cfRule>
  </conditionalFormatting>
  <conditionalFormatting sqref="Q271">
    <cfRule type="cellIs" dxfId="29983" priority="180661" stopIfTrue="1" operator="equal">
      <formula>0</formula>
    </cfRule>
  </conditionalFormatting>
  <conditionalFormatting sqref="Q315">
    <cfRule type="cellIs" dxfId="29982" priority="180618" stopIfTrue="1" operator="equal">
      <formula>0</formula>
    </cfRule>
  </conditionalFormatting>
  <conditionalFormatting sqref="Q316">
    <cfRule type="cellIs" dxfId="29981" priority="180617" stopIfTrue="1" operator="equal">
      <formula>0</formula>
    </cfRule>
  </conditionalFormatting>
  <conditionalFormatting sqref="Q317">
    <cfRule type="cellIs" dxfId="29980" priority="180616" stopIfTrue="1" operator="equal">
      <formula>0</formula>
    </cfRule>
  </conditionalFormatting>
  <conditionalFormatting sqref="Q318">
    <cfRule type="cellIs" dxfId="29979" priority="180615" stopIfTrue="1" operator="equal">
      <formula>0</formula>
    </cfRule>
  </conditionalFormatting>
  <conditionalFormatting sqref="Q319">
    <cfRule type="cellIs" dxfId="29978" priority="180614" stopIfTrue="1" operator="equal">
      <formula>0</formula>
    </cfRule>
  </conditionalFormatting>
  <conditionalFormatting sqref="Q320">
    <cfRule type="cellIs" dxfId="29977" priority="180613" stopIfTrue="1" operator="equal">
      <formula>0</formula>
    </cfRule>
  </conditionalFormatting>
  <conditionalFormatting sqref="Q321">
    <cfRule type="cellIs" dxfId="29976" priority="180612" stopIfTrue="1" operator="equal">
      <formula>0</formula>
    </cfRule>
  </conditionalFormatting>
  <conditionalFormatting sqref="Q322">
    <cfRule type="cellIs" dxfId="29975" priority="180611" stopIfTrue="1" operator="equal">
      <formula>0</formula>
    </cfRule>
  </conditionalFormatting>
  <conditionalFormatting sqref="Q323">
    <cfRule type="cellIs" dxfId="29974" priority="180610" stopIfTrue="1" operator="equal">
      <formula>0</formula>
    </cfRule>
  </conditionalFormatting>
  <conditionalFormatting sqref="Q324">
    <cfRule type="cellIs" dxfId="29973" priority="180609" stopIfTrue="1" operator="equal">
      <formula>0</formula>
    </cfRule>
  </conditionalFormatting>
  <conditionalFormatting sqref="Q325">
    <cfRule type="cellIs" dxfId="29972" priority="180608" stopIfTrue="1" operator="equal">
      <formula>0</formula>
    </cfRule>
  </conditionalFormatting>
  <conditionalFormatting sqref="Q326">
    <cfRule type="cellIs" dxfId="29971" priority="180607" stopIfTrue="1" operator="equal">
      <formula>0</formula>
    </cfRule>
  </conditionalFormatting>
  <conditionalFormatting sqref="Q288:Q289 Q306">
    <cfRule type="cellIs" dxfId="29970" priority="180606" stopIfTrue="1" operator="equal">
      <formula>0</formula>
    </cfRule>
  </conditionalFormatting>
  <conditionalFormatting sqref="Q280">
    <cfRule type="cellIs" dxfId="29969" priority="180605" stopIfTrue="1" operator="equal">
      <formula>0</formula>
    </cfRule>
  </conditionalFormatting>
  <conditionalFormatting sqref="J274:J277 G274:G277 P274:P277 D274:D275 D277">
    <cfRule type="cellIs" dxfId="29968" priority="180604" stopIfTrue="1" operator="equal">
      <formula>0</formula>
    </cfRule>
  </conditionalFormatting>
  <conditionalFormatting sqref="D276">
    <cfRule type="cellIs" dxfId="29967" priority="180603" stopIfTrue="1" operator="equal">
      <formula>0</formula>
    </cfRule>
  </conditionalFormatting>
  <conditionalFormatting sqref="K276">
    <cfRule type="cellIs" dxfId="29966" priority="180602" stopIfTrue="1" operator="equal">
      <formula>0</formula>
    </cfRule>
  </conditionalFormatting>
  <conditionalFormatting sqref="J272">
    <cfRule type="cellIs" dxfId="29965" priority="180601" stopIfTrue="1" operator="equal">
      <formula>0</formula>
    </cfRule>
  </conditionalFormatting>
  <conditionalFormatting sqref="K252">
    <cfRule type="cellIs" dxfId="29964" priority="180600" stopIfTrue="1" operator="equal">
      <formula>0</formula>
    </cfRule>
  </conditionalFormatting>
  <conditionalFormatting sqref="N253:N255 N272:N274 M256:M271 M275:M280">
    <cfRule type="cellIs" dxfId="29963" priority="180599" stopIfTrue="1" operator="equal">
      <formula>0</formula>
    </cfRule>
  </conditionalFormatting>
  <conditionalFormatting sqref="L253:M255 L272:M274">
    <cfRule type="cellIs" dxfId="29962" priority="180597" stopIfTrue="1" operator="greaterThan">
      <formula>#REF!</formula>
    </cfRule>
    <cfRule type="cellIs" dxfId="29961" priority="180598" stopIfTrue="1" operator="equal">
      <formula>0</formula>
    </cfRule>
  </conditionalFormatting>
  <conditionalFormatting sqref="N258 N277">
    <cfRule type="cellIs" dxfId="29960" priority="180596" stopIfTrue="1" operator="equal">
      <formula>0</formula>
    </cfRule>
  </conditionalFormatting>
  <conditionalFormatting sqref="G293:G294 D293:D294 P293:P294 J293:J294 M294">
    <cfRule type="cellIs" dxfId="29959" priority="180565" stopIfTrue="1" operator="equal">
      <formula>0</formula>
    </cfRule>
  </conditionalFormatting>
  <conditionalFormatting sqref="Q293">
    <cfRule type="cellIs" dxfId="29958" priority="180564" stopIfTrue="1" operator="equal">
      <formula>0</formula>
    </cfRule>
  </conditionalFormatting>
  <conditionalFormatting sqref="M293">
    <cfRule type="cellIs" dxfId="29957" priority="180563" stopIfTrue="1" operator="equal">
      <formula>0</formula>
    </cfRule>
  </conditionalFormatting>
  <conditionalFormatting sqref="H22">
    <cfRule type="cellIs" dxfId="29956" priority="180562" stopIfTrue="1" operator="equal">
      <formula>0</formula>
    </cfRule>
  </conditionalFormatting>
  <conditionalFormatting sqref="K228">
    <cfRule type="cellIs" dxfId="29955" priority="175338" stopIfTrue="1" operator="equal">
      <formula>0</formula>
    </cfRule>
  </conditionalFormatting>
  <conditionalFormatting sqref="K228">
    <cfRule type="cellIs" dxfId="29954" priority="175337" stopIfTrue="1" operator="equal">
      <formula>0</formula>
    </cfRule>
  </conditionalFormatting>
  <conditionalFormatting sqref="K228">
    <cfRule type="cellIs" dxfId="29953" priority="175336" stopIfTrue="1" operator="equal">
      <formula>0</formula>
    </cfRule>
  </conditionalFormatting>
  <conditionalFormatting sqref="K228">
    <cfRule type="cellIs" dxfId="29952" priority="175335" stopIfTrue="1" operator="equal">
      <formula>0</formula>
    </cfRule>
  </conditionalFormatting>
  <conditionalFormatting sqref="K228">
    <cfRule type="cellIs" dxfId="29951" priority="175334" stopIfTrue="1" operator="equal">
      <formula>0</formula>
    </cfRule>
  </conditionalFormatting>
  <conditionalFormatting sqref="K228">
    <cfRule type="cellIs" dxfId="29950" priority="175333" stopIfTrue="1" operator="equal">
      <formula>0</formula>
    </cfRule>
  </conditionalFormatting>
  <conditionalFormatting sqref="K228">
    <cfRule type="cellIs" dxfId="29949" priority="175332" stopIfTrue="1" operator="equal">
      <formula>0</formula>
    </cfRule>
  </conditionalFormatting>
  <conditionalFormatting sqref="K228">
    <cfRule type="cellIs" dxfId="29948" priority="175331" stopIfTrue="1" operator="equal">
      <formula>0</formula>
    </cfRule>
  </conditionalFormatting>
  <conditionalFormatting sqref="K228">
    <cfRule type="cellIs" dxfId="29947" priority="175330" stopIfTrue="1" operator="equal">
      <formula>0</formula>
    </cfRule>
  </conditionalFormatting>
  <conditionalFormatting sqref="K228">
    <cfRule type="cellIs" dxfId="29946" priority="175329" stopIfTrue="1" operator="equal">
      <formula>0</formula>
    </cfRule>
  </conditionalFormatting>
  <conditionalFormatting sqref="K228">
    <cfRule type="cellIs" dxfId="29945" priority="175328" stopIfTrue="1" operator="equal">
      <formula>0</formula>
    </cfRule>
  </conditionalFormatting>
  <conditionalFormatting sqref="K228">
    <cfRule type="cellIs" dxfId="29944" priority="175327" stopIfTrue="1" operator="equal">
      <formula>0</formula>
    </cfRule>
  </conditionalFormatting>
  <conditionalFormatting sqref="K228">
    <cfRule type="cellIs" dxfId="29943" priority="175326" stopIfTrue="1" operator="equal">
      <formula>0</formula>
    </cfRule>
  </conditionalFormatting>
  <conditionalFormatting sqref="K228">
    <cfRule type="cellIs" dxfId="29942" priority="175325" stopIfTrue="1" operator="equal">
      <formula>0</formula>
    </cfRule>
  </conditionalFormatting>
  <conditionalFormatting sqref="K228">
    <cfRule type="cellIs" dxfId="29941" priority="175324" stopIfTrue="1" operator="equal">
      <formula>0</formula>
    </cfRule>
  </conditionalFormatting>
  <conditionalFormatting sqref="K228">
    <cfRule type="cellIs" dxfId="29940" priority="175323" stopIfTrue="1" operator="equal">
      <formula>0</formula>
    </cfRule>
  </conditionalFormatting>
  <conditionalFormatting sqref="K228">
    <cfRule type="cellIs" dxfId="29939" priority="175322" stopIfTrue="1" operator="equal">
      <formula>0</formula>
    </cfRule>
  </conditionalFormatting>
  <conditionalFormatting sqref="K228">
    <cfRule type="cellIs" dxfId="29938" priority="175321" stopIfTrue="1" operator="equal">
      <formula>0</formula>
    </cfRule>
  </conditionalFormatting>
  <conditionalFormatting sqref="K228">
    <cfRule type="cellIs" dxfId="29937" priority="175320" stopIfTrue="1" operator="equal">
      <formula>0</formula>
    </cfRule>
  </conditionalFormatting>
  <conditionalFormatting sqref="K228">
    <cfRule type="cellIs" dxfId="29936" priority="175319" stopIfTrue="1" operator="equal">
      <formula>0</formula>
    </cfRule>
  </conditionalFormatting>
  <conditionalFormatting sqref="K228">
    <cfRule type="cellIs" dxfId="29935" priority="175318" stopIfTrue="1" operator="equal">
      <formula>0</formula>
    </cfRule>
  </conditionalFormatting>
  <conditionalFormatting sqref="K228">
    <cfRule type="cellIs" dxfId="29934" priority="175317" stopIfTrue="1" operator="equal">
      <formula>0</formula>
    </cfRule>
  </conditionalFormatting>
  <conditionalFormatting sqref="K228">
    <cfRule type="cellIs" dxfId="29933" priority="175316" stopIfTrue="1" operator="equal">
      <formula>0</formula>
    </cfRule>
  </conditionalFormatting>
  <conditionalFormatting sqref="K228">
    <cfRule type="cellIs" dxfId="29932" priority="175315" stopIfTrue="1" operator="equal">
      <formula>0</formula>
    </cfRule>
  </conditionalFormatting>
  <conditionalFormatting sqref="K228">
    <cfRule type="cellIs" dxfId="29931" priority="175314" stopIfTrue="1" operator="equal">
      <formula>0</formula>
    </cfRule>
  </conditionalFormatting>
  <conditionalFormatting sqref="K228">
    <cfRule type="cellIs" dxfId="29930" priority="175313" stopIfTrue="1" operator="equal">
      <formula>0</formula>
    </cfRule>
  </conditionalFormatting>
  <conditionalFormatting sqref="K228">
    <cfRule type="cellIs" dxfId="29929" priority="175312" stopIfTrue="1" operator="equal">
      <formula>0</formula>
    </cfRule>
  </conditionalFormatting>
  <conditionalFormatting sqref="K228">
    <cfRule type="cellIs" dxfId="29928" priority="175311" stopIfTrue="1" operator="equal">
      <formula>0</formula>
    </cfRule>
  </conditionalFormatting>
  <conditionalFormatting sqref="K228">
    <cfRule type="cellIs" dxfId="29927" priority="175310" stopIfTrue="1" operator="equal">
      <formula>0</formula>
    </cfRule>
  </conditionalFormatting>
  <conditionalFormatting sqref="K228">
    <cfRule type="cellIs" dxfId="29926" priority="175309" stopIfTrue="1" operator="equal">
      <formula>0</formula>
    </cfRule>
  </conditionalFormatting>
  <conditionalFormatting sqref="K228">
    <cfRule type="cellIs" dxfId="29925" priority="175308" stopIfTrue="1" operator="equal">
      <formula>0</formula>
    </cfRule>
  </conditionalFormatting>
  <conditionalFormatting sqref="K228">
    <cfRule type="cellIs" dxfId="29924" priority="175307" stopIfTrue="1" operator="equal">
      <formula>0</formula>
    </cfRule>
  </conditionalFormatting>
  <conditionalFormatting sqref="K228">
    <cfRule type="cellIs" dxfId="29923" priority="175306" stopIfTrue="1" operator="equal">
      <formula>0</formula>
    </cfRule>
  </conditionalFormatting>
  <conditionalFormatting sqref="K228">
    <cfRule type="cellIs" dxfId="29922" priority="175305" stopIfTrue="1" operator="equal">
      <formula>0</formula>
    </cfRule>
  </conditionalFormatting>
  <conditionalFormatting sqref="K228">
    <cfRule type="cellIs" dxfId="29921" priority="175304" stopIfTrue="1" operator="equal">
      <formula>0</formula>
    </cfRule>
  </conditionalFormatting>
  <conditionalFormatting sqref="K228">
    <cfRule type="cellIs" dxfId="29920" priority="175303" stopIfTrue="1" operator="equal">
      <formula>0</formula>
    </cfRule>
  </conditionalFormatting>
  <conditionalFormatting sqref="K228">
    <cfRule type="cellIs" dxfId="29919" priority="175302" stopIfTrue="1" operator="equal">
      <formula>0</formula>
    </cfRule>
  </conditionalFormatting>
  <conditionalFormatting sqref="K228">
    <cfRule type="cellIs" dxfId="29918" priority="175301" stopIfTrue="1" operator="equal">
      <formula>0</formula>
    </cfRule>
  </conditionalFormatting>
  <conditionalFormatting sqref="K228">
    <cfRule type="cellIs" dxfId="29917" priority="175300" stopIfTrue="1" operator="equal">
      <formula>0</formula>
    </cfRule>
  </conditionalFormatting>
  <conditionalFormatting sqref="K228">
    <cfRule type="cellIs" dxfId="29916" priority="175299" stopIfTrue="1" operator="equal">
      <formula>0</formula>
    </cfRule>
  </conditionalFormatting>
  <conditionalFormatting sqref="K228">
    <cfRule type="cellIs" dxfId="29915" priority="175298" stopIfTrue="1" operator="equal">
      <formula>0</formula>
    </cfRule>
  </conditionalFormatting>
  <conditionalFormatting sqref="K228">
    <cfRule type="cellIs" dxfId="29914" priority="175297" stopIfTrue="1" operator="equal">
      <formula>0</formula>
    </cfRule>
  </conditionalFormatting>
  <conditionalFormatting sqref="K228">
    <cfRule type="cellIs" dxfId="29913" priority="175296" stopIfTrue="1" operator="equal">
      <formula>0</formula>
    </cfRule>
  </conditionalFormatting>
  <conditionalFormatting sqref="K228">
    <cfRule type="cellIs" dxfId="29912" priority="175295" stopIfTrue="1" operator="equal">
      <formula>0</formula>
    </cfRule>
  </conditionalFormatting>
  <conditionalFormatting sqref="K228">
    <cfRule type="cellIs" dxfId="29911" priority="175294" stopIfTrue="1" operator="equal">
      <formula>0</formula>
    </cfRule>
  </conditionalFormatting>
  <conditionalFormatting sqref="K228">
    <cfRule type="cellIs" dxfId="29910" priority="175293" stopIfTrue="1" operator="equal">
      <formula>0</formula>
    </cfRule>
  </conditionalFormatting>
  <conditionalFormatting sqref="K228">
    <cfRule type="cellIs" dxfId="29909" priority="175292" stopIfTrue="1" operator="equal">
      <formula>0</formula>
    </cfRule>
  </conditionalFormatting>
  <conditionalFormatting sqref="K228">
    <cfRule type="cellIs" dxfId="29908" priority="175291" stopIfTrue="1" operator="equal">
      <formula>0</formula>
    </cfRule>
  </conditionalFormatting>
  <conditionalFormatting sqref="K228">
    <cfRule type="cellIs" dxfId="29907" priority="175290" stopIfTrue="1" operator="equal">
      <formula>0</formula>
    </cfRule>
  </conditionalFormatting>
  <conditionalFormatting sqref="K228">
    <cfRule type="cellIs" dxfId="29906" priority="175289" stopIfTrue="1" operator="equal">
      <formula>0</formula>
    </cfRule>
  </conditionalFormatting>
  <conditionalFormatting sqref="K228">
    <cfRule type="cellIs" dxfId="29905" priority="175288" stopIfTrue="1" operator="equal">
      <formula>0</formula>
    </cfRule>
  </conditionalFormatting>
  <conditionalFormatting sqref="K228">
    <cfRule type="cellIs" dxfId="29904" priority="175287" stopIfTrue="1" operator="equal">
      <formula>0</formula>
    </cfRule>
  </conditionalFormatting>
  <conditionalFormatting sqref="K228">
    <cfRule type="cellIs" dxfId="29903" priority="175286" stopIfTrue="1" operator="equal">
      <formula>0</formula>
    </cfRule>
  </conditionalFormatting>
  <conditionalFormatting sqref="K228">
    <cfRule type="cellIs" dxfId="29902" priority="175285" stopIfTrue="1" operator="equal">
      <formula>0</formula>
    </cfRule>
  </conditionalFormatting>
  <conditionalFormatting sqref="K228">
    <cfRule type="cellIs" dxfId="29901" priority="175284" stopIfTrue="1" operator="equal">
      <formula>0</formula>
    </cfRule>
  </conditionalFormatting>
  <conditionalFormatting sqref="K228">
    <cfRule type="cellIs" dxfId="29900" priority="175283" stopIfTrue="1" operator="equal">
      <formula>0</formula>
    </cfRule>
  </conditionalFormatting>
  <conditionalFormatting sqref="K228">
    <cfRule type="cellIs" dxfId="29899" priority="175282" stopIfTrue="1" operator="equal">
      <formula>0</formula>
    </cfRule>
  </conditionalFormatting>
  <conditionalFormatting sqref="K228">
    <cfRule type="cellIs" dxfId="29898" priority="175281" stopIfTrue="1" operator="equal">
      <formula>0</formula>
    </cfRule>
  </conditionalFormatting>
  <conditionalFormatting sqref="K228">
    <cfRule type="cellIs" dxfId="29897" priority="175280" stopIfTrue="1" operator="equal">
      <formula>0</formula>
    </cfRule>
  </conditionalFormatting>
  <conditionalFormatting sqref="K228">
    <cfRule type="cellIs" dxfId="29896" priority="175279" stopIfTrue="1" operator="equal">
      <formula>0</formula>
    </cfRule>
  </conditionalFormatting>
  <conditionalFormatting sqref="K228">
    <cfRule type="cellIs" dxfId="29895" priority="175278" stopIfTrue="1" operator="equal">
      <formula>0</formula>
    </cfRule>
  </conditionalFormatting>
  <conditionalFormatting sqref="K228">
    <cfRule type="cellIs" dxfId="29894" priority="175277" stopIfTrue="1" operator="equal">
      <formula>0</formula>
    </cfRule>
  </conditionalFormatting>
  <conditionalFormatting sqref="K228">
    <cfRule type="cellIs" dxfId="29893" priority="175276" stopIfTrue="1" operator="equal">
      <formula>0</formula>
    </cfRule>
  </conditionalFormatting>
  <conditionalFormatting sqref="K228">
    <cfRule type="cellIs" dxfId="29892" priority="175275" stopIfTrue="1" operator="equal">
      <formula>0</formula>
    </cfRule>
  </conditionalFormatting>
  <conditionalFormatting sqref="K228">
    <cfRule type="cellIs" dxfId="29891" priority="175274" stopIfTrue="1" operator="equal">
      <formula>0</formula>
    </cfRule>
  </conditionalFormatting>
  <conditionalFormatting sqref="K228">
    <cfRule type="cellIs" dxfId="29890" priority="175273" stopIfTrue="1" operator="equal">
      <formula>0</formula>
    </cfRule>
  </conditionalFormatting>
  <conditionalFormatting sqref="K228">
    <cfRule type="cellIs" dxfId="29889" priority="175272" stopIfTrue="1" operator="equal">
      <formula>0</formula>
    </cfRule>
  </conditionalFormatting>
  <conditionalFormatting sqref="K228">
    <cfRule type="cellIs" dxfId="29888" priority="175271" stopIfTrue="1" operator="equal">
      <formula>0</formula>
    </cfRule>
  </conditionalFormatting>
  <conditionalFormatting sqref="K228">
    <cfRule type="cellIs" dxfId="29887" priority="175270" stopIfTrue="1" operator="equal">
      <formula>0</formula>
    </cfRule>
  </conditionalFormatting>
  <conditionalFormatting sqref="K228">
    <cfRule type="cellIs" dxfId="29886" priority="175269" stopIfTrue="1" operator="equal">
      <formula>0</formula>
    </cfRule>
  </conditionalFormatting>
  <conditionalFormatting sqref="K228">
    <cfRule type="cellIs" dxfId="29885" priority="175268" stopIfTrue="1" operator="equal">
      <formula>0</formula>
    </cfRule>
  </conditionalFormatting>
  <conditionalFormatting sqref="K228">
    <cfRule type="cellIs" dxfId="29884" priority="175267" stopIfTrue="1" operator="equal">
      <formula>0</formula>
    </cfRule>
  </conditionalFormatting>
  <conditionalFormatting sqref="K228">
    <cfRule type="cellIs" dxfId="29883" priority="175266" stopIfTrue="1" operator="equal">
      <formula>0</formula>
    </cfRule>
  </conditionalFormatting>
  <conditionalFormatting sqref="K228">
    <cfRule type="cellIs" dxfId="29882" priority="175265" stopIfTrue="1" operator="equal">
      <formula>0</formula>
    </cfRule>
  </conditionalFormatting>
  <conditionalFormatting sqref="K228">
    <cfRule type="cellIs" dxfId="29881" priority="175264" stopIfTrue="1" operator="equal">
      <formula>0</formula>
    </cfRule>
  </conditionalFormatting>
  <conditionalFormatting sqref="K228">
    <cfRule type="cellIs" dxfId="29880" priority="175263" stopIfTrue="1" operator="equal">
      <formula>0</formula>
    </cfRule>
  </conditionalFormatting>
  <conditionalFormatting sqref="K228">
    <cfRule type="cellIs" dxfId="29879" priority="175262" stopIfTrue="1" operator="equal">
      <formula>0</formula>
    </cfRule>
  </conditionalFormatting>
  <conditionalFormatting sqref="K228">
    <cfRule type="cellIs" dxfId="29878" priority="175261" stopIfTrue="1" operator="equal">
      <formula>0</formula>
    </cfRule>
  </conditionalFormatting>
  <conditionalFormatting sqref="K228">
    <cfRule type="cellIs" dxfId="29877" priority="175260" stopIfTrue="1" operator="equal">
      <formula>0</formula>
    </cfRule>
  </conditionalFormatting>
  <conditionalFormatting sqref="K228">
    <cfRule type="cellIs" dxfId="29876" priority="175259" stopIfTrue="1" operator="equal">
      <formula>0</formula>
    </cfRule>
  </conditionalFormatting>
  <conditionalFormatting sqref="K228">
    <cfRule type="cellIs" dxfId="29875" priority="175258" stopIfTrue="1" operator="equal">
      <formula>0</formula>
    </cfRule>
  </conditionalFormatting>
  <conditionalFormatting sqref="K228">
    <cfRule type="cellIs" dxfId="29874" priority="175257" stopIfTrue="1" operator="equal">
      <formula>0</formula>
    </cfRule>
  </conditionalFormatting>
  <conditionalFormatting sqref="K228">
    <cfRule type="cellIs" dxfId="29873" priority="175256" stopIfTrue="1" operator="equal">
      <formula>0</formula>
    </cfRule>
  </conditionalFormatting>
  <conditionalFormatting sqref="K228">
    <cfRule type="cellIs" dxfId="29872" priority="175255" stopIfTrue="1" operator="equal">
      <formula>0</formula>
    </cfRule>
  </conditionalFormatting>
  <conditionalFormatting sqref="K228">
    <cfRule type="cellIs" dxfId="29871" priority="175254" stopIfTrue="1" operator="equal">
      <formula>0</formula>
    </cfRule>
  </conditionalFormatting>
  <conditionalFormatting sqref="K228">
    <cfRule type="cellIs" dxfId="29870" priority="175253" stopIfTrue="1" operator="equal">
      <formula>0</formula>
    </cfRule>
  </conditionalFormatting>
  <conditionalFormatting sqref="K228">
    <cfRule type="cellIs" dxfId="29869" priority="175252" stopIfTrue="1" operator="equal">
      <formula>0</formula>
    </cfRule>
  </conditionalFormatting>
  <conditionalFormatting sqref="K228">
    <cfRule type="cellIs" dxfId="29868" priority="175251" stopIfTrue="1" operator="equal">
      <formula>0</formula>
    </cfRule>
  </conditionalFormatting>
  <conditionalFormatting sqref="K228">
    <cfRule type="cellIs" dxfId="29867" priority="175250" stopIfTrue="1" operator="equal">
      <formula>0</formula>
    </cfRule>
  </conditionalFormatting>
  <conditionalFormatting sqref="K228">
    <cfRule type="cellIs" dxfId="29866" priority="175249" stopIfTrue="1" operator="equal">
      <formula>0</formula>
    </cfRule>
  </conditionalFormatting>
  <conditionalFormatting sqref="K228">
    <cfRule type="cellIs" dxfId="29865" priority="175248" stopIfTrue="1" operator="equal">
      <formula>0</formula>
    </cfRule>
  </conditionalFormatting>
  <conditionalFormatting sqref="K228">
    <cfRule type="cellIs" dxfId="29864" priority="175247" stopIfTrue="1" operator="equal">
      <formula>0</formula>
    </cfRule>
  </conditionalFormatting>
  <conditionalFormatting sqref="K228">
    <cfRule type="cellIs" dxfId="29863" priority="175246" stopIfTrue="1" operator="equal">
      <formula>0</formula>
    </cfRule>
  </conditionalFormatting>
  <conditionalFormatting sqref="K228">
    <cfRule type="cellIs" dxfId="29862" priority="175245" stopIfTrue="1" operator="equal">
      <formula>0</formula>
    </cfRule>
  </conditionalFormatting>
  <conditionalFormatting sqref="K228">
    <cfRule type="cellIs" dxfId="29861" priority="175244" stopIfTrue="1" operator="equal">
      <formula>0</formula>
    </cfRule>
  </conditionalFormatting>
  <conditionalFormatting sqref="K228">
    <cfRule type="cellIs" dxfId="29860" priority="175243" stopIfTrue="1" operator="equal">
      <formula>0</formula>
    </cfRule>
  </conditionalFormatting>
  <conditionalFormatting sqref="K228">
    <cfRule type="cellIs" dxfId="29859" priority="175242" stopIfTrue="1" operator="equal">
      <formula>0</formula>
    </cfRule>
  </conditionalFormatting>
  <conditionalFormatting sqref="K228">
    <cfRule type="cellIs" dxfId="29858" priority="175241" stopIfTrue="1" operator="equal">
      <formula>0</formula>
    </cfRule>
  </conditionalFormatting>
  <conditionalFormatting sqref="K228">
    <cfRule type="cellIs" dxfId="29857" priority="175240" stopIfTrue="1" operator="equal">
      <formula>0</formula>
    </cfRule>
  </conditionalFormatting>
  <conditionalFormatting sqref="K228">
    <cfRule type="cellIs" dxfId="29856" priority="175239" stopIfTrue="1" operator="equal">
      <formula>0</formula>
    </cfRule>
  </conditionalFormatting>
  <conditionalFormatting sqref="K228">
    <cfRule type="cellIs" dxfId="29855" priority="175238" stopIfTrue="1" operator="equal">
      <formula>0</formula>
    </cfRule>
  </conditionalFormatting>
  <conditionalFormatting sqref="K228">
    <cfRule type="cellIs" dxfId="29854" priority="175237" stopIfTrue="1" operator="equal">
      <formula>0</formula>
    </cfRule>
  </conditionalFormatting>
  <conditionalFormatting sqref="K228">
    <cfRule type="cellIs" dxfId="29853" priority="175236" stopIfTrue="1" operator="equal">
      <formula>0</formula>
    </cfRule>
  </conditionalFormatting>
  <conditionalFormatting sqref="K228">
    <cfRule type="cellIs" dxfId="29852" priority="175235" stopIfTrue="1" operator="equal">
      <formula>0</formula>
    </cfRule>
  </conditionalFormatting>
  <conditionalFormatting sqref="K228">
    <cfRule type="cellIs" dxfId="29851" priority="175234" stopIfTrue="1" operator="equal">
      <formula>0</formula>
    </cfRule>
  </conditionalFormatting>
  <conditionalFormatting sqref="K228">
    <cfRule type="cellIs" dxfId="29850" priority="175233" stopIfTrue="1" operator="equal">
      <formula>0</formula>
    </cfRule>
  </conditionalFormatting>
  <conditionalFormatting sqref="K228">
    <cfRule type="cellIs" dxfId="29849" priority="175232" stopIfTrue="1" operator="equal">
      <formula>0</formula>
    </cfRule>
  </conditionalFormatting>
  <conditionalFormatting sqref="K228">
    <cfRule type="cellIs" dxfId="29848" priority="175231" stopIfTrue="1" operator="equal">
      <formula>0</formula>
    </cfRule>
  </conditionalFormatting>
  <conditionalFormatting sqref="K228">
    <cfRule type="cellIs" dxfId="29847" priority="175230" stopIfTrue="1" operator="equal">
      <formula>0</formula>
    </cfRule>
  </conditionalFormatting>
  <conditionalFormatting sqref="K228">
    <cfRule type="cellIs" dxfId="29846" priority="175229" stopIfTrue="1" operator="equal">
      <formula>0</formula>
    </cfRule>
  </conditionalFormatting>
  <conditionalFormatting sqref="K228">
    <cfRule type="cellIs" dxfId="29845" priority="175228" stopIfTrue="1" operator="equal">
      <formula>0</formula>
    </cfRule>
  </conditionalFormatting>
  <conditionalFormatting sqref="K228">
    <cfRule type="cellIs" dxfId="29844" priority="175227" stopIfTrue="1" operator="equal">
      <formula>0</formula>
    </cfRule>
  </conditionalFormatting>
  <conditionalFormatting sqref="K228">
    <cfRule type="cellIs" dxfId="29843" priority="175226" stopIfTrue="1" operator="equal">
      <formula>0</formula>
    </cfRule>
  </conditionalFormatting>
  <conditionalFormatting sqref="K228">
    <cfRule type="cellIs" dxfId="29842" priority="175225" stopIfTrue="1" operator="equal">
      <formula>0</formula>
    </cfRule>
  </conditionalFormatting>
  <conditionalFormatting sqref="K228">
    <cfRule type="cellIs" dxfId="29841" priority="175224" stopIfTrue="1" operator="equal">
      <formula>0</formula>
    </cfRule>
  </conditionalFormatting>
  <conditionalFormatting sqref="K228">
    <cfRule type="cellIs" dxfId="29840" priority="175223" stopIfTrue="1" operator="equal">
      <formula>0</formula>
    </cfRule>
  </conditionalFormatting>
  <conditionalFormatting sqref="K228">
    <cfRule type="cellIs" dxfId="29839" priority="175222" stopIfTrue="1" operator="equal">
      <formula>0</formula>
    </cfRule>
  </conditionalFormatting>
  <conditionalFormatting sqref="K228">
    <cfRule type="cellIs" dxfId="29838" priority="175221" stopIfTrue="1" operator="equal">
      <formula>0</formula>
    </cfRule>
  </conditionalFormatting>
  <conditionalFormatting sqref="K228">
    <cfRule type="cellIs" dxfId="29837" priority="175220" stopIfTrue="1" operator="equal">
      <formula>0</formula>
    </cfRule>
  </conditionalFormatting>
  <conditionalFormatting sqref="K228">
    <cfRule type="cellIs" dxfId="29836" priority="175219" stopIfTrue="1" operator="equal">
      <formula>0</formula>
    </cfRule>
  </conditionalFormatting>
  <conditionalFormatting sqref="K228">
    <cfRule type="cellIs" dxfId="29835" priority="175218" stopIfTrue="1" operator="equal">
      <formula>0</formula>
    </cfRule>
  </conditionalFormatting>
  <conditionalFormatting sqref="K228">
    <cfRule type="cellIs" dxfId="29834" priority="175217" stopIfTrue="1" operator="equal">
      <formula>0</formula>
    </cfRule>
  </conditionalFormatting>
  <conditionalFormatting sqref="K228">
    <cfRule type="cellIs" dxfId="29833" priority="175216" stopIfTrue="1" operator="equal">
      <formula>0</formula>
    </cfRule>
  </conditionalFormatting>
  <conditionalFormatting sqref="K228">
    <cfRule type="cellIs" dxfId="29832" priority="175215" stopIfTrue="1" operator="equal">
      <formula>0</formula>
    </cfRule>
  </conditionalFormatting>
  <conditionalFormatting sqref="K228">
    <cfRule type="cellIs" dxfId="29831" priority="175214" stopIfTrue="1" operator="equal">
      <formula>0</formula>
    </cfRule>
  </conditionalFormatting>
  <conditionalFormatting sqref="K228">
    <cfRule type="cellIs" dxfId="29830" priority="175213" stopIfTrue="1" operator="equal">
      <formula>0</formula>
    </cfRule>
  </conditionalFormatting>
  <conditionalFormatting sqref="K228">
    <cfRule type="cellIs" dxfId="29829" priority="175212" stopIfTrue="1" operator="equal">
      <formula>0</formula>
    </cfRule>
  </conditionalFormatting>
  <conditionalFormatting sqref="K228">
    <cfRule type="cellIs" dxfId="29828" priority="175211" stopIfTrue="1" operator="equal">
      <formula>0</formula>
    </cfRule>
  </conditionalFormatting>
  <conditionalFormatting sqref="K228">
    <cfRule type="cellIs" dxfId="29827" priority="175210" stopIfTrue="1" operator="equal">
      <formula>0</formula>
    </cfRule>
  </conditionalFormatting>
  <conditionalFormatting sqref="K228">
    <cfRule type="cellIs" dxfId="29826" priority="175209" stopIfTrue="1" operator="equal">
      <formula>0</formula>
    </cfRule>
  </conditionalFormatting>
  <conditionalFormatting sqref="K228">
    <cfRule type="cellIs" dxfId="29825" priority="175208" stopIfTrue="1" operator="equal">
      <formula>0</formula>
    </cfRule>
  </conditionalFormatting>
  <conditionalFormatting sqref="K228">
    <cfRule type="cellIs" dxfId="29824" priority="175207" stopIfTrue="1" operator="equal">
      <formula>0</formula>
    </cfRule>
  </conditionalFormatting>
  <conditionalFormatting sqref="K228">
    <cfRule type="cellIs" dxfId="29823" priority="175206" stopIfTrue="1" operator="equal">
      <formula>0</formula>
    </cfRule>
  </conditionalFormatting>
  <conditionalFormatting sqref="K228">
    <cfRule type="cellIs" dxfId="29822" priority="175205" stopIfTrue="1" operator="equal">
      <formula>0</formula>
    </cfRule>
  </conditionalFormatting>
  <conditionalFormatting sqref="K228">
    <cfRule type="cellIs" dxfId="29821" priority="175204" stopIfTrue="1" operator="equal">
      <formula>0</formula>
    </cfRule>
  </conditionalFormatting>
  <conditionalFormatting sqref="K228">
    <cfRule type="cellIs" dxfId="29820" priority="175203" stopIfTrue="1" operator="equal">
      <formula>0</formula>
    </cfRule>
  </conditionalFormatting>
  <conditionalFormatting sqref="K228">
    <cfRule type="cellIs" dxfId="29819" priority="175202" stopIfTrue="1" operator="equal">
      <formula>0</formula>
    </cfRule>
  </conditionalFormatting>
  <conditionalFormatting sqref="K228">
    <cfRule type="cellIs" dxfId="29818" priority="175201" stopIfTrue="1" operator="equal">
      <formula>0</formula>
    </cfRule>
  </conditionalFormatting>
  <conditionalFormatting sqref="K228">
    <cfRule type="cellIs" dxfId="29817" priority="175200" stopIfTrue="1" operator="equal">
      <formula>0</formula>
    </cfRule>
  </conditionalFormatting>
  <conditionalFormatting sqref="K228">
    <cfRule type="cellIs" dxfId="29816" priority="175199" stopIfTrue="1" operator="equal">
      <formula>0</formula>
    </cfRule>
  </conditionalFormatting>
  <conditionalFormatting sqref="K228">
    <cfRule type="cellIs" dxfId="29815" priority="175198" stopIfTrue="1" operator="equal">
      <formula>0</formula>
    </cfRule>
  </conditionalFormatting>
  <conditionalFormatting sqref="K228">
    <cfRule type="cellIs" dxfId="29814" priority="175197" stopIfTrue="1" operator="equal">
      <formula>0</formula>
    </cfRule>
  </conditionalFormatting>
  <conditionalFormatting sqref="K228">
    <cfRule type="cellIs" dxfId="29813" priority="175196" stopIfTrue="1" operator="equal">
      <formula>0</formula>
    </cfRule>
  </conditionalFormatting>
  <conditionalFormatting sqref="K228">
    <cfRule type="cellIs" dxfId="29812" priority="175195" stopIfTrue="1" operator="equal">
      <formula>0</formula>
    </cfRule>
  </conditionalFormatting>
  <conditionalFormatting sqref="K228">
    <cfRule type="cellIs" dxfId="29811" priority="175194" stopIfTrue="1" operator="equal">
      <formula>0</formula>
    </cfRule>
  </conditionalFormatting>
  <conditionalFormatting sqref="K228">
    <cfRule type="cellIs" dxfId="29810" priority="175193" stopIfTrue="1" operator="equal">
      <formula>0</formula>
    </cfRule>
  </conditionalFormatting>
  <conditionalFormatting sqref="K228">
    <cfRule type="cellIs" dxfId="29809" priority="175192" stopIfTrue="1" operator="equal">
      <formula>0</formula>
    </cfRule>
  </conditionalFormatting>
  <conditionalFormatting sqref="K228">
    <cfRule type="cellIs" dxfId="29808" priority="175191" stopIfTrue="1" operator="equal">
      <formula>0</formula>
    </cfRule>
  </conditionalFormatting>
  <conditionalFormatting sqref="K228">
    <cfRule type="cellIs" dxfId="29807" priority="175190" stopIfTrue="1" operator="equal">
      <formula>0</formula>
    </cfRule>
  </conditionalFormatting>
  <conditionalFormatting sqref="K228">
    <cfRule type="cellIs" dxfId="29806" priority="175189" stopIfTrue="1" operator="equal">
      <formula>0</formula>
    </cfRule>
  </conditionalFormatting>
  <conditionalFormatting sqref="K228">
    <cfRule type="cellIs" dxfId="29805" priority="175188" stopIfTrue="1" operator="equal">
      <formula>0</formula>
    </cfRule>
  </conditionalFormatting>
  <conditionalFormatting sqref="K228">
    <cfRule type="cellIs" dxfId="29804" priority="175187" stopIfTrue="1" operator="equal">
      <formula>0</formula>
    </cfRule>
  </conditionalFormatting>
  <conditionalFormatting sqref="K228">
    <cfRule type="cellIs" dxfId="29803" priority="175186" stopIfTrue="1" operator="equal">
      <formula>0</formula>
    </cfRule>
  </conditionalFormatting>
  <conditionalFormatting sqref="K228">
    <cfRule type="cellIs" dxfId="29802" priority="175185" stopIfTrue="1" operator="equal">
      <formula>0</formula>
    </cfRule>
  </conditionalFormatting>
  <conditionalFormatting sqref="K228">
    <cfRule type="cellIs" dxfId="29801" priority="175184" stopIfTrue="1" operator="equal">
      <formula>0</formula>
    </cfRule>
  </conditionalFormatting>
  <conditionalFormatting sqref="K228">
    <cfRule type="cellIs" dxfId="29800" priority="175183" stopIfTrue="1" operator="equal">
      <formula>0</formula>
    </cfRule>
  </conditionalFormatting>
  <conditionalFormatting sqref="K228">
    <cfRule type="cellIs" dxfId="29799" priority="175182" stopIfTrue="1" operator="equal">
      <formula>0</formula>
    </cfRule>
  </conditionalFormatting>
  <conditionalFormatting sqref="K228">
    <cfRule type="cellIs" dxfId="29798" priority="175181" stopIfTrue="1" operator="equal">
      <formula>0</formula>
    </cfRule>
  </conditionalFormatting>
  <conditionalFormatting sqref="K228">
    <cfRule type="cellIs" dxfId="29797" priority="175180" stopIfTrue="1" operator="equal">
      <formula>0</formula>
    </cfRule>
  </conditionalFormatting>
  <conditionalFormatting sqref="K228">
    <cfRule type="cellIs" dxfId="29796" priority="175179" stopIfTrue="1" operator="equal">
      <formula>0</formula>
    </cfRule>
  </conditionalFormatting>
  <conditionalFormatting sqref="K228">
    <cfRule type="cellIs" dxfId="29795" priority="175178" stopIfTrue="1" operator="equal">
      <formula>0</formula>
    </cfRule>
  </conditionalFormatting>
  <conditionalFormatting sqref="K228">
    <cfRule type="cellIs" dxfId="29794" priority="175177" stopIfTrue="1" operator="equal">
      <formula>0</formula>
    </cfRule>
  </conditionalFormatting>
  <conditionalFormatting sqref="K228">
    <cfRule type="cellIs" dxfId="29793" priority="175176" stopIfTrue="1" operator="equal">
      <formula>0</formula>
    </cfRule>
  </conditionalFormatting>
  <conditionalFormatting sqref="K228">
    <cfRule type="cellIs" dxfId="29792" priority="175175" stopIfTrue="1" operator="equal">
      <formula>0</formula>
    </cfRule>
  </conditionalFormatting>
  <conditionalFormatting sqref="K228">
    <cfRule type="cellIs" dxfId="29791" priority="175174" stopIfTrue="1" operator="equal">
      <formula>0</formula>
    </cfRule>
  </conditionalFormatting>
  <conditionalFormatting sqref="K228">
    <cfRule type="cellIs" dxfId="29790" priority="175173" stopIfTrue="1" operator="equal">
      <formula>0</formula>
    </cfRule>
  </conditionalFormatting>
  <conditionalFormatting sqref="K228">
    <cfRule type="cellIs" dxfId="29789" priority="175172" stopIfTrue="1" operator="equal">
      <formula>0</formula>
    </cfRule>
  </conditionalFormatting>
  <conditionalFormatting sqref="K228">
    <cfRule type="cellIs" dxfId="29788" priority="175171" stopIfTrue="1" operator="equal">
      <formula>0</formula>
    </cfRule>
  </conditionalFormatting>
  <conditionalFormatting sqref="K228">
    <cfRule type="cellIs" dxfId="29787" priority="175170" stopIfTrue="1" operator="equal">
      <formula>0</formula>
    </cfRule>
  </conditionalFormatting>
  <conditionalFormatting sqref="K228">
    <cfRule type="cellIs" dxfId="29786" priority="175169" stopIfTrue="1" operator="equal">
      <formula>0</formula>
    </cfRule>
  </conditionalFormatting>
  <conditionalFormatting sqref="K228">
    <cfRule type="cellIs" dxfId="29785" priority="175168" stopIfTrue="1" operator="equal">
      <formula>0</formula>
    </cfRule>
  </conditionalFormatting>
  <conditionalFormatting sqref="K228">
    <cfRule type="cellIs" dxfId="29784" priority="175167" stopIfTrue="1" operator="equal">
      <formula>0</formula>
    </cfRule>
  </conditionalFormatting>
  <conditionalFormatting sqref="K228">
    <cfRule type="cellIs" dxfId="29783" priority="175166" stopIfTrue="1" operator="equal">
      <formula>0</formula>
    </cfRule>
  </conditionalFormatting>
  <conditionalFormatting sqref="K228">
    <cfRule type="cellIs" dxfId="29782" priority="175165" stopIfTrue="1" operator="equal">
      <formula>0</formula>
    </cfRule>
  </conditionalFormatting>
  <conditionalFormatting sqref="K228">
    <cfRule type="cellIs" dxfId="29781" priority="175164" stopIfTrue="1" operator="equal">
      <formula>0</formula>
    </cfRule>
  </conditionalFormatting>
  <conditionalFormatting sqref="K228">
    <cfRule type="cellIs" dxfId="29780" priority="175163" stopIfTrue="1" operator="equal">
      <formula>0</formula>
    </cfRule>
  </conditionalFormatting>
  <conditionalFormatting sqref="K228">
    <cfRule type="cellIs" dxfId="29779" priority="175162" stopIfTrue="1" operator="equal">
      <formula>0</formula>
    </cfRule>
  </conditionalFormatting>
  <conditionalFormatting sqref="K228">
    <cfRule type="cellIs" dxfId="29778" priority="175161" stopIfTrue="1" operator="equal">
      <formula>0</formula>
    </cfRule>
  </conditionalFormatting>
  <conditionalFormatting sqref="K228">
    <cfRule type="cellIs" dxfId="29777" priority="175160" stopIfTrue="1" operator="equal">
      <formula>0</formula>
    </cfRule>
  </conditionalFormatting>
  <conditionalFormatting sqref="K228">
    <cfRule type="cellIs" dxfId="29776" priority="175159" stopIfTrue="1" operator="equal">
      <formula>0</formula>
    </cfRule>
  </conditionalFormatting>
  <conditionalFormatting sqref="K228">
    <cfRule type="cellIs" dxfId="29775" priority="175158" stopIfTrue="1" operator="equal">
      <formula>0</formula>
    </cfRule>
  </conditionalFormatting>
  <conditionalFormatting sqref="K228">
    <cfRule type="cellIs" dxfId="29774" priority="175157" stopIfTrue="1" operator="equal">
      <formula>0</formula>
    </cfRule>
  </conditionalFormatting>
  <conditionalFormatting sqref="K228">
    <cfRule type="cellIs" dxfId="29773" priority="175156" stopIfTrue="1" operator="equal">
      <formula>0</formula>
    </cfRule>
  </conditionalFormatting>
  <conditionalFormatting sqref="K228">
    <cfRule type="cellIs" dxfId="29772" priority="175155" stopIfTrue="1" operator="equal">
      <formula>0</formula>
    </cfRule>
  </conditionalFormatting>
  <conditionalFormatting sqref="K228">
    <cfRule type="cellIs" dxfId="29771" priority="175154" stopIfTrue="1" operator="equal">
      <formula>0</formula>
    </cfRule>
  </conditionalFormatting>
  <conditionalFormatting sqref="K228">
    <cfRule type="cellIs" dxfId="29770" priority="175153" stopIfTrue="1" operator="equal">
      <formula>0</formula>
    </cfRule>
  </conditionalFormatting>
  <conditionalFormatting sqref="K228">
    <cfRule type="cellIs" dxfId="29769" priority="175152" stopIfTrue="1" operator="equal">
      <formula>0</formula>
    </cfRule>
  </conditionalFormatting>
  <conditionalFormatting sqref="K228">
    <cfRule type="cellIs" dxfId="29768" priority="175151" stopIfTrue="1" operator="equal">
      <formula>0</formula>
    </cfRule>
  </conditionalFormatting>
  <conditionalFormatting sqref="K228">
    <cfRule type="cellIs" dxfId="29767" priority="175150" stopIfTrue="1" operator="equal">
      <formula>0</formula>
    </cfRule>
  </conditionalFormatting>
  <conditionalFormatting sqref="K228">
    <cfRule type="cellIs" dxfId="29766" priority="175149" stopIfTrue="1" operator="equal">
      <formula>0</formula>
    </cfRule>
  </conditionalFormatting>
  <conditionalFormatting sqref="K228">
    <cfRule type="cellIs" dxfId="29765" priority="175148" stopIfTrue="1" operator="equal">
      <formula>0</formula>
    </cfRule>
  </conditionalFormatting>
  <conditionalFormatting sqref="K228">
    <cfRule type="cellIs" dxfId="29764" priority="175147" stopIfTrue="1" operator="equal">
      <formula>0</formula>
    </cfRule>
  </conditionalFormatting>
  <conditionalFormatting sqref="K228">
    <cfRule type="cellIs" dxfId="29763" priority="175146" stopIfTrue="1" operator="equal">
      <formula>0</formula>
    </cfRule>
  </conditionalFormatting>
  <conditionalFormatting sqref="K228">
    <cfRule type="cellIs" dxfId="29762" priority="175145" stopIfTrue="1" operator="equal">
      <formula>0</formula>
    </cfRule>
  </conditionalFormatting>
  <conditionalFormatting sqref="K228">
    <cfRule type="cellIs" dxfId="29761" priority="175144" stopIfTrue="1" operator="equal">
      <formula>0</formula>
    </cfRule>
  </conditionalFormatting>
  <conditionalFormatting sqref="K228">
    <cfRule type="cellIs" dxfId="29760" priority="175143" stopIfTrue="1" operator="equal">
      <formula>0</formula>
    </cfRule>
  </conditionalFormatting>
  <conditionalFormatting sqref="K228">
    <cfRule type="cellIs" dxfId="29759" priority="175142" stopIfTrue="1" operator="equal">
      <formula>0</formula>
    </cfRule>
  </conditionalFormatting>
  <conditionalFormatting sqref="K228">
    <cfRule type="cellIs" dxfId="29758" priority="175141" stopIfTrue="1" operator="equal">
      <formula>0</formula>
    </cfRule>
  </conditionalFormatting>
  <conditionalFormatting sqref="K228">
    <cfRule type="cellIs" dxfId="29757" priority="175140" stopIfTrue="1" operator="equal">
      <formula>0</formula>
    </cfRule>
  </conditionalFormatting>
  <conditionalFormatting sqref="K228">
    <cfRule type="cellIs" dxfId="29756" priority="175139" stopIfTrue="1" operator="equal">
      <formula>0</formula>
    </cfRule>
  </conditionalFormatting>
  <conditionalFormatting sqref="K228">
    <cfRule type="cellIs" dxfId="29755" priority="175138" stopIfTrue="1" operator="equal">
      <formula>0</formula>
    </cfRule>
  </conditionalFormatting>
  <conditionalFormatting sqref="K228">
    <cfRule type="cellIs" dxfId="29754" priority="175137" stopIfTrue="1" operator="equal">
      <formula>0</formula>
    </cfRule>
  </conditionalFormatting>
  <conditionalFormatting sqref="K228">
    <cfRule type="cellIs" dxfId="29753" priority="175136" stopIfTrue="1" operator="equal">
      <formula>0</formula>
    </cfRule>
  </conditionalFormatting>
  <conditionalFormatting sqref="K228">
    <cfRule type="cellIs" dxfId="29752" priority="175135" stopIfTrue="1" operator="equal">
      <formula>0</formula>
    </cfRule>
  </conditionalFormatting>
  <conditionalFormatting sqref="K228">
    <cfRule type="cellIs" dxfId="29751" priority="175134" stopIfTrue="1" operator="equal">
      <formula>0</formula>
    </cfRule>
  </conditionalFormatting>
  <conditionalFormatting sqref="K227">
    <cfRule type="cellIs" dxfId="29750" priority="175133" stopIfTrue="1" operator="equal">
      <formula>0</formula>
    </cfRule>
  </conditionalFormatting>
  <conditionalFormatting sqref="K227">
    <cfRule type="cellIs" dxfId="29749" priority="175132" stopIfTrue="1" operator="equal">
      <formula>0</formula>
    </cfRule>
  </conditionalFormatting>
  <conditionalFormatting sqref="K227">
    <cfRule type="cellIs" dxfId="29748" priority="175131" stopIfTrue="1" operator="equal">
      <formula>0</formula>
    </cfRule>
  </conditionalFormatting>
  <conditionalFormatting sqref="K227">
    <cfRule type="cellIs" dxfId="29747" priority="175130" stopIfTrue="1" operator="equal">
      <formula>0</formula>
    </cfRule>
  </conditionalFormatting>
  <conditionalFormatting sqref="K227">
    <cfRule type="cellIs" dxfId="29746" priority="175129" stopIfTrue="1" operator="equal">
      <formula>0</formula>
    </cfRule>
  </conditionalFormatting>
  <conditionalFormatting sqref="K227">
    <cfRule type="cellIs" dxfId="29745" priority="175128" stopIfTrue="1" operator="equal">
      <formula>0</formula>
    </cfRule>
  </conditionalFormatting>
  <conditionalFormatting sqref="K227">
    <cfRule type="cellIs" dxfId="29744" priority="175127" stopIfTrue="1" operator="equal">
      <formula>0</formula>
    </cfRule>
  </conditionalFormatting>
  <conditionalFormatting sqref="K227">
    <cfRule type="cellIs" dxfId="29743" priority="175126" stopIfTrue="1" operator="equal">
      <formula>0</formula>
    </cfRule>
  </conditionalFormatting>
  <conditionalFormatting sqref="K227">
    <cfRule type="cellIs" dxfId="29742" priority="175125" stopIfTrue="1" operator="equal">
      <formula>0</formula>
    </cfRule>
  </conditionalFormatting>
  <conditionalFormatting sqref="K227">
    <cfRule type="cellIs" dxfId="29741" priority="175124" stopIfTrue="1" operator="equal">
      <formula>0</formula>
    </cfRule>
  </conditionalFormatting>
  <conditionalFormatting sqref="K227">
    <cfRule type="cellIs" dxfId="29740" priority="175123" stopIfTrue="1" operator="equal">
      <formula>0</formula>
    </cfRule>
  </conditionalFormatting>
  <conditionalFormatting sqref="K227">
    <cfRule type="cellIs" dxfId="29739" priority="175122" stopIfTrue="1" operator="equal">
      <formula>0</formula>
    </cfRule>
  </conditionalFormatting>
  <conditionalFormatting sqref="K227">
    <cfRule type="cellIs" dxfId="29738" priority="175121" stopIfTrue="1" operator="equal">
      <formula>0</formula>
    </cfRule>
  </conditionalFormatting>
  <conditionalFormatting sqref="K227">
    <cfRule type="cellIs" dxfId="29737" priority="175120" stopIfTrue="1" operator="equal">
      <formula>0</formula>
    </cfRule>
  </conditionalFormatting>
  <conditionalFormatting sqref="K227">
    <cfRule type="cellIs" dxfId="29736" priority="175119" stopIfTrue="1" operator="equal">
      <formula>0</formula>
    </cfRule>
  </conditionalFormatting>
  <conditionalFormatting sqref="K227">
    <cfRule type="cellIs" dxfId="29735" priority="175118" stopIfTrue="1" operator="equal">
      <formula>0</formula>
    </cfRule>
  </conditionalFormatting>
  <conditionalFormatting sqref="K227">
    <cfRule type="cellIs" dxfId="29734" priority="175117" stopIfTrue="1" operator="equal">
      <formula>0</formula>
    </cfRule>
  </conditionalFormatting>
  <conditionalFormatting sqref="K227">
    <cfRule type="cellIs" dxfId="29733" priority="175116" stopIfTrue="1" operator="equal">
      <formula>0</formula>
    </cfRule>
  </conditionalFormatting>
  <conditionalFormatting sqref="K227">
    <cfRule type="cellIs" dxfId="29732" priority="175115" stopIfTrue="1" operator="equal">
      <formula>0</formula>
    </cfRule>
  </conditionalFormatting>
  <conditionalFormatting sqref="K227">
    <cfRule type="cellIs" dxfId="29731" priority="175114" stopIfTrue="1" operator="equal">
      <formula>0</formula>
    </cfRule>
  </conditionalFormatting>
  <conditionalFormatting sqref="K227">
    <cfRule type="cellIs" dxfId="29730" priority="175113" stopIfTrue="1" operator="equal">
      <formula>0</formula>
    </cfRule>
  </conditionalFormatting>
  <conditionalFormatting sqref="K227">
    <cfRule type="cellIs" dxfId="29729" priority="175112" stopIfTrue="1" operator="equal">
      <formula>0</formula>
    </cfRule>
  </conditionalFormatting>
  <conditionalFormatting sqref="K227">
    <cfRule type="cellIs" dxfId="29728" priority="175111" stopIfTrue="1" operator="equal">
      <formula>0</formula>
    </cfRule>
  </conditionalFormatting>
  <conditionalFormatting sqref="K227">
    <cfRule type="cellIs" dxfId="29727" priority="175110" stopIfTrue="1" operator="equal">
      <formula>0</formula>
    </cfRule>
  </conditionalFormatting>
  <conditionalFormatting sqref="K227">
    <cfRule type="cellIs" dxfId="29726" priority="175109" stopIfTrue="1" operator="equal">
      <formula>0</formula>
    </cfRule>
  </conditionalFormatting>
  <conditionalFormatting sqref="K227">
    <cfRule type="cellIs" dxfId="29725" priority="175108" stopIfTrue="1" operator="equal">
      <formula>0</formula>
    </cfRule>
  </conditionalFormatting>
  <conditionalFormatting sqref="K227">
    <cfRule type="cellIs" dxfId="29724" priority="175107" stopIfTrue="1" operator="equal">
      <formula>0</formula>
    </cfRule>
  </conditionalFormatting>
  <conditionalFormatting sqref="K227">
    <cfRule type="cellIs" dxfId="29723" priority="175106" stopIfTrue="1" operator="equal">
      <formula>0</formula>
    </cfRule>
  </conditionalFormatting>
  <conditionalFormatting sqref="K227">
    <cfRule type="cellIs" dxfId="29722" priority="175105" stopIfTrue="1" operator="equal">
      <formula>0</formula>
    </cfRule>
  </conditionalFormatting>
  <conditionalFormatting sqref="K227">
    <cfRule type="cellIs" dxfId="29721" priority="175104" stopIfTrue="1" operator="equal">
      <formula>0</formula>
    </cfRule>
  </conditionalFormatting>
  <conditionalFormatting sqref="K227">
    <cfRule type="cellIs" dxfId="29720" priority="175103" stopIfTrue="1" operator="equal">
      <formula>0</formula>
    </cfRule>
  </conditionalFormatting>
  <conditionalFormatting sqref="K227">
    <cfRule type="cellIs" dxfId="29719" priority="175102" stopIfTrue="1" operator="equal">
      <formula>0</formula>
    </cfRule>
  </conditionalFormatting>
  <conditionalFormatting sqref="K227">
    <cfRule type="cellIs" dxfId="29718" priority="175101" stopIfTrue="1" operator="equal">
      <formula>0</formula>
    </cfRule>
  </conditionalFormatting>
  <conditionalFormatting sqref="K227">
    <cfRule type="cellIs" dxfId="29717" priority="175100" stopIfTrue="1" operator="equal">
      <formula>0</formula>
    </cfRule>
  </conditionalFormatting>
  <conditionalFormatting sqref="K227">
    <cfRule type="cellIs" dxfId="29716" priority="175099" stopIfTrue="1" operator="equal">
      <formula>0</formula>
    </cfRule>
  </conditionalFormatting>
  <conditionalFormatting sqref="K227">
    <cfRule type="cellIs" dxfId="29715" priority="175098" stopIfTrue="1" operator="equal">
      <formula>0</formula>
    </cfRule>
  </conditionalFormatting>
  <conditionalFormatting sqref="K227">
    <cfRule type="cellIs" dxfId="29714" priority="175097" stopIfTrue="1" operator="equal">
      <formula>0</formula>
    </cfRule>
  </conditionalFormatting>
  <conditionalFormatting sqref="K227">
    <cfRule type="cellIs" dxfId="29713" priority="175096" stopIfTrue="1" operator="equal">
      <formula>0</formula>
    </cfRule>
  </conditionalFormatting>
  <conditionalFormatting sqref="K227">
    <cfRule type="cellIs" dxfId="29712" priority="175095" stopIfTrue="1" operator="equal">
      <formula>0</formula>
    </cfRule>
  </conditionalFormatting>
  <conditionalFormatting sqref="K227">
    <cfRule type="cellIs" dxfId="29711" priority="175094" stopIfTrue="1" operator="equal">
      <formula>0</formula>
    </cfRule>
  </conditionalFormatting>
  <conditionalFormatting sqref="K227">
    <cfRule type="cellIs" dxfId="29710" priority="175093" stopIfTrue="1" operator="equal">
      <formula>0</formula>
    </cfRule>
  </conditionalFormatting>
  <conditionalFormatting sqref="K227">
    <cfRule type="cellIs" dxfId="29709" priority="175092" stopIfTrue="1" operator="equal">
      <formula>0</formula>
    </cfRule>
  </conditionalFormatting>
  <conditionalFormatting sqref="K227">
    <cfRule type="cellIs" dxfId="29708" priority="175091" stopIfTrue="1" operator="equal">
      <formula>0</formula>
    </cfRule>
  </conditionalFormatting>
  <conditionalFormatting sqref="K227">
    <cfRule type="cellIs" dxfId="29707" priority="175090" stopIfTrue="1" operator="equal">
      <formula>0</formula>
    </cfRule>
  </conditionalFormatting>
  <conditionalFormatting sqref="K227">
    <cfRule type="cellIs" dxfId="29706" priority="175089" stopIfTrue="1" operator="equal">
      <formula>0</formula>
    </cfRule>
  </conditionalFormatting>
  <conditionalFormatting sqref="K227">
    <cfRule type="cellIs" dxfId="29705" priority="175088" stopIfTrue="1" operator="equal">
      <formula>0</formula>
    </cfRule>
  </conditionalFormatting>
  <conditionalFormatting sqref="K227">
    <cfRule type="cellIs" dxfId="29704" priority="175087" stopIfTrue="1" operator="equal">
      <formula>0</formula>
    </cfRule>
  </conditionalFormatting>
  <conditionalFormatting sqref="K227">
    <cfRule type="cellIs" dxfId="29703" priority="175086" stopIfTrue="1" operator="equal">
      <formula>0</formula>
    </cfRule>
  </conditionalFormatting>
  <conditionalFormatting sqref="K227">
    <cfRule type="cellIs" dxfId="29702" priority="175085" stopIfTrue="1" operator="equal">
      <formula>0</formula>
    </cfRule>
  </conditionalFormatting>
  <conditionalFormatting sqref="K227">
    <cfRule type="cellIs" dxfId="29701" priority="175084" stopIfTrue="1" operator="equal">
      <formula>0</formula>
    </cfRule>
  </conditionalFormatting>
  <conditionalFormatting sqref="K227">
    <cfRule type="cellIs" dxfId="29700" priority="175083" stopIfTrue="1" operator="equal">
      <formula>0</formula>
    </cfRule>
  </conditionalFormatting>
  <conditionalFormatting sqref="K227">
    <cfRule type="cellIs" dxfId="29699" priority="175082" stopIfTrue="1" operator="equal">
      <formula>0</formula>
    </cfRule>
  </conditionalFormatting>
  <conditionalFormatting sqref="K227">
    <cfRule type="cellIs" dxfId="29698" priority="175081" stopIfTrue="1" operator="equal">
      <formula>0</formula>
    </cfRule>
  </conditionalFormatting>
  <conditionalFormatting sqref="K227">
    <cfRule type="cellIs" dxfId="29697" priority="175080" stopIfTrue="1" operator="equal">
      <formula>0</formula>
    </cfRule>
  </conditionalFormatting>
  <conditionalFormatting sqref="K227">
    <cfRule type="cellIs" dxfId="29696" priority="175079" stopIfTrue="1" operator="equal">
      <formula>0</formula>
    </cfRule>
  </conditionalFormatting>
  <conditionalFormatting sqref="K227">
    <cfRule type="cellIs" dxfId="29695" priority="175078" stopIfTrue="1" operator="equal">
      <formula>0</formula>
    </cfRule>
  </conditionalFormatting>
  <conditionalFormatting sqref="K227">
    <cfRule type="cellIs" dxfId="29694" priority="175077" stopIfTrue="1" operator="equal">
      <formula>0</formula>
    </cfRule>
  </conditionalFormatting>
  <conditionalFormatting sqref="K227">
    <cfRule type="cellIs" dxfId="29693" priority="175076" stopIfTrue="1" operator="equal">
      <formula>0</formula>
    </cfRule>
  </conditionalFormatting>
  <conditionalFormatting sqref="K227">
    <cfRule type="cellIs" dxfId="29692" priority="175075" stopIfTrue="1" operator="equal">
      <formula>0</formula>
    </cfRule>
  </conditionalFormatting>
  <conditionalFormatting sqref="K227">
    <cfRule type="cellIs" dxfId="29691" priority="175074" stopIfTrue="1" operator="equal">
      <formula>0</formula>
    </cfRule>
  </conditionalFormatting>
  <conditionalFormatting sqref="K227">
    <cfRule type="cellIs" dxfId="29690" priority="175073" stopIfTrue="1" operator="equal">
      <formula>0</formula>
    </cfRule>
  </conditionalFormatting>
  <conditionalFormatting sqref="K227">
    <cfRule type="cellIs" dxfId="29689" priority="175072" stopIfTrue="1" operator="equal">
      <formula>0</formula>
    </cfRule>
  </conditionalFormatting>
  <conditionalFormatting sqref="K227">
    <cfRule type="cellIs" dxfId="29688" priority="175071" stopIfTrue="1" operator="equal">
      <formula>0</formula>
    </cfRule>
  </conditionalFormatting>
  <conditionalFormatting sqref="K227">
    <cfRule type="cellIs" dxfId="29687" priority="175070" stopIfTrue="1" operator="equal">
      <formula>0</formula>
    </cfRule>
  </conditionalFormatting>
  <conditionalFormatting sqref="K227">
    <cfRule type="cellIs" dxfId="29686" priority="175069" stopIfTrue="1" operator="equal">
      <formula>0</formula>
    </cfRule>
  </conditionalFormatting>
  <conditionalFormatting sqref="K227">
    <cfRule type="cellIs" dxfId="29685" priority="175068" stopIfTrue="1" operator="equal">
      <formula>0</formula>
    </cfRule>
  </conditionalFormatting>
  <conditionalFormatting sqref="K227">
    <cfRule type="cellIs" dxfId="29684" priority="175067" stopIfTrue="1" operator="equal">
      <formula>0</formula>
    </cfRule>
  </conditionalFormatting>
  <conditionalFormatting sqref="K227">
    <cfRule type="cellIs" dxfId="29683" priority="175066" stopIfTrue="1" operator="equal">
      <formula>0</formula>
    </cfRule>
  </conditionalFormatting>
  <conditionalFormatting sqref="K227">
    <cfRule type="cellIs" dxfId="29682" priority="175065" stopIfTrue="1" operator="equal">
      <formula>0</formula>
    </cfRule>
  </conditionalFormatting>
  <conditionalFormatting sqref="K227">
    <cfRule type="cellIs" dxfId="29681" priority="175064" stopIfTrue="1" operator="equal">
      <formula>0</formula>
    </cfRule>
  </conditionalFormatting>
  <conditionalFormatting sqref="K227">
    <cfRule type="cellIs" dxfId="29680" priority="175063" stopIfTrue="1" operator="equal">
      <formula>0</formula>
    </cfRule>
  </conditionalFormatting>
  <conditionalFormatting sqref="K227">
    <cfRule type="cellIs" dxfId="29679" priority="175062" stopIfTrue="1" operator="equal">
      <formula>0</formula>
    </cfRule>
  </conditionalFormatting>
  <conditionalFormatting sqref="K227">
    <cfRule type="cellIs" dxfId="29678" priority="175061" stopIfTrue="1" operator="equal">
      <formula>0</formula>
    </cfRule>
  </conditionalFormatting>
  <conditionalFormatting sqref="K227">
    <cfRule type="cellIs" dxfId="29677" priority="175060" stopIfTrue="1" operator="equal">
      <formula>0</formula>
    </cfRule>
  </conditionalFormatting>
  <conditionalFormatting sqref="K227">
    <cfRule type="cellIs" dxfId="29676" priority="175059" stopIfTrue="1" operator="equal">
      <formula>0</formula>
    </cfRule>
  </conditionalFormatting>
  <conditionalFormatting sqref="K227">
    <cfRule type="cellIs" dxfId="29675" priority="175058" stopIfTrue="1" operator="equal">
      <formula>0</formula>
    </cfRule>
  </conditionalFormatting>
  <conditionalFormatting sqref="K227">
    <cfRule type="cellIs" dxfId="29674" priority="175057" stopIfTrue="1" operator="equal">
      <formula>0</formula>
    </cfRule>
  </conditionalFormatting>
  <conditionalFormatting sqref="K227">
    <cfRule type="cellIs" dxfId="29673" priority="175056" stopIfTrue="1" operator="equal">
      <formula>0</formula>
    </cfRule>
  </conditionalFormatting>
  <conditionalFormatting sqref="K227">
    <cfRule type="cellIs" dxfId="29672" priority="175055" stopIfTrue="1" operator="equal">
      <formula>0</formula>
    </cfRule>
  </conditionalFormatting>
  <conditionalFormatting sqref="K227">
    <cfRule type="cellIs" dxfId="29671" priority="175054" stopIfTrue="1" operator="equal">
      <formula>0</formula>
    </cfRule>
  </conditionalFormatting>
  <conditionalFormatting sqref="K227">
    <cfRule type="cellIs" dxfId="29670" priority="175053" stopIfTrue="1" operator="equal">
      <formula>0</formula>
    </cfRule>
  </conditionalFormatting>
  <conditionalFormatting sqref="K227">
    <cfRule type="cellIs" dxfId="29669" priority="175052" stopIfTrue="1" operator="equal">
      <formula>0</formula>
    </cfRule>
  </conditionalFormatting>
  <conditionalFormatting sqref="K227">
    <cfRule type="cellIs" dxfId="29668" priority="175051" stopIfTrue="1" operator="equal">
      <formula>0</formula>
    </cfRule>
  </conditionalFormatting>
  <conditionalFormatting sqref="K227">
    <cfRule type="cellIs" dxfId="29667" priority="175050" stopIfTrue="1" operator="equal">
      <formula>0</formula>
    </cfRule>
  </conditionalFormatting>
  <conditionalFormatting sqref="K227">
    <cfRule type="cellIs" dxfId="29666" priority="175049" stopIfTrue="1" operator="equal">
      <formula>0</formula>
    </cfRule>
  </conditionalFormatting>
  <conditionalFormatting sqref="K227">
    <cfRule type="cellIs" dxfId="29665" priority="175048" stopIfTrue="1" operator="equal">
      <formula>0</formula>
    </cfRule>
  </conditionalFormatting>
  <conditionalFormatting sqref="K227">
    <cfRule type="cellIs" dxfId="29664" priority="175047" stopIfTrue="1" operator="equal">
      <formula>0</formula>
    </cfRule>
  </conditionalFormatting>
  <conditionalFormatting sqref="K227">
    <cfRule type="cellIs" dxfId="29663" priority="175046" stopIfTrue="1" operator="equal">
      <formula>0</formula>
    </cfRule>
  </conditionalFormatting>
  <conditionalFormatting sqref="K227">
    <cfRule type="cellIs" dxfId="29662" priority="175045" stopIfTrue="1" operator="equal">
      <formula>0</formula>
    </cfRule>
  </conditionalFormatting>
  <conditionalFormatting sqref="K227">
    <cfRule type="cellIs" dxfId="29661" priority="175044" stopIfTrue="1" operator="equal">
      <formula>0</formula>
    </cfRule>
  </conditionalFormatting>
  <conditionalFormatting sqref="K227">
    <cfRule type="cellIs" dxfId="29660" priority="175043" stopIfTrue="1" operator="equal">
      <formula>0</formula>
    </cfRule>
  </conditionalFormatting>
  <conditionalFormatting sqref="K227">
    <cfRule type="cellIs" dxfId="29659" priority="175042" stopIfTrue="1" operator="equal">
      <formula>0</formula>
    </cfRule>
  </conditionalFormatting>
  <conditionalFormatting sqref="K227">
    <cfRule type="cellIs" dxfId="29658" priority="175041" stopIfTrue="1" operator="equal">
      <formula>0</formula>
    </cfRule>
  </conditionalFormatting>
  <conditionalFormatting sqref="K227">
    <cfRule type="cellIs" dxfId="29657" priority="175040" stopIfTrue="1" operator="equal">
      <formula>0</formula>
    </cfRule>
  </conditionalFormatting>
  <conditionalFormatting sqref="K227">
    <cfRule type="cellIs" dxfId="29656" priority="175039" stopIfTrue="1" operator="equal">
      <formula>0</formula>
    </cfRule>
  </conditionalFormatting>
  <conditionalFormatting sqref="K227">
    <cfRule type="cellIs" dxfId="29655" priority="175038" stopIfTrue="1" operator="equal">
      <formula>0</formula>
    </cfRule>
  </conditionalFormatting>
  <conditionalFormatting sqref="K227">
    <cfRule type="cellIs" dxfId="29654" priority="175037" stopIfTrue="1" operator="equal">
      <formula>0</formula>
    </cfRule>
  </conditionalFormatting>
  <conditionalFormatting sqref="K227">
    <cfRule type="cellIs" dxfId="29653" priority="175036" stopIfTrue="1" operator="equal">
      <formula>0</formula>
    </cfRule>
  </conditionalFormatting>
  <conditionalFormatting sqref="K227">
    <cfRule type="cellIs" dxfId="29652" priority="175035" stopIfTrue="1" operator="equal">
      <formula>0</formula>
    </cfRule>
  </conditionalFormatting>
  <conditionalFormatting sqref="K227">
    <cfRule type="cellIs" dxfId="29651" priority="175034" stopIfTrue="1" operator="equal">
      <formula>0</formula>
    </cfRule>
  </conditionalFormatting>
  <conditionalFormatting sqref="K227">
    <cfRule type="cellIs" dxfId="29650" priority="175033" stopIfTrue="1" operator="equal">
      <formula>0</formula>
    </cfRule>
  </conditionalFormatting>
  <conditionalFormatting sqref="K227">
    <cfRule type="cellIs" dxfId="29649" priority="175032" stopIfTrue="1" operator="equal">
      <formula>0</formula>
    </cfRule>
  </conditionalFormatting>
  <conditionalFormatting sqref="K227">
    <cfRule type="cellIs" dxfId="29648" priority="175031" stopIfTrue="1" operator="equal">
      <formula>0</formula>
    </cfRule>
  </conditionalFormatting>
  <conditionalFormatting sqref="K227">
    <cfRule type="cellIs" dxfId="29647" priority="175030" stopIfTrue="1" operator="equal">
      <formula>0</formula>
    </cfRule>
  </conditionalFormatting>
  <conditionalFormatting sqref="K227">
    <cfRule type="cellIs" dxfId="29646" priority="175029" stopIfTrue="1" operator="equal">
      <formula>0</formula>
    </cfRule>
  </conditionalFormatting>
  <conditionalFormatting sqref="K227">
    <cfRule type="cellIs" dxfId="29645" priority="175028" stopIfTrue="1" operator="equal">
      <formula>0</formula>
    </cfRule>
  </conditionalFormatting>
  <conditionalFormatting sqref="K227">
    <cfRule type="cellIs" dxfId="29644" priority="175027" stopIfTrue="1" operator="equal">
      <formula>0</formula>
    </cfRule>
  </conditionalFormatting>
  <conditionalFormatting sqref="K227">
    <cfRule type="cellIs" dxfId="29643" priority="175026" stopIfTrue="1" operator="equal">
      <formula>0</formula>
    </cfRule>
  </conditionalFormatting>
  <conditionalFormatting sqref="K227">
    <cfRule type="cellIs" dxfId="29642" priority="175025" stopIfTrue="1" operator="equal">
      <formula>0</formula>
    </cfRule>
  </conditionalFormatting>
  <conditionalFormatting sqref="K227">
    <cfRule type="cellIs" dxfId="29641" priority="175024" stopIfTrue="1" operator="equal">
      <formula>0</formula>
    </cfRule>
  </conditionalFormatting>
  <conditionalFormatting sqref="K227">
    <cfRule type="cellIs" dxfId="29640" priority="175023" stopIfTrue="1" operator="equal">
      <formula>0</formula>
    </cfRule>
  </conditionalFormatting>
  <conditionalFormatting sqref="K227">
    <cfRule type="cellIs" dxfId="29639" priority="175022" stopIfTrue="1" operator="equal">
      <formula>0</formula>
    </cfRule>
  </conditionalFormatting>
  <conditionalFormatting sqref="K227">
    <cfRule type="cellIs" dxfId="29638" priority="175021" stopIfTrue="1" operator="equal">
      <formula>0</formula>
    </cfRule>
  </conditionalFormatting>
  <conditionalFormatting sqref="K227">
    <cfRule type="cellIs" dxfId="29637" priority="175020" stopIfTrue="1" operator="equal">
      <formula>0</formula>
    </cfRule>
  </conditionalFormatting>
  <conditionalFormatting sqref="K227">
    <cfRule type="cellIs" dxfId="29636" priority="175019" stopIfTrue="1" operator="equal">
      <formula>0</formula>
    </cfRule>
  </conditionalFormatting>
  <conditionalFormatting sqref="K227">
    <cfRule type="cellIs" dxfId="29635" priority="175018" stopIfTrue="1" operator="equal">
      <formula>0</formula>
    </cfRule>
  </conditionalFormatting>
  <conditionalFormatting sqref="K227">
    <cfRule type="cellIs" dxfId="29634" priority="175017" stopIfTrue="1" operator="equal">
      <formula>0</formula>
    </cfRule>
  </conditionalFormatting>
  <conditionalFormatting sqref="K227">
    <cfRule type="cellIs" dxfId="29633" priority="175016" stopIfTrue="1" operator="equal">
      <formula>0</formula>
    </cfRule>
  </conditionalFormatting>
  <conditionalFormatting sqref="K227">
    <cfRule type="cellIs" dxfId="29632" priority="175015" stopIfTrue="1" operator="equal">
      <formula>0</formula>
    </cfRule>
  </conditionalFormatting>
  <conditionalFormatting sqref="K227">
    <cfRule type="cellIs" dxfId="29631" priority="175014" stopIfTrue="1" operator="equal">
      <formula>0</formula>
    </cfRule>
  </conditionalFormatting>
  <conditionalFormatting sqref="K227">
    <cfRule type="cellIs" dxfId="29630" priority="175013" stopIfTrue="1" operator="equal">
      <formula>0</formula>
    </cfRule>
  </conditionalFormatting>
  <conditionalFormatting sqref="K227">
    <cfRule type="cellIs" dxfId="29629" priority="175012" stopIfTrue="1" operator="equal">
      <formula>0</formula>
    </cfRule>
  </conditionalFormatting>
  <conditionalFormatting sqref="K227">
    <cfRule type="cellIs" dxfId="29628" priority="175011" stopIfTrue="1" operator="equal">
      <formula>0</formula>
    </cfRule>
  </conditionalFormatting>
  <conditionalFormatting sqref="K227">
    <cfRule type="cellIs" dxfId="29627" priority="175010" stopIfTrue="1" operator="equal">
      <formula>0</formula>
    </cfRule>
  </conditionalFormatting>
  <conditionalFormatting sqref="K227">
    <cfRule type="cellIs" dxfId="29626" priority="175009" stopIfTrue="1" operator="equal">
      <formula>0</formula>
    </cfRule>
  </conditionalFormatting>
  <conditionalFormatting sqref="K227">
    <cfRule type="cellIs" dxfId="29625" priority="175008" stopIfTrue="1" operator="equal">
      <formula>0</formula>
    </cfRule>
  </conditionalFormatting>
  <conditionalFormatting sqref="K227">
    <cfRule type="cellIs" dxfId="29624" priority="175007" stopIfTrue="1" operator="equal">
      <formula>0</formula>
    </cfRule>
  </conditionalFormatting>
  <conditionalFormatting sqref="K227">
    <cfRule type="cellIs" dxfId="29623" priority="175006" stopIfTrue="1" operator="equal">
      <formula>0</formula>
    </cfRule>
  </conditionalFormatting>
  <conditionalFormatting sqref="K227">
    <cfRule type="cellIs" dxfId="29622" priority="175005" stopIfTrue="1" operator="equal">
      <formula>0</formula>
    </cfRule>
  </conditionalFormatting>
  <conditionalFormatting sqref="K227">
    <cfRule type="cellIs" dxfId="29621" priority="175004" stopIfTrue="1" operator="equal">
      <formula>0</formula>
    </cfRule>
  </conditionalFormatting>
  <conditionalFormatting sqref="K227">
    <cfRule type="cellIs" dxfId="29620" priority="175003" stopIfTrue="1" operator="equal">
      <formula>0</formula>
    </cfRule>
  </conditionalFormatting>
  <conditionalFormatting sqref="K227">
    <cfRule type="cellIs" dxfId="29619" priority="175002" stopIfTrue="1" operator="equal">
      <formula>0</formula>
    </cfRule>
  </conditionalFormatting>
  <conditionalFormatting sqref="K227">
    <cfRule type="cellIs" dxfId="29618" priority="175001" stopIfTrue="1" operator="equal">
      <formula>0</formula>
    </cfRule>
  </conditionalFormatting>
  <conditionalFormatting sqref="K227">
    <cfRule type="cellIs" dxfId="29617" priority="175000" stopIfTrue="1" operator="equal">
      <formula>0</formula>
    </cfRule>
  </conditionalFormatting>
  <conditionalFormatting sqref="K227">
    <cfRule type="cellIs" dxfId="29616" priority="174999" stopIfTrue="1" operator="equal">
      <formula>0</formula>
    </cfRule>
  </conditionalFormatting>
  <conditionalFormatting sqref="K227">
    <cfRule type="cellIs" dxfId="29615" priority="174998" stopIfTrue="1" operator="equal">
      <formula>0</formula>
    </cfRule>
  </conditionalFormatting>
  <conditionalFormatting sqref="K227">
    <cfRule type="cellIs" dxfId="29614" priority="174997" stopIfTrue="1" operator="equal">
      <formula>0</formula>
    </cfRule>
  </conditionalFormatting>
  <conditionalFormatting sqref="K227">
    <cfRule type="cellIs" dxfId="29613" priority="174996" stopIfTrue="1" operator="equal">
      <formula>0</formula>
    </cfRule>
  </conditionalFormatting>
  <conditionalFormatting sqref="K227">
    <cfRule type="cellIs" dxfId="29612" priority="174995" stopIfTrue="1" operator="equal">
      <formula>0</formula>
    </cfRule>
  </conditionalFormatting>
  <conditionalFormatting sqref="K227">
    <cfRule type="cellIs" dxfId="29611" priority="174994" stopIfTrue="1" operator="equal">
      <formula>0</formula>
    </cfRule>
  </conditionalFormatting>
  <conditionalFormatting sqref="K227">
    <cfRule type="cellIs" dxfId="29610" priority="174993" stopIfTrue="1" operator="equal">
      <formula>0</formula>
    </cfRule>
  </conditionalFormatting>
  <conditionalFormatting sqref="K227">
    <cfRule type="cellIs" dxfId="29609" priority="174992" stopIfTrue="1" operator="equal">
      <formula>0</formula>
    </cfRule>
  </conditionalFormatting>
  <conditionalFormatting sqref="K227">
    <cfRule type="cellIs" dxfId="29608" priority="174991" stopIfTrue="1" operator="equal">
      <formula>0</formula>
    </cfRule>
  </conditionalFormatting>
  <conditionalFormatting sqref="K227">
    <cfRule type="cellIs" dxfId="29607" priority="174990" stopIfTrue="1" operator="equal">
      <formula>0</formula>
    </cfRule>
  </conditionalFormatting>
  <conditionalFormatting sqref="K227">
    <cfRule type="cellIs" dxfId="29606" priority="174989" stopIfTrue="1" operator="equal">
      <formula>0</formula>
    </cfRule>
  </conditionalFormatting>
  <conditionalFormatting sqref="K227">
    <cfRule type="cellIs" dxfId="29605" priority="174988" stopIfTrue="1" operator="equal">
      <formula>0</formula>
    </cfRule>
  </conditionalFormatting>
  <conditionalFormatting sqref="K227">
    <cfRule type="cellIs" dxfId="29604" priority="174987" stopIfTrue="1" operator="equal">
      <formula>0</formula>
    </cfRule>
  </conditionalFormatting>
  <conditionalFormatting sqref="K227">
    <cfRule type="cellIs" dxfId="29603" priority="174986" stopIfTrue="1" operator="equal">
      <formula>0</formula>
    </cfRule>
  </conditionalFormatting>
  <conditionalFormatting sqref="K227">
    <cfRule type="cellIs" dxfId="29602" priority="174985" stopIfTrue="1" operator="equal">
      <formula>0</formula>
    </cfRule>
  </conditionalFormatting>
  <conditionalFormatting sqref="K227">
    <cfRule type="cellIs" dxfId="29601" priority="174984" stopIfTrue="1" operator="equal">
      <formula>0</formula>
    </cfRule>
  </conditionalFormatting>
  <conditionalFormatting sqref="K227">
    <cfRule type="cellIs" dxfId="29600" priority="174983" stopIfTrue="1" operator="equal">
      <formula>0</formula>
    </cfRule>
  </conditionalFormatting>
  <conditionalFormatting sqref="K227">
    <cfRule type="cellIs" dxfId="29599" priority="174982" stopIfTrue="1" operator="equal">
      <formula>0</formula>
    </cfRule>
  </conditionalFormatting>
  <conditionalFormatting sqref="K227">
    <cfRule type="cellIs" dxfId="29598" priority="174981" stopIfTrue="1" operator="equal">
      <formula>0</formula>
    </cfRule>
  </conditionalFormatting>
  <conditionalFormatting sqref="K227">
    <cfRule type="cellIs" dxfId="29597" priority="174980" stopIfTrue="1" operator="equal">
      <formula>0</formula>
    </cfRule>
  </conditionalFormatting>
  <conditionalFormatting sqref="K227">
    <cfRule type="cellIs" dxfId="29596" priority="174979" stopIfTrue="1" operator="equal">
      <formula>0</formula>
    </cfRule>
  </conditionalFormatting>
  <conditionalFormatting sqref="K227">
    <cfRule type="cellIs" dxfId="29595" priority="174978" stopIfTrue="1" operator="equal">
      <formula>0</formula>
    </cfRule>
  </conditionalFormatting>
  <conditionalFormatting sqref="K227">
    <cfRule type="cellIs" dxfId="29594" priority="174977" stopIfTrue="1" operator="equal">
      <formula>0</formula>
    </cfRule>
  </conditionalFormatting>
  <conditionalFormatting sqref="K227">
    <cfRule type="cellIs" dxfId="29593" priority="174976" stopIfTrue="1" operator="equal">
      <formula>0</formula>
    </cfRule>
  </conditionalFormatting>
  <conditionalFormatting sqref="K227">
    <cfRule type="cellIs" dxfId="29592" priority="174975" stopIfTrue="1" operator="equal">
      <formula>0</formula>
    </cfRule>
  </conditionalFormatting>
  <conditionalFormatting sqref="K227">
    <cfRule type="cellIs" dxfId="29591" priority="174974" stopIfTrue="1" operator="equal">
      <formula>0</formula>
    </cfRule>
  </conditionalFormatting>
  <conditionalFormatting sqref="K227">
    <cfRule type="cellIs" dxfId="29590" priority="174973" stopIfTrue="1" operator="equal">
      <formula>0</formula>
    </cfRule>
  </conditionalFormatting>
  <conditionalFormatting sqref="K227">
    <cfRule type="cellIs" dxfId="29589" priority="174972" stopIfTrue="1" operator="equal">
      <formula>0</formula>
    </cfRule>
  </conditionalFormatting>
  <conditionalFormatting sqref="K227">
    <cfRule type="cellIs" dxfId="29588" priority="174971" stopIfTrue="1" operator="equal">
      <formula>0</formula>
    </cfRule>
  </conditionalFormatting>
  <conditionalFormatting sqref="K227">
    <cfRule type="cellIs" dxfId="29587" priority="174970" stopIfTrue="1" operator="equal">
      <formula>0</formula>
    </cfRule>
  </conditionalFormatting>
  <conditionalFormatting sqref="K227">
    <cfRule type="cellIs" dxfId="29586" priority="174969" stopIfTrue="1" operator="equal">
      <formula>0</formula>
    </cfRule>
  </conditionalFormatting>
  <conditionalFormatting sqref="K227">
    <cfRule type="cellIs" dxfId="29585" priority="174968" stopIfTrue="1" operator="equal">
      <formula>0</formula>
    </cfRule>
  </conditionalFormatting>
  <conditionalFormatting sqref="K227">
    <cfRule type="cellIs" dxfId="29584" priority="174967" stopIfTrue="1" operator="equal">
      <formula>0</formula>
    </cfRule>
  </conditionalFormatting>
  <conditionalFormatting sqref="K227">
    <cfRule type="cellIs" dxfId="29583" priority="174966" stopIfTrue="1" operator="equal">
      <formula>0</formula>
    </cfRule>
  </conditionalFormatting>
  <conditionalFormatting sqref="K227">
    <cfRule type="cellIs" dxfId="29582" priority="174965" stopIfTrue="1" operator="equal">
      <formula>0</formula>
    </cfRule>
  </conditionalFormatting>
  <conditionalFormatting sqref="K227">
    <cfRule type="cellIs" dxfId="29581" priority="174964" stopIfTrue="1" operator="equal">
      <formula>0</formula>
    </cfRule>
  </conditionalFormatting>
  <conditionalFormatting sqref="K227">
    <cfRule type="cellIs" dxfId="29580" priority="174963" stopIfTrue="1" operator="equal">
      <formula>0</formula>
    </cfRule>
  </conditionalFormatting>
  <conditionalFormatting sqref="K227">
    <cfRule type="cellIs" dxfId="29579" priority="174962" stopIfTrue="1" operator="equal">
      <formula>0</formula>
    </cfRule>
  </conditionalFormatting>
  <conditionalFormatting sqref="K227">
    <cfRule type="cellIs" dxfId="29578" priority="174961" stopIfTrue="1" operator="equal">
      <formula>0</formula>
    </cfRule>
  </conditionalFormatting>
  <conditionalFormatting sqref="K227">
    <cfRule type="cellIs" dxfId="29577" priority="174960" stopIfTrue="1" operator="equal">
      <formula>0</formula>
    </cfRule>
  </conditionalFormatting>
  <conditionalFormatting sqref="K227">
    <cfRule type="cellIs" dxfId="29576" priority="174959" stopIfTrue="1" operator="equal">
      <formula>0</formula>
    </cfRule>
  </conditionalFormatting>
  <conditionalFormatting sqref="K227">
    <cfRule type="cellIs" dxfId="29575" priority="174958" stopIfTrue="1" operator="equal">
      <formula>0</formula>
    </cfRule>
  </conditionalFormatting>
  <conditionalFormatting sqref="K227">
    <cfRule type="cellIs" dxfId="29574" priority="174957" stopIfTrue="1" operator="equal">
      <formula>0</formula>
    </cfRule>
  </conditionalFormatting>
  <conditionalFormatting sqref="K227">
    <cfRule type="cellIs" dxfId="29573" priority="174956" stopIfTrue="1" operator="equal">
      <formula>0</formula>
    </cfRule>
  </conditionalFormatting>
  <conditionalFormatting sqref="K227">
    <cfRule type="cellIs" dxfId="29572" priority="174955" stopIfTrue="1" operator="equal">
      <formula>0</formula>
    </cfRule>
  </conditionalFormatting>
  <conditionalFormatting sqref="K227">
    <cfRule type="cellIs" dxfId="29571" priority="174954" stopIfTrue="1" operator="equal">
      <formula>0</formula>
    </cfRule>
  </conditionalFormatting>
  <conditionalFormatting sqref="K227">
    <cfRule type="cellIs" dxfId="29570" priority="174953" stopIfTrue="1" operator="equal">
      <formula>0</formula>
    </cfRule>
  </conditionalFormatting>
  <conditionalFormatting sqref="K227">
    <cfRule type="cellIs" dxfId="29569" priority="174952" stopIfTrue="1" operator="equal">
      <formula>0</formula>
    </cfRule>
  </conditionalFormatting>
  <conditionalFormatting sqref="K227">
    <cfRule type="cellIs" dxfId="29568" priority="174951" stopIfTrue="1" operator="equal">
      <formula>0</formula>
    </cfRule>
  </conditionalFormatting>
  <conditionalFormatting sqref="K227">
    <cfRule type="cellIs" dxfId="29567" priority="174950" stopIfTrue="1" operator="equal">
      <formula>0</formula>
    </cfRule>
  </conditionalFormatting>
  <conditionalFormatting sqref="K227">
    <cfRule type="cellIs" dxfId="29566" priority="174949" stopIfTrue="1" operator="equal">
      <formula>0</formula>
    </cfRule>
  </conditionalFormatting>
  <conditionalFormatting sqref="K227">
    <cfRule type="cellIs" dxfId="29565" priority="174948" stopIfTrue="1" operator="equal">
      <formula>0</formula>
    </cfRule>
  </conditionalFormatting>
  <conditionalFormatting sqref="K227">
    <cfRule type="cellIs" dxfId="29564" priority="174947" stopIfTrue="1" operator="equal">
      <formula>0</formula>
    </cfRule>
  </conditionalFormatting>
  <conditionalFormatting sqref="K227">
    <cfRule type="cellIs" dxfId="29563" priority="174946" stopIfTrue="1" operator="equal">
      <formula>0</formula>
    </cfRule>
  </conditionalFormatting>
  <conditionalFormatting sqref="K227">
    <cfRule type="cellIs" dxfId="29562" priority="174945" stopIfTrue="1" operator="equal">
      <formula>0</formula>
    </cfRule>
  </conditionalFormatting>
  <conditionalFormatting sqref="K227">
    <cfRule type="cellIs" dxfId="29561" priority="174944" stopIfTrue="1" operator="equal">
      <formula>0</formula>
    </cfRule>
  </conditionalFormatting>
  <conditionalFormatting sqref="K227">
    <cfRule type="cellIs" dxfId="29560" priority="174943" stopIfTrue="1" operator="equal">
      <formula>0</formula>
    </cfRule>
  </conditionalFormatting>
  <conditionalFormatting sqref="K227">
    <cfRule type="cellIs" dxfId="29559" priority="174942" stopIfTrue="1" operator="equal">
      <formula>0</formula>
    </cfRule>
  </conditionalFormatting>
  <conditionalFormatting sqref="K227">
    <cfRule type="cellIs" dxfId="29558" priority="174941" stopIfTrue="1" operator="equal">
      <formula>0</formula>
    </cfRule>
  </conditionalFormatting>
  <conditionalFormatting sqref="K227">
    <cfRule type="cellIs" dxfId="29557" priority="174940" stopIfTrue="1" operator="equal">
      <formula>0</formula>
    </cfRule>
  </conditionalFormatting>
  <conditionalFormatting sqref="K227">
    <cfRule type="cellIs" dxfId="29556" priority="174939" stopIfTrue="1" operator="equal">
      <formula>0</formula>
    </cfRule>
  </conditionalFormatting>
  <conditionalFormatting sqref="K227">
    <cfRule type="cellIs" dxfId="29555" priority="174938" stopIfTrue="1" operator="equal">
      <formula>0</formula>
    </cfRule>
  </conditionalFormatting>
  <conditionalFormatting sqref="K227">
    <cfRule type="cellIs" dxfId="29554" priority="174937" stopIfTrue="1" operator="equal">
      <formula>0</formula>
    </cfRule>
  </conditionalFormatting>
  <conditionalFormatting sqref="K227">
    <cfRule type="cellIs" dxfId="29553" priority="174936" stopIfTrue="1" operator="equal">
      <formula>0</formula>
    </cfRule>
  </conditionalFormatting>
  <conditionalFormatting sqref="K227">
    <cfRule type="cellIs" dxfId="29552" priority="174935" stopIfTrue="1" operator="equal">
      <formula>0</formula>
    </cfRule>
  </conditionalFormatting>
  <conditionalFormatting sqref="K227">
    <cfRule type="cellIs" dxfId="29551" priority="174934" stopIfTrue="1" operator="equal">
      <formula>0</formula>
    </cfRule>
  </conditionalFormatting>
  <conditionalFormatting sqref="K227">
    <cfRule type="cellIs" dxfId="29550" priority="174933" stopIfTrue="1" operator="equal">
      <formula>0</formula>
    </cfRule>
  </conditionalFormatting>
  <conditionalFormatting sqref="K227">
    <cfRule type="cellIs" dxfId="29549" priority="174932" stopIfTrue="1" operator="equal">
      <formula>0</formula>
    </cfRule>
  </conditionalFormatting>
  <conditionalFormatting sqref="K227">
    <cfRule type="cellIs" dxfId="29548" priority="174931" stopIfTrue="1" operator="equal">
      <formula>0</formula>
    </cfRule>
  </conditionalFormatting>
  <conditionalFormatting sqref="K227">
    <cfRule type="cellIs" dxfId="29547" priority="174930" stopIfTrue="1" operator="equal">
      <formula>0</formula>
    </cfRule>
  </conditionalFormatting>
  <conditionalFormatting sqref="K227">
    <cfRule type="cellIs" dxfId="29546" priority="174929" stopIfTrue="1" operator="equal">
      <formula>0</formula>
    </cfRule>
  </conditionalFormatting>
  <conditionalFormatting sqref="K227">
    <cfRule type="cellIs" dxfId="29545" priority="174580" stopIfTrue="1" operator="equal">
      <formula>0</formula>
    </cfRule>
  </conditionalFormatting>
  <conditionalFormatting sqref="K227">
    <cfRule type="cellIs" dxfId="29544" priority="174579" stopIfTrue="1" operator="equal">
      <formula>0</formula>
    </cfRule>
  </conditionalFormatting>
  <conditionalFormatting sqref="K227">
    <cfRule type="cellIs" dxfId="29543" priority="174578" stopIfTrue="1" operator="equal">
      <formula>0</formula>
    </cfRule>
  </conditionalFormatting>
  <conditionalFormatting sqref="K227">
    <cfRule type="cellIs" dxfId="29542" priority="174577" stopIfTrue="1" operator="equal">
      <formula>0</formula>
    </cfRule>
  </conditionalFormatting>
  <conditionalFormatting sqref="K227">
    <cfRule type="cellIs" dxfId="29541" priority="174576" stopIfTrue="1" operator="equal">
      <formula>0</formula>
    </cfRule>
  </conditionalFormatting>
  <conditionalFormatting sqref="K227">
    <cfRule type="cellIs" dxfId="29540" priority="174575" stopIfTrue="1" operator="equal">
      <formula>0</formula>
    </cfRule>
  </conditionalFormatting>
  <conditionalFormatting sqref="K227">
    <cfRule type="cellIs" dxfId="29539" priority="174574" stopIfTrue="1" operator="equal">
      <formula>0</formula>
    </cfRule>
  </conditionalFormatting>
  <conditionalFormatting sqref="K227">
    <cfRule type="cellIs" dxfId="29538" priority="174573" stopIfTrue="1" operator="equal">
      <formula>0</formula>
    </cfRule>
  </conditionalFormatting>
  <conditionalFormatting sqref="K227">
    <cfRule type="cellIs" dxfId="29537" priority="174572" stopIfTrue="1" operator="equal">
      <formula>0</formula>
    </cfRule>
  </conditionalFormatting>
  <conditionalFormatting sqref="K227">
    <cfRule type="cellIs" dxfId="29536" priority="174571" stopIfTrue="1" operator="equal">
      <formula>0</formula>
    </cfRule>
  </conditionalFormatting>
  <conditionalFormatting sqref="K227">
    <cfRule type="cellIs" dxfId="29535" priority="174570" stopIfTrue="1" operator="equal">
      <formula>0</formula>
    </cfRule>
  </conditionalFormatting>
  <conditionalFormatting sqref="K227">
    <cfRule type="cellIs" dxfId="29534" priority="174569" stopIfTrue="1" operator="equal">
      <formula>0</formula>
    </cfRule>
  </conditionalFormatting>
  <conditionalFormatting sqref="K227">
    <cfRule type="cellIs" dxfId="29533" priority="174568" stopIfTrue="1" operator="equal">
      <formula>0</formula>
    </cfRule>
  </conditionalFormatting>
  <conditionalFormatting sqref="K227">
    <cfRule type="cellIs" dxfId="29532" priority="174567" stopIfTrue="1" operator="equal">
      <formula>0</formula>
    </cfRule>
  </conditionalFormatting>
  <conditionalFormatting sqref="K227">
    <cfRule type="cellIs" dxfId="29531" priority="174566" stopIfTrue="1" operator="equal">
      <formula>0</formula>
    </cfRule>
  </conditionalFormatting>
  <conditionalFormatting sqref="K227">
    <cfRule type="cellIs" dxfId="29530" priority="174565" stopIfTrue="1" operator="equal">
      <formula>0</formula>
    </cfRule>
  </conditionalFormatting>
  <conditionalFormatting sqref="K227">
    <cfRule type="cellIs" dxfId="29529" priority="174564" stopIfTrue="1" operator="equal">
      <formula>0</formula>
    </cfRule>
  </conditionalFormatting>
  <conditionalFormatting sqref="K227">
    <cfRule type="cellIs" dxfId="29528" priority="174563" stopIfTrue="1" operator="equal">
      <formula>0</formula>
    </cfRule>
  </conditionalFormatting>
  <conditionalFormatting sqref="K227">
    <cfRule type="cellIs" dxfId="29527" priority="174562" stopIfTrue="1" operator="equal">
      <formula>0</formula>
    </cfRule>
  </conditionalFormatting>
  <conditionalFormatting sqref="K227">
    <cfRule type="cellIs" dxfId="29526" priority="174561" stopIfTrue="1" operator="equal">
      <formula>0</formula>
    </cfRule>
  </conditionalFormatting>
  <conditionalFormatting sqref="K227">
    <cfRule type="cellIs" dxfId="29525" priority="174560" stopIfTrue="1" operator="equal">
      <formula>0</formula>
    </cfRule>
  </conditionalFormatting>
  <conditionalFormatting sqref="K227">
    <cfRule type="cellIs" dxfId="29524" priority="174559" stopIfTrue="1" operator="equal">
      <formula>0</formula>
    </cfRule>
  </conditionalFormatting>
  <conditionalFormatting sqref="K227">
    <cfRule type="cellIs" dxfId="29523" priority="174558" stopIfTrue="1" operator="equal">
      <formula>0</formula>
    </cfRule>
  </conditionalFormatting>
  <conditionalFormatting sqref="K227">
    <cfRule type="cellIs" dxfId="29522" priority="174557" stopIfTrue="1" operator="equal">
      <formula>0</formula>
    </cfRule>
  </conditionalFormatting>
  <conditionalFormatting sqref="K227">
    <cfRule type="cellIs" dxfId="29521" priority="174556" stopIfTrue="1" operator="equal">
      <formula>0</formula>
    </cfRule>
  </conditionalFormatting>
  <conditionalFormatting sqref="K227">
    <cfRule type="cellIs" dxfId="29520" priority="174555" stopIfTrue="1" operator="equal">
      <formula>0</formula>
    </cfRule>
  </conditionalFormatting>
  <conditionalFormatting sqref="K227">
    <cfRule type="cellIs" dxfId="29519" priority="174554" stopIfTrue="1" operator="equal">
      <formula>0</formula>
    </cfRule>
  </conditionalFormatting>
  <conditionalFormatting sqref="K227">
    <cfRule type="cellIs" dxfId="29518" priority="174553" stopIfTrue="1" operator="equal">
      <formula>0</formula>
    </cfRule>
  </conditionalFormatting>
  <conditionalFormatting sqref="K227">
    <cfRule type="cellIs" dxfId="29517" priority="174552" stopIfTrue="1" operator="equal">
      <formula>0</formula>
    </cfRule>
  </conditionalFormatting>
  <conditionalFormatting sqref="K227">
    <cfRule type="cellIs" dxfId="29516" priority="174551" stopIfTrue="1" operator="equal">
      <formula>0</formula>
    </cfRule>
  </conditionalFormatting>
  <conditionalFormatting sqref="K227">
    <cfRule type="cellIs" dxfId="29515" priority="174550" stopIfTrue="1" operator="equal">
      <formula>0</formula>
    </cfRule>
  </conditionalFormatting>
  <conditionalFormatting sqref="K227">
    <cfRule type="cellIs" dxfId="29514" priority="174549" stopIfTrue="1" operator="equal">
      <formula>0</formula>
    </cfRule>
  </conditionalFormatting>
  <conditionalFormatting sqref="K227">
    <cfRule type="cellIs" dxfId="29513" priority="174548" stopIfTrue="1" operator="equal">
      <formula>0</formula>
    </cfRule>
  </conditionalFormatting>
  <conditionalFormatting sqref="K227">
    <cfRule type="cellIs" dxfId="29512" priority="174547" stopIfTrue="1" operator="equal">
      <formula>0</formula>
    </cfRule>
  </conditionalFormatting>
  <conditionalFormatting sqref="K227">
    <cfRule type="cellIs" dxfId="29511" priority="174546" stopIfTrue="1" operator="equal">
      <formula>0</formula>
    </cfRule>
  </conditionalFormatting>
  <conditionalFormatting sqref="K227">
    <cfRule type="cellIs" dxfId="29510" priority="174545" stopIfTrue="1" operator="equal">
      <formula>0</formula>
    </cfRule>
  </conditionalFormatting>
  <conditionalFormatting sqref="K227">
    <cfRule type="cellIs" dxfId="29509" priority="174544" stopIfTrue="1" operator="equal">
      <formula>0</formula>
    </cfRule>
  </conditionalFormatting>
  <conditionalFormatting sqref="K227">
    <cfRule type="cellIs" dxfId="29508" priority="174543" stopIfTrue="1" operator="equal">
      <formula>0</formula>
    </cfRule>
  </conditionalFormatting>
  <conditionalFormatting sqref="K227">
    <cfRule type="cellIs" dxfId="29507" priority="174542" stopIfTrue="1" operator="equal">
      <formula>0</formula>
    </cfRule>
  </conditionalFormatting>
  <conditionalFormatting sqref="K227">
    <cfRule type="cellIs" dxfId="29506" priority="174541" stopIfTrue="1" operator="equal">
      <formula>0</formula>
    </cfRule>
  </conditionalFormatting>
  <conditionalFormatting sqref="K227">
    <cfRule type="cellIs" dxfId="29505" priority="174540" stopIfTrue="1" operator="equal">
      <formula>0</formula>
    </cfRule>
  </conditionalFormatting>
  <conditionalFormatting sqref="K227">
    <cfRule type="cellIs" dxfId="29504" priority="174539" stopIfTrue="1" operator="equal">
      <formula>0</formula>
    </cfRule>
  </conditionalFormatting>
  <conditionalFormatting sqref="K227">
    <cfRule type="cellIs" dxfId="29503" priority="174538" stopIfTrue="1" operator="equal">
      <formula>0</formula>
    </cfRule>
  </conditionalFormatting>
  <conditionalFormatting sqref="K227">
    <cfRule type="cellIs" dxfId="29502" priority="174537" stopIfTrue="1" operator="equal">
      <formula>0</formula>
    </cfRule>
  </conditionalFormatting>
  <conditionalFormatting sqref="K227">
    <cfRule type="cellIs" dxfId="29501" priority="174536" stopIfTrue="1" operator="equal">
      <formula>0</formula>
    </cfRule>
  </conditionalFormatting>
  <conditionalFormatting sqref="K227">
    <cfRule type="cellIs" dxfId="29500" priority="174535" stopIfTrue="1" operator="equal">
      <formula>0</formula>
    </cfRule>
  </conditionalFormatting>
  <conditionalFormatting sqref="K227">
    <cfRule type="cellIs" dxfId="29499" priority="174534" stopIfTrue="1" operator="equal">
      <formula>0</formula>
    </cfRule>
  </conditionalFormatting>
  <conditionalFormatting sqref="K227">
    <cfRule type="cellIs" dxfId="29498" priority="174533" stopIfTrue="1" operator="equal">
      <formula>0</formula>
    </cfRule>
  </conditionalFormatting>
  <conditionalFormatting sqref="K227">
    <cfRule type="cellIs" dxfId="29497" priority="174532" stopIfTrue="1" operator="equal">
      <formula>0</formula>
    </cfRule>
  </conditionalFormatting>
  <conditionalFormatting sqref="K227">
    <cfRule type="cellIs" dxfId="29496" priority="174531" stopIfTrue="1" operator="equal">
      <formula>0</formula>
    </cfRule>
  </conditionalFormatting>
  <conditionalFormatting sqref="K227">
    <cfRule type="cellIs" dxfId="29495" priority="174530" stopIfTrue="1" operator="equal">
      <formula>0</formula>
    </cfRule>
  </conditionalFormatting>
  <conditionalFormatting sqref="K227">
    <cfRule type="cellIs" dxfId="29494" priority="174529" stopIfTrue="1" operator="equal">
      <formula>0</formula>
    </cfRule>
  </conditionalFormatting>
  <conditionalFormatting sqref="K227">
    <cfRule type="cellIs" dxfId="29493" priority="174528" stopIfTrue="1" operator="equal">
      <formula>0</formula>
    </cfRule>
  </conditionalFormatting>
  <conditionalFormatting sqref="K227">
    <cfRule type="cellIs" dxfId="29492" priority="174527" stopIfTrue="1" operator="equal">
      <formula>0</formula>
    </cfRule>
  </conditionalFormatting>
  <conditionalFormatting sqref="K227">
    <cfRule type="cellIs" dxfId="29491" priority="174526" stopIfTrue="1" operator="equal">
      <formula>0</formula>
    </cfRule>
  </conditionalFormatting>
  <conditionalFormatting sqref="K227">
    <cfRule type="cellIs" dxfId="29490" priority="174525" stopIfTrue="1" operator="equal">
      <formula>0</formula>
    </cfRule>
  </conditionalFormatting>
  <conditionalFormatting sqref="K227">
    <cfRule type="cellIs" dxfId="29489" priority="174524" stopIfTrue="1" operator="equal">
      <formula>0</formula>
    </cfRule>
  </conditionalFormatting>
  <conditionalFormatting sqref="K227">
    <cfRule type="cellIs" dxfId="29488" priority="174523" stopIfTrue="1" operator="equal">
      <formula>0</formula>
    </cfRule>
  </conditionalFormatting>
  <conditionalFormatting sqref="K227">
    <cfRule type="cellIs" dxfId="29487" priority="174522" stopIfTrue="1" operator="equal">
      <formula>0</formula>
    </cfRule>
  </conditionalFormatting>
  <conditionalFormatting sqref="K227">
    <cfRule type="cellIs" dxfId="29486" priority="174521" stopIfTrue="1" operator="equal">
      <formula>0</formula>
    </cfRule>
  </conditionalFormatting>
  <conditionalFormatting sqref="K227">
    <cfRule type="cellIs" dxfId="29485" priority="174520" stopIfTrue="1" operator="equal">
      <formula>0</formula>
    </cfRule>
  </conditionalFormatting>
  <conditionalFormatting sqref="K227">
    <cfRule type="cellIs" dxfId="29484" priority="174519" stopIfTrue="1" operator="equal">
      <formula>0</formula>
    </cfRule>
  </conditionalFormatting>
  <conditionalFormatting sqref="K227">
    <cfRule type="cellIs" dxfId="29483" priority="174518" stopIfTrue="1" operator="equal">
      <formula>0</formula>
    </cfRule>
  </conditionalFormatting>
  <conditionalFormatting sqref="K227">
    <cfRule type="cellIs" dxfId="29482" priority="174517" stopIfTrue="1" operator="equal">
      <formula>0</formula>
    </cfRule>
  </conditionalFormatting>
  <conditionalFormatting sqref="K227">
    <cfRule type="cellIs" dxfId="29481" priority="174516" stopIfTrue="1" operator="equal">
      <formula>0</formula>
    </cfRule>
  </conditionalFormatting>
  <conditionalFormatting sqref="K227">
    <cfRule type="cellIs" dxfId="29480" priority="174515" stopIfTrue="1" operator="equal">
      <formula>0</formula>
    </cfRule>
  </conditionalFormatting>
  <conditionalFormatting sqref="K227">
    <cfRule type="cellIs" dxfId="29479" priority="174514" stopIfTrue="1" operator="equal">
      <formula>0</formula>
    </cfRule>
  </conditionalFormatting>
  <conditionalFormatting sqref="K227">
    <cfRule type="cellIs" dxfId="29478" priority="174513" stopIfTrue="1" operator="equal">
      <formula>0</formula>
    </cfRule>
  </conditionalFormatting>
  <conditionalFormatting sqref="K227">
    <cfRule type="cellIs" dxfId="29477" priority="174512" stopIfTrue="1" operator="equal">
      <formula>0</formula>
    </cfRule>
  </conditionalFormatting>
  <conditionalFormatting sqref="K227">
    <cfRule type="cellIs" dxfId="29476" priority="174511" stopIfTrue="1" operator="equal">
      <formula>0</formula>
    </cfRule>
  </conditionalFormatting>
  <conditionalFormatting sqref="K227">
    <cfRule type="cellIs" dxfId="29475" priority="174510" stopIfTrue="1" operator="equal">
      <formula>0</formula>
    </cfRule>
  </conditionalFormatting>
  <conditionalFormatting sqref="K227">
    <cfRule type="cellIs" dxfId="29474" priority="174509" stopIfTrue="1" operator="equal">
      <formula>0</formula>
    </cfRule>
  </conditionalFormatting>
  <conditionalFormatting sqref="K227">
    <cfRule type="cellIs" dxfId="29473" priority="174508" stopIfTrue="1" operator="equal">
      <formula>0</formula>
    </cfRule>
  </conditionalFormatting>
  <conditionalFormatting sqref="K227">
    <cfRule type="cellIs" dxfId="29472" priority="174507" stopIfTrue="1" operator="equal">
      <formula>0</formula>
    </cfRule>
  </conditionalFormatting>
  <conditionalFormatting sqref="K227">
    <cfRule type="cellIs" dxfId="29471" priority="174506" stopIfTrue="1" operator="equal">
      <formula>0</formula>
    </cfRule>
  </conditionalFormatting>
  <conditionalFormatting sqref="K227">
    <cfRule type="cellIs" dxfId="29470" priority="174505" stopIfTrue="1" operator="equal">
      <formula>0</formula>
    </cfRule>
  </conditionalFormatting>
  <conditionalFormatting sqref="K227">
    <cfRule type="cellIs" dxfId="29469" priority="174504" stopIfTrue="1" operator="equal">
      <formula>0</formula>
    </cfRule>
  </conditionalFormatting>
  <conditionalFormatting sqref="K227">
    <cfRule type="cellIs" dxfId="29468" priority="174503" stopIfTrue="1" operator="equal">
      <formula>0</formula>
    </cfRule>
  </conditionalFormatting>
  <conditionalFormatting sqref="K227">
    <cfRule type="cellIs" dxfId="29467" priority="174502" stopIfTrue="1" operator="equal">
      <formula>0</formula>
    </cfRule>
  </conditionalFormatting>
  <conditionalFormatting sqref="K227">
    <cfRule type="cellIs" dxfId="29466" priority="174501" stopIfTrue="1" operator="equal">
      <formula>0</formula>
    </cfRule>
  </conditionalFormatting>
  <conditionalFormatting sqref="K227">
    <cfRule type="cellIs" dxfId="29465" priority="174500" stopIfTrue="1" operator="equal">
      <formula>0</formula>
    </cfRule>
  </conditionalFormatting>
  <conditionalFormatting sqref="K227">
    <cfRule type="cellIs" dxfId="29464" priority="174499" stopIfTrue="1" operator="equal">
      <formula>0</formula>
    </cfRule>
  </conditionalFormatting>
  <conditionalFormatting sqref="K227">
    <cfRule type="cellIs" dxfId="29463" priority="174498" stopIfTrue="1" operator="equal">
      <formula>0</formula>
    </cfRule>
  </conditionalFormatting>
  <conditionalFormatting sqref="K227">
    <cfRule type="cellIs" dxfId="29462" priority="174497" stopIfTrue="1" operator="equal">
      <formula>0</formula>
    </cfRule>
  </conditionalFormatting>
  <conditionalFormatting sqref="K227">
    <cfRule type="cellIs" dxfId="29461" priority="174496" stopIfTrue="1" operator="equal">
      <formula>0</formula>
    </cfRule>
  </conditionalFormatting>
  <conditionalFormatting sqref="K227">
    <cfRule type="cellIs" dxfId="29460" priority="174495" stopIfTrue="1" operator="equal">
      <formula>0</formula>
    </cfRule>
  </conditionalFormatting>
  <conditionalFormatting sqref="K227">
    <cfRule type="cellIs" dxfId="29459" priority="174494" stopIfTrue="1" operator="equal">
      <formula>0</formula>
    </cfRule>
  </conditionalFormatting>
  <conditionalFormatting sqref="K227">
    <cfRule type="cellIs" dxfId="29458" priority="174493" stopIfTrue="1" operator="equal">
      <formula>0</formula>
    </cfRule>
  </conditionalFormatting>
  <conditionalFormatting sqref="K227">
    <cfRule type="cellIs" dxfId="29457" priority="174492" stopIfTrue="1" operator="equal">
      <formula>0</formula>
    </cfRule>
  </conditionalFormatting>
  <conditionalFormatting sqref="K227">
    <cfRule type="cellIs" dxfId="29456" priority="174491" stopIfTrue="1" operator="equal">
      <formula>0</formula>
    </cfRule>
  </conditionalFormatting>
  <conditionalFormatting sqref="K227">
    <cfRule type="cellIs" dxfId="29455" priority="174490" stopIfTrue="1" operator="equal">
      <formula>0</formula>
    </cfRule>
  </conditionalFormatting>
  <conditionalFormatting sqref="K227">
    <cfRule type="cellIs" dxfId="29454" priority="174489" stopIfTrue="1" operator="equal">
      <formula>0</formula>
    </cfRule>
  </conditionalFormatting>
  <conditionalFormatting sqref="K227">
    <cfRule type="cellIs" dxfId="29453" priority="174488" stopIfTrue="1" operator="equal">
      <formula>0</formula>
    </cfRule>
  </conditionalFormatting>
  <conditionalFormatting sqref="K227">
    <cfRule type="cellIs" dxfId="29452" priority="174487" stopIfTrue="1" operator="equal">
      <formula>0</formula>
    </cfRule>
  </conditionalFormatting>
  <conditionalFormatting sqref="K227">
    <cfRule type="cellIs" dxfId="29451" priority="174486" stopIfTrue="1" operator="equal">
      <formula>0</formula>
    </cfRule>
  </conditionalFormatting>
  <conditionalFormatting sqref="K227">
    <cfRule type="cellIs" dxfId="29450" priority="174485" stopIfTrue="1" operator="equal">
      <formula>0</formula>
    </cfRule>
  </conditionalFormatting>
  <conditionalFormatting sqref="K227">
    <cfRule type="cellIs" dxfId="29449" priority="174484" stopIfTrue="1" operator="equal">
      <formula>0</formula>
    </cfRule>
  </conditionalFormatting>
  <conditionalFormatting sqref="K227">
    <cfRule type="cellIs" dxfId="29448" priority="174483" stopIfTrue="1" operator="equal">
      <formula>0</formula>
    </cfRule>
  </conditionalFormatting>
  <conditionalFormatting sqref="K227">
    <cfRule type="cellIs" dxfId="29447" priority="174482" stopIfTrue="1" operator="equal">
      <formula>0</formula>
    </cfRule>
  </conditionalFormatting>
  <conditionalFormatting sqref="K227">
    <cfRule type="cellIs" dxfId="29446" priority="174481" stopIfTrue="1" operator="equal">
      <formula>0</formula>
    </cfRule>
  </conditionalFormatting>
  <conditionalFormatting sqref="K227">
    <cfRule type="cellIs" dxfId="29445" priority="174480" stopIfTrue="1" operator="equal">
      <formula>0</formula>
    </cfRule>
  </conditionalFormatting>
  <conditionalFormatting sqref="K227">
    <cfRule type="cellIs" dxfId="29444" priority="174479" stopIfTrue="1" operator="equal">
      <formula>0</formula>
    </cfRule>
  </conditionalFormatting>
  <conditionalFormatting sqref="K227">
    <cfRule type="cellIs" dxfId="29443" priority="174478" stopIfTrue="1" operator="equal">
      <formula>0</formula>
    </cfRule>
  </conditionalFormatting>
  <conditionalFormatting sqref="K227">
    <cfRule type="cellIs" dxfId="29442" priority="174477" stopIfTrue="1" operator="equal">
      <formula>0</formula>
    </cfRule>
  </conditionalFormatting>
  <conditionalFormatting sqref="K227">
    <cfRule type="cellIs" dxfId="29441" priority="174476" stopIfTrue="1" operator="equal">
      <formula>0</formula>
    </cfRule>
  </conditionalFormatting>
  <conditionalFormatting sqref="K227">
    <cfRule type="cellIs" dxfId="29440" priority="174475" stopIfTrue="1" operator="equal">
      <formula>0</formula>
    </cfRule>
  </conditionalFormatting>
  <conditionalFormatting sqref="K227">
    <cfRule type="cellIs" dxfId="29439" priority="174474" stopIfTrue="1" operator="equal">
      <formula>0</formula>
    </cfRule>
  </conditionalFormatting>
  <conditionalFormatting sqref="K227">
    <cfRule type="cellIs" dxfId="29438" priority="174473" stopIfTrue="1" operator="equal">
      <formula>0</formula>
    </cfRule>
  </conditionalFormatting>
  <conditionalFormatting sqref="K227">
    <cfRule type="cellIs" dxfId="29437" priority="174472" stopIfTrue="1" operator="equal">
      <formula>0</formula>
    </cfRule>
  </conditionalFormatting>
  <conditionalFormatting sqref="K227">
    <cfRule type="cellIs" dxfId="29436" priority="174471" stopIfTrue="1" operator="equal">
      <formula>0</formula>
    </cfRule>
  </conditionalFormatting>
  <conditionalFormatting sqref="K227">
    <cfRule type="cellIs" dxfId="29435" priority="174470" stopIfTrue="1" operator="equal">
      <formula>0</formula>
    </cfRule>
  </conditionalFormatting>
  <conditionalFormatting sqref="K227">
    <cfRule type="cellIs" dxfId="29434" priority="174469" stopIfTrue="1" operator="equal">
      <formula>0</formula>
    </cfRule>
  </conditionalFormatting>
  <conditionalFormatting sqref="K227">
    <cfRule type="cellIs" dxfId="29433" priority="174468" stopIfTrue="1" operator="equal">
      <formula>0</formula>
    </cfRule>
  </conditionalFormatting>
  <conditionalFormatting sqref="K227">
    <cfRule type="cellIs" dxfId="29432" priority="174467" stopIfTrue="1" operator="equal">
      <formula>0</formula>
    </cfRule>
  </conditionalFormatting>
  <conditionalFormatting sqref="K227">
    <cfRule type="cellIs" dxfId="29431" priority="174466" stopIfTrue="1" operator="equal">
      <formula>0</formula>
    </cfRule>
  </conditionalFormatting>
  <conditionalFormatting sqref="K227">
    <cfRule type="cellIs" dxfId="29430" priority="174465" stopIfTrue="1" operator="equal">
      <formula>0</formula>
    </cfRule>
  </conditionalFormatting>
  <conditionalFormatting sqref="K227">
    <cfRule type="cellIs" dxfId="29429" priority="174464" stopIfTrue="1" operator="equal">
      <formula>0</formula>
    </cfRule>
  </conditionalFormatting>
  <conditionalFormatting sqref="K227">
    <cfRule type="cellIs" dxfId="29428" priority="174463" stopIfTrue="1" operator="equal">
      <formula>0</formula>
    </cfRule>
  </conditionalFormatting>
  <conditionalFormatting sqref="K227">
    <cfRule type="cellIs" dxfId="29427" priority="174462" stopIfTrue="1" operator="equal">
      <formula>0</formula>
    </cfRule>
  </conditionalFormatting>
  <conditionalFormatting sqref="K227">
    <cfRule type="cellIs" dxfId="29426" priority="174461" stopIfTrue="1" operator="equal">
      <formula>0</formula>
    </cfRule>
  </conditionalFormatting>
  <conditionalFormatting sqref="K227">
    <cfRule type="cellIs" dxfId="29425" priority="174460" stopIfTrue="1" operator="equal">
      <formula>0</formula>
    </cfRule>
  </conditionalFormatting>
  <conditionalFormatting sqref="K227">
    <cfRule type="cellIs" dxfId="29424" priority="174459" stopIfTrue="1" operator="equal">
      <formula>0</formula>
    </cfRule>
  </conditionalFormatting>
  <conditionalFormatting sqref="K227">
    <cfRule type="cellIs" dxfId="29423" priority="174458" stopIfTrue="1" operator="equal">
      <formula>0</formula>
    </cfRule>
  </conditionalFormatting>
  <conditionalFormatting sqref="K227">
    <cfRule type="cellIs" dxfId="29422" priority="174457" stopIfTrue="1" operator="equal">
      <formula>0</formula>
    </cfRule>
  </conditionalFormatting>
  <conditionalFormatting sqref="K227">
    <cfRule type="cellIs" dxfId="29421" priority="174456" stopIfTrue="1" operator="equal">
      <formula>0</formula>
    </cfRule>
  </conditionalFormatting>
  <conditionalFormatting sqref="K227">
    <cfRule type="cellIs" dxfId="29420" priority="174455" stopIfTrue="1" operator="equal">
      <formula>0</formula>
    </cfRule>
  </conditionalFormatting>
  <conditionalFormatting sqref="K227">
    <cfRule type="cellIs" dxfId="29419" priority="174454" stopIfTrue="1" operator="equal">
      <formula>0</formula>
    </cfRule>
  </conditionalFormatting>
  <conditionalFormatting sqref="K227">
    <cfRule type="cellIs" dxfId="29418" priority="174453" stopIfTrue="1" operator="equal">
      <formula>0</formula>
    </cfRule>
  </conditionalFormatting>
  <conditionalFormatting sqref="K227">
    <cfRule type="cellIs" dxfId="29417" priority="174452" stopIfTrue="1" operator="equal">
      <formula>0</formula>
    </cfRule>
  </conditionalFormatting>
  <conditionalFormatting sqref="K227">
    <cfRule type="cellIs" dxfId="29416" priority="174451" stopIfTrue="1" operator="equal">
      <formula>0</formula>
    </cfRule>
  </conditionalFormatting>
  <conditionalFormatting sqref="K227">
    <cfRule type="cellIs" dxfId="29415" priority="174450" stopIfTrue="1" operator="equal">
      <formula>0</formula>
    </cfRule>
  </conditionalFormatting>
  <conditionalFormatting sqref="K227">
    <cfRule type="cellIs" dxfId="29414" priority="174449" stopIfTrue="1" operator="equal">
      <formula>0</formula>
    </cfRule>
  </conditionalFormatting>
  <conditionalFormatting sqref="K227">
    <cfRule type="cellIs" dxfId="29413" priority="174448" stopIfTrue="1" operator="equal">
      <formula>0</formula>
    </cfRule>
  </conditionalFormatting>
  <conditionalFormatting sqref="K227">
    <cfRule type="cellIs" dxfId="29412" priority="174447" stopIfTrue="1" operator="equal">
      <formula>0</formula>
    </cfRule>
  </conditionalFormatting>
  <conditionalFormatting sqref="K227">
    <cfRule type="cellIs" dxfId="29411" priority="174446" stopIfTrue="1" operator="equal">
      <formula>0</formula>
    </cfRule>
  </conditionalFormatting>
  <conditionalFormatting sqref="K227">
    <cfRule type="cellIs" dxfId="29410" priority="174445" stopIfTrue="1" operator="equal">
      <formula>0</formula>
    </cfRule>
  </conditionalFormatting>
  <conditionalFormatting sqref="K227">
    <cfRule type="cellIs" dxfId="29409" priority="174444" stopIfTrue="1" operator="equal">
      <formula>0</formula>
    </cfRule>
  </conditionalFormatting>
  <conditionalFormatting sqref="K227">
    <cfRule type="cellIs" dxfId="29408" priority="174443" stopIfTrue="1" operator="equal">
      <formula>0</formula>
    </cfRule>
  </conditionalFormatting>
  <conditionalFormatting sqref="K227">
    <cfRule type="cellIs" dxfId="29407" priority="174442" stopIfTrue="1" operator="equal">
      <formula>0</formula>
    </cfRule>
  </conditionalFormatting>
  <conditionalFormatting sqref="K227">
    <cfRule type="cellIs" dxfId="29406" priority="174441" stopIfTrue="1" operator="equal">
      <formula>0</formula>
    </cfRule>
  </conditionalFormatting>
  <conditionalFormatting sqref="K227">
    <cfRule type="cellIs" dxfId="29405" priority="174440" stopIfTrue="1" operator="equal">
      <formula>0</formula>
    </cfRule>
  </conditionalFormatting>
  <conditionalFormatting sqref="K227">
    <cfRule type="cellIs" dxfId="29404" priority="174439" stopIfTrue="1" operator="equal">
      <formula>0</formula>
    </cfRule>
  </conditionalFormatting>
  <conditionalFormatting sqref="K227">
    <cfRule type="cellIs" dxfId="29403" priority="174438" stopIfTrue="1" operator="equal">
      <formula>0</formula>
    </cfRule>
  </conditionalFormatting>
  <conditionalFormatting sqref="K227">
    <cfRule type="cellIs" dxfId="29402" priority="174437" stopIfTrue="1" operator="equal">
      <formula>0</formula>
    </cfRule>
  </conditionalFormatting>
  <conditionalFormatting sqref="K227">
    <cfRule type="cellIs" dxfId="29401" priority="174436" stopIfTrue="1" operator="equal">
      <formula>0</formula>
    </cfRule>
  </conditionalFormatting>
  <conditionalFormatting sqref="K227">
    <cfRule type="cellIs" dxfId="29400" priority="174435" stopIfTrue="1" operator="equal">
      <formula>0</formula>
    </cfRule>
  </conditionalFormatting>
  <conditionalFormatting sqref="K227">
    <cfRule type="cellIs" dxfId="29399" priority="174434" stopIfTrue="1" operator="equal">
      <formula>0</formula>
    </cfRule>
  </conditionalFormatting>
  <conditionalFormatting sqref="K227">
    <cfRule type="cellIs" dxfId="29398" priority="174433" stopIfTrue="1" operator="equal">
      <formula>0</formula>
    </cfRule>
  </conditionalFormatting>
  <conditionalFormatting sqref="K227">
    <cfRule type="cellIs" dxfId="29397" priority="174432" stopIfTrue="1" operator="equal">
      <formula>0</formula>
    </cfRule>
  </conditionalFormatting>
  <conditionalFormatting sqref="K227">
    <cfRule type="cellIs" dxfId="29396" priority="174431" stopIfTrue="1" operator="equal">
      <formula>0</formula>
    </cfRule>
  </conditionalFormatting>
  <conditionalFormatting sqref="K227">
    <cfRule type="cellIs" dxfId="29395" priority="174430" stopIfTrue="1" operator="equal">
      <formula>0</formula>
    </cfRule>
  </conditionalFormatting>
  <conditionalFormatting sqref="K227">
    <cfRule type="cellIs" dxfId="29394" priority="174429" stopIfTrue="1" operator="equal">
      <formula>0</formula>
    </cfRule>
  </conditionalFormatting>
  <conditionalFormatting sqref="K227">
    <cfRule type="cellIs" dxfId="29393" priority="174428" stopIfTrue="1" operator="equal">
      <formula>0</formula>
    </cfRule>
  </conditionalFormatting>
  <conditionalFormatting sqref="K227">
    <cfRule type="cellIs" dxfId="29392" priority="174427" stopIfTrue="1" operator="equal">
      <formula>0</formula>
    </cfRule>
  </conditionalFormatting>
  <conditionalFormatting sqref="K227">
    <cfRule type="cellIs" dxfId="29391" priority="174426" stopIfTrue="1" operator="equal">
      <formula>0</formula>
    </cfRule>
  </conditionalFormatting>
  <conditionalFormatting sqref="K227">
    <cfRule type="cellIs" dxfId="29390" priority="174425" stopIfTrue="1" operator="equal">
      <formula>0</formula>
    </cfRule>
  </conditionalFormatting>
  <conditionalFormatting sqref="K227">
    <cfRule type="cellIs" dxfId="29389" priority="174424" stopIfTrue="1" operator="equal">
      <formula>0</formula>
    </cfRule>
  </conditionalFormatting>
  <conditionalFormatting sqref="K227">
    <cfRule type="cellIs" dxfId="29388" priority="174423" stopIfTrue="1" operator="equal">
      <formula>0</formula>
    </cfRule>
  </conditionalFormatting>
  <conditionalFormatting sqref="K227">
    <cfRule type="cellIs" dxfId="29387" priority="174422" stopIfTrue="1" operator="equal">
      <formula>0</formula>
    </cfRule>
  </conditionalFormatting>
  <conditionalFormatting sqref="K227">
    <cfRule type="cellIs" dxfId="29386" priority="174421" stopIfTrue="1" operator="equal">
      <formula>0</formula>
    </cfRule>
  </conditionalFormatting>
  <conditionalFormatting sqref="K227">
    <cfRule type="cellIs" dxfId="29385" priority="174420" stopIfTrue="1" operator="equal">
      <formula>0</formula>
    </cfRule>
  </conditionalFormatting>
  <conditionalFormatting sqref="K227">
    <cfRule type="cellIs" dxfId="29384" priority="174419" stopIfTrue="1" operator="equal">
      <formula>0</formula>
    </cfRule>
  </conditionalFormatting>
  <conditionalFormatting sqref="K227">
    <cfRule type="cellIs" dxfId="29383" priority="174418" stopIfTrue="1" operator="equal">
      <formula>0</formula>
    </cfRule>
  </conditionalFormatting>
  <conditionalFormatting sqref="K227">
    <cfRule type="cellIs" dxfId="29382" priority="174417" stopIfTrue="1" operator="equal">
      <formula>0</formula>
    </cfRule>
  </conditionalFormatting>
  <conditionalFormatting sqref="K227">
    <cfRule type="cellIs" dxfId="29381" priority="174416" stopIfTrue="1" operator="equal">
      <formula>0</formula>
    </cfRule>
  </conditionalFormatting>
  <conditionalFormatting sqref="K227">
    <cfRule type="cellIs" dxfId="29380" priority="174415" stopIfTrue="1" operator="equal">
      <formula>0</formula>
    </cfRule>
  </conditionalFormatting>
  <conditionalFormatting sqref="K227">
    <cfRule type="cellIs" dxfId="29379" priority="174414" stopIfTrue="1" operator="equal">
      <formula>0</formula>
    </cfRule>
  </conditionalFormatting>
  <conditionalFormatting sqref="K227">
    <cfRule type="cellIs" dxfId="29378" priority="174413" stopIfTrue="1" operator="equal">
      <formula>0</formula>
    </cfRule>
  </conditionalFormatting>
  <conditionalFormatting sqref="K227">
    <cfRule type="cellIs" dxfId="29377" priority="174412" stopIfTrue="1" operator="equal">
      <formula>0</formula>
    </cfRule>
  </conditionalFormatting>
  <conditionalFormatting sqref="K227">
    <cfRule type="cellIs" dxfId="29376" priority="174411" stopIfTrue="1" operator="equal">
      <formula>0</formula>
    </cfRule>
  </conditionalFormatting>
  <conditionalFormatting sqref="K227">
    <cfRule type="cellIs" dxfId="29375" priority="174410" stopIfTrue="1" operator="equal">
      <formula>0</formula>
    </cfRule>
  </conditionalFormatting>
  <conditionalFormatting sqref="K227">
    <cfRule type="cellIs" dxfId="29374" priority="174409" stopIfTrue="1" operator="equal">
      <formula>0</formula>
    </cfRule>
  </conditionalFormatting>
  <conditionalFormatting sqref="K227">
    <cfRule type="cellIs" dxfId="29373" priority="174408" stopIfTrue="1" operator="equal">
      <formula>0</formula>
    </cfRule>
  </conditionalFormatting>
  <conditionalFormatting sqref="K227">
    <cfRule type="cellIs" dxfId="29372" priority="174407" stopIfTrue="1" operator="equal">
      <formula>0</formula>
    </cfRule>
  </conditionalFormatting>
  <conditionalFormatting sqref="K227">
    <cfRule type="cellIs" dxfId="29371" priority="174406" stopIfTrue="1" operator="equal">
      <formula>0</formula>
    </cfRule>
  </conditionalFormatting>
  <conditionalFormatting sqref="K227">
    <cfRule type="cellIs" dxfId="29370" priority="174405" stopIfTrue="1" operator="equal">
      <formula>0</formula>
    </cfRule>
  </conditionalFormatting>
  <conditionalFormatting sqref="K227">
    <cfRule type="cellIs" dxfId="29369" priority="174404" stopIfTrue="1" operator="equal">
      <formula>0</formula>
    </cfRule>
  </conditionalFormatting>
  <conditionalFormatting sqref="K227">
    <cfRule type="cellIs" dxfId="29368" priority="174403" stopIfTrue="1" operator="equal">
      <formula>0</formula>
    </cfRule>
  </conditionalFormatting>
  <conditionalFormatting sqref="K227">
    <cfRule type="cellIs" dxfId="29367" priority="174402" stopIfTrue="1" operator="equal">
      <formula>0</formula>
    </cfRule>
  </conditionalFormatting>
  <conditionalFormatting sqref="K227">
    <cfRule type="cellIs" dxfId="29366" priority="174401" stopIfTrue="1" operator="equal">
      <formula>0</formula>
    </cfRule>
  </conditionalFormatting>
  <conditionalFormatting sqref="K227">
    <cfRule type="cellIs" dxfId="29365" priority="174400" stopIfTrue="1" operator="equal">
      <formula>0</formula>
    </cfRule>
  </conditionalFormatting>
  <conditionalFormatting sqref="K227">
    <cfRule type="cellIs" dxfId="29364" priority="174399" stopIfTrue="1" operator="equal">
      <formula>0</formula>
    </cfRule>
  </conditionalFormatting>
  <conditionalFormatting sqref="K227">
    <cfRule type="cellIs" dxfId="29363" priority="174398" stopIfTrue="1" operator="equal">
      <formula>0</formula>
    </cfRule>
  </conditionalFormatting>
  <conditionalFormatting sqref="K227">
    <cfRule type="cellIs" dxfId="29362" priority="174397" stopIfTrue="1" operator="equal">
      <formula>0</formula>
    </cfRule>
  </conditionalFormatting>
  <conditionalFormatting sqref="K227">
    <cfRule type="cellIs" dxfId="29361" priority="174396" stopIfTrue="1" operator="equal">
      <formula>0</formula>
    </cfRule>
  </conditionalFormatting>
  <conditionalFormatting sqref="K227">
    <cfRule type="cellIs" dxfId="29360" priority="174395" stopIfTrue="1" operator="equal">
      <formula>0</formula>
    </cfRule>
  </conditionalFormatting>
  <conditionalFormatting sqref="K227">
    <cfRule type="cellIs" dxfId="29359" priority="174394" stopIfTrue="1" operator="equal">
      <formula>0</formula>
    </cfRule>
  </conditionalFormatting>
  <conditionalFormatting sqref="K227">
    <cfRule type="cellIs" dxfId="29358" priority="174393" stopIfTrue="1" operator="equal">
      <formula>0</formula>
    </cfRule>
  </conditionalFormatting>
  <conditionalFormatting sqref="K227">
    <cfRule type="cellIs" dxfId="29357" priority="174392" stopIfTrue="1" operator="equal">
      <formula>0</formula>
    </cfRule>
  </conditionalFormatting>
  <conditionalFormatting sqref="K227">
    <cfRule type="cellIs" dxfId="29356" priority="174391" stopIfTrue="1" operator="equal">
      <formula>0</formula>
    </cfRule>
  </conditionalFormatting>
  <conditionalFormatting sqref="K227">
    <cfRule type="cellIs" dxfId="29355" priority="174390" stopIfTrue="1" operator="equal">
      <formula>0</formula>
    </cfRule>
  </conditionalFormatting>
  <conditionalFormatting sqref="K227">
    <cfRule type="cellIs" dxfId="29354" priority="174389" stopIfTrue="1" operator="equal">
      <formula>0</formula>
    </cfRule>
  </conditionalFormatting>
  <conditionalFormatting sqref="K227">
    <cfRule type="cellIs" dxfId="29353" priority="174388" stopIfTrue="1" operator="equal">
      <formula>0</formula>
    </cfRule>
  </conditionalFormatting>
  <conditionalFormatting sqref="K227">
    <cfRule type="cellIs" dxfId="29352" priority="174387" stopIfTrue="1" operator="equal">
      <formula>0</formula>
    </cfRule>
  </conditionalFormatting>
  <conditionalFormatting sqref="K227">
    <cfRule type="cellIs" dxfId="29351" priority="174386" stopIfTrue="1" operator="equal">
      <formula>0</formula>
    </cfRule>
  </conditionalFormatting>
  <conditionalFormatting sqref="K227">
    <cfRule type="cellIs" dxfId="29350" priority="174385" stopIfTrue="1" operator="equal">
      <formula>0</formula>
    </cfRule>
  </conditionalFormatting>
  <conditionalFormatting sqref="K227">
    <cfRule type="cellIs" dxfId="29349" priority="174384" stopIfTrue="1" operator="equal">
      <formula>0</formula>
    </cfRule>
  </conditionalFormatting>
  <conditionalFormatting sqref="K227">
    <cfRule type="cellIs" dxfId="29348" priority="174383" stopIfTrue="1" operator="equal">
      <formula>0</formula>
    </cfRule>
  </conditionalFormatting>
  <conditionalFormatting sqref="K227">
    <cfRule type="cellIs" dxfId="29347" priority="174382" stopIfTrue="1" operator="equal">
      <formula>0</formula>
    </cfRule>
  </conditionalFormatting>
  <conditionalFormatting sqref="K227">
    <cfRule type="cellIs" dxfId="29346" priority="174381" stopIfTrue="1" operator="equal">
      <formula>0</formula>
    </cfRule>
  </conditionalFormatting>
  <conditionalFormatting sqref="K227">
    <cfRule type="cellIs" dxfId="29345" priority="174380" stopIfTrue="1" operator="equal">
      <formula>0</formula>
    </cfRule>
  </conditionalFormatting>
  <conditionalFormatting sqref="K227">
    <cfRule type="cellIs" dxfId="29344" priority="174379" stopIfTrue="1" operator="equal">
      <formula>0</formula>
    </cfRule>
  </conditionalFormatting>
  <conditionalFormatting sqref="K227">
    <cfRule type="cellIs" dxfId="29343" priority="174378" stopIfTrue="1" operator="equal">
      <formula>0</formula>
    </cfRule>
  </conditionalFormatting>
  <conditionalFormatting sqref="K227">
    <cfRule type="cellIs" dxfId="29342" priority="174377" stopIfTrue="1" operator="equal">
      <formula>0</formula>
    </cfRule>
  </conditionalFormatting>
  <conditionalFormatting sqref="K227">
    <cfRule type="cellIs" dxfId="29341" priority="174376" stopIfTrue="1" operator="equal">
      <formula>0</formula>
    </cfRule>
  </conditionalFormatting>
  <conditionalFormatting sqref="K228">
    <cfRule type="cellIs" dxfId="29340" priority="174375" stopIfTrue="1" operator="equal">
      <formula>0</formula>
    </cfRule>
  </conditionalFormatting>
  <conditionalFormatting sqref="K228">
    <cfRule type="cellIs" dxfId="29339" priority="174374" stopIfTrue="1" operator="equal">
      <formula>0</formula>
    </cfRule>
  </conditionalFormatting>
  <conditionalFormatting sqref="K228">
    <cfRule type="cellIs" dxfId="29338" priority="174373" stopIfTrue="1" operator="equal">
      <formula>0</formula>
    </cfRule>
  </conditionalFormatting>
  <conditionalFormatting sqref="K228">
    <cfRule type="cellIs" dxfId="29337" priority="174372" stopIfTrue="1" operator="equal">
      <formula>0</formula>
    </cfRule>
  </conditionalFormatting>
  <conditionalFormatting sqref="K228">
    <cfRule type="cellIs" dxfId="29336" priority="174371" stopIfTrue="1" operator="equal">
      <formula>0</formula>
    </cfRule>
  </conditionalFormatting>
  <conditionalFormatting sqref="K228">
    <cfRule type="cellIs" dxfId="29335" priority="174370" stopIfTrue="1" operator="equal">
      <formula>0</formula>
    </cfRule>
  </conditionalFormatting>
  <conditionalFormatting sqref="K228">
    <cfRule type="cellIs" dxfId="29334" priority="174369" stopIfTrue="1" operator="equal">
      <formula>0</formula>
    </cfRule>
  </conditionalFormatting>
  <conditionalFormatting sqref="K228">
    <cfRule type="cellIs" dxfId="29333" priority="174368" stopIfTrue="1" operator="equal">
      <formula>0</formula>
    </cfRule>
  </conditionalFormatting>
  <conditionalFormatting sqref="K228">
    <cfRule type="cellIs" dxfId="29332" priority="174367" stopIfTrue="1" operator="equal">
      <formula>0</formula>
    </cfRule>
  </conditionalFormatting>
  <conditionalFormatting sqref="K228">
    <cfRule type="cellIs" dxfId="29331" priority="174366" stopIfTrue="1" operator="equal">
      <formula>0</formula>
    </cfRule>
  </conditionalFormatting>
  <conditionalFormatting sqref="K228">
    <cfRule type="cellIs" dxfId="29330" priority="174365" stopIfTrue="1" operator="equal">
      <formula>0</formula>
    </cfRule>
  </conditionalFormatting>
  <conditionalFormatting sqref="K228">
    <cfRule type="cellIs" dxfId="29329" priority="174364" stopIfTrue="1" operator="equal">
      <formula>0</formula>
    </cfRule>
  </conditionalFormatting>
  <conditionalFormatting sqref="K228">
    <cfRule type="cellIs" dxfId="29328" priority="174363" stopIfTrue="1" operator="equal">
      <formula>0</formula>
    </cfRule>
  </conditionalFormatting>
  <conditionalFormatting sqref="K228">
    <cfRule type="cellIs" dxfId="29327" priority="174362" stopIfTrue="1" operator="equal">
      <formula>0</formula>
    </cfRule>
  </conditionalFormatting>
  <conditionalFormatting sqref="K228">
    <cfRule type="cellIs" dxfId="29326" priority="174361" stopIfTrue="1" operator="equal">
      <formula>0</formula>
    </cfRule>
  </conditionalFormatting>
  <conditionalFormatting sqref="K228">
    <cfRule type="cellIs" dxfId="29325" priority="174360" stopIfTrue="1" operator="equal">
      <formula>0</formula>
    </cfRule>
  </conditionalFormatting>
  <conditionalFormatting sqref="K228">
    <cfRule type="cellIs" dxfId="29324" priority="174359" stopIfTrue="1" operator="equal">
      <formula>0</formula>
    </cfRule>
  </conditionalFormatting>
  <conditionalFormatting sqref="K228">
    <cfRule type="cellIs" dxfId="29323" priority="174358" stopIfTrue="1" operator="equal">
      <formula>0</formula>
    </cfRule>
  </conditionalFormatting>
  <conditionalFormatting sqref="K228">
    <cfRule type="cellIs" dxfId="29322" priority="174357" stopIfTrue="1" operator="equal">
      <formula>0</formula>
    </cfRule>
  </conditionalFormatting>
  <conditionalFormatting sqref="K228">
    <cfRule type="cellIs" dxfId="29321" priority="174356" stopIfTrue="1" operator="equal">
      <formula>0</formula>
    </cfRule>
  </conditionalFormatting>
  <conditionalFormatting sqref="K228">
    <cfRule type="cellIs" dxfId="29320" priority="174355" stopIfTrue="1" operator="equal">
      <formula>0</formula>
    </cfRule>
  </conditionalFormatting>
  <conditionalFormatting sqref="K228">
    <cfRule type="cellIs" dxfId="29319" priority="174354" stopIfTrue="1" operator="equal">
      <formula>0</formula>
    </cfRule>
  </conditionalFormatting>
  <conditionalFormatting sqref="K228">
    <cfRule type="cellIs" dxfId="29318" priority="174353" stopIfTrue="1" operator="equal">
      <formula>0</formula>
    </cfRule>
  </conditionalFormatting>
  <conditionalFormatting sqref="K228">
    <cfRule type="cellIs" dxfId="29317" priority="174352" stopIfTrue="1" operator="equal">
      <formula>0</formula>
    </cfRule>
  </conditionalFormatting>
  <conditionalFormatting sqref="K228">
    <cfRule type="cellIs" dxfId="29316" priority="174351" stopIfTrue="1" operator="equal">
      <formula>0</formula>
    </cfRule>
  </conditionalFormatting>
  <conditionalFormatting sqref="K228">
    <cfRule type="cellIs" dxfId="29315" priority="174350" stopIfTrue="1" operator="equal">
      <formula>0</formula>
    </cfRule>
  </conditionalFormatting>
  <conditionalFormatting sqref="K228">
    <cfRule type="cellIs" dxfId="29314" priority="174349" stopIfTrue="1" operator="equal">
      <formula>0</formula>
    </cfRule>
  </conditionalFormatting>
  <conditionalFormatting sqref="K228">
    <cfRule type="cellIs" dxfId="29313" priority="174348" stopIfTrue="1" operator="equal">
      <formula>0</formula>
    </cfRule>
  </conditionalFormatting>
  <conditionalFormatting sqref="K228">
    <cfRule type="cellIs" dxfId="29312" priority="174347" stopIfTrue="1" operator="equal">
      <formula>0</formula>
    </cfRule>
  </conditionalFormatting>
  <conditionalFormatting sqref="K228">
    <cfRule type="cellIs" dxfId="29311" priority="174346" stopIfTrue="1" operator="equal">
      <formula>0</formula>
    </cfRule>
  </conditionalFormatting>
  <conditionalFormatting sqref="K228">
    <cfRule type="cellIs" dxfId="29310" priority="174345" stopIfTrue="1" operator="equal">
      <formula>0</formula>
    </cfRule>
  </conditionalFormatting>
  <conditionalFormatting sqref="K228">
    <cfRule type="cellIs" dxfId="29309" priority="174344" stopIfTrue="1" operator="equal">
      <formula>0</formula>
    </cfRule>
  </conditionalFormatting>
  <conditionalFormatting sqref="K228">
    <cfRule type="cellIs" dxfId="29308" priority="174343" stopIfTrue="1" operator="equal">
      <formula>0</formula>
    </cfRule>
  </conditionalFormatting>
  <conditionalFormatting sqref="K228">
    <cfRule type="cellIs" dxfId="29307" priority="174342" stopIfTrue="1" operator="equal">
      <formula>0</formula>
    </cfRule>
  </conditionalFormatting>
  <conditionalFormatting sqref="K228">
    <cfRule type="cellIs" dxfId="29306" priority="174341" stopIfTrue="1" operator="equal">
      <formula>0</formula>
    </cfRule>
  </conditionalFormatting>
  <conditionalFormatting sqref="K228">
    <cfRule type="cellIs" dxfId="29305" priority="174340" stopIfTrue="1" operator="equal">
      <formula>0</formula>
    </cfRule>
  </conditionalFormatting>
  <conditionalFormatting sqref="K228">
    <cfRule type="cellIs" dxfId="29304" priority="174339" stopIfTrue="1" operator="equal">
      <formula>0</formula>
    </cfRule>
  </conditionalFormatting>
  <conditionalFormatting sqref="K228">
    <cfRule type="cellIs" dxfId="29303" priority="174338" stopIfTrue="1" operator="equal">
      <formula>0</formula>
    </cfRule>
  </conditionalFormatting>
  <conditionalFormatting sqref="K228">
    <cfRule type="cellIs" dxfId="29302" priority="174337" stopIfTrue="1" operator="equal">
      <formula>0</formula>
    </cfRule>
  </conditionalFormatting>
  <conditionalFormatting sqref="K228">
    <cfRule type="cellIs" dxfId="29301" priority="174336" stopIfTrue="1" operator="equal">
      <formula>0</formula>
    </cfRule>
  </conditionalFormatting>
  <conditionalFormatting sqref="K228">
    <cfRule type="cellIs" dxfId="29300" priority="174335" stopIfTrue="1" operator="equal">
      <formula>0</formula>
    </cfRule>
  </conditionalFormatting>
  <conditionalFormatting sqref="K228">
    <cfRule type="cellIs" dxfId="29299" priority="174334" stopIfTrue="1" operator="equal">
      <formula>0</formula>
    </cfRule>
  </conditionalFormatting>
  <conditionalFormatting sqref="K228">
    <cfRule type="cellIs" dxfId="29298" priority="174333" stopIfTrue="1" operator="equal">
      <formula>0</formula>
    </cfRule>
  </conditionalFormatting>
  <conditionalFormatting sqref="K228">
    <cfRule type="cellIs" dxfId="29297" priority="174332" stopIfTrue="1" operator="equal">
      <formula>0</formula>
    </cfRule>
  </conditionalFormatting>
  <conditionalFormatting sqref="K228">
    <cfRule type="cellIs" dxfId="29296" priority="174331" stopIfTrue="1" operator="equal">
      <formula>0</formula>
    </cfRule>
  </conditionalFormatting>
  <conditionalFormatting sqref="K228">
    <cfRule type="cellIs" dxfId="29295" priority="174330" stopIfTrue="1" operator="equal">
      <formula>0</formula>
    </cfRule>
  </conditionalFormatting>
  <conditionalFormatting sqref="K228">
    <cfRule type="cellIs" dxfId="29294" priority="174329" stopIfTrue="1" operator="equal">
      <formula>0</formula>
    </cfRule>
  </conditionalFormatting>
  <conditionalFormatting sqref="K228">
    <cfRule type="cellIs" dxfId="29293" priority="174328" stopIfTrue="1" operator="equal">
      <formula>0</formula>
    </cfRule>
  </conditionalFormatting>
  <conditionalFormatting sqref="K228">
    <cfRule type="cellIs" dxfId="29292" priority="174327" stopIfTrue="1" operator="equal">
      <formula>0</formula>
    </cfRule>
  </conditionalFormatting>
  <conditionalFormatting sqref="K228">
    <cfRule type="cellIs" dxfId="29291" priority="174326" stopIfTrue="1" operator="equal">
      <formula>0</formula>
    </cfRule>
  </conditionalFormatting>
  <conditionalFormatting sqref="K228">
    <cfRule type="cellIs" dxfId="29290" priority="174325" stopIfTrue="1" operator="equal">
      <formula>0</formula>
    </cfRule>
  </conditionalFormatting>
  <conditionalFormatting sqref="K228">
    <cfRule type="cellIs" dxfId="29289" priority="174324" stopIfTrue="1" operator="equal">
      <formula>0</formula>
    </cfRule>
  </conditionalFormatting>
  <conditionalFormatting sqref="K228">
    <cfRule type="cellIs" dxfId="29288" priority="174323" stopIfTrue="1" operator="equal">
      <formula>0</formula>
    </cfRule>
  </conditionalFormatting>
  <conditionalFormatting sqref="K228">
    <cfRule type="cellIs" dxfId="29287" priority="174322" stopIfTrue="1" operator="equal">
      <formula>0</formula>
    </cfRule>
  </conditionalFormatting>
  <conditionalFormatting sqref="K228">
    <cfRule type="cellIs" dxfId="29286" priority="174321" stopIfTrue="1" operator="equal">
      <formula>0</formula>
    </cfRule>
  </conditionalFormatting>
  <conditionalFormatting sqref="K228">
    <cfRule type="cellIs" dxfId="29285" priority="174320" stopIfTrue="1" operator="equal">
      <formula>0</formula>
    </cfRule>
  </conditionalFormatting>
  <conditionalFormatting sqref="K228">
    <cfRule type="cellIs" dxfId="29284" priority="174319" stopIfTrue="1" operator="equal">
      <formula>0</formula>
    </cfRule>
  </conditionalFormatting>
  <conditionalFormatting sqref="K228">
    <cfRule type="cellIs" dxfId="29283" priority="174318" stopIfTrue="1" operator="equal">
      <formula>0</formula>
    </cfRule>
  </conditionalFormatting>
  <conditionalFormatting sqref="K228">
    <cfRule type="cellIs" dxfId="29282" priority="174317" stopIfTrue="1" operator="equal">
      <formula>0</formula>
    </cfRule>
  </conditionalFormatting>
  <conditionalFormatting sqref="K228">
    <cfRule type="cellIs" dxfId="29281" priority="174316" stopIfTrue="1" operator="equal">
      <formula>0</formula>
    </cfRule>
  </conditionalFormatting>
  <conditionalFormatting sqref="K228">
    <cfRule type="cellIs" dxfId="29280" priority="174315" stopIfTrue="1" operator="equal">
      <formula>0</formula>
    </cfRule>
  </conditionalFormatting>
  <conditionalFormatting sqref="K228">
    <cfRule type="cellIs" dxfId="29279" priority="174314" stopIfTrue="1" operator="equal">
      <formula>0</formula>
    </cfRule>
  </conditionalFormatting>
  <conditionalFormatting sqref="K228">
    <cfRule type="cellIs" dxfId="29278" priority="174313" stopIfTrue="1" operator="equal">
      <formula>0</formula>
    </cfRule>
  </conditionalFormatting>
  <conditionalFormatting sqref="K228">
    <cfRule type="cellIs" dxfId="29277" priority="174312" stopIfTrue="1" operator="equal">
      <formula>0</formula>
    </cfRule>
  </conditionalFormatting>
  <conditionalFormatting sqref="K228">
    <cfRule type="cellIs" dxfId="29276" priority="174311" stopIfTrue="1" operator="equal">
      <formula>0</formula>
    </cfRule>
  </conditionalFormatting>
  <conditionalFormatting sqref="K228">
    <cfRule type="cellIs" dxfId="29275" priority="174310" stopIfTrue="1" operator="equal">
      <formula>0</formula>
    </cfRule>
  </conditionalFormatting>
  <conditionalFormatting sqref="K228">
    <cfRule type="cellIs" dxfId="29274" priority="174309" stopIfTrue="1" operator="equal">
      <formula>0</formula>
    </cfRule>
  </conditionalFormatting>
  <conditionalFormatting sqref="K228">
    <cfRule type="cellIs" dxfId="29273" priority="174308" stopIfTrue="1" operator="equal">
      <formula>0</formula>
    </cfRule>
  </conditionalFormatting>
  <conditionalFormatting sqref="K228">
    <cfRule type="cellIs" dxfId="29272" priority="174307" stopIfTrue="1" operator="equal">
      <formula>0</formula>
    </cfRule>
  </conditionalFormatting>
  <conditionalFormatting sqref="K228">
    <cfRule type="cellIs" dxfId="29271" priority="174306" stopIfTrue="1" operator="equal">
      <formula>0</formula>
    </cfRule>
  </conditionalFormatting>
  <conditionalFormatting sqref="K228">
    <cfRule type="cellIs" dxfId="29270" priority="174305" stopIfTrue="1" operator="equal">
      <formula>0</formula>
    </cfRule>
  </conditionalFormatting>
  <conditionalFormatting sqref="K228">
    <cfRule type="cellIs" dxfId="29269" priority="174304" stopIfTrue="1" operator="equal">
      <formula>0</formula>
    </cfRule>
  </conditionalFormatting>
  <conditionalFormatting sqref="K228">
    <cfRule type="cellIs" dxfId="29268" priority="174303" stopIfTrue="1" operator="equal">
      <formula>0</formula>
    </cfRule>
  </conditionalFormatting>
  <conditionalFormatting sqref="K228">
    <cfRule type="cellIs" dxfId="29267" priority="174302" stopIfTrue="1" operator="equal">
      <formula>0</formula>
    </cfRule>
  </conditionalFormatting>
  <conditionalFormatting sqref="K228">
    <cfRule type="cellIs" dxfId="29266" priority="174301" stopIfTrue="1" operator="equal">
      <formula>0</formula>
    </cfRule>
  </conditionalFormatting>
  <conditionalFormatting sqref="K228">
    <cfRule type="cellIs" dxfId="29265" priority="174300" stopIfTrue="1" operator="equal">
      <formula>0</formula>
    </cfRule>
  </conditionalFormatting>
  <conditionalFormatting sqref="K228">
    <cfRule type="cellIs" dxfId="29264" priority="174299" stopIfTrue="1" operator="equal">
      <formula>0</formula>
    </cfRule>
  </conditionalFormatting>
  <conditionalFormatting sqref="K228">
    <cfRule type="cellIs" dxfId="29263" priority="174298" stopIfTrue="1" operator="equal">
      <formula>0</formula>
    </cfRule>
  </conditionalFormatting>
  <conditionalFormatting sqref="K228">
    <cfRule type="cellIs" dxfId="29262" priority="174297" stopIfTrue="1" operator="equal">
      <formula>0</formula>
    </cfRule>
  </conditionalFormatting>
  <conditionalFormatting sqref="K228">
    <cfRule type="cellIs" dxfId="29261" priority="174296" stopIfTrue="1" operator="equal">
      <formula>0</formula>
    </cfRule>
  </conditionalFormatting>
  <conditionalFormatting sqref="K228">
    <cfRule type="cellIs" dxfId="29260" priority="174295" stopIfTrue="1" operator="equal">
      <formula>0</formula>
    </cfRule>
  </conditionalFormatting>
  <conditionalFormatting sqref="K228">
    <cfRule type="cellIs" dxfId="29259" priority="174294" stopIfTrue="1" operator="equal">
      <formula>0</formula>
    </cfRule>
  </conditionalFormatting>
  <conditionalFormatting sqref="K228">
    <cfRule type="cellIs" dxfId="29258" priority="174293" stopIfTrue="1" operator="equal">
      <formula>0</formula>
    </cfRule>
  </conditionalFormatting>
  <conditionalFormatting sqref="K228">
    <cfRule type="cellIs" dxfId="29257" priority="174292" stopIfTrue="1" operator="equal">
      <formula>0</formula>
    </cfRule>
  </conditionalFormatting>
  <conditionalFormatting sqref="K228">
    <cfRule type="cellIs" dxfId="29256" priority="174291" stopIfTrue="1" operator="equal">
      <formula>0</formula>
    </cfRule>
  </conditionalFormatting>
  <conditionalFormatting sqref="K228">
    <cfRule type="cellIs" dxfId="29255" priority="174290" stopIfTrue="1" operator="equal">
      <formula>0</formula>
    </cfRule>
  </conditionalFormatting>
  <conditionalFormatting sqref="K228">
    <cfRule type="cellIs" dxfId="29254" priority="174289" stopIfTrue="1" operator="equal">
      <formula>0</formula>
    </cfRule>
  </conditionalFormatting>
  <conditionalFormatting sqref="K228">
    <cfRule type="cellIs" dxfId="29253" priority="174288" stopIfTrue="1" operator="equal">
      <formula>0</formula>
    </cfRule>
  </conditionalFormatting>
  <conditionalFormatting sqref="K228">
    <cfRule type="cellIs" dxfId="29252" priority="174287" stopIfTrue="1" operator="equal">
      <formula>0</formula>
    </cfRule>
  </conditionalFormatting>
  <conditionalFormatting sqref="K228">
    <cfRule type="cellIs" dxfId="29251" priority="174286" stopIfTrue="1" operator="equal">
      <formula>0</formula>
    </cfRule>
  </conditionalFormatting>
  <conditionalFormatting sqref="K228">
    <cfRule type="cellIs" dxfId="29250" priority="174285" stopIfTrue="1" operator="equal">
      <formula>0</formula>
    </cfRule>
  </conditionalFormatting>
  <conditionalFormatting sqref="K228">
    <cfRule type="cellIs" dxfId="29249" priority="174284" stopIfTrue="1" operator="equal">
      <formula>0</formula>
    </cfRule>
  </conditionalFormatting>
  <conditionalFormatting sqref="K228">
    <cfRule type="cellIs" dxfId="29248" priority="174283" stopIfTrue="1" operator="equal">
      <formula>0</formula>
    </cfRule>
  </conditionalFormatting>
  <conditionalFormatting sqref="K228">
    <cfRule type="cellIs" dxfId="29247" priority="174282" stopIfTrue="1" operator="equal">
      <formula>0</formula>
    </cfRule>
  </conditionalFormatting>
  <conditionalFormatting sqref="K228">
    <cfRule type="cellIs" dxfId="29246" priority="174281" stopIfTrue="1" operator="equal">
      <formula>0</formula>
    </cfRule>
  </conditionalFormatting>
  <conditionalFormatting sqref="K228">
    <cfRule type="cellIs" dxfId="29245" priority="174280" stopIfTrue="1" operator="equal">
      <formula>0</formula>
    </cfRule>
  </conditionalFormatting>
  <conditionalFormatting sqref="K228">
    <cfRule type="cellIs" dxfId="29244" priority="174279" stopIfTrue="1" operator="equal">
      <formula>0</formula>
    </cfRule>
  </conditionalFormatting>
  <conditionalFormatting sqref="K228">
    <cfRule type="cellIs" dxfId="29243" priority="174278" stopIfTrue="1" operator="equal">
      <formula>0</formula>
    </cfRule>
  </conditionalFormatting>
  <conditionalFormatting sqref="K228">
    <cfRule type="cellIs" dxfId="29242" priority="174277" stopIfTrue="1" operator="equal">
      <formula>0</formula>
    </cfRule>
  </conditionalFormatting>
  <conditionalFormatting sqref="K228">
    <cfRule type="cellIs" dxfId="29241" priority="174276" stopIfTrue="1" operator="equal">
      <formula>0</formula>
    </cfRule>
  </conditionalFormatting>
  <conditionalFormatting sqref="K228">
    <cfRule type="cellIs" dxfId="29240" priority="174275" stopIfTrue="1" operator="equal">
      <formula>0</formula>
    </cfRule>
  </conditionalFormatting>
  <conditionalFormatting sqref="K228">
    <cfRule type="cellIs" dxfId="29239" priority="174274" stopIfTrue="1" operator="equal">
      <formula>0</formula>
    </cfRule>
  </conditionalFormatting>
  <conditionalFormatting sqref="K228">
    <cfRule type="cellIs" dxfId="29238" priority="174273" stopIfTrue="1" operator="equal">
      <formula>0</formula>
    </cfRule>
  </conditionalFormatting>
  <conditionalFormatting sqref="K228">
    <cfRule type="cellIs" dxfId="29237" priority="174272" stopIfTrue="1" operator="equal">
      <formula>0</formula>
    </cfRule>
  </conditionalFormatting>
  <conditionalFormatting sqref="K228">
    <cfRule type="cellIs" dxfId="29236" priority="174271" stopIfTrue="1" operator="equal">
      <formula>0</formula>
    </cfRule>
  </conditionalFormatting>
  <conditionalFormatting sqref="K228">
    <cfRule type="cellIs" dxfId="29235" priority="174270" stopIfTrue="1" operator="equal">
      <formula>0</formula>
    </cfRule>
  </conditionalFormatting>
  <conditionalFormatting sqref="K228">
    <cfRule type="cellIs" dxfId="29234" priority="174269" stopIfTrue="1" operator="equal">
      <formula>0</formula>
    </cfRule>
  </conditionalFormatting>
  <conditionalFormatting sqref="K228">
    <cfRule type="cellIs" dxfId="29233" priority="174268" stopIfTrue="1" operator="equal">
      <formula>0</formula>
    </cfRule>
  </conditionalFormatting>
  <conditionalFormatting sqref="K228">
    <cfRule type="cellIs" dxfId="29232" priority="174267" stopIfTrue="1" operator="equal">
      <formula>0</formula>
    </cfRule>
  </conditionalFormatting>
  <conditionalFormatting sqref="K228">
    <cfRule type="cellIs" dxfId="29231" priority="174266" stopIfTrue="1" operator="equal">
      <formula>0</formula>
    </cfRule>
  </conditionalFormatting>
  <conditionalFormatting sqref="K228">
    <cfRule type="cellIs" dxfId="29230" priority="174265" stopIfTrue="1" operator="equal">
      <formula>0</formula>
    </cfRule>
  </conditionalFormatting>
  <conditionalFormatting sqref="K228">
    <cfRule type="cellIs" dxfId="29229" priority="174264" stopIfTrue="1" operator="equal">
      <formula>0</formula>
    </cfRule>
  </conditionalFormatting>
  <conditionalFormatting sqref="K228">
    <cfRule type="cellIs" dxfId="29228" priority="174263" stopIfTrue="1" operator="equal">
      <formula>0</formula>
    </cfRule>
  </conditionalFormatting>
  <conditionalFormatting sqref="K228">
    <cfRule type="cellIs" dxfId="29227" priority="174262" stopIfTrue="1" operator="equal">
      <formula>0</formula>
    </cfRule>
  </conditionalFormatting>
  <conditionalFormatting sqref="K228">
    <cfRule type="cellIs" dxfId="29226" priority="174261" stopIfTrue="1" operator="equal">
      <formula>0</formula>
    </cfRule>
  </conditionalFormatting>
  <conditionalFormatting sqref="K228">
    <cfRule type="cellIs" dxfId="29225" priority="174260" stopIfTrue="1" operator="equal">
      <formula>0</formula>
    </cfRule>
  </conditionalFormatting>
  <conditionalFormatting sqref="K228">
    <cfRule type="cellIs" dxfId="29224" priority="174259" stopIfTrue="1" operator="equal">
      <formula>0</formula>
    </cfRule>
  </conditionalFormatting>
  <conditionalFormatting sqref="K228">
    <cfRule type="cellIs" dxfId="29223" priority="174258" stopIfTrue="1" operator="equal">
      <formula>0</formula>
    </cfRule>
  </conditionalFormatting>
  <conditionalFormatting sqref="K228">
    <cfRule type="cellIs" dxfId="29222" priority="174257" stopIfTrue="1" operator="equal">
      <formula>0</formula>
    </cfRule>
  </conditionalFormatting>
  <conditionalFormatting sqref="K228">
    <cfRule type="cellIs" dxfId="29221" priority="174256" stopIfTrue="1" operator="equal">
      <formula>0</formula>
    </cfRule>
  </conditionalFormatting>
  <conditionalFormatting sqref="K228">
    <cfRule type="cellIs" dxfId="29220" priority="174255" stopIfTrue="1" operator="equal">
      <formula>0</formula>
    </cfRule>
  </conditionalFormatting>
  <conditionalFormatting sqref="K228">
    <cfRule type="cellIs" dxfId="29219" priority="174254" stopIfTrue="1" operator="equal">
      <formula>0</formula>
    </cfRule>
  </conditionalFormatting>
  <conditionalFormatting sqref="K228">
    <cfRule type="cellIs" dxfId="29218" priority="174253" stopIfTrue="1" operator="equal">
      <formula>0</formula>
    </cfRule>
  </conditionalFormatting>
  <conditionalFormatting sqref="K228">
    <cfRule type="cellIs" dxfId="29217" priority="174252" stopIfTrue="1" operator="equal">
      <formula>0</formula>
    </cfRule>
  </conditionalFormatting>
  <conditionalFormatting sqref="K228">
    <cfRule type="cellIs" dxfId="29216" priority="174251" stopIfTrue="1" operator="equal">
      <formula>0</formula>
    </cfRule>
  </conditionalFormatting>
  <conditionalFormatting sqref="K228">
    <cfRule type="cellIs" dxfId="29215" priority="174250" stopIfTrue="1" operator="equal">
      <formula>0</formula>
    </cfRule>
  </conditionalFormatting>
  <conditionalFormatting sqref="K228">
    <cfRule type="cellIs" dxfId="29214" priority="174249" stopIfTrue="1" operator="equal">
      <formula>0</formula>
    </cfRule>
  </conditionalFormatting>
  <conditionalFormatting sqref="K228">
    <cfRule type="cellIs" dxfId="29213" priority="174248" stopIfTrue="1" operator="equal">
      <formula>0</formula>
    </cfRule>
  </conditionalFormatting>
  <conditionalFormatting sqref="K228">
    <cfRule type="cellIs" dxfId="29212" priority="174247" stopIfTrue="1" operator="equal">
      <formula>0</formula>
    </cfRule>
  </conditionalFormatting>
  <conditionalFormatting sqref="K228">
    <cfRule type="cellIs" dxfId="29211" priority="174246" stopIfTrue="1" operator="equal">
      <formula>0</formula>
    </cfRule>
  </conditionalFormatting>
  <conditionalFormatting sqref="K228">
    <cfRule type="cellIs" dxfId="29210" priority="174245" stopIfTrue="1" operator="equal">
      <formula>0</formula>
    </cfRule>
  </conditionalFormatting>
  <conditionalFormatting sqref="K228">
    <cfRule type="cellIs" dxfId="29209" priority="174244" stopIfTrue="1" operator="equal">
      <formula>0</formula>
    </cfRule>
  </conditionalFormatting>
  <conditionalFormatting sqref="K228">
    <cfRule type="cellIs" dxfId="29208" priority="174243" stopIfTrue="1" operator="equal">
      <formula>0</formula>
    </cfRule>
  </conditionalFormatting>
  <conditionalFormatting sqref="K228">
    <cfRule type="cellIs" dxfId="29207" priority="174242" stopIfTrue="1" operator="equal">
      <formula>0</formula>
    </cfRule>
  </conditionalFormatting>
  <conditionalFormatting sqref="K228">
    <cfRule type="cellIs" dxfId="29206" priority="174241" stopIfTrue="1" operator="equal">
      <formula>0</formula>
    </cfRule>
  </conditionalFormatting>
  <conditionalFormatting sqref="K228">
    <cfRule type="cellIs" dxfId="29205" priority="174240" stopIfTrue="1" operator="equal">
      <formula>0</formula>
    </cfRule>
  </conditionalFormatting>
  <conditionalFormatting sqref="K228">
    <cfRule type="cellIs" dxfId="29204" priority="174239" stopIfTrue="1" operator="equal">
      <formula>0</formula>
    </cfRule>
  </conditionalFormatting>
  <conditionalFormatting sqref="K228">
    <cfRule type="cellIs" dxfId="29203" priority="174238" stopIfTrue="1" operator="equal">
      <formula>0</formula>
    </cfRule>
  </conditionalFormatting>
  <conditionalFormatting sqref="K228">
    <cfRule type="cellIs" dxfId="29202" priority="174237" stopIfTrue="1" operator="equal">
      <formula>0</formula>
    </cfRule>
  </conditionalFormatting>
  <conditionalFormatting sqref="K228">
    <cfRule type="cellIs" dxfId="29201" priority="174236" stopIfTrue="1" operator="equal">
      <formula>0</formula>
    </cfRule>
  </conditionalFormatting>
  <conditionalFormatting sqref="K228">
    <cfRule type="cellIs" dxfId="29200" priority="174235" stopIfTrue="1" operator="equal">
      <formula>0</formula>
    </cfRule>
  </conditionalFormatting>
  <conditionalFormatting sqref="K228">
    <cfRule type="cellIs" dxfId="29199" priority="174234" stopIfTrue="1" operator="equal">
      <formula>0</formula>
    </cfRule>
  </conditionalFormatting>
  <conditionalFormatting sqref="K228">
    <cfRule type="cellIs" dxfId="29198" priority="174233" stopIfTrue="1" operator="equal">
      <formula>0</formula>
    </cfRule>
  </conditionalFormatting>
  <conditionalFormatting sqref="K228">
    <cfRule type="cellIs" dxfId="29197" priority="174232" stopIfTrue="1" operator="equal">
      <formula>0</formula>
    </cfRule>
  </conditionalFormatting>
  <conditionalFormatting sqref="K228">
    <cfRule type="cellIs" dxfId="29196" priority="174231" stopIfTrue="1" operator="equal">
      <formula>0</formula>
    </cfRule>
  </conditionalFormatting>
  <conditionalFormatting sqref="K228">
    <cfRule type="cellIs" dxfId="29195" priority="174230" stopIfTrue="1" operator="equal">
      <formula>0</formula>
    </cfRule>
  </conditionalFormatting>
  <conditionalFormatting sqref="K228">
    <cfRule type="cellIs" dxfId="29194" priority="174229" stopIfTrue="1" operator="equal">
      <formula>0</formula>
    </cfRule>
  </conditionalFormatting>
  <conditionalFormatting sqref="K228">
    <cfRule type="cellIs" dxfId="29193" priority="174228" stopIfTrue="1" operator="equal">
      <formula>0</formula>
    </cfRule>
  </conditionalFormatting>
  <conditionalFormatting sqref="K228">
    <cfRule type="cellIs" dxfId="29192" priority="174227" stopIfTrue="1" operator="equal">
      <formula>0</formula>
    </cfRule>
  </conditionalFormatting>
  <conditionalFormatting sqref="K228">
    <cfRule type="cellIs" dxfId="29191" priority="174226" stopIfTrue="1" operator="equal">
      <formula>0</formula>
    </cfRule>
  </conditionalFormatting>
  <conditionalFormatting sqref="K228">
    <cfRule type="cellIs" dxfId="29190" priority="174225" stopIfTrue="1" operator="equal">
      <formula>0</formula>
    </cfRule>
  </conditionalFormatting>
  <conditionalFormatting sqref="K228">
    <cfRule type="cellIs" dxfId="29189" priority="174224" stopIfTrue="1" operator="equal">
      <formula>0</formula>
    </cfRule>
  </conditionalFormatting>
  <conditionalFormatting sqref="K228">
    <cfRule type="cellIs" dxfId="29188" priority="174223" stopIfTrue="1" operator="equal">
      <formula>0</formula>
    </cfRule>
  </conditionalFormatting>
  <conditionalFormatting sqref="K228">
    <cfRule type="cellIs" dxfId="29187" priority="174222" stopIfTrue="1" operator="equal">
      <formula>0</formula>
    </cfRule>
  </conditionalFormatting>
  <conditionalFormatting sqref="K228">
    <cfRule type="cellIs" dxfId="29186" priority="174221" stopIfTrue="1" operator="equal">
      <formula>0</formula>
    </cfRule>
  </conditionalFormatting>
  <conditionalFormatting sqref="K228">
    <cfRule type="cellIs" dxfId="29185" priority="174220" stopIfTrue="1" operator="equal">
      <formula>0</formula>
    </cfRule>
  </conditionalFormatting>
  <conditionalFormatting sqref="K228">
    <cfRule type="cellIs" dxfId="29184" priority="174219" stopIfTrue="1" operator="equal">
      <formula>0</formula>
    </cfRule>
  </conditionalFormatting>
  <conditionalFormatting sqref="K228">
    <cfRule type="cellIs" dxfId="29183" priority="174218" stopIfTrue="1" operator="equal">
      <formula>0</formula>
    </cfRule>
  </conditionalFormatting>
  <conditionalFormatting sqref="K228">
    <cfRule type="cellIs" dxfId="29182" priority="174217" stopIfTrue="1" operator="equal">
      <formula>0</formula>
    </cfRule>
  </conditionalFormatting>
  <conditionalFormatting sqref="K228">
    <cfRule type="cellIs" dxfId="29181" priority="174216" stopIfTrue="1" operator="equal">
      <formula>0</formula>
    </cfRule>
  </conditionalFormatting>
  <conditionalFormatting sqref="K228">
    <cfRule type="cellIs" dxfId="29180" priority="174215" stopIfTrue="1" operator="equal">
      <formula>0</formula>
    </cfRule>
  </conditionalFormatting>
  <conditionalFormatting sqref="K228">
    <cfRule type="cellIs" dxfId="29179" priority="174214" stopIfTrue="1" operator="equal">
      <formula>0</formula>
    </cfRule>
  </conditionalFormatting>
  <conditionalFormatting sqref="K228">
    <cfRule type="cellIs" dxfId="29178" priority="174213" stopIfTrue="1" operator="equal">
      <formula>0</formula>
    </cfRule>
  </conditionalFormatting>
  <conditionalFormatting sqref="K228">
    <cfRule type="cellIs" dxfId="29177" priority="174212" stopIfTrue="1" operator="equal">
      <formula>0</formula>
    </cfRule>
  </conditionalFormatting>
  <conditionalFormatting sqref="K228">
    <cfRule type="cellIs" dxfId="29176" priority="174211" stopIfTrue="1" operator="equal">
      <formula>0</formula>
    </cfRule>
  </conditionalFormatting>
  <conditionalFormatting sqref="K228">
    <cfRule type="cellIs" dxfId="29175" priority="174210" stopIfTrue="1" operator="equal">
      <formula>0</formula>
    </cfRule>
  </conditionalFormatting>
  <conditionalFormatting sqref="K228">
    <cfRule type="cellIs" dxfId="29174" priority="174209" stopIfTrue="1" operator="equal">
      <formula>0</formula>
    </cfRule>
  </conditionalFormatting>
  <conditionalFormatting sqref="K228">
    <cfRule type="cellIs" dxfId="29173" priority="174208" stopIfTrue="1" operator="equal">
      <formula>0</formula>
    </cfRule>
  </conditionalFormatting>
  <conditionalFormatting sqref="K228">
    <cfRule type="cellIs" dxfId="29172" priority="174207" stopIfTrue="1" operator="equal">
      <formula>0</formula>
    </cfRule>
  </conditionalFormatting>
  <conditionalFormatting sqref="K228">
    <cfRule type="cellIs" dxfId="29171" priority="174206" stopIfTrue="1" operator="equal">
      <formula>0</formula>
    </cfRule>
  </conditionalFormatting>
  <conditionalFormatting sqref="K228">
    <cfRule type="cellIs" dxfId="29170" priority="174205" stopIfTrue="1" operator="equal">
      <formula>0</formula>
    </cfRule>
  </conditionalFormatting>
  <conditionalFormatting sqref="K228">
    <cfRule type="cellIs" dxfId="29169" priority="174204" stopIfTrue="1" operator="equal">
      <formula>0</formula>
    </cfRule>
  </conditionalFormatting>
  <conditionalFormatting sqref="K228">
    <cfRule type="cellIs" dxfId="29168" priority="174203" stopIfTrue="1" operator="equal">
      <formula>0</formula>
    </cfRule>
  </conditionalFormatting>
  <conditionalFormatting sqref="K228">
    <cfRule type="cellIs" dxfId="29167" priority="174202" stopIfTrue="1" operator="equal">
      <formula>0</formula>
    </cfRule>
  </conditionalFormatting>
  <conditionalFormatting sqref="K228">
    <cfRule type="cellIs" dxfId="29166" priority="174201" stopIfTrue="1" operator="equal">
      <formula>0</formula>
    </cfRule>
  </conditionalFormatting>
  <conditionalFormatting sqref="K228">
    <cfRule type="cellIs" dxfId="29165" priority="174200" stopIfTrue="1" operator="equal">
      <formula>0</formula>
    </cfRule>
  </conditionalFormatting>
  <conditionalFormatting sqref="K228">
    <cfRule type="cellIs" dxfId="29164" priority="174199" stopIfTrue="1" operator="equal">
      <formula>0</formula>
    </cfRule>
  </conditionalFormatting>
  <conditionalFormatting sqref="K228">
    <cfRule type="cellIs" dxfId="29163" priority="174198" stopIfTrue="1" operator="equal">
      <formula>0</formula>
    </cfRule>
  </conditionalFormatting>
  <conditionalFormatting sqref="K228">
    <cfRule type="cellIs" dxfId="29162" priority="174197" stopIfTrue="1" operator="equal">
      <formula>0</formula>
    </cfRule>
  </conditionalFormatting>
  <conditionalFormatting sqref="K228">
    <cfRule type="cellIs" dxfId="29161" priority="174196" stopIfTrue="1" operator="equal">
      <formula>0</formula>
    </cfRule>
  </conditionalFormatting>
  <conditionalFormatting sqref="K228">
    <cfRule type="cellIs" dxfId="29160" priority="174195" stopIfTrue="1" operator="equal">
      <formula>0</formula>
    </cfRule>
  </conditionalFormatting>
  <conditionalFormatting sqref="K228">
    <cfRule type="cellIs" dxfId="29159" priority="174194" stopIfTrue="1" operator="equal">
      <formula>0</formula>
    </cfRule>
  </conditionalFormatting>
  <conditionalFormatting sqref="K228">
    <cfRule type="cellIs" dxfId="29158" priority="174193" stopIfTrue="1" operator="equal">
      <formula>0</formula>
    </cfRule>
  </conditionalFormatting>
  <conditionalFormatting sqref="K228">
    <cfRule type="cellIs" dxfId="29157" priority="174192" stopIfTrue="1" operator="equal">
      <formula>0</formula>
    </cfRule>
  </conditionalFormatting>
  <conditionalFormatting sqref="K228">
    <cfRule type="cellIs" dxfId="29156" priority="174191" stopIfTrue="1" operator="equal">
      <formula>0</formula>
    </cfRule>
  </conditionalFormatting>
  <conditionalFormatting sqref="K228">
    <cfRule type="cellIs" dxfId="29155" priority="174190" stopIfTrue="1" operator="equal">
      <formula>0</formula>
    </cfRule>
  </conditionalFormatting>
  <conditionalFormatting sqref="K228">
    <cfRule type="cellIs" dxfId="29154" priority="174189" stopIfTrue="1" operator="equal">
      <formula>0</formula>
    </cfRule>
  </conditionalFormatting>
  <conditionalFormatting sqref="K228">
    <cfRule type="cellIs" dxfId="29153" priority="174188" stopIfTrue="1" operator="equal">
      <formula>0</formula>
    </cfRule>
  </conditionalFormatting>
  <conditionalFormatting sqref="K228">
    <cfRule type="cellIs" dxfId="29152" priority="174187" stopIfTrue="1" operator="equal">
      <formula>0</formula>
    </cfRule>
  </conditionalFormatting>
  <conditionalFormatting sqref="K228">
    <cfRule type="cellIs" dxfId="29151" priority="174186" stopIfTrue="1" operator="equal">
      <formula>0</formula>
    </cfRule>
  </conditionalFormatting>
  <conditionalFormatting sqref="K228">
    <cfRule type="cellIs" dxfId="29150" priority="174185" stopIfTrue="1" operator="equal">
      <formula>0</formula>
    </cfRule>
  </conditionalFormatting>
  <conditionalFormatting sqref="K228">
    <cfRule type="cellIs" dxfId="29149" priority="174184" stopIfTrue="1" operator="equal">
      <formula>0</formula>
    </cfRule>
  </conditionalFormatting>
  <conditionalFormatting sqref="K228">
    <cfRule type="cellIs" dxfId="29148" priority="174183" stopIfTrue="1" operator="equal">
      <formula>0</formula>
    </cfRule>
  </conditionalFormatting>
  <conditionalFormatting sqref="K228">
    <cfRule type="cellIs" dxfId="29147" priority="174182" stopIfTrue="1" operator="equal">
      <formula>0</formula>
    </cfRule>
  </conditionalFormatting>
  <conditionalFormatting sqref="K228">
    <cfRule type="cellIs" dxfId="29146" priority="174181" stopIfTrue="1" operator="equal">
      <formula>0</formula>
    </cfRule>
  </conditionalFormatting>
  <conditionalFormatting sqref="K228">
    <cfRule type="cellIs" dxfId="29145" priority="174180" stopIfTrue="1" operator="equal">
      <formula>0</formula>
    </cfRule>
  </conditionalFormatting>
  <conditionalFormatting sqref="K228">
    <cfRule type="cellIs" dxfId="29144" priority="174179" stopIfTrue="1" operator="equal">
      <formula>0</formula>
    </cfRule>
  </conditionalFormatting>
  <conditionalFormatting sqref="K228">
    <cfRule type="cellIs" dxfId="29143" priority="174178" stopIfTrue="1" operator="equal">
      <formula>0</formula>
    </cfRule>
  </conditionalFormatting>
  <conditionalFormatting sqref="K228">
    <cfRule type="cellIs" dxfId="29142" priority="174177" stopIfTrue="1" operator="equal">
      <formula>0</formula>
    </cfRule>
  </conditionalFormatting>
  <conditionalFormatting sqref="K228">
    <cfRule type="cellIs" dxfId="29141" priority="174176" stopIfTrue="1" operator="equal">
      <formula>0</formula>
    </cfRule>
  </conditionalFormatting>
  <conditionalFormatting sqref="K228">
    <cfRule type="cellIs" dxfId="29140" priority="174175" stopIfTrue="1" operator="equal">
      <formula>0</formula>
    </cfRule>
  </conditionalFormatting>
  <conditionalFormatting sqref="K228">
    <cfRule type="cellIs" dxfId="29139" priority="174174" stopIfTrue="1" operator="equal">
      <formula>0</formula>
    </cfRule>
  </conditionalFormatting>
  <conditionalFormatting sqref="K228">
    <cfRule type="cellIs" dxfId="29138" priority="174173" stopIfTrue="1" operator="equal">
      <formula>0</formula>
    </cfRule>
  </conditionalFormatting>
  <conditionalFormatting sqref="K228">
    <cfRule type="cellIs" dxfId="29137" priority="174172" stopIfTrue="1" operator="equal">
      <formula>0</formula>
    </cfRule>
  </conditionalFormatting>
  <conditionalFormatting sqref="K228">
    <cfRule type="cellIs" dxfId="29136" priority="174171" stopIfTrue="1" operator="equal">
      <formula>0</formula>
    </cfRule>
  </conditionalFormatting>
  <conditionalFormatting sqref="M211">
    <cfRule type="cellIs" dxfId="29135" priority="171947" stopIfTrue="1" operator="equal">
      <formula>0</formula>
    </cfRule>
  </conditionalFormatting>
  <conditionalFormatting sqref="E173">
    <cfRule type="cellIs" dxfId="29134" priority="170314" stopIfTrue="1" operator="equal">
      <formula>0</formula>
    </cfRule>
  </conditionalFormatting>
  <conditionalFormatting sqref="E176">
    <cfRule type="cellIs" dxfId="29133" priority="170313" stopIfTrue="1" operator="equal">
      <formula>0</formula>
    </cfRule>
  </conditionalFormatting>
  <conditionalFormatting sqref="E175">
    <cfRule type="cellIs" dxfId="29132" priority="170312" stopIfTrue="1" operator="equal">
      <formula>0</formula>
    </cfRule>
  </conditionalFormatting>
  <conditionalFormatting sqref="E180">
    <cfRule type="cellIs" dxfId="29131" priority="170311" stopIfTrue="1" operator="equal">
      <formula>0</formula>
    </cfRule>
  </conditionalFormatting>
  <conditionalFormatting sqref="E178">
    <cfRule type="cellIs" dxfId="29130" priority="170310" stopIfTrue="1" operator="equal">
      <formula>0</formula>
    </cfRule>
  </conditionalFormatting>
  <conditionalFormatting sqref="E179">
    <cfRule type="cellIs" dxfId="29129" priority="170309" stopIfTrue="1" operator="equal">
      <formula>0</formula>
    </cfRule>
  </conditionalFormatting>
  <conditionalFormatting sqref="E174">
    <cfRule type="cellIs" dxfId="29128" priority="170308" stopIfTrue="1" operator="equal">
      <formula>0</formula>
    </cfRule>
  </conditionalFormatting>
  <conditionalFormatting sqref="E177">
    <cfRule type="cellIs" dxfId="29127" priority="170307" stopIfTrue="1" operator="equal">
      <formula>0</formula>
    </cfRule>
  </conditionalFormatting>
  <conditionalFormatting sqref="E181">
    <cfRule type="cellIs" dxfId="29126" priority="170306" stopIfTrue="1" operator="equal">
      <formula>0</formula>
    </cfRule>
  </conditionalFormatting>
  <conditionalFormatting sqref="Q39">
    <cfRule type="cellIs" dxfId="29125" priority="162319" stopIfTrue="1" operator="equal">
      <formula>0</formula>
    </cfRule>
  </conditionalFormatting>
  <conditionalFormatting sqref="F38:G38">
    <cfRule type="cellIs" dxfId="29124" priority="162317" stopIfTrue="1" operator="equal">
      <formula>0</formula>
    </cfRule>
  </conditionalFormatting>
  <conditionalFormatting sqref="F39:G39">
    <cfRule type="cellIs" dxfId="29123" priority="162316" stopIfTrue="1" operator="equal">
      <formula>0</formula>
    </cfRule>
  </conditionalFormatting>
  <conditionalFormatting sqref="H173">
    <cfRule type="cellIs" dxfId="29122" priority="162315" stopIfTrue="1" operator="equal">
      <formula>0</formula>
    </cfRule>
  </conditionalFormatting>
  <conditionalFormatting sqref="H175">
    <cfRule type="cellIs" dxfId="29121" priority="162314" stopIfTrue="1" operator="equal">
      <formula>0</formula>
    </cfRule>
  </conditionalFormatting>
  <conditionalFormatting sqref="H174">
    <cfRule type="cellIs" dxfId="29120" priority="162313" stopIfTrue="1" operator="equal">
      <formula>0</formula>
    </cfRule>
  </conditionalFormatting>
  <conditionalFormatting sqref="H54">
    <cfRule type="cellIs" dxfId="29119" priority="162302" stopIfTrue="1" operator="equal">
      <formula>0</formula>
    </cfRule>
  </conditionalFormatting>
  <conditionalFormatting sqref="M217">
    <cfRule type="cellIs" dxfId="29118" priority="162295" stopIfTrue="1" operator="equal">
      <formula>0</formula>
    </cfRule>
  </conditionalFormatting>
  <conditionalFormatting sqref="G239">
    <cfRule type="cellIs" dxfId="29117" priority="155696" stopIfTrue="1" operator="equal">
      <formula>0</formula>
    </cfRule>
  </conditionalFormatting>
  <conditionalFormatting sqref="F240">
    <cfRule type="cellIs" dxfId="29116" priority="155695" stopIfTrue="1" operator="equal">
      <formula>0</formula>
    </cfRule>
  </conditionalFormatting>
  <conditionalFormatting sqref="G240">
    <cfRule type="cellIs" dxfId="29115" priority="155694" stopIfTrue="1" operator="equal">
      <formula>0</formula>
    </cfRule>
  </conditionalFormatting>
  <conditionalFormatting sqref="H239">
    <cfRule type="cellIs" dxfId="29114" priority="155693" stopIfTrue="1" operator="equal">
      <formula>0</formula>
    </cfRule>
  </conditionalFormatting>
  <conditionalFormatting sqref="H239">
    <cfRule type="cellIs" dxfId="29113" priority="155692" stopIfTrue="1" operator="equal">
      <formula>0</formula>
    </cfRule>
  </conditionalFormatting>
  <conditionalFormatting sqref="H239">
    <cfRule type="cellIs" dxfId="29112" priority="155691" stopIfTrue="1" operator="equal">
      <formula>0</formula>
    </cfRule>
  </conditionalFormatting>
  <conditionalFormatting sqref="I23">
    <cfRule type="cellIs" dxfId="29111" priority="155686" stopIfTrue="1" operator="equal">
      <formula>0</formula>
    </cfRule>
  </conditionalFormatting>
  <conditionalFormatting sqref="D132:D133">
    <cfRule type="cellIs" dxfId="29110" priority="150448" stopIfTrue="1" operator="equal">
      <formula>0</formula>
    </cfRule>
  </conditionalFormatting>
  <conditionalFormatting sqref="E133">
    <cfRule type="cellIs" dxfId="29109" priority="150447" stopIfTrue="1" operator="equal">
      <formula>0</formula>
    </cfRule>
  </conditionalFormatting>
  <conditionalFormatting sqref="E132">
    <cfRule type="cellIs" dxfId="29108" priority="150446" stopIfTrue="1" operator="equal">
      <formula>0</formula>
    </cfRule>
  </conditionalFormatting>
  <conditionalFormatting sqref="E138">
    <cfRule type="cellIs" dxfId="29107" priority="150445" stopIfTrue="1" operator="equal">
      <formula>0</formula>
    </cfRule>
  </conditionalFormatting>
  <conditionalFormatting sqref="O215:P215 O216">
    <cfRule type="cellIs" dxfId="29106" priority="148815" stopIfTrue="1" operator="equal">
      <formula>0</formula>
    </cfRule>
  </conditionalFormatting>
  <conditionalFormatting sqref="O215:P215 O216">
    <cfRule type="cellIs" dxfId="29105" priority="148814" stopIfTrue="1" operator="equal">
      <formula>0</formula>
    </cfRule>
  </conditionalFormatting>
  <conditionalFormatting sqref="H133">
    <cfRule type="cellIs" dxfId="29104" priority="141810" stopIfTrue="1" operator="equal">
      <formula>0</formula>
    </cfRule>
  </conditionalFormatting>
  <conditionalFormatting sqref="H132">
    <cfRule type="cellIs" dxfId="29103" priority="141809" stopIfTrue="1" operator="equal">
      <formula>0</formula>
    </cfRule>
  </conditionalFormatting>
  <conditionalFormatting sqref="M299">
    <cfRule type="cellIs" dxfId="29102" priority="140987" stopIfTrue="1" operator="greaterThan">
      <formula>#REF!</formula>
    </cfRule>
    <cfRule type="cellIs" dxfId="29101" priority="140988" stopIfTrue="1" operator="equal">
      <formula>0</formula>
    </cfRule>
  </conditionalFormatting>
  <conditionalFormatting sqref="J299">
    <cfRule type="cellIs" dxfId="29100" priority="140983" stopIfTrue="1" operator="greaterThan">
      <formula>#REF!</formula>
    </cfRule>
    <cfRule type="cellIs" dxfId="29099" priority="140984" stopIfTrue="1" operator="equal">
      <formula>0</formula>
    </cfRule>
  </conditionalFormatting>
  <conditionalFormatting sqref="E5">
    <cfRule type="cellIs" dxfId="29098" priority="140982" stopIfTrue="1" operator="equal">
      <formula>0</formula>
    </cfRule>
  </conditionalFormatting>
  <conditionalFormatting sqref="Q6">
    <cfRule type="cellIs" dxfId="29097" priority="140980" stopIfTrue="1" operator="equal">
      <formula>0</formula>
    </cfRule>
  </conditionalFormatting>
  <conditionalFormatting sqref="E17">
    <cfRule type="cellIs" dxfId="29096" priority="140962" stopIfTrue="1" operator="equal">
      <formula>0</formula>
    </cfRule>
  </conditionalFormatting>
  <conditionalFormatting sqref="E51">
    <cfRule type="cellIs" dxfId="29095" priority="140961" stopIfTrue="1" operator="equal">
      <formula>0</formula>
    </cfRule>
  </conditionalFormatting>
  <conditionalFormatting sqref="E50">
    <cfRule type="cellIs" dxfId="29094" priority="140960" stopIfTrue="1" operator="equal">
      <formula>0</formula>
    </cfRule>
  </conditionalFormatting>
  <conditionalFormatting sqref="Q49">
    <cfRule type="cellIs" dxfId="29093" priority="140948" stopIfTrue="1" operator="equal">
      <formula>0</formula>
    </cfRule>
  </conditionalFormatting>
  <conditionalFormatting sqref="K53">
    <cfRule type="cellIs" dxfId="29092" priority="140947" stopIfTrue="1" operator="equal">
      <formula>0</formula>
    </cfRule>
  </conditionalFormatting>
  <conditionalFormatting sqref="J234">
    <cfRule type="cellIs" dxfId="29091" priority="140944" stopIfTrue="1" operator="equal">
      <formula>0</formula>
    </cfRule>
  </conditionalFormatting>
  <conditionalFormatting sqref="K284">
    <cfRule type="cellIs" dxfId="29090" priority="140940" stopIfTrue="1" operator="equal">
      <formula>0</formula>
    </cfRule>
  </conditionalFormatting>
  <conditionalFormatting sqref="K285">
    <cfRule type="cellIs" dxfId="29089" priority="140939" stopIfTrue="1" operator="equal">
      <formula>0</formula>
    </cfRule>
  </conditionalFormatting>
  <conditionalFormatting sqref="K305">
    <cfRule type="cellIs" dxfId="29088" priority="140938" stopIfTrue="1" operator="equal">
      <formula>0</formula>
    </cfRule>
  </conditionalFormatting>
  <conditionalFormatting sqref="K307">
    <cfRule type="cellIs" dxfId="29087" priority="140937" stopIfTrue="1" operator="equal">
      <formula>0</formula>
    </cfRule>
  </conditionalFormatting>
  <conditionalFormatting sqref="K308">
    <cfRule type="cellIs" dxfId="29086" priority="140936" stopIfTrue="1" operator="equal">
      <formula>0</formula>
    </cfRule>
  </conditionalFormatting>
  <conditionalFormatting sqref="E257">
    <cfRule type="cellIs" dxfId="29085" priority="140934" stopIfTrue="1" operator="equal">
      <formula>0</formula>
    </cfRule>
  </conditionalFormatting>
  <conditionalFormatting sqref="E262">
    <cfRule type="cellIs" dxfId="29084" priority="140933" stopIfTrue="1" operator="equal">
      <formula>0</formula>
    </cfRule>
  </conditionalFormatting>
  <conditionalFormatting sqref="K303">
    <cfRule type="cellIs" dxfId="29083" priority="140932" stopIfTrue="1" operator="equal">
      <formula>0</formula>
    </cfRule>
  </conditionalFormatting>
  <conditionalFormatting sqref="K304">
    <cfRule type="cellIs" dxfId="29082" priority="140931" stopIfTrue="1" operator="equal">
      <formula>0</formula>
    </cfRule>
  </conditionalFormatting>
  <conditionalFormatting sqref="K310">
    <cfRule type="cellIs" dxfId="29081" priority="140929" stopIfTrue="1" operator="equal">
      <formula>0</formula>
    </cfRule>
  </conditionalFormatting>
  <conditionalFormatting sqref="K311">
    <cfRule type="cellIs" dxfId="29080" priority="140928" stopIfTrue="1" operator="equal">
      <formula>0</formula>
    </cfRule>
  </conditionalFormatting>
  <conditionalFormatting sqref="E311">
    <cfRule type="cellIs" dxfId="29079" priority="140926" stopIfTrue="1" operator="equal">
      <formula>0</formula>
    </cfRule>
  </conditionalFormatting>
  <conditionalFormatting sqref="D304">
    <cfRule type="cellIs" dxfId="29078" priority="140924" stopIfTrue="1" operator="greaterThan">
      <formula>#REF!</formula>
    </cfRule>
    <cfRule type="cellIs" dxfId="29077" priority="140925" stopIfTrue="1" operator="equal">
      <formula>0</formula>
    </cfRule>
  </conditionalFormatting>
  <conditionalFormatting sqref="H33">
    <cfRule type="cellIs" dxfId="29076" priority="140922" stopIfTrue="1" operator="equal">
      <formula>0</formula>
    </cfRule>
  </conditionalFormatting>
  <conditionalFormatting sqref="E33">
    <cfRule type="cellIs" dxfId="29075" priority="140921" stopIfTrue="1" operator="equal">
      <formula>0</formula>
    </cfRule>
  </conditionalFormatting>
  <conditionalFormatting sqref="H112:H119">
    <cfRule type="cellIs" dxfId="29074" priority="140920" stopIfTrue="1" operator="equal">
      <formula>0</formula>
    </cfRule>
  </conditionalFormatting>
  <conditionalFormatting sqref="H109:H111">
    <cfRule type="cellIs" dxfId="29073" priority="140919" stopIfTrue="1" operator="equal">
      <formula>0</formula>
    </cfRule>
  </conditionalFormatting>
  <conditionalFormatting sqref="H97:H98">
    <cfRule type="cellIs" dxfId="29072" priority="140918" stopIfTrue="1" operator="equal">
      <formula>0</formula>
    </cfRule>
  </conditionalFormatting>
  <conditionalFormatting sqref="H99:H100">
    <cfRule type="cellIs" dxfId="29071" priority="140917" stopIfTrue="1" operator="equal">
      <formula>0</formula>
    </cfRule>
  </conditionalFormatting>
  <conditionalFormatting sqref="H101:H102">
    <cfRule type="cellIs" dxfId="29070" priority="140916" stopIfTrue="1" operator="equal">
      <formula>0</formula>
    </cfRule>
  </conditionalFormatting>
  <conditionalFormatting sqref="H108">
    <cfRule type="cellIs" dxfId="29069" priority="140915" stopIfTrue="1" operator="equal">
      <formula>0</formula>
    </cfRule>
  </conditionalFormatting>
  <conditionalFormatting sqref="H106">
    <cfRule type="cellIs" dxfId="29068" priority="140914" stopIfTrue="1" operator="equal">
      <formula>0</formula>
    </cfRule>
  </conditionalFormatting>
  <conditionalFormatting sqref="H105">
    <cfRule type="cellIs" dxfId="29067" priority="140913" stopIfTrue="1" operator="equal">
      <formula>0</formula>
    </cfRule>
  </conditionalFormatting>
  <conditionalFormatting sqref="H107">
    <cfRule type="cellIs" dxfId="29066" priority="140912" stopIfTrue="1" operator="equal">
      <formula>0</formula>
    </cfRule>
  </conditionalFormatting>
  <conditionalFormatting sqref="H103">
    <cfRule type="cellIs" dxfId="29065" priority="140911" stopIfTrue="1" operator="equal">
      <formula>0</formula>
    </cfRule>
  </conditionalFormatting>
  <conditionalFormatting sqref="H104">
    <cfRule type="cellIs" dxfId="29064" priority="140910" stopIfTrue="1" operator="equal">
      <formula>0</formula>
    </cfRule>
  </conditionalFormatting>
  <conditionalFormatting sqref="E83:E94">
    <cfRule type="cellIs" dxfId="29063" priority="140909" stopIfTrue="1" operator="equal">
      <formula>0</formula>
    </cfRule>
  </conditionalFormatting>
  <conditionalFormatting sqref="E82">
    <cfRule type="cellIs" dxfId="29062" priority="140908" stopIfTrue="1" operator="equal">
      <formula>0</formula>
    </cfRule>
  </conditionalFormatting>
  <conditionalFormatting sqref="E82">
    <cfRule type="cellIs" dxfId="29061" priority="140907" stopIfTrue="1" operator="equal">
      <formula>0</formula>
    </cfRule>
  </conditionalFormatting>
  <conditionalFormatting sqref="E81">
    <cfRule type="cellIs" dxfId="29060" priority="140906" stopIfTrue="1" operator="equal">
      <formula>0</formula>
    </cfRule>
  </conditionalFormatting>
  <conditionalFormatting sqref="E74:E76">
    <cfRule type="cellIs" dxfId="29059" priority="140905" stopIfTrue="1" operator="equal">
      <formula>0</formula>
    </cfRule>
  </conditionalFormatting>
  <conditionalFormatting sqref="E77:E80">
    <cfRule type="cellIs" dxfId="29058" priority="140904" stopIfTrue="1" operator="equal">
      <formula>0</formula>
    </cfRule>
  </conditionalFormatting>
  <conditionalFormatting sqref="G272">
    <cfRule type="cellIs" dxfId="29057" priority="137719" stopIfTrue="1" operator="equal">
      <formula>0</formula>
    </cfRule>
  </conditionalFormatting>
  <conditionalFormatting sqref="D106 D108">
    <cfRule type="cellIs" dxfId="29056" priority="137716" stopIfTrue="1" operator="equal">
      <formula>0</formula>
    </cfRule>
  </conditionalFormatting>
  <conditionalFormatting sqref="D105">
    <cfRule type="cellIs" dxfId="29055" priority="137715" stopIfTrue="1" operator="equal">
      <formula>0</formula>
    </cfRule>
  </conditionalFormatting>
  <conditionalFormatting sqref="D107">
    <cfRule type="cellIs" dxfId="29054" priority="137714" stopIfTrue="1" operator="equal">
      <formula>0</formula>
    </cfRule>
  </conditionalFormatting>
  <conditionalFormatting sqref="D104">
    <cfRule type="cellIs" dxfId="29053" priority="137713" stopIfTrue="1" operator="equal">
      <formula>0</formula>
    </cfRule>
  </conditionalFormatting>
  <conditionalFormatting sqref="D103">
    <cfRule type="cellIs" dxfId="29052" priority="137712" stopIfTrue="1" operator="equal">
      <formula>0</formula>
    </cfRule>
  </conditionalFormatting>
  <conditionalFormatting sqref="D102">
    <cfRule type="cellIs" dxfId="29051" priority="137711" stopIfTrue="1" operator="equal">
      <formula>0</formula>
    </cfRule>
  </conditionalFormatting>
  <conditionalFormatting sqref="D97:D98">
    <cfRule type="cellIs" dxfId="29050" priority="137710" stopIfTrue="1" operator="equal">
      <formula>0</formula>
    </cfRule>
  </conditionalFormatting>
  <conditionalFormatting sqref="D99:D100">
    <cfRule type="cellIs" dxfId="29049" priority="137709" stopIfTrue="1" operator="equal">
      <formula>0</formula>
    </cfRule>
  </conditionalFormatting>
  <conditionalFormatting sqref="D101">
    <cfRule type="cellIs" dxfId="29048" priority="137708" stopIfTrue="1" operator="equal">
      <formula>0</formula>
    </cfRule>
  </conditionalFormatting>
  <conditionalFormatting sqref="E97:E98">
    <cfRule type="cellIs" dxfId="29047" priority="137707" stopIfTrue="1" operator="equal">
      <formula>0</formula>
    </cfRule>
  </conditionalFormatting>
  <conditionalFormatting sqref="E99:E100">
    <cfRule type="cellIs" dxfId="29046" priority="137706" stopIfTrue="1" operator="equal">
      <formula>0</formula>
    </cfRule>
  </conditionalFormatting>
  <conditionalFormatting sqref="E101:E102">
    <cfRule type="cellIs" dxfId="29045" priority="137705" stopIfTrue="1" operator="equal">
      <formula>0</formula>
    </cfRule>
  </conditionalFormatting>
  <conditionalFormatting sqref="E108">
    <cfRule type="cellIs" dxfId="29044" priority="137704" stopIfTrue="1" operator="equal">
      <formula>0</formula>
    </cfRule>
  </conditionalFormatting>
  <conditionalFormatting sqref="E106">
    <cfRule type="cellIs" dxfId="29043" priority="137703" stopIfTrue="1" operator="equal">
      <formula>0</formula>
    </cfRule>
  </conditionalFormatting>
  <conditionalFormatting sqref="E105">
    <cfRule type="cellIs" dxfId="29042" priority="137702" stopIfTrue="1" operator="equal">
      <formula>0</formula>
    </cfRule>
  </conditionalFormatting>
  <conditionalFormatting sqref="E107">
    <cfRule type="cellIs" dxfId="29041" priority="137701" stopIfTrue="1" operator="equal">
      <formula>0</formula>
    </cfRule>
  </conditionalFormatting>
  <conditionalFormatting sqref="E103">
    <cfRule type="cellIs" dxfId="29040" priority="137700" stopIfTrue="1" operator="equal">
      <formula>0</formula>
    </cfRule>
  </conditionalFormatting>
  <conditionalFormatting sqref="E104">
    <cfRule type="cellIs" dxfId="29039" priority="137699" stopIfTrue="1" operator="equal">
      <formula>0</formula>
    </cfRule>
  </conditionalFormatting>
  <conditionalFormatting sqref="E222">
    <cfRule type="cellIs" dxfId="29038" priority="135894" stopIfTrue="1" operator="equal">
      <formula>0</formula>
    </cfRule>
  </conditionalFormatting>
  <conditionalFormatting sqref="E222">
    <cfRule type="cellIs" dxfId="29037" priority="135893" stopIfTrue="1" operator="equal">
      <formula>0</formula>
    </cfRule>
  </conditionalFormatting>
  <conditionalFormatting sqref="E222">
    <cfRule type="cellIs" dxfId="29036" priority="135892" stopIfTrue="1" operator="equal">
      <formula>0</formula>
    </cfRule>
  </conditionalFormatting>
  <conditionalFormatting sqref="E222">
    <cfRule type="cellIs" dxfId="29035" priority="135891" stopIfTrue="1" operator="equal">
      <formula>0</formula>
    </cfRule>
  </conditionalFormatting>
  <conditionalFormatting sqref="E222">
    <cfRule type="cellIs" dxfId="29034" priority="135890" stopIfTrue="1" operator="equal">
      <formula>0</formula>
    </cfRule>
  </conditionalFormatting>
  <conditionalFormatting sqref="E222">
    <cfRule type="cellIs" dxfId="29033" priority="135889" stopIfTrue="1" operator="equal">
      <formula>0</formula>
    </cfRule>
  </conditionalFormatting>
  <conditionalFormatting sqref="E222">
    <cfRule type="cellIs" dxfId="29032" priority="135888" stopIfTrue="1" operator="equal">
      <formula>0</formula>
    </cfRule>
  </conditionalFormatting>
  <conditionalFormatting sqref="E222">
    <cfRule type="cellIs" dxfId="29031" priority="135887" stopIfTrue="1" operator="equal">
      <formula>0</formula>
    </cfRule>
  </conditionalFormatting>
  <conditionalFormatting sqref="E222">
    <cfRule type="cellIs" dxfId="29030" priority="135886" stopIfTrue="1" operator="equal">
      <formula>0</formula>
    </cfRule>
  </conditionalFormatting>
  <conditionalFormatting sqref="E222">
    <cfRule type="cellIs" dxfId="29029" priority="135885" stopIfTrue="1" operator="equal">
      <formula>0</formula>
    </cfRule>
  </conditionalFormatting>
  <conditionalFormatting sqref="E222">
    <cfRule type="cellIs" dxfId="29028" priority="135884" stopIfTrue="1" operator="equal">
      <formula>0</formula>
    </cfRule>
  </conditionalFormatting>
  <conditionalFormatting sqref="E222">
    <cfRule type="cellIs" dxfId="29027" priority="135883" stopIfTrue="1" operator="equal">
      <formula>0</formula>
    </cfRule>
  </conditionalFormatting>
  <conditionalFormatting sqref="E222">
    <cfRule type="cellIs" dxfId="29026" priority="135882" stopIfTrue="1" operator="equal">
      <formula>0</formula>
    </cfRule>
  </conditionalFormatting>
  <conditionalFormatting sqref="E222">
    <cfRule type="cellIs" dxfId="29025" priority="135881" stopIfTrue="1" operator="equal">
      <formula>0</formula>
    </cfRule>
  </conditionalFormatting>
  <conditionalFormatting sqref="E222">
    <cfRule type="cellIs" dxfId="29024" priority="135880" stopIfTrue="1" operator="equal">
      <formula>0</formula>
    </cfRule>
  </conditionalFormatting>
  <conditionalFormatting sqref="E222">
    <cfRule type="cellIs" dxfId="29023" priority="135879" stopIfTrue="1" operator="equal">
      <formula>0</formula>
    </cfRule>
  </conditionalFormatting>
  <conditionalFormatting sqref="E222">
    <cfRule type="cellIs" dxfId="29022" priority="135878" stopIfTrue="1" operator="equal">
      <formula>0</formula>
    </cfRule>
  </conditionalFormatting>
  <conditionalFormatting sqref="E222">
    <cfRule type="cellIs" dxfId="29021" priority="135877" stopIfTrue="1" operator="equal">
      <formula>0</formula>
    </cfRule>
  </conditionalFormatting>
  <conditionalFormatting sqref="E222">
    <cfRule type="cellIs" dxfId="29020" priority="135876" stopIfTrue="1" operator="equal">
      <formula>0</formula>
    </cfRule>
  </conditionalFormatting>
  <conditionalFormatting sqref="E222">
    <cfRule type="cellIs" dxfId="29019" priority="135875" stopIfTrue="1" operator="equal">
      <formula>0</formula>
    </cfRule>
  </conditionalFormatting>
  <conditionalFormatting sqref="E222">
    <cfRule type="cellIs" dxfId="29018" priority="135874" stopIfTrue="1" operator="equal">
      <formula>0</formula>
    </cfRule>
  </conditionalFormatting>
  <conditionalFormatting sqref="E222">
    <cfRule type="cellIs" dxfId="29017" priority="135873" stopIfTrue="1" operator="equal">
      <formula>0</formula>
    </cfRule>
  </conditionalFormatting>
  <conditionalFormatting sqref="E222">
    <cfRule type="cellIs" dxfId="29016" priority="135872" stopIfTrue="1" operator="equal">
      <formula>0</formula>
    </cfRule>
  </conditionalFormatting>
  <conditionalFormatting sqref="E222">
    <cfRule type="cellIs" dxfId="29015" priority="135871" stopIfTrue="1" operator="equal">
      <formula>0</formula>
    </cfRule>
  </conditionalFormatting>
  <conditionalFormatting sqref="E222">
    <cfRule type="cellIs" dxfId="29014" priority="135870" stopIfTrue="1" operator="equal">
      <formula>0</formula>
    </cfRule>
  </conditionalFormatting>
  <conditionalFormatting sqref="E222">
    <cfRule type="cellIs" dxfId="29013" priority="135869" stopIfTrue="1" operator="equal">
      <formula>0</formula>
    </cfRule>
  </conditionalFormatting>
  <conditionalFormatting sqref="E222">
    <cfRule type="cellIs" dxfId="29012" priority="135868" stopIfTrue="1" operator="equal">
      <formula>0</formula>
    </cfRule>
  </conditionalFormatting>
  <conditionalFormatting sqref="E222">
    <cfRule type="cellIs" dxfId="29011" priority="135867" stopIfTrue="1" operator="equal">
      <formula>0</formula>
    </cfRule>
  </conditionalFormatting>
  <conditionalFormatting sqref="E222">
    <cfRule type="cellIs" dxfId="29010" priority="135866" stopIfTrue="1" operator="equal">
      <formula>0</formula>
    </cfRule>
  </conditionalFormatting>
  <conditionalFormatting sqref="E222">
    <cfRule type="cellIs" dxfId="29009" priority="135865" stopIfTrue="1" operator="equal">
      <formula>0</formula>
    </cfRule>
  </conditionalFormatting>
  <conditionalFormatting sqref="E222">
    <cfRule type="cellIs" dxfId="29008" priority="135864" stopIfTrue="1" operator="equal">
      <formula>0</formula>
    </cfRule>
  </conditionalFormatting>
  <conditionalFormatting sqref="E222">
    <cfRule type="cellIs" dxfId="29007" priority="135863" stopIfTrue="1" operator="equal">
      <formula>0</formula>
    </cfRule>
  </conditionalFormatting>
  <conditionalFormatting sqref="E222">
    <cfRule type="cellIs" dxfId="29006" priority="135862" stopIfTrue="1" operator="equal">
      <formula>0</formula>
    </cfRule>
  </conditionalFormatting>
  <conditionalFormatting sqref="E222">
    <cfRule type="cellIs" dxfId="29005" priority="135861" stopIfTrue="1" operator="equal">
      <formula>0</formula>
    </cfRule>
  </conditionalFormatting>
  <conditionalFormatting sqref="E222">
    <cfRule type="cellIs" dxfId="29004" priority="135860" stopIfTrue="1" operator="equal">
      <formula>0</formula>
    </cfRule>
  </conditionalFormatting>
  <conditionalFormatting sqref="E222">
    <cfRule type="cellIs" dxfId="29003" priority="135859" stopIfTrue="1" operator="equal">
      <formula>0</formula>
    </cfRule>
  </conditionalFormatting>
  <conditionalFormatting sqref="E222">
    <cfRule type="cellIs" dxfId="29002" priority="135858" stopIfTrue="1" operator="equal">
      <formula>0</formula>
    </cfRule>
  </conditionalFormatting>
  <conditionalFormatting sqref="E222">
    <cfRule type="cellIs" dxfId="29001" priority="135857" stopIfTrue="1" operator="equal">
      <formula>0</formula>
    </cfRule>
  </conditionalFormatting>
  <conditionalFormatting sqref="E222">
    <cfRule type="cellIs" dxfId="29000" priority="135856" stopIfTrue="1" operator="equal">
      <formula>0</formula>
    </cfRule>
  </conditionalFormatting>
  <conditionalFormatting sqref="E222">
    <cfRule type="cellIs" dxfId="28999" priority="135855" stopIfTrue="1" operator="equal">
      <formula>0</formula>
    </cfRule>
  </conditionalFormatting>
  <conditionalFormatting sqref="E222">
    <cfRule type="cellIs" dxfId="28998" priority="135854" stopIfTrue="1" operator="equal">
      <formula>0</formula>
    </cfRule>
  </conditionalFormatting>
  <conditionalFormatting sqref="E222">
    <cfRule type="cellIs" dxfId="28997" priority="135853" stopIfTrue="1" operator="equal">
      <formula>0</formula>
    </cfRule>
  </conditionalFormatting>
  <conditionalFormatting sqref="E222">
    <cfRule type="cellIs" dxfId="28996" priority="135852" stopIfTrue="1" operator="equal">
      <formula>0</formula>
    </cfRule>
  </conditionalFormatting>
  <conditionalFormatting sqref="E222">
    <cfRule type="cellIs" dxfId="28995" priority="135851" stopIfTrue="1" operator="equal">
      <formula>0</formula>
    </cfRule>
  </conditionalFormatting>
  <conditionalFormatting sqref="E222">
    <cfRule type="cellIs" dxfId="28994" priority="135850" stopIfTrue="1" operator="equal">
      <formula>0</formula>
    </cfRule>
  </conditionalFormatting>
  <conditionalFormatting sqref="E222">
    <cfRule type="cellIs" dxfId="28993" priority="135849" stopIfTrue="1" operator="equal">
      <formula>0</formula>
    </cfRule>
  </conditionalFormatting>
  <conditionalFormatting sqref="E222">
    <cfRule type="cellIs" dxfId="28992" priority="135848" stopIfTrue="1" operator="equal">
      <formula>0</formula>
    </cfRule>
  </conditionalFormatting>
  <conditionalFormatting sqref="E222">
    <cfRule type="cellIs" dxfId="28991" priority="135847" stopIfTrue="1" operator="equal">
      <formula>0</formula>
    </cfRule>
  </conditionalFormatting>
  <conditionalFormatting sqref="E222">
    <cfRule type="cellIs" dxfId="28990" priority="135846" stopIfTrue="1" operator="equal">
      <formula>0</formula>
    </cfRule>
  </conditionalFormatting>
  <conditionalFormatting sqref="E222">
    <cfRule type="cellIs" dxfId="28989" priority="135845" stopIfTrue="1" operator="equal">
      <formula>0</formula>
    </cfRule>
  </conditionalFormatting>
  <conditionalFormatting sqref="E222">
    <cfRule type="cellIs" dxfId="28988" priority="135844" stopIfTrue="1" operator="equal">
      <formula>0</formula>
    </cfRule>
  </conditionalFormatting>
  <conditionalFormatting sqref="E222">
    <cfRule type="cellIs" dxfId="28987" priority="135843" stopIfTrue="1" operator="equal">
      <formula>0</formula>
    </cfRule>
  </conditionalFormatting>
  <conditionalFormatting sqref="E222">
    <cfRule type="cellIs" dxfId="28986" priority="135842" stopIfTrue="1" operator="equal">
      <formula>0</formula>
    </cfRule>
  </conditionalFormatting>
  <conditionalFormatting sqref="E222">
    <cfRule type="cellIs" dxfId="28985" priority="135841" stopIfTrue="1" operator="equal">
      <formula>0</formula>
    </cfRule>
  </conditionalFormatting>
  <conditionalFormatting sqref="E222">
    <cfRule type="cellIs" dxfId="28984" priority="135840" stopIfTrue="1" operator="equal">
      <formula>0</formula>
    </cfRule>
  </conditionalFormatting>
  <conditionalFormatting sqref="E222">
    <cfRule type="cellIs" dxfId="28983" priority="135839" stopIfTrue="1" operator="equal">
      <formula>0</formula>
    </cfRule>
  </conditionalFormatting>
  <conditionalFormatting sqref="E222">
    <cfRule type="cellIs" dxfId="28982" priority="135838" stopIfTrue="1" operator="equal">
      <formula>0</formula>
    </cfRule>
  </conditionalFormatting>
  <conditionalFormatting sqref="E222">
    <cfRule type="cellIs" dxfId="28981" priority="135837" stopIfTrue="1" operator="equal">
      <formula>0</formula>
    </cfRule>
  </conditionalFormatting>
  <conditionalFormatting sqref="E222">
    <cfRule type="cellIs" dxfId="28980" priority="135836" stopIfTrue="1" operator="equal">
      <formula>0</formula>
    </cfRule>
  </conditionalFormatting>
  <conditionalFormatting sqref="E222">
    <cfRule type="cellIs" dxfId="28979" priority="135835" stopIfTrue="1" operator="equal">
      <formula>0</formula>
    </cfRule>
  </conditionalFormatting>
  <conditionalFormatting sqref="E222">
    <cfRule type="cellIs" dxfId="28978" priority="135834" stopIfTrue="1" operator="equal">
      <formula>0</formula>
    </cfRule>
  </conditionalFormatting>
  <conditionalFormatting sqref="E222">
    <cfRule type="cellIs" dxfId="28977" priority="135833" stopIfTrue="1" operator="equal">
      <formula>0</formula>
    </cfRule>
  </conditionalFormatting>
  <conditionalFormatting sqref="E222">
    <cfRule type="cellIs" dxfId="28976" priority="135832" stopIfTrue="1" operator="equal">
      <formula>0</formula>
    </cfRule>
  </conditionalFormatting>
  <conditionalFormatting sqref="E222">
    <cfRule type="cellIs" dxfId="28975" priority="135831" stopIfTrue="1" operator="equal">
      <formula>0</formula>
    </cfRule>
  </conditionalFormatting>
  <conditionalFormatting sqref="E222">
    <cfRule type="cellIs" dxfId="28974" priority="135830" stopIfTrue="1" operator="equal">
      <formula>0</formula>
    </cfRule>
  </conditionalFormatting>
  <conditionalFormatting sqref="E222">
    <cfRule type="cellIs" dxfId="28973" priority="135829" stopIfTrue="1" operator="equal">
      <formula>0</formula>
    </cfRule>
  </conditionalFormatting>
  <conditionalFormatting sqref="E222">
    <cfRule type="cellIs" dxfId="28972" priority="135828" stopIfTrue="1" operator="equal">
      <formula>0</formula>
    </cfRule>
  </conditionalFormatting>
  <conditionalFormatting sqref="E222">
    <cfRule type="cellIs" dxfId="28971" priority="135827" stopIfTrue="1" operator="equal">
      <formula>0</formula>
    </cfRule>
  </conditionalFormatting>
  <conditionalFormatting sqref="E222">
    <cfRule type="cellIs" dxfId="28970" priority="135826" stopIfTrue="1" operator="equal">
      <formula>0</formula>
    </cfRule>
  </conditionalFormatting>
  <conditionalFormatting sqref="E222">
    <cfRule type="cellIs" dxfId="28969" priority="135825" stopIfTrue="1" operator="equal">
      <formula>0</formula>
    </cfRule>
  </conditionalFormatting>
  <conditionalFormatting sqref="E222">
    <cfRule type="cellIs" dxfId="28968" priority="135824" stopIfTrue="1" operator="equal">
      <formula>0</formula>
    </cfRule>
  </conditionalFormatting>
  <conditionalFormatting sqref="E222">
    <cfRule type="cellIs" dxfId="28967" priority="135823" stopIfTrue="1" operator="equal">
      <formula>0</formula>
    </cfRule>
  </conditionalFormatting>
  <conditionalFormatting sqref="E222">
    <cfRule type="cellIs" dxfId="28966" priority="135822" stopIfTrue="1" operator="equal">
      <formula>0</formula>
    </cfRule>
  </conditionalFormatting>
  <conditionalFormatting sqref="E222">
    <cfRule type="cellIs" dxfId="28965" priority="135821" stopIfTrue="1" operator="equal">
      <formula>0</formula>
    </cfRule>
  </conditionalFormatting>
  <conditionalFormatting sqref="E222">
    <cfRule type="cellIs" dxfId="28964" priority="135820" stopIfTrue="1" operator="equal">
      <formula>0</formula>
    </cfRule>
  </conditionalFormatting>
  <conditionalFormatting sqref="E222">
    <cfRule type="cellIs" dxfId="28963" priority="135819" stopIfTrue="1" operator="equal">
      <formula>0</formula>
    </cfRule>
  </conditionalFormatting>
  <conditionalFormatting sqref="E222">
    <cfRule type="cellIs" dxfId="28962" priority="135818" stopIfTrue="1" operator="equal">
      <formula>0</formula>
    </cfRule>
  </conditionalFormatting>
  <conditionalFormatting sqref="E222">
    <cfRule type="cellIs" dxfId="28961" priority="135817" stopIfTrue="1" operator="equal">
      <formula>0</formula>
    </cfRule>
  </conditionalFormatting>
  <conditionalFormatting sqref="E222">
    <cfRule type="cellIs" dxfId="28960" priority="135816" stopIfTrue="1" operator="equal">
      <formula>0</formula>
    </cfRule>
  </conditionalFormatting>
  <conditionalFormatting sqref="E222">
    <cfRule type="cellIs" dxfId="28959" priority="135815" stopIfTrue="1" operator="equal">
      <formula>0</formula>
    </cfRule>
  </conditionalFormatting>
  <conditionalFormatting sqref="E222">
    <cfRule type="cellIs" dxfId="28958" priority="135814" stopIfTrue="1" operator="equal">
      <formula>0</formula>
    </cfRule>
  </conditionalFormatting>
  <conditionalFormatting sqref="E222">
    <cfRule type="cellIs" dxfId="28957" priority="135813" stopIfTrue="1" operator="equal">
      <formula>0</formula>
    </cfRule>
  </conditionalFormatting>
  <conditionalFormatting sqref="E222">
    <cfRule type="cellIs" dxfId="28956" priority="135812" stopIfTrue="1" operator="equal">
      <formula>0</formula>
    </cfRule>
  </conditionalFormatting>
  <conditionalFormatting sqref="E222">
    <cfRule type="cellIs" dxfId="28955" priority="135811" stopIfTrue="1" operator="equal">
      <formula>0</formula>
    </cfRule>
  </conditionalFormatting>
  <conditionalFormatting sqref="E222">
    <cfRule type="cellIs" dxfId="28954" priority="135810" stopIfTrue="1" operator="equal">
      <formula>0</formula>
    </cfRule>
  </conditionalFormatting>
  <conditionalFormatting sqref="E222">
    <cfRule type="cellIs" dxfId="28953" priority="135809" stopIfTrue="1" operator="equal">
      <formula>0</formula>
    </cfRule>
  </conditionalFormatting>
  <conditionalFormatting sqref="E222">
    <cfRule type="cellIs" dxfId="28952" priority="135808" stopIfTrue="1" operator="equal">
      <formula>0</formula>
    </cfRule>
  </conditionalFormatting>
  <conditionalFormatting sqref="E222">
    <cfRule type="cellIs" dxfId="28951" priority="135807" stopIfTrue="1" operator="equal">
      <formula>0</formula>
    </cfRule>
  </conditionalFormatting>
  <conditionalFormatting sqref="E222">
    <cfRule type="cellIs" dxfId="28950" priority="135806" stopIfTrue="1" operator="equal">
      <formula>0</formula>
    </cfRule>
  </conditionalFormatting>
  <conditionalFormatting sqref="E222">
    <cfRule type="cellIs" dxfId="28949" priority="135805" stopIfTrue="1" operator="equal">
      <formula>0</formula>
    </cfRule>
  </conditionalFormatting>
  <conditionalFormatting sqref="E222">
    <cfRule type="cellIs" dxfId="28948" priority="135804" stopIfTrue="1" operator="equal">
      <formula>0</formula>
    </cfRule>
  </conditionalFormatting>
  <conditionalFormatting sqref="E222">
    <cfRule type="cellIs" dxfId="28947" priority="135803" stopIfTrue="1" operator="equal">
      <formula>0</formula>
    </cfRule>
  </conditionalFormatting>
  <conditionalFormatting sqref="E222">
    <cfRule type="cellIs" dxfId="28946" priority="135802" stopIfTrue="1" operator="equal">
      <formula>0</formula>
    </cfRule>
  </conditionalFormatting>
  <conditionalFormatting sqref="E222">
    <cfRule type="cellIs" dxfId="28945" priority="135801" stopIfTrue="1" operator="equal">
      <formula>0</formula>
    </cfRule>
  </conditionalFormatting>
  <conditionalFormatting sqref="E222">
    <cfRule type="cellIs" dxfId="28944" priority="135800" stopIfTrue="1" operator="equal">
      <formula>0</formula>
    </cfRule>
  </conditionalFormatting>
  <conditionalFormatting sqref="E222">
    <cfRule type="cellIs" dxfId="28943" priority="135799" stopIfTrue="1" operator="equal">
      <formula>0</formula>
    </cfRule>
  </conditionalFormatting>
  <conditionalFormatting sqref="E222">
    <cfRule type="cellIs" dxfId="28942" priority="135798" stopIfTrue="1" operator="equal">
      <formula>0</formula>
    </cfRule>
  </conditionalFormatting>
  <conditionalFormatting sqref="E222">
    <cfRule type="cellIs" dxfId="28941" priority="135797" stopIfTrue="1" operator="equal">
      <formula>0</formula>
    </cfRule>
  </conditionalFormatting>
  <conditionalFormatting sqref="E222">
    <cfRule type="cellIs" dxfId="28940" priority="135796" stopIfTrue="1" operator="equal">
      <formula>0</formula>
    </cfRule>
  </conditionalFormatting>
  <conditionalFormatting sqref="E222">
    <cfRule type="cellIs" dxfId="28939" priority="135795" stopIfTrue="1" operator="equal">
      <formula>0</formula>
    </cfRule>
  </conditionalFormatting>
  <conditionalFormatting sqref="E222">
    <cfRule type="cellIs" dxfId="28938" priority="135794" stopIfTrue="1" operator="equal">
      <formula>0</formula>
    </cfRule>
  </conditionalFormatting>
  <conditionalFormatting sqref="E222">
    <cfRule type="cellIs" dxfId="28937" priority="135793" stopIfTrue="1" operator="equal">
      <formula>0</formula>
    </cfRule>
  </conditionalFormatting>
  <conditionalFormatting sqref="E222">
    <cfRule type="cellIs" dxfId="28936" priority="135792" stopIfTrue="1" operator="equal">
      <formula>0</formula>
    </cfRule>
  </conditionalFormatting>
  <conditionalFormatting sqref="E222">
    <cfRule type="cellIs" dxfId="28935" priority="135791" stopIfTrue="1" operator="equal">
      <formula>0</formula>
    </cfRule>
  </conditionalFormatting>
  <conditionalFormatting sqref="E222">
    <cfRule type="cellIs" dxfId="28934" priority="135790" stopIfTrue="1" operator="equal">
      <formula>0</formula>
    </cfRule>
  </conditionalFormatting>
  <conditionalFormatting sqref="E222">
    <cfRule type="cellIs" dxfId="28933" priority="135789" stopIfTrue="1" operator="equal">
      <formula>0</formula>
    </cfRule>
  </conditionalFormatting>
  <conditionalFormatting sqref="E222">
    <cfRule type="cellIs" dxfId="28932" priority="135788" stopIfTrue="1" operator="equal">
      <formula>0</formula>
    </cfRule>
  </conditionalFormatting>
  <conditionalFormatting sqref="E222">
    <cfRule type="cellIs" dxfId="28931" priority="135787" stopIfTrue="1" operator="equal">
      <formula>0</formula>
    </cfRule>
  </conditionalFormatting>
  <conditionalFormatting sqref="E222">
    <cfRule type="cellIs" dxfId="28930" priority="135786" stopIfTrue="1" operator="equal">
      <formula>0</formula>
    </cfRule>
  </conditionalFormatting>
  <conditionalFormatting sqref="E222">
    <cfRule type="cellIs" dxfId="28929" priority="135785" stopIfTrue="1" operator="equal">
      <formula>0</formula>
    </cfRule>
  </conditionalFormatting>
  <conditionalFormatting sqref="E222">
    <cfRule type="cellIs" dxfId="28928" priority="135784" stopIfTrue="1" operator="equal">
      <formula>0</formula>
    </cfRule>
  </conditionalFormatting>
  <conditionalFormatting sqref="E222">
    <cfRule type="cellIs" dxfId="28927" priority="135783" stopIfTrue="1" operator="equal">
      <formula>0</formula>
    </cfRule>
  </conditionalFormatting>
  <conditionalFormatting sqref="E222">
    <cfRule type="cellIs" dxfId="28926" priority="135782" stopIfTrue="1" operator="equal">
      <formula>0</formula>
    </cfRule>
  </conditionalFormatting>
  <conditionalFormatting sqref="E222">
    <cfRule type="cellIs" dxfId="28925" priority="135781" stopIfTrue="1" operator="equal">
      <formula>0</formula>
    </cfRule>
  </conditionalFormatting>
  <conditionalFormatting sqref="E222">
    <cfRule type="cellIs" dxfId="28924" priority="135780" stopIfTrue="1" operator="equal">
      <formula>0</formula>
    </cfRule>
  </conditionalFormatting>
  <conditionalFormatting sqref="E222">
    <cfRule type="cellIs" dxfId="28923" priority="135779" stopIfTrue="1" operator="equal">
      <formula>0</formula>
    </cfRule>
  </conditionalFormatting>
  <conditionalFormatting sqref="E222">
    <cfRule type="cellIs" dxfId="28922" priority="135778" stopIfTrue="1" operator="equal">
      <formula>0</formula>
    </cfRule>
  </conditionalFormatting>
  <conditionalFormatting sqref="E222">
    <cfRule type="cellIs" dxfId="28921" priority="135777" stopIfTrue="1" operator="equal">
      <formula>0</formula>
    </cfRule>
  </conditionalFormatting>
  <conditionalFormatting sqref="E222">
    <cfRule type="cellIs" dxfId="28920" priority="135776" stopIfTrue="1" operator="equal">
      <formula>0</formula>
    </cfRule>
  </conditionalFormatting>
  <conditionalFormatting sqref="E222">
    <cfRule type="cellIs" dxfId="28919" priority="135775" stopIfTrue="1" operator="equal">
      <formula>0</formula>
    </cfRule>
  </conditionalFormatting>
  <conditionalFormatting sqref="E222">
    <cfRule type="cellIs" dxfId="28918" priority="135774" stopIfTrue="1" operator="equal">
      <formula>0</formula>
    </cfRule>
  </conditionalFormatting>
  <conditionalFormatting sqref="E222">
    <cfRule type="cellIs" dxfId="28917" priority="135773" stopIfTrue="1" operator="equal">
      <formula>0</formula>
    </cfRule>
  </conditionalFormatting>
  <conditionalFormatting sqref="E222">
    <cfRule type="cellIs" dxfId="28916" priority="135772" stopIfTrue="1" operator="equal">
      <formula>0</formula>
    </cfRule>
  </conditionalFormatting>
  <conditionalFormatting sqref="E222">
    <cfRule type="cellIs" dxfId="28915" priority="135771" stopIfTrue="1" operator="equal">
      <formula>0</formula>
    </cfRule>
  </conditionalFormatting>
  <conditionalFormatting sqref="E222">
    <cfRule type="cellIs" dxfId="28914" priority="135770" stopIfTrue="1" operator="equal">
      <formula>0</formula>
    </cfRule>
  </conditionalFormatting>
  <conditionalFormatting sqref="E222">
    <cfRule type="cellIs" dxfId="28913" priority="135769" stopIfTrue="1" operator="equal">
      <formula>0</formula>
    </cfRule>
  </conditionalFormatting>
  <conditionalFormatting sqref="E222">
    <cfRule type="cellIs" dxfId="28912" priority="135768" stopIfTrue="1" operator="equal">
      <formula>0</formula>
    </cfRule>
  </conditionalFormatting>
  <conditionalFormatting sqref="E222">
    <cfRule type="cellIs" dxfId="28911" priority="135767" stopIfTrue="1" operator="equal">
      <formula>0</formula>
    </cfRule>
  </conditionalFormatting>
  <conditionalFormatting sqref="E222">
    <cfRule type="cellIs" dxfId="28910" priority="135766" stopIfTrue="1" operator="equal">
      <formula>0</formula>
    </cfRule>
  </conditionalFormatting>
  <conditionalFormatting sqref="E222">
    <cfRule type="cellIs" dxfId="28909" priority="135765" stopIfTrue="1" operator="equal">
      <formula>0</formula>
    </cfRule>
  </conditionalFormatting>
  <conditionalFormatting sqref="E222">
    <cfRule type="cellIs" dxfId="28908" priority="135764" stopIfTrue="1" operator="equal">
      <formula>0</formula>
    </cfRule>
  </conditionalFormatting>
  <conditionalFormatting sqref="E222">
    <cfRule type="cellIs" dxfId="28907" priority="135763" stopIfTrue="1" operator="equal">
      <formula>0</formula>
    </cfRule>
  </conditionalFormatting>
  <conditionalFormatting sqref="E222">
    <cfRule type="cellIs" dxfId="28906" priority="135762" stopIfTrue="1" operator="equal">
      <formula>0</formula>
    </cfRule>
  </conditionalFormatting>
  <conditionalFormatting sqref="E222">
    <cfRule type="cellIs" dxfId="28905" priority="135761" stopIfTrue="1" operator="equal">
      <formula>0</formula>
    </cfRule>
  </conditionalFormatting>
  <conditionalFormatting sqref="E222">
    <cfRule type="cellIs" dxfId="28904" priority="135760" stopIfTrue="1" operator="equal">
      <formula>0</formula>
    </cfRule>
  </conditionalFormatting>
  <conditionalFormatting sqref="E222">
    <cfRule type="cellIs" dxfId="28903" priority="135759" stopIfTrue="1" operator="equal">
      <formula>0</formula>
    </cfRule>
  </conditionalFormatting>
  <conditionalFormatting sqref="E222">
    <cfRule type="cellIs" dxfId="28902" priority="135758" stopIfTrue="1" operator="equal">
      <formula>0</formula>
    </cfRule>
  </conditionalFormatting>
  <conditionalFormatting sqref="E222">
    <cfRule type="cellIs" dxfId="28901" priority="135757" stopIfTrue="1" operator="equal">
      <formula>0</formula>
    </cfRule>
  </conditionalFormatting>
  <conditionalFormatting sqref="E222">
    <cfRule type="cellIs" dxfId="28900" priority="135756" stopIfTrue="1" operator="equal">
      <formula>0</formula>
    </cfRule>
  </conditionalFormatting>
  <conditionalFormatting sqref="E222">
    <cfRule type="cellIs" dxfId="28899" priority="135755" stopIfTrue="1" operator="equal">
      <formula>0</formula>
    </cfRule>
  </conditionalFormatting>
  <conditionalFormatting sqref="E222">
    <cfRule type="cellIs" dxfId="28898" priority="135754" stopIfTrue="1" operator="equal">
      <formula>0</formula>
    </cfRule>
  </conditionalFormatting>
  <conditionalFormatting sqref="E222">
    <cfRule type="cellIs" dxfId="28897" priority="135753" stopIfTrue="1" operator="equal">
      <formula>0</formula>
    </cfRule>
  </conditionalFormatting>
  <conditionalFormatting sqref="E222">
    <cfRule type="cellIs" dxfId="28896" priority="135752" stopIfTrue="1" operator="equal">
      <formula>0</formula>
    </cfRule>
  </conditionalFormatting>
  <conditionalFormatting sqref="E222">
    <cfRule type="cellIs" dxfId="28895" priority="135751" stopIfTrue="1" operator="equal">
      <formula>0</formula>
    </cfRule>
  </conditionalFormatting>
  <conditionalFormatting sqref="E222">
    <cfRule type="cellIs" dxfId="28894" priority="135750" stopIfTrue="1" operator="equal">
      <formula>0</formula>
    </cfRule>
  </conditionalFormatting>
  <conditionalFormatting sqref="E222">
    <cfRule type="cellIs" dxfId="28893" priority="135749" stopIfTrue="1" operator="equal">
      <formula>0</formula>
    </cfRule>
  </conditionalFormatting>
  <conditionalFormatting sqref="E222">
    <cfRule type="cellIs" dxfId="28892" priority="135748" stopIfTrue="1" operator="equal">
      <formula>0</formula>
    </cfRule>
  </conditionalFormatting>
  <conditionalFormatting sqref="E222">
    <cfRule type="cellIs" dxfId="28891" priority="135747" stopIfTrue="1" operator="equal">
      <formula>0</formula>
    </cfRule>
  </conditionalFormatting>
  <conditionalFormatting sqref="E222">
    <cfRule type="cellIs" dxfId="28890" priority="135746" stopIfTrue="1" operator="equal">
      <formula>0</formula>
    </cfRule>
  </conditionalFormatting>
  <conditionalFormatting sqref="E222">
    <cfRule type="cellIs" dxfId="28889" priority="135745" stopIfTrue="1" operator="equal">
      <formula>0</formula>
    </cfRule>
  </conditionalFormatting>
  <conditionalFormatting sqref="E222">
    <cfRule type="cellIs" dxfId="28888" priority="135744" stopIfTrue="1" operator="equal">
      <formula>0</formula>
    </cfRule>
  </conditionalFormatting>
  <conditionalFormatting sqref="E222">
    <cfRule type="cellIs" dxfId="28887" priority="135743" stopIfTrue="1" operator="equal">
      <formula>0</formula>
    </cfRule>
  </conditionalFormatting>
  <conditionalFormatting sqref="E222">
    <cfRule type="cellIs" dxfId="28886" priority="135742" stopIfTrue="1" operator="equal">
      <formula>0</formula>
    </cfRule>
  </conditionalFormatting>
  <conditionalFormatting sqref="E222">
    <cfRule type="cellIs" dxfId="28885" priority="135741" stopIfTrue="1" operator="equal">
      <formula>0</formula>
    </cfRule>
  </conditionalFormatting>
  <conditionalFormatting sqref="E222">
    <cfRule type="cellIs" dxfId="28884" priority="135740" stopIfTrue="1" operator="equal">
      <formula>0</formula>
    </cfRule>
  </conditionalFormatting>
  <conditionalFormatting sqref="E222">
    <cfRule type="cellIs" dxfId="28883" priority="135739" stopIfTrue="1" operator="equal">
      <formula>0</formula>
    </cfRule>
  </conditionalFormatting>
  <conditionalFormatting sqref="E222">
    <cfRule type="cellIs" dxfId="28882" priority="135738" stopIfTrue="1" operator="equal">
      <formula>0</formula>
    </cfRule>
  </conditionalFormatting>
  <conditionalFormatting sqref="E222">
    <cfRule type="cellIs" dxfId="28881" priority="135737" stopIfTrue="1" operator="equal">
      <formula>0</formula>
    </cfRule>
  </conditionalFormatting>
  <conditionalFormatting sqref="E222">
    <cfRule type="cellIs" dxfId="28880" priority="135736" stopIfTrue="1" operator="equal">
      <formula>0</formula>
    </cfRule>
  </conditionalFormatting>
  <conditionalFormatting sqref="E222">
    <cfRule type="cellIs" dxfId="28879" priority="135735" stopIfTrue="1" operator="equal">
      <formula>0</formula>
    </cfRule>
  </conditionalFormatting>
  <conditionalFormatting sqref="E222">
    <cfRule type="cellIs" dxfId="28878" priority="135734" stopIfTrue="1" operator="equal">
      <formula>0</formula>
    </cfRule>
  </conditionalFormatting>
  <conditionalFormatting sqref="E222">
    <cfRule type="cellIs" dxfId="28877" priority="135733" stopIfTrue="1" operator="equal">
      <formula>0</formula>
    </cfRule>
  </conditionalFormatting>
  <conditionalFormatting sqref="E222">
    <cfRule type="cellIs" dxfId="28876" priority="135732" stopIfTrue="1" operator="equal">
      <formula>0</formula>
    </cfRule>
  </conditionalFormatting>
  <conditionalFormatting sqref="E222">
    <cfRule type="cellIs" dxfId="28875" priority="135731" stopIfTrue="1" operator="equal">
      <formula>0</formula>
    </cfRule>
  </conditionalFormatting>
  <conditionalFormatting sqref="E222">
    <cfRule type="cellIs" dxfId="28874" priority="135730" stopIfTrue="1" operator="equal">
      <formula>0</formula>
    </cfRule>
  </conditionalFormatting>
  <conditionalFormatting sqref="E222">
    <cfRule type="cellIs" dxfId="28873" priority="135729" stopIfTrue="1" operator="equal">
      <formula>0</formula>
    </cfRule>
  </conditionalFormatting>
  <conditionalFormatting sqref="E222">
    <cfRule type="cellIs" dxfId="28872" priority="135728" stopIfTrue="1" operator="equal">
      <formula>0</formula>
    </cfRule>
  </conditionalFormatting>
  <conditionalFormatting sqref="E222">
    <cfRule type="cellIs" dxfId="28871" priority="135727" stopIfTrue="1" operator="equal">
      <formula>0</formula>
    </cfRule>
  </conditionalFormatting>
  <conditionalFormatting sqref="E222">
    <cfRule type="cellIs" dxfId="28870" priority="135726" stopIfTrue="1" operator="equal">
      <formula>0</formula>
    </cfRule>
  </conditionalFormatting>
  <conditionalFormatting sqref="E222">
    <cfRule type="cellIs" dxfId="28869" priority="135725" stopIfTrue="1" operator="equal">
      <formula>0</formula>
    </cfRule>
  </conditionalFormatting>
  <conditionalFormatting sqref="E222">
    <cfRule type="cellIs" dxfId="28868" priority="135724" stopIfTrue="1" operator="equal">
      <formula>0</formula>
    </cfRule>
  </conditionalFormatting>
  <conditionalFormatting sqref="E222">
    <cfRule type="cellIs" dxfId="28867" priority="135723" stopIfTrue="1" operator="equal">
      <formula>0</formula>
    </cfRule>
  </conditionalFormatting>
  <conditionalFormatting sqref="E222">
    <cfRule type="cellIs" dxfId="28866" priority="135722" stopIfTrue="1" operator="equal">
      <formula>0</formula>
    </cfRule>
  </conditionalFormatting>
  <conditionalFormatting sqref="E222">
    <cfRule type="cellIs" dxfId="28865" priority="135721" stopIfTrue="1" operator="equal">
      <formula>0</formula>
    </cfRule>
  </conditionalFormatting>
  <conditionalFormatting sqref="E222">
    <cfRule type="cellIs" dxfId="28864" priority="135720" stopIfTrue="1" operator="equal">
      <formula>0</formula>
    </cfRule>
  </conditionalFormatting>
  <conditionalFormatting sqref="E222">
    <cfRule type="cellIs" dxfId="28863" priority="135719" stopIfTrue="1" operator="equal">
      <formula>0</formula>
    </cfRule>
  </conditionalFormatting>
  <conditionalFormatting sqref="E222">
    <cfRule type="cellIs" dxfId="28862" priority="135718" stopIfTrue="1" operator="equal">
      <formula>0</formula>
    </cfRule>
  </conditionalFormatting>
  <conditionalFormatting sqref="E222">
    <cfRule type="cellIs" dxfId="28861" priority="135717" stopIfTrue="1" operator="equal">
      <formula>0</formula>
    </cfRule>
  </conditionalFormatting>
  <conditionalFormatting sqref="E222">
    <cfRule type="cellIs" dxfId="28860" priority="135716" stopIfTrue="1" operator="equal">
      <formula>0</formula>
    </cfRule>
  </conditionalFormatting>
  <conditionalFormatting sqref="E222">
    <cfRule type="cellIs" dxfId="28859" priority="135715" stopIfTrue="1" operator="equal">
      <formula>0</formula>
    </cfRule>
  </conditionalFormatting>
  <conditionalFormatting sqref="E222">
    <cfRule type="cellIs" dxfId="28858" priority="135714" stopIfTrue="1" operator="equal">
      <formula>0</formula>
    </cfRule>
  </conditionalFormatting>
  <conditionalFormatting sqref="E222">
    <cfRule type="cellIs" dxfId="28857" priority="135713" stopIfTrue="1" operator="equal">
      <formula>0</formula>
    </cfRule>
  </conditionalFormatting>
  <conditionalFormatting sqref="E222">
    <cfRule type="cellIs" dxfId="28856" priority="135712" stopIfTrue="1" operator="equal">
      <formula>0</formula>
    </cfRule>
  </conditionalFormatting>
  <conditionalFormatting sqref="E222">
    <cfRule type="cellIs" dxfId="28855" priority="135711" stopIfTrue="1" operator="equal">
      <formula>0</formula>
    </cfRule>
  </conditionalFormatting>
  <conditionalFormatting sqref="E222">
    <cfRule type="cellIs" dxfId="28854" priority="135710" stopIfTrue="1" operator="equal">
      <formula>0</formula>
    </cfRule>
  </conditionalFormatting>
  <conditionalFormatting sqref="E222">
    <cfRule type="cellIs" dxfId="28853" priority="135709" stopIfTrue="1" operator="equal">
      <formula>0</formula>
    </cfRule>
  </conditionalFormatting>
  <conditionalFormatting sqref="E222">
    <cfRule type="cellIs" dxfId="28852" priority="135708" stopIfTrue="1" operator="equal">
      <formula>0</formula>
    </cfRule>
  </conditionalFormatting>
  <conditionalFormatting sqref="E222">
    <cfRule type="cellIs" dxfId="28851" priority="135707" stopIfTrue="1" operator="equal">
      <formula>0</formula>
    </cfRule>
  </conditionalFormatting>
  <conditionalFormatting sqref="E222">
    <cfRule type="cellIs" dxfId="28850" priority="135706" stopIfTrue="1" operator="equal">
      <formula>0</formula>
    </cfRule>
  </conditionalFormatting>
  <conditionalFormatting sqref="E222">
    <cfRule type="cellIs" dxfId="28849" priority="135705" stopIfTrue="1" operator="equal">
      <formula>0</formula>
    </cfRule>
  </conditionalFormatting>
  <conditionalFormatting sqref="E222">
    <cfRule type="cellIs" dxfId="28848" priority="135704" stopIfTrue="1" operator="equal">
      <formula>0</formula>
    </cfRule>
  </conditionalFormatting>
  <conditionalFormatting sqref="E222">
    <cfRule type="cellIs" dxfId="28847" priority="135703" stopIfTrue="1" operator="equal">
      <formula>0</formula>
    </cfRule>
  </conditionalFormatting>
  <conditionalFormatting sqref="E222">
    <cfRule type="cellIs" dxfId="28846" priority="135702" stopIfTrue="1" operator="equal">
      <formula>0</formula>
    </cfRule>
  </conditionalFormatting>
  <conditionalFormatting sqref="E222">
    <cfRule type="cellIs" dxfId="28845" priority="135701" stopIfTrue="1" operator="equal">
      <formula>0</formula>
    </cfRule>
  </conditionalFormatting>
  <conditionalFormatting sqref="E222">
    <cfRule type="cellIs" dxfId="28844" priority="135700" stopIfTrue="1" operator="equal">
      <formula>0</formula>
    </cfRule>
  </conditionalFormatting>
  <conditionalFormatting sqref="E222">
    <cfRule type="cellIs" dxfId="28843" priority="135699" stopIfTrue="1" operator="equal">
      <formula>0</formula>
    </cfRule>
  </conditionalFormatting>
  <conditionalFormatting sqref="E222">
    <cfRule type="cellIs" dxfId="28842" priority="135698" stopIfTrue="1" operator="equal">
      <formula>0</formula>
    </cfRule>
  </conditionalFormatting>
  <conditionalFormatting sqref="E222">
    <cfRule type="cellIs" dxfId="28841" priority="135697" stopIfTrue="1" operator="equal">
      <formula>0</formula>
    </cfRule>
  </conditionalFormatting>
  <conditionalFormatting sqref="E222">
    <cfRule type="cellIs" dxfId="28840" priority="135696" stopIfTrue="1" operator="equal">
      <formula>0</formula>
    </cfRule>
  </conditionalFormatting>
  <conditionalFormatting sqref="E222">
    <cfRule type="cellIs" dxfId="28839" priority="135695" stopIfTrue="1" operator="equal">
      <formula>0</formula>
    </cfRule>
  </conditionalFormatting>
  <conditionalFormatting sqref="E222">
    <cfRule type="cellIs" dxfId="28838" priority="135694" stopIfTrue="1" operator="equal">
      <formula>0</formula>
    </cfRule>
  </conditionalFormatting>
  <conditionalFormatting sqref="E222">
    <cfRule type="cellIs" dxfId="28837" priority="135693" stopIfTrue="1" operator="equal">
      <formula>0</formula>
    </cfRule>
  </conditionalFormatting>
  <conditionalFormatting sqref="E222">
    <cfRule type="cellIs" dxfId="28836" priority="135692" stopIfTrue="1" operator="equal">
      <formula>0</formula>
    </cfRule>
  </conditionalFormatting>
  <conditionalFormatting sqref="E222">
    <cfRule type="cellIs" dxfId="28835" priority="135691" stopIfTrue="1" operator="equal">
      <formula>0</formula>
    </cfRule>
  </conditionalFormatting>
  <conditionalFormatting sqref="E222">
    <cfRule type="cellIs" dxfId="28834" priority="135690" stopIfTrue="1" operator="equal">
      <formula>0</formula>
    </cfRule>
  </conditionalFormatting>
  <conditionalFormatting sqref="D272">
    <cfRule type="cellIs" dxfId="28833" priority="135689" stopIfTrue="1" operator="equal">
      <formula>0</formula>
    </cfRule>
  </conditionalFormatting>
  <conditionalFormatting sqref="F201">
    <cfRule type="cellIs" dxfId="28832" priority="135686" stopIfTrue="1" operator="equal">
      <formula>0</formula>
    </cfRule>
  </conditionalFormatting>
  <conditionalFormatting sqref="F201">
    <cfRule type="cellIs" dxfId="28831" priority="135685" stopIfTrue="1" operator="equal">
      <formula>0</formula>
    </cfRule>
  </conditionalFormatting>
  <conditionalFormatting sqref="F201">
    <cfRule type="cellIs" dxfId="28830" priority="135684" stopIfTrue="1" operator="equal">
      <formula>0</formula>
    </cfRule>
  </conditionalFormatting>
  <conditionalFormatting sqref="F201">
    <cfRule type="cellIs" dxfId="28829" priority="135683" stopIfTrue="1" operator="equal">
      <formula>0</formula>
    </cfRule>
  </conditionalFormatting>
  <conditionalFormatting sqref="F201">
    <cfRule type="cellIs" dxfId="28828" priority="135682" stopIfTrue="1" operator="equal">
      <formula>0</formula>
    </cfRule>
  </conditionalFormatting>
  <conditionalFormatting sqref="F201">
    <cfRule type="cellIs" dxfId="28827" priority="135681" stopIfTrue="1" operator="equal">
      <formula>0</formula>
    </cfRule>
  </conditionalFormatting>
  <conditionalFormatting sqref="F201">
    <cfRule type="cellIs" dxfId="28826" priority="135680" stopIfTrue="1" operator="equal">
      <formula>0</formula>
    </cfRule>
  </conditionalFormatting>
  <conditionalFormatting sqref="F201">
    <cfRule type="cellIs" dxfId="28825" priority="135679" stopIfTrue="1" operator="equal">
      <formula>0</formula>
    </cfRule>
  </conditionalFormatting>
  <conditionalFormatting sqref="F201">
    <cfRule type="cellIs" dxfId="28824" priority="135678" stopIfTrue="1" operator="equal">
      <formula>0</formula>
    </cfRule>
  </conditionalFormatting>
  <conditionalFormatting sqref="F201">
    <cfRule type="cellIs" dxfId="28823" priority="135677" stopIfTrue="1" operator="equal">
      <formula>0</formula>
    </cfRule>
  </conditionalFormatting>
  <conditionalFormatting sqref="G201">
    <cfRule type="cellIs" dxfId="28822" priority="135676" stopIfTrue="1" operator="equal">
      <formula>0</formula>
    </cfRule>
  </conditionalFormatting>
  <conditionalFormatting sqref="F200">
    <cfRule type="cellIs" dxfId="28821" priority="135675" stopIfTrue="1" operator="equal">
      <formula>0</formula>
    </cfRule>
  </conditionalFormatting>
  <conditionalFormatting sqref="G200">
    <cfRule type="cellIs" dxfId="28820" priority="135674" stopIfTrue="1" operator="equal">
      <formula>0</formula>
    </cfRule>
  </conditionalFormatting>
  <conditionalFormatting sqref="I232">
    <cfRule type="cellIs" dxfId="28819" priority="135669" stopIfTrue="1" operator="equal">
      <formula>0</formula>
    </cfRule>
  </conditionalFormatting>
  <conditionalFormatting sqref="I233">
    <cfRule type="cellIs" dxfId="28818" priority="135668" stopIfTrue="1" operator="equal">
      <formula>0</formula>
    </cfRule>
  </conditionalFormatting>
  <conditionalFormatting sqref="J232">
    <cfRule type="cellIs" dxfId="28817" priority="135667" stopIfTrue="1" operator="equal">
      <formula>0</formula>
    </cfRule>
  </conditionalFormatting>
  <conditionalFormatting sqref="F238">
    <cfRule type="cellIs" dxfId="28816" priority="135663" stopIfTrue="1" operator="equal">
      <formula>0</formula>
    </cfRule>
  </conditionalFormatting>
  <conditionalFormatting sqref="G238">
    <cfRule type="cellIs" dxfId="28815" priority="135661" stopIfTrue="1" operator="equal">
      <formula>0</formula>
    </cfRule>
  </conditionalFormatting>
  <conditionalFormatting sqref="F237">
    <cfRule type="cellIs" dxfId="28814" priority="135660" stopIfTrue="1" operator="equal">
      <formula>0</formula>
    </cfRule>
  </conditionalFormatting>
  <conditionalFormatting sqref="G237">
    <cfRule type="cellIs" dxfId="28813" priority="135659" stopIfTrue="1" operator="equal">
      <formula>0</formula>
    </cfRule>
  </conditionalFormatting>
  <conditionalFormatting sqref="G237">
    <cfRule type="cellIs" dxfId="28812" priority="135658" stopIfTrue="1" operator="equal">
      <formula>0</formula>
    </cfRule>
  </conditionalFormatting>
  <conditionalFormatting sqref="G237">
    <cfRule type="cellIs" dxfId="28811" priority="135657" stopIfTrue="1" operator="equal">
      <formula>0</formula>
    </cfRule>
  </conditionalFormatting>
  <conditionalFormatting sqref="F232">
    <cfRule type="cellIs" dxfId="28810" priority="135656" stopIfTrue="1" operator="equal">
      <formula>0</formula>
    </cfRule>
  </conditionalFormatting>
  <conditionalFormatting sqref="C241:C243">
    <cfRule type="cellIs" dxfId="28809" priority="135598" stopIfTrue="1" operator="equal">
      <formula>0</formula>
    </cfRule>
  </conditionalFormatting>
  <conditionalFormatting sqref="D241">
    <cfRule type="cellIs" dxfId="28808" priority="135597" stopIfTrue="1" operator="equal">
      <formula>0</formula>
    </cfRule>
  </conditionalFormatting>
  <conditionalFormatting sqref="E241">
    <cfRule type="cellIs" dxfId="28807" priority="135595" stopIfTrue="1" operator="equal">
      <formula>0</formula>
    </cfRule>
  </conditionalFormatting>
  <conditionalFormatting sqref="E241">
    <cfRule type="cellIs" dxfId="28806" priority="135594" stopIfTrue="1" operator="equal">
      <formula>0</formula>
    </cfRule>
  </conditionalFormatting>
  <conditionalFormatting sqref="E241">
    <cfRule type="cellIs" dxfId="28805" priority="135593" stopIfTrue="1" operator="equal">
      <formula>0</formula>
    </cfRule>
  </conditionalFormatting>
  <conditionalFormatting sqref="E242">
    <cfRule type="cellIs" dxfId="28804" priority="135592" stopIfTrue="1" operator="equal">
      <formula>0</formula>
    </cfRule>
  </conditionalFormatting>
  <conditionalFormatting sqref="E242">
    <cfRule type="cellIs" dxfId="28803" priority="135591" stopIfTrue="1" operator="equal">
      <formula>0</formula>
    </cfRule>
  </conditionalFormatting>
  <conditionalFormatting sqref="E242">
    <cfRule type="cellIs" dxfId="28802" priority="135590" stopIfTrue="1" operator="equal">
      <formula>0</formula>
    </cfRule>
  </conditionalFormatting>
  <conditionalFormatting sqref="E243">
    <cfRule type="cellIs" dxfId="28801" priority="135589" stopIfTrue="1" operator="equal">
      <formula>0</formula>
    </cfRule>
  </conditionalFormatting>
  <conditionalFormatting sqref="E243">
    <cfRule type="cellIs" dxfId="28800" priority="135588" stopIfTrue="1" operator="equal">
      <formula>0</formula>
    </cfRule>
  </conditionalFormatting>
  <conditionalFormatting sqref="E243">
    <cfRule type="cellIs" dxfId="28799" priority="135587" stopIfTrue="1" operator="equal">
      <formula>0</formula>
    </cfRule>
  </conditionalFormatting>
  <conditionalFormatting sqref="C235">
    <cfRule type="cellIs" dxfId="28798" priority="135585" stopIfTrue="1" operator="equal">
      <formula>0</formula>
    </cfRule>
  </conditionalFormatting>
  <conditionalFormatting sqref="C233">
    <cfRule type="cellIs" dxfId="28797" priority="135506" stopIfTrue="1" operator="equal">
      <formula>0</formula>
    </cfRule>
  </conditionalFormatting>
  <conditionalFormatting sqref="D236">
    <cfRule type="cellIs" dxfId="28796" priority="135497" stopIfTrue="1" operator="equal">
      <formula>0</formula>
    </cfRule>
  </conditionalFormatting>
  <conditionalFormatting sqref="E238">
    <cfRule type="cellIs" dxfId="28795" priority="135490" stopIfTrue="1" operator="equal">
      <formula>0</formula>
    </cfRule>
  </conditionalFormatting>
  <conditionalFormatting sqref="E238">
    <cfRule type="cellIs" dxfId="28794" priority="135489" stopIfTrue="1" operator="equal">
      <formula>0</formula>
    </cfRule>
  </conditionalFormatting>
  <conditionalFormatting sqref="E237">
    <cfRule type="cellIs" dxfId="28793" priority="135487" stopIfTrue="1" operator="equal">
      <formula>0</formula>
    </cfRule>
  </conditionalFormatting>
  <conditionalFormatting sqref="E237">
    <cfRule type="cellIs" dxfId="28792" priority="135486" stopIfTrue="1" operator="equal">
      <formula>0</formula>
    </cfRule>
  </conditionalFormatting>
  <conditionalFormatting sqref="D232">
    <cfRule type="cellIs" dxfId="28791" priority="135485" stopIfTrue="1" operator="equal">
      <formula>0</formula>
    </cfRule>
  </conditionalFormatting>
  <conditionalFormatting sqref="C234">
    <cfRule type="cellIs" dxfId="28790" priority="135481" stopIfTrue="1" operator="equal">
      <formula>0</formula>
    </cfRule>
  </conditionalFormatting>
  <conditionalFormatting sqref="D234">
    <cfRule type="cellIs" dxfId="28789" priority="135480" stopIfTrue="1" operator="equal">
      <formula>0</formula>
    </cfRule>
  </conditionalFormatting>
  <conditionalFormatting sqref="Q234">
    <cfRule type="cellIs" dxfId="28788" priority="135479" stopIfTrue="1" operator="equal">
      <formula>0</formula>
    </cfRule>
  </conditionalFormatting>
  <conditionalFormatting sqref="C203">
    <cfRule type="cellIs" dxfId="28787" priority="135476" stopIfTrue="1" operator="equal">
      <formula>0</formula>
    </cfRule>
  </conditionalFormatting>
  <conditionalFormatting sqref="D203">
    <cfRule type="cellIs" dxfId="28786" priority="135475" stopIfTrue="1" operator="equal">
      <formula>0</formula>
    </cfRule>
  </conditionalFormatting>
  <conditionalFormatting sqref="D202">
    <cfRule type="cellIs" dxfId="28785" priority="135474" stopIfTrue="1" operator="equal">
      <formula>0</formula>
    </cfRule>
  </conditionalFormatting>
  <conditionalFormatting sqref="C202">
    <cfRule type="cellIs" dxfId="28784" priority="135473" stopIfTrue="1" operator="equal">
      <formula>0</formula>
    </cfRule>
  </conditionalFormatting>
  <conditionalFormatting sqref="D200">
    <cfRule type="cellIs" dxfId="28783" priority="135471" stopIfTrue="1" operator="equal">
      <formula>0</formula>
    </cfRule>
  </conditionalFormatting>
  <conditionalFormatting sqref="D201">
    <cfRule type="cellIs" dxfId="28782" priority="135470" stopIfTrue="1" operator="equal">
      <formula>0</formula>
    </cfRule>
  </conditionalFormatting>
  <conditionalFormatting sqref="E235">
    <cfRule type="cellIs" dxfId="28781" priority="135469" stopIfTrue="1" operator="equal">
      <formula>0</formula>
    </cfRule>
  </conditionalFormatting>
  <conditionalFormatting sqref="E235">
    <cfRule type="cellIs" dxfId="28780" priority="135468" stopIfTrue="1" operator="equal">
      <formula>0</formula>
    </cfRule>
  </conditionalFormatting>
  <conditionalFormatting sqref="H7">
    <cfRule type="cellIs" dxfId="28779" priority="135467" stopIfTrue="1" operator="equal">
      <formula>0</formula>
    </cfRule>
  </conditionalFormatting>
  <conditionalFormatting sqref="D237">
    <cfRule type="cellIs" dxfId="28778" priority="135464" stopIfTrue="1" operator="equal">
      <formula>0</formula>
    </cfRule>
  </conditionalFormatting>
  <conditionalFormatting sqref="Q237">
    <cfRule type="cellIs" dxfId="28777" priority="135463" stopIfTrue="1" operator="equal">
      <formula>0</formula>
    </cfRule>
  </conditionalFormatting>
  <conditionalFormatting sqref="Q237">
    <cfRule type="cellIs" dxfId="28776" priority="135462" stopIfTrue="1" operator="equal">
      <formula>0</formula>
    </cfRule>
  </conditionalFormatting>
  <conditionalFormatting sqref="N17">
    <cfRule type="cellIs" dxfId="28775" priority="135461" stopIfTrue="1" operator="equal">
      <formula>0</formula>
    </cfRule>
  </conditionalFormatting>
  <conditionalFormatting sqref="H17">
    <cfRule type="cellIs" dxfId="28774" priority="135460" stopIfTrue="1" operator="equal">
      <formula>0</formula>
    </cfRule>
  </conditionalFormatting>
  <conditionalFormatting sqref="M236">
    <cfRule type="cellIs" dxfId="28773" priority="133215" stopIfTrue="1" operator="equal">
      <formula>0</formula>
    </cfRule>
  </conditionalFormatting>
  <conditionalFormatting sqref="M237">
    <cfRule type="cellIs" dxfId="28772" priority="133214" stopIfTrue="1" operator="equal">
      <formula>0</formula>
    </cfRule>
  </conditionalFormatting>
  <conditionalFormatting sqref="M238">
    <cfRule type="cellIs" dxfId="28771" priority="133213" stopIfTrue="1" operator="equal">
      <formula>0</formula>
    </cfRule>
  </conditionalFormatting>
  <conditionalFormatting sqref="M241">
    <cfRule type="cellIs" dxfId="28770" priority="133212" stopIfTrue="1" operator="equal">
      <formula>0</formula>
    </cfRule>
  </conditionalFormatting>
  <conditionalFormatting sqref="M243">
    <cfRule type="cellIs" dxfId="28769" priority="133211" stopIfTrue="1" operator="equal">
      <formula>0</formula>
    </cfRule>
  </conditionalFormatting>
  <conditionalFormatting sqref="M232">
    <cfRule type="cellIs" dxfId="28768" priority="133210" stopIfTrue="1" operator="equal">
      <formula>0</formula>
    </cfRule>
  </conditionalFormatting>
  <conditionalFormatting sqref="M234">
    <cfRule type="cellIs" dxfId="28767" priority="133209" stopIfTrue="1" operator="equal">
      <formula>0</formula>
    </cfRule>
  </conditionalFormatting>
  <conditionalFormatting sqref="P238">
    <cfRule type="cellIs" dxfId="28766" priority="133208" stopIfTrue="1" operator="equal">
      <formula>0</formula>
    </cfRule>
  </conditionalFormatting>
  <conditionalFormatting sqref="P237">
    <cfRule type="cellIs" dxfId="28765" priority="133207" stopIfTrue="1" operator="equal">
      <formula>0</formula>
    </cfRule>
  </conditionalFormatting>
  <conditionalFormatting sqref="P235">
    <cfRule type="cellIs" dxfId="28764" priority="133205" stopIfTrue="1" operator="equal">
      <formula>0</formula>
    </cfRule>
  </conditionalFormatting>
  <conditionalFormatting sqref="P239">
    <cfRule type="cellIs" dxfId="28763" priority="133204" stopIfTrue="1" operator="equal">
      <formula>0</formula>
    </cfRule>
  </conditionalFormatting>
  <conditionalFormatting sqref="M239">
    <cfRule type="cellIs" dxfId="28762" priority="133203" stopIfTrue="1" operator="equal">
      <formula>0</formula>
    </cfRule>
  </conditionalFormatting>
  <conditionalFormatting sqref="Q31">
    <cfRule type="cellIs" dxfId="28761" priority="133202" stopIfTrue="1" operator="equal">
      <formula>0</formula>
    </cfRule>
  </conditionalFormatting>
  <conditionalFormatting sqref="K238">
    <cfRule type="cellIs" dxfId="28760" priority="130155" stopIfTrue="1" operator="equal">
      <formula>0</formula>
    </cfRule>
  </conditionalFormatting>
  <conditionalFormatting sqref="K238">
    <cfRule type="cellIs" dxfId="28759" priority="130154" stopIfTrue="1" operator="equal">
      <formula>0</formula>
    </cfRule>
  </conditionalFormatting>
  <conditionalFormatting sqref="K238">
    <cfRule type="cellIs" dxfId="28758" priority="130153" stopIfTrue="1" operator="equal">
      <formula>0</formula>
    </cfRule>
  </conditionalFormatting>
  <conditionalFormatting sqref="K237">
    <cfRule type="cellIs" dxfId="28757" priority="130152" stopIfTrue="1" operator="equal">
      <formula>0</formula>
    </cfRule>
  </conditionalFormatting>
  <conditionalFormatting sqref="K237">
    <cfRule type="cellIs" dxfId="28756" priority="130151" stopIfTrue="1" operator="equal">
      <formula>0</formula>
    </cfRule>
  </conditionalFormatting>
  <conditionalFormatting sqref="G236">
    <cfRule type="cellIs" dxfId="28755" priority="130135" stopIfTrue="1" operator="equal">
      <formula>0</formula>
    </cfRule>
  </conditionalFormatting>
  <conditionalFormatting sqref="F234">
    <cfRule type="cellIs" dxfId="28754" priority="130133" stopIfTrue="1" operator="equal">
      <formula>0</formula>
    </cfRule>
  </conditionalFormatting>
  <conditionalFormatting sqref="J206">
    <cfRule type="cellIs" dxfId="28753" priority="130129" stopIfTrue="1" operator="equal">
      <formula>0</formula>
    </cfRule>
  </conditionalFormatting>
  <conditionalFormatting sqref="I206">
    <cfRule type="cellIs" dxfId="28752" priority="130128" stopIfTrue="1" operator="equal">
      <formula>0</formula>
    </cfRule>
  </conditionalFormatting>
  <conditionalFormatting sqref="K112:K119">
    <cfRule type="cellIs" dxfId="28751" priority="129083" stopIfTrue="1" operator="equal">
      <formula>0</formula>
    </cfRule>
  </conditionalFormatting>
  <conditionalFormatting sqref="K109:K111">
    <cfRule type="cellIs" dxfId="28750" priority="129082" stopIfTrue="1" operator="equal">
      <formula>0</formula>
    </cfRule>
  </conditionalFormatting>
  <conditionalFormatting sqref="E227">
    <cfRule type="cellIs" dxfId="28749" priority="129066" stopIfTrue="1" operator="equal">
      <formula>0</formula>
    </cfRule>
  </conditionalFormatting>
  <conditionalFormatting sqref="E227">
    <cfRule type="cellIs" dxfId="28748" priority="129065" stopIfTrue="1" operator="equal">
      <formula>0</formula>
    </cfRule>
  </conditionalFormatting>
  <conditionalFormatting sqref="E227">
    <cfRule type="cellIs" dxfId="28747" priority="129064" stopIfTrue="1" operator="equal">
      <formula>0</formula>
    </cfRule>
  </conditionalFormatting>
  <conditionalFormatting sqref="E227">
    <cfRule type="cellIs" dxfId="28746" priority="129063" stopIfTrue="1" operator="equal">
      <formula>0</formula>
    </cfRule>
  </conditionalFormatting>
  <conditionalFormatting sqref="E227">
    <cfRule type="cellIs" dxfId="28745" priority="129062" stopIfTrue="1" operator="equal">
      <formula>0</formula>
    </cfRule>
  </conditionalFormatting>
  <conditionalFormatting sqref="E227">
    <cfRule type="cellIs" dxfId="28744" priority="129061" stopIfTrue="1" operator="equal">
      <formula>0</formula>
    </cfRule>
  </conditionalFormatting>
  <conditionalFormatting sqref="E227">
    <cfRule type="cellIs" dxfId="28743" priority="129060" stopIfTrue="1" operator="equal">
      <formula>0</formula>
    </cfRule>
  </conditionalFormatting>
  <conditionalFormatting sqref="E227">
    <cfRule type="cellIs" dxfId="28742" priority="129059" stopIfTrue="1" operator="equal">
      <formula>0</formula>
    </cfRule>
  </conditionalFormatting>
  <conditionalFormatting sqref="E227">
    <cfRule type="cellIs" dxfId="28741" priority="129058" stopIfTrue="1" operator="equal">
      <formula>0</formula>
    </cfRule>
  </conditionalFormatting>
  <conditionalFormatting sqref="E227">
    <cfRule type="cellIs" dxfId="28740" priority="129057" stopIfTrue="1" operator="equal">
      <formula>0</formula>
    </cfRule>
  </conditionalFormatting>
  <conditionalFormatting sqref="E227">
    <cfRule type="cellIs" dxfId="28739" priority="129056" stopIfTrue="1" operator="equal">
      <formula>0</formula>
    </cfRule>
  </conditionalFormatting>
  <conditionalFormatting sqref="E227">
    <cfRule type="cellIs" dxfId="28738" priority="129055" stopIfTrue="1" operator="equal">
      <formula>0</formula>
    </cfRule>
  </conditionalFormatting>
  <conditionalFormatting sqref="E227">
    <cfRule type="cellIs" dxfId="28737" priority="129054" stopIfTrue="1" operator="equal">
      <formula>0</formula>
    </cfRule>
  </conditionalFormatting>
  <conditionalFormatting sqref="E227">
    <cfRule type="cellIs" dxfId="28736" priority="129053" stopIfTrue="1" operator="equal">
      <formula>0</formula>
    </cfRule>
  </conditionalFormatting>
  <conditionalFormatting sqref="E227">
    <cfRule type="cellIs" dxfId="28735" priority="129052" stopIfTrue="1" operator="equal">
      <formula>0</formula>
    </cfRule>
  </conditionalFormatting>
  <conditionalFormatting sqref="E227">
    <cfRule type="cellIs" dxfId="28734" priority="129051" stopIfTrue="1" operator="equal">
      <formula>0</formula>
    </cfRule>
  </conditionalFormatting>
  <conditionalFormatting sqref="E227">
    <cfRule type="cellIs" dxfId="28733" priority="129050" stopIfTrue="1" operator="equal">
      <formula>0</formula>
    </cfRule>
  </conditionalFormatting>
  <conditionalFormatting sqref="E227">
    <cfRule type="cellIs" dxfId="28732" priority="129049" stopIfTrue="1" operator="equal">
      <formula>0</formula>
    </cfRule>
  </conditionalFormatting>
  <conditionalFormatting sqref="E227">
    <cfRule type="cellIs" dxfId="28731" priority="129048" stopIfTrue="1" operator="equal">
      <formula>0</formula>
    </cfRule>
  </conditionalFormatting>
  <conditionalFormatting sqref="E227">
    <cfRule type="cellIs" dxfId="28730" priority="129047" stopIfTrue="1" operator="equal">
      <formula>0</formula>
    </cfRule>
  </conditionalFormatting>
  <conditionalFormatting sqref="E227">
    <cfRule type="cellIs" dxfId="28729" priority="129046" stopIfTrue="1" operator="equal">
      <formula>0</formula>
    </cfRule>
  </conditionalFormatting>
  <conditionalFormatting sqref="E227">
    <cfRule type="cellIs" dxfId="28728" priority="129045" stopIfTrue="1" operator="equal">
      <formula>0</formula>
    </cfRule>
  </conditionalFormatting>
  <conditionalFormatting sqref="E227">
    <cfRule type="cellIs" dxfId="28727" priority="129044" stopIfTrue="1" operator="equal">
      <formula>0</formula>
    </cfRule>
  </conditionalFormatting>
  <conditionalFormatting sqref="E227">
    <cfRule type="cellIs" dxfId="28726" priority="129043" stopIfTrue="1" operator="equal">
      <formula>0</formula>
    </cfRule>
  </conditionalFormatting>
  <conditionalFormatting sqref="E227">
    <cfRule type="cellIs" dxfId="28725" priority="129042" stopIfTrue="1" operator="equal">
      <formula>0</formula>
    </cfRule>
  </conditionalFormatting>
  <conditionalFormatting sqref="E227">
    <cfRule type="cellIs" dxfId="28724" priority="129041" stopIfTrue="1" operator="equal">
      <formula>0</formula>
    </cfRule>
  </conditionalFormatting>
  <conditionalFormatting sqref="E227">
    <cfRule type="cellIs" dxfId="28723" priority="129040" stopIfTrue="1" operator="equal">
      <formula>0</formula>
    </cfRule>
  </conditionalFormatting>
  <conditionalFormatting sqref="E227">
    <cfRule type="cellIs" dxfId="28722" priority="129039" stopIfTrue="1" operator="equal">
      <formula>0</formula>
    </cfRule>
  </conditionalFormatting>
  <conditionalFormatting sqref="E227">
    <cfRule type="cellIs" dxfId="28721" priority="129038" stopIfTrue="1" operator="equal">
      <formula>0</formula>
    </cfRule>
  </conditionalFormatting>
  <conditionalFormatting sqref="E227">
    <cfRule type="cellIs" dxfId="28720" priority="129037" stopIfTrue="1" operator="equal">
      <formula>0</formula>
    </cfRule>
  </conditionalFormatting>
  <conditionalFormatting sqref="E227">
    <cfRule type="cellIs" dxfId="28719" priority="129036" stopIfTrue="1" operator="equal">
      <formula>0</formula>
    </cfRule>
  </conditionalFormatting>
  <conditionalFormatting sqref="E227">
    <cfRule type="cellIs" dxfId="28718" priority="129035" stopIfTrue="1" operator="equal">
      <formula>0</formula>
    </cfRule>
  </conditionalFormatting>
  <conditionalFormatting sqref="E227">
    <cfRule type="cellIs" dxfId="28717" priority="129034" stopIfTrue="1" operator="equal">
      <formula>0</formula>
    </cfRule>
  </conditionalFormatting>
  <conditionalFormatting sqref="E227">
    <cfRule type="cellIs" dxfId="28716" priority="129033" stopIfTrue="1" operator="equal">
      <formula>0</formula>
    </cfRule>
  </conditionalFormatting>
  <conditionalFormatting sqref="E227">
    <cfRule type="cellIs" dxfId="28715" priority="129032" stopIfTrue="1" operator="equal">
      <formula>0</formula>
    </cfRule>
  </conditionalFormatting>
  <conditionalFormatting sqref="E227">
    <cfRule type="cellIs" dxfId="28714" priority="129031" stopIfTrue="1" operator="equal">
      <formula>0</formula>
    </cfRule>
  </conditionalFormatting>
  <conditionalFormatting sqref="E227">
    <cfRule type="cellIs" dxfId="28713" priority="129030" stopIfTrue="1" operator="equal">
      <formula>0</formula>
    </cfRule>
  </conditionalFormatting>
  <conditionalFormatting sqref="E227">
    <cfRule type="cellIs" dxfId="28712" priority="129029" stopIfTrue="1" operator="equal">
      <formula>0</formula>
    </cfRule>
  </conditionalFormatting>
  <conditionalFormatting sqref="E227">
    <cfRule type="cellIs" dxfId="28711" priority="129028" stopIfTrue="1" operator="equal">
      <formula>0</formula>
    </cfRule>
  </conditionalFormatting>
  <conditionalFormatting sqref="E227">
    <cfRule type="cellIs" dxfId="28710" priority="129027" stopIfTrue="1" operator="equal">
      <formula>0</formula>
    </cfRule>
  </conditionalFormatting>
  <conditionalFormatting sqref="E227">
    <cfRule type="cellIs" dxfId="28709" priority="129026" stopIfTrue="1" operator="equal">
      <formula>0</formula>
    </cfRule>
  </conditionalFormatting>
  <conditionalFormatting sqref="E227">
    <cfRule type="cellIs" dxfId="28708" priority="129025" stopIfTrue="1" operator="equal">
      <formula>0</formula>
    </cfRule>
  </conditionalFormatting>
  <conditionalFormatting sqref="E227">
    <cfRule type="cellIs" dxfId="28707" priority="129024" stopIfTrue="1" operator="equal">
      <formula>0</formula>
    </cfRule>
  </conditionalFormatting>
  <conditionalFormatting sqref="E227">
    <cfRule type="cellIs" dxfId="28706" priority="129023" stopIfTrue="1" operator="equal">
      <formula>0</formula>
    </cfRule>
  </conditionalFormatting>
  <conditionalFormatting sqref="E227">
    <cfRule type="cellIs" dxfId="28705" priority="129022" stopIfTrue="1" operator="equal">
      <formula>0</formula>
    </cfRule>
  </conditionalFormatting>
  <conditionalFormatting sqref="E227">
    <cfRule type="cellIs" dxfId="28704" priority="129021" stopIfTrue="1" operator="equal">
      <formula>0</formula>
    </cfRule>
  </conditionalFormatting>
  <conditionalFormatting sqref="E227">
    <cfRule type="cellIs" dxfId="28703" priority="129020" stopIfTrue="1" operator="equal">
      <formula>0</formula>
    </cfRule>
  </conditionalFormatting>
  <conditionalFormatting sqref="E227">
    <cfRule type="cellIs" dxfId="28702" priority="129019" stopIfTrue="1" operator="equal">
      <formula>0</formula>
    </cfRule>
  </conditionalFormatting>
  <conditionalFormatting sqref="E227">
    <cfRule type="cellIs" dxfId="28701" priority="129018" stopIfTrue="1" operator="equal">
      <formula>0</formula>
    </cfRule>
  </conditionalFormatting>
  <conditionalFormatting sqref="E227">
    <cfRule type="cellIs" dxfId="28700" priority="129017" stopIfTrue="1" operator="equal">
      <formula>0</formula>
    </cfRule>
  </conditionalFormatting>
  <conditionalFormatting sqref="E227">
    <cfRule type="cellIs" dxfId="28699" priority="129016" stopIfTrue="1" operator="equal">
      <formula>0</formula>
    </cfRule>
  </conditionalFormatting>
  <conditionalFormatting sqref="E227">
    <cfRule type="cellIs" dxfId="28698" priority="129015" stopIfTrue="1" operator="equal">
      <formula>0</formula>
    </cfRule>
  </conditionalFormatting>
  <conditionalFormatting sqref="E227">
    <cfRule type="cellIs" dxfId="28697" priority="129014" stopIfTrue="1" operator="equal">
      <formula>0</formula>
    </cfRule>
  </conditionalFormatting>
  <conditionalFormatting sqref="E227">
    <cfRule type="cellIs" dxfId="28696" priority="129013" stopIfTrue="1" operator="equal">
      <formula>0</formula>
    </cfRule>
  </conditionalFormatting>
  <conditionalFormatting sqref="E227">
    <cfRule type="cellIs" dxfId="28695" priority="129012" stopIfTrue="1" operator="equal">
      <formula>0</formula>
    </cfRule>
  </conditionalFormatting>
  <conditionalFormatting sqref="E227">
    <cfRule type="cellIs" dxfId="28694" priority="129011" stopIfTrue="1" operator="equal">
      <formula>0</formula>
    </cfRule>
  </conditionalFormatting>
  <conditionalFormatting sqref="E227">
    <cfRule type="cellIs" dxfId="28693" priority="129010" stopIfTrue="1" operator="equal">
      <formula>0</formula>
    </cfRule>
  </conditionalFormatting>
  <conditionalFormatting sqref="E227">
    <cfRule type="cellIs" dxfId="28692" priority="129009" stopIfTrue="1" operator="equal">
      <formula>0</formula>
    </cfRule>
  </conditionalFormatting>
  <conditionalFormatting sqref="E227">
    <cfRule type="cellIs" dxfId="28691" priority="129008" stopIfTrue="1" operator="equal">
      <formula>0</formula>
    </cfRule>
  </conditionalFormatting>
  <conditionalFormatting sqref="E227">
    <cfRule type="cellIs" dxfId="28690" priority="129007" stopIfTrue="1" operator="equal">
      <formula>0</formula>
    </cfRule>
  </conditionalFormatting>
  <conditionalFormatting sqref="E227">
    <cfRule type="cellIs" dxfId="28689" priority="129006" stopIfTrue="1" operator="equal">
      <formula>0</formula>
    </cfRule>
  </conditionalFormatting>
  <conditionalFormatting sqref="E227">
    <cfRule type="cellIs" dxfId="28688" priority="129005" stopIfTrue="1" operator="equal">
      <formula>0</formula>
    </cfRule>
  </conditionalFormatting>
  <conditionalFormatting sqref="E227">
    <cfRule type="cellIs" dxfId="28687" priority="129004" stopIfTrue="1" operator="equal">
      <formula>0</formula>
    </cfRule>
  </conditionalFormatting>
  <conditionalFormatting sqref="E227">
    <cfRule type="cellIs" dxfId="28686" priority="129003" stopIfTrue="1" operator="equal">
      <formula>0</formula>
    </cfRule>
  </conditionalFormatting>
  <conditionalFormatting sqref="E227">
    <cfRule type="cellIs" dxfId="28685" priority="129002" stopIfTrue="1" operator="equal">
      <formula>0</formula>
    </cfRule>
  </conditionalFormatting>
  <conditionalFormatting sqref="E227">
    <cfRule type="cellIs" dxfId="28684" priority="129001" stopIfTrue="1" operator="equal">
      <formula>0</formula>
    </cfRule>
  </conditionalFormatting>
  <conditionalFormatting sqref="E227">
    <cfRule type="cellIs" dxfId="28683" priority="129000" stopIfTrue="1" operator="equal">
      <formula>0</formula>
    </cfRule>
  </conditionalFormatting>
  <conditionalFormatting sqref="E227">
    <cfRule type="cellIs" dxfId="28682" priority="128999" stopIfTrue="1" operator="equal">
      <formula>0</formula>
    </cfRule>
  </conditionalFormatting>
  <conditionalFormatting sqref="E227">
    <cfRule type="cellIs" dxfId="28681" priority="128998" stopIfTrue="1" operator="equal">
      <formula>0</formula>
    </cfRule>
  </conditionalFormatting>
  <conditionalFormatting sqref="E227">
    <cfRule type="cellIs" dxfId="28680" priority="128997" stopIfTrue="1" operator="equal">
      <formula>0</formula>
    </cfRule>
  </conditionalFormatting>
  <conditionalFormatting sqref="E227">
    <cfRule type="cellIs" dxfId="28679" priority="128996" stopIfTrue="1" operator="equal">
      <formula>0</formula>
    </cfRule>
  </conditionalFormatting>
  <conditionalFormatting sqref="E227">
    <cfRule type="cellIs" dxfId="28678" priority="128995" stopIfTrue="1" operator="equal">
      <formula>0</formula>
    </cfRule>
  </conditionalFormatting>
  <conditionalFormatting sqref="E227">
    <cfRule type="cellIs" dxfId="28677" priority="128994" stopIfTrue="1" operator="equal">
      <formula>0</formula>
    </cfRule>
  </conditionalFormatting>
  <conditionalFormatting sqref="E227">
    <cfRule type="cellIs" dxfId="28676" priority="128993" stopIfTrue="1" operator="equal">
      <formula>0</formula>
    </cfRule>
  </conditionalFormatting>
  <conditionalFormatting sqref="E227">
    <cfRule type="cellIs" dxfId="28675" priority="128992" stopIfTrue="1" operator="equal">
      <formula>0</formula>
    </cfRule>
  </conditionalFormatting>
  <conditionalFormatting sqref="E227">
    <cfRule type="cellIs" dxfId="28674" priority="128991" stopIfTrue="1" operator="equal">
      <formula>0</formula>
    </cfRule>
  </conditionalFormatting>
  <conditionalFormatting sqref="E227">
    <cfRule type="cellIs" dxfId="28673" priority="128990" stopIfTrue="1" operator="equal">
      <formula>0</formula>
    </cfRule>
  </conditionalFormatting>
  <conditionalFormatting sqref="E227">
    <cfRule type="cellIs" dxfId="28672" priority="128989" stopIfTrue="1" operator="equal">
      <formula>0</formula>
    </cfRule>
  </conditionalFormatting>
  <conditionalFormatting sqref="E227">
    <cfRule type="cellIs" dxfId="28671" priority="128988" stopIfTrue="1" operator="equal">
      <formula>0</formula>
    </cfRule>
  </conditionalFormatting>
  <conditionalFormatting sqref="E227">
    <cfRule type="cellIs" dxfId="28670" priority="128987" stopIfTrue="1" operator="equal">
      <formula>0</formula>
    </cfRule>
  </conditionalFormatting>
  <conditionalFormatting sqref="E227">
    <cfRule type="cellIs" dxfId="28669" priority="128986" stopIfTrue="1" operator="equal">
      <formula>0</formula>
    </cfRule>
  </conditionalFormatting>
  <conditionalFormatting sqref="E227">
    <cfRule type="cellIs" dxfId="28668" priority="128985" stopIfTrue="1" operator="equal">
      <formula>0</formula>
    </cfRule>
  </conditionalFormatting>
  <conditionalFormatting sqref="E227">
    <cfRule type="cellIs" dxfId="28667" priority="128984" stopIfTrue="1" operator="equal">
      <formula>0</formula>
    </cfRule>
  </conditionalFormatting>
  <conditionalFormatting sqref="E227">
    <cfRule type="cellIs" dxfId="28666" priority="128983" stopIfTrue="1" operator="equal">
      <formula>0</formula>
    </cfRule>
  </conditionalFormatting>
  <conditionalFormatting sqref="E227">
    <cfRule type="cellIs" dxfId="28665" priority="128982" stopIfTrue="1" operator="equal">
      <formula>0</formula>
    </cfRule>
  </conditionalFormatting>
  <conditionalFormatting sqref="E227">
    <cfRule type="cellIs" dxfId="28664" priority="128981" stopIfTrue="1" operator="equal">
      <formula>0</formula>
    </cfRule>
  </conditionalFormatting>
  <conditionalFormatting sqref="E227">
    <cfRule type="cellIs" dxfId="28663" priority="128980" stopIfTrue="1" operator="equal">
      <formula>0</formula>
    </cfRule>
  </conditionalFormatting>
  <conditionalFormatting sqref="E227">
    <cfRule type="cellIs" dxfId="28662" priority="128979" stopIfTrue="1" operator="equal">
      <formula>0</formula>
    </cfRule>
  </conditionalFormatting>
  <conditionalFormatting sqref="E227">
    <cfRule type="cellIs" dxfId="28661" priority="128978" stopIfTrue="1" operator="equal">
      <formula>0</formula>
    </cfRule>
  </conditionalFormatting>
  <conditionalFormatting sqref="E227">
    <cfRule type="cellIs" dxfId="28660" priority="128977" stopIfTrue="1" operator="equal">
      <formula>0</formula>
    </cfRule>
  </conditionalFormatting>
  <conditionalFormatting sqref="E227">
    <cfRule type="cellIs" dxfId="28659" priority="128976" stopIfTrue="1" operator="equal">
      <formula>0</formula>
    </cfRule>
  </conditionalFormatting>
  <conditionalFormatting sqref="E227">
    <cfRule type="cellIs" dxfId="28658" priority="128975" stopIfTrue="1" operator="equal">
      <formula>0</formula>
    </cfRule>
  </conditionalFormatting>
  <conditionalFormatting sqref="E227">
    <cfRule type="cellIs" dxfId="28657" priority="128974" stopIfTrue="1" operator="equal">
      <formula>0</formula>
    </cfRule>
  </conditionalFormatting>
  <conditionalFormatting sqref="E227">
    <cfRule type="cellIs" dxfId="28656" priority="128973" stopIfTrue="1" operator="equal">
      <formula>0</formula>
    </cfRule>
  </conditionalFormatting>
  <conditionalFormatting sqref="E227">
    <cfRule type="cellIs" dxfId="28655" priority="128972" stopIfTrue="1" operator="equal">
      <formula>0</formula>
    </cfRule>
  </conditionalFormatting>
  <conditionalFormatting sqref="E227">
    <cfRule type="cellIs" dxfId="28654" priority="128971" stopIfTrue="1" operator="equal">
      <formula>0</formula>
    </cfRule>
  </conditionalFormatting>
  <conditionalFormatting sqref="E227">
    <cfRule type="cellIs" dxfId="28653" priority="128970" stopIfTrue="1" operator="equal">
      <formula>0</formula>
    </cfRule>
  </conditionalFormatting>
  <conditionalFormatting sqref="E227">
    <cfRule type="cellIs" dxfId="28652" priority="128969" stopIfTrue="1" operator="equal">
      <formula>0</formula>
    </cfRule>
  </conditionalFormatting>
  <conditionalFormatting sqref="E227">
    <cfRule type="cellIs" dxfId="28651" priority="128968" stopIfTrue="1" operator="equal">
      <formula>0</formula>
    </cfRule>
  </conditionalFormatting>
  <conditionalFormatting sqref="E227">
    <cfRule type="cellIs" dxfId="28650" priority="128967" stopIfTrue="1" operator="equal">
      <formula>0</formula>
    </cfRule>
  </conditionalFormatting>
  <conditionalFormatting sqref="E227">
    <cfRule type="cellIs" dxfId="28649" priority="128966" stopIfTrue="1" operator="equal">
      <formula>0</formula>
    </cfRule>
  </conditionalFormatting>
  <conditionalFormatting sqref="E227">
    <cfRule type="cellIs" dxfId="28648" priority="128965" stopIfTrue="1" operator="equal">
      <formula>0</formula>
    </cfRule>
  </conditionalFormatting>
  <conditionalFormatting sqref="E227">
    <cfRule type="cellIs" dxfId="28647" priority="128964" stopIfTrue="1" operator="equal">
      <formula>0</formula>
    </cfRule>
  </conditionalFormatting>
  <conditionalFormatting sqref="E227">
    <cfRule type="cellIs" dxfId="28646" priority="128963" stopIfTrue="1" operator="equal">
      <formula>0</formula>
    </cfRule>
  </conditionalFormatting>
  <conditionalFormatting sqref="E227">
    <cfRule type="cellIs" dxfId="28645" priority="128962" stopIfTrue="1" operator="equal">
      <formula>0</formula>
    </cfRule>
  </conditionalFormatting>
  <conditionalFormatting sqref="E227">
    <cfRule type="cellIs" dxfId="28644" priority="128961" stopIfTrue="1" operator="equal">
      <formula>0</formula>
    </cfRule>
  </conditionalFormatting>
  <conditionalFormatting sqref="E227">
    <cfRule type="cellIs" dxfId="28643" priority="128960" stopIfTrue="1" operator="equal">
      <formula>0</formula>
    </cfRule>
  </conditionalFormatting>
  <conditionalFormatting sqref="E227">
    <cfRule type="cellIs" dxfId="28642" priority="128959" stopIfTrue="1" operator="equal">
      <formula>0</formula>
    </cfRule>
  </conditionalFormatting>
  <conditionalFormatting sqref="E227">
    <cfRule type="cellIs" dxfId="28641" priority="128958" stopIfTrue="1" operator="equal">
      <formula>0</formula>
    </cfRule>
  </conditionalFormatting>
  <conditionalFormatting sqref="E227">
    <cfRule type="cellIs" dxfId="28640" priority="128957" stopIfTrue="1" operator="equal">
      <formula>0</formula>
    </cfRule>
  </conditionalFormatting>
  <conditionalFormatting sqref="E227">
    <cfRule type="cellIs" dxfId="28639" priority="128956" stopIfTrue="1" operator="equal">
      <formula>0</formula>
    </cfRule>
  </conditionalFormatting>
  <conditionalFormatting sqref="E227">
    <cfRule type="cellIs" dxfId="28638" priority="128955" stopIfTrue="1" operator="equal">
      <formula>0</formula>
    </cfRule>
  </conditionalFormatting>
  <conditionalFormatting sqref="E227">
    <cfRule type="cellIs" dxfId="28637" priority="128954" stopIfTrue="1" operator="equal">
      <formula>0</formula>
    </cfRule>
  </conditionalFormatting>
  <conditionalFormatting sqref="E227">
    <cfRule type="cellIs" dxfId="28636" priority="128953" stopIfTrue="1" operator="equal">
      <formula>0</formula>
    </cfRule>
  </conditionalFormatting>
  <conditionalFormatting sqref="E227">
    <cfRule type="cellIs" dxfId="28635" priority="128952" stopIfTrue="1" operator="equal">
      <formula>0</formula>
    </cfRule>
  </conditionalFormatting>
  <conditionalFormatting sqref="E227">
    <cfRule type="cellIs" dxfId="28634" priority="128951" stopIfTrue="1" operator="equal">
      <formula>0</formula>
    </cfRule>
  </conditionalFormatting>
  <conditionalFormatting sqref="E227">
    <cfRule type="cellIs" dxfId="28633" priority="128950" stopIfTrue="1" operator="equal">
      <formula>0</formula>
    </cfRule>
  </conditionalFormatting>
  <conditionalFormatting sqref="E227">
    <cfRule type="cellIs" dxfId="28632" priority="128949" stopIfTrue="1" operator="equal">
      <formula>0</formula>
    </cfRule>
  </conditionalFormatting>
  <conditionalFormatting sqref="E227">
    <cfRule type="cellIs" dxfId="28631" priority="128948" stopIfTrue="1" operator="equal">
      <formula>0</formula>
    </cfRule>
  </conditionalFormatting>
  <conditionalFormatting sqref="E227">
    <cfRule type="cellIs" dxfId="28630" priority="128947" stopIfTrue="1" operator="equal">
      <formula>0</formula>
    </cfRule>
  </conditionalFormatting>
  <conditionalFormatting sqref="E227">
    <cfRule type="cellIs" dxfId="28629" priority="128946" stopIfTrue="1" operator="equal">
      <formula>0</formula>
    </cfRule>
  </conditionalFormatting>
  <conditionalFormatting sqref="E227">
    <cfRule type="cellIs" dxfId="28628" priority="128945" stopIfTrue="1" operator="equal">
      <formula>0</formula>
    </cfRule>
  </conditionalFormatting>
  <conditionalFormatting sqref="E227">
    <cfRule type="cellIs" dxfId="28627" priority="128944" stopIfTrue="1" operator="equal">
      <formula>0</formula>
    </cfRule>
  </conditionalFormatting>
  <conditionalFormatting sqref="E227">
    <cfRule type="cellIs" dxfId="28626" priority="128943" stopIfTrue="1" operator="equal">
      <formula>0</formula>
    </cfRule>
  </conditionalFormatting>
  <conditionalFormatting sqref="E227">
    <cfRule type="cellIs" dxfId="28625" priority="128942" stopIfTrue="1" operator="equal">
      <formula>0</formula>
    </cfRule>
  </conditionalFormatting>
  <conditionalFormatting sqref="E227">
    <cfRule type="cellIs" dxfId="28624" priority="128941" stopIfTrue="1" operator="equal">
      <formula>0</formula>
    </cfRule>
  </conditionalFormatting>
  <conditionalFormatting sqref="E227">
    <cfRule type="cellIs" dxfId="28623" priority="128940" stopIfTrue="1" operator="equal">
      <formula>0</formula>
    </cfRule>
  </conditionalFormatting>
  <conditionalFormatting sqref="E227">
    <cfRule type="cellIs" dxfId="28622" priority="128939" stopIfTrue="1" operator="equal">
      <formula>0</formula>
    </cfRule>
  </conditionalFormatting>
  <conditionalFormatting sqref="E227">
    <cfRule type="cellIs" dxfId="28621" priority="128938" stopIfTrue="1" operator="equal">
      <formula>0</formula>
    </cfRule>
  </conditionalFormatting>
  <conditionalFormatting sqref="E227">
    <cfRule type="cellIs" dxfId="28620" priority="128937" stopIfTrue="1" operator="equal">
      <formula>0</formula>
    </cfRule>
  </conditionalFormatting>
  <conditionalFormatting sqref="E227">
    <cfRule type="cellIs" dxfId="28619" priority="128936" stopIfTrue="1" operator="equal">
      <formula>0</formula>
    </cfRule>
  </conditionalFormatting>
  <conditionalFormatting sqref="E227">
    <cfRule type="cellIs" dxfId="28618" priority="128935" stopIfTrue="1" operator="equal">
      <formula>0</formula>
    </cfRule>
  </conditionalFormatting>
  <conditionalFormatting sqref="E227">
    <cfRule type="cellIs" dxfId="28617" priority="128934" stopIfTrue="1" operator="equal">
      <formula>0</formula>
    </cfRule>
  </conditionalFormatting>
  <conditionalFormatting sqref="E227">
    <cfRule type="cellIs" dxfId="28616" priority="128933" stopIfTrue="1" operator="equal">
      <formula>0</formula>
    </cfRule>
  </conditionalFormatting>
  <conditionalFormatting sqref="E227">
    <cfRule type="cellIs" dxfId="28615" priority="128932" stopIfTrue="1" operator="equal">
      <formula>0</formula>
    </cfRule>
  </conditionalFormatting>
  <conditionalFormatting sqref="E227">
    <cfRule type="cellIs" dxfId="28614" priority="128931" stopIfTrue="1" operator="equal">
      <formula>0</formula>
    </cfRule>
  </conditionalFormatting>
  <conditionalFormatting sqref="E227">
    <cfRule type="cellIs" dxfId="28613" priority="128930" stopIfTrue="1" operator="equal">
      <formula>0</formula>
    </cfRule>
  </conditionalFormatting>
  <conditionalFormatting sqref="E227">
    <cfRule type="cellIs" dxfId="28612" priority="128929" stopIfTrue="1" operator="equal">
      <formula>0</formula>
    </cfRule>
  </conditionalFormatting>
  <conditionalFormatting sqref="E227">
    <cfRule type="cellIs" dxfId="28611" priority="128928" stopIfTrue="1" operator="equal">
      <formula>0</formula>
    </cfRule>
  </conditionalFormatting>
  <conditionalFormatting sqref="E227">
    <cfRule type="cellIs" dxfId="28610" priority="128927" stopIfTrue="1" operator="equal">
      <formula>0</formula>
    </cfRule>
  </conditionalFormatting>
  <conditionalFormatting sqref="E227">
    <cfRule type="cellIs" dxfId="28609" priority="128926" stopIfTrue="1" operator="equal">
      <formula>0</formula>
    </cfRule>
  </conditionalFormatting>
  <conditionalFormatting sqref="E227">
    <cfRule type="cellIs" dxfId="28608" priority="128925" stopIfTrue="1" operator="equal">
      <formula>0</formula>
    </cfRule>
  </conditionalFormatting>
  <conditionalFormatting sqref="E227">
    <cfRule type="cellIs" dxfId="28607" priority="128924" stopIfTrue="1" operator="equal">
      <formula>0</formula>
    </cfRule>
  </conditionalFormatting>
  <conditionalFormatting sqref="E227">
    <cfRule type="cellIs" dxfId="28606" priority="128923" stopIfTrue="1" operator="equal">
      <formula>0</formula>
    </cfRule>
  </conditionalFormatting>
  <conditionalFormatting sqref="E227">
    <cfRule type="cellIs" dxfId="28605" priority="128922" stopIfTrue="1" operator="equal">
      <formula>0</formula>
    </cfRule>
  </conditionalFormatting>
  <conditionalFormatting sqref="E227">
    <cfRule type="cellIs" dxfId="28604" priority="128921" stopIfTrue="1" operator="equal">
      <formula>0</formula>
    </cfRule>
  </conditionalFormatting>
  <conditionalFormatting sqref="E227">
    <cfRule type="cellIs" dxfId="28603" priority="128920" stopIfTrue="1" operator="equal">
      <formula>0</formula>
    </cfRule>
  </conditionalFormatting>
  <conditionalFormatting sqref="E227">
    <cfRule type="cellIs" dxfId="28602" priority="128919" stopIfTrue="1" operator="equal">
      <formula>0</formula>
    </cfRule>
  </conditionalFormatting>
  <conditionalFormatting sqref="E227">
    <cfRule type="cellIs" dxfId="28601" priority="128918" stopIfTrue="1" operator="equal">
      <formula>0</formula>
    </cfRule>
  </conditionalFormatting>
  <conditionalFormatting sqref="E227">
    <cfRule type="cellIs" dxfId="28600" priority="128917" stopIfTrue="1" operator="equal">
      <formula>0</formula>
    </cfRule>
  </conditionalFormatting>
  <conditionalFormatting sqref="E227">
    <cfRule type="cellIs" dxfId="28599" priority="128916" stopIfTrue="1" operator="equal">
      <formula>0</formula>
    </cfRule>
  </conditionalFormatting>
  <conditionalFormatting sqref="E227">
    <cfRule type="cellIs" dxfId="28598" priority="128915" stopIfTrue="1" operator="equal">
      <formula>0</formula>
    </cfRule>
  </conditionalFormatting>
  <conditionalFormatting sqref="E227">
    <cfRule type="cellIs" dxfId="28597" priority="128914" stopIfTrue="1" operator="equal">
      <formula>0</formula>
    </cfRule>
  </conditionalFormatting>
  <conditionalFormatting sqref="E227">
    <cfRule type="cellIs" dxfId="28596" priority="128913" stopIfTrue="1" operator="equal">
      <formula>0</formula>
    </cfRule>
  </conditionalFormatting>
  <conditionalFormatting sqref="E227">
    <cfRule type="cellIs" dxfId="28595" priority="128912" stopIfTrue="1" operator="equal">
      <formula>0</formula>
    </cfRule>
  </conditionalFormatting>
  <conditionalFormatting sqref="E227">
    <cfRule type="cellIs" dxfId="28594" priority="128911" stopIfTrue="1" operator="equal">
      <formula>0</formula>
    </cfRule>
  </conditionalFormatting>
  <conditionalFormatting sqref="E227">
    <cfRule type="cellIs" dxfId="28593" priority="128910" stopIfTrue="1" operator="equal">
      <formula>0</formula>
    </cfRule>
  </conditionalFormatting>
  <conditionalFormatting sqref="E227">
    <cfRule type="cellIs" dxfId="28592" priority="128909" stopIfTrue="1" operator="equal">
      <formula>0</formula>
    </cfRule>
  </conditionalFormatting>
  <conditionalFormatting sqref="E227">
    <cfRule type="cellIs" dxfId="28591" priority="128908" stopIfTrue="1" operator="equal">
      <formula>0</formula>
    </cfRule>
  </conditionalFormatting>
  <conditionalFormatting sqref="E227">
    <cfRule type="cellIs" dxfId="28590" priority="128907" stopIfTrue="1" operator="equal">
      <formula>0</formula>
    </cfRule>
  </conditionalFormatting>
  <conditionalFormatting sqref="E227">
    <cfRule type="cellIs" dxfId="28589" priority="128906" stopIfTrue="1" operator="equal">
      <formula>0</formula>
    </cfRule>
  </conditionalFormatting>
  <conditionalFormatting sqref="E227">
    <cfRule type="cellIs" dxfId="28588" priority="128905" stopIfTrue="1" operator="equal">
      <formula>0</formula>
    </cfRule>
  </conditionalFormatting>
  <conditionalFormatting sqref="E227">
    <cfRule type="cellIs" dxfId="28587" priority="128904" stopIfTrue="1" operator="equal">
      <formula>0</formula>
    </cfRule>
  </conditionalFormatting>
  <conditionalFormatting sqref="E227">
    <cfRule type="cellIs" dxfId="28586" priority="128903" stopIfTrue="1" operator="equal">
      <formula>0</formula>
    </cfRule>
  </conditionalFormatting>
  <conditionalFormatting sqref="E227">
    <cfRule type="cellIs" dxfId="28585" priority="128902" stopIfTrue="1" operator="equal">
      <formula>0</formula>
    </cfRule>
  </conditionalFormatting>
  <conditionalFormatting sqref="E227">
    <cfRule type="cellIs" dxfId="28584" priority="128901" stopIfTrue="1" operator="equal">
      <formula>0</formula>
    </cfRule>
  </conditionalFormatting>
  <conditionalFormatting sqref="E227">
    <cfRule type="cellIs" dxfId="28583" priority="128900" stopIfTrue="1" operator="equal">
      <formula>0</formula>
    </cfRule>
  </conditionalFormatting>
  <conditionalFormatting sqref="E227">
    <cfRule type="cellIs" dxfId="28582" priority="128899" stopIfTrue="1" operator="equal">
      <formula>0</formula>
    </cfRule>
  </conditionalFormatting>
  <conditionalFormatting sqref="E227">
    <cfRule type="cellIs" dxfId="28581" priority="128898" stopIfTrue="1" operator="equal">
      <formula>0</formula>
    </cfRule>
  </conditionalFormatting>
  <conditionalFormatting sqref="E227">
    <cfRule type="cellIs" dxfId="28580" priority="128897" stopIfTrue="1" operator="equal">
      <formula>0</formula>
    </cfRule>
  </conditionalFormatting>
  <conditionalFormatting sqref="E227">
    <cfRule type="cellIs" dxfId="28579" priority="128896" stopIfTrue="1" operator="equal">
      <formula>0</formula>
    </cfRule>
  </conditionalFormatting>
  <conditionalFormatting sqref="E227">
    <cfRule type="cellIs" dxfId="28578" priority="128895" stopIfTrue="1" operator="equal">
      <formula>0</formula>
    </cfRule>
  </conditionalFormatting>
  <conditionalFormatting sqref="E227">
    <cfRule type="cellIs" dxfId="28577" priority="128894" stopIfTrue="1" operator="equal">
      <formula>0</formula>
    </cfRule>
  </conditionalFormatting>
  <conditionalFormatting sqref="E227">
    <cfRule type="cellIs" dxfId="28576" priority="128893" stopIfTrue="1" operator="equal">
      <formula>0</formula>
    </cfRule>
  </conditionalFormatting>
  <conditionalFormatting sqref="E227">
    <cfRule type="cellIs" dxfId="28575" priority="128892" stopIfTrue="1" operator="equal">
      <formula>0</formula>
    </cfRule>
  </conditionalFormatting>
  <conditionalFormatting sqref="E227">
    <cfRule type="cellIs" dxfId="28574" priority="128891" stopIfTrue="1" operator="equal">
      <formula>0</formula>
    </cfRule>
  </conditionalFormatting>
  <conditionalFormatting sqref="E227">
    <cfRule type="cellIs" dxfId="28573" priority="128890" stopIfTrue="1" operator="equal">
      <formula>0</formula>
    </cfRule>
  </conditionalFormatting>
  <conditionalFormatting sqref="E227">
    <cfRule type="cellIs" dxfId="28572" priority="128889" stopIfTrue="1" operator="equal">
      <formula>0</formula>
    </cfRule>
  </conditionalFormatting>
  <conditionalFormatting sqref="E227">
    <cfRule type="cellIs" dxfId="28571" priority="128888" stopIfTrue="1" operator="equal">
      <formula>0</formula>
    </cfRule>
  </conditionalFormatting>
  <conditionalFormatting sqref="E227">
    <cfRule type="cellIs" dxfId="28570" priority="128887" stopIfTrue="1" operator="equal">
      <formula>0</formula>
    </cfRule>
  </conditionalFormatting>
  <conditionalFormatting sqref="E227">
    <cfRule type="cellIs" dxfId="28569" priority="128886" stopIfTrue="1" operator="equal">
      <formula>0</formula>
    </cfRule>
  </conditionalFormatting>
  <conditionalFormatting sqref="E227">
    <cfRule type="cellIs" dxfId="28568" priority="128885" stopIfTrue="1" operator="equal">
      <formula>0</formula>
    </cfRule>
  </conditionalFormatting>
  <conditionalFormatting sqref="E227">
    <cfRule type="cellIs" dxfId="28567" priority="128884" stopIfTrue="1" operator="equal">
      <formula>0</formula>
    </cfRule>
  </conditionalFormatting>
  <conditionalFormatting sqref="E227">
    <cfRule type="cellIs" dxfId="28566" priority="128883" stopIfTrue="1" operator="equal">
      <formula>0</formula>
    </cfRule>
  </conditionalFormatting>
  <conditionalFormatting sqref="E227">
    <cfRule type="cellIs" dxfId="28565" priority="128882" stopIfTrue="1" operator="equal">
      <formula>0</formula>
    </cfRule>
  </conditionalFormatting>
  <conditionalFormatting sqref="E227">
    <cfRule type="cellIs" dxfId="28564" priority="128881" stopIfTrue="1" operator="equal">
      <formula>0</formula>
    </cfRule>
  </conditionalFormatting>
  <conditionalFormatting sqref="E227">
    <cfRule type="cellIs" dxfId="28563" priority="128880" stopIfTrue="1" operator="equal">
      <formula>0</formula>
    </cfRule>
  </conditionalFormatting>
  <conditionalFormatting sqref="E227">
    <cfRule type="cellIs" dxfId="28562" priority="128879" stopIfTrue="1" operator="equal">
      <formula>0</formula>
    </cfRule>
  </conditionalFormatting>
  <conditionalFormatting sqref="E227">
    <cfRule type="cellIs" dxfId="28561" priority="128878" stopIfTrue="1" operator="equal">
      <formula>0</formula>
    </cfRule>
  </conditionalFormatting>
  <conditionalFormatting sqref="E227">
    <cfRule type="cellIs" dxfId="28560" priority="128877" stopIfTrue="1" operator="equal">
      <formula>0</formula>
    </cfRule>
  </conditionalFormatting>
  <conditionalFormatting sqref="E227">
    <cfRule type="cellIs" dxfId="28559" priority="128876" stopIfTrue="1" operator="equal">
      <formula>0</formula>
    </cfRule>
  </conditionalFormatting>
  <conditionalFormatting sqref="E227">
    <cfRule type="cellIs" dxfId="28558" priority="128875" stopIfTrue="1" operator="equal">
      <formula>0</formula>
    </cfRule>
  </conditionalFormatting>
  <conditionalFormatting sqref="E227">
    <cfRule type="cellIs" dxfId="28557" priority="128874" stopIfTrue="1" operator="equal">
      <formula>0</formula>
    </cfRule>
  </conditionalFormatting>
  <conditionalFormatting sqref="E227">
    <cfRule type="cellIs" dxfId="28556" priority="128873" stopIfTrue="1" operator="equal">
      <formula>0</formula>
    </cfRule>
  </conditionalFormatting>
  <conditionalFormatting sqref="E227">
    <cfRule type="cellIs" dxfId="28555" priority="128872" stopIfTrue="1" operator="equal">
      <formula>0</formula>
    </cfRule>
  </conditionalFormatting>
  <conditionalFormatting sqref="E227">
    <cfRule type="cellIs" dxfId="28554" priority="128871" stopIfTrue="1" operator="equal">
      <formula>0</formula>
    </cfRule>
  </conditionalFormatting>
  <conditionalFormatting sqref="E227">
    <cfRule type="cellIs" dxfId="28553" priority="128870" stopIfTrue="1" operator="equal">
      <formula>0</formula>
    </cfRule>
  </conditionalFormatting>
  <conditionalFormatting sqref="E227">
    <cfRule type="cellIs" dxfId="28552" priority="128869" stopIfTrue="1" operator="equal">
      <formula>0</formula>
    </cfRule>
  </conditionalFormatting>
  <conditionalFormatting sqref="E227">
    <cfRule type="cellIs" dxfId="28551" priority="128868" stopIfTrue="1" operator="equal">
      <formula>0</formula>
    </cfRule>
  </conditionalFormatting>
  <conditionalFormatting sqref="E227">
    <cfRule type="cellIs" dxfId="28550" priority="128867" stopIfTrue="1" operator="equal">
      <formula>0</formula>
    </cfRule>
  </conditionalFormatting>
  <conditionalFormatting sqref="E227">
    <cfRule type="cellIs" dxfId="28549" priority="128866" stopIfTrue="1" operator="equal">
      <formula>0</formula>
    </cfRule>
  </conditionalFormatting>
  <conditionalFormatting sqref="E227">
    <cfRule type="cellIs" dxfId="28548" priority="128865" stopIfTrue="1" operator="equal">
      <formula>0</formula>
    </cfRule>
  </conditionalFormatting>
  <conditionalFormatting sqref="E227">
    <cfRule type="cellIs" dxfId="28547" priority="128864" stopIfTrue="1" operator="equal">
      <formula>0</formula>
    </cfRule>
  </conditionalFormatting>
  <conditionalFormatting sqref="E227">
    <cfRule type="cellIs" dxfId="28546" priority="128863" stopIfTrue="1" operator="equal">
      <formula>0</formula>
    </cfRule>
  </conditionalFormatting>
  <conditionalFormatting sqref="E227">
    <cfRule type="cellIs" dxfId="28545" priority="128862" stopIfTrue="1" operator="equal">
      <formula>0</formula>
    </cfRule>
  </conditionalFormatting>
  <conditionalFormatting sqref="E227">
    <cfRule type="cellIs" dxfId="28544" priority="128861" stopIfTrue="1" operator="equal">
      <formula>0</formula>
    </cfRule>
  </conditionalFormatting>
  <conditionalFormatting sqref="E227">
    <cfRule type="cellIs" dxfId="28543" priority="128860" stopIfTrue="1" operator="equal">
      <formula>0</formula>
    </cfRule>
  </conditionalFormatting>
  <conditionalFormatting sqref="E227">
    <cfRule type="cellIs" dxfId="28542" priority="128859" stopIfTrue="1" operator="equal">
      <formula>0</formula>
    </cfRule>
  </conditionalFormatting>
  <conditionalFormatting sqref="E227">
    <cfRule type="cellIs" dxfId="28541" priority="128858" stopIfTrue="1" operator="equal">
      <formula>0</formula>
    </cfRule>
  </conditionalFormatting>
  <conditionalFormatting sqref="E227">
    <cfRule type="cellIs" dxfId="28540" priority="128857" stopIfTrue="1" operator="equal">
      <formula>0</formula>
    </cfRule>
  </conditionalFormatting>
  <conditionalFormatting sqref="E227">
    <cfRule type="cellIs" dxfId="28539" priority="128856" stopIfTrue="1" operator="equal">
      <formula>0</formula>
    </cfRule>
  </conditionalFormatting>
  <conditionalFormatting sqref="E227">
    <cfRule type="cellIs" dxfId="28538" priority="128855" stopIfTrue="1" operator="equal">
      <formula>0</formula>
    </cfRule>
  </conditionalFormatting>
  <conditionalFormatting sqref="E227">
    <cfRule type="cellIs" dxfId="28537" priority="128854" stopIfTrue="1" operator="equal">
      <formula>0</formula>
    </cfRule>
  </conditionalFormatting>
  <conditionalFormatting sqref="E227">
    <cfRule type="cellIs" dxfId="28536" priority="128853" stopIfTrue="1" operator="equal">
      <formula>0</formula>
    </cfRule>
  </conditionalFormatting>
  <conditionalFormatting sqref="E227">
    <cfRule type="cellIs" dxfId="28535" priority="128852" stopIfTrue="1" operator="equal">
      <formula>0</formula>
    </cfRule>
  </conditionalFormatting>
  <conditionalFormatting sqref="E227">
    <cfRule type="cellIs" dxfId="28534" priority="128851" stopIfTrue="1" operator="equal">
      <formula>0</formula>
    </cfRule>
  </conditionalFormatting>
  <conditionalFormatting sqref="E227">
    <cfRule type="cellIs" dxfId="28533" priority="128850" stopIfTrue="1" operator="equal">
      <formula>0</formula>
    </cfRule>
  </conditionalFormatting>
  <conditionalFormatting sqref="E227">
    <cfRule type="cellIs" dxfId="28532" priority="128849" stopIfTrue="1" operator="equal">
      <formula>0</formula>
    </cfRule>
  </conditionalFormatting>
  <conditionalFormatting sqref="E227">
    <cfRule type="cellIs" dxfId="28531" priority="128848" stopIfTrue="1" operator="equal">
      <formula>0</formula>
    </cfRule>
  </conditionalFormatting>
  <conditionalFormatting sqref="E227">
    <cfRule type="cellIs" dxfId="28530" priority="128847" stopIfTrue="1" operator="equal">
      <formula>0</formula>
    </cfRule>
  </conditionalFormatting>
  <conditionalFormatting sqref="E227">
    <cfRule type="cellIs" dxfId="28529" priority="128846" stopIfTrue="1" operator="equal">
      <formula>0</formula>
    </cfRule>
  </conditionalFormatting>
  <conditionalFormatting sqref="E227">
    <cfRule type="cellIs" dxfId="28528" priority="128845" stopIfTrue="1" operator="equal">
      <formula>0</formula>
    </cfRule>
  </conditionalFormatting>
  <conditionalFormatting sqref="E227">
    <cfRule type="cellIs" dxfId="28527" priority="128844" stopIfTrue="1" operator="equal">
      <formula>0</formula>
    </cfRule>
  </conditionalFormatting>
  <conditionalFormatting sqref="E227">
    <cfRule type="cellIs" dxfId="28526" priority="128843" stopIfTrue="1" operator="equal">
      <formula>0</formula>
    </cfRule>
  </conditionalFormatting>
  <conditionalFormatting sqref="E227">
    <cfRule type="cellIs" dxfId="28525" priority="128842" stopIfTrue="1" operator="equal">
      <formula>0</formula>
    </cfRule>
  </conditionalFormatting>
  <conditionalFormatting sqref="E227">
    <cfRule type="cellIs" dxfId="28524" priority="128841" stopIfTrue="1" operator="equal">
      <formula>0</formula>
    </cfRule>
  </conditionalFormatting>
  <conditionalFormatting sqref="E227">
    <cfRule type="cellIs" dxfId="28523" priority="128840" stopIfTrue="1" operator="equal">
      <formula>0</formula>
    </cfRule>
  </conditionalFormatting>
  <conditionalFormatting sqref="E227">
    <cfRule type="cellIs" dxfId="28522" priority="128839" stopIfTrue="1" operator="equal">
      <formula>0</formula>
    </cfRule>
  </conditionalFormatting>
  <conditionalFormatting sqref="E227">
    <cfRule type="cellIs" dxfId="28521" priority="128838" stopIfTrue="1" operator="equal">
      <formula>0</formula>
    </cfRule>
  </conditionalFormatting>
  <conditionalFormatting sqref="E227">
    <cfRule type="cellIs" dxfId="28520" priority="128837" stopIfTrue="1" operator="equal">
      <formula>0</formula>
    </cfRule>
  </conditionalFormatting>
  <conditionalFormatting sqref="E227">
    <cfRule type="cellIs" dxfId="28519" priority="128836" stopIfTrue="1" operator="equal">
      <formula>0</formula>
    </cfRule>
  </conditionalFormatting>
  <conditionalFormatting sqref="E227">
    <cfRule type="cellIs" dxfId="28518" priority="128835" stopIfTrue="1" operator="equal">
      <formula>0</formula>
    </cfRule>
  </conditionalFormatting>
  <conditionalFormatting sqref="E227">
    <cfRule type="cellIs" dxfId="28517" priority="128834" stopIfTrue="1" operator="equal">
      <formula>0</formula>
    </cfRule>
  </conditionalFormatting>
  <conditionalFormatting sqref="E227">
    <cfRule type="cellIs" dxfId="28516" priority="128833" stopIfTrue="1" operator="equal">
      <formula>0</formula>
    </cfRule>
  </conditionalFormatting>
  <conditionalFormatting sqref="E227">
    <cfRule type="cellIs" dxfId="28515" priority="128832" stopIfTrue="1" operator="equal">
      <formula>0</formula>
    </cfRule>
  </conditionalFormatting>
  <conditionalFormatting sqref="E227">
    <cfRule type="cellIs" dxfId="28514" priority="128831" stopIfTrue="1" operator="equal">
      <formula>0</formula>
    </cfRule>
  </conditionalFormatting>
  <conditionalFormatting sqref="E227">
    <cfRule type="cellIs" dxfId="28513" priority="128830" stopIfTrue="1" operator="equal">
      <formula>0</formula>
    </cfRule>
  </conditionalFormatting>
  <conditionalFormatting sqref="E227">
    <cfRule type="cellIs" dxfId="28512" priority="128829" stopIfTrue="1" operator="equal">
      <formula>0</formula>
    </cfRule>
  </conditionalFormatting>
  <conditionalFormatting sqref="E227">
    <cfRule type="cellIs" dxfId="28511" priority="128828" stopIfTrue="1" operator="equal">
      <formula>0</formula>
    </cfRule>
  </conditionalFormatting>
  <conditionalFormatting sqref="E227">
    <cfRule type="cellIs" dxfId="28510" priority="128827" stopIfTrue="1" operator="equal">
      <formula>0</formula>
    </cfRule>
  </conditionalFormatting>
  <conditionalFormatting sqref="E227">
    <cfRule type="cellIs" dxfId="28509" priority="128826" stopIfTrue="1" operator="equal">
      <formula>0</formula>
    </cfRule>
  </conditionalFormatting>
  <conditionalFormatting sqref="E227">
    <cfRule type="cellIs" dxfId="28508" priority="128825" stopIfTrue="1" operator="equal">
      <formula>0</formula>
    </cfRule>
  </conditionalFormatting>
  <conditionalFormatting sqref="E227">
    <cfRule type="cellIs" dxfId="28507" priority="128824" stopIfTrue="1" operator="equal">
      <formula>0</formula>
    </cfRule>
  </conditionalFormatting>
  <conditionalFormatting sqref="E227">
    <cfRule type="cellIs" dxfId="28506" priority="128823" stopIfTrue="1" operator="equal">
      <formula>0</formula>
    </cfRule>
  </conditionalFormatting>
  <conditionalFormatting sqref="E227">
    <cfRule type="cellIs" dxfId="28505" priority="128822" stopIfTrue="1" operator="equal">
      <formula>0</formula>
    </cfRule>
  </conditionalFormatting>
  <conditionalFormatting sqref="E227">
    <cfRule type="cellIs" dxfId="28504" priority="128821" stopIfTrue="1" operator="equal">
      <formula>0</formula>
    </cfRule>
  </conditionalFormatting>
  <conditionalFormatting sqref="E227">
    <cfRule type="cellIs" dxfId="28503" priority="128820" stopIfTrue="1" operator="equal">
      <formula>0</formula>
    </cfRule>
  </conditionalFormatting>
  <conditionalFormatting sqref="E227">
    <cfRule type="cellIs" dxfId="28502" priority="128819" stopIfTrue="1" operator="equal">
      <formula>0</formula>
    </cfRule>
  </conditionalFormatting>
  <conditionalFormatting sqref="E227">
    <cfRule type="cellIs" dxfId="28501" priority="128818" stopIfTrue="1" operator="equal">
      <formula>0</formula>
    </cfRule>
  </conditionalFormatting>
  <conditionalFormatting sqref="E227">
    <cfRule type="cellIs" dxfId="28500" priority="128817" stopIfTrue="1" operator="equal">
      <formula>0</formula>
    </cfRule>
  </conditionalFormatting>
  <conditionalFormatting sqref="E227">
    <cfRule type="cellIs" dxfId="28499" priority="128816" stopIfTrue="1" operator="equal">
      <formula>0</formula>
    </cfRule>
  </conditionalFormatting>
  <conditionalFormatting sqref="E227">
    <cfRule type="cellIs" dxfId="28498" priority="128815" stopIfTrue="1" operator="equal">
      <formula>0</formula>
    </cfRule>
  </conditionalFormatting>
  <conditionalFormatting sqref="E227">
    <cfRule type="cellIs" dxfId="28497" priority="128814" stopIfTrue="1" operator="equal">
      <formula>0</formula>
    </cfRule>
  </conditionalFormatting>
  <conditionalFormatting sqref="E227">
    <cfRule type="cellIs" dxfId="28496" priority="128813" stopIfTrue="1" operator="equal">
      <formula>0</formula>
    </cfRule>
  </conditionalFormatting>
  <conditionalFormatting sqref="E227">
    <cfRule type="cellIs" dxfId="28495" priority="128812" stopIfTrue="1" operator="equal">
      <formula>0</formula>
    </cfRule>
  </conditionalFormatting>
  <conditionalFormatting sqref="E227">
    <cfRule type="cellIs" dxfId="28494" priority="128811" stopIfTrue="1" operator="equal">
      <formula>0</formula>
    </cfRule>
  </conditionalFormatting>
  <conditionalFormatting sqref="E227">
    <cfRule type="cellIs" dxfId="28493" priority="128810" stopIfTrue="1" operator="equal">
      <formula>0</formula>
    </cfRule>
  </conditionalFormatting>
  <conditionalFormatting sqref="E227">
    <cfRule type="cellIs" dxfId="28492" priority="128809" stopIfTrue="1" operator="equal">
      <formula>0</formula>
    </cfRule>
  </conditionalFormatting>
  <conditionalFormatting sqref="E227">
    <cfRule type="cellIs" dxfId="28491" priority="128808" stopIfTrue="1" operator="equal">
      <formula>0</formula>
    </cfRule>
  </conditionalFormatting>
  <conditionalFormatting sqref="E227">
    <cfRule type="cellIs" dxfId="28490" priority="128807" stopIfTrue="1" operator="equal">
      <formula>0</formula>
    </cfRule>
  </conditionalFormatting>
  <conditionalFormatting sqref="E227">
    <cfRule type="cellIs" dxfId="28489" priority="128806" stopIfTrue="1" operator="equal">
      <formula>0</formula>
    </cfRule>
  </conditionalFormatting>
  <conditionalFormatting sqref="E227">
    <cfRule type="cellIs" dxfId="28488" priority="128805" stopIfTrue="1" operator="equal">
      <formula>0</formula>
    </cfRule>
  </conditionalFormatting>
  <conditionalFormatting sqref="E227">
    <cfRule type="cellIs" dxfId="28487" priority="128804" stopIfTrue="1" operator="equal">
      <formula>0</formula>
    </cfRule>
  </conditionalFormatting>
  <conditionalFormatting sqref="E227">
    <cfRule type="cellIs" dxfId="28486" priority="128803" stopIfTrue="1" operator="equal">
      <formula>0</formula>
    </cfRule>
  </conditionalFormatting>
  <conditionalFormatting sqref="E227">
    <cfRule type="cellIs" dxfId="28485" priority="128802" stopIfTrue="1" operator="equal">
      <formula>0</formula>
    </cfRule>
  </conditionalFormatting>
  <conditionalFormatting sqref="E227">
    <cfRule type="cellIs" dxfId="28484" priority="128801" stopIfTrue="1" operator="equal">
      <formula>0</formula>
    </cfRule>
  </conditionalFormatting>
  <conditionalFormatting sqref="E227">
    <cfRule type="cellIs" dxfId="28483" priority="128800" stopIfTrue="1" operator="equal">
      <formula>0</formula>
    </cfRule>
  </conditionalFormatting>
  <conditionalFormatting sqref="E227">
    <cfRule type="cellIs" dxfId="28482" priority="128799" stopIfTrue="1" operator="equal">
      <formula>0</formula>
    </cfRule>
  </conditionalFormatting>
  <conditionalFormatting sqref="E227">
    <cfRule type="cellIs" dxfId="28481" priority="128798" stopIfTrue="1" operator="equal">
      <formula>0</formula>
    </cfRule>
  </conditionalFormatting>
  <conditionalFormatting sqref="E227">
    <cfRule type="cellIs" dxfId="28480" priority="128797" stopIfTrue="1" operator="equal">
      <formula>0</formula>
    </cfRule>
  </conditionalFormatting>
  <conditionalFormatting sqref="E227">
    <cfRule type="cellIs" dxfId="28479" priority="128796" stopIfTrue="1" operator="equal">
      <formula>0</formula>
    </cfRule>
  </conditionalFormatting>
  <conditionalFormatting sqref="E227">
    <cfRule type="cellIs" dxfId="28478" priority="128795" stopIfTrue="1" operator="equal">
      <formula>0</formula>
    </cfRule>
  </conditionalFormatting>
  <conditionalFormatting sqref="E227">
    <cfRule type="cellIs" dxfId="28477" priority="128794" stopIfTrue="1" operator="equal">
      <formula>0</formula>
    </cfRule>
  </conditionalFormatting>
  <conditionalFormatting sqref="E227">
    <cfRule type="cellIs" dxfId="28476" priority="128793" stopIfTrue="1" operator="equal">
      <formula>0</formula>
    </cfRule>
  </conditionalFormatting>
  <conditionalFormatting sqref="E227">
    <cfRule type="cellIs" dxfId="28475" priority="128792" stopIfTrue="1" operator="equal">
      <formula>0</formula>
    </cfRule>
  </conditionalFormatting>
  <conditionalFormatting sqref="E227">
    <cfRule type="cellIs" dxfId="28474" priority="128791" stopIfTrue="1" operator="equal">
      <formula>0</formula>
    </cfRule>
  </conditionalFormatting>
  <conditionalFormatting sqref="E227">
    <cfRule type="cellIs" dxfId="28473" priority="128790" stopIfTrue="1" operator="equal">
      <formula>0</formula>
    </cfRule>
  </conditionalFormatting>
  <conditionalFormatting sqref="E227">
    <cfRule type="cellIs" dxfId="28472" priority="128789" stopIfTrue="1" operator="equal">
      <formula>0</formula>
    </cfRule>
  </conditionalFormatting>
  <conditionalFormatting sqref="E227">
    <cfRule type="cellIs" dxfId="28471" priority="128788" stopIfTrue="1" operator="equal">
      <formula>0</formula>
    </cfRule>
  </conditionalFormatting>
  <conditionalFormatting sqref="E227">
    <cfRule type="cellIs" dxfId="28470" priority="128787" stopIfTrue="1" operator="equal">
      <formula>0</formula>
    </cfRule>
  </conditionalFormatting>
  <conditionalFormatting sqref="E227">
    <cfRule type="cellIs" dxfId="28469" priority="128786" stopIfTrue="1" operator="equal">
      <formula>0</formula>
    </cfRule>
  </conditionalFormatting>
  <conditionalFormatting sqref="E227">
    <cfRule type="cellIs" dxfId="28468" priority="128785" stopIfTrue="1" operator="equal">
      <formula>0</formula>
    </cfRule>
  </conditionalFormatting>
  <conditionalFormatting sqref="E227">
    <cfRule type="cellIs" dxfId="28467" priority="128784" stopIfTrue="1" operator="equal">
      <formula>0</formula>
    </cfRule>
  </conditionalFormatting>
  <conditionalFormatting sqref="E227">
    <cfRule type="cellIs" dxfId="28466" priority="128783" stopIfTrue="1" operator="equal">
      <formula>0</formula>
    </cfRule>
  </conditionalFormatting>
  <conditionalFormatting sqref="E227">
    <cfRule type="cellIs" dxfId="28465" priority="128782" stopIfTrue="1" operator="equal">
      <formula>0</formula>
    </cfRule>
  </conditionalFormatting>
  <conditionalFormatting sqref="E227">
    <cfRule type="cellIs" dxfId="28464" priority="128781" stopIfTrue="1" operator="equal">
      <formula>0</formula>
    </cfRule>
  </conditionalFormatting>
  <conditionalFormatting sqref="E227">
    <cfRule type="cellIs" dxfId="28463" priority="128780" stopIfTrue="1" operator="equal">
      <formula>0</formula>
    </cfRule>
  </conditionalFormatting>
  <conditionalFormatting sqref="E227">
    <cfRule type="cellIs" dxfId="28462" priority="128779" stopIfTrue="1" operator="equal">
      <formula>0</formula>
    </cfRule>
  </conditionalFormatting>
  <conditionalFormatting sqref="E227">
    <cfRule type="cellIs" dxfId="28461" priority="128778" stopIfTrue="1" operator="equal">
      <formula>0</formula>
    </cfRule>
  </conditionalFormatting>
  <conditionalFormatting sqref="E227">
    <cfRule type="cellIs" dxfId="28460" priority="128777" stopIfTrue="1" operator="equal">
      <formula>0</formula>
    </cfRule>
  </conditionalFormatting>
  <conditionalFormatting sqref="E227">
    <cfRule type="cellIs" dxfId="28459" priority="128776" stopIfTrue="1" operator="equal">
      <formula>0</formula>
    </cfRule>
  </conditionalFormatting>
  <conditionalFormatting sqref="E227">
    <cfRule type="cellIs" dxfId="28458" priority="128775" stopIfTrue="1" operator="equal">
      <formula>0</formula>
    </cfRule>
  </conditionalFormatting>
  <conditionalFormatting sqref="E227">
    <cfRule type="cellIs" dxfId="28457" priority="128774" stopIfTrue="1" operator="equal">
      <formula>0</formula>
    </cfRule>
  </conditionalFormatting>
  <conditionalFormatting sqref="E227">
    <cfRule type="cellIs" dxfId="28456" priority="128773" stopIfTrue="1" operator="equal">
      <formula>0</formula>
    </cfRule>
  </conditionalFormatting>
  <conditionalFormatting sqref="E227">
    <cfRule type="cellIs" dxfId="28455" priority="128772" stopIfTrue="1" operator="equal">
      <formula>0</formula>
    </cfRule>
  </conditionalFormatting>
  <conditionalFormatting sqref="E227">
    <cfRule type="cellIs" dxfId="28454" priority="128771" stopIfTrue="1" operator="equal">
      <formula>0</formula>
    </cfRule>
  </conditionalFormatting>
  <conditionalFormatting sqref="E227">
    <cfRule type="cellIs" dxfId="28453" priority="128770" stopIfTrue="1" operator="equal">
      <formula>0</formula>
    </cfRule>
  </conditionalFormatting>
  <conditionalFormatting sqref="E227">
    <cfRule type="cellIs" dxfId="28452" priority="128769" stopIfTrue="1" operator="equal">
      <formula>0</formula>
    </cfRule>
  </conditionalFormatting>
  <conditionalFormatting sqref="E227">
    <cfRule type="cellIs" dxfId="28451" priority="128768" stopIfTrue="1" operator="equal">
      <formula>0</formula>
    </cfRule>
  </conditionalFormatting>
  <conditionalFormatting sqref="E227">
    <cfRule type="cellIs" dxfId="28450" priority="128767" stopIfTrue="1" operator="equal">
      <formula>0</formula>
    </cfRule>
  </conditionalFormatting>
  <conditionalFormatting sqref="E227">
    <cfRule type="cellIs" dxfId="28449" priority="128766" stopIfTrue="1" operator="equal">
      <formula>0</formula>
    </cfRule>
  </conditionalFormatting>
  <conditionalFormatting sqref="E227">
    <cfRule type="cellIs" dxfId="28448" priority="128765" stopIfTrue="1" operator="equal">
      <formula>0</formula>
    </cfRule>
  </conditionalFormatting>
  <conditionalFormatting sqref="E227">
    <cfRule type="cellIs" dxfId="28447" priority="128764" stopIfTrue="1" operator="equal">
      <formula>0</formula>
    </cfRule>
  </conditionalFormatting>
  <conditionalFormatting sqref="E227">
    <cfRule type="cellIs" dxfId="28446" priority="128763" stopIfTrue="1" operator="equal">
      <formula>0</formula>
    </cfRule>
  </conditionalFormatting>
  <conditionalFormatting sqref="E227">
    <cfRule type="cellIs" dxfId="28445" priority="128762" stopIfTrue="1" operator="equal">
      <formula>0</formula>
    </cfRule>
  </conditionalFormatting>
  <conditionalFormatting sqref="E227">
    <cfRule type="cellIs" dxfId="28444" priority="128761" stopIfTrue="1" operator="equal">
      <formula>0</formula>
    </cfRule>
  </conditionalFormatting>
  <conditionalFormatting sqref="E227">
    <cfRule type="cellIs" dxfId="28443" priority="128760" stopIfTrue="1" operator="equal">
      <formula>0</formula>
    </cfRule>
  </conditionalFormatting>
  <conditionalFormatting sqref="E227">
    <cfRule type="cellIs" dxfId="28442" priority="128759" stopIfTrue="1" operator="equal">
      <formula>0</formula>
    </cfRule>
  </conditionalFormatting>
  <conditionalFormatting sqref="E227">
    <cfRule type="cellIs" dxfId="28441" priority="128758" stopIfTrue="1" operator="equal">
      <formula>0</formula>
    </cfRule>
  </conditionalFormatting>
  <conditionalFormatting sqref="E227">
    <cfRule type="cellIs" dxfId="28440" priority="128757" stopIfTrue="1" operator="equal">
      <formula>0</formula>
    </cfRule>
  </conditionalFormatting>
  <conditionalFormatting sqref="E227">
    <cfRule type="cellIs" dxfId="28439" priority="128756" stopIfTrue="1" operator="equal">
      <formula>0</formula>
    </cfRule>
  </conditionalFormatting>
  <conditionalFormatting sqref="E227">
    <cfRule type="cellIs" dxfId="28438" priority="128755" stopIfTrue="1" operator="equal">
      <formula>0</formula>
    </cfRule>
  </conditionalFormatting>
  <conditionalFormatting sqref="E227">
    <cfRule type="cellIs" dxfId="28437" priority="128754" stopIfTrue="1" operator="equal">
      <formula>0</formula>
    </cfRule>
  </conditionalFormatting>
  <conditionalFormatting sqref="E227">
    <cfRule type="cellIs" dxfId="28436" priority="128753" stopIfTrue="1" operator="equal">
      <formula>0</formula>
    </cfRule>
  </conditionalFormatting>
  <conditionalFormatting sqref="E227">
    <cfRule type="cellIs" dxfId="28435" priority="128752" stopIfTrue="1" operator="equal">
      <formula>0</formula>
    </cfRule>
  </conditionalFormatting>
  <conditionalFormatting sqref="E227">
    <cfRule type="cellIs" dxfId="28434" priority="128751" stopIfTrue="1" operator="equal">
      <formula>0</formula>
    </cfRule>
  </conditionalFormatting>
  <conditionalFormatting sqref="E227">
    <cfRule type="cellIs" dxfId="28433" priority="128750" stopIfTrue="1" operator="equal">
      <formula>0</formula>
    </cfRule>
  </conditionalFormatting>
  <conditionalFormatting sqref="E227">
    <cfRule type="cellIs" dxfId="28432" priority="128749" stopIfTrue="1" operator="equal">
      <formula>0</formula>
    </cfRule>
  </conditionalFormatting>
  <conditionalFormatting sqref="E227">
    <cfRule type="cellIs" dxfId="28431" priority="128748" stopIfTrue="1" operator="equal">
      <formula>0</formula>
    </cfRule>
  </conditionalFormatting>
  <conditionalFormatting sqref="E227">
    <cfRule type="cellIs" dxfId="28430" priority="128747" stopIfTrue="1" operator="equal">
      <formula>0</formula>
    </cfRule>
  </conditionalFormatting>
  <conditionalFormatting sqref="E227">
    <cfRule type="cellIs" dxfId="28429" priority="128746" stopIfTrue="1" operator="equal">
      <formula>0</formula>
    </cfRule>
  </conditionalFormatting>
  <conditionalFormatting sqref="E227">
    <cfRule type="cellIs" dxfId="28428" priority="128745" stopIfTrue="1" operator="equal">
      <formula>0</formula>
    </cfRule>
  </conditionalFormatting>
  <conditionalFormatting sqref="E227">
    <cfRule type="cellIs" dxfId="28427" priority="128744" stopIfTrue="1" operator="equal">
      <formula>0</formula>
    </cfRule>
  </conditionalFormatting>
  <conditionalFormatting sqref="E227">
    <cfRule type="cellIs" dxfId="28426" priority="128743" stopIfTrue="1" operator="equal">
      <formula>0</formula>
    </cfRule>
  </conditionalFormatting>
  <conditionalFormatting sqref="E227">
    <cfRule type="cellIs" dxfId="28425" priority="128742" stopIfTrue="1" operator="equal">
      <formula>0</formula>
    </cfRule>
  </conditionalFormatting>
  <conditionalFormatting sqref="E227">
    <cfRule type="cellIs" dxfId="28424" priority="128741" stopIfTrue="1" operator="equal">
      <formula>0</formula>
    </cfRule>
  </conditionalFormatting>
  <conditionalFormatting sqref="E227">
    <cfRule type="cellIs" dxfId="28423" priority="128740" stopIfTrue="1" operator="equal">
      <formula>0</formula>
    </cfRule>
  </conditionalFormatting>
  <conditionalFormatting sqref="E227">
    <cfRule type="cellIs" dxfId="28422" priority="128739" stopIfTrue="1" operator="equal">
      <formula>0</formula>
    </cfRule>
  </conditionalFormatting>
  <conditionalFormatting sqref="E227">
    <cfRule type="cellIs" dxfId="28421" priority="128738" stopIfTrue="1" operator="equal">
      <formula>0</formula>
    </cfRule>
  </conditionalFormatting>
  <conditionalFormatting sqref="E227">
    <cfRule type="cellIs" dxfId="28420" priority="128737" stopIfTrue="1" operator="equal">
      <formula>0</formula>
    </cfRule>
  </conditionalFormatting>
  <conditionalFormatting sqref="E227">
    <cfRule type="cellIs" dxfId="28419" priority="128736" stopIfTrue="1" operator="equal">
      <formula>0</formula>
    </cfRule>
  </conditionalFormatting>
  <conditionalFormatting sqref="E227">
    <cfRule type="cellIs" dxfId="28418" priority="128735" stopIfTrue="1" operator="equal">
      <formula>0</formula>
    </cfRule>
  </conditionalFormatting>
  <conditionalFormatting sqref="E227">
    <cfRule type="cellIs" dxfId="28417" priority="128734" stopIfTrue="1" operator="equal">
      <formula>0</formula>
    </cfRule>
  </conditionalFormatting>
  <conditionalFormatting sqref="E227">
    <cfRule type="cellIs" dxfId="28416" priority="128733" stopIfTrue="1" operator="equal">
      <formula>0</formula>
    </cfRule>
  </conditionalFormatting>
  <conditionalFormatting sqref="E227">
    <cfRule type="cellIs" dxfId="28415" priority="128732" stopIfTrue="1" operator="equal">
      <formula>0</formula>
    </cfRule>
  </conditionalFormatting>
  <conditionalFormatting sqref="E227">
    <cfRule type="cellIs" dxfId="28414" priority="128731" stopIfTrue="1" operator="equal">
      <formula>0</formula>
    </cfRule>
  </conditionalFormatting>
  <conditionalFormatting sqref="E227">
    <cfRule type="cellIs" dxfId="28413" priority="128730" stopIfTrue="1" operator="equal">
      <formula>0</formula>
    </cfRule>
  </conditionalFormatting>
  <conditionalFormatting sqref="E227">
    <cfRule type="cellIs" dxfId="28412" priority="128729" stopIfTrue="1" operator="equal">
      <formula>0</formula>
    </cfRule>
  </conditionalFormatting>
  <conditionalFormatting sqref="E227">
    <cfRule type="cellIs" dxfId="28411" priority="128728" stopIfTrue="1" operator="equal">
      <formula>0</formula>
    </cfRule>
  </conditionalFormatting>
  <conditionalFormatting sqref="E227">
    <cfRule type="cellIs" dxfId="28410" priority="128727" stopIfTrue="1" operator="equal">
      <formula>0</formula>
    </cfRule>
  </conditionalFormatting>
  <conditionalFormatting sqref="E227">
    <cfRule type="cellIs" dxfId="28409" priority="128726" stopIfTrue="1" operator="equal">
      <formula>0</formula>
    </cfRule>
  </conditionalFormatting>
  <conditionalFormatting sqref="E227">
    <cfRule type="cellIs" dxfId="28408" priority="128725" stopIfTrue="1" operator="equal">
      <formula>0</formula>
    </cfRule>
  </conditionalFormatting>
  <conditionalFormatting sqref="E227">
    <cfRule type="cellIs" dxfId="28407" priority="128724" stopIfTrue="1" operator="equal">
      <formula>0</formula>
    </cfRule>
  </conditionalFormatting>
  <conditionalFormatting sqref="E227">
    <cfRule type="cellIs" dxfId="28406" priority="128723" stopIfTrue="1" operator="equal">
      <formula>0</formula>
    </cfRule>
  </conditionalFormatting>
  <conditionalFormatting sqref="E227">
    <cfRule type="cellIs" dxfId="28405" priority="128722" stopIfTrue="1" operator="equal">
      <formula>0</formula>
    </cfRule>
  </conditionalFormatting>
  <conditionalFormatting sqref="E227">
    <cfRule type="cellIs" dxfId="28404" priority="128721" stopIfTrue="1" operator="equal">
      <formula>0</formula>
    </cfRule>
  </conditionalFormatting>
  <conditionalFormatting sqref="E227">
    <cfRule type="cellIs" dxfId="28403" priority="128720" stopIfTrue="1" operator="equal">
      <formula>0</formula>
    </cfRule>
  </conditionalFormatting>
  <conditionalFormatting sqref="E227">
    <cfRule type="cellIs" dxfId="28402" priority="128719" stopIfTrue="1" operator="equal">
      <formula>0</formula>
    </cfRule>
  </conditionalFormatting>
  <conditionalFormatting sqref="E227">
    <cfRule type="cellIs" dxfId="28401" priority="128718" stopIfTrue="1" operator="equal">
      <formula>0</formula>
    </cfRule>
  </conditionalFormatting>
  <conditionalFormatting sqref="E227">
    <cfRule type="cellIs" dxfId="28400" priority="128717" stopIfTrue="1" operator="equal">
      <formula>0</formula>
    </cfRule>
  </conditionalFormatting>
  <conditionalFormatting sqref="E227">
    <cfRule type="cellIs" dxfId="28399" priority="128716" stopIfTrue="1" operator="equal">
      <formula>0</formula>
    </cfRule>
  </conditionalFormatting>
  <conditionalFormatting sqref="E227">
    <cfRule type="cellIs" dxfId="28398" priority="128715" stopIfTrue="1" operator="equal">
      <formula>0</formula>
    </cfRule>
  </conditionalFormatting>
  <conditionalFormatting sqref="E227">
    <cfRule type="cellIs" dxfId="28397" priority="128714" stopIfTrue="1" operator="equal">
      <formula>0</formula>
    </cfRule>
  </conditionalFormatting>
  <conditionalFormatting sqref="E227">
    <cfRule type="cellIs" dxfId="28396" priority="128713" stopIfTrue="1" operator="equal">
      <formula>0</formula>
    </cfRule>
  </conditionalFormatting>
  <conditionalFormatting sqref="E227">
    <cfRule type="cellIs" dxfId="28395" priority="128712" stopIfTrue="1" operator="equal">
      <formula>0</formula>
    </cfRule>
  </conditionalFormatting>
  <conditionalFormatting sqref="E227">
    <cfRule type="cellIs" dxfId="28394" priority="128711" stopIfTrue="1" operator="equal">
      <formula>0</formula>
    </cfRule>
  </conditionalFormatting>
  <conditionalFormatting sqref="E227">
    <cfRule type="cellIs" dxfId="28393" priority="128710" stopIfTrue="1" operator="equal">
      <formula>0</formula>
    </cfRule>
  </conditionalFormatting>
  <conditionalFormatting sqref="E227">
    <cfRule type="cellIs" dxfId="28392" priority="128709" stopIfTrue="1" operator="equal">
      <formula>0</formula>
    </cfRule>
  </conditionalFormatting>
  <conditionalFormatting sqref="E227">
    <cfRule type="cellIs" dxfId="28391" priority="128708" stopIfTrue="1" operator="equal">
      <formula>0</formula>
    </cfRule>
  </conditionalFormatting>
  <conditionalFormatting sqref="E227">
    <cfRule type="cellIs" dxfId="28390" priority="128707" stopIfTrue="1" operator="equal">
      <formula>0</formula>
    </cfRule>
  </conditionalFormatting>
  <conditionalFormatting sqref="E227">
    <cfRule type="cellIs" dxfId="28389" priority="128706" stopIfTrue="1" operator="equal">
      <formula>0</formula>
    </cfRule>
  </conditionalFormatting>
  <conditionalFormatting sqref="E227">
    <cfRule type="cellIs" dxfId="28388" priority="128705" stopIfTrue="1" operator="equal">
      <formula>0</formula>
    </cfRule>
  </conditionalFormatting>
  <conditionalFormatting sqref="E227">
    <cfRule type="cellIs" dxfId="28387" priority="128704" stopIfTrue="1" operator="equal">
      <formula>0</formula>
    </cfRule>
  </conditionalFormatting>
  <conditionalFormatting sqref="E227">
    <cfRule type="cellIs" dxfId="28386" priority="128703" stopIfTrue="1" operator="equal">
      <formula>0</formula>
    </cfRule>
  </conditionalFormatting>
  <conditionalFormatting sqref="E227">
    <cfRule type="cellIs" dxfId="28385" priority="128702" stopIfTrue="1" operator="equal">
      <formula>0</formula>
    </cfRule>
  </conditionalFormatting>
  <conditionalFormatting sqref="E227">
    <cfRule type="cellIs" dxfId="28384" priority="128701" stopIfTrue="1" operator="equal">
      <formula>0</formula>
    </cfRule>
  </conditionalFormatting>
  <conditionalFormatting sqref="E227">
    <cfRule type="cellIs" dxfId="28383" priority="128700" stopIfTrue="1" operator="equal">
      <formula>0</formula>
    </cfRule>
  </conditionalFormatting>
  <conditionalFormatting sqref="E227">
    <cfRule type="cellIs" dxfId="28382" priority="128699" stopIfTrue="1" operator="equal">
      <formula>0</formula>
    </cfRule>
  </conditionalFormatting>
  <conditionalFormatting sqref="E227">
    <cfRule type="cellIs" dxfId="28381" priority="128698" stopIfTrue="1" operator="equal">
      <formula>0</formula>
    </cfRule>
  </conditionalFormatting>
  <conditionalFormatting sqref="E227">
    <cfRule type="cellIs" dxfId="28380" priority="128697" stopIfTrue="1" operator="equal">
      <formula>0</formula>
    </cfRule>
  </conditionalFormatting>
  <conditionalFormatting sqref="E227">
    <cfRule type="cellIs" dxfId="28379" priority="128696" stopIfTrue="1" operator="equal">
      <formula>0</formula>
    </cfRule>
  </conditionalFormatting>
  <conditionalFormatting sqref="E227">
    <cfRule type="cellIs" dxfId="28378" priority="128695" stopIfTrue="1" operator="equal">
      <formula>0</formula>
    </cfRule>
  </conditionalFormatting>
  <conditionalFormatting sqref="E227">
    <cfRule type="cellIs" dxfId="28377" priority="128694" stopIfTrue="1" operator="equal">
      <formula>0</formula>
    </cfRule>
  </conditionalFormatting>
  <conditionalFormatting sqref="E227">
    <cfRule type="cellIs" dxfId="28376" priority="128693" stopIfTrue="1" operator="equal">
      <formula>0</formula>
    </cfRule>
  </conditionalFormatting>
  <conditionalFormatting sqref="E227">
    <cfRule type="cellIs" dxfId="28375" priority="128692" stopIfTrue="1" operator="equal">
      <formula>0</formula>
    </cfRule>
  </conditionalFormatting>
  <conditionalFormatting sqref="E227">
    <cfRule type="cellIs" dxfId="28374" priority="128691" stopIfTrue="1" operator="equal">
      <formula>0</formula>
    </cfRule>
  </conditionalFormatting>
  <conditionalFormatting sqref="E227">
    <cfRule type="cellIs" dxfId="28373" priority="128690" stopIfTrue="1" operator="equal">
      <formula>0</formula>
    </cfRule>
  </conditionalFormatting>
  <conditionalFormatting sqref="E227">
    <cfRule type="cellIs" dxfId="28372" priority="128689" stopIfTrue="1" operator="equal">
      <formula>0</formula>
    </cfRule>
  </conditionalFormatting>
  <conditionalFormatting sqref="E227">
    <cfRule type="cellIs" dxfId="28371" priority="128688" stopIfTrue="1" operator="equal">
      <formula>0</formula>
    </cfRule>
  </conditionalFormatting>
  <conditionalFormatting sqref="E227">
    <cfRule type="cellIs" dxfId="28370" priority="128687" stopIfTrue="1" operator="equal">
      <formula>0</formula>
    </cfRule>
  </conditionalFormatting>
  <conditionalFormatting sqref="E227">
    <cfRule type="cellIs" dxfId="28369" priority="128686" stopIfTrue="1" operator="equal">
      <formula>0</formula>
    </cfRule>
  </conditionalFormatting>
  <conditionalFormatting sqref="E227">
    <cfRule type="cellIs" dxfId="28368" priority="128685" stopIfTrue="1" operator="equal">
      <formula>0</formula>
    </cfRule>
  </conditionalFormatting>
  <conditionalFormatting sqref="E227">
    <cfRule type="cellIs" dxfId="28367" priority="128684" stopIfTrue="1" operator="equal">
      <formula>0</formula>
    </cfRule>
  </conditionalFormatting>
  <conditionalFormatting sqref="E227">
    <cfRule type="cellIs" dxfId="28366" priority="128683" stopIfTrue="1" operator="equal">
      <formula>0</formula>
    </cfRule>
  </conditionalFormatting>
  <conditionalFormatting sqref="E227">
    <cfRule type="cellIs" dxfId="28365" priority="128682" stopIfTrue="1" operator="equal">
      <formula>0</formula>
    </cfRule>
  </conditionalFormatting>
  <conditionalFormatting sqref="E227">
    <cfRule type="cellIs" dxfId="28364" priority="128681" stopIfTrue="1" operator="equal">
      <formula>0</formula>
    </cfRule>
  </conditionalFormatting>
  <conditionalFormatting sqref="E227">
    <cfRule type="cellIs" dxfId="28363" priority="128680" stopIfTrue="1" operator="equal">
      <formula>0</formula>
    </cfRule>
  </conditionalFormatting>
  <conditionalFormatting sqref="E227">
    <cfRule type="cellIs" dxfId="28362" priority="128679" stopIfTrue="1" operator="equal">
      <formula>0</formula>
    </cfRule>
  </conditionalFormatting>
  <conditionalFormatting sqref="E227">
    <cfRule type="cellIs" dxfId="28361" priority="128678" stopIfTrue="1" operator="equal">
      <formula>0</formula>
    </cfRule>
  </conditionalFormatting>
  <conditionalFormatting sqref="E227">
    <cfRule type="cellIs" dxfId="28360" priority="128677" stopIfTrue="1" operator="equal">
      <formula>0</formula>
    </cfRule>
  </conditionalFormatting>
  <conditionalFormatting sqref="E227">
    <cfRule type="cellIs" dxfId="28359" priority="128676" stopIfTrue="1" operator="equal">
      <formula>0</formula>
    </cfRule>
  </conditionalFormatting>
  <conditionalFormatting sqref="E227">
    <cfRule type="cellIs" dxfId="28358" priority="128675" stopIfTrue="1" operator="equal">
      <formula>0</formula>
    </cfRule>
  </conditionalFormatting>
  <conditionalFormatting sqref="E227">
    <cfRule type="cellIs" dxfId="28357" priority="128674" stopIfTrue="1" operator="equal">
      <formula>0</formula>
    </cfRule>
  </conditionalFormatting>
  <conditionalFormatting sqref="E227">
    <cfRule type="cellIs" dxfId="28356" priority="128673" stopIfTrue="1" operator="equal">
      <formula>0</formula>
    </cfRule>
  </conditionalFormatting>
  <conditionalFormatting sqref="E227">
    <cfRule type="cellIs" dxfId="28355" priority="128672" stopIfTrue="1" operator="equal">
      <formula>0</formula>
    </cfRule>
  </conditionalFormatting>
  <conditionalFormatting sqref="E227">
    <cfRule type="cellIs" dxfId="28354" priority="128671" stopIfTrue="1" operator="equal">
      <formula>0</formula>
    </cfRule>
  </conditionalFormatting>
  <conditionalFormatting sqref="E227">
    <cfRule type="cellIs" dxfId="28353" priority="128670" stopIfTrue="1" operator="equal">
      <formula>0</formula>
    </cfRule>
  </conditionalFormatting>
  <conditionalFormatting sqref="E227">
    <cfRule type="cellIs" dxfId="28352" priority="128669" stopIfTrue="1" operator="equal">
      <formula>0</formula>
    </cfRule>
  </conditionalFormatting>
  <conditionalFormatting sqref="E227">
    <cfRule type="cellIs" dxfId="28351" priority="128668" stopIfTrue="1" operator="equal">
      <formula>0</formula>
    </cfRule>
  </conditionalFormatting>
  <conditionalFormatting sqref="E227">
    <cfRule type="cellIs" dxfId="28350" priority="128667" stopIfTrue="1" operator="equal">
      <formula>0</formula>
    </cfRule>
  </conditionalFormatting>
  <conditionalFormatting sqref="E227">
    <cfRule type="cellIs" dxfId="28349" priority="128666" stopIfTrue="1" operator="equal">
      <formula>0</formula>
    </cfRule>
  </conditionalFormatting>
  <conditionalFormatting sqref="E227">
    <cfRule type="cellIs" dxfId="28348" priority="128665" stopIfTrue="1" operator="equal">
      <formula>0</formula>
    </cfRule>
  </conditionalFormatting>
  <conditionalFormatting sqref="E227">
    <cfRule type="cellIs" dxfId="28347" priority="128664" stopIfTrue="1" operator="equal">
      <formula>0</formula>
    </cfRule>
  </conditionalFormatting>
  <conditionalFormatting sqref="E227">
    <cfRule type="cellIs" dxfId="28346" priority="128663" stopIfTrue="1" operator="equal">
      <formula>0</formula>
    </cfRule>
  </conditionalFormatting>
  <conditionalFormatting sqref="E227">
    <cfRule type="cellIs" dxfId="28345" priority="128662" stopIfTrue="1" operator="equal">
      <formula>0</formula>
    </cfRule>
  </conditionalFormatting>
  <conditionalFormatting sqref="E227">
    <cfRule type="cellIs" dxfId="28344" priority="128661" stopIfTrue="1" operator="equal">
      <formula>0</formula>
    </cfRule>
  </conditionalFormatting>
  <conditionalFormatting sqref="E227">
    <cfRule type="cellIs" dxfId="28343" priority="128660" stopIfTrue="1" operator="equal">
      <formula>0</formula>
    </cfRule>
  </conditionalFormatting>
  <conditionalFormatting sqref="E227">
    <cfRule type="cellIs" dxfId="28342" priority="128659" stopIfTrue="1" operator="equal">
      <formula>0</formula>
    </cfRule>
  </conditionalFormatting>
  <conditionalFormatting sqref="E227">
    <cfRule type="cellIs" dxfId="28341" priority="128658" stopIfTrue="1" operator="equal">
      <formula>0</formula>
    </cfRule>
  </conditionalFormatting>
  <conditionalFormatting sqref="E227">
    <cfRule type="cellIs" dxfId="28340" priority="128657" stopIfTrue="1" operator="equal">
      <formula>0</formula>
    </cfRule>
  </conditionalFormatting>
  <conditionalFormatting sqref="E227">
    <cfRule type="cellIs" dxfId="28339" priority="128656" stopIfTrue="1" operator="equal">
      <formula>0</formula>
    </cfRule>
  </conditionalFormatting>
  <conditionalFormatting sqref="E227">
    <cfRule type="cellIs" dxfId="28338" priority="128655" stopIfTrue="1" operator="equal">
      <formula>0</formula>
    </cfRule>
  </conditionalFormatting>
  <conditionalFormatting sqref="E227">
    <cfRule type="cellIs" dxfId="28337" priority="128654" stopIfTrue="1" operator="equal">
      <formula>0</formula>
    </cfRule>
  </conditionalFormatting>
  <conditionalFormatting sqref="E227">
    <cfRule type="cellIs" dxfId="28336" priority="128653" stopIfTrue="1" operator="equal">
      <formula>0</formula>
    </cfRule>
  </conditionalFormatting>
  <conditionalFormatting sqref="E227">
    <cfRule type="cellIs" dxfId="28335" priority="128652" stopIfTrue="1" operator="equal">
      <formula>0</formula>
    </cfRule>
  </conditionalFormatting>
  <conditionalFormatting sqref="E227">
    <cfRule type="cellIs" dxfId="28334" priority="128651" stopIfTrue="1" operator="equal">
      <formula>0</formula>
    </cfRule>
  </conditionalFormatting>
  <conditionalFormatting sqref="E227">
    <cfRule type="cellIs" dxfId="28333" priority="128650" stopIfTrue="1" operator="equal">
      <formula>0</formula>
    </cfRule>
  </conditionalFormatting>
  <conditionalFormatting sqref="E227">
    <cfRule type="cellIs" dxfId="28332" priority="128649" stopIfTrue="1" operator="equal">
      <formula>0</formula>
    </cfRule>
  </conditionalFormatting>
  <conditionalFormatting sqref="E227">
    <cfRule type="cellIs" dxfId="28331" priority="128648" stopIfTrue="1" operator="equal">
      <formula>0</formula>
    </cfRule>
  </conditionalFormatting>
  <conditionalFormatting sqref="E227">
    <cfRule type="cellIs" dxfId="28330" priority="128647" stopIfTrue="1" operator="equal">
      <formula>0</formula>
    </cfRule>
  </conditionalFormatting>
  <conditionalFormatting sqref="E227">
    <cfRule type="cellIs" dxfId="28329" priority="128646" stopIfTrue="1" operator="equal">
      <formula>0</formula>
    </cfRule>
  </conditionalFormatting>
  <conditionalFormatting sqref="E227">
    <cfRule type="cellIs" dxfId="28328" priority="128645" stopIfTrue="1" operator="equal">
      <formula>0</formula>
    </cfRule>
  </conditionalFormatting>
  <conditionalFormatting sqref="E227">
    <cfRule type="cellIs" dxfId="28327" priority="128644" stopIfTrue="1" operator="equal">
      <formula>0</formula>
    </cfRule>
  </conditionalFormatting>
  <conditionalFormatting sqref="E227">
    <cfRule type="cellIs" dxfId="28326" priority="128643" stopIfTrue="1" operator="equal">
      <formula>0</formula>
    </cfRule>
  </conditionalFormatting>
  <conditionalFormatting sqref="E227">
    <cfRule type="cellIs" dxfId="28325" priority="128642" stopIfTrue="1" operator="equal">
      <formula>0</formula>
    </cfRule>
  </conditionalFormatting>
  <conditionalFormatting sqref="E227">
    <cfRule type="cellIs" dxfId="28324" priority="128641" stopIfTrue="1" operator="equal">
      <formula>0</formula>
    </cfRule>
  </conditionalFormatting>
  <conditionalFormatting sqref="E227">
    <cfRule type="cellIs" dxfId="28323" priority="128640" stopIfTrue="1" operator="equal">
      <formula>0</formula>
    </cfRule>
  </conditionalFormatting>
  <conditionalFormatting sqref="E227">
    <cfRule type="cellIs" dxfId="28322" priority="128639" stopIfTrue="1" operator="equal">
      <formula>0</formula>
    </cfRule>
  </conditionalFormatting>
  <conditionalFormatting sqref="E227">
    <cfRule type="cellIs" dxfId="28321" priority="128638" stopIfTrue="1" operator="equal">
      <formula>0</formula>
    </cfRule>
  </conditionalFormatting>
  <conditionalFormatting sqref="E227">
    <cfRule type="cellIs" dxfId="28320" priority="128637" stopIfTrue="1" operator="equal">
      <formula>0</formula>
    </cfRule>
  </conditionalFormatting>
  <conditionalFormatting sqref="E227">
    <cfRule type="cellIs" dxfId="28319" priority="128636" stopIfTrue="1" operator="equal">
      <formula>0</formula>
    </cfRule>
  </conditionalFormatting>
  <conditionalFormatting sqref="E227">
    <cfRule type="cellIs" dxfId="28318" priority="128635" stopIfTrue="1" operator="equal">
      <formula>0</formula>
    </cfRule>
  </conditionalFormatting>
  <conditionalFormatting sqref="E227">
    <cfRule type="cellIs" dxfId="28317" priority="128634" stopIfTrue="1" operator="equal">
      <formula>0</formula>
    </cfRule>
  </conditionalFormatting>
  <conditionalFormatting sqref="E227">
    <cfRule type="cellIs" dxfId="28316" priority="128633" stopIfTrue="1" operator="equal">
      <formula>0</formula>
    </cfRule>
  </conditionalFormatting>
  <conditionalFormatting sqref="E227">
    <cfRule type="cellIs" dxfId="28315" priority="128632" stopIfTrue="1" operator="equal">
      <formula>0</formula>
    </cfRule>
  </conditionalFormatting>
  <conditionalFormatting sqref="E227">
    <cfRule type="cellIs" dxfId="28314" priority="128631" stopIfTrue="1" operator="equal">
      <formula>0</formula>
    </cfRule>
  </conditionalFormatting>
  <conditionalFormatting sqref="E227">
    <cfRule type="cellIs" dxfId="28313" priority="128630" stopIfTrue="1" operator="equal">
      <formula>0</formula>
    </cfRule>
  </conditionalFormatting>
  <conditionalFormatting sqref="E227">
    <cfRule type="cellIs" dxfId="28312" priority="128629" stopIfTrue="1" operator="equal">
      <formula>0</formula>
    </cfRule>
  </conditionalFormatting>
  <conditionalFormatting sqref="E227">
    <cfRule type="cellIs" dxfId="28311" priority="128628" stopIfTrue="1" operator="equal">
      <formula>0</formula>
    </cfRule>
  </conditionalFormatting>
  <conditionalFormatting sqref="E227">
    <cfRule type="cellIs" dxfId="28310" priority="128627" stopIfTrue="1" operator="equal">
      <formula>0</formula>
    </cfRule>
  </conditionalFormatting>
  <conditionalFormatting sqref="E227">
    <cfRule type="cellIs" dxfId="28309" priority="128626" stopIfTrue="1" operator="equal">
      <formula>0</formula>
    </cfRule>
  </conditionalFormatting>
  <conditionalFormatting sqref="E227">
    <cfRule type="cellIs" dxfId="28308" priority="128625" stopIfTrue="1" operator="equal">
      <formula>0</formula>
    </cfRule>
  </conditionalFormatting>
  <conditionalFormatting sqref="E227">
    <cfRule type="cellIs" dxfId="28307" priority="128624" stopIfTrue="1" operator="equal">
      <formula>0</formula>
    </cfRule>
  </conditionalFormatting>
  <conditionalFormatting sqref="E227">
    <cfRule type="cellIs" dxfId="28306" priority="128623" stopIfTrue="1" operator="equal">
      <formula>0</formula>
    </cfRule>
  </conditionalFormatting>
  <conditionalFormatting sqref="E227">
    <cfRule type="cellIs" dxfId="28305" priority="128622" stopIfTrue="1" operator="equal">
      <formula>0</formula>
    </cfRule>
  </conditionalFormatting>
  <conditionalFormatting sqref="E227">
    <cfRule type="cellIs" dxfId="28304" priority="128621" stopIfTrue="1" operator="equal">
      <formula>0</formula>
    </cfRule>
  </conditionalFormatting>
  <conditionalFormatting sqref="E227">
    <cfRule type="cellIs" dxfId="28303" priority="128620" stopIfTrue="1" operator="equal">
      <formula>0</formula>
    </cfRule>
  </conditionalFormatting>
  <conditionalFormatting sqref="E227">
    <cfRule type="cellIs" dxfId="28302" priority="128619" stopIfTrue="1" operator="equal">
      <formula>0</formula>
    </cfRule>
  </conditionalFormatting>
  <conditionalFormatting sqref="E227">
    <cfRule type="cellIs" dxfId="28301" priority="128618" stopIfTrue="1" operator="equal">
      <formula>0</formula>
    </cfRule>
  </conditionalFormatting>
  <conditionalFormatting sqref="E227">
    <cfRule type="cellIs" dxfId="28300" priority="128617" stopIfTrue="1" operator="equal">
      <formula>0</formula>
    </cfRule>
  </conditionalFormatting>
  <conditionalFormatting sqref="E227">
    <cfRule type="cellIs" dxfId="28299" priority="128616" stopIfTrue="1" operator="equal">
      <formula>0</formula>
    </cfRule>
  </conditionalFormatting>
  <conditionalFormatting sqref="E227">
    <cfRule type="cellIs" dxfId="28298" priority="128615" stopIfTrue="1" operator="equal">
      <formula>0</formula>
    </cfRule>
  </conditionalFormatting>
  <conditionalFormatting sqref="E227">
    <cfRule type="cellIs" dxfId="28297" priority="128614" stopIfTrue="1" operator="equal">
      <formula>0</formula>
    </cfRule>
  </conditionalFormatting>
  <conditionalFormatting sqref="E227">
    <cfRule type="cellIs" dxfId="28296" priority="128613" stopIfTrue="1" operator="equal">
      <formula>0</formula>
    </cfRule>
  </conditionalFormatting>
  <conditionalFormatting sqref="E227">
    <cfRule type="cellIs" dxfId="28295" priority="128612" stopIfTrue="1" operator="equal">
      <formula>0</formula>
    </cfRule>
  </conditionalFormatting>
  <conditionalFormatting sqref="E227">
    <cfRule type="cellIs" dxfId="28294" priority="128611" stopIfTrue="1" operator="equal">
      <formula>0</formula>
    </cfRule>
  </conditionalFormatting>
  <conditionalFormatting sqref="E227">
    <cfRule type="cellIs" dxfId="28293" priority="128610" stopIfTrue="1" operator="equal">
      <formula>0</formula>
    </cfRule>
  </conditionalFormatting>
  <conditionalFormatting sqref="E227">
    <cfRule type="cellIs" dxfId="28292" priority="128609" stopIfTrue="1" operator="equal">
      <formula>0</formula>
    </cfRule>
  </conditionalFormatting>
  <conditionalFormatting sqref="E227">
    <cfRule type="cellIs" dxfId="28291" priority="128608" stopIfTrue="1" operator="equal">
      <formula>0</formula>
    </cfRule>
  </conditionalFormatting>
  <conditionalFormatting sqref="E227">
    <cfRule type="cellIs" dxfId="28290" priority="128607" stopIfTrue="1" operator="equal">
      <formula>0</formula>
    </cfRule>
  </conditionalFormatting>
  <conditionalFormatting sqref="E227">
    <cfRule type="cellIs" dxfId="28289" priority="128606" stopIfTrue="1" operator="equal">
      <formula>0</formula>
    </cfRule>
  </conditionalFormatting>
  <conditionalFormatting sqref="E227">
    <cfRule type="cellIs" dxfId="28288" priority="128605" stopIfTrue="1" operator="equal">
      <formula>0</formula>
    </cfRule>
  </conditionalFormatting>
  <conditionalFormatting sqref="E227">
    <cfRule type="cellIs" dxfId="28287" priority="128604" stopIfTrue="1" operator="equal">
      <formula>0</formula>
    </cfRule>
  </conditionalFormatting>
  <conditionalFormatting sqref="E227">
    <cfRule type="cellIs" dxfId="28286" priority="128603" stopIfTrue="1" operator="equal">
      <formula>0</formula>
    </cfRule>
  </conditionalFormatting>
  <conditionalFormatting sqref="E227">
    <cfRule type="cellIs" dxfId="28285" priority="128602" stopIfTrue="1" operator="equal">
      <formula>0</formula>
    </cfRule>
  </conditionalFormatting>
  <conditionalFormatting sqref="E227">
    <cfRule type="cellIs" dxfId="28284" priority="128601" stopIfTrue="1" operator="equal">
      <formula>0</formula>
    </cfRule>
  </conditionalFormatting>
  <conditionalFormatting sqref="E227">
    <cfRule type="cellIs" dxfId="28283" priority="128600" stopIfTrue="1" operator="equal">
      <formula>0</formula>
    </cfRule>
  </conditionalFormatting>
  <conditionalFormatting sqref="E227">
    <cfRule type="cellIs" dxfId="28282" priority="128599" stopIfTrue="1" operator="equal">
      <formula>0</formula>
    </cfRule>
  </conditionalFormatting>
  <conditionalFormatting sqref="E227">
    <cfRule type="cellIs" dxfId="28281" priority="128598" stopIfTrue="1" operator="equal">
      <formula>0</formula>
    </cfRule>
  </conditionalFormatting>
  <conditionalFormatting sqref="E227">
    <cfRule type="cellIs" dxfId="28280" priority="128597" stopIfTrue="1" operator="equal">
      <formula>0</formula>
    </cfRule>
  </conditionalFormatting>
  <conditionalFormatting sqref="E227">
    <cfRule type="cellIs" dxfId="28279" priority="128596" stopIfTrue="1" operator="equal">
      <formula>0</formula>
    </cfRule>
  </conditionalFormatting>
  <conditionalFormatting sqref="E227">
    <cfRule type="cellIs" dxfId="28278" priority="128595" stopIfTrue="1" operator="equal">
      <formula>0</formula>
    </cfRule>
  </conditionalFormatting>
  <conditionalFormatting sqref="E227">
    <cfRule type="cellIs" dxfId="28277" priority="128594" stopIfTrue="1" operator="equal">
      <formula>0</formula>
    </cfRule>
  </conditionalFormatting>
  <conditionalFormatting sqref="E227">
    <cfRule type="cellIs" dxfId="28276" priority="128593" stopIfTrue="1" operator="equal">
      <formula>0</formula>
    </cfRule>
  </conditionalFormatting>
  <conditionalFormatting sqref="E227">
    <cfRule type="cellIs" dxfId="28275" priority="128592" stopIfTrue="1" operator="equal">
      <formula>0</formula>
    </cfRule>
  </conditionalFormatting>
  <conditionalFormatting sqref="E227">
    <cfRule type="cellIs" dxfId="28274" priority="128591" stopIfTrue="1" operator="equal">
      <formula>0</formula>
    </cfRule>
  </conditionalFormatting>
  <conditionalFormatting sqref="E227">
    <cfRule type="cellIs" dxfId="28273" priority="128590" stopIfTrue="1" operator="equal">
      <formula>0</formula>
    </cfRule>
  </conditionalFormatting>
  <conditionalFormatting sqref="E227">
    <cfRule type="cellIs" dxfId="28272" priority="128589" stopIfTrue="1" operator="equal">
      <formula>0</formula>
    </cfRule>
  </conditionalFormatting>
  <conditionalFormatting sqref="E227">
    <cfRule type="cellIs" dxfId="28271" priority="128588" stopIfTrue="1" operator="equal">
      <formula>0</formula>
    </cfRule>
  </conditionalFormatting>
  <conditionalFormatting sqref="E227">
    <cfRule type="cellIs" dxfId="28270" priority="128587" stopIfTrue="1" operator="equal">
      <formula>0</formula>
    </cfRule>
  </conditionalFormatting>
  <conditionalFormatting sqref="E227">
    <cfRule type="cellIs" dxfId="28269" priority="128586" stopIfTrue="1" operator="equal">
      <formula>0</formula>
    </cfRule>
  </conditionalFormatting>
  <conditionalFormatting sqref="E227">
    <cfRule type="cellIs" dxfId="28268" priority="128585" stopIfTrue="1" operator="equal">
      <formula>0</formula>
    </cfRule>
  </conditionalFormatting>
  <conditionalFormatting sqref="E227">
    <cfRule type="cellIs" dxfId="28267" priority="128584" stopIfTrue="1" operator="equal">
      <formula>0</formula>
    </cfRule>
  </conditionalFormatting>
  <conditionalFormatting sqref="E227">
    <cfRule type="cellIs" dxfId="28266" priority="128583" stopIfTrue="1" operator="equal">
      <formula>0</formula>
    </cfRule>
  </conditionalFormatting>
  <conditionalFormatting sqref="E227">
    <cfRule type="cellIs" dxfId="28265" priority="128582" stopIfTrue="1" operator="equal">
      <formula>0</formula>
    </cfRule>
  </conditionalFormatting>
  <conditionalFormatting sqref="E227">
    <cfRule type="cellIs" dxfId="28264" priority="128581" stopIfTrue="1" operator="equal">
      <formula>0</formula>
    </cfRule>
  </conditionalFormatting>
  <conditionalFormatting sqref="E227">
    <cfRule type="cellIs" dxfId="28263" priority="128580" stopIfTrue="1" operator="equal">
      <formula>0</formula>
    </cfRule>
  </conditionalFormatting>
  <conditionalFormatting sqref="E227">
    <cfRule type="cellIs" dxfId="28262" priority="128579" stopIfTrue="1" operator="equal">
      <formula>0</formula>
    </cfRule>
  </conditionalFormatting>
  <conditionalFormatting sqref="E227">
    <cfRule type="cellIs" dxfId="28261" priority="128578" stopIfTrue="1" operator="equal">
      <formula>0</formula>
    </cfRule>
  </conditionalFormatting>
  <conditionalFormatting sqref="E227">
    <cfRule type="cellIs" dxfId="28260" priority="128577" stopIfTrue="1" operator="equal">
      <formula>0</formula>
    </cfRule>
  </conditionalFormatting>
  <conditionalFormatting sqref="E227">
    <cfRule type="cellIs" dxfId="28259" priority="128576" stopIfTrue="1" operator="equal">
      <formula>0</formula>
    </cfRule>
  </conditionalFormatting>
  <conditionalFormatting sqref="E227">
    <cfRule type="cellIs" dxfId="28258" priority="128575" stopIfTrue="1" operator="equal">
      <formula>0</formula>
    </cfRule>
  </conditionalFormatting>
  <conditionalFormatting sqref="E227">
    <cfRule type="cellIs" dxfId="28257" priority="128574" stopIfTrue="1" operator="equal">
      <formula>0</formula>
    </cfRule>
  </conditionalFormatting>
  <conditionalFormatting sqref="E227">
    <cfRule type="cellIs" dxfId="28256" priority="128573" stopIfTrue="1" operator="equal">
      <formula>0</formula>
    </cfRule>
  </conditionalFormatting>
  <conditionalFormatting sqref="E227">
    <cfRule type="cellIs" dxfId="28255" priority="128572" stopIfTrue="1" operator="equal">
      <formula>0</formula>
    </cfRule>
  </conditionalFormatting>
  <conditionalFormatting sqref="E227">
    <cfRule type="cellIs" dxfId="28254" priority="128571" stopIfTrue="1" operator="equal">
      <formula>0</formula>
    </cfRule>
  </conditionalFormatting>
  <conditionalFormatting sqref="E227">
    <cfRule type="cellIs" dxfId="28253" priority="128570" stopIfTrue="1" operator="equal">
      <formula>0</formula>
    </cfRule>
  </conditionalFormatting>
  <conditionalFormatting sqref="E227">
    <cfRule type="cellIs" dxfId="28252" priority="128569" stopIfTrue="1" operator="equal">
      <formula>0</formula>
    </cfRule>
  </conditionalFormatting>
  <conditionalFormatting sqref="E227">
    <cfRule type="cellIs" dxfId="28251" priority="128568" stopIfTrue="1" operator="equal">
      <formula>0</formula>
    </cfRule>
  </conditionalFormatting>
  <conditionalFormatting sqref="E227">
    <cfRule type="cellIs" dxfId="28250" priority="128567" stopIfTrue="1" operator="equal">
      <formula>0</formula>
    </cfRule>
  </conditionalFormatting>
  <conditionalFormatting sqref="E227">
    <cfRule type="cellIs" dxfId="28249" priority="128566" stopIfTrue="1" operator="equal">
      <formula>0</formula>
    </cfRule>
  </conditionalFormatting>
  <conditionalFormatting sqref="E227">
    <cfRule type="cellIs" dxfId="28248" priority="128565" stopIfTrue="1" operator="equal">
      <formula>0</formula>
    </cfRule>
  </conditionalFormatting>
  <conditionalFormatting sqref="E227">
    <cfRule type="cellIs" dxfId="28247" priority="128564" stopIfTrue="1" operator="equal">
      <formula>0</formula>
    </cfRule>
  </conditionalFormatting>
  <conditionalFormatting sqref="E227">
    <cfRule type="cellIs" dxfId="28246" priority="128563" stopIfTrue="1" operator="equal">
      <formula>0</formula>
    </cfRule>
  </conditionalFormatting>
  <conditionalFormatting sqref="E227">
    <cfRule type="cellIs" dxfId="28245" priority="128562" stopIfTrue="1" operator="equal">
      <formula>0</formula>
    </cfRule>
  </conditionalFormatting>
  <conditionalFormatting sqref="E227">
    <cfRule type="cellIs" dxfId="28244" priority="128561" stopIfTrue="1" operator="equal">
      <formula>0</formula>
    </cfRule>
  </conditionalFormatting>
  <conditionalFormatting sqref="E227">
    <cfRule type="cellIs" dxfId="28243" priority="128560" stopIfTrue="1" operator="equal">
      <formula>0</formula>
    </cfRule>
  </conditionalFormatting>
  <conditionalFormatting sqref="E227">
    <cfRule type="cellIs" dxfId="28242" priority="128559" stopIfTrue="1" operator="equal">
      <formula>0</formula>
    </cfRule>
  </conditionalFormatting>
  <conditionalFormatting sqref="E227">
    <cfRule type="cellIs" dxfId="28241" priority="128558" stopIfTrue="1" operator="equal">
      <formula>0</formula>
    </cfRule>
  </conditionalFormatting>
  <conditionalFormatting sqref="E227">
    <cfRule type="cellIs" dxfId="28240" priority="128557" stopIfTrue="1" operator="equal">
      <formula>0</formula>
    </cfRule>
  </conditionalFormatting>
  <conditionalFormatting sqref="E227">
    <cfRule type="cellIs" dxfId="28239" priority="128556" stopIfTrue="1" operator="equal">
      <formula>0</formula>
    </cfRule>
  </conditionalFormatting>
  <conditionalFormatting sqref="E227">
    <cfRule type="cellIs" dxfId="28238" priority="128555" stopIfTrue="1" operator="equal">
      <formula>0</formula>
    </cfRule>
  </conditionalFormatting>
  <conditionalFormatting sqref="E227">
    <cfRule type="cellIs" dxfId="28237" priority="128554" stopIfTrue="1" operator="equal">
      <formula>0</formula>
    </cfRule>
  </conditionalFormatting>
  <conditionalFormatting sqref="E227">
    <cfRule type="cellIs" dxfId="28236" priority="128553" stopIfTrue="1" operator="equal">
      <formula>0</formula>
    </cfRule>
  </conditionalFormatting>
  <conditionalFormatting sqref="E227">
    <cfRule type="cellIs" dxfId="28235" priority="128552" stopIfTrue="1" operator="equal">
      <formula>0</formula>
    </cfRule>
  </conditionalFormatting>
  <conditionalFormatting sqref="E227">
    <cfRule type="cellIs" dxfId="28234" priority="128551" stopIfTrue="1" operator="equal">
      <formula>0</formula>
    </cfRule>
  </conditionalFormatting>
  <conditionalFormatting sqref="E227">
    <cfRule type="cellIs" dxfId="28233" priority="128550" stopIfTrue="1" operator="equal">
      <formula>0</formula>
    </cfRule>
  </conditionalFormatting>
  <conditionalFormatting sqref="E227">
    <cfRule type="cellIs" dxfId="28232" priority="128549" stopIfTrue="1" operator="equal">
      <formula>0</formula>
    </cfRule>
  </conditionalFormatting>
  <conditionalFormatting sqref="E227">
    <cfRule type="cellIs" dxfId="28231" priority="128548" stopIfTrue="1" operator="equal">
      <formula>0</formula>
    </cfRule>
  </conditionalFormatting>
  <conditionalFormatting sqref="E227">
    <cfRule type="cellIs" dxfId="28230" priority="128547" stopIfTrue="1" operator="equal">
      <formula>0</formula>
    </cfRule>
  </conditionalFormatting>
  <conditionalFormatting sqref="E227">
    <cfRule type="cellIs" dxfId="28229" priority="128546" stopIfTrue="1" operator="equal">
      <formula>0</formula>
    </cfRule>
  </conditionalFormatting>
  <conditionalFormatting sqref="E227">
    <cfRule type="cellIs" dxfId="28228" priority="128545" stopIfTrue="1" operator="equal">
      <formula>0</formula>
    </cfRule>
  </conditionalFormatting>
  <conditionalFormatting sqref="E227">
    <cfRule type="cellIs" dxfId="28227" priority="128544" stopIfTrue="1" operator="equal">
      <formula>0</formula>
    </cfRule>
  </conditionalFormatting>
  <conditionalFormatting sqref="E227">
    <cfRule type="cellIs" dxfId="28226" priority="128543" stopIfTrue="1" operator="equal">
      <formula>0</formula>
    </cfRule>
  </conditionalFormatting>
  <conditionalFormatting sqref="E227">
    <cfRule type="cellIs" dxfId="28225" priority="128542" stopIfTrue="1" operator="equal">
      <formula>0</formula>
    </cfRule>
  </conditionalFormatting>
  <conditionalFormatting sqref="E227">
    <cfRule type="cellIs" dxfId="28224" priority="128541" stopIfTrue="1" operator="equal">
      <formula>0</formula>
    </cfRule>
  </conditionalFormatting>
  <conditionalFormatting sqref="E227">
    <cfRule type="cellIs" dxfId="28223" priority="128540" stopIfTrue="1" operator="equal">
      <formula>0</formula>
    </cfRule>
  </conditionalFormatting>
  <conditionalFormatting sqref="E227">
    <cfRule type="cellIs" dxfId="28222" priority="128539" stopIfTrue="1" operator="equal">
      <formula>0</formula>
    </cfRule>
  </conditionalFormatting>
  <conditionalFormatting sqref="E227">
    <cfRule type="cellIs" dxfId="28221" priority="128538" stopIfTrue="1" operator="equal">
      <formula>0</formula>
    </cfRule>
  </conditionalFormatting>
  <conditionalFormatting sqref="E227">
    <cfRule type="cellIs" dxfId="28220" priority="128537" stopIfTrue="1" operator="equal">
      <formula>0</formula>
    </cfRule>
  </conditionalFormatting>
  <conditionalFormatting sqref="E227">
    <cfRule type="cellIs" dxfId="28219" priority="128536" stopIfTrue="1" operator="equal">
      <formula>0</formula>
    </cfRule>
  </conditionalFormatting>
  <conditionalFormatting sqref="E227">
    <cfRule type="cellIs" dxfId="28218" priority="128535" stopIfTrue="1" operator="equal">
      <formula>0</formula>
    </cfRule>
  </conditionalFormatting>
  <conditionalFormatting sqref="E227">
    <cfRule type="cellIs" dxfId="28217" priority="128534" stopIfTrue="1" operator="equal">
      <formula>0</formula>
    </cfRule>
  </conditionalFormatting>
  <conditionalFormatting sqref="E227">
    <cfRule type="cellIs" dxfId="28216" priority="128533" stopIfTrue="1" operator="equal">
      <formula>0</formula>
    </cfRule>
  </conditionalFormatting>
  <conditionalFormatting sqref="E227">
    <cfRule type="cellIs" dxfId="28215" priority="128532" stopIfTrue="1" operator="equal">
      <formula>0</formula>
    </cfRule>
  </conditionalFormatting>
  <conditionalFormatting sqref="E227">
    <cfRule type="cellIs" dxfId="28214" priority="128531" stopIfTrue="1" operator="equal">
      <formula>0</formula>
    </cfRule>
  </conditionalFormatting>
  <conditionalFormatting sqref="E227">
    <cfRule type="cellIs" dxfId="28213" priority="128530" stopIfTrue="1" operator="equal">
      <formula>0</formula>
    </cfRule>
  </conditionalFormatting>
  <conditionalFormatting sqref="E227">
    <cfRule type="cellIs" dxfId="28212" priority="128529" stopIfTrue="1" operator="equal">
      <formula>0</formula>
    </cfRule>
  </conditionalFormatting>
  <conditionalFormatting sqref="E227">
    <cfRule type="cellIs" dxfId="28211" priority="128528" stopIfTrue="1" operator="equal">
      <formula>0</formula>
    </cfRule>
  </conditionalFormatting>
  <conditionalFormatting sqref="E227">
    <cfRule type="cellIs" dxfId="28210" priority="128527" stopIfTrue="1" operator="equal">
      <formula>0</formula>
    </cfRule>
  </conditionalFormatting>
  <conditionalFormatting sqref="E227">
    <cfRule type="cellIs" dxfId="28209" priority="128526" stopIfTrue="1" operator="equal">
      <formula>0</formula>
    </cfRule>
  </conditionalFormatting>
  <conditionalFormatting sqref="E227">
    <cfRule type="cellIs" dxfId="28208" priority="128525" stopIfTrue="1" operator="equal">
      <formula>0</formula>
    </cfRule>
  </conditionalFormatting>
  <conditionalFormatting sqref="E227">
    <cfRule type="cellIs" dxfId="28207" priority="128524" stopIfTrue="1" operator="equal">
      <formula>0</formula>
    </cfRule>
  </conditionalFormatting>
  <conditionalFormatting sqref="E227">
    <cfRule type="cellIs" dxfId="28206" priority="128523" stopIfTrue="1" operator="equal">
      <formula>0</formula>
    </cfRule>
  </conditionalFormatting>
  <conditionalFormatting sqref="E227">
    <cfRule type="cellIs" dxfId="28205" priority="128522" stopIfTrue="1" operator="equal">
      <formula>0</formula>
    </cfRule>
  </conditionalFormatting>
  <conditionalFormatting sqref="E227">
    <cfRule type="cellIs" dxfId="28204" priority="128521" stopIfTrue="1" operator="equal">
      <formula>0</formula>
    </cfRule>
  </conditionalFormatting>
  <conditionalFormatting sqref="E227">
    <cfRule type="cellIs" dxfId="28203" priority="128520" stopIfTrue="1" operator="equal">
      <formula>0</formula>
    </cfRule>
  </conditionalFormatting>
  <conditionalFormatting sqref="E227">
    <cfRule type="cellIs" dxfId="28202" priority="128519" stopIfTrue="1" operator="equal">
      <formula>0</formula>
    </cfRule>
  </conditionalFormatting>
  <conditionalFormatting sqref="E227">
    <cfRule type="cellIs" dxfId="28201" priority="128518" stopIfTrue="1" operator="equal">
      <formula>0</formula>
    </cfRule>
  </conditionalFormatting>
  <conditionalFormatting sqref="E227">
    <cfRule type="cellIs" dxfId="28200" priority="128517" stopIfTrue="1" operator="equal">
      <formula>0</formula>
    </cfRule>
  </conditionalFormatting>
  <conditionalFormatting sqref="E227">
    <cfRule type="cellIs" dxfId="28199" priority="128516" stopIfTrue="1" operator="equal">
      <formula>0</formula>
    </cfRule>
  </conditionalFormatting>
  <conditionalFormatting sqref="E227">
    <cfRule type="cellIs" dxfId="28198" priority="128515" stopIfTrue="1" operator="equal">
      <formula>0</formula>
    </cfRule>
  </conditionalFormatting>
  <conditionalFormatting sqref="E227">
    <cfRule type="cellIs" dxfId="28197" priority="128514" stopIfTrue="1" operator="equal">
      <formula>0</formula>
    </cfRule>
  </conditionalFormatting>
  <conditionalFormatting sqref="E227">
    <cfRule type="cellIs" dxfId="28196" priority="128513" stopIfTrue="1" operator="equal">
      <formula>0</formula>
    </cfRule>
  </conditionalFormatting>
  <conditionalFormatting sqref="E227">
    <cfRule type="cellIs" dxfId="28195" priority="128512" stopIfTrue="1" operator="equal">
      <formula>0</formula>
    </cfRule>
  </conditionalFormatting>
  <conditionalFormatting sqref="E227">
    <cfRule type="cellIs" dxfId="28194" priority="128511" stopIfTrue="1" operator="equal">
      <formula>0</formula>
    </cfRule>
  </conditionalFormatting>
  <conditionalFormatting sqref="E227">
    <cfRule type="cellIs" dxfId="28193" priority="128510" stopIfTrue="1" operator="equal">
      <formula>0</formula>
    </cfRule>
  </conditionalFormatting>
  <conditionalFormatting sqref="E227">
    <cfRule type="cellIs" dxfId="28192" priority="128509" stopIfTrue="1" operator="equal">
      <formula>0</formula>
    </cfRule>
  </conditionalFormatting>
  <conditionalFormatting sqref="E227">
    <cfRule type="cellIs" dxfId="28191" priority="128508" stopIfTrue="1" operator="equal">
      <formula>0</formula>
    </cfRule>
  </conditionalFormatting>
  <conditionalFormatting sqref="E227">
    <cfRule type="cellIs" dxfId="28190" priority="128507" stopIfTrue="1" operator="equal">
      <formula>0</formula>
    </cfRule>
  </conditionalFormatting>
  <conditionalFormatting sqref="E227">
    <cfRule type="cellIs" dxfId="28189" priority="128506" stopIfTrue="1" operator="equal">
      <formula>0</formula>
    </cfRule>
  </conditionalFormatting>
  <conditionalFormatting sqref="E227">
    <cfRule type="cellIs" dxfId="28188" priority="128505" stopIfTrue="1" operator="equal">
      <formula>0</formula>
    </cfRule>
  </conditionalFormatting>
  <conditionalFormatting sqref="E227">
    <cfRule type="cellIs" dxfId="28187" priority="128504" stopIfTrue="1" operator="equal">
      <formula>0</formula>
    </cfRule>
  </conditionalFormatting>
  <conditionalFormatting sqref="E227">
    <cfRule type="cellIs" dxfId="28186" priority="128503" stopIfTrue="1" operator="equal">
      <formula>0</formula>
    </cfRule>
  </conditionalFormatting>
  <conditionalFormatting sqref="E227">
    <cfRule type="cellIs" dxfId="28185" priority="128502" stopIfTrue="1" operator="equal">
      <formula>0</formula>
    </cfRule>
  </conditionalFormatting>
  <conditionalFormatting sqref="E227">
    <cfRule type="cellIs" dxfId="28184" priority="128501" stopIfTrue="1" operator="equal">
      <formula>0</formula>
    </cfRule>
  </conditionalFormatting>
  <conditionalFormatting sqref="E227">
    <cfRule type="cellIs" dxfId="28183" priority="128500" stopIfTrue="1" operator="equal">
      <formula>0</formula>
    </cfRule>
  </conditionalFormatting>
  <conditionalFormatting sqref="E227">
    <cfRule type="cellIs" dxfId="28182" priority="128499" stopIfTrue="1" operator="equal">
      <formula>0</formula>
    </cfRule>
  </conditionalFormatting>
  <conditionalFormatting sqref="E227">
    <cfRule type="cellIs" dxfId="28181" priority="128498" stopIfTrue="1" operator="equal">
      <formula>0</formula>
    </cfRule>
  </conditionalFormatting>
  <conditionalFormatting sqref="E227">
    <cfRule type="cellIs" dxfId="28180" priority="128497" stopIfTrue="1" operator="equal">
      <formula>0</formula>
    </cfRule>
  </conditionalFormatting>
  <conditionalFormatting sqref="E227">
    <cfRule type="cellIs" dxfId="28179" priority="128496" stopIfTrue="1" operator="equal">
      <formula>0</formula>
    </cfRule>
  </conditionalFormatting>
  <conditionalFormatting sqref="E227">
    <cfRule type="cellIs" dxfId="28178" priority="128495" stopIfTrue="1" operator="equal">
      <formula>0</formula>
    </cfRule>
  </conditionalFormatting>
  <conditionalFormatting sqref="E227">
    <cfRule type="cellIs" dxfId="28177" priority="128494" stopIfTrue="1" operator="equal">
      <formula>0</formula>
    </cfRule>
  </conditionalFormatting>
  <conditionalFormatting sqref="E227">
    <cfRule type="cellIs" dxfId="28176" priority="128493" stopIfTrue="1" operator="equal">
      <formula>0</formula>
    </cfRule>
  </conditionalFormatting>
  <conditionalFormatting sqref="E227">
    <cfRule type="cellIs" dxfId="28175" priority="128492" stopIfTrue="1" operator="equal">
      <formula>0</formula>
    </cfRule>
  </conditionalFormatting>
  <conditionalFormatting sqref="E227">
    <cfRule type="cellIs" dxfId="28174" priority="128491" stopIfTrue="1" operator="equal">
      <formula>0</formula>
    </cfRule>
  </conditionalFormatting>
  <conditionalFormatting sqref="E227">
    <cfRule type="cellIs" dxfId="28173" priority="128490" stopIfTrue="1" operator="equal">
      <formula>0</formula>
    </cfRule>
  </conditionalFormatting>
  <conditionalFormatting sqref="E227">
    <cfRule type="cellIs" dxfId="28172" priority="128489" stopIfTrue="1" operator="equal">
      <formula>0</formula>
    </cfRule>
  </conditionalFormatting>
  <conditionalFormatting sqref="E227">
    <cfRule type="cellIs" dxfId="28171" priority="128488" stopIfTrue="1" operator="equal">
      <formula>0</formula>
    </cfRule>
  </conditionalFormatting>
  <conditionalFormatting sqref="E227">
    <cfRule type="cellIs" dxfId="28170" priority="128487" stopIfTrue="1" operator="equal">
      <formula>0</formula>
    </cfRule>
  </conditionalFormatting>
  <conditionalFormatting sqref="E227">
    <cfRule type="cellIs" dxfId="28169" priority="128486" stopIfTrue="1" operator="equal">
      <formula>0</formula>
    </cfRule>
  </conditionalFormatting>
  <conditionalFormatting sqref="E227">
    <cfRule type="cellIs" dxfId="28168" priority="128485" stopIfTrue="1" operator="equal">
      <formula>0</formula>
    </cfRule>
  </conditionalFormatting>
  <conditionalFormatting sqref="E227">
    <cfRule type="cellIs" dxfId="28167" priority="128484" stopIfTrue="1" operator="equal">
      <formula>0</formula>
    </cfRule>
  </conditionalFormatting>
  <conditionalFormatting sqref="E227">
    <cfRule type="cellIs" dxfId="28166" priority="128483" stopIfTrue="1" operator="equal">
      <formula>0</formula>
    </cfRule>
  </conditionalFormatting>
  <conditionalFormatting sqref="E227">
    <cfRule type="cellIs" dxfId="28165" priority="128482" stopIfTrue="1" operator="equal">
      <formula>0</formula>
    </cfRule>
  </conditionalFormatting>
  <conditionalFormatting sqref="E227">
    <cfRule type="cellIs" dxfId="28164" priority="128481" stopIfTrue="1" operator="equal">
      <formula>0</formula>
    </cfRule>
  </conditionalFormatting>
  <conditionalFormatting sqref="E227">
    <cfRule type="cellIs" dxfId="28163" priority="128480" stopIfTrue="1" operator="equal">
      <formula>0</formula>
    </cfRule>
  </conditionalFormatting>
  <conditionalFormatting sqref="E227">
    <cfRule type="cellIs" dxfId="28162" priority="128479" stopIfTrue="1" operator="equal">
      <formula>0</formula>
    </cfRule>
  </conditionalFormatting>
  <conditionalFormatting sqref="E227">
    <cfRule type="cellIs" dxfId="28161" priority="128478" stopIfTrue="1" operator="equal">
      <formula>0</formula>
    </cfRule>
  </conditionalFormatting>
  <conditionalFormatting sqref="E227">
    <cfRule type="cellIs" dxfId="28160" priority="128477" stopIfTrue="1" operator="equal">
      <formula>0</formula>
    </cfRule>
  </conditionalFormatting>
  <conditionalFormatting sqref="E227">
    <cfRule type="cellIs" dxfId="28159" priority="128476" stopIfTrue="1" operator="equal">
      <formula>0</formula>
    </cfRule>
  </conditionalFormatting>
  <conditionalFormatting sqref="E227">
    <cfRule type="cellIs" dxfId="28158" priority="128475" stopIfTrue="1" operator="equal">
      <formula>0</formula>
    </cfRule>
  </conditionalFormatting>
  <conditionalFormatting sqref="E227">
    <cfRule type="cellIs" dxfId="28157" priority="128474" stopIfTrue="1" operator="equal">
      <formula>0</formula>
    </cfRule>
  </conditionalFormatting>
  <conditionalFormatting sqref="E227">
    <cfRule type="cellIs" dxfId="28156" priority="128473" stopIfTrue="1" operator="equal">
      <formula>0</formula>
    </cfRule>
  </conditionalFormatting>
  <conditionalFormatting sqref="E227">
    <cfRule type="cellIs" dxfId="28155" priority="128472" stopIfTrue="1" operator="equal">
      <formula>0</formula>
    </cfRule>
  </conditionalFormatting>
  <conditionalFormatting sqref="E227">
    <cfRule type="cellIs" dxfId="28154" priority="128471" stopIfTrue="1" operator="equal">
      <formula>0</formula>
    </cfRule>
  </conditionalFormatting>
  <conditionalFormatting sqref="E227">
    <cfRule type="cellIs" dxfId="28153" priority="128470" stopIfTrue="1" operator="equal">
      <formula>0</formula>
    </cfRule>
  </conditionalFormatting>
  <conditionalFormatting sqref="E227">
    <cfRule type="cellIs" dxfId="28152" priority="128469" stopIfTrue="1" operator="equal">
      <formula>0</formula>
    </cfRule>
  </conditionalFormatting>
  <conditionalFormatting sqref="E227">
    <cfRule type="cellIs" dxfId="28151" priority="128468" stopIfTrue="1" operator="equal">
      <formula>0</formula>
    </cfRule>
  </conditionalFormatting>
  <conditionalFormatting sqref="E227">
    <cfRule type="cellIs" dxfId="28150" priority="128467" stopIfTrue="1" operator="equal">
      <formula>0</formula>
    </cfRule>
  </conditionalFormatting>
  <conditionalFormatting sqref="E227">
    <cfRule type="cellIs" dxfId="28149" priority="128466" stopIfTrue="1" operator="equal">
      <formula>0</formula>
    </cfRule>
  </conditionalFormatting>
  <conditionalFormatting sqref="E227">
    <cfRule type="cellIs" dxfId="28148" priority="128465" stopIfTrue="1" operator="equal">
      <formula>0</formula>
    </cfRule>
  </conditionalFormatting>
  <conditionalFormatting sqref="E227">
    <cfRule type="cellIs" dxfId="28147" priority="128464" stopIfTrue="1" operator="equal">
      <formula>0</formula>
    </cfRule>
  </conditionalFormatting>
  <conditionalFormatting sqref="E227">
    <cfRule type="cellIs" dxfId="28146" priority="128463" stopIfTrue="1" operator="equal">
      <formula>0</formula>
    </cfRule>
  </conditionalFormatting>
  <conditionalFormatting sqref="E227">
    <cfRule type="cellIs" dxfId="28145" priority="128462" stopIfTrue="1" operator="equal">
      <formula>0</formula>
    </cfRule>
  </conditionalFormatting>
  <conditionalFormatting sqref="E227">
    <cfRule type="cellIs" dxfId="28144" priority="128461" stopIfTrue="1" operator="equal">
      <formula>0</formula>
    </cfRule>
  </conditionalFormatting>
  <conditionalFormatting sqref="E227">
    <cfRule type="cellIs" dxfId="28143" priority="128460" stopIfTrue="1" operator="equal">
      <formula>0</formula>
    </cfRule>
  </conditionalFormatting>
  <conditionalFormatting sqref="E227">
    <cfRule type="cellIs" dxfId="28142" priority="128459" stopIfTrue="1" operator="equal">
      <formula>0</formula>
    </cfRule>
  </conditionalFormatting>
  <conditionalFormatting sqref="E227">
    <cfRule type="cellIs" dxfId="28141" priority="128458" stopIfTrue="1" operator="equal">
      <formula>0</formula>
    </cfRule>
  </conditionalFormatting>
  <conditionalFormatting sqref="E227">
    <cfRule type="cellIs" dxfId="28140" priority="128457" stopIfTrue="1" operator="equal">
      <formula>0</formula>
    </cfRule>
  </conditionalFormatting>
  <conditionalFormatting sqref="E227">
    <cfRule type="cellIs" dxfId="28139" priority="128456" stopIfTrue="1" operator="equal">
      <formula>0</formula>
    </cfRule>
  </conditionalFormatting>
  <conditionalFormatting sqref="E227">
    <cfRule type="cellIs" dxfId="28138" priority="128455" stopIfTrue="1" operator="equal">
      <formula>0</formula>
    </cfRule>
  </conditionalFormatting>
  <conditionalFormatting sqref="E227">
    <cfRule type="cellIs" dxfId="28137" priority="128454" stopIfTrue="1" operator="equal">
      <formula>0</formula>
    </cfRule>
  </conditionalFormatting>
  <conditionalFormatting sqref="E227">
    <cfRule type="cellIs" dxfId="28136" priority="128453" stopIfTrue="1" operator="equal">
      <formula>0</formula>
    </cfRule>
  </conditionalFormatting>
  <conditionalFormatting sqref="E227">
    <cfRule type="cellIs" dxfId="28135" priority="128452" stopIfTrue="1" operator="equal">
      <formula>0</formula>
    </cfRule>
  </conditionalFormatting>
  <conditionalFormatting sqref="E227">
    <cfRule type="cellIs" dxfId="28134" priority="128451" stopIfTrue="1" operator="equal">
      <formula>0</formula>
    </cfRule>
  </conditionalFormatting>
  <conditionalFormatting sqref="E227">
    <cfRule type="cellIs" dxfId="28133" priority="128450" stopIfTrue="1" operator="equal">
      <formula>0</formula>
    </cfRule>
  </conditionalFormatting>
  <conditionalFormatting sqref="E227">
    <cfRule type="cellIs" dxfId="28132" priority="128449" stopIfTrue="1" operator="equal">
      <formula>0</formula>
    </cfRule>
  </conditionalFormatting>
  <conditionalFormatting sqref="E227">
    <cfRule type="cellIs" dxfId="28131" priority="128448" stopIfTrue="1" operator="equal">
      <formula>0</formula>
    </cfRule>
  </conditionalFormatting>
  <conditionalFormatting sqref="E227">
    <cfRule type="cellIs" dxfId="28130" priority="128447" stopIfTrue="1" operator="equal">
      <formula>0</formula>
    </cfRule>
  </conditionalFormatting>
  <conditionalFormatting sqref="E227">
    <cfRule type="cellIs" dxfId="28129" priority="128446" stopIfTrue="1" operator="equal">
      <formula>0</formula>
    </cfRule>
  </conditionalFormatting>
  <conditionalFormatting sqref="E227">
    <cfRule type="cellIs" dxfId="28128" priority="128445" stopIfTrue="1" operator="equal">
      <formula>0</formula>
    </cfRule>
  </conditionalFormatting>
  <conditionalFormatting sqref="E227">
    <cfRule type="cellIs" dxfId="28127" priority="128444" stopIfTrue="1" operator="equal">
      <formula>0</formula>
    </cfRule>
  </conditionalFormatting>
  <conditionalFormatting sqref="E227">
    <cfRule type="cellIs" dxfId="28126" priority="128443" stopIfTrue="1" operator="equal">
      <formula>0</formula>
    </cfRule>
  </conditionalFormatting>
  <conditionalFormatting sqref="E227">
    <cfRule type="cellIs" dxfId="28125" priority="128442" stopIfTrue="1" operator="equal">
      <formula>0</formula>
    </cfRule>
  </conditionalFormatting>
  <conditionalFormatting sqref="E227">
    <cfRule type="cellIs" dxfId="28124" priority="128441" stopIfTrue="1" operator="equal">
      <formula>0</formula>
    </cfRule>
  </conditionalFormatting>
  <conditionalFormatting sqref="E227">
    <cfRule type="cellIs" dxfId="28123" priority="128440" stopIfTrue="1" operator="equal">
      <formula>0</formula>
    </cfRule>
  </conditionalFormatting>
  <conditionalFormatting sqref="E227">
    <cfRule type="cellIs" dxfId="28122" priority="128439" stopIfTrue="1" operator="equal">
      <formula>0</formula>
    </cfRule>
  </conditionalFormatting>
  <conditionalFormatting sqref="E227">
    <cfRule type="cellIs" dxfId="28121" priority="128438" stopIfTrue="1" operator="equal">
      <formula>0</formula>
    </cfRule>
  </conditionalFormatting>
  <conditionalFormatting sqref="E227">
    <cfRule type="cellIs" dxfId="28120" priority="128437" stopIfTrue="1" operator="equal">
      <formula>0</formula>
    </cfRule>
  </conditionalFormatting>
  <conditionalFormatting sqref="E227">
    <cfRule type="cellIs" dxfId="28119" priority="128436" stopIfTrue="1" operator="equal">
      <formula>0</formula>
    </cfRule>
  </conditionalFormatting>
  <conditionalFormatting sqref="E227">
    <cfRule type="cellIs" dxfId="28118" priority="128435" stopIfTrue="1" operator="equal">
      <formula>0</formula>
    </cfRule>
  </conditionalFormatting>
  <conditionalFormatting sqref="E227">
    <cfRule type="cellIs" dxfId="28117" priority="128434" stopIfTrue="1" operator="equal">
      <formula>0</formula>
    </cfRule>
  </conditionalFormatting>
  <conditionalFormatting sqref="E227">
    <cfRule type="cellIs" dxfId="28116" priority="128433" stopIfTrue="1" operator="equal">
      <formula>0</formula>
    </cfRule>
  </conditionalFormatting>
  <conditionalFormatting sqref="E227">
    <cfRule type="cellIs" dxfId="28115" priority="128432" stopIfTrue="1" operator="equal">
      <formula>0</formula>
    </cfRule>
  </conditionalFormatting>
  <conditionalFormatting sqref="E227">
    <cfRule type="cellIs" dxfId="28114" priority="128431" stopIfTrue="1" operator="equal">
      <formula>0</formula>
    </cfRule>
  </conditionalFormatting>
  <conditionalFormatting sqref="E227">
    <cfRule type="cellIs" dxfId="28113" priority="128430" stopIfTrue="1" operator="equal">
      <formula>0</formula>
    </cfRule>
  </conditionalFormatting>
  <conditionalFormatting sqref="E227">
    <cfRule type="cellIs" dxfId="28112" priority="128429" stopIfTrue="1" operator="equal">
      <formula>0</formula>
    </cfRule>
  </conditionalFormatting>
  <conditionalFormatting sqref="E227">
    <cfRule type="cellIs" dxfId="28111" priority="128428" stopIfTrue="1" operator="equal">
      <formula>0</formula>
    </cfRule>
  </conditionalFormatting>
  <conditionalFormatting sqref="E227">
    <cfRule type="cellIs" dxfId="28110" priority="128427" stopIfTrue="1" operator="equal">
      <formula>0</formula>
    </cfRule>
  </conditionalFormatting>
  <conditionalFormatting sqref="E227">
    <cfRule type="cellIs" dxfId="28109" priority="128426" stopIfTrue="1" operator="equal">
      <formula>0</formula>
    </cfRule>
  </conditionalFormatting>
  <conditionalFormatting sqref="E227">
    <cfRule type="cellIs" dxfId="28108" priority="128425" stopIfTrue="1" operator="equal">
      <formula>0</formula>
    </cfRule>
  </conditionalFormatting>
  <conditionalFormatting sqref="E227">
    <cfRule type="cellIs" dxfId="28107" priority="128424" stopIfTrue="1" operator="equal">
      <formula>0</formula>
    </cfRule>
  </conditionalFormatting>
  <conditionalFormatting sqref="E227">
    <cfRule type="cellIs" dxfId="28106" priority="128423" stopIfTrue="1" operator="equal">
      <formula>0</formula>
    </cfRule>
  </conditionalFormatting>
  <conditionalFormatting sqref="E227">
    <cfRule type="cellIs" dxfId="28105" priority="128422" stopIfTrue="1" operator="equal">
      <formula>0</formula>
    </cfRule>
  </conditionalFormatting>
  <conditionalFormatting sqref="E227">
    <cfRule type="cellIs" dxfId="28104" priority="128421" stopIfTrue="1" operator="equal">
      <formula>0</formula>
    </cfRule>
  </conditionalFormatting>
  <conditionalFormatting sqref="E227">
    <cfRule type="cellIs" dxfId="28103" priority="128420" stopIfTrue="1" operator="equal">
      <formula>0</formula>
    </cfRule>
  </conditionalFormatting>
  <conditionalFormatting sqref="E227">
    <cfRule type="cellIs" dxfId="28102" priority="128419" stopIfTrue="1" operator="equal">
      <formula>0</formula>
    </cfRule>
  </conditionalFormatting>
  <conditionalFormatting sqref="E227">
    <cfRule type="cellIs" dxfId="28101" priority="128418" stopIfTrue="1" operator="equal">
      <formula>0</formula>
    </cfRule>
  </conditionalFormatting>
  <conditionalFormatting sqref="E227">
    <cfRule type="cellIs" dxfId="28100" priority="128417" stopIfTrue="1" operator="equal">
      <formula>0</formula>
    </cfRule>
  </conditionalFormatting>
  <conditionalFormatting sqref="E227">
    <cfRule type="cellIs" dxfId="28099" priority="128416" stopIfTrue="1" operator="equal">
      <formula>0</formula>
    </cfRule>
  </conditionalFormatting>
  <conditionalFormatting sqref="E227">
    <cfRule type="cellIs" dxfId="28098" priority="128415" stopIfTrue="1" operator="equal">
      <formula>0</formula>
    </cfRule>
  </conditionalFormatting>
  <conditionalFormatting sqref="E227">
    <cfRule type="cellIs" dxfId="28097" priority="128414" stopIfTrue="1" operator="equal">
      <formula>0</formula>
    </cfRule>
  </conditionalFormatting>
  <conditionalFormatting sqref="E227">
    <cfRule type="cellIs" dxfId="28096" priority="128413" stopIfTrue="1" operator="equal">
      <formula>0</formula>
    </cfRule>
  </conditionalFormatting>
  <conditionalFormatting sqref="E227">
    <cfRule type="cellIs" dxfId="28095" priority="128412" stopIfTrue="1" operator="equal">
      <formula>0</formula>
    </cfRule>
  </conditionalFormatting>
  <conditionalFormatting sqref="E227">
    <cfRule type="cellIs" dxfId="28094" priority="128411" stopIfTrue="1" operator="equal">
      <formula>0</formula>
    </cfRule>
  </conditionalFormatting>
  <conditionalFormatting sqref="E227">
    <cfRule type="cellIs" dxfId="28093" priority="128410" stopIfTrue="1" operator="equal">
      <formula>0</formula>
    </cfRule>
  </conditionalFormatting>
  <conditionalFormatting sqref="E227">
    <cfRule type="cellIs" dxfId="28092" priority="128409" stopIfTrue="1" operator="equal">
      <formula>0</formula>
    </cfRule>
  </conditionalFormatting>
  <conditionalFormatting sqref="E227">
    <cfRule type="cellIs" dxfId="28091" priority="128408" stopIfTrue="1" operator="equal">
      <formula>0</formula>
    </cfRule>
  </conditionalFormatting>
  <conditionalFormatting sqref="E227">
    <cfRule type="cellIs" dxfId="28090" priority="128407" stopIfTrue="1" operator="equal">
      <formula>0</formula>
    </cfRule>
  </conditionalFormatting>
  <conditionalFormatting sqref="E227">
    <cfRule type="cellIs" dxfId="28089" priority="128406" stopIfTrue="1" operator="equal">
      <formula>0</formula>
    </cfRule>
  </conditionalFormatting>
  <conditionalFormatting sqref="E227">
    <cfRule type="cellIs" dxfId="28088" priority="128405" stopIfTrue="1" operator="equal">
      <formula>0</formula>
    </cfRule>
  </conditionalFormatting>
  <conditionalFormatting sqref="E227">
    <cfRule type="cellIs" dxfId="28087" priority="128404" stopIfTrue="1" operator="equal">
      <formula>0</formula>
    </cfRule>
  </conditionalFormatting>
  <conditionalFormatting sqref="E227">
    <cfRule type="cellIs" dxfId="28086" priority="128403" stopIfTrue="1" operator="equal">
      <formula>0</formula>
    </cfRule>
  </conditionalFormatting>
  <conditionalFormatting sqref="E227">
    <cfRule type="cellIs" dxfId="28085" priority="128402" stopIfTrue="1" operator="equal">
      <formula>0</formula>
    </cfRule>
  </conditionalFormatting>
  <conditionalFormatting sqref="E227">
    <cfRule type="cellIs" dxfId="28084" priority="128401" stopIfTrue="1" operator="equal">
      <formula>0</formula>
    </cfRule>
  </conditionalFormatting>
  <conditionalFormatting sqref="E227">
    <cfRule type="cellIs" dxfId="28083" priority="128400" stopIfTrue="1" operator="equal">
      <formula>0</formula>
    </cfRule>
  </conditionalFormatting>
  <conditionalFormatting sqref="E227">
    <cfRule type="cellIs" dxfId="28082" priority="128399" stopIfTrue="1" operator="equal">
      <formula>0</formula>
    </cfRule>
  </conditionalFormatting>
  <conditionalFormatting sqref="E227">
    <cfRule type="cellIs" dxfId="28081" priority="128398" stopIfTrue="1" operator="equal">
      <formula>0</formula>
    </cfRule>
  </conditionalFormatting>
  <conditionalFormatting sqref="E227">
    <cfRule type="cellIs" dxfId="28080" priority="128397" stopIfTrue="1" operator="equal">
      <formula>0</formula>
    </cfRule>
  </conditionalFormatting>
  <conditionalFormatting sqref="E227">
    <cfRule type="cellIs" dxfId="28079" priority="128396" stopIfTrue="1" operator="equal">
      <formula>0</formula>
    </cfRule>
  </conditionalFormatting>
  <conditionalFormatting sqref="E227">
    <cfRule type="cellIs" dxfId="28078" priority="128395" stopIfTrue="1" operator="equal">
      <formula>0</formula>
    </cfRule>
  </conditionalFormatting>
  <conditionalFormatting sqref="E227">
    <cfRule type="cellIs" dxfId="28077" priority="128394" stopIfTrue="1" operator="equal">
      <formula>0</formula>
    </cfRule>
  </conditionalFormatting>
  <conditionalFormatting sqref="E227">
    <cfRule type="cellIs" dxfId="28076" priority="128393" stopIfTrue="1" operator="equal">
      <formula>0</formula>
    </cfRule>
  </conditionalFormatting>
  <conditionalFormatting sqref="E227">
    <cfRule type="cellIs" dxfId="28075" priority="128392" stopIfTrue="1" operator="equal">
      <formula>0</formula>
    </cfRule>
  </conditionalFormatting>
  <conditionalFormatting sqref="E227">
    <cfRule type="cellIs" dxfId="28074" priority="128391" stopIfTrue="1" operator="equal">
      <formula>0</formula>
    </cfRule>
  </conditionalFormatting>
  <conditionalFormatting sqref="E227">
    <cfRule type="cellIs" dxfId="28073" priority="128390" stopIfTrue="1" operator="equal">
      <formula>0</formula>
    </cfRule>
  </conditionalFormatting>
  <conditionalFormatting sqref="E227">
    <cfRule type="cellIs" dxfId="28072" priority="128389" stopIfTrue="1" operator="equal">
      <formula>0</formula>
    </cfRule>
  </conditionalFormatting>
  <conditionalFormatting sqref="E227">
    <cfRule type="cellIs" dxfId="28071" priority="128388" stopIfTrue="1" operator="equal">
      <formula>0</formula>
    </cfRule>
  </conditionalFormatting>
  <conditionalFormatting sqref="E227">
    <cfRule type="cellIs" dxfId="28070" priority="128387" stopIfTrue="1" operator="equal">
      <formula>0</formula>
    </cfRule>
  </conditionalFormatting>
  <conditionalFormatting sqref="E227">
    <cfRule type="cellIs" dxfId="28069" priority="128386" stopIfTrue="1" operator="equal">
      <formula>0</formula>
    </cfRule>
  </conditionalFormatting>
  <conditionalFormatting sqref="E227">
    <cfRule type="cellIs" dxfId="28068" priority="128385" stopIfTrue="1" operator="equal">
      <formula>0</formula>
    </cfRule>
  </conditionalFormatting>
  <conditionalFormatting sqref="E227">
    <cfRule type="cellIs" dxfId="28067" priority="128384" stopIfTrue="1" operator="equal">
      <formula>0</formula>
    </cfRule>
  </conditionalFormatting>
  <conditionalFormatting sqref="E227">
    <cfRule type="cellIs" dxfId="28066" priority="128383" stopIfTrue="1" operator="equal">
      <formula>0</formula>
    </cfRule>
  </conditionalFormatting>
  <conditionalFormatting sqref="E227">
    <cfRule type="cellIs" dxfId="28065" priority="128382" stopIfTrue="1" operator="equal">
      <formula>0</formula>
    </cfRule>
  </conditionalFormatting>
  <conditionalFormatting sqref="E227">
    <cfRule type="cellIs" dxfId="28064" priority="128381" stopIfTrue="1" operator="equal">
      <formula>0</formula>
    </cfRule>
  </conditionalFormatting>
  <conditionalFormatting sqref="E227">
    <cfRule type="cellIs" dxfId="28063" priority="128380" stopIfTrue="1" operator="equal">
      <formula>0</formula>
    </cfRule>
  </conditionalFormatting>
  <conditionalFormatting sqref="E227">
    <cfRule type="cellIs" dxfId="28062" priority="128379" stopIfTrue="1" operator="equal">
      <formula>0</formula>
    </cfRule>
  </conditionalFormatting>
  <conditionalFormatting sqref="E227">
    <cfRule type="cellIs" dxfId="28061" priority="128378" stopIfTrue="1" operator="equal">
      <formula>0</formula>
    </cfRule>
  </conditionalFormatting>
  <conditionalFormatting sqref="E227">
    <cfRule type="cellIs" dxfId="28060" priority="128377" stopIfTrue="1" operator="equal">
      <formula>0</formula>
    </cfRule>
  </conditionalFormatting>
  <conditionalFormatting sqref="E227">
    <cfRule type="cellIs" dxfId="28059" priority="128376" stopIfTrue="1" operator="equal">
      <formula>0</formula>
    </cfRule>
  </conditionalFormatting>
  <conditionalFormatting sqref="E227">
    <cfRule type="cellIs" dxfId="28058" priority="128375" stopIfTrue="1" operator="equal">
      <formula>0</formula>
    </cfRule>
  </conditionalFormatting>
  <conditionalFormatting sqref="E227">
    <cfRule type="cellIs" dxfId="28057" priority="128374" stopIfTrue="1" operator="equal">
      <formula>0</formula>
    </cfRule>
  </conditionalFormatting>
  <conditionalFormatting sqref="E227">
    <cfRule type="cellIs" dxfId="28056" priority="128373" stopIfTrue="1" operator="equal">
      <formula>0</formula>
    </cfRule>
  </conditionalFormatting>
  <conditionalFormatting sqref="E227">
    <cfRule type="cellIs" dxfId="28055" priority="128372" stopIfTrue="1" operator="equal">
      <formula>0</formula>
    </cfRule>
  </conditionalFormatting>
  <conditionalFormatting sqref="E227">
    <cfRule type="cellIs" dxfId="28054" priority="128371" stopIfTrue="1" operator="equal">
      <formula>0</formula>
    </cfRule>
  </conditionalFormatting>
  <conditionalFormatting sqref="E227">
    <cfRule type="cellIs" dxfId="28053" priority="128370" stopIfTrue="1" operator="equal">
      <formula>0</formula>
    </cfRule>
  </conditionalFormatting>
  <conditionalFormatting sqref="E227">
    <cfRule type="cellIs" dxfId="28052" priority="128369" stopIfTrue="1" operator="equal">
      <formula>0</formula>
    </cfRule>
  </conditionalFormatting>
  <conditionalFormatting sqref="E227">
    <cfRule type="cellIs" dxfId="28051" priority="128368" stopIfTrue="1" operator="equal">
      <formula>0</formula>
    </cfRule>
  </conditionalFormatting>
  <conditionalFormatting sqref="E227">
    <cfRule type="cellIs" dxfId="28050" priority="128367" stopIfTrue="1" operator="equal">
      <formula>0</formula>
    </cfRule>
  </conditionalFormatting>
  <conditionalFormatting sqref="E227">
    <cfRule type="cellIs" dxfId="28049" priority="128366" stopIfTrue="1" operator="equal">
      <formula>0</formula>
    </cfRule>
  </conditionalFormatting>
  <conditionalFormatting sqref="E227">
    <cfRule type="cellIs" dxfId="28048" priority="128365" stopIfTrue="1" operator="equal">
      <formula>0</formula>
    </cfRule>
  </conditionalFormatting>
  <conditionalFormatting sqref="E227">
    <cfRule type="cellIs" dxfId="28047" priority="128364" stopIfTrue="1" operator="equal">
      <formula>0</formula>
    </cfRule>
  </conditionalFormatting>
  <conditionalFormatting sqref="E227">
    <cfRule type="cellIs" dxfId="28046" priority="128363" stopIfTrue="1" operator="equal">
      <formula>0</formula>
    </cfRule>
  </conditionalFormatting>
  <conditionalFormatting sqref="E227">
    <cfRule type="cellIs" dxfId="28045" priority="128362" stopIfTrue="1" operator="equal">
      <formula>0</formula>
    </cfRule>
  </conditionalFormatting>
  <conditionalFormatting sqref="E227">
    <cfRule type="cellIs" dxfId="28044" priority="128361" stopIfTrue="1" operator="equal">
      <formula>0</formula>
    </cfRule>
  </conditionalFormatting>
  <conditionalFormatting sqref="E227">
    <cfRule type="cellIs" dxfId="28043" priority="128360" stopIfTrue="1" operator="equal">
      <formula>0</formula>
    </cfRule>
  </conditionalFormatting>
  <conditionalFormatting sqref="E227">
    <cfRule type="cellIs" dxfId="28042" priority="128359" stopIfTrue="1" operator="equal">
      <formula>0</formula>
    </cfRule>
  </conditionalFormatting>
  <conditionalFormatting sqref="E227">
    <cfRule type="cellIs" dxfId="28041" priority="128358" stopIfTrue="1" operator="equal">
      <formula>0</formula>
    </cfRule>
  </conditionalFormatting>
  <conditionalFormatting sqref="E227">
    <cfRule type="cellIs" dxfId="28040" priority="128357" stopIfTrue="1" operator="equal">
      <formula>0</formula>
    </cfRule>
  </conditionalFormatting>
  <conditionalFormatting sqref="E227">
    <cfRule type="cellIs" dxfId="28039" priority="128356" stopIfTrue="1" operator="equal">
      <formula>0</formula>
    </cfRule>
  </conditionalFormatting>
  <conditionalFormatting sqref="E227">
    <cfRule type="cellIs" dxfId="28038" priority="128355" stopIfTrue="1" operator="equal">
      <formula>0</formula>
    </cfRule>
  </conditionalFormatting>
  <conditionalFormatting sqref="E227">
    <cfRule type="cellIs" dxfId="28037" priority="128354" stopIfTrue="1" operator="equal">
      <formula>0</formula>
    </cfRule>
  </conditionalFormatting>
  <conditionalFormatting sqref="E227">
    <cfRule type="cellIs" dxfId="28036" priority="128353" stopIfTrue="1" operator="equal">
      <formula>0</formula>
    </cfRule>
  </conditionalFormatting>
  <conditionalFormatting sqref="E227">
    <cfRule type="cellIs" dxfId="28035" priority="128352" stopIfTrue="1" operator="equal">
      <formula>0</formula>
    </cfRule>
  </conditionalFormatting>
  <conditionalFormatting sqref="E227">
    <cfRule type="cellIs" dxfId="28034" priority="128351" stopIfTrue="1" operator="equal">
      <formula>0</formula>
    </cfRule>
  </conditionalFormatting>
  <conditionalFormatting sqref="E227">
    <cfRule type="cellIs" dxfId="28033" priority="128350" stopIfTrue="1" operator="equal">
      <formula>0</formula>
    </cfRule>
  </conditionalFormatting>
  <conditionalFormatting sqref="E227">
    <cfRule type="cellIs" dxfId="28032" priority="128349" stopIfTrue="1" operator="equal">
      <formula>0</formula>
    </cfRule>
  </conditionalFormatting>
  <conditionalFormatting sqref="E227">
    <cfRule type="cellIs" dxfId="28031" priority="128348" stopIfTrue="1" operator="equal">
      <formula>0</formula>
    </cfRule>
  </conditionalFormatting>
  <conditionalFormatting sqref="E227">
    <cfRule type="cellIs" dxfId="28030" priority="128347" stopIfTrue="1" operator="equal">
      <formula>0</formula>
    </cfRule>
  </conditionalFormatting>
  <conditionalFormatting sqref="E227">
    <cfRule type="cellIs" dxfId="28029" priority="128346" stopIfTrue="1" operator="equal">
      <formula>0</formula>
    </cfRule>
  </conditionalFormatting>
  <conditionalFormatting sqref="E227">
    <cfRule type="cellIs" dxfId="28028" priority="128345" stopIfTrue="1" operator="equal">
      <formula>0</formula>
    </cfRule>
  </conditionalFormatting>
  <conditionalFormatting sqref="E227">
    <cfRule type="cellIs" dxfId="28027" priority="128344" stopIfTrue="1" operator="equal">
      <formula>0</formula>
    </cfRule>
  </conditionalFormatting>
  <conditionalFormatting sqref="E227">
    <cfRule type="cellIs" dxfId="28026" priority="128343" stopIfTrue="1" operator="equal">
      <formula>0</formula>
    </cfRule>
  </conditionalFormatting>
  <conditionalFormatting sqref="E227">
    <cfRule type="cellIs" dxfId="28025" priority="128342" stopIfTrue="1" operator="equal">
      <formula>0</formula>
    </cfRule>
  </conditionalFormatting>
  <conditionalFormatting sqref="E227">
    <cfRule type="cellIs" dxfId="28024" priority="128341" stopIfTrue="1" operator="equal">
      <formula>0</formula>
    </cfRule>
  </conditionalFormatting>
  <conditionalFormatting sqref="E227">
    <cfRule type="cellIs" dxfId="28023" priority="128340" stopIfTrue="1" operator="equal">
      <formula>0</formula>
    </cfRule>
  </conditionalFormatting>
  <conditionalFormatting sqref="E227">
    <cfRule type="cellIs" dxfId="28022" priority="128339" stopIfTrue="1" operator="equal">
      <formula>0</formula>
    </cfRule>
  </conditionalFormatting>
  <conditionalFormatting sqref="E227">
    <cfRule type="cellIs" dxfId="28021" priority="128338" stopIfTrue="1" operator="equal">
      <formula>0</formula>
    </cfRule>
  </conditionalFormatting>
  <conditionalFormatting sqref="E227">
    <cfRule type="cellIs" dxfId="28020" priority="128337" stopIfTrue="1" operator="equal">
      <formula>0</formula>
    </cfRule>
  </conditionalFormatting>
  <conditionalFormatting sqref="E227">
    <cfRule type="cellIs" dxfId="28019" priority="128336" stopIfTrue="1" operator="equal">
      <formula>0</formula>
    </cfRule>
  </conditionalFormatting>
  <conditionalFormatting sqref="E227">
    <cfRule type="cellIs" dxfId="28018" priority="128335" stopIfTrue="1" operator="equal">
      <formula>0</formula>
    </cfRule>
  </conditionalFormatting>
  <conditionalFormatting sqref="E227">
    <cfRule type="cellIs" dxfId="28017" priority="128334" stopIfTrue="1" operator="equal">
      <formula>0</formula>
    </cfRule>
  </conditionalFormatting>
  <conditionalFormatting sqref="E227">
    <cfRule type="cellIs" dxfId="28016" priority="128333" stopIfTrue="1" operator="equal">
      <formula>0</formula>
    </cfRule>
  </conditionalFormatting>
  <conditionalFormatting sqref="E227">
    <cfRule type="cellIs" dxfId="28015" priority="128332" stopIfTrue="1" operator="equal">
      <formula>0</formula>
    </cfRule>
  </conditionalFormatting>
  <conditionalFormatting sqref="E227">
    <cfRule type="cellIs" dxfId="28014" priority="128331" stopIfTrue="1" operator="equal">
      <formula>0</formula>
    </cfRule>
  </conditionalFormatting>
  <conditionalFormatting sqref="E227">
    <cfRule type="cellIs" dxfId="28013" priority="128330" stopIfTrue="1" operator="equal">
      <formula>0</formula>
    </cfRule>
  </conditionalFormatting>
  <conditionalFormatting sqref="E227">
    <cfRule type="cellIs" dxfId="28012" priority="128329" stopIfTrue="1" operator="equal">
      <formula>0</formula>
    </cfRule>
  </conditionalFormatting>
  <conditionalFormatting sqref="E227">
    <cfRule type="cellIs" dxfId="28011" priority="128328" stopIfTrue="1" operator="equal">
      <formula>0</formula>
    </cfRule>
  </conditionalFormatting>
  <conditionalFormatting sqref="E227">
    <cfRule type="cellIs" dxfId="28010" priority="128327" stopIfTrue="1" operator="equal">
      <formula>0</formula>
    </cfRule>
  </conditionalFormatting>
  <conditionalFormatting sqref="E227">
    <cfRule type="cellIs" dxfId="28009" priority="128326" stopIfTrue="1" operator="equal">
      <formula>0</formula>
    </cfRule>
  </conditionalFormatting>
  <conditionalFormatting sqref="E227">
    <cfRule type="cellIs" dxfId="28008" priority="128325" stopIfTrue="1" operator="equal">
      <formula>0</formula>
    </cfRule>
  </conditionalFormatting>
  <conditionalFormatting sqref="E227">
    <cfRule type="cellIs" dxfId="28007" priority="128324" stopIfTrue="1" operator="equal">
      <formula>0</formula>
    </cfRule>
  </conditionalFormatting>
  <conditionalFormatting sqref="E227">
    <cfRule type="cellIs" dxfId="28006" priority="128323" stopIfTrue="1" operator="equal">
      <formula>0</formula>
    </cfRule>
  </conditionalFormatting>
  <conditionalFormatting sqref="E227">
    <cfRule type="cellIs" dxfId="28005" priority="128322" stopIfTrue="1" operator="equal">
      <formula>0</formula>
    </cfRule>
  </conditionalFormatting>
  <conditionalFormatting sqref="E227">
    <cfRule type="cellIs" dxfId="28004" priority="128321" stopIfTrue="1" operator="equal">
      <formula>0</formula>
    </cfRule>
  </conditionalFormatting>
  <conditionalFormatting sqref="E227">
    <cfRule type="cellIs" dxfId="28003" priority="128320" stopIfTrue="1" operator="equal">
      <formula>0</formula>
    </cfRule>
  </conditionalFormatting>
  <conditionalFormatting sqref="E227">
    <cfRule type="cellIs" dxfId="28002" priority="128319" stopIfTrue="1" operator="equal">
      <formula>0</formula>
    </cfRule>
  </conditionalFormatting>
  <conditionalFormatting sqref="E227">
    <cfRule type="cellIs" dxfId="28001" priority="128318" stopIfTrue="1" operator="equal">
      <formula>0</formula>
    </cfRule>
  </conditionalFormatting>
  <conditionalFormatting sqref="E227">
    <cfRule type="cellIs" dxfId="28000" priority="128317" stopIfTrue="1" operator="equal">
      <formula>0</formula>
    </cfRule>
  </conditionalFormatting>
  <conditionalFormatting sqref="E227">
    <cfRule type="cellIs" dxfId="27999" priority="128316" stopIfTrue="1" operator="equal">
      <formula>0</formula>
    </cfRule>
  </conditionalFormatting>
  <conditionalFormatting sqref="E227">
    <cfRule type="cellIs" dxfId="27998" priority="128315" stopIfTrue="1" operator="equal">
      <formula>0</formula>
    </cfRule>
  </conditionalFormatting>
  <conditionalFormatting sqref="E227">
    <cfRule type="cellIs" dxfId="27997" priority="128314" stopIfTrue="1" operator="equal">
      <formula>0</formula>
    </cfRule>
  </conditionalFormatting>
  <conditionalFormatting sqref="E227">
    <cfRule type="cellIs" dxfId="27996" priority="128313" stopIfTrue="1" operator="equal">
      <formula>0</formula>
    </cfRule>
  </conditionalFormatting>
  <conditionalFormatting sqref="E227">
    <cfRule type="cellIs" dxfId="27995" priority="128312" stopIfTrue="1" operator="equal">
      <formula>0</formula>
    </cfRule>
  </conditionalFormatting>
  <conditionalFormatting sqref="E227">
    <cfRule type="cellIs" dxfId="27994" priority="128311" stopIfTrue="1" operator="equal">
      <formula>0</formula>
    </cfRule>
  </conditionalFormatting>
  <conditionalFormatting sqref="E227">
    <cfRule type="cellIs" dxfId="27993" priority="128310" stopIfTrue="1" operator="equal">
      <formula>0</formula>
    </cfRule>
  </conditionalFormatting>
  <conditionalFormatting sqref="E227">
    <cfRule type="cellIs" dxfId="27992" priority="128309" stopIfTrue="1" operator="equal">
      <formula>0</formula>
    </cfRule>
  </conditionalFormatting>
  <conditionalFormatting sqref="E227">
    <cfRule type="cellIs" dxfId="27991" priority="128308" stopIfTrue="1" operator="equal">
      <formula>0</formula>
    </cfRule>
  </conditionalFormatting>
  <conditionalFormatting sqref="E227">
    <cfRule type="cellIs" dxfId="27990" priority="128307" stopIfTrue="1" operator="equal">
      <formula>0</formula>
    </cfRule>
  </conditionalFormatting>
  <conditionalFormatting sqref="E227">
    <cfRule type="cellIs" dxfId="27989" priority="128306" stopIfTrue="1" operator="equal">
      <formula>0</formula>
    </cfRule>
  </conditionalFormatting>
  <conditionalFormatting sqref="E227">
    <cfRule type="cellIs" dxfId="27988" priority="128305" stopIfTrue="1" operator="equal">
      <formula>0</formula>
    </cfRule>
  </conditionalFormatting>
  <conditionalFormatting sqref="E227">
    <cfRule type="cellIs" dxfId="27987" priority="128304" stopIfTrue="1" operator="equal">
      <formula>0</formula>
    </cfRule>
  </conditionalFormatting>
  <conditionalFormatting sqref="E227">
    <cfRule type="cellIs" dxfId="27986" priority="128303" stopIfTrue="1" operator="equal">
      <formula>0</formula>
    </cfRule>
  </conditionalFormatting>
  <conditionalFormatting sqref="E227">
    <cfRule type="cellIs" dxfId="27985" priority="128302" stopIfTrue="1" operator="equal">
      <formula>0</formula>
    </cfRule>
  </conditionalFormatting>
  <conditionalFormatting sqref="E227">
    <cfRule type="cellIs" dxfId="27984" priority="128301" stopIfTrue="1" operator="equal">
      <formula>0</formula>
    </cfRule>
  </conditionalFormatting>
  <conditionalFormatting sqref="E227">
    <cfRule type="cellIs" dxfId="27983" priority="128300" stopIfTrue="1" operator="equal">
      <formula>0</formula>
    </cfRule>
  </conditionalFormatting>
  <conditionalFormatting sqref="E227">
    <cfRule type="cellIs" dxfId="27982" priority="128299" stopIfTrue="1" operator="equal">
      <formula>0</formula>
    </cfRule>
  </conditionalFormatting>
  <conditionalFormatting sqref="E227">
    <cfRule type="cellIs" dxfId="27981" priority="128298" stopIfTrue="1" operator="equal">
      <formula>0</formula>
    </cfRule>
  </conditionalFormatting>
  <conditionalFormatting sqref="E227">
    <cfRule type="cellIs" dxfId="27980" priority="128297" stopIfTrue="1" operator="equal">
      <formula>0</formula>
    </cfRule>
  </conditionalFormatting>
  <conditionalFormatting sqref="E227">
    <cfRule type="cellIs" dxfId="27979" priority="128296" stopIfTrue="1" operator="equal">
      <formula>0</formula>
    </cfRule>
  </conditionalFormatting>
  <conditionalFormatting sqref="E227">
    <cfRule type="cellIs" dxfId="27978" priority="128295" stopIfTrue="1" operator="equal">
      <formula>0</formula>
    </cfRule>
  </conditionalFormatting>
  <conditionalFormatting sqref="E227">
    <cfRule type="cellIs" dxfId="27977" priority="128294" stopIfTrue="1" operator="equal">
      <formula>0</formula>
    </cfRule>
  </conditionalFormatting>
  <conditionalFormatting sqref="E227">
    <cfRule type="cellIs" dxfId="27976" priority="128293" stopIfTrue="1" operator="equal">
      <formula>0</formula>
    </cfRule>
  </conditionalFormatting>
  <conditionalFormatting sqref="E227">
    <cfRule type="cellIs" dxfId="27975" priority="128292" stopIfTrue="1" operator="equal">
      <formula>0</formula>
    </cfRule>
  </conditionalFormatting>
  <conditionalFormatting sqref="E227">
    <cfRule type="cellIs" dxfId="27974" priority="128291" stopIfTrue="1" operator="equal">
      <formula>0</formula>
    </cfRule>
  </conditionalFormatting>
  <conditionalFormatting sqref="E227">
    <cfRule type="cellIs" dxfId="27973" priority="128290" stopIfTrue="1" operator="equal">
      <formula>0</formula>
    </cfRule>
  </conditionalFormatting>
  <conditionalFormatting sqref="E227">
    <cfRule type="cellIs" dxfId="27972" priority="128289" stopIfTrue="1" operator="equal">
      <formula>0</formula>
    </cfRule>
  </conditionalFormatting>
  <conditionalFormatting sqref="E227">
    <cfRule type="cellIs" dxfId="27971" priority="128288" stopIfTrue="1" operator="equal">
      <formula>0</formula>
    </cfRule>
  </conditionalFormatting>
  <conditionalFormatting sqref="E227">
    <cfRule type="cellIs" dxfId="27970" priority="128287" stopIfTrue="1" operator="equal">
      <formula>0</formula>
    </cfRule>
  </conditionalFormatting>
  <conditionalFormatting sqref="E227">
    <cfRule type="cellIs" dxfId="27969" priority="128286" stopIfTrue="1" operator="equal">
      <formula>0</formula>
    </cfRule>
  </conditionalFormatting>
  <conditionalFormatting sqref="E227">
    <cfRule type="cellIs" dxfId="27968" priority="128285" stopIfTrue="1" operator="equal">
      <formula>0</formula>
    </cfRule>
  </conditionalFormatting>
  <conditionalFormatting sqref="E227">
    <cfRule type="cellIs" dxfId="27967" priority="128284" stopIfTrue="1" operator="equal">
      <formula>0</formula>
    </cfRule>
  </conditionalFormatting>
  <conditionalFormatting sqref="E227">
    <cfRule type="cellIs" dxfId="27966" priority="128283" stopIfTrue="1" operator="equal">
      <formula>0</formula>
    </cfRule>
  </conditionalFormatting>
  <conditionalFormatting sqref="E227">
    <cfRule type="cellIs" dxfId="27965" priority="128282" stopIfTrue="1" operator="equal">
      <formula>0</formula>
    </cfRule>
  </conditionalFormatting>
  <conditionalFormatting sqref="E227">
    <cfRule type="cellIs" dxfId="27964" priority="128281" stopIfTrue="1" operator="equal">
      <formula>0</formula>
    </cfRule>
  </conditionalFormatting>
  <conditionalFormatting sqref="E227">
    <cfRule type="cellIs" dxfId="27963" priority="128280" stopIfTrue="1" operator="equal">
      <formula>0</formula>
    </cfRule>
  </conditionalFormatting>
  <conditionalFormatting sqref="E227">
    <cfRule type="cellIs" dxfId="27962" priority="128279" stopIfTrue="1" operator="equal">
      <formula>0</formula>
    </cfRule>
  </conditionalFormatting>
  <conditionalFormatting sqref="E227">
    <cfRule type="cellIs" dxfId="27961" priority="128278" stopIfTrue="1" operator="equal">
      <formula>0</formula>
    </cfRule>
  </conditionalFormatting>
  <conditionalFormatting sqref="E227">
    <cfRule type="cellIs" dxfId="27960" priority="128277" stopIfTrue="1" operator="equal">
      <formula>0</formula>
    </cfRule>
  </conditionalFormatting>
  <conditionalFormatting sqref="E227">
    <cfRule type="cellIs" dxfId="27959" priority="128276" stopIfTrue="1" operator="equal">
      <formula>0</formula>
    </cfRule>
  </conditionalFormatting>
  <conditionalFormatting sqref="E227">
    <cfRule type="cellIs" dxfId="27958" priority="128275" stopIfTrue="1" operator="equal">
      <formula>0</formula>
    </cfRule>
  </conditionalFormatting>
  <conditionalFormatting sqref="E227">
    <cfRule type="cellIs" dxfId="27957" priority="128274" stopIfTrue="1" operator="equal">
      <formula>0</formula>
    </cfRule>
  </conditionalFormatting>
  <conditionalFormatting sqref="E227">
    <cfRule type="cellIs" dxfId="27956" priority="128273" stopIfTrue="1" operator="equal">
      <formula>0</formula>
    </cfRule>
  </conditionalFormatting>
  <conditionalFormatting sqref="E227">
    <cfRule type="cellIs" dxfId="27955" priority="128272" stopIfTrue="1" operator="equal">
      <formula>0</formula>
    </cfRule>
  </conditionalFormatting>
  <conditionalFormatting sqref="E227">
    <cfRule type="cellIs" dxfId="27954" priority="128271" stopIfTrue="1" operator="equal">
      <formula>0</formula>
    </cfRule>
  </conditionalFormatting>
  <conditionalFormatting sqref="E227">
    <cfRule type="cellIs" dxfId="27953" priority="128270" stopIfTrue="1" operator="equal">
      <formula>0</formula>
    </cfRule>
  </conditionalFormatting>
  <conditionalFormatting sqref="E227">
    <cfRule type="cellIs" dxfId="27952" priority="128269" stopIfTrue="1" operator="equal">
      <formula>0</formula>
    </cfRule>
  </conditionalFormatting>
  <conditionalFormatting sqref="E227">
    <cfRule type="cellIs" dxfId="27951" priority="128268" stopIfTrue="1" operator="equal">
      <formula>0</formula>
    </cfRule>
  </conditionalFormatting>
  <conditionalFormatting sqref="E227">
    <cfRule type="cellIs" dxfId="27950" priority="128267" stopIfTrue="1" operator="equal">
      <formula>0</formula>
    </cfRule>
  </conditionalFormatting>
  <conditionalFormatting sqref="E227">
    <cfRule type="cellIs" dxfId="27949" priority="128266" stopIfTrue="1" operator="equal">
      <formula>0</formula>
    </cfRule>
  </conditionalFormatting>
  <conditionalFormatting sqref="E227">
    <cfRule type="cellIs" dxfId="27948" priority="128265" stopIfTrue="1" operator="equal">
      <formula>0</formula>
    </cfRule>
  </conditionalFormatting>
  <conditionalFormatting sqref="E227">
    <cfRule type="cellIs" dxfId="27947" priority="128264" stopIfTrue="1" operator="equal">
      <formula>0</formula>
    </cfRule>
  </conditionalFormatting>
  <conditionalFormatting sqref="E227">
    <cfRule type="cellIs" dxfId="27946" priority="128263" stopIfTrue="1" operator="equal">
      <formula>0</formula>
    </cfRule>
  </conditionalFormatting>
  <conditionalFormatting sqref="E227">
    <cfRule type="cellIs" dxfId="27945" priority="128262" stopIfTrue="1" operator="equal">
      <formula>0</formula>
    </cfRule>
  </conditionalFormatting>
  <conditionalFormatting sqref="E227">
    <cfRule type="cellIs" dxfId="27944" priority="128261" stopIfTrue="1" operator="equal">
      <formula>0</formula>
    </cfRule>
  </conditionalFormatting>
  <conditionalFormatting sqref="E227">
    <cfRule type="cellIs" dxfId="27943" priority="128260" stopIfTrue="1" operator="equal">
      <formula>0</formula>
    </cfRule>
  </conditionalFormatting>
  <conditionalFormatting sqref="E227">
    <cfRule type="cellIs" dxfId="27942" priority="128259" stopIfTrue="1" operator="equal">
      <formula>0</formula>
    </cfRule>
  </conditionalFormatting>
  <conditionalFormatting sqref="E227">
    <cfRule type="cellIs" dxfId="27941" priority="128258" stopIfTrue="1" operator="equal">
      <formula>0</formula>
    </cfRule>
  </conditionalFormatting>
  <conditionalFormatting sqref="E227">
    <cfRule type="cellIs" dxfId="27940" priority="128257" stopIfTrue="1" operator="equal">
      <formula>0</formula>
    </cfRule>
  </conditionalFormatting>
  <conditionalFormatting sqref="E227">
    <cfRule type="cellIs" dxfId="27939" priority="128256" stopIfTrue="1" operator="equal">
      <formula>0</formula>
    </cfRule>
  </conditionalFormatting>
  <conditionalFormatting sqref="E227">
    <cfRule type="cellIs" dxfId="27938" priority="128255" stopIfTrue="1" operator="equal">
      <formula>0</formula>
    </cfRule>
  </conditionalFormatting>
  <conditionalFormatting sqref="E227">
    <cfRule type="cellIs" dxfId="27937" priority="128254" stopIfTrue="1" operator="equal">
      <formula>0</formula>
    </cfRule>
  </conditionalFormatting>
  <conditionalFormatting sqref="E227">
    <cfRule type="cellIs" dxfId="27936" priority="128253" stopIfTrue="1" operator="equal">
      <formula>0</formula>
    </cfRule>
  </conditionalFormatting>
  <conditionalFormatting sqref="E227">
    <cfRule type="cellIs" dxfId="27935" priority="128252" stopIfTrue="1" operator="equal">
      <formula>0</formula>
    </cfRule>
  </conditionalFormatting>
  <conditionalFormatting sqref="E227">
    <cfRule type="cellIs" dxfId="27934" priority="128251" stopIfTrue="1" operator="equal">
      <formula>0</formula>
    </cfRule>
  </conditionalFormatting>
  <conditionalFormatting sqref="E227">
    <cfRule type="cellIs" dxfId="27933" priority="128250" stopIfTrue="1" operator="equal">
      <formula>0</formula>
    </cfRule>
  </conditionalFormatting>
  <conditionalFormatting sqref="E227">
    <cfRule type="cellIs" dxfId="27932" priority="128249" stopIfTrue="1" operator="equal">
      <formula>0</formula>
    </cfRule>
  </conditionalFormatting>
  <conditionalFormatting sqref="E227">
    <cfRule type="cellIs" dxfId="27931" priority="128248" stopIfTrue="1" operator="equal">
      <formula>0</formula>
    </cfRule>
  </conditionalFormatting>
  <conditionalFormatting sqref="E227">
    <cfRule type="cellIs" dxfId="27930" priority="128247" stopIfTrue="1" operator="equal">
      <formula>0</formula>
    </cfRule>
  </conditionalFormatting>
  <conditionalFormatting sqref="E227">
    <cfRule type="cellIs" dxfId="27929" priority="128246" stopIfTrue="1" operator="equal">
      <formula>0</formula>
    </cfRule>
  </conditionalFormatting>
  <conditionalFormatting sqref="E227">
    <cfRule type="cellIs" dxfId="27928" priority="128245" stopIfTrue="1" operator="equal">
      <formula>0</formula>
    </cfRule>
  </conditionalFormatting>
  <conditionalFormatting sqref="E227">
    <cfRule type="cellIs" dxfId="27927" priority="128244" stopIfTrue="1" operator="equal">
      <formula>0</formula>
    </cfRule>
  </conditionalFormatting>
  <conditionalFormatting sqref="E227">
    <cfRule type="cellIs" dxfId="27926" priority="128243" stopIfTrue="1" operator="equal">
      <formula>0</formula>
    </cfRule>
  </conditionalFormatting>
  <conditionalFormatting sqref="E227">
    <cfRule type="cellIs" dxfId="27925" priority="128242" stopIfTrue="1" operator="equal">
      <formula>0</formula>
    </cfRule>
  </conditionalFormatting>
  <conditionalFormatting sqref="E227">
    <cfRule type="cellIs" dxfId="27924" priority="128241" stopIfTrue="1" operator="equal">
      <formula>0</formula>
    </cfRule>
  </conditionalFormatting>
  <conditionalFormatting sqref="E227">
    <cfRule type="cellIs" dxfId="27923" priority="128240" stopIfTrue="1" operator="equal">
      <formula>0</formula>
    </cfRule>
  </conditionalFormatting>
  <conditionalFormatting sqref="E227">
    <cfRule type="cellIs" dxfId="27922" priority="128239" stopIfTrue="1" operator="equal">
      <formula>0</formula>
    </cfRule>
  </conditionalFormatting>
  <conditionalFormatting sqref="E227">
    <cfRule type="cellIs" dxfId="27921" priority="128238" stopIfTrue="1" operator="equal">
      <formula>0</formula>
    </cfRule>
  </conditionalFormatting>
  <conditionalFormatting sqref="E227">
    <cfRule type="cellIs" dxfId="27920" priority="128237" stopIfTrue="1" operator="equal">
      <formula>0</formula>
    </cfRule>
  </conditionalFormatting>
  <conditionalFormatting sqref="E227">
    <cfRule type="cellIs" dxfId="27919" priority="128236" stopIfTrue="1" operator="equal">
      <formula>0</formula>
    </cfRule>
  </conditionalFormatting>
  <conditionalFormatting sqref="E227">
    <cfRule type="cellIs" dxfId="27918" priority="128235" stopIfTrue="1" operator="equal">
      <formula>0</formula>
    </cfRule>
  </conditionalFormatting>
  <conditionalFormatting sqref="E227">
    <cfRule type="cellIs" dxfId="27917" priority="128234" stopIfTrue="1" operator="equal">
      <formula>0</formula>
    </cfRule>
  </conditionalFormatting>
  <conditionalFormatting sqref="E227">
    <cfRule type="cellIs" dxfId="27916" priority="128233" stopIfTrue="1" operator="equal">
      <formula>0</formula>
    </cfRule>
  </conditionalFormatting>
  <conditionalFormatting sqref="E227">
    <cfRule type="cellIs" dxfId="27915" priority="128232" stopIfTrue="1" operator="equal">
      <formula>0</formula>
    </cfRule>
  </conditionalFormatting>
  <conditionalFormatting sqref="E227">
    <cfRule type="cellIs" dxfId="27914" priority="128231" stopIfTrue="1" operator="equal">
      <formula>0</formula>
    </cfRule>
  </conditionalFormatting>
  <conditionalFormatting sqref="E227">
    <cfRule type="cellIs" dxfId="27913" priority="128230" stopIfTrue="1" operator="equal">
      <formula>0</formula>
    </cfRule>
  </conditionalFormatting>
  <conditionalFormatting sqref="E227">
    <cfRule type="cellIs" dxfId="27912" priority="128229" stopIfTrue="1" operator="equal">
      <formula>0</formula>
    </cfRule>
  </conditionalFormatting>
  <conditionalFormatting sqref="E227">
    <cfRule type="cellIs" dxfId="27911" priority="128228" stopIfTrue="1" operator="equal">
      <formula>0</formula>
    </cfRule>
  </conditionalFormatting>
  <conditionalFormatting sqref="E227">
    <cfRule type="cellIs" dxfId="27910" priority="128227" stopIfTrue="1" operator="equal">
      <formula>0</formula>
    </cfRule>
  </conditionalFormatting>
  <conditionalFormatting sqref="E227">
    <cfRule type="cellIs" dxfId="27909" priority="128226" stopIfTrue="1" operator="equal">
      <formula>0</formula>
    </cfRule>
  </conditionalFormatting>
  <conditionalFormatting sqref="E227">
    <cfRule type="cellIs" dxfId="27908" priority="128225" stopIfTrue="1" operator="equal">
      <formula>0</formula>
    </cfRule>
  </conditionalFormatting>
  <conditionalFormatting sqref="E227">
    <cfRule type="cellIs" dxfId="27907" priority="128224" stopIfTrue="1" operator="equal">
      <formula>0</formula>
    </cfRule>
  </conditionalFormatting>
  <conditionalFormatting sqref="E227">
    <cfRule type="cellIs" dxfId="27906" priority="128223" stopIfTrue="1" operator="equal">
      <formula>0</formula>
    </cfRule>
  </conditionalFormatting>
  <conditionalFormatting sqref="E227">
    <cfRule type="cellIs" dxfId="27905" priority="128222" stopIfTrue="1" operator="equal">
      <formula>0</formula>
    </cfRule>
  </conditionalFormatting>
  <conditionalFormatting sqref="E227">
    <cfRule type="cellIs" dxfId="27904" priority="128221" stopIfTrue="1" operator="equal">
      <formula>0</formula>
    </cfRule>
  </conditionalFormatting>
  <conditionalFormatting sqref="E227">
    <cfRule type="cellIs" dxfId="27903" priority="128220" stopIfTrue="1" operator="equal">
      <formula>0</formula>
    </cfRule>
  </conditionalFormatting>
  <conditionalFormatting sqref="E227">
    <cfRule type="cellIs" dxfId="27902" priority="128219" stopIfTrue="1" operator="equal">
      <formula>0</formula>
    </cfRule>
  </conditionalFormatting>
  <conditionalFormatting sqref="E227">
    <cfRule type="cellIs" dxfId="27901" priority="128218" stopIfTrue="1" operator="equal">
      <formula>0</formula>
    </cfRule>
  </conditionalFormatting>
  <conditionalFormatting sqref="E227">
    <cfRule type="cellIs" dxfId="27900" priority="128217" stopIfTrue="1" operator="equal">
      <formula>0</formula>
    </cfRule>
  </conditionalFormatting>
  <conditionalFormatting sqref="E227">
    <cfRule type="cellIs" dxfId="27899" priority="128216" stopIfTrue="1" operator="equal">
      <formula>0</formula>
    </cfRule>
  </conditionalFormatting>
  <conditionalFormatting sqref="E227">
    <cfRule type="cellIs" dxfId="27898" priority="128215" stopIfTrue="1" operator="equal">
      <formula>0</formula>
    </cfRule>
  </conditionalFormatting>
  <conditionalFormatting sqref="E227">
    <cfRule type="cellIs" dxfId="27897" priority="128214" stopIfTrue="1" operator="equal">
      <formula>0</formula>
    </cfRule>
  </conditionalFormatting>
  <conditionalFormatting sqref="E227">
    <cfRule type="cellIs" dxfId="27896" priority="128213" stopIfTrue="1" operator="equal">
      <formula>0</formula>
    </cfRule>
  </conditionalFormatting>
  <conditionalFormatting sqref="E227">
    <cfRule type="cellIs" dxfId="27895" priority="128212" stopIfTrue="1" operator="equal">
      <formula>0</formula>
    </cfRule>
  </conditionalFormatting>
  <conditionalFormatting sqref="E227">
    <cfRule type="cellIs" dxfId="27894" priority="128211" stopIfTrue="1" operator="equal">
      <formula>0</formula>
    </cfRule>
  </conditionalFormatting>
  <conditionalFormatting sqref="E227">
    <cfRule type="cellIs" dxfId="27893" priority="128210" stopIfTrue="1" operator="equal">
      <formula>0</formula>
    </cfRule>
  </conditionalFormatting>
  <conditionalFormatting sqref="E227">
    <cfRule type="cellIs" dxfId="27892" priority="128209" stopIfTrue="1" operator="equal">
      <formula>0</formula>
    </cfRule>
  </conditionalFormatting>
  <conditionalFormatting sqref="E227">
    <cfRule type="cellIs" dxfId="27891" priority="128208" stopIfTrue="1" operator="equal">
      <formula>0</formula>
    </cfRule>
  </conditionalFormatting>
  <conditionalFormatting sqref="E227">
    <cfRule type="cellIs" dxfId="27890" priority="128207" stopIfTrue="1" operator="equal">
      <formula>0</formula>
    </cfRule>
  </conditionalFormatting>
  <conditionalFormatting sqref="E227">
    <cfRule type="cellIs" dxfId="27889" priority="128206" stopIfTrue="1" operator="equal">
      <formula>0</formula>
    </cfRule>
  </conditionalFormatting>
  <conditionalFormatting sqref="E227">
    <cfRule type="cellIs" dxfId="27888" priority="128205" stopIfTrue="1" operator="equal">
      <formula>0</formula>
    </cfRule>
  </conditionalFormatting>
  <conditionalFormatting sqref="E227">
    <cfRule type="cellIs" dxfId="27887" priority="128204" stopIfTrue="1" operator="equal">
      <formula>0</formula>
    </cfRule>
  </conditionalFormatting>
  <conditionalFormatting sqref="E227">
    <cfRule type="cellIs" dxfId="27886" priority="128203" stopIfTrue="1" operator="equal">
      <formula>0</formula>
    </cfRule>
  </conditionalFormatting>
  <conditionalFormatting sqref="E227">
    <cfRule type="cellIs" dxfId="27885" priority="128202" stopIfTrue="1" operator="equal">
      <formula>0</formula>
    </cfRule>
  </conditionalFormatting>
  <conditionalFormatting sqref="E227">
    <cfRule type="cellIs" dxfId="27884" priority="128201" stopIfTrue="1" operator="equal">
      <formula>0</formula>
    </cfRule>
  </conditionalFormatting>
  <conditionalFormatting sqref="E227">
    <cfRule type="cellIs" dxfId="27883" priority="128200" stopIfTrue="1" operator="equal">
      <formula>0</formula>
    </cfRule>
  </conditionalFormatting>
  <conditionalFormatting sqref="E227">
    <cfRule type="cellIs" dxfId="27882" priority="128199" stopIfTrue="1" operator="equal">
      <formula>0</formula>
    </cfRule>
  </conditionalFormatting>
  <conditionalFormatting sqref="E227">
    <cfRule type="cellIs" dxfId="27881" priority="128198" stopIfTrue="1" operator="equal">
      <formula>0</formula>
    </cfRule>
  </conditionalFormatting>
  <conditionalFormatting sqref="E227">
    <cfRule type="cellIs" dxfId="27880" priority="128197" stopIfTrue="1" operator="equal">
      <formula>0</formula>
    </cfRule>
  </conditionalFormatting>
  <conditionalFormatting sqref="E227">
    <cfRule type="cellIs" dxfId="27879" priority="128196" stopIfTrue="1" operator="equal">
      <formula>0</formula>
    </cfRule>
  </conditionalFormatting>
  <conditionalFormatting sqref="E227">
    <cfRule type="cellIs" dxfId="27878" priority="128195" stopIfTrue="1" operator="equal">
      <formula>0</formula>
    </cfRule>
  </conditionalFormatting>
  <conditionalFormatting sqref="E227">
    <cfRule type="cellIs" dxfId="27877" priority="128194" stopIfTrue="1" operator="equal">
      <formula>0</formula>
    </cfRule>
  </conditionalFormatting>
  <conditionalFormatting sqref="E227">
    <cfRule type="cellIs" dxfId="27876" priority="128193" stopIfTrue="1" operator="equal">
      <formula>0</formula>
    </cfRule>
  </conditionalFormatting>
  <conditionalFormatting sqref="E227">
    <cfRule type="cellIs" dxfId="27875" priority="128192" stopIfTrue="1" operator="equal">
      <formula>0</formula>
    </cfRule>
  </conditionalFormatting>
  <conditionalFormatting sqref="E227">
    <cfRule type="cellIs" dxfId="27874" priority="128191" stopIfTrue="1" operator="equal">
      <formula>0</formula>
    </cfRule>
  </conditionalFormatting>
  <conditionalFormatting sqref="E227">
    <cfRule type="cellIs" dxfId="27873" priority="128190" stopIfTrue="1" operator="equal">
      <formula>0</formula>
    </cfRule>
  </conditionalFormatting>
  <conditionalFormatting sqref="E227">
    <cfRule type="cellIs" dxfId="27872" priority="128189" stopIfTrue="1" operator="equal">
      <formula>0</formula>
    </cfRule>
  </conditionalFormatting>
  <conditionalFormatting sqref="E227">
    <cfRule type="cellIs" dxfId="27871" priority="128188" stopIfTrue="1" operator="equal">
      <formula>0</formula>
    </cfRule>
  </conditionalFormatting>
  <conditionalFormatting sqref="E227">
    <cfRule type="cellIs" dxfId="27870" priority="128187" stopIfTrue="1" operator="equal">
      <formula>0</formula>
    </cfRule>
  </conditionalFormatting>
  <conditionalFormatting sqref="E227">
    <cfRule type="cellIs" dxfId="27869" priority="128186" stopIfTrue="1" operator="equal">
      <formula>0</formula>
    </cfRule>
  </conditionalFormatting>
  <conditionalFormatting sqref="E227">
    <cfRule type="cellIs" dxfId="27868" priority="128185" stopIfTrue="1" operator="equal">
      <formula>0</formula>
    </cfRule>
  </conditionalFormatting>
  <conditionalFormatting sqref="E227">
    <cfRule type="cellIs" dxfId="27867" priority="128184" stopIfTrue="1" operator="equal">
      <formula>0</formula>
    </cfRule>
  </conditionalFormatting>
  <conditionalFormatting sqref="E227">
    <cfRule type="cellIs" dxfId="27866" priority="128183" stopIfTrue="1" operator="equal">
      <formula>0</formula>
    </cfRule>
  </conditionalFormatting>
  <conditionalFormatting sqref="E227">
    <cfRule type="cellIs" dxfId="27865" priority="128182" stopIfTrue="1" operator="equal">
      <formula>0</formula>
    </cfRule>
  </conditionalFormatting>
  <conditionalFormatting sqref="E227">
    <cfRule type="cellIs" dxfId="27864" priority="128181" stopIfTrue="1" operator="equal">
      <formula>0</formula>
    </cfRule>
  </conditionalFormatting>
  <conditionalFormatting sqref="E227">
    <cfRule type="cellIs" dxfId="27863" priority="128180" stopIfTrue="1" operator="equal">
      <formula>0</formula>
    </cfRule>
  </conditionalFormatting>
  <conditionalFormatting sqref="E227">
    <cfRule type="cellIs" dxfId="27862" priority="128179" stopIfTrue="1" operator="equal">
      <formula>0</formula>
    </cfRule>
  </conditionalFormatting>
  <conditionalFormatting sqref="E227">
    <cfRule type="cellIs" dxfId="27861" priority="128178" stopIfTrue="1" operator="equal">
      <formula>0</formula>
    </cfRule>
  </conditionalFormatting>
  <conditionalFormatting sqref="E227">
    <cfRule type="cellIs" dxfId="27860" priority="128177" stopIfTrue="1" operator="equal">
      <formula>0</formula>
    </cfRule>
  </conditionalFormatting>
  <conditionalFormatting sqref="E227">
    <cfRule type="cellIs" dxfId="27859" priority="128176" stopIfTrue="1" operator="equal">
      <formula>0</formula>
    </cfRule>
  </conditionalFormatting>
  <conditionalFormatting sqref="E227">
    <cfRule type="cellIs" dxfId="27858" priority="128175" stopIfTrue="1" operator="equal">
      <formula>0</formula>
    </cfRule>
  </conditionalFormatting>
  <conditionalFormatting sqref="E227">
    <cfRule type="cellIs" dxfId="27857" priority="128174" stopIfTrue="1" operator="equal">
      <formula>0</formula>
    </cfRule>
  </conditionalFormatting>
  <conditionalFormatting sqref="E227">
    <cfRule type="cellIs" dxfId="27856" priority="128173" stopIfTrue="1" operator="equal">
      <formula>0</formula>
    </cfRule>
  </conditionalFormatting>
  <conditionalFormatting sqref="E227">
    <cfRule type="cellIs" dxfId="27855" priority="128172" stopIfTrue="1" operator="equal">
      <formula>0</formula>
    </cfRule>
  </conditionalFormatting>
  <conditionalFormatting sqref="E227">
    <cfRule type="cellIs" dxfId="27854" priority="128171" stopIfTrue="1" operator="equal">
      <formula>0</formula>
    </cfRule>
  </conditionalFormatting>
  <conditionalFormatting sqref="E227">
    <cfRule type="cellIs" dxfId="27853" priority="128170" stopIfTrue="1" operator="equal">
      <formula>0</formula>
    </cfRule>
  </conditionalFormatting>
  <conditionalFormatting sqref="E227">
    <cfRule type="cellIs" dxfId="27852" priority="128169" stopIfTrue="1" operator="equal">
      <formula>0</formula>
    </cfRule>
  </conditionalFormatting>
  <conditionalFormatting sqref="E227">
    <cfRule type="cellIs" dxfId="27851" priority="128168" stopIfTrue="1" operator="equal">
      <formula>0</formula>
    </cfRule>
  </conditionalFormatting>
  <conditionalFormatting sqref="E227">
    <cfRule type="cellIs" dxfId="27850" priority="128167" stopIfTrue="1" operator="equal">
      <formula>0</formula>
    </cfRule>
  </conditionalFormatting>
  <conditionalFormatting sqref="E227">
    <cfRule type="cellIs" dxfId="27849" priority="128166" stopIfTrue="1" operator="equal">
      <formula>0</formula>
    </cfRule>
  </conditionalFormatting>
  <conditionalFormatting sqref="E227">
    <cfRule type="cellIs" dxfId="27848" priority="128165" stopIfTrue="1" operator="equal">
      <formula>0</formula>
    </cfRule>
  </conditionalFormatting>
  <conditionalFormatting sqref="E227">
    <cfRule type="cellIs" dxfId="27847" priority="128164" stopIfTrue="1" operator="equal">
      <formula>0</formula>
    </cfRule>
  </conditionalFormatting>
  <conditionalFormatting sqref="E227">
    <cfRule type="cellIs" dxfId="27846" priority="128163" stopIfTrue="1" operator="equal">
      <formula>0</formula>
    </cfRule>
  </conditionalFormatting>
  <conditionalFormatting sqref="E227">
    <cfRule type="cellIs" dxfId="27845" priority="128162" stopIfTrue="1" operator="equal">
      <formula>0</formula>
    </cfRule>
  </conditionalFormatting>
  <conditionalFormatting sqref="E227">
    <cfRule type="cellIs" dxfId="27844" priority="128161" stopIfTrue="1" operator="equal">
      <formula>0</formula>
    </cfRule>
  </conditionalFormatting>
  <conditionalFormatting sqref="E227">
    <cfRule type="cellIs" dxfId="27843" priority="128160" stopIfTrue="1" operator="equal">
      <formula>0</formula>
    </cfRule>
  </conditionalFormatting>
  <conditionalFormatting sqref="E227">
    <cfRule type="cellIs" dxfId="27842" priority="128159" stopIfTrue="1" operator="equal">
      <formula>0</formula>
    </cfRule>
  </conditionalFormatting>
  <conditionalFormatting sqref="E227">
    <cfRule type="cellIs" dxfId="27841" priority="128158" stopIfTrue="1" operator="equal">
      <formula>0</formula>
    </cfRule>
  </conditionalFormatting>
  <conditionalFormatting sqref="E227">
    <cfRule type="cellIs" dxfId="27840" priority="128157" stopIfTrue="1" operator="equal">
      <formula>0</formula>
    </cfRule>
  </conditionalFormatting>
  <conditionalFormatting sqref="E227">
    <cfRule type="cellIs" dxfId="27839" priority="128156" stopIfTrue="1" operator="equal">
      <formula>0</formula>
    </cfRule>
  </conditionalFormatting>
  <conditionalFormatting sqref="E227">
    <cfRule type="cellIs" dxfId="27838" priority="128155" stopIfTrue="1" operator="equal">
      <formula>0</formula>
    </cfRule>
  </conditionalFormatting>
  <conditionalFormatting sqref="E227">
    <cfRule type="cellIs" dxfId="27837" priority="128154" stopIfTrue="1" operator="equal">
      <formula>0</formula>
    </cfRule>
  </conditionalFormatting>
  <conditionalFormatting sqref="E227">
    <cfRule type="cellIs" dxfId="27836" priority="128153" stopIfTrue="1" operator="equal">
      <formula>0</formula>
    </cfRule>
  </conditionalFormatting>
  <conditionalFormatting sqref="E227">
    <cfRule type="cellIs" dxfId="27835" priority="128152" stopIfTrue="1" operator="equal">
      <formula>0</formula>
    </cfRule>
  </conditionalFormatting>
  <conditionalFormatting sqref="E227">
    <cfRule type="cellIs" dxfId="27834" priority="128151" stopIfTrue="1" operator="equal">
      <formula>0</formula>
    </cfRule>
  </conditionalFormatting>
  <conditionalFormatting sqref="E227">
    <cfRule type="cellIs" dxfId="27833" priority="128150" stopIfTrue="1" operator="equal">
      <formula>0</formula>
    </cfRule>
  </conditionalFormatting>
  <conditionalFormatting sqref="E227">
    <cfRule type="cellIs" dxfId="27832" priority="128149" stopIfTrue="1" operator="equal">
      <formula>0</formula>
    </cfRule>
  </conditionalFormatting>
  <conditionalFormatting sqref="E227">
    <cfRule type="cellIs" dxfId="27831" priority="128148" stopIfTrue="1" operator="equal">
      <formula>0</formula>
    </cfRule>
  </conditionalFormatting>
  <conditionalFormatting sqref="E227">
    <cfRule type="cellIs" dxfId="27830" priority="128147" stopIfTrue="1" operator="equal">
      <formula>0</formula>
    </cfRule>
  </conditionalFormatting>
  <conditionalFormatting sqref="E227">
    <cfRule type="cellIs" dxfId="27829" priority="128146" stopIfTrue="1" operator="equal">
      <formula>0</formula>
    </cfRule>
  </conditionalFormatting>
  <conditionalFormatting sqref="E227">
    <cfRule type="cellIs" dxfId="27828" priority="128145" stopIfTrue="1" operator="equal">
      <formula>0</formula>
    </cfRule>
  </conditionalFormatting>
  <conditionalFormatting sqref="E227">
    <cfRule type="cellIs" dxfId="27827" priority="128144" stopIfTrue="1" operator="equal">
      <formula>0</formula>
    </cfRule>
  </conditionalFormatting>
  <conditionalFormatting sqref="E227">
    <cfRule type="cellIs" dxfId="27826" priority="128143" stopIfTrue="1" operator="equal">
      <formula>0</formula>
    </cfRule>
  </conditionalFormatting>
  <conditionalFormatting sqref="E227">
    <cfRule type="cellIs" dxfId="27825" priority="128142" stopIfTrue="1" operator="equal">
      <formula>0</formula>
    </cfRule>
  </conditionalFormatting>
  <conditionalFormatting sqref="E227">
    <cfRule type="cellIs" dxfId="27824" priority="128141" stopIfTrue="1" operator="equal">
      <formula>0</formula>
    </cfRule>
  </conditionalFormatting>
  <conditionalFormatting sqref="E227">
    <cfRule type="cellIs" dxfId="27823" priority="128140" stopIfTrue="1" operator="equal">
      <formula>0</formula>
    </cfRule>
  </conditionalFormatting>
  <conditionalFormatting sqref="E227">
    <cfRule type="cellIs" dxfId="27822" priority="128139" stopIfTrue="1" operator="equal">
      <formula>0</formula>
    </cfRule>
  </conditionalFormatting>
  <conditionalFormatting sqref="E227">
    <cfRule type="cellIs" dxfId="27821" priority="128138" stopIfTrue="1" operator="equal">
      <formula>0</formula>
    </cfRule>
  </conditionalFormatting>
  <conditionalFormatting sqref="E227">
    <cfRule type="cellIs" dxfId="27820" priority="128137" stopIfTrue="1" operator="equal">
      <formula>0</formula>
    </cfRule>
  </conditionalFormatting>
  <conditionalFormatting sqref="E227">
    <cfRule type="cellIs" dxfId="27819" priority="128136" stopIfTrue="1" operator="equal">
      <formula>0</formula>
    </cfRule>
  </conditionalFormatting>
  <conditionalFormatting sqref="E227">
    <cfRule type="cellIs" dxfId="27818" priority="128135" stopIfTrue="1" operator="equal">
      <formula>0</formula>
    </cfRule>
  </conditionalFormatting>
  <conditionalFormatting sqref="E227">
    <cfRule type="cellIs" dxfId="27817" priority="128134" stopIfTrue="1" operator="equal">
      <formula>0</formula>
    </cfRule>
  </conditionalFormatting>
  <conditionalFormatting sqref="E227">
    <cfRule type="cellIs" dxfId="27816" priority="128133" stopIfTrue="1" operator="equal">
      <formula>0</formula>
    </cfRule>
  </conditionalFormatting>
  <conditionalFormatting sqref="E227">
    <cfRule type="cellIs" dxfId="27815" priority="128132" stopIfTrue="1" operator="equal">
      <formula>0</formula>
    </cfRule>
  </conditionalFormatting>
  <conditionalFormatting sqref="E227">
    <cfRule type="cellIs" dxfId="27814" priority="128131" stopIfTrue="1" operator="equal">
      <formula>0</formula>
    </cfRule>
  </conditionalFormatting>
  <conditionalFormatting sqref="E227">
    <cfRule type="cellIs" dxfId="27813" priority="128130" stopIfTrue="1" operator="equal">
      <formula>0</formula>
    </cfRule>
  </conditionalFormatting>
  <conditionalFormatting sqref="E227">
    <cfRule type="cellIs" dxfId="27812" priority="128129" stopIfTrue="1" operator="equal">
      <formula>0</formula>
    </cfRule>
  </conditionalFormatting>
  <conditionalFormatting sqref="E227">
    <cfRule type="cellIs" dxfId="27811" priority="128128" stopIfTrue="1" operator="equal">
      <formula>0</formula>
    </cfRule>
  </conditionalFormatting>
  <conditionalFormatting sqref="E227">
    <cfRule type="cellIs" dxfId="27810" priority="128127" stopIfTrue="1" operator="equal">
      <formula>0</formula>
    </cfRule>
  </conditionalFormatting>
  <conditionalFormatting sqref="E227">
    <cfRule type="cellIs" dxfId="27809" priority="128126" stopIfTrue="1" operator="equal">
      <formula>0</formula>
    </cfRule>
  </conditionalFormatting>
  <conditionalFormatting sqref="E227">
    <cfRule type="cellIs" dxfId="27808" priority="128125" stopIfTrue="1" operator="equal">
      <formula>0</formula>
    </cfRule>
  </conditionalFormatting>
  <conditionalFormatting sqref="E227">
    <cfRule type="cellIs" dxfId="27807" priority="128124" stopIfTrue="1" operator="equal">
      <formula>0</formula>
    </cfRule>
  </conditionalFormatting>
  <conditionalFormatting sqref="E227">
    <cfRule type="cellIs" dxfId="27806" priority="128123" stopIfTrue="1" operator="equal">
      <formula>0</formula>
    </cfRule>
  </conditionalFormatting>
  <conditionalFormatting sqref="E227">
    <cfRule type="cellIs" dxfId="27805" priority="128122" stopIfTrue="1" operator="equal">
      <formula>0</formula>
    </cfRule>
  </conditionalFormatting>
  <conditionalFormatting sqref="E227">
    <cfRule type="cellIs" dxfId="27804" priority="128121" stopIfTrue="1" operator="equal">
      <formula>0</formula>
    </cfRule>
  </conditionalFormatting>
  <conditionalFormatting sqref="E227">
    <cfRule type="cellIs" dxfId="27803" priority="128120" stopIfTrue="1" operator="equal">
      <formula>0</formula>
    </cfRule>
  </conditionalFormatting>
  <conditionalFormatting sqref="E227">
    <cfRule type="cellIs" dxfId="27802" priority="128119" stopIfTrue="1" operator="equal">
      <formula>0</formula>
    </cfRule>
  </conditionalFormatting>
  <conditionalFormatting sqref="E227">
    <cfRule type="cellIs" dxfId="27801" priority="128118" stopIfTrue="1" operator="equal">
      <formula>0</formula>
    </cfRule>
  </conditionalFormatting>
  <conditionalFormatting sqref="E227">
    <cfRule type="cellIs" dxfId="27800" priority="128117" stopIfTrue="1" operator="equal">
      <formula>0</formula>
    </cfRule>
  </conditionalFormatting>
  <conditionalFormatting sqref="E227">
    <cfRule type="cellIs" dxfId="27799" priority="128116" stopIfTrue="1" operator="equal">
      <formula>0</formula>
    </cfRule>
  </conditionalFormatting>
  <conditionalFormatting sqref="E227">
    <cfRule type="cellIs" dxfId="27798" priority="128115" stopIfTrue="1" operator="equal">
      <formula>0</formula>
    </cfRule>
  </conditionalFormatting>
  <conditionalFormatting sqref="E227">
    <cfRule type="cellIs" dxfId="27797" priority="128114" stopIfTrue="1" operator="equal">
      <formula>0</formula>
    </cfRule>
  </conditionalFormatting>
  <conditionalFormatting sqref="E227">
    <cfRule type="cellIs" dxfId="27796" priority="128113" stopIfTrue="1" operator="equal">
      <formula>0</formula>
    </cfRule>
  </conditionalFormatting>
  <conditionalFormatting sqref="E227">
    <cfRule type="cellIs" dxfId="27795" priority="128112" stopIfTrue="1" operator="equal">
      <formula>0</formula>
    </cfRule>
  </conditionalFormatting>
  <conditionalFormatting sqref="E227">
    <cfRule type="cellIs" dxfId="27794" priority="128111" stopIfTrue="1" operator="equal">
      <formula>0</formula>
    </cfRule>
  </conditionalFormatting>
  <conditionalFormatting sqref="E227">
    <cfRule type="cellIs" dxfId="27793" priority="128110" stopIfTrue="1" operator="equal">
      <formula>0</formula>
    </cfRule>
  </conditionalFormatting>
  <conditionalFormatting sqref="E227">
    <cfRule type="cellIs" dxfId="27792" priority="128109" stopIfTrue="1" operator="equal">
      <formula>0</formula>
    </cfRule>
  </conditionalFormatting>
  <conditionalFormatting sqref="E227">
    <cfRule type="cellIs" dxfId="27791" priority="128108" stopIfTrue="1" operator="equal">
      <formula>0</formula>
    </cfRule>
  </conditionalFormatting>
  <conditionalFormatting sqref="E227">
    <cfRule type="cellIs" dxfId="27790" priority="128107" stopIfTrue="1" operator="equal">
      <formula>0</formula>
    </cfRule>
  </conditionalFormatting>
  <conditionalFormatting sqref="E227">
    <cfRule type="cellIs" dxfId="27789" priority="128106" stopIfTrue="1" operator="equal">
      <formula>0</formula>
    </cfRule>
  </conditionalFormatting>
  <conditionalFormatting sqref="E227">
    <cfRule type="cellIs" dxfId="27788" priority="128105" stopIfTrue="1" operator="equal">
      <formula>0</formula>
    </cfRule>
  </conditionalFormatting>
  <conditionalFormatting sqref="E227">
    <cfRule type="cellIs" dxfId="27787" priority="128104" stopIfTrue="1" operator="equal">
      <formula>0</formula>
    </cfRule>
  </conditionalFormatting>
  <conditionalFormatting sqref="E227">
    <cfRule type="cellIs" dxfId="27786" priority="128103" stopIfTrue="1" operator="equal">
      <formula>0</formula>
    </cfRule>
  </conditionalFormatting>
  <conditionalFormatting sqref="E227">
    <cfRule type="cellIs" dxfId="27785" priority="128102" stopIfTrue="1" operator="equal">
      <formula>0</formula>
    </cfRule>
  </conditionalFormatting>
  <conditionalFormatting sqref="E227">
    <cfRule type="cellIs" dxfId="27784" priority="128101" stopIfTrue="1" operator="equal">
      <formula>0</formula>
    </cfRule>
  </conditionalFormatting>
  <conditionalFormatting sqref="E227">
    <cfRule type="cellIs" dxfId="27783" priority="128100" stopIfTrue="1" operator="equal">
      <formula>0</formula>
    </cfRule>
  </conditionalFormatting>
  <conditionalFormatting sqref="E227">
    <cfRule type="cellIs" dxfId="27782" priority="128099" stopIfTrue="1" operator="equal">
      <formula>0</formula>
    </cfRule>
  </conditionalFormatting>
  <conditionalFormatting sqref="E227">
    <cfRule type="cellIs" dxfId="27781" priority="128098" stopIfTrue="1" operator="equal">
      <formula>0</formula>
    </cfRule>
  </conditionalFormatting>
  <conditionalFormatting sqref="E227">
    <cfRule type="cellIs" dxfId="27780" priority="128097" stopIfTrue="1" operator="equal">
      <formula>0</formula>
    </cfRule>
  </conditionalFormatting>
  <conditionalFormatting sqref="E227">
    <cfRule type="cellIs" dxfId="27779" priority="128096" stopIfTrue="1" operator="equal">
      <formula>0</formula>
    </cfRule>
  </conditionalFormatting>
  <conditionalFormatting sqref="E227">
    <cfRule type="cellIs" dxfId="27778" priority="128095" stopIfTrue="1" operator="equal">
      <formula>0</formula>
    </cfRule>
  </conditionalFormatting>
  <conditionalFormatting sqref="E227">
    <cfRule type="cellIs" dxfId="27777" priority="128094" stopIfTrue="1" operator="equal">
      <formula>0</formula>
    </cfRule>
  </conditionalFormatting>
  <conditionalFormatting sqref="E227">
    <cfRule type="cellIs" dxfId="27776" priority="128093" stopIfTrue="1" operator="equal">
      <formula>0</formula>
    </cfRule>
  </conditionalFormatting>
  <conditionalFormatting sqref="E227">
    <cfRule type="cellIs" dxfId="27775" priority="128092" stopIfTrue="1" operator="equal">
      <formula>0</formula>
    </cfRule>
  </conditionalFormatting>
  <conditionalFormatting sqref="E227">
    <cfRule type="cellIs" dxfId="27774" priority="128091" stopIfTrue="1" operator="equal">
      <formula>0</formula>
    </cfRule>
  </conditionalFormatting>
  <conditionalFormatting sqref="E227">
    <cfRule type="cellIs" dxfId="27773" priority="128090" stopIfTrue="1" operator="equal">
      <formula>0</formula>
    </cfRule>
  </conditionalFormatting>
  <conditionalFormatting sqref="E227">
    <cfRule type="cellIs" dxfId="27772" priority="128089" stopIfTrue="1" operator="equal">
      <formula>0</formula>
    </cfRule>
  </conditionalFormatting>
  <conditionalFormatting sqref="E227">
    <cfRule type="cellIs" dxfId="27771" priority="128088" stopIfTrue="1" operator="equal">
      <formula>0</formula>
    </cfRule>
  </conditionalFormatting>
  <conditionalFormatting sqref="E227">
    <cfRule type="cellIs" dxfId="27770" priority="128087" stopIfTrue="1" operator="equal">
      <formula>0</formula>
    </cfRule>
  </conditionalFormatting>
  <conditionalFormatting sqref="E227">
    <cfRule type="cellIs" dxfId="27769" priority="128086" stopIfTrue="1" operator="equal">
      <formula>0</formula>
    </cfRule>
  </conditionalFormatting>
  <conditionalFormatting sqref="E227">
    <cfRule type="cellIs" dxfId="27768" priority="128085" stopIfTrue="1" operator="equal">
      <formula>0</formula>
    </cfRule>
  </conditionalFormatting>
  <conditionalFormatting sqref="E227">
    <cfRule type="cellIs" dxfId="27767" priority="128084" stopIfTrue="1" operator="equal">
      <formula>0</formula>
    </cfRule>
  </conditionalFormatting>
  <conditionalFormatting sqref="E227">
    <cfRule type="cellIs" dxfId="27766" priority="128083" stopIfTrue="1" operator="equal">
      <formula>0</formula>
    </cfRule>
  </conditionalFormatting>
  <conditionalFormatting sqref="E227">
    <cfRule type="cellIs" dxfId="27765" priority="128082" stopIfTrue="1" operator="equal">
      <formula>0</formula>
    </cfRule>
  </conditionalFormatting>
  <conditionalFormatting sqref="E227">
    <cfRule type="cellIs" dxfId="27764" priority="128081" stopIfTrue="1" operator="equal">
      <formula>0</formula>
    </cfRule>
  </conditionalFormatting>
  <conditionalFormatting sqref="E227">
    <cfRule type="cellIs" dxfId="27763" priority="128080" stopIfTrue="1" operator="equal">
      <formula>0</formula>
    </cfRule>
  </conditionalFormatting>
  <conditionalFormatting sqref="E227">
    <cfRule type="cellIs" dxfId="27762" priority="128079" stopIfTrue="1" operator="equal">
      <formula>0</formula>
    </cfRule>
  </conditionalFormatting>
  <conditionalFormatting sqref="E227">
    <cfRule type="cellIs" dxfId="27761" priority="128078" stopIfTrue="1" operator="equal">
      <formula>0</formula>
    </cfRule>
  </conditionalFormatting>
  <conditionalFormatting sqref="E227">
    <cfRule type="cellIs" dxfId="27760" priority="128077" stopIfTrue="1" operator="equal">
      <formula>0</formula>
    </cfRule>
  </conditionalFormatting>
  <conditionalFormatting sqref="E227">
    <cfRule type="cellIs" dxfId="27759" priority="128076" stopIfTrue="1" operator="equal">
      <formula>0</formula>
    </cfRule>
  </conditionalFormatting>
  <conditionalFormatting sqref="E227">
    <cfRule type="cellIs" dxfId="27758" priority="128075" stopIfTrue="1" operator="equal">
      <formula>0</formula>
    </cfRule>
  </conditionalFormatting>
  <conditionalFormatting sqref="E227">
    <cfRule type="cellIs" dxfId="27757" priority="128074" stopIfTrue="1" operator="equal">
      <formula>0</formula>
    </cfRule>
  </conditionalFormatting>
  <conditionalFormatting sqref="E227">
    <cfRule type="cellIs" dxfId="27756" priority="128073" stopIfTrue="1" operator="equal">
      <formula>0</formula>
    </cfRule>
  </conditionalFormatting>
  <conditionalFormatting sqref="E227">
    <cfRule type="cellIs" dxfId="27755" priority="128072" stopIfTrue="1" operator="equal">
      <formula>0</formula>
    </cfRule>
  </conditionalFormatting>
  <conditionalFormatting sqref="E227">
    <cfRule type="cellIs" dxfId="27754" priority="128071" stopIfTrue="1" operator="equal">
      <formula>0</formula>
    </cfRule>
  </conditionalFormatting>
  <conditionalFormatting sqref="E227">
    <cfRule type="cellIs" dxfId="27753" priority="128070" stopIfTrue="1" operator="equal">
      <formula>0</formula>
    </cfRule>
  </conditionalFormatting>
  <conditionalFormatting sqref="E227">
    <cfRule type="cellIs" dxfId="27752" priority="128069" stopIfTrue="1" operator="equal">
      <formula>0</formula>
    </cfRule>
  </conditionalFormatting>
  <conditionalFormatting sqref="E227">
    <cfRule type="cellIs" dxfId="27751" priority="128068" stopIfTrue="1" operator="equal">
      <formula>0</formula>
    </cfRule>
  </conditionalFormatting>
  <conditionalFormatting sqref="E227">
    <cfRule type="cellIs" dxfId="27750" priority="128067" stopIfTrue="1" operator="equal">
      <formula>0</formula>
    </cfRule>
  </conditionalFormatting>
  <conditionalFormatting sqref="E227">
    <cfRule type="cellIs" dxfId="27749" priority="128066" stopIfTrue="1" operator="equal">
      <formula>0</formula>
    </cfRule>
  </conditionalFormatting>
  <conditionalFormatting sqref="E227">
    <cfRule type="cellIs" dxfId="27748" priority="128065" stopIfTrue="1" operator="equal">
      <formula>0</formula>
    </cfRule>
  </conditionalFormatting>
  <conditionalFormatting sqref="E227">
    <cfRule type="cellIs" dxfId="27747" priority="128064" stopIfTrue="1" operator="equal">
      <formula>0</formula>
    </cfRule>
  </conditionalFormatting>
  <conditionalFormatting sqref="E227">
    <cfRule type="cellIs" dxfId="27746" priority="128063" stopIfTrue="1" operator="equal">
      <formula>0</formula>
    </cfRule>
  </conditionalFormatting>
  <conditionalFormatting sqref="E227">
    <cfRule type="cellIs" dxfId="27745" priority="128062" stopIfTrue="1" operator="equal">
      <formula>0</formula>
    </cfRule>
  </conditionalFormatting>
  <conditionalFormatting sqref="E227">
    <cfRule type="cellIs" dxfId="27744" priority="128061" stopIfTrue="1" operator="equal">
      <formula>0</formula>
    </cfRule>
  </conditionalFormatting>
  <conditionalFormatting sqref="E227">
    <cfRule type="cellIs" dxfId="27743" priority="128060" stopIfTrue="1" operator="equal">
      <formula>0</formula>
    </cfRule>
  </conditionalFormatting>
  <conditionalFormatting sqref="E227">
    <cfRule type="cellIs" dxfId="27742" priority="128059" stopIfTrue="1" operator="equal">
      <formula>0</formula>
    </cfRule>
  </conditionalFormatting>
  <conditionalFormatting sqref="E227">
    <cfRule type="cellIs" dxfId="27741" priority="128058" stopIfTrue="1" operator="equal">
      <formula>0</formula>
    </cfRule>
  </conditionalFormatting>
  <conditionalFormatting sqref="E227">
    <cfRule type="cellIs" dxfId="27740" priority="128057" stopIfTrue="1" operator="equal">
      <formula>0</formula>
    </cfRule>
  </conditionalFormatting>
  <conditionalFormatting sqref="E227">
    <cfRule type="cellIs" dxfId="27739" priority="128056" stopIfTrue="1" operator="equal">
      <formula>0</formula>
    </cfRule>
  </conditionalFormatting>
  <conditionalFormatting sqref="E227">
    <cfRule type="cellIs" dxfId="27738" priority="128055" stopIfTrue="1" operator="equal">
      <formula>0</formula>
    </cfRule>
  </conditionalFormatting>
  <conditionalFormatting sqref="E227">
    <cfRule type="cellIs" dxfId="27737" priority="128054" stopIfTrue="1" operator="equal">
      <formula>0</formula>
    </cfRule>
  </conditionalFormatting>
  <conditionalFormatting sqref="E227">
    <cfRule type="cellIs" dxfId="27736" priority="128053" stopIfTrue="1" operator="equal">
      <formula>0</formula>
    </cfRule>
  </conditionalFormatting>
  <conditionalFormatting sqref="E227">
    <cfRule type="cellIs" dxfId="27735" priority="128052" stopIfTrue="1" operator="equal">
      <formula>0</formula>
    </cfRule>
  </conditionalFormatting>
  <conditionalFormatting sqref="E227">
    <cfRule type="cellIs" dxfId="27734" priority="128051" stopIfTrue="1" operator="equal">
      <formula>0</formula>
    </cfRule>
  </conditionalFormatting>
  <conditionalFormatting sqref="E227">
    <cfRule type="cellIs" dxfId="27733" priority="128050" stopIfTrue="1" operator="equal">
      <formula>0</formula>
    </cfRule>
  </conditionalFormatting>
  <conditionalFormatting sqref="E227">
    <cfRule type="cellIs" dxfId="27732" priority="128049" stopIfTrue="1" operator="equal">
      <formula>0</formula>
    </cfRule>
  </conditionalFormatting>
  <conditionalFormatting sqref="E227">
    <cfRule type="cellIs" dxfId="27731" priority="128048" stopIfTrue="1" operator="equal">
      <formula>0</formula>
    </cfRule>
  </conditionalFormatting>
  <conditionalFormatting sqref="E227">
    <cfRule type="cellIs" dxfId="27730" priority="128047" stopIfTrue="1" operator="equal">
      <formula>0</formula>
    </cfRule>
  </conditionalFormatting>
  <conditionalFormatting sqref="E227">
    <cfRule type="cellIs" dxfId="27729" priority="128046" stopIfTrue="1" operator="equal">
      <formula>0</formula>
    </cfRule>
  </conditionalFormatting>
  <conditionalFormatting sqref="E227">
    <cfRule type="cellIs" dxfId="27728" priority="128045" stopIfTrue="1" operator="equal">
      <formula>0</formula>
    </cfRule>
  </conditionalFormatting>
  <conditionalFormatting sqref="E227">
    <cfRule type="cellIs" dxfId="27727" priority="128044" stopIfTrue="1" operator="equal">
      <formula>0</formula>
    </cfRule>
  </conditionalFormatting>
  <conditionalFormatting sqref="E227">
    <cfRule type="cellIs" dxfId="27726" priority="128043" stopIfTrue="1" operator="equal">
      <formula>0</formula>
    </cfRule>
  </conditionalFormatting>
  <conditionalFormatting sqref="E227">
    <cfRule type="cellIs" dxfId="27725" priority="128042" stopIfTrue="1" operator="equal">
      <formula>0</formula>
    </cfRule>
  </conditionalFormatting>
  <conditionalFormatting sqref="E227">
    <cfRule type="cellIs" dxfId="27724" priority="128041" stopIfTrue="1" operator="equal">
      <formula>0</formula>
    </cfRule>
  </conditionalFormatting>
  <conditionalFormatting sqref="E227">
    <cfRule type="cellIs" dxfId="27723" priority="128040" stopIfTrue="1" operator="equal">
      <formula>0</formula>
    </cfRule>
  </conditionalFormatting>
  <conditionalFormatting sqref="E227">
    <cfRule type="cellIs" dxfId="27722" priority="128039" stopIfTrue="1" operator="equal">
      <formula>0</formula>
    </cfRule>
  </conditionalFormatting>
  <conditionalFormatting sqref="E227">
    <cfRule type="cellIs" dxfId="27721" priority="128038" stopIfTrue="1" operator="equal">
      <formula>0</formula>
    </cfRule>
  </conditionalFormatting>
  <conditionalFormatting sqref="E227">
    <cfRule type="cellIs" dxfId="27720" priority="128037" stopIfTrue="1" operator="equal">
      <formula>0</formula>
    </cfRule>
  </conditionalFormatting>
  <conditionalFormatting sqref="E227">
    <cfRule type="cellIs" dxfId="27719" priority="128036" stopIfTrue="1" operator="equal">
      <formula>0</formula>
    </cfRule>
  </conditionalFormatting>
  <conditionalFormatting sqref="E227">
    <cfRule type="cellIs" dxfId="27718" priority="128035" stopIfTrue="1" operator="equal">
      <formula>0</formula>
    </cfRule>
  </conditionalFormatting>
  <conditionalFormatting sqref="E227">
    <cfRule type="cellIs" dxfId="27717" priority="128034" stopIfTrue="1" operator="equal">
      <formula>0</formula>
    </cfRule>
  </conditionalFormatting>
  <conditionalFormatting sqref="E227">
    <cfRule type="cellIs" dxfId="27716" priority="128033" stopIfTrue="1" operator="equal">
      <formula>0</formula>
    </cfRule>
  </conditionalFormatting>
  <conditionalFormatting sqref="E227">
    <cfRule type="cellIs" dxfId="27715" priority="128032" stopIfTrue="1" operator="equal">
      <formula>0</formula>
    </cfRule>
  </conditionalFormatting>
  <conditionalFormatting sqref="E227">
    <cfRule type="cellIs" dxfId="27714" priority="128031" stopIfTrue="1" operator="equal">
      <formula>0</formula>
    </cfRule>
  </conditionalFormatting>
  <conditionalFormatting sqref="E227">
    <cfRule type="cellIs" dxfId="27713" priority="128030" stopIfTrue="1" operator="equal">
      <formula>0</formula>
    </cfRule>
  </conditionalFormatting>
  <conditionalFormatting sqref="E227">
    <cfRule type="cellIs" dxfId="27712" priority="128029" stopIfTrue="1" operator="equal">
      <formula>0</formula>
    </cfRule>
  </conditionalFormatting>
  <conditionalFormatting sqref="E227">
    <cfRule type="cellIs" dxfId="27711" priority="128028" stopIfTrue="1" operator="equal">
      <formula>0</formula>
    </cfRule>
  </conditionalFormatting>
  <conditionalFormatting sqref="E227">
    <cfRule type="cellIs" dxfId="27710" priority="128027" stopIfTrue="1" operator="equal">
      <formula>0</formula>
    </cfRule>
  </conditionalFormatting>
  <conditionalFormatting sqref="E227">
    <cfRule type="cellIs" dxfId="27709" priority="128026" stopIfTrue="1" operator="equal">
      <formula>0</formula>
    </cfRule>
  </conditionalFormatting>
  <conditionalFormatting sqref="E227">
    <cfRule type="cellIs" dxfId="27708" priority="128025" stopIfTrue="1" operator="equal">
      <formula>0</formula>
    </cfRule>
  </conditionalFormatting>
  <conditionalFormatting sqref="E227">
    <cfRule type="cellIs" dxfId="27707" priority="128024" stopIfTrue="1" operator="equal">
      <formula>0</formula>
    </cfRule>
  </conditionalFormatting>
  <conditionalFormatting sqref="E227">
    <cfRule type="cellIs" dxfId="27706" priority="128023" stopIfTrue="1" operator="equal">
      <formula>0</formula>
    </cfRule>
  </conditionalFormatting>
  <conditionalFormatting sqref="E227">
    <cfRule type="cellIs" dxfId="27705" priority="128022" stopIfTrue="1" operator="equal">
      <formula>0</formula>
    </cfRule>
  </conditionalFormatting>
  <conditionalFormatting sqref="E227">
    <cfRule type="cellIs" dxfId="27704" priority="128021" stopIfTrue="1" operator="equal">
      <formula>0</formula>
    </cfRule>
  </conditionalFormatting>
  <conditionalFormatting sqref="E227">
    <cfRule type="cellIs" dxfId="27703" priority="128020" stopIfTrue="1" operator="equal">
      <formula>0</formula>
    </cfRule>
  </conditionalFormatting>
  <conditionalFormatting sqref="E227">
    <cfRule type="cellIs" dxfId="27702" priority="128019" stopIfTrue="1" operator="equal">
      <formula>0</formula>
    </cfRule>
  </conditionalFormatting>
  <conditionalFormatting sqref="E227">
    <cfRule type="cellIs" dxfId="27701" priority="128018" stopIfTrue="1" operator="equal">
      <formula>0</formula>
    </cfRule>
  </conditionalFormatting>
  <conditionalFormatting sqref="E227">
    <cfRule type="cellIs" dxfId="27700" priority="128017" stopIfTrue="1" operator="equal">
      <formula>0</formula>
    </cfRule>
  </conditionalFormatting>
  <conditionalFormatting sqref="E227">
    <cfRule type="cellIs" dxfId="27699" priority="128016" stopIfTrue="1" operator="equal">
      <formula>0</formula>
    </cfRule>
  </conditionalFormatting>
  <conditionalFormatting sqref="E227">
    <cfRule type="cellIs" dxfId="27698" priority="128015" stopIfTrue="1" operator="equal">
      <formula>0</formula>
    </cfRule>
  </conditionalFormatting>
  <conditionalFormatting sqref="E227">
    <cfRule type="cellIs" dxfId="27697" priority="128014" stopIfTrue="1" operator="equal">
      <formula>0</formula>
    </cfRule>
  </conditionalFormatting>
  <conditionalFormatting sqref="E227">
    <cfRule type="cellIs" dxfId="27696" priority="128013" stopIfTrue="1" operator="equal">
      <formula>0</formula>
    </cfRule>
  </conditionalFormatting>
  <conditionalFormatting sqref="E227">
    <cfRule type="cellIs" dxfId="27695" priority="128012" stopIfTrue="1" operator="equal">
      <formula>0</formula>
    </cfRule>
  </conditionalFormatting>
  <conditionalFormatting sqref="E227">
    <cfRule type="cellIs" dxfId="27694" priority="128011" stopIfTrue="1" operator="equal">
      <formula>0</formula>
    </cfRule>
  </conditionalFormatting>
  <conditionalFormatting sqref="E227">
    <cfRule type="cellIs" dxfId="27693" priority="128010" stopIfTrue="1" operator="equal">
      <formula>0</formula>
    </cfRule>
  </conditionalFormatting>
  <conditionalFormatting sqref="E227">
    <cfRule type="cellIs" dxfId="27692" priority="128009" stopIfTrue="1" operator="equal">
      <formula>0</formula>
    </cfRule>
  </conditionalFormatting>
  <conditionalFormatting sqref="E227">
    <cfRule type="cellIs" dxfId="27691" priority="128008" stopIfTrue="1" operator="equal">
      <formula>0</formula>
    </cfRule>
  </conditionalFormatting>
  <conditionalFormatting sqref="E227">
    <cfRule type="cellIs" dxfId="27690" priority="128007" stopIfTrue="1" operator="equal">
      <formula>0</formula>
    </cfRule>
  </conditionalFormatting>
  <conditionalFormatting sqref="E227">
    <cfRule type="cellIs" dxfId="27689" priority="128006" stopIfTrue="1" operator="equal">
      <formula>0</formula>
    </cfRule>
  </conditionalFormatting>
  <conditionalFormatting sqref="E227">
    <cfRule type="cellIs" dxfId="27688" priority="128005" stopIfTrue="1" operator="equal">
      <formula>0</formula>
    </cfRule>
  </conditionalFormatting>
  <conditionalFormatting sqref="E227">
    <cfRule type="cellIs" dxfId="27687" priority="128004" stopIfTrue="1" operator="equal">
      <formula>0</formula>
    </cfRule>
  </conditionalFormatting>
  <conditionalFormatting sqref="E227">
    <cfRule type="cellIs" dxfId="27686" priority="128003" stopIfTrue="1" operator="equal">
      <formula>0</formula>
    </cfRule>
  </conditionalFormatting>
  <conditionalFormatting sqref="E227">
    <cfRule type="cellIs" dxfId="27685" priority="128002" stopIfTrue="1" operator="equal">
      <formula>0</formula>
    </cfRule>
  </conditionalFormatting>
  <conditionalFormatting sqref="E227">
    <cfRule type="cellIs" dxfId="27684" priority="128001" stopIfTrue="1" operator="equal">
      <formula>0</formula>
    </cfRule>
  </conditionalFormatting>
  <conditionalFormatting sqref="E227">
    <cfRule type="cellIs" dxfId="27683" priority="128000" stopIfTrue="1" operator="equal">
      <formula>0</formula>
    </cfRule>
  </conditionalFormatting>
  <conditionalFormatting sqref="E227">
    <cfRule type="cellIs" dxfId="27682" priority="127999" stopIfTrue="1" operator="equal">
      <formula>0</formula>
    </cfRule>
  </conditionalFormatting>
  <conditionalFormatting sqref="E227">
    <cfRule type="cellIs" dxfId="27681" priority="127998" stopIfTrue="1" operator="equal">
      <formula>0</formula>
    </cfRule>
  </conditionalFormatting>
  <conditionalFormatting sqref="E227">
    <cfRule type="cellIs" dxfId="27680" priority="127997" stopIfTrue="1" operator="equal">
      <formula>0</formula>
    </cfRule>
  </conditionalFormatting>
  <conditionalFormatting sqref="E227">
    <cfRule type="cellIs" dxfId="27679" priority="127996" stopIfTrue="1" operator="equal">
      <formula>0</formula>
    </cfRule>
  </conditionalFormatting>
  <conditionalFormatting sqref="E227">
    <cfRule type="cellIs" dxfId="27678" priority="127995" stopIfTrue="1" operator="equal">
      <formula>0</formula>
    </cfRule>
  </conditionalFormatting>
  <conditionalFormatting sqref="E227">
    <cfRule type="cellIs" dxfId="27677" priority="127994" stopIfTrue="1" operator="equal">
      <formula>0</formula>
    </cfRule>
  </conditionalFormatting>
  <conditionalFormatting sqref="E227">
    <cfRule type="cellIs" dxfId="27676" priority="127993" stopIfTrue="1" operator="equal">
      <formula>0</formula>
    </cfRule>
  </conditionalFormatting>
  <conditionalFormatting sqref="E227">
    <cfRule type="cellIs" dxfId="27675" priority="127992" stopIfTrue="1" operator="equal">
      <formula>0</formula>
    </cfRule>
  </conditionalFormatting>
  <conditionalFormatting sqref="E227">
    <cfRule type="cellIs" dxfId="27674" priority="127991" stopIfTrue="1" operator="equal">
      <formula>0</formula>
    </cfRule>
  </conditionalFormatting>
  <conditionalFormatting sqref="E227">
    <cfRule type="cellIs" dxfId="27673" priority="127990" stopIfTrue="1" operator="equal">
      <formula>0</formula>
    </cfRule>
  </conditionalFormatting>
  <conditionalFormatting sqref="E227">
    <cfRule type="cellIs" dxfId="27672" priority="127989" stopIfTrue="1" operator="equal">
      <formula>0</formula>
    </cfRule>
  </conditionalFormatting>
  <conditionalFormatting sqref="E227">
    <cfRule type="cellIs" dxfId="27671" priority="127988" stopIfTrue="1" operator="equal">
      <formula>0</formula>
    </cfRule>
  </conditionalFormatting>
  <conditionalFormatting sqref="E227">
    <cfRule type="cellIs" dxfId="27670" priority="127987" stopIfTrue="1" operator="equal">
      <formula>0</formula>
    </cfRule>
  </conditionalFormatting>
  <conditionalFormatting sqref="E227">
    <cfRule type="cellIs" dxfId="27669" priority="127986" stopIfTrue="1" operator="equal">
      <formula>0</formula>
    </cfRule>
  </conditionalFormatting>
  <conditionalFormatting sqref="E227">
    <cfRule type="cellIs" dxfId="27668" priority="127985" stopIfTrue="1" operator="equal">
      <formula>0</formula>
    </cfRule>
  </conditionalFormatting>
  <conditionalFormatting sqref="E227">
    <cfRule type="cellIs" dxfId="27667" priority="127984" stopIfTrue="1" operator="equal">
      <formula>0</formula>
    </cfRule>
  </conditionalFormatting>
  <conditionalFormatting sqref="E227">
    <cfRule type="cellIs" dxfId="27666" priority="127983" stopIfTrue="1" operator="equal">
      <formula>0</formula>
    </cfRule>
  </conditionalFormatting>
  <conditionalFormatting sqref="E227">
    <cfRule type="cellIs" dxfId="27665" priority="127982" stopIfTrue="1" operator="equal">
      <formula>0</formula>
    </cfRule>
  </conditionalFormatting>
  <conditionalFormatting sqref="E227">
    <cfRule type="cellIs" dxfId="27664" priority="127981" stopIfTrue="1" operator="equal">
      <formula>0</formula>
    </cfRule>
  </conditionalFormatting>
  <conditionalFormatting sqref="E227">
    <cfRule type="cellIs" dxfId="27663" priority="127980" stopIfTrue="1" operator="equal">
      <formula>0</formula>
    </cfRule>
  </conditionalFormatting>
  <conditionalFormatting sqref="E227">
    <cfRule type="cellIs" dxfId="27662" priority="127979" stopIfTrue="1" operator="equal">
      <formula>0</formula>
    </cfRule>
  </conditionalFormatting>
  <conditionalFormatting sqref="E227">
    <cfRule type="cellIs" dxfId="27661" priority="127978" stopIfTrue="1" operator="equal">
      <formula>0</formula>
    </cfRule>
  </conditionalFormatting>
  <conditionalFormatting sqref="E227">
    <cfRule type="cellIs" dxfId="27660" priority="127977" stopIfTrue="1" operator="equal">
      <formula>0</formula>
    </cfRule>
  </conditionalFormatting>
  <conditionalFormatting sqref="E227">
    <cfRule type="cellIs" dxfId="27659" priority="127976" stopIfTrue="1" operator="equal">
      <formula>0</formula>
    </cfRule>
  </conditionalFormatting>
  <conditionalFormatting sqref="E227">
    <cfRule type="cellIs" dxfId="27658" priority="127975" stopIfTrue="1" operator="equal">
      <formula>0</formula>
    </cfRule>
  </conditionalFormatting>
  <conditionalFormatting sqref="E227">
    <cfRule type="cellIs" dxfId="27657" priority="127974" stopIfTrue="1" operator="equal">
      <formula>0</formula>
    </cfRule>
  </conditionalFormatting>
  <conditionalFormatting sqref="E227">
    <cfRule type="cellIs" dxfId="27656" priority="127973" stopIfTrue="1" operator="equal">
      <formula>0</formula>
    </cfRule>
  </conditionalFormatting>
  <conditionalFormatting sqref="E227">
    <cfRule type="cellIs" dxfId="27655" priority="127972" stopIfTrue="1" operator="equal">
      <formula>0</formula>
    </cfRule>
  </conditionalFormatting>
  <conditionalFormatting sqref="E227">
    <cfRule type="cellIs" dxfId="27654" priority="127971" stopIfTrue="1" operator="equal">
      <formula>0</formula>
    </cfRule>
  </conditionalFormatting>
  <conditionalFormatting sqref="E227">
    <cfRule type="cellIs" dxfId="27653" priority="127970" stopIfTrue="1" operator="equal">
      <formula>0</formula>
    </cfRule>
  </conditionalFormatting>
  <conditionalFormatting sqref="E227">
    <cfRule type="cellIs" dxfId="27652" priority="127969" stopIfTrue="1" operator="equal">
      <formula>0</formula>
    </cfRule>
  </conditionalFormatting>
  <conditionalFormatting sqref="E227">
    <cfRule type="cellIs" dxfId="27651" priority="127968" stopIfTrue="1" operator="equal">
      <formula>0</formula>
    </cfRule>
  </conditionalFormatting>
  <conditionalFormatting sqref="E227">
    <cfRule type="cellIs" dxfId="27650" priority="127967" stopIfTrue="1" operator="equal">
      <formula>0</formula>
    </cfRule>
  </conditionalFormatting>
  <conditionalFormatting sqref="E227">
    <cfRule type="cellIs" dxfId="27649" priority="127966" stopIfTrue="1" operator="equal">
      <formula>0</formula>
    </cfRule>
  </conditionalFormatting>
  <conditionalFormatting sqref="E227">
    <cfRule type="cellIs" dxfId="27648" priority="127965" stopIfTrue="1" operator="equal">
      <formula>0</formula>
    </cfRule>
  </conditionalFormatting>
  <conditionalFormatting sqref="E227">
    <cfRule type="cellIs" dxfId="27647" priority="127964" stopIfTrue="1" operator="equal">
      <formula>0</formula>
    </cfRule>
  </conditionalFormatting>
  <conditionalFormatting sqref="E227">
    <cfRule type="cellIs" dxfId="27646" priority="127963" stopIfTrue="1" operator="equal">
      <formula>0</formula>
    </cfRule>
  </conditionalFormatting>
  <conditionalFormatting sqref="E227">
    <cfRule type="cellIs" dxfId="27645" priority="127962" stopIfTrue="1" operator="equal">
      <formula>0</formula>
    </cfRule>
  </conditionalFormatting>
  <conditionalFormatting sqref="E227">
    <cfRule type="cellIs" dxfId="27644" priority="127961" stopIfTrue="1" operator="equal">
      <formula>0</formula>
    </cfRule>
  </conditionalFormatting>
  <conditionalFormatting sqref="E227">
    <cfRule type="cellIs" dxfId="27643" priority="127960" stopIfTrue="1" operator="equal">
      <formula>0</formula>
    </cfRule>
  </conditionalFormatting>
  <conditionalFormatting sqref="E227">
    <cfRule type="cellIs" dxfId="27642" priority="127959" stopIfTrue="1" operator="equal">
      <formula>0</formula>
    </cfRule>
  </conditionalFormatting>
  <conditionalFormatting sqref="E227">
    <cfRule type="cellIs" dxfId="27641" priority="127958" stopIfTrue="1" operator="equal">
      <formula>0</formula>
    </cfRule>
  </conditionalFormatting>
  <conditionalFormatting sqref="E227">
    <cfRule type="cellIs" dxfId="27640" priority="127957" stopIfTrue="1" operator="equal">
      <formula>0</formula>
    </cfRule>
  </conditionalFormatting>
  <conditionalFormatting sqref="E227">
    <cfRule type="cellIs" dxfId="27639" priority="127956" stopIfTrue="1" operator="equal">
      <formula>0</formula>
    </cfRule>
  </conditionalFormatting>
  <conditionalFormatting sqref="E227">
    <cfRule type="cellIs" dxfId="27638" priority="127955" stopIfTrue="1" operator="equal">
      <formula>0</formula>
    </cfRule>
  </conditionalFormatting>
  <conditionalFormatting sqref="E227">
    <cfRule type="cellIs" dxfId="27637" priority="127954" stopIfTrue="1" operator="equal">
      <formula>0</formula>
    </cfRule>
  </conditionalFormatting>
  <conditionalFormatting sqref="E227">
    <cfRule type="cellIs" dxfId="27636" priority="127953" stopIfTrue="1" operator="equal">
      <formula>0</formula>
    </cfRule>
  </conditionalFormatting>
  <conditionalFormatting sqref="E227">
    <cfRule type="cellIs" dxfId="27635" priority="127952" stopIfTrue="1" operator="equal">
      <formula>0</formula>
    </cfRule>
  </conditionalFormatting>
  <conditionalFormatting sqref="E227">
    <cfRule type="cellIs" dxfId="27634" priority="127951" stopIfTrue="1" operator="equal">
      <formula>0</formula>
    </cfRule>
  </conditionalFormatting>
  <conditionalFormatting sqref="E227">
    <cfRule type="cellIs" dxfId="27633" priority="127950" stopIfTrue="1" operator="equal">
      <formula>0</formula>
    </cfRule>
  </conditionalFormatting>
  <conditionalFormatting sqref="E227">
    <cfRule type="cellIs" dxfId="27632" priority="127949" stopIfTrue="1" operator="equal">
      <formula>0</formula>
    </cfRule>
  </conditionalFormatting>
  <conditionalFormatting sqref="E227">
    <cfRule type="cellIs" dxfId="27631" priority="127948" stopIfTrue="1" operator="equal">
      <formula>0</formula>
    </cfRule>
  </conditionalFormatting>
  <conditionalFormatting sqref="E227">
    <cfRule type="cellIs" dxfId="27630" priority="127947" stopIfTrue="1" operator="equal">
      <formula>0</formula>
    </cfRule>
  </conditionalFormatting>
  <conditionalFormatting sqref="E227">
    <cfRule type="cellIs" dxfId="27629" priority="127946" stopIfTrue="1" operator="equal">
      <formula>0</formula>
    </cfRule>
  </conditionalFormatting>
  <conditionalFormatting sqref="E227">
    <cfRule type="cellIs" dxfId="27628" priority="127945" stopIfTrue="1" operator="equal">
      <formula>0</formula>
    </cfRule>
  </conditionalFormatting>
  <conditionalFormatting sqref="E227">
    <cfRule type="cellIs" dxfId="27627" priority="127944" stopIfTrue="1" operator="equal">
      <formula>0</formula>
    </cfRule>
  </conditionalFormatting>
  <conditionalFormatting sqref="E227">
    <cfRule type="cellIs" dxfId="27626" priority="127943" stopIfTrue="1" operator="equal">
      <formula>0</formula>
    </cfRule>
  </conditionalFormatting>
  <conditionalFormatting sqref="E227">
    <cfRule type="cellIs" dxfId="27625" priority="127942" stopIfTrue="1" operator="equal">
      <formula>0</formula>
    </cfRule>
  </conditionalFormatting>
  <conditionalFormatting sqref="E227">
    <cfRule type="cellIs" dxfId="27624" priority="127941" stopIfTrue="1" operator="equal">
      <formula>0</formula>
    </cfRule>
  </conditionalFormatting>
  <conditionalFormatting sqref="E227">
    <cfRule type="cellIs" dxfId="27623" priority="127940" stopIfTrue="1" operator="equal">
      <formula>0</formula>
    </cfRule>
  </conditionalFormatting>
  <conditionalFormatting sqref="E227">
    <cfRule type="cellIs" dxfId="27622" priority="127939" stopIfTrue="1" operator="equal">
      <formula>0</formula>
    </cfRule>
  </conditionalFormatting>
  <conditionalFormatting sqref="E227">
    <cfRule type="cellIs" dxfId="27621" priority="127938" stopIfTrue="1" operator="equal">
      <formula>0</formula>
    </cfRule>
  </conditionalFormatting>
  <conditionalFormatting sqref="E227">
    <cfRule type="cellIs" dxfId="27620" priority="127937" stopIfTrue="1" operator="equal">
      <formula>0</formula>
    </cfRule>
  </conditionalFormatting>
  <conditionalFormatting sqref="E227">
    <cfRule type="cellIs" dxfId="27619" priority="127936" stopIfTrue="1" operator="equal">
      <formula>0</formula>
    </cfRule>
  </conditionalFormatting>
  <conditionalFormatting sqref="E227">
    <cfRule type="cellIs" dxfId="27618" priority="127935" stopIfTrue="1" operator="equal">
      <formula>0</formula>
    </cfRule>
  </conditionalFormatting>
  <conditionalFormatting sqref="E227">
    <cfRule type="cellIs" dxfId="27617" priority="127934" stopIfTrue="1" operator="equal">
      <formula>0</formula>
    </cfRule>
  </conditionalFormatting>
  <conditionalFormatting sqref="E227">
    <cfRule type="cellIs" dxfId="27616" priority="127933" stopIfTrue="1" operator="equal">
      <formula>0</formula>
    </cfRule>
  </conditionalFormatting>
  <conditionalFormatting sqref="E227">
    <cfRule type="cellIs" dxfId="27615" priority="127932" stopIfTrue="1" operator="equal">
      <formula>0</formula>
    </cfRule>
  </conditionalFormatting>
  <conditionalFormatting sqref="E227">
    <cfRule type="cellIs" dxfId="27614" priority="127931" stopIfTrue="1" operator="equal">
      <formula>0</formula>
    </cfRule>
  </conditionalFormatting>
  <conditionalFormatting sqref="E227">
    <cfRule type="cellIs" dxfId="27613" priority="127930" stopIfTrue="1" operator="equal">
      <formula>0</formula>
    </cfRule>
  </conditionalFormatting>
  <conditionalFormatting sqref="E227">
    <cfRule type="cellIs" dxfId="27612" priority="127929" stopIfTrue="1" operator="equal">
      <formula>0</formula>
    </cfRule>
  </conditionalFormatting>
  <conditionalFormatting sqref="E227">
    <cfRule type="cellIs" dxfId="27611" priority="127928" stopIfTrue="1" operator="equal">
      <formula>0</formula>
    </cfRule>
  </conditionalFormatting>
  <conditionalFormatting sqref="E227">
    <cfRule type="cellIs" dxfId="27610" priority="127927" stopIfTrue="1" operator="equal">
      <formula>0</formula>
    </cfRule>
  </conditionalFormatting>
  <conditionalFormatting sqref="E227">
    <cfRule type="cellIs" dxfId="27609" priority="127926" stopIfTrue="1" operator="equal">
      <formula>0</formula>
    </cfRule>
  </conditionalFormatting>
  <conditionalFormatting sqref="E227">
    <cfRule type="cellIs" dxfId="27608" priority="127925" stopIfTrue="1" operator="equal">
      <formula>0</formula>
    </cfRule>
  </conditionalFormatting>
  <conditionalFormatting sqref="E227">
    <cfRule type="cellIs" dxfId="27607" priority="127924" stopIfTrue="1" operator="equal">
      <formula>0</formula>
    </cfRule>
  </conditionalFormatting>
  <conditionalFormatting sqref="E227">
    <cfRule type="cellIs" dxfId="27606" priority="127923" stopIfTrue="1" operator="equal">
      <formula>0</formula>
    </cfRule>
  </conditionalFormatting>
  <conditionalFormatting sqref="E227">
    <cfRule type="cellIs" dxfId="27605" priority="127922" stopIfTrue="1" operator="equal">
      <formula>0</formula>
    </cfRule>
  </conditionalFormatting>
  <conditionalFormatting sqref="E227">
    <cfRule type="cellIs" dxfId="27604" priority="127921" stopIfTrue="1" operator="equal">
      <formula>0</formula>
    </cfRule>
  </conditionalFormatting>
  <conditionalFormatting sqref="E227">
    <cfRule type="cellIs" dxfId="27603" priority="127920" stopIfTrue="1" operator="equal">
      <formula>0</formula>
    </cfRule>
  </conditionalFormatting>
  <conditionalFormatting sqref="E227">
    <cfRule type="cellIs" dxfId="27602" priority="127919" stopIfTrue="1" operator="equal">
      <formula>0</formula>
    </cfRule>
  </conditionalFormatting>
  <conditionalFormatting sqref="E227">
    <cfRule type="cellIs" dxfId="27601" priority="127918" stopIfTrue="1" operator="equal">
      <formula>0</formula>
    </cfRule>
  </conditionalFormatting>
  <conditionalFormatting sqref="E227">
    <cfRule type="cellIs" dxfId="27600" priority="127917" stopIfTrue="1" operator="equal">
      <formula>0</formula>
    </cfRule>
  </conditionalFormatting>
  <conditionalFormatting sqref="E227">
    <cfRule type="cellIs" dxfId="27599" priority="127916" stopIfTrue="1" operator="equal">
      <formula>0</formula>
    </cfRule>
  </conditionalFormatting>
  <conditionalFormatting sqref="E227">
    <cfRule type="cellIs" dxfId="27598" priority="127915" stopIfTrue="1" operator="equal">
      <formula>0</formula>
    </cfRule>
  </conditionalFormatting>
  <conditionalFormatting sqref="E227">
    <cfRule type="cellIs" dxfId="27597" priority="127914" stopIfTrue="1" operator="equal">
      <formula>0</formula>
    </cfRule>
  </conditionalFormatting>
  <conditionalFormatting sqref="E227">
    <cfRule type="cellIs" dxfId="27596" priority="127913" stopIfTrue="1" operator="equal">
      <formula>0</formula>
    </cfRule>
  </conditionalFormatting>
  <conditionalFormatting sqref="E227">
    <cfRule type="cellIs" dxfId="27595" priority="127912" stopIfTrue="1" operator="equal">
      <formula>0</formula>
    </cfRule>
  </conditionalFormatting>
  <conditionalFormatting sqref="E227">
    <cfRule type="cellIs" dxfId="27594" priority="127911" stopIfTrue="1" operator="equal">
      <formula>0</formula>
    </cfRule>
  </conditionalFormatting>
  <conditionalFormatting sqref="E227">
    <cfRule type="cellIs" dxfId="27593" priority="127910" stopIfTrue="1" operator="equal">
      <formula>0</formula>
    </cfRule>
  </conditionalFormatting>
  <conditionalFormatting sqref="E227">
    <cfRule type="cellIs" dxfId="27592" priority="127909" stopIfTrue="1" operator="equal">
      <formula>0</formula>
    </cfRule>
  </conditionalFormatting>
  <conditionalFormatting sqref="E227">
    <cfRule type="cellIs" dxfId="27591" priority="127908" stopIfTrue="1" operator="equal">
      <formula>0</formula>
    </cfRule>
  </conditionalFormatting>
  <conditionalFormatting sqref="E227">
    <cfRule type="cellIs" dxfId="27590" priority="127907" stopIfTrue="1" operator="equal">
      <formula>0</formula>
    </cfRule>
  </conditionalFormatting>
  <conditionalFormatting sqref="E227">
    <cfRule type="cellIs" dxfId="27589" priority="127906" stopIfTrue="1" operator="equal">
      <formula>0</formula>
    </cfRule>
  </conditionalFormatting>
  <conditionalFormatting sqref="E227">
    <cfRule type="cellIs" dxfId="27588" priority="127905" stopIfTrue="1" operator="equal">
      <formula>0</formula>
    </cfRule>
  </conditionalFormatting>
  <conditionalFormatting sqref="E227">
    <cfRule type="cellIs" dxfId="27587" priority="127904" stopIfTrue="1" operator="equal">
      <formula>0</formula>
    </cfRule>
  </conditionalFormatting>
  <conditionalFormatting sqref="E227">
    <cfRule type="cellIs" dxfId="27586" priority="127903" stopIfTrue="1" operator="equal">
      <formula>0</formula>
    </cfRule>
  </conditionalFormatting>
  <conditionalFormatting sqref="E227">
    <cfRule type="cellIs" dxfId="27585" priority="127902" stopIfTrue="1" operator="equal">
      <formula>0</formula>
    </cfRule>
  </conditionalFormatting>
  <conditionalFormatting sqref="E227">
    <cfRule type="cellIs" dxfId="27584" priority="127901" stopIfTrue="1" operator="equal">
      <formula>0</formula>
    </cfRule>
  </conditionalFormatting>
  <conditionalFormatting sqref="E227">
    <cfRule type="cellIs" dxfId="27583" priority="127900" stopIfTrue="1" operator="equal">
      <formula>0</formula>
    </cfRule>
  </conditionalFormatting>
  <conditionalFormatting sqref="E227">
    <cfRule type="cellIs" dxfId="27582" priority="127899" stopIfTrue="1" operator="equal">
      <formula>0</formula>
    </cfRule>
  </conditionalFormatting>
  <conditionalFormatting sqref="E227">
    <cfRule type="cellIs" dxfId="27581" priority="127898" stopIfTrue="1" operator="equal">
      <formula>0</formula>
    </cfRule>
  </conditionalFormatting>
  <conditionalFormatting sqref="E227">
    <cfRule type="cellIs" dxfId="27580" priority="127897" stopIfTrue="1" operator="equal">
      <formula>0</formula>
    </cfRule>
  </conditionalFormatting>
  <conditionalFormatting sqref="E227">
    <cfRule type="cellIs" dxfId="27579" priority="127896" stopIfTrue="1" operator="equal">
      <formula>0</formula>
    </cfRule>
  </conditionalFormatting>
  <conditionalFormatting sqref="E227">
    <cfRule type="cellIs" dxfId="27578" priority="127895" stopIfTrue="1" operator="equal">
      <formula>0</formula>
    </cfRule>
  </conditionalFormatting>
  <conditionalFormatting sqref="E227">
    <cfRule type="cellIs" dxfId="27577" priority="127894" stopIfTrue="1" operator="equal">
      <formula>0</formula>
    </cfRule>
  </conditionalFormatting>
  <conditionalFormatting sqref="E227">
    <cfRule type="cellIs" dxfId="27576" priority="127893" stopIfTrue="1" operator="equal">
      <formula>0</formula>
    </cfRule>
  </conditionalFormatting>
  <conditionalFormatting sqref="E227">
    <cfRule type="cellIs" dxfId="27575" priority="127892" stopIfTrue="1" operator="equal">
      <formula>0</formula>
    </cfRule>
  </conditionalFormatting>
  <conditionalFormatting sqref="E227">
    <cfRule type="cellIs" dxfId="27574" priority="127891" stopIfTrue="1" operator="equal">
      <formula>0</formula>
    </cfRule>
  </conditionalFormatting>
  <conditionalFormatting sqref="E227">
    <cfRule type="cellIs" dxfId="27573" priority="127890" stopIfTrue="1" operator="equal">
      <formula>0</formula>
    </cfRule>
  </conditionalFormatting>
  <conditionalFormatting sqref="E227">
    <cfRule type="cellIs" dxfId="27572" priority="127889" stopIfTrue="1" operator="equal">
      <formula>0</formula>
    </cfRule>
  </conditionalFormatting>
  <conditionalFormatting sqref="E227">
    <cfRule type="cellIs" dxfId="27571" priority="127888" stopIfTrue="1" operator="equal">
      <formula>0</formula>
    </cfRule>
  </conditionalFormatting>
  <conditionalFormatting sqref="E227">
    <cfRule type="cellIs" dxfId="27570" priority="127887" stopIfTrue="1" operator="equal">
      <formula>0</formula>
    </cfRule>
  </conditionalFormatting>
  <conditionalFormatting sqref="E227">
    <cfRule type="cellIs" dxfId="27569" priority="127886" stopIfTrue="1" operator="equal">
      <formula>0</formula>
    </cfRule>
  </conditionalFormatting>
  <conditionalFormatting sqref="E227">
    <cfRule type="cellIs" dxfId="27568" priority="127885" stopIfTrue="1" operator="equal">
      <formula>0</formula>
    </cfRule>
  </conditionalFormatting>
  <conditionalFormatting sqref="E227">
    <cfRule type="cellIs" dxfId="27567" priority="127884" stopIfTrue="1" operator="equal">
      <formula>0</formula>
    </cfRule>
  </conditionalFormatting>
  <conditionalFormatting sqref="E227">
    <cfRule type="cellIs" dxfId="27566" priority="127883" stopIfTrue="1" operator="equal">
      <formula>0</formula>
    </cfRule>
  </conditionalFormatting>
  <conditionalFormatting sqref="E227">
    <cfRule type="cellIs" dxfId="27565" priority="127882" stopIfTrue="1" operator="equal">
      <formula>0</formula>
    </cfRule>
  </conditionalFormatting>
  <conditionalFormatting sqref="E227">
    <cfRule type="cellIs" dxfId="27564" priority="127881" stopIfTrue="1" operator="equal">
      <formula>0</formula>
    </cfRule>
  </conditionalFormatting>
  <conditionalFormatting sqref="E227">
    <cfRule type="cellIs" dxfId="27563" priority="127880" stopIfTrue="1" operator="equal">
      <formula>0</formula>
    </cfRule>
  </conditionalFormatting>
  <conditionalFormatting sqref="E227">
    <cfRule type="cellIs" dxfId="27562" priority="127879" stopIfTrue="1" operator="equal">
      <formula>0</formula>
    </cfRule>
  </conditionalFormatting>
  <conditionalFormatting sqref="E227">
    <cfRule type="cellIs" dxfId="27561" priority="127878" stopIfTrue="1" operator="equal">
      <formula>0</formula>
    </cfRule>
  </conditionalFormatting>
  <conditionalFormatting sqref="E227">
    <cfRule type="cellIs" dxfId="27560" priority="127877" stopIfTrue="1" operator="equal">
      <formula>0</formula>
    </cfRule>
  </conditionalFormatting>
  <conditionalFormatting sqref="E227">
    <cfRule type="cellIs" dxfId="27559" priority="127876" stopIfTrue="1" operator="equal">
      <formula>0</formula>
    </cfRule>
  </conditionalFormatting>
  <conditionalFormatting sqref="E227">
    <cfRule type="cellIs" dxfId="27558" priority="127875" stopIfTrue="1" operator="equal">
      <formula>0</formula>
    </cfRule>
  </conditionalFormatting>
  <conditionalFormatting sqref="E227">
    <cfRule type="cellIs" dxfId="27557" priority="127874" stopIfTrue="1" operator="equal">
      <formula>0</formula>
    </cfRule>
  </conditionalFormatting>
  <conditionalFormatting sqref="E227">
    <cfRule type="cellIs" dxfId="27556" priority="127873" stopIfTrue="1" operator="equal">
      <formula>0</formula>
    </cfRule>
  </conditionalFormatting>
  <conditionalFormatting sqref="E227">
    <cfRule type="cellIs" dxfId="27555" priority="127872" stopIfTrue="1" operator="equal">
      <formula>0</formula>
    </cfRule>
  </conditionalFormatting>
  <conditionalFormatting sqref="E227">
    <cfRule type="cellIs" dxfId="27554" priority="127871" stopIfTrue="1" operator="equal">
      <formula>0</formula>
    </cfRule>
  </conditionalFormatting>
  <conditionalFormatting sqref="E227">
    <cfRule type="cellIs" dxfId="27553" priority="127870" stopIfTrue="1" operator="equal">
      <formula>0</formula>
    </cfRule>
  </conditionalFormatting>
  <conditionalFormatting sqref="E227">
    <cfRule type="cellIs" dxfId="27552" priority="127869" stopIfTrue="1" operator="equal">
      <formula>0</formula>
    </cfRule>
  </conditionalFormatting>
  <conditionalFormatting sqref="E227">
    <cfRule type="cellIs" dxfId="27551" priority="127868" stopIfTrue="1" operator="equal">
      <formula>0</formula>
    </cfRule>
  </conditionalFormatting>
  <conditionalFormatting sqref="E227">
    <cfRule type="cellIs" dxfId="27550" priority="127867" stopIfTrue="1" operator="equal">
      <formula>0</formula>
    </cfRule>
  </conditionalFormatting>
  <conditionalFormatting sqref="E227">
    <cfRule type="cellIs" dxfId="27549" priority="127866" stopIfTrue="1" operator="equal">
      <formula>0</formula>
    </cfRule>
  </conditionalFormatting>
  <conditionalFormatting sqref="E227">
    <cfRule type="cellIs" dxfId="27548" priority="127865" stopIfTrue="1" operator="equal">
      <formula>0</formula>
    </cfRule>
  </conditionalFormatting>
  <conditionalFormatting sqref="E227">
    <cfRule type="cellIs" dxfId="27547" priority="127864" stopIfTrue="1" operator="equal">
      <formula>0</formula>
    </cfRule>
  </conditionalFormatting>
  <conditionalFormatting sqref="E227">
    <cfRule type="cellIs" dxfId="27546" priority="127863" stopIfTrue="1" operator="equal">
      <formula>0</formula>
    </cfRule>
  </conditionalFormatting>
  <conditionalFormatting sqref="E227">
    <cfRule type="cellIs" dxfId="27545" priority="127862" stopIfTrue="1" operator="equal">
      <formula>0</formula>
    </cfRule>
  </conditionalFormatting>
  <conditionalFormatting sqref="E227">
    <cfRule type="cellIs" dxfId="27544" priority="127861" stopIfTrue="1" operator="equal">
      <formula>0</formula>
    </cfRule>
  </conditionalFormatting>
  <conditionalFormatting sqref="E227">
    <cfRule type="cellIs" dxfId="27543" priority="127860" stopIfTrue="1" operator="equal">
      <formula>0</formula>
    </cfRule>
  </conditionalFormatting>
  <conditionalFormatting sqref="E227">
    <cfRule type="cellIs" dxfId="27542" priority="127859" stopIfTrue="1" operator="equal">
      <formula>0</formula>
    </cfRule>
  </conditionalFormatting>
  <conditionalFormatting sqref="E227">
    <cfRule type="cellIs" dxfId="27541" priority="127858" stopIfTrue="1" operator="equal">
      <formula>0</formula>
    </cfRule>
  </conditionalFormatting>
  <conditionalFormatting sqref="E227">
    <cfRule type="cellIs" dxfId="27540" priority="127857" stopIfTrue="1" operator="equal">
      <formula>0</formula>
    </cfRule>
  </conditionalFormatting>
  <conditionalFormatting sqref="E227">
    <cfRule type="cellIs" dxfId="27539" priority="127856" stopIfTrue="1" operator="equal">
      <formula>0</formula>
    </cfRule>
  </conditionalFormatting>
  <conditionalFormatting sqref="E227">
    <cfRule type="cellIs" dxfId="27538" priority="127855" stopIfTrue="1" operator="equal">
      <formula>0</formula>
    </cfRule>
  </conditionalFormatting>
  <conditionalFormatting sqref="E227">
    <cfRule type="cellIs" dxfId="27537" priority="127854" stopIfTrue="1" operator="equal">
      <formula>0</formula>
    </cfRule>
  </conditionalFormatting>
  <conditionalFormatting sqref="E227">
    <cfRule type="cellIs" dxfId="27536" priority="127853" stopIfTrue="1" operator="equal">
      <formula>0</formula>
    </cfRule>
  </conditionalFormatting>
  <conditionalFormatting sqref="E227">
    <cfRule type="cellIs" dxfId="27535" priority="127852" stopIfTrue="1" operator="equal">
      <formula>0</formula>
    </cfRule>
  </conditionalFormatting>
  <conditionalFormatting sqref="E227">
    <cfRule type="cellIs" dxfId="27534" priority="127851" stopIfTrue="1" operator="equal">
      <formula>0</formula>
    </cfRule>
  </conditionalFormatting>
  <conditionalFormatting sqref="E227">
    <cfRule type="cellIs" dxfId="27533" priority="127850" stopIfTrue="1" operator="equal">
      <formula>0</formula>
    </cfRule>
  </conditionalFormatting>
  <conditionalFormatting sqref="E227">
    <cfRule type="cellIs" dxfId="27532" priority="127849" stopIfTrue="1" operator="equal">
      <formula>0</formula>
    </cfRule>
  </conditionalFormatting>
  <conditionalFormatting sqref="E227">
    <cfRule type="cellIs" dxfId="27531" priority="127848" stopIfTrue="1" operator="equal">
      <formula>0</formula>
    </cfRule>
  </conditionalFormatting>
  <conditionalFormatting sqref="E227">
    <cfRule type="cellIs" dxfId="27530" priority="127847" stopIfTrue="1" operator="equal">
      <formula>0</formula>
    </cfRule>
  </conditionalFormatting>
  <conditionalFormatting sqref="E227">
    <cfRule type="cellIs" dxfId="27529" priority="127846" stopIfTrue="1" operator="equal">
      <formula>0</formula>
    </cfRule>
  </conditionalFormatting>
  <conditionalFormatting sqref="E227">
    <cfRule type="cellIs" dxfId="27528" priority="127845" stopIfTrue="1" operator="equal">
      <formula>0</formula>
    </cfRule>
  </conditionalFormatting>
  <conditionalFormatting sqref="E227">
    <cfRule type="cellIs" dxfId="27527" priority="127844" stopIfTrue="1" operator="equal">
      <formula>0</formula>
    </cfRule>
  </conditionalFormatting>
  <conditionalFormatting sqref="E227">
    <cfRule type="cellIs" dxfId="27526" priority="127843" stopIfTrue="1" operator="equal">
      <formula>0</formula>
    </cfRule>
  </conditionalFormatting>
  <conditionalFormatting sqref="E227">
    <cfRule type="cellIs" dxfId="27525" priority="127842" stopIfTrue="1" operator="equal">
      <formula>0</formula>
    </cfRule>
  </conditionalFormatting>
  <conditionalFormatting sqref="E227">
    <cfRule type="cellIs" dxfId="27524" priority="127841" stopIfTrue="1" operator="equal">
      <formula>0</formula>
    </cfRule>
  </conditionalFormatting>
  <conditionalFormatting sqref="E227">
    <cfRule type="cellIs" dxfId="27523" priority="127840" stopIfTrue="1" operator="equal">
      <formula>0</formula>
    </cfRule>
  </conditionalFormatting>
  <conditionalFormatting sqref="E227">
    <cfRule type="cellIs" dxfId="27522" priority="127839" stopIfTrue="1" operator="equal">
      <formula>0</formula>
    </cfRule>
  </conditionalFormatting>
  <conditionalFormatting sqref="E227">
    <cfRule type="cellIs" dxfId="27521" priority="127838" stopIfTrue="1" operator="equal">
      <formula>0</formula>
    </cfRule>
  </conditionalFormatting>
  <conditionalFormatting sqref="E227">
    <cfRule type="cellIs" dxfId="27520" priority="127837" stopIfTrue="1" operator="equal">
      <formula>0</formula>
    </cfRule>
  </conditionalFormatting>
  <conditionalFormatting sqref="E227">
    <cfRule type="cellIs" dxfId="27519" priority="127836" stopIfTrue="1" operator="equal">
      <formula>0</formula>
    </cfRule>
  </conditionalFormatting>
  <conditionalFormatting sqref="E227">
    <cfRule type="cellIs" dxfId="27518" priority="127835" stopIfTrue="1" operator="equal">
      <formula>0</formula>
    </cfRule>
  </conditionalFormatting>
  <conditionalFormatting sqref="E227">
    <cfRule type="cellIs" dxfId="27517" priority="127834" stopIfTrue="1" operator="equal">
      <formula>0</formula>
    </cfRule>
  </conditionalFormatting>
  <conditionalFormatting sqref="E227">
    <cfRule type="cellIs" dxfId="27516" priority="127833" stopIfTrue="1" operator="equal">
      <formula>0</formula>
    </cfRule>
  </conditionalFormatting>
  <conditionalFormatting sqref="E227">
    <cfRule type="cellIs" dxfId="27515" priority="127832" stopIfTrue="1" operator="equal">
      <formula>0</formula>
    </cfRule>
  </conditionalFormatting>
  <conditionalFormatting sqref="E227">
    <cfRule type="cellIs" dxfId="27514" priority="127831" stopIfTrue="1" operator="equal">
      <formula>0</formula>
    </cfRule>
  </conditionalFormatting>
  <conditionalFormatting sqref="E227">
    <cfRule type="cellIs" dxfId="27513" priority="127830" stopIfTrue="1" operator="equal">
      <formula>0</formula>
    </cfRule>
  </conditionalFormatting>
  <conditionalFormatting sqref="E227">
    <cfRule type="cellIs" dxfId="27512" priority="127829" stopIfTrue="1" operator="equal">
      <formula>0</formula>
    </cfRule>
  </conditionalFormatting>
  <conditionalFormatting sqref="E227">
    <cfRule type="cellIs" dxfId="27511" priority="127828" stopIfTrue="1" operator="equal">
      <formula>0</formula>
    </cfRule>
  </conditionalFormatting>
  <conditionalFormatting sqref="E227">
    <cfRule type="cellIs" dxfId="27510" priority="127827" stopIfTrue="1" operator="equal">
      <formula>0</formula>
    </cfRule>
  </conditionalFormatting>
  <conditionalFormatting sqref="E227">
    <cfRule type="cellIs" dxfId="27509" priority="127826" stopIfTrue="1" operator="equal">
      <formula>0</formula>
    </cfRule>
  </conditionalFormatting>
  <conditionalFormatting sqref="E227">
    <cfRule type="cellIs" dxfId="27508" priority="127825" stopIfTrue="1" operator="equal">
      <formula>0</formula>
    </cfRule>
  </conditionalFormatting>
  <conditionalFormatting sqref="E227">
    <cfRule type="cellIs" dxfId="27507" priority="127824" stopIfTrue="1" operator="equal">
      <formula>0</formula>
    </cfRule>
  </conditionalFormatting>
  <conditionalFormatting sqref="E227">
    <cfRule type="cellIs" dxfId="27506" priority="127823" stopIfTrue="1" operator="equal">
      <formula>0</formula>
    </cfRule>
  </conditionalFormatting>
  <conditionalFormatting sqref="E227">
    <cfRule type="cellIs" dxfId="27505" priority="127822" stopIfTrue="1" operator="equal">
      <formula>0</formula>
    </cfRule>
  </conditionalFormatting>
  <conditionalFormatting sqref="E227">
    <cfRule type="cellIs" dxfId="27504" priority="127821" stopIfTrue="1" operator="equal">
      <formula>0</formula>
    </cfRule>
  </conditionalFormatting>
  <conditionalFormatting sqref="E227">
    <cfRule type="cellIs" dxfId="27503" priority="127820" stopIfTrue="1" operator="equal">
      <formula>0</formula>
    </cfRule>
  </conditionalFormatting>
  <conditionalFormatting sqref="E227">
    <cfRule type="cellIs" dxfId="27502" priority="127819" stopIfTrue="1" operator="equal">
      <formula>0</formula>
    </cfRule>
  </conditionalFormatting>
  <conditionalFormatting sqref="E227">
    <cfRule type="cellIs" dxfId="27501" priority="127818" stopIfTrue="1" operator="equal">
      <formula>0</formula>
    </cfRule>
  </conditionalFormatting>
  <conditionalFormatting sqref="E227">
    <cfRule type="cellIs" dxfId="27500" priority="127817" stopIfTrue="1" operator="equal">
      <formula>0</formula>
    </cfRule>
  </conditionalFormatting>
  <conditionalFormatting sqref="E227">
    <cfRule type="cellIs" dxfId="27499" priority="127816" stopIfTrue="1" operator="equal">
      <formula>0</formula>
    </cfRule>
  </conditionalFormatting>
  <conditionalFormatting sqref="E227">
    <cfRule type="cellIs" dxfId="27498" priority="127815" stopIfTrue="1" operator="equal">
      <formula>0</formula>
    </cfRule>
  </conditionalFormatting>
  <conditionalFormatting sqref="E227">
    <cfRule type="cellIs" dxfId="27497" priority="127814" stopIfTrue="1" operator="equal">
      <formula>0</formula>
    </cfRule>
  </conditionalFormatting>
  <conditionalFormatting sqref="E227">
    <cfRule type="cellIs" dxfId="27496" priority="127813" stopIfTrue="1" operator="equal">
      <formula>0</formula>
    </cfRule>
  </conditionalFormatting>
  <conditionalFormatting sqref="E227">
    <cfRule type="cellIs" dxfId="27495" priority="127812" stopIfTrue="1" operator="equal">
      <formula>0</formula>
    </cfRule>
  </conditionalFormatting>
  <conditionalFormatting sqref="E227">
    <cfRule type="cellIs" dxfId="27494" priority="127811" stopIfTrue="1" operator="equal">
      <formula>0</formula>
    </cfRule>
  </conditionalFormatting>
  <conditionalFormatting sqref="E227">
    <cfRule type="cellIs" dxfId="27493" priority="127810" stopIfTrue="1" operator="equal">
      <formula>0</formula>
    </cfRule>
  </conditionalFormatting>
  <conditionalFormatting sqref="E227">
    <cfRule type="cellIs" dxfId="27492" priority="127809" stopIfTrue="1" operator="equal">
      <formula>0</formula>
    </cfRule>
  </conditionalFormatting>
  <conditionalFormatting sqref="E227">
    <cfRule type="cellIs" dxfId="27491" priority="127808" stopIfTrue="1" operator="equal">
      <formula>0</formula>
    </cfRule>
  </conditionalFormatting>
  <conditionalFormatting sqref="E227">
    <cfRule type="cellIs" dxfId="27490" priority="127807" stopIfTrue="1" operator="equal">
      <formula>0</formula>
    </cfRule>
  </conditionalFormatting>
  <conditionalFormatting sqref="E227">
    <cfRule type="cellIs" dxfId="27489" priority="127806" stopIfTrue="1" operator="equal">
      <formula>0</formula>
    </cfRule>
  </conditionalFormatting>
  <conditionalFormatting sqref="E227">
    <cfRule type="cellIs" dxfId="27488" priority="127805" stopIfTrue="1" operator="equal">
      <formula>0</formula>
    </cfRule>
  </conditionalFormatting>
  <conditionalFormatting sqref="E227">
    <cfRule type="cellIs" dxfId="27487" priority="127804" stopIfTrue="1" operator="equal">
      <formula>0</formula>
    </cfRule>
  </conditionalFormatting>
  <conditionalFormatting sqref="E227">
    <cfRule type="cellIs" dxfId="27486" priority="127803" stopIfTrue="1" operator="equal">
      <formula>0</formula>
    </cfRule>
  </conditionalFormatting>
  <conditionalFormatting sqref="E227">
    <cfRule type="cellIs" dxfId="27485" priority="127802" stopIfTrue="1" operator="equal">
      <formula>0</formula>
    </cfRule>
  </conditionalFormatting>
  <conditionalFormatting sqref="E227">
    <cfRule type="cellIs" dxfId="27484" priority="127801" stopIfTrue="1" operator="equal">
      <formula>0</formula>
    </cfRule>
  </conditionalFormatting>
  <conditionalFormatting sqref="E227">
    <cfRule type="cellIs" dxfId="27483" priority="127800" stopIfTrue="1" operator="equal">
      <formula>0</formula>
    </cfRule>
  </conditionalFormatting>
  <conditionalFormatting sqref="E227">
    <cfRule type="cellIs" dxfId="27482" priority="127799" stopIfTrue="1" operator="equal">
      <formula>0</formula>
    </cfRule>
  </conditionalFormatting>
  <conditionalFormatting sqref="E227">
    <cfRule type="cellIs" dxfId="27481" priority="127798" stopIfTrue="1" operator="equal">
      <formula>0</formula>
    </cfRule>
  </conditionalFormatting>
  <conditionalFormatting sqref="E227">
    <cfRule type="cellIs" dxfId="27480" priority="127797" stopIfTrue="1" operator="equal">
      <formula>0</formula>
    </cfRule>
  </conditionalFormatting>
  <conditionalFormatting sqref="E227">
    <cfRule type="cellIs" dxfId="27479" priority="127796" stopIfTrue="1" operator="equal">
      <formula>0</formula>
    </cfRule>
  </conditionalFormatting>
  <conditionalFormatting sqref="E227">
    <cfRule type="cellIs" dxfId="27478" priority="127795" stopIfTrue="1" operator="equal">
      <formula>0</formula>
    </cfRule>
  </conditionalFormatting>
  <conditionalFormatting sqref="E227">
    <cfRule type="cellIs" dxfId="27477" priority="127794" stopIfTrue="1" operator="equal">
      <formula>0</formula>
    </cfRule>
  </conditionalFormatting>
  <conditionalFormatting sqref="E227">
    <cfRule type="cellIs" dxfId="27476" priority="127793" stopIfTrue="1" operator="equal">
      <formula>0</formula>
    </cfRule>
  </conditionalFormatting>
  <conditionalFormatting sqref="E227">
    <cfRule type="cellIs" dxfId="27475" priority="127792" stopIfTrue="1" operator="equal">
      <formula>0</formula>
    </cfRule>
  </conditionalFormatting>
  <conditionalFormatting sqref="E227">
    <cfRule type="cellIs" dxfId="27474" priority="127791" stopIfTrue="1" operator="equal">
      <formula>0</formula>
    </cfRule>
  </conditionalFormatting>
  <conditionalFormatting sqref="E227">
    <cfRule type="cellIs" dxfId="27473" priority="127790" stopIfTrue="1" operator="equal">
      <formula>0</formula>
    </cfRule>
  </conditionalFormatting>
  <conditionalFormatting sqref="E227">
    <cfRule type="cellIs" dxfId="27472" priority="127789" stopIfTrue="1" operator="equal">
      <formula>0</formula>
    </cfRule>
  </conditionalFormatting>
  <conditionalFormatting sqref="E227">
    <cfRule type="cellIs" dxfId="27471" priority="127788" stopIfTrue="1" operator="equal">
      <formula>0</formula>
    </cfRule>
  </conditionalFormatting>
  <conditionalFormatting sqref="E227">
    <cfRule type="cellIs" dxfId="27470" priority="127787" stopIfTrue="1" operator="equal">
      <formula>0</formula>
    </cfRule>
  </conditionalFormatting>
  <conditionalFormatting sqref="E227">
    <cfRule type="cellIs" dxfId="27469" priority="127786" stopIfTrue="1" operator="equal">
      <formula>0</formula>
    </cfRule>
  </conditionalFormatting>
  <conditionalFormatting sqref="E227">
    <cfRule type="cellIs" dxfId="27468" priority="127785" stopIfTrue="1" operator="equal">
      <formula>0</formula>
    </cfRule>
  </conditionalFormatting>
  <conditionalFormatting sqref="E227">
    <cfRule type="cellIs" dxfId="27467" priority="127784" stopIfTrue="1" operator="equal">
      <formula>0</formula>
    </cfRule>
  </conditionalFormatting>
  <conditionalFormatting sqref="E227">
    <cfRule type="cellIs" dxfId="27466" priority="127783" stopIfTrue="1" operator="equal">
      <formula>0</formula>
    </cfRule>
  </conditionalFormatting>
  <conditionalFormatting sqref="E227">
    <cfRule type="cellIs" dxfId="27465" priority="127782" stopIfTrue="1" operator="equal">
      <formula>0</formula>
    </cfRule>
  </conditionalFormatting>
  <conditionalFormatting sqref="E227">
    <cfRule type="cellIs" dxfId="27464" priority="127781" stopIfTrue="1" operator="equal">
      <formula>0</formula>
    </cfRule>
  </conditionalFormatting>
  <conditionalFormatting sqref="E227">
    <cfRule type="cellIs" dxfId="27463" priority="127780" stopIfTrue="1" operator="equal">
      <formula>0</formula>
    </cfRule>
  </conditionalFormatting>
  <conditionalFormatting sqref="E227">
    <cfRule type="cellIs" dxfId="27462" priority="127779" stopIfTrue="1" operator="equal">
      <formula>0</formula>
    </cfRule>
  </conditionalFormatting>
  <conditionalFormatting sqref="E227">
    <cfRule type="cellIs" dxfId="27461" priority="127778" stopIfTrue="1" operator="equal">
      <formula>0</formula>
    </cfRule>
  </conditionalFormatting>
  <conditionalFormatting sqref="E227">
    <cfRule type="cellIs" dxfId="27460" priority="127777" stopIfTrue="1" operator="equal">
      <formula>0</formula>
    </cfRule>
  </conditionalFormatting>
  <conditionalFormatting sqref="E227">
    <cfRule type="cellIs" dxfId="27459" priority="127776" stopIfTrue="1" operator="equal">
      <formula>0</formula>
    </cfRule>
  </conditionalFormatting>
  <conditionalFormatting sqref="E227">
    <cfRule type="cellIs" dxfId="27458" priority="127775" stopIfTrue="1" operator="equal">
      <formula>0</formula>
    </cfRule>
  </conditionalFormatting>
  <conditionalFormatting sqref="E227">
    <cfRule type="cellIs" dxfId="27457" priority="127774" stopIfTrue="1" operator="equal">
      <formula>0</formula>
    </cfRule>
  </conditionalFormatting>
  <conditionalFormatting sqref="E227">
    <cfRule type="cellIs" dxfId="27456" priority="127773" stopIfTrue="1" operator="equal">
      <formula>0</formula>
    </cfRule>
  </conditionalFormatting>
  <conditionalFormatting sqref="E227">
    <cfRule type="cellIs" dxfId="27455" priority="127772" stopIfTrue="1" operator="equal">
      <formula>0</formula>
    </cfRule>
  </conditionalFormatting>
  <conditionalFormatting sqref="E227">
    <cfRule type="cellIs" dxfId="27454" priority="127771" stopIfTrue="1" operator="equal">
      <formula>0</formula>
    </cfRule>
  </conditionalFormatting>
  <conditionalFormatting sqref="E227">
    <cfRule type="cellIs" dxfId="27453" priority="127770" stopIfTrue="1" operator="equal">
      <formula>0</formula>
    </cfRule>
  </conditionalFormatting>
  <conditionalFormatting sqref="E227">
    <cfRule type="cellIs" dxfId="27452" priority="127769" stopIfTrue="1" operator="equal">
      <formula>0</formula>
    </cfRule>
  </conditionalFormatting>
  <conditionalFormatting sqref="E227">
    <cfRule type="cellIs" dxfId="27451" priority="127768" stopIfTrue="1" operator="equal">
      <formula>0</formula>
    </cfRule>
  </conditionalFormatting>
  <conditionalFormatting sqref="E227">
    <cfRule type="cellIs" dxfId="27450" priority="127767" stopIfTrue="1" operator="equal">
      <formula>0</formula>
    </cfRule>
  </conditionalFormatting>
  <conditionalFormatting sqref="E227">
    <cfRule type="cellIs" dxfId="27449" priority="127766" stopIfTrue="1" operator="equal">
      <formula>0</formula>
    </cfRule>
  </conditionalFormatting>
  <conditionalFormatting sqref="E227">
    <cfRule type="cellIs" dxfId="27448" priority="127765" stopIfTrue="1" operator="equal">
      <formula>0</formula>
    </cfRule>
  </conditionalFormatting>
  <conditionalFormatting sqref="E227">
    <cfRule type="cellIs" dxfId="27447" priority="127764" stopIfTrue="1" operator="equal">
      <formula>0</formula>
    </cfRule>
  </conditionalFormatting>
  <conditionalFormatting sqref="E227">
    <cfRule type="cellIs" dxfId="27446" priority="127763" stopIfTrue="1" operator="equal">
      <formula>0</formula>
    </cfRule>
  </conditionalFormatting>
  <conditionalFormatting sqref="E227">
    <cfRule type="cellIs" dxfId="27445" priority="127762" stopIfTrue="1" operator="equal">
      <formula>0</formula>
    </cfRule>
  </conditionalFormatting>
  <conditionalFormatting sqref="E227">
    <cfRule type="cellIs" dxfId="27444" priority="127761" stopIfTrue="1" operator="equal">
      <formula>0</formula>
    </cfRule>
  </conditionalFormatting>
  <conditionalFormatting sqref="E227">
    <cfRule type="cellIs" dxfId="27443" priority="127760" stopIfTrue="1" operator="equal">
      <formula>0</formula>
    </cfRule>
  </conditionalFormatting>
  <conditionalFormatting sqref="E227">
    <cfRule type="cellIs" dxfId="27442" priority="127759" stopIfTrue="1" operator="equal">
      <formula>0</formula>
    </cfRule>
  </conditionalFormatting>
  <conditionalFormatting sqref="E227">
    <cfRule type="cellIs" dxfId="27441" priority="127758" stopIfTrue="1" operator="equal">
      <formula>0</formula>
    </cfRule>
  </conditionalFormatting>
  <conditionalFormatting sqref="E227">
    <cfRule type="cellIs" dxfId="27440" priority="127757" stopIfTrue="1" operator="equal">
      <formula>0</formula>
    </cfRule>
  </conditionalFormatting>
  <conditionalFormatting sqref="E227">
    <cfRule type="cellIs" dxfId="27439" priority="127756" stopIfTrue="1" operator="equal">
      <formula>0</formula>
    </cfRule>
  </conditionalFormatting>
  <conditionalFormatting sqref="E227">
    <cfRule type="cellIs" dxfId="27438" priority="127755" stopIfTrue="1" operator="equal">
      <formula>0</formula>
    </cfRule>
  </conditionalFormatting>
  <conditionalFormatting sqref="E227">
    <cfRule type="cellIs" dxfId="27437" priority="127754" stopIfTrue="1" operator="equal">
      <formula>0</formula>
    </cfRule>
  </conditionalFormatting>
  <conditionalFormatting sqref="E227">
    <cfRule type="cellIs" dxfId="27436" priority="127753" stopIfTrue="1" operator="equal">
      <formula>0</formula>
    </cfRule>
  </conditionalFormatting>
  <conditionalFormatting sqref="E227">
    <cfRule type="cellIs" dxfId="27435" priority="127752" stopIfTrue="1" operator="equal">
      <formula>0</formula>
    </cfRule>
  </conditionalFormatting>
  <conditionalFormatting sqref="E227">
    <cfRule type="cellIs" dxfId="27434" priority="127751" stopIfTrue="1" operator="equal">
      <formula>0</formula>
    </cfRule>
  </conditionalFormatting>
  <conditionalFormatting sqref="E227">
    <cfRule type="cellIs" dxfId="27433" priority="127750" stopIfTrue="1" operator="equal">
      <formula>0</formula>
    </cfRule>
  </conditionalFormatting>
  <conditionalFormatting sqref="E227">
    <cfRule type="cellIs" dxfId="27432" priority="127749" stopIfTrue="1" operator="equal">
      <formula>0</formula>
    </cfRule>
  </conditionalFormatting>
  <conditionalFormatting sqref="E227">
    <cfRule type="cellIs" dxfId="27431" priority="127748" stopIfTrue="1" operator="equal">
      <formula>0</formula>
    </cfRule>
  </conditionalFormatting>
  <conditionalFormatting sqref="E227">
    <cfRule type="cellIs" dxfId="27430" priority="127747" stopIfTrue="1" operator="equal">
      <formula>0</formula>
    </cfRule>
  </conditionalFormatting>
  <conditionalFormatting sqref="E227">
    <cfRule type="cellIs" dxfId="27429" priority="127746" stopIfTrue="1" operator="equal">
      <formula>0</formula>
    </cfRule>
  </conditionalFormatting>
  <conditionalFormatting sqref="E227">
    <cfRule type="cellIs" dxfId="27428" priority="127745" stopIfTrue="1" operator="equal">
      <formula>0</formula>
    </cfRule>
  </conditionalFormatting>
  <conditionalFormatting sqref="E227">
    <cfRule type="cellIs" dxfId="27427" priority="127744" stopIfTrue="1" operator="equal">
      <formula>0</formula>
    </cfRule>
  </conditionalFormatting>
  <conditionalFormatting sqref="E227">
    <cfRule type="cellIs" dxfId="27426" priority="127743" stopIfTrue="1" operator="equal">
      <formula>0</formula>
    </cfRule>
  </conditionalFormatting>
  <conditionalFormatting sqref="E227">
    <cfRule type="cellIs" dxfId="27425" priority="127742" stopIfTrue="1" operator="equal">
      <formula>0</formula>
    </cfRule>
  </conditionalFormatting>
  <conditionalFormatting sqref="E227">
    <cfRule type="cellIs" dxfId="27424" priority="127741" stopIfTrue="1" operator="equal">
      <formula>0</formula>
    </cfRule>
  </conditionalFormatting>
  <conditionalFormatting sqref="E227">
    <cfRule type="cellIs" dxfId="27423" priority="127740" stopIfTrue="1" operator="equal">
      <formula>0</formula>
    </cfRule>
  </conditionalFormatting>
  <conditionalFormatting sqref="E227">
    <cfRule type="cellIs" dxfId="27422" priority="127739" stopIfTrue="1" operator="equal">
      <formula>0</formula>
    </cfRule>
  </conditionalFormatting>
  <conditionalFormatting sqref="E227">
    <cfRule type="cellIs" dxfId="27421" priority="127738" stopIfTrue="1" operator="equal">
      <formula>0</formula>
    </cfRule>
  </conditionalFormatting>
  <conditionalFormatting sqref="E227">
    <cfRule type="cellIs" dxfId="27420" priority="127737" stopIfTrue="1" operator="equal">
      <formula>0</formula>
    </cfRule>
  </conditionalFormatting>
  <conditionalFormatting sqref="E227">
    <cfRule type="cellIs" dxfId="27419" priority="127736" stopIfTrue="1" operator="equal">
      <formula>0</formula>
    </cfRule>
  </conditionalFormatting>
  <conditionalFormatting sqref="E227">
    <cfRule type="cellIs" dxfId="27418" priority="127735" stopIfTrue="1" operator="equal">
      <formula>0</formula>
    </cfRule>
  </conditionalFormatting>
  <conditionalFormatting sqref="E227">
    <cfRule type="cellIs" dxfId="27417" priority="127734" stopIfTrue="1" operator="equal">
      <formula>0</formula>
    </cfRule>
  </conditionalFormatting>
  <conditionalFormatting sqref="E227">
    <cfRule type="cellIs" dxfId="27416" priority="127733" stopIfTrue="1" operator="equal">
      <formula>0</formula>
    </cfRule>
  </conditionalFormatting>
  <conditionalFormatting sqref="E227">
    <cfRule type="cellIs" dxfId="27415" priority="127732" stopIfTrue="1" operator="equal">
      <formula>0</formula>
    </cfRule>
  </conditionalFormatting>
  <conditionalFormatting sqref="E227">
    <cfRule type="cellIs" dxfId="27414" priority="127731" stopIfTrue="1" operator="equal">
      <formula>0</formula>
    </cfRule>
  </conditionalFormatting>
  <conditionalFormatting sqref="E227">
    <cfRule type="cellIs" dxfId="27413" priority="127730" stopIfTrue="1" operator="equal">
      <formula>0</formula>
    </cfRule>
  </conditionalFormatting>
  <conditionalFormatting sqref="E227">
    <cfRule type="cellIs" dxfId="27412" priority="127729" stopIfTrue="1" operator="equal">
      <formula>0</formula>
    </cfRule>
  </conditionalFormatting>
  <conditionalFormatting sqref="E227">
    <cfRule type="cellIs" dxfId="27411" priority="127728" stopIfTrue="1" operator="equal">
      <formula>0</formula>
    </cfRule>
  </conditionalFormatting>
  <conditionalFormatting sqref="E227">
    <cfRule type="cellIs" dxfId="27410" priority="127727" stopIfTrue="1" operator="equal">
      <formula>0</formula>
    </cfRule>
  </conditionalFormatting>
  <conditionalFormatting sqref="E227">
    <cfRule type="cellIs" dxfId="27409" priority="127726" stopIfTrue="1" operator="equal">
      <formula>0</formula>
    </cfRule>
  </conditionalFormatting>
  <conditionalFormatting sqref="E227">
    <cfRule type="cellIs" dxfId="27408" priority="127725" stopIfTrue="1" operator="equal">
      <formula>0</formula>
    </cfRule>
  </conditionalFormatting>
  <conditionalFormatting sqref="E227">
    <cfRule type="cellIs" dxfId="27407" priority="127724" stopIfTrue="1" operator="equal">
      <formula>0</formula>
    </cfRule>
  </conditionalFormatting>
  <conditionalFormatting sqref="E227">
    <cfRule type="cellIs" dxfId="27406" priority="127723" stopIfTrue="1" operator="equal">
      <formula>0</formula>
    </cfRule>
  </conditionalFormatting>
  <conditionalFormatting sqref="E227">
    <cfRule type="cellIs" dxfId="27405" priority="127722" stopIfTrue="1" operator="equal">
      <formula>0</formula>
    </cfRule>
  </conditionalFormatting>
  <conditionalFormatting sqref="E227">
    <cfRule type="cellIs" dxfId="27404" priority="127721" stopIfTrue="1" operator="equal">
      <formula>0</formula>
    </cfRule>
  </conditionalFormatting>
  <conditionalFormatting sqref="E227">
    <cfRule type="cellIs" dxfId="27403" priority="127720" stopIfTrue="1" operator="equal">
      <formula>0</formula>
    </cfRule>
  </conditionalFormatting>
  <conditionalFormatting sqref="E227">
    <cfRule type="cellIs" dxfId="27402" priority="127719" stopIfTrue="1" operator="equal">
      <formula>0</formula>
    </cfRule>
  </conditionalFormatting>
  <conditionalFormatting sqref="E227">
    <cfRule type="cellIs" dxfId="27401" priority="127718" stopIfTrue="1" operator="equal">
      <formula>0</formula>
    </cfRule>
  </conditionalFormatting>
  <conditionalFormatting sqref="E227">
    <cfRule type="cellIs" dxfId="27400" priority="127717" stopIfTrue="1" operator="equal">
      <formula>0</formula>
    </cfRule>
  </conditionalFormatting>
  <conditionalFormatting sqref="E227">
    <cfRule type="cellIs" dxfId="27399" priority="127716" stopIfTrue="1" operator="equal">
      <formula>0</formula>
    </cfRule>
  </conditionalFormatting>
  <conditionalFormatting sqref="E227">
    <cfRule type="cellIs" dxfId="27398" priority="127715" stopIfTrue="1" operator="equal">
      <formula>0</formula>
    </cfRule>
  </conditionalFormatting>
  <conditionalFormatting sqref="E227">
    <cfRule type="cellIs" dxfId="27397" priority="127714" stopIfTrue="1" operator="equal">
      <formula>0</formula>
    </cfRule>
  </conditionalFormatting>
  <conditionalFormatting sqref="E227">
    <cfRule type="cellIs" dxfId="27396" priority="127713" stopIfTrue="1" operator="equal">
      <formula>0</formula>
    </cfRule>
  </conditionalFormatting>
  <conditionalFormatting sqref="E227">
    <cfRule type="cellIs" dxfId="27395" priority="127712" stopIfTrue="1" operator="equal">
      <formula>0</formula>
    </cfRule>
  </conditionalFormatting>
  <conditionalFormatting sqref="E227">
    <cfRule type="cellIs" dxfId="27394" priority="127711" stopIfTrue="1" operator="equal">
      <formula>0</formula>
    </cfRule>
  </conditionalFormatting>
  <conditionalFormatting sqref="E227">
    <cfRule type="cellIs" dxfId="27393" priority="127710" stopIfTrue="1" operator="equal">
      <formula>0</formula>
    </cfRule>
  </conditionalFormatting>
  <conditionalFormatting sqref="E227">
    <cfRule type="cellIs" dxfId="27392" priority="127709" stopIfTrue="1" operator="equal">
      <formula>0</formula>
    </cfRule>
  </conditionalFormatting>
  <conditionalFormatting sqref="E227">
    <cfRule type="cellIs" dxfId="27391" priority="127708" stopIfTrue="1" operator="equal">
      <formula>0</formula>
    </cfRule>
  </conditionalFormatting>
  <conditionalFormatting sqref="E227">
    <cfRule type="cellIs" dxfId="27390" priority="127707" stopIfTrue="1" operator="equal">
      <formula>0</formula>
    </cfRule>
  </conditionalFormatting>
  <conditionalFormatting sqref="E227">
    <cfRule type="cellIs" dxfId="27389" priority="127706" stopIfTrue="1" operator="equal">
      <formula>0</formula>
    </cfRule>
  </conditionalFormatting>
  <conditionalFormatting sqref="E227">
    <cfRule type="cellIs" dxfId="27388" priority="127705" stopIfTrue="1" operator="equal">
      <formula>0</formula>
    </cfRule>
  </conditionalFormatting>
  <conditionalFormatting sqref="E227">
    <cfRule type="cellIs" dxfId="27387" priority="127704" stopIfTrue="1" operator="equal">
      <formula>0</formula>
    </cfRule>
  </conditionalFormatting>
  <conditionalFormatting sqref="E227">
    <cfRule type="cellIs" dxfId="27386" priority="127703" stopIfTrue="1" operator="equal">
      <formula>0</formula>
    </cfRule>
  </conditionalFormatting>
  <conditionalFormatting sqref="E227">
    <cfRule type="cellIs" dxfId="27385" priority="127702" stopIfTrue="1" operator="equal">
      <formula>0</formula>
    </cfRule>
  </conditionalFormatting>
  <conditionalFormatting sqref="E227">
    <cfRule type="cellIs" dxfId="27384" priority="127701" stopIfTrue="1" operator="equal">
      <formula>0</formula>
    </cfRule>
  </conditionalFormatting>
  <conditionalFormatting sqref="E227">
    <cfRule type="cellIs" dxfId="27383" priority="127700" stopIfTrue="1" operator="equal">
      <formula>0</formula>
    </cfRule>
  </conditionalFormatting>
  <conditionalFormatting sqref="E227">
    <cfRule type="cellIs" dxfId="27382" priority="127699" stopIfTrue="1" operator="equal">
      <formula>0</formula>
    </cfRule>
  </conditionalFormatting>
  <conditionalFormatting sqref="E227">
    <cfRule type="cellIs" dxfId="27381" priority="127698" stopIfTrue="1" operator="equal">
      <formula>0</formula>
    </cfRule>
  </conditionalFormatting>
  <conditionalFormatting sqref="E227">
    <cfRule type="cellIs" dxfId="27380" priority="127697" stopIfTrue="1" operator="equal">
      <formula>0</formula>
    </cfRule>
  </conditionalFormatting>
  <conditionalFormatting sqref="E227">
    <cfRule type="cellIs" dxfId="27379" priority="127696" stopIfTrue="1" operator="equal">
      <formula>0</formula>
    </cfRule>
  </conditionalFormatting>
  <conditionalFormatting sqref="E227">
    <cfRule type="cellIs" dxfId="27378" priority="127695" stopIfTrue="1" operator="equal">
      <formula>0</formula>
    </cfRule>
  </conditionalFormatting>
  <conditionalFormatting sqref="E227">
    <cfRule type="cellIs" dxfId="27377" priority="127694" stopIfTrue="1" operator="equal">
      <formula>0</formula>
    </cfRule>
  </conditionalFormatting>
  <conditionalFormatting sqref="E227">
    <cfRule type="cellIs" dxfId="27376" priority="127693" stopIfTrue="1" operator="equal">
      <formula>0</formula>
    </cfRule>
  </conditionalFormatting>
  <conditionalFormatting sqref="E227">
    <cfRule type="cellIs" dxfId="27375" priority="127692" stopIfTrue="1" operator="equal">
      <formula>0</formula>
    </cfRule>
  </conditionalFormatting>
  <conditionalFormatting sqref="E227">
    <cfRule type="cellIs" dxfId="27374" priority="127691" stopIfTrue="1" operator="equal">
      <formula>0</formula>
    </cfRule>
  </conditionalFormatting>
  <conditionalFormatting sqref="E227">
    <cfRule type="cellIs" dxfId="27373" priority="127690" stopIfTrue="1" operator="equal">
      <formula>0</formula>
    </cfRule>
  </conditionalFormatting>
  <conditionalFormatting sqref="E227">
    <cfRule type="cellIs" dxfId="27372" priority="127689" stopIfTrue="1" operator="equal">
      <formula>0</formula>
    </cfRule>
  </conditionalFormatting>
  <conditionalFormatting sqref="E227">
    <cfRule type="cellIs" dxfId="27371" priority="127688" stopIfTrue="1" operator="equal">
      <formula>0</formula>
    </cfRule>
  </conditionalFormatting>
  <conditionalFormatting sqref="E227">
    <cfRule type="cellIs" dxfId="27370" priority="127687" stopIfTrue="1" operator="equal">
      <formula>0</formula>
    </cfRule>
  </conditionalFormatting>
  <conditionalFormatting sqref="E227">
    <cfRule type="cellIs" dxfId="27369" priority="127686" stopIfTrue="1" operator="equal">
      <formula>0</formula>
    </cfRule>
  </conditionalFormatting>
  <conditionalFormatting sqref="E227">
    <cfRule type="cellIs" dxfId="27368" priority="127685" stopIfTrue="1" operator="equal">
      <formula>0</formula>
    </cfRule>
  </conditionalFormatting>
  <conditionalFormatting sqref="E227">
    <cfRule type="cellIs" dxfId="27367" priority="127684" stopIfTrue="1" operator="equal">
      <formula>0</formula>
    </cfRule>
  </conditionalFormatting>
  <conditionalFormatting sqref="E227">
    <cfRule type="cellIs" dxfId="27366" priority="127683" stopIfTrue="1" operator="equal">
      <formula>0</formula>
    </cfRule>
  </conditionalFormatting>
  <conditionalFormatting sqref="E227">
    <cfRule type="cellIs" dxfId="27365" priority="127682" stopIfTrue="1" operator="equal">
      <formula>0</formula>
    </cfRule>
  </conditionalFormatting>
  <conditionalFormatting sqref="E227">
    <cfRule type="cellIs" dxfId="27364" priority="127681" stopIfTrue="1" operator="equal">
      <formula>0</formula>
    </cfRule>
  </conditionalFormatting>
  <conditionalFormatting sqref="E227">
    <cfRule type="cellIs" dxfId="27363" priority="127680" stopIfTrue="1" operator="equal">
      <formula>0</formula>
    </cfRule>
  </conditionalFormatting>
  <conditionalFormatting sqref="E227">
    <cfRule type="cellIs" dxfId="27362" priority="127679" stopIfTrue="1" operator="equal">
      <formula>0</formula>
    </cfRule>
  </conditionalFormatting>
  <conditionalFormatting sqref="E227">
    <cfRule type="cellIs" dxfId="27361" priority="127678" stopIfTrue="1" operator="equal">
      <formula>0</formula>
    </cfRule>
  </conditionalFormatting>
  <conditionalFormatting sqref="E227">
    <cfRule type="cellIs" dxfId="27360" priority="127677" stopIfTrue="1" operator="equal">
      <formula>0</formula>
    </cfRule>
  </conditionalFormatting>
  <conditionalFormatting sqref="E227">
    <cfRule type="cellIs" dxfId="27359" priority="127676" stopIfTrue="1" operator="equal">
      <formula>0</formula>
    </cfRule>
  </conditionalFormatting>
  <conditionalFormatting sqref="E227">
    <cfRule type="cellIs" dxfId="27358" priority="127675" stopIfTrue="1" operator="equal">
      <formula>0</formula>
    </cfRule>
  </conditionalFormatting>
  <conditionalFormatting sqref="E227">
    <cfRule type="cellIs" dxfId="27357" priority="127674" stopIfTrue="1" operator="equal">
      <formula>0</formula>
    </cfRule>
  </conditionalFormatting>
  <conditionalFormatting sqref="E227">
    <cfRule type="cellIs" dxfId="27356" priority="127673" stopIfTrue="1" operator="equal">
      <formula>0</formula>
    </cfRule>
  </conditionalFormatting>
  <conditionalFormatting sqref="E227">
    <cfRule type="cellIs" dxfId="27355" priority="127672" stopIfTrue="1" operator="equal">
      <formula>0</formula>
    </cfRule>
  </conditionalFormatting>
  <conditionalFormatting sqref="E227">
    <cfRule type="cellIs" dxfId="27354" priority="127671" stopIfTrue="1" operator="equal">
      <formula>0</formula>
    </cfRule>
  </conditionalFormatting>
  <conditionalFormatting sqref="E227">
    <cfRule type="cellIs" dxfId="27353" priority="127670" stopIfTrue="1" operator="equal">
      <formula>0</formula>
    </cfRule>
  </conditionalFormatting>
  <conditionalFormatting sqref="E227">
    <cfRule type="cellIs" dxfId="27352" priority="127669" stopIfTrue="1" operator="equal">
      <formula>0</formula>
    </cfRule>
  </conditionalFormatting>
  <conditionalFormatting sqref="E227">
    <cfRule type="cellIs" dxfId="27351" priority="127668" stopIfTrue="1" operator="equal">
      <formula>0</formula>
    </cfRule>
  </conditionalFormatting>
  <conditionalFormatting sqref="E227">
    <cfRule type="cellIs" dxfId="27350" priority="127667" stopIfTrue="1" operator="equal">
      <formula>0</formula>
    </cfRule>
  </conditionalFormatting>
  <conditionalFormatting sqref="E227">
    <cfRule type="cellIs" dxfId="27349" priority="127666" stopIfTrue="1" operator="equal">
      <formula>0</formula>
    </cfRule>
  </conditionalFormatting>
  <conditionalFormatting sqref="E227">
    <cfRule type="cellIs" dxfId="27348" priority="127665" stopIfTrue="1" operator="equal">
      <formula>0</formula>
    </cfRule>
  </conditionalFormatting>
  <conditionalFormatting sqref="E227">
    <cfRule type="cellIs" dxfId="27347" priority="127664" stopIfTrue="1" operator="equal">
      <formula>0</formula>
    </cfRule>
  </conditionalFormatting>
  <conditionalFormatting sqref="E227">
    <cfRule type="cellIs" dxfId="27346" priority="127663" stopIfTrue="1" operator="equal">
      <formula>0</formula>
    </cfRule>
  </conditionalFormatting>
  <conditionalFormatting sqref="E227">
    <cfRule type="cellIs" dxfId="27345" priority="127662" stopIfTrue="1" operator="equal">
      <formula>0</formula>
    </cfRule>
  </conditionalFormatting>
  <conditionalFormatting sqref="E227">
    <cfRule type="cellIs" dxfId="27344" priority="127661" stopIfTrue="1" operator="equal">
      <formula>0</formula>
    </cfRule>
  </conditionalFormatting>
  <conditionalFormatting sqref="E227">
    <cfRule type="cellIs" dxfId="27343" priority="127660" stopIfTrue="1" operator="equal">
      <formula>0</formula>
    </cfRule>
  </conditionalFormatting>
  <conditionalFormatting sqref="E227">
    <cfRule type="cellIs" dxfId="27342" priority="127659" stopIfTrue="1" operator="equal">
      <formula>0</formula>
    </cfRule>
  </conditionalFormatting>
  <conditionalFormatting sqref="E227">
    <cfRule type="cellIs" dxfId="27341" priority="127658" stopIfTrue="1" operator="equal">
      <formula>0</formula>
    </cfRule>
  </conditionalFormatting>
  <conditionalFormatting sqref="E227">
    <cfRule type="cellIs" dxfId="27340" priority="127657" stopIfTrue="1" operator="equal">
      <formula>0</formula>
    </cfRule>
  </conditionalFormatting>
  <conditionalFormatting sqref="E227">
    <cfRule type="cellIs" dxfId="27339" priority="127656" stopIfTrue="1" operator="equal">
      <formula>0</formula>
    </cfRule>
  </conditionalFormatting>
  <conditionalFormatting sqref="E227">
    <cfRule type="cellIs" dxfId="27338" priority="127655" stopIfTrue="1" operator="equal">
      <formula>0</formula>
    </cfRule>
  </conditionalFormatting>
  <conditionalFormatting sqref="E227">
    <cfRule type="cellIs" dxfId="27337" priority="127654" stopIfTrue="1" operator="equal">
      <formula>0</formula>
    </cfRule>
  </conditionalFormatting>
  <conditionalFormatting sqref="E227">
    <cfRule type="cellIs" dxfId="27336" priority="127653" stopIfTrue="1" operator="equal">
      <formula>0</formula>
    </cfRule>
  </conditionalFormatting>
  <conditionalFormatting sqref="E227">
    <cfRule type="cellIs" dxfId="27335" priority="127652" stopIfTrue="1" operator="equal">
      <formula>0</formula>
    </cfRule>
  </conditionalFormatting>
  <conditionalFormatting sqref="E227">
    <cfRule type="cellIs" dxfId="27334" priority="127651" stopIfTrue="1" operator="equal">
      <formula>0</formula>
    </cfRule>
  </conditionalFormatting>
  <conditionalFormatting sqref="E227">
    <cfRule type="cellIs" dxfId="27333" priority="127650" stopIfTrue="1" operator="equal">
      <formula>0</formula>
    </cfRule>
  </conditionalFormatting>
  <conditionalFormatting sqref="E227">
    <cfRule type="cellIs" dxfId="27332" priority="127649" stopIfTrue="1" operator="equal">
      <formula>0</formula>
    </cfRule>
  </conditionalFormatting>
  <conditionalFormatting sqref="E227">
    <cfRule type="cellIs" dxfId="27331" priority="127648" stopIfTrue="1" operator="equal">
      <formula>0</formula>
    </cfRule>
  </conditionalFormatting>
  <conditionalFormatting sqref="E227">
    <cfRule type="cellIs" dxfId="27330" priority="127647" stopIfTrue="1" operator="equal">
      <formula>0</formula>
    </cfRule>
  </conditionalFormatting>
  <conditionalFormatting sqref="E227">
    <cfRule type="cellIs" dxfId="27329" priority="127646" stopIfTrue="1" operator="equal">
      <formula>0</formula>
    </cfRule>
  </conditionalFormatting>
  <conditionalFormatting sqref="E227">
    <cfRule type="cellIs" dxfId="27328" priority="127645" stopIfTrue="1" operator="equal">
      <formula>0</formula>
    </cfRule>
  </conditionalFormatting>
  <conditionalFormatting sqref="E227">
    <cfRule type="cellIs" dxfId="27327" priority="127644" stopIfTrue="1" operator="equal">
      <formula>0</formula>
    </cfRule>
  </conditionalFormatting>
  <conditionalFormatting sqref="E227">
    <cfRule type="cellIs" dxfId="27326" priority="127643" stopIfTrue="1" operator="equal">
      <formula>0</formula>
    </cfRule>
  </conditionalFormatting>
  <conditionalFormatting sqref="E227">
    <cfRule type="cellIs" dxfId="27325" priority="127642" stopIfTrue="1" operator="equal">
      <formula>0</formula>
    </cfRule>
  </conditionalFormatting>
  <conditionalFormatting sqref="E227">
    <cfRule type="cellIs" dxfId="27324" priority="127641" stopIfTrue="1" operator="equal">
      <formula>0</formula>
    </cfRule>
  </conditionalFormatting>
  <conditionalFormatting sqref="E227">
    <cfRule type="cellIs" dxfId="27323" priority="127640" stopIfTrue="1" operator="equal">
      <formula>0</formula>
    </cfRule>
  </conditionalFormatting>
  <conditionalFormatting sqref="E227">
    <cfRule type="cellIs" dxfId="27322" priority="127639" stopIfTrue="1" operator="equal">
      <formula>0</formula>
    </cfRule>
  </conditionalFormatting>
  <conditionalFormatting sqref="E227">
    <cfRule type="cellIs" dxfId="27321" priority="127638" stopIfTrue="1" operator="equal">
      <formula>0</formula>
    </cfRule>
  </conditionalFormatting>
  <conditionalFormatting sqref="E227">
    <cfRule type="cellIs" dxfId="27320" priority="127637" stopIfTrue="1" operator="equal">
      <formula>0</formula>
    </cfRule>
  </conditionalFormatting>
  <conditionalFormatting sqref="E227">
    <cfRule type="cellIs" dxfId="27319" priority="127636" stopIfTrue="1" operator="equal">
      <formula>0</formula>
    </cfRule>
  </conditionalFormatting>
  <conditionalFormatting sqref="E227">
    <cfRule type="cellIs" dxfId="27318" priority="127635" stopIfTrue="1" operator="equal">
      <formula>0</formula>
    </cfRule>
  </conditionalFormatting>
  <conditionalFormatting sqref="E227">
    <cfRule type="cellIs" dxfId="27317" priority="127634" stopIfTrue="1" operator="equal">
      <formula>0</formula>
    </cfRule>
  </conditionalFormatting>
  <conditionalFormatting sqref="E227">
    <cfRule type="cellIs" dxfId="27316" priority="127633" stopIfTrue="1" operator="equal">
      <formula>0</formula>
    </cfRule>
  </conditionalFormatting>
  <conditionalFormatting sqref="E227">
    <cfRule type="cellIs" dxfId="27315" priority="127632" stopIfTrue="1" operator="equal">
      <formula>0</formula>
    </cfRule>
  </conditionalFormatting>
  <conditionalFormatting sqref="E227">
    <cfRule type="cellIs" dxfId="27314" priority="127631" stopIfTrue="1" operator="equal">
      <formula>0</formula>
    </cfRule>
  </conditionalFormatting>
  <conditionalFormatting sqref="E227">
    <cfRule type="cellIs" dxfId="27313" priority="127630" stopIfTrue="1" operator="equal">
      <formula>0</formula>
    </cfRule>
  </conditionalFormatting>
  <conditionalFormatting sqref="E227">
    <cfRule type="cellIs" dxfId="27312" priority="127629" stopIfTrue="1" operator="equal">
      <formula>0</formula>
    </cfRule>
  </conditionalFormatting>
  <conditionalFormatting sqref="E227">
    <cfRule type="cellIs" dxfId="27311" priority="127628" stopIfTrue="1" operator="equal">
      <formula>0</formula>
    </cfRule>
  </conditionalFormatting>
  <conditionalFormatting sqref="E227">
    <cfRule type="cellIs" dxfId="27310" priority="127627" stopIfTrue="1" operator="equal">
      <formula>0</formula>
    </cfRule>
  </conditionalFormatting>
  <conditionalFormatting sqref="E227">
    <cfRule type="cellIs" dxfId="27309" priority="127626" stopIfTrue="1" operator="equal">
      <formula>0</formula>
    </cfRule>
  </conditionalFormatting>
  <conditionalFormatting sqref="E227">
    <cfRule type="cellIs" dxfId="27308" priority="127625" stopIfTrue="1" operator="equal">
      <formula>0</formula>
    </cfRule>
  </conditionalFormatting>
  <conditionalFormatting sqref="E227">
    <cfRule type="cellIs" dxfId="27307" priority="127624" stopIfTrue="1" operator="equal">
      <formula>0</formula>
    </cfRule>
  </conditionalFormatting>
  <conditionalFormatting sqref="E227">
    <cfRule type="cellIs" dxfId="27306" priority="127623" stopIfTrue="1" operator="equal">
      <formula>0</formula>
    </cfRule>
  </conditionalFormatting>
  <conditionalFormatting sqref="E227">
    <cfRule type="cellIs" dxfId="27305" priority="127622" stopIfTrue="1" operator="equal">
      <formula>0</formula>
    </cfRule>
  </conditionalFormatting>
  <conditionalFormatting sqref="E227">
    <cfRule type="cellIs" dxfId="27304" priority="127621" stopIfTrue="1" operator="equal">
      <formula>0</formula>
    </cfRule>
  </conditionalFormatting>
  <conditionalFormatting sqref="E227">
    <cfRule type="cellIs" dxfId="27303" priority="127620" stopIfTrue="1" operator="equal">
      <formula>0</formula>
    </cfRule>
  </conditionalFormatting>
  <conditionalFormatting sqref="E227">
    <cfRule type="cellIs" dxfId="27302" priority="127619" stopIfTrue="1" operator="equal">
      <formula>0</formula>
    </cfRule>
  </conditionalFormatting>
  <conditionalFormatting sqref="E227">
    <cfRule type="cellIs" dxfId="27301" priority="127618" stopIfTrue="1" operator="equal">
      <formula>0</formula>
    </cfRule>
  </conditionalFormatting>
  <conditionalFormatting sqref="E227">
    <cfRule type="cellIs" dxfId="27300" priority="127617" stopIfTrue="1" operator="equal">
      <formula>0</formula>
    </cfRule>
  </conditionalFormatting>
  <conditionalFormatting sqref="E227">
    <cfRule type="cellIs" dxfId="27299" priority="127616" stopIfTrue="1" operator="equal">
      <formula>0</formula>
    </cfRule>
  </conditionalFormatting>
  <conditionalFormatting sqref="E227">
    <cfRule type="cellIs" dxfId="27298" priority="127615" stopIfTrue="1" operator="equal">
      <formula>0</formula>
    </cfRule>
  </conditionalFormatting>
  <conditionalFormatting sqref="E227">
    <cfRule type="cellIs" dxfId="27297" priority="127614" stopIfTrue="1" operator="equal">
      <formula>0</formula>
    </cfRule>
  </conditionalFormatting>
  <conditionalFormatting sqref="E227">
    <cfRule type="cellIs" dxfId="27296" priority="127613" stopIfTrue="1" operator="equal">
      <formula>0</formula>
    </cfRule>
  </conditionalFormatting>
  <conditionalFormatting sqref="E227">
    <cfRule type="cellIs" dxfId="27295" priority="127612" stopIfTrue="1" operator="equal">
      <formula>0</formula>
    </cfRule>
  </conditionalFormatting>
  <conditionalFormatting sqref="E227">
    <cfRule type="cellIs" dxfId="27294" priority="127611" stopIfTrue="1" operator="equal">
      <formula>0</formula>
    </cfRule>
  </conditionalFormatting>
  <conditionalFormatting sqref="E227">
    <cfRule type="cellIs" dxfId="27293" priority="127610" stopIfTrue="1" operator="equal">
      <formula>0</formula>
    </cfRule>
  </conditionalFormatting>
  <conditionalFormatting sqref="E227">
    <cfRule type="cellIs" dxfId="27292" priority="127609" stopIfTrue="1" operator="equal">
      <formula>0</formula>
    </cfRule>
  </conditionalFormatting>
  <conditionalFormatting sqref="E227">
    <cfRule type="cellIs" dxfId="27291" priority="127608" stopIfTrue="1" operator="equal">
      <formula>0</formula>
    </cfRule>
  </conditionalFormatting>
  <conditionalFormatting sqref="E227">
    <cfRule type="cellIs" dxfId="27290" priority="127607" stopIfTrue="1" operator="equal">
      <formula>0</formula>
    </cfRule>
  </conditionalFormatting>
  <conditionalFormatting sqref="E227">
    <cfRule type="cellIs" dxfId="27289" priority="127606" stopIfTrue="1" operator="equal">
      <formula>0</formula>
    </cfRule>
  </conditionalFormatting>
  <conditionalFormatting sqref="E227">
    <cfRule type="cellIs" dxfId="27288" priority="127605" stopIfTrue="1" operator="equal">
      <formula>0</formula>
    </cfRule>
  </conditionalFormatting>
  <conditionalFormatting sqref="E227">
    <cfRule type="cellIs" dxfId="27287" priority="127604" stopIfTrue="1" operator="equal">
      <formula>0</formula>
    </cfRule>
  </conditionalFormatting>
  <conditionalFormatting sqref="E227">
    <cfRule type="cellIs" dxfId="27286" priority="127603" stopIfTrue="1" operator="equal">
      <formula>0</formula>
    </cfRule>
  </conditionalFormatting>
  <conditionalFormatting sqref="E227">
    <cfRule type="cellIs" dxfId="27285" priority="127602" stopIfTrue="1" operator="equal">
      <formula>0</formula>
    </cfRule>
  </conditionalFormatting>
  <conditionalFormatting sqref="E227">
    <cfRule type="cellIs" dxfId="27284" priority="127601" stopIfTrue="1" operator="equal">
      <formula>0</formula>
    </cfRule>
  </conditionalFormatting>
  <conditionalFormatting sqref="E227">
    <cfRule type="cellIs" dxfId="27283" priority="127600" stopIfTrue="1" operator="equal">
      <formula>0</formula>
    </cfRule>
  </conditionalFormatting>
  <conditionalFormatting sqref="E227">
    <cfRule type="cellIs" dxfId="27282" priority="127599" stopIfTrue="1" operator="equal">
      <formula>0</formula>
    </cfRule>
  </conditionalFormatting>
  <conditionalFormatting sqref="E227">
    <cfRule type="cellIs" dxfId="27281" priority="127598" stopIfTrue="1" operator="equal">
      <formula>0</formula>
    </cfRule>
  </conditionalFormatting>
  <conditionalFormatting sqref="E227">
    <cfRule type="cellIs" dxfId="27280" priority="127597" stopIfTrue="1" operator="equal">
      <formula>0</formula>
    </cfRule>
  </conditionalFormatting>
  <conditionalFormatting sqref="E227">
    <cfRule type="cellIs" dxfId="27279" priority="127596" stopIfTrue="1" operator="equal">
      <formula>0</formula>
    </cfRule>
  </conditionalFormatting>
  <conditionalFormatting sqref="E227">
    <cfRule type="cellIs" dxfId="27278" priority="127595" stopIfTrue="1" operator="equal">
      <formula>0</formula>
    </cfRule>
  </conditionalFormatting>
  <conditionalFormatting sqref="E227">
    <cfRule type="cellIs" dxfId="27277" priority="127594" stopIfTrue="1" operator="equal">
      <formula>0</formula>
    </cfRule>
  </conditionalFormatting>
  <conditionalFormatting sqref="E227">
    <cfRule type="cellIs" dxfId="27276" priority="127593" stopIfTrue="1" operator="equal">
      <formula>0</formula>
    </cfRule>
  </conditionalFormatting>
  <conditionalFormatting sqref="E227">
    <cfRule type="cellIs" dxfId="27275" priority="127592" stopIfTrue="1" operator="equal">
      <formula>0</formula>
    </cfRule>
  </conditionalFormatting>
  <conditionalFormatting sqref="E227">
    <cfRule type="cellIs" dxfId="27274" priority="127591" stopIfTrue="1" operator="equal">
      <formula>0</formula>
    </cfRule>
  </conditionalFormatting>
  <conditionalFormatting sqref="E227">
    <cfRule type="cellIs" dxfId="27273" priority="127590" stopIfTrue="1" operator="equal">
      <formula>0</formula>
    </cfRule>
  </conditionalFormatting>
  <conditionalFormatting sqref="E227">
    <cfRule type="cellIs" dxfId="27272" priority="127589" stopIfTrue="1" operator="equal">
      <formula>0</formula>
    </cfRule>
  </conditionalFormatting>
  <conditionalFormatting sqref="E227">
    <cfRule type="cellIs" dxfId="27271" priority="127588" stopIfTrue="1" operator="equal">
      <formula>0</formula>
    </cfRule>
  </conditionalFormatting>
  <conditionalFormatting sqref="E227">
    <cfRule type="cellIs" dxfId="27270" priority="127587" stopIfTrue="1" operator="equal">
      <formula>0</formula>
    </cfRule>
  </conditionalFormatting>
  <conditionalFormatting sqref="E227">
    <cfRule type="cellIs" dxfId="27269" priority="127586" stopIfTrue="1" operator="equal">
      <formula>0</formula>
    </cfRule>
  </conditionalFormatting>
  <conditionalFormatting sqref="E227">
    <cfRule type="cellIs" dxfId="27268" priority="127585" stopIfTrue="1" operator="equal">
      <formula>0</formula>
    </cfRule>
  </conditionalFormatting>
  <conditionalFormatting sqref="E227">
    <cfRule type="cellIs" dxfId="27267" priority="127584" stopIfTrue="1" operator="equal">
      <formula>0</formula>
    </cfRule>
  </conditionalFormatting>
  <conditionalFormatting sqref="E227">
    <cfRule type="cellIs" dxfId="27266" priority="127583" stopIfTrue="1" operator="equal">
      <formula>0</formula>
    </cfRule>
  </conditionalFormatting>
  <conditionalFormatting sqref="E227">
    <cfRule type="cellIs" dxfId="27265" priority="127582" stopIfTrue="1" operator="equal">
      <formula>0</formula>
    </cfRule>
  </conditionalFormatting>
  <conditionalFormatting sqref="E227">
    <cfRule type="cellIs" dxfId="27264" priority="127581" stopIfTrue="1" operator="equal">
      <formula>0</formula>
    </cfRule>
  </conditionalFormatting>
  <conditionalFormatting sqref="E227">
    <cfRule type="cellIs" dxfId="27263" priority="127580" stopIfTrue="1" operator="equal">
      <formula>0</formula>
    </cfRule>
  </conditionalFormatting>
  <conditionalFormatting sqref="E227">
    <cfRule type="cellIs" dxfId="27262" priority="127579" stopIfTrue="1" operator="equal">
      <formula>0</formula>
    </cfRule>
  </conditionalFormatting>
  <conditionalFormatting sqref="E227">
    <cfRule type="cellIs" dxfId="27261" priority="127578" stopIfTrue="1" operator="equal">
      <formula>0</formula>
    </cfRule>
  </conditionalFormatting>
  <conditionalFormatting sqref="E227">
    <cfRule type="cellIs" dxfId="27260" priority="127577" stopIfTrue="1" operator="equal">
      <formula>0</formula>
    </cfRule>
  </conditionalFormatting>
  <conditionalFormatting sqref="E227">
    <cfRule type="cellIs" dxfId="27259" priority="127576" stopIfTrue="1" operator="equal">
      <formula>0</formula>
    </cfRule>
  </conditionalFormatting>
  <conditionalFormatting sqref="E227">
    <cfRule type="cellIs" dxfId="27258" priority="127575" stopIfTrue="1" operator="equal">
      <formula>0</formula>
    </cfRule>
  </conditionalFormatting>
  <conditionalFormatting sqref="E227">
    <cfRule type="cellIs" dxfId="27257" priority="127574" stopIfTrue="1" operator="equal">
      <formula>0</formula>
    </cfRule>
  </conditionalFormatting>
  <conditionalFormatting sqref="E227">
    <cfRule type="cellIs" dxfId="27256" priority="127573" stopIfTrue="1" operator="equal">
      <formula>0</formula>
    </cfRule>
  </conditionalFormatting>
  <conditionalFormatting sqref="E227">
    <cfRule type="cellIs" dxfId="27255" priority="127572" stopIfTrue="1" operator="equal">
      <formula>0</formula>
    </cfRule>
  </conditionalFormatting>
  <conditionalFormatting sqref="E227">
    <cfRule type="cellIs" dxfId="27254" priority="127571" stopIfTrue="1" operator="equal">
      <formula>0</formula>
    </cfRule>
  </conditionalFormatting>
  <conditionalFormatting sqref="E227">
    <cfRule type="cellIs" dxfId="27253" priority="127570" stopIfTrue="1" operator="equal">
      <formula>0</formula>
    </cfRule>
  </conditionalFormatting>
  <conditionalFormatting sqref="E227">
    <cfRule type="cellIs" dxfId="27252" priority="127569" stopIfTrue="1" operator="equal">
      <formula>0</formula>
    </cfRule>
  </conditionalFormatting>
  <conditionalFormatting sqref="E227">
    <cfRule type="cellIs" dxfId="27251" priority="127568" stopIfTrue="1" operator="equal">
      <formula>0</formula>
    </cfRule>
  </conditionalFormatting>
  <conditionalFormatting sqref="E227">
    <cfRule type="cellIs" dxfId="27250" priority="127567" stopIfTrue="1" operator="equal">
      <formula>0</formula>
    </cfRule>
  </conditionalFormatting>
  <conditionalFormatting sqref="E227">
    <cfRule type="cellIs" dxfId="27249" priority="127566" stopIfTrue="1" operator="equal">
      <formula>0</formula>
    </cfRule>
  </conditionalFormatting>
  <conditionalFormatting sqref="E227">
    <cfRule type="cellIs" dxfId="27248" priority="127565" stopIfTrue="1" operator="equal">
      <formula>0</formula>
    </cfRule>
  </conditionalFormatting>
  <conditionalFormatting sqref="E227">
    <cfRule type="cellIs" dxfId="27247" priority="127564" stopIfTrue="1" operator="equal">
      <formula>0</formula>
    </cfRule>
  </conditionalFormatting>
  <conditionalFormatting sqref="E227">
    <cfRule type="cellIs" dxfId="27246" priority="127563" stopIfTrue="1" operator="equal">
      <formula>0</formula>
    </cfRule>
  </conditionalFormatting>
  <conditionalFormatting sqref="E227">
    <cfRule type="cellIs" dxfId="27245" priority="127562" stopIfTrue="1" operator="equal">
      <formula>0</formula>
    </cfRule>
  </conditionalFormatting>
  <conditionalFormatting sqref="E227">
    <cfRule type="cellIs" dxfId="27244" priority="127561" stopIfTrue="1" operator="equal">
      <formula>0</formula>
    </cfRule>
  </conditionalFormatting>
  <conditionalFormatting sqref="E227">
    <cfRule type="cellIs" dxfId="27243" priority="127560" stopIfTrue="1" operator="equal">
      <formula>0</formula>
    </cfRule>
  </conditionalFormatting>
  <conditionalFormatting sqref="E227">
    <cfRule type="cellIs" dxfId="27242" priority="127559" stopIfTrue="1" operator="equal">
      <formula>0</formula>
    </cfRule>
  </conditionalFormatting>
  <conditionalFormatting sqref="E227">
    <cfRule type="cellIs" dxfId="27241" priority="127558" stopIfTrue="1" operator="equal">
      <formula>0</formula>
    </cfRule>
  </conditionalFormatting>
  <conditionalFormatting sqref="E227">
    <cfRule type="cellIs" dxfId="27240" priority="127557" stopIfTrue="1" operator="equal">
      <formula>0</formula>
    </cfRule>
  </conditionalFormatting>
  <conditionalFormatting sqref="E227">
    <cfRule type="cellIs" dxfId="27239" priority="127556" stopIfTrue="1" operator="equal">
      <formula>0</formula>
    </cfRule>
  </conditionalFormatting>
  <conditionalFormatting sqref="E227">
    <cfRule type="cellIs" dxfId="27238" priority="127555" stopIfTrue="1" operator="equal">
      <formula>0</formula>
    </cfRule>
  </conditionalFormatting>
  <conditionalFormatting sqref="E227">
    <cfRule type="cellIs" dxfId="27237" priority="127554" stopIfTrue="1" operator="equal">
      <formula>0</formula>
    </cfRule>
  </conditionalFormatting>
  <conditionalFormatting sqref="E227">
    <cfRule type="cellIs" dxfId="27236" priority="127553" stopIfTrue="1" operator="equal">
      <formula>0</formula>
    </cfRule>
  </conditionalFormatting>
  <conditionalFormatting sqref="E227">
    <cfRule type="cellIs" dxfId="27235" priority="127552" stopIfTrue="1" operator="equal">
      <formula>0</formula>
    </cfRule>
  </conditionalFormatting>
  <conditionalFormatting sqref="E227">
    <cfRule type="cellIs" dxfId="27234" priority="127551" stopIfTrue="1" operator="equal">
      <formula>0</formula>
    </cfRule>
  </conditionalFormatting>
  <conditionalFormatting sqref="E227">
    <cfRule type="cellIs" dxfId="27233" priority="127550" stopIfTrue="1" operator="equal">
      <formula>0</formula>
    </cfRule>
  </conditionalFormatting>
  <conditionalFormatting sqref="E227">
    <cfRule type="cellIs" dxfId="27232" priority="127549" stopIfTrue="1" operator="equal">
      <formula>0</formula>
    </cfRule>
  </conditionalFormatting>
  <conditionalFormatting sqref="E227">
    <cfRule type="cellIs" dxfId="27231" priority="127548" stopIfTrue="1" operator="equal">
      <formula>0</formula>
    </cfRule>
  </conditionalFormatting>
  <conditionalFormatting sqref="E227">
    <cfRule type="cellIs" dxfId="27230" priority="127547" stopIfTrue="1" operator="equal">
      <formula>0</formula>
    </cfRule>
  </conditionalFormatting>
  <conditionalFormatting sqref="E227">
    <cfRule type="cellIs" dxfId="27229" priority="127546" stopIfTrue="1" operator="equal">
      <formula>0</formula>
    </cfRule>
  </conditionalFormatting>
  <conditionalFormatting sqref="E227">
    <cfRule type="cellIs" dxfId="27228" priority="127545" stopIfTrue="1" operator="equal">
      <formula>0</formula>
    </cfRule>
  </conditionalFormatting>
  <conditionalFormatting sqref="E227">
    <cfRule type="cellIs" dxfId="27227" priority="127544" stopIfTrue="1" operator="equal">
      <formula>0</formula>
    </cfRule>
  </conditionalFormatting>
  <conditionalFormatting sqref="E227">
    <cfRule type="cellIs" dxfId="27226" priority="127543" stopIfTrue="1" operator="equal">
      <formula>0</formula>
    </cfRule>
  </conditionalFormatting>
  <conditionalFormatting sqref="E227">
    <cfRule type="cellIs" dxfId="27225" priority="127542" stopIfTrue="1" operator="equal">
      <formula>0</formula>
    </cfRule>
  </conditionalFormatting>
  <conditionalFormatting sqref="E227">
    <cfRule type="cellIs" dxfId="27224" priority="127541" stopIfTrue="1" operator="equal">
      <formula>0</formula>
    </cfRule>
  </conditionalFormatting>
  <conditionalFormatting sqref="E227">
    <cfRule type="cellIs" dxfId="27223" priority="127540" stopIfTrue="1" operator="equal">
      <formula>0</formula>
    </cfRule>
  </conditionalFormatting>
  <conditionalFormatting sqref="E227">
    <cfRule type="cellIs" dxfId="27222" priority="127539" stopIfTrue="1" operator="equal">
      <formula>0</formula>
    </cfRule>
  </conditionalFormatting>
  <conditionalFormatting sqref="E227">
    <cfRule type="cellIs" dxfId="27221" priority="127538" stopIfTrue="1" operator="equal">
      <formula>0</formula>
    </cfRule>
  </conditionalFormatting>
  <conditionalFormatting sqref="E227">
    <cfRule type="cellIs" dxfId="27220" priority="127537" stopIfTrue="1" operator="equal">
      <formula>0</formula>
    </cfRule>
  </conditionalFormatting>
  <conditionalFormatting sqref="E227">
    <cfRule type="cellIs" dxfId="27219" priority="127536" stopIfTrue="1" operator="equal">
      <formula>0</formula>
    </cfRule>
  </conditionalFormatting>
  <conditionalFormatting sqref="E227">
    <cfRule type="cellIs" dxfId="27218" priority="127535" stopIfTrue="1" operator="equal">
      <formula>0</formula>
    </cfRule>
  </conditionalFormatting>
  <conditionalFormatting sqref="E227">
    <cfRule type="cellIs" dxfId="27217" priority="127534" stopIfTrue="1" operator="equal">
      <formula>0</formula>
    </cfRule>
  </conditionalFormatting>
  <conditionalFormatting sqref="E227">
    <cfRule type="cellIs" dxfId="27216" priority="127533" stopIfTrue="1" operator="equal">
      <formula>0</formula>
    </cfRule>
  </conditionalFormatting>
  <conditionalFormatting sqref="E227">
    <cfRule type="cellIs" dxfId="27215" priority="127532" stopIfTrue="1" operator="equal">
      <formula>0</formula>
    </cfRule>
  </conditionalFormatting>
  <conditionalFormatting sqref="E227">
    <cfRule type="cellIs" dxfId="27214" priority="127531" stopIfTrue="1" operator="equal">
      <formula>0</formula>
    </cfRule>
  </conditionalFormatting>
  <conditionalFormatting sqref="E227">
    <cfRule type="cellIs" dxfId="27213" priority="127530" stopIfTrue="1" operator="equal">
      <formula>0</formula>
    </cfRule>
  </conditionalFormatting>
  <conditionalFormatting sqref="E227">
    <cfRule type="cellIs" dxfId="27212" priority="127529" stopIfTrue="1" operator="equal">
      <formula>0</formula>
    </cfRule>
  </conditionalFormatting>
  <conditionalFormatting sqref="E227">
    <cfRule type="cellIs" dxfId="27211" priority="127528" stopIfTrue="1" operator="equal">
      <formula>0</formula>
    </cfRule>
  </conditionalFormatting>
  <conditionalFormatting sqref="E227">
    <cfRule type="cellIs" dxfId="27210" priority="127527" stopIfTrue="1" operator="equal">
      <formula>0</formula>
    </cfRule>
  </conditionalFormatting>
  <conditionalFormatting sqref="E227">
    <cfRule type="cellIs" dxfId="27209" priority="127526" stopIfTrue="1" operator="equal">
      <formula>0</formula>
    </cfRule>
  </conditionalFormatting>
  <conditionalFormatting sqref="E227">
    <cfRule type="cellIs" dxfId="27208" priority="127525" stopIfTrue="1" operator="equal">
      <formula>0</formula>
    </cfRule>
  </conditionalFormatting>
  <conditionalFormatting sqref="E227">
    <cfRule type="cellIs" dxfId="27207" priority="127524" stopIfTrue="1" operator="equal">
      <formula>0</formula>
    </cfRule>
  </conditionalFormatting>
  <conditionalFormatting sqref="E227">
    <cfRule type="cellIs" dxfId="27206" priority="127523" stopIfTrue="1" operator="equal">
      <formula>0</formula>
    </cfRule>
  </conditionalFormatting>
  <conditionalFormatting sqref="E227">
    <cfRule type="cellIs" dxfId="27205" priority="127522" stopIfTrue="1" operator="equal">
      <formula>0</formula>
    </cfRule>
  </conditionalFormatting>
  <conditionalFormatting sqref="E227">
    <cfRule type="cellIs" dxfId="27204" priority="127521" stopIfTrue="1" operator="equal">
      <formula>0</formula>
    </cfRule>
  </conditionalFormatting>
  <conditionalFormatting sqref="E227">
    <cfRule type="cellIs" dxfId="27203" priority="127520" stopIfTrue="1" operator="equal">
      <formula>0</formula>
    </cfRule>
  </conditionalFormatting>
  <conditionalFormatting sqref="E227">
    <cfRule type="cellIs" dxfId="27202" priority="127519" stopIfTrue="1" operator="equal">
      <formula>0</formula>
    </cfRule>
  </conditionalFormatting>
  <conditionalFormatting sqref="E227">
    <cfRule type="cellIs" dxfId="27201" priority="127518" stopIfTrue="1" operator="equal">
      <formula>0</formula>
    </cfRule>
  </conditionalFormatting>
  <conditionalFormatting sqref="E227">
    <cfRule type="cellIs" dxfId="27200" priority="127517" stopIfTrue="1" operator="equal">
      <formula>0</formula>
    </cfRule>
  </conditionalFormatting>
  <conditionalFormatting sqref="E227">
    <cfRule type="cellIs" dxfId="27199" priority="127516" stopIfTrue="1" operator="equal">
      <formula>0</formula>
    </cfRule>
  </conditionalFormatting>
  <conditionalFormatting sqref="E227">
    <cfRule type="cellIs" dxfId="27198" priority="127515" stopIfTrue="1" operator="equal">
      <formula>0</formula>
    </cfRule>
  </conditionalFormatting>
  <conditionalFormatting sqref="E227">
    <cfRule type="cellIs" dxfId="27197" priority="127514" stopIfTrue="1" operator="equal">
      <formula>0</formula>
    </cfRule>
  </conditionalFormatting>
  <conditionalFormatting sqref="E227">
    <cfRule type="cellIs" dxfId="27196" priority="127513" stopIfTrue="1" operator="equal">
      <formula>0</formula>
    </cfRule>
  </conditionalFormatting>
  <conditionalFormatting sqref="E227">
    <cfRule type="cellIs" dxfId="27195" priority="127512" stopIfTrue="1" operator="equal">
      <formula>0</formula>
    </cfRule>
  </conditionalFormatting>
  <conditionalFormatting sqref="E227">
    <cfRule type="cellIs" dxfId="27194" priority="127511" stopIfTrue="1" operator="equal">
      <formula>0</formula>
    </cfRule>
  </conditionalFormatting>
  <conditionalFormatting sqref="E227">
    <cfRule type="cellIs" dxfId="27193" priority="127510" stopIfTrue="1" operator="equal">
      <formula>0</formula>
    </cfRule>
  </conditionalFormatting>
  <conditionalFormatting sqref="E227">
    <cfRule type="cellIs" dxfId="27192" priority="127509" stopIfTrue="1" operator="equal">
      <formula>0</formula>
    </cfRule>
  </conditionalFormatting>
  <conditionalFormatting sqref="E227">
    <cfRule type="cellIs" dxfId="27191" priority="127508" stopIfTrue="1" operator="equal">
      <formula>0</formula>
    </cfRule>
  </conditionalFormatting>
  <conditionalFormatting sqref="E227">
    <cfRule type="cellIs" dxfId="27190" priority="127507" stopIfTrue="1" operator="equal">
      <formula>0</formula>
    </cfRule>
  </conditionalFormatting>
  <conditionalFormatting sqref="E227">
    <cfRule type="cellIs" dxfId="27189" priority="127506" stopIfTrue="1" operator="equal">
      <formula>0</formula>
    </cfRule>
  </conditionalFormatting>
  <conditionalFormatting sqref="E227">
    <cfRule type="cellIs" dxfId="27188" priority="127505" stopIfTrue="1" operator="equal">
      <formula>0</formula>
    </cfRule>
  </conditionalFormatting>
  <conditionalFormatting sqref="E227">
    <cfRule type="cellIs" dxfId="27187" priority="127504" stopIfTrue="1" operator="equal">
      <formula>0</formula>
    </cfRule>
  </conditionalFormatting>
  <conditionalFormatting sqref="E227">
    <cfRule type="cellIs" dxfId="27186" priority="127503" stopIfTrue="1" operator="equal">
      <formula>0</formula>
    </cfRule>
  </conditionalFormatting>
  <conditionalFormatting sqref="E227">
    <cfRule type="cellIs" dxfId="27185" priority="127502" stopIfTrue="1" operator="equal">
      <formula>0</formula>
    </cfRule>
  </conditionalFormatting>
  <conditionalFormatting sqref="E227">
    <cfRule type="cellIs" dxfId="27184" priority="127501" stopIfTrue="1" operator="equal">
      <formula>0</formula>
    </cfRule>
  </conditionalFormatting>
  <conditionalFormatting sqref="E227">
    <cfRule type="cellIs" dxfId="27183" priority="127500" stopIfTrue="1" operator="equal">
      <formula>0</formula>
    </cfRule>
  </conditionalFormatting>
  <conditionalFormatting sqref="E227">
    <cfRule type="cellIs" dxfId="27182" priority="127499" stopIfTrue="1" operator="equal">
      <formula>0</formula>
    </cfRule>
  </conditionalFormatting>
  <conditionalFormatting sqref="E227">
    <cfRule type="cellIs" dxfId="27181" priority="127498" stopIfTrue="1" operator="equal">
      <formula>0</formula>
    </cfRule>
  </conditionalFormatting>
  <conditionalFormatting sqref="E227">
    <cfRule type="cellIs" dxfId="27180" priority="127497" stopIfTrue="1" operator="equal">
      <formula>0</formula>
    </cfRule>
  </conditionalFormatting>
  <conditionalFormatting sqref="E227">
    <cfRule type="cellIs" dxfId="27179" priority="127496" stopIfTrue="1" operator="equal">
      <formula>0</formula>
    </cfRule>
  </conditionalFormatting>
  <conditionalFormatting sqref="E227">
    <cfRule type="cellIs" dxfId="27178" priority="127495" stopIfTrue="1" operator="equal">
      <formula>0</formula>
    </cfRule>
  </conditionalFormatting>
  <conditionalFormatting sqref="E227">
    <cfRule type="cellIs" dxfId="27177" priority="127494" stopIfTrue="1" operator="equal">
      <formula>0</formula>
    </cfRule>
  </conditionalFormatting>
  <conditionalFormatting sqref="E227">
    <cfRule type="cellIs" dxfId="27176" priority="127493" stopIfTrue="1" operator="equal">
      <formula>0</formula>
    </cfRule>
  </conditionalFormatting>
  <conditionalFormatting sqref="E227">
    <cfRule type="cellIs" dxfId="27175" priority="127492" stopIfTrue="1" operator="equal">
      <formula>0</formula>
    </cfRule>
  </conditionalFormatting>
  <conditionalFormatting sqref="E227">
    <cfRule type="cellIs" dxfId="27174" priority="127491" stopIfTrue="1" operator="equal">
      <formula>0</formula>
    </cfRule>
  </conditionalFormatting>
  <conditionalFormatting sqref="E227">
    <cfRule type="cellIs" dxfId="27173" priority="127490" stopIfTrue="1" operator="equal">
      <formula>0</formula>
    </cfRule>
  </conditionalFormatting>
  <conditionalFormatting sqref="E227">
    <cfRule type="cellIs" dxfId="27172" priority="127489" stopIfTrue="1" operator="equal">
      <formula>0</formula>
    </cfRule>
  </conditionalFormatting>
  <conditionalFormatting sqref="E227">
    <cfRule type="cellIs" dxfId="27171" priority="127488" stopIfTrue="1" operator="equal">
      <formula>0</formula>
    </cfRule>
  </conditionalFormatting>
  <conditionalFormatting sqref="E227">
    <cfRule type="cellIs" dxfId="27170" priority="127487" stopIfTrue="1" operator="equal">
      <formula>0</formula>
    </cfRule>
  </conditionalFormatting>
  <conditionalFormatting sqref="E227">
    <cfRule type="cellIs" dxfId="27169" priority="127486" stopIfTrue="1" operator="equal">
      <formula>0</formula>
    </cfRule>
  </conditionalFormatting>
  <conditionalFormatting sqref="E227">
    <cfRule type="cellIs" dxfId="27168" priority="127485" stopIfTrue="1" operator="equal">
      <formula>0</formula>
    </cfRule>
  </conditionalFormatting>
  <conditionalFormatting sqref="E227">
    <cfRule type="cellIs" dxfId="27167" priority="127484" stopIfTrue="1" operator="equal">
      <formula>0</formula>
    </cfRule>
  </conditionalFormatting>
  <conditionalFormatting sqref="E227">
    <cfRule type="cellIs" dxfId="27166" priority="127483" stopIfTrue="1" operator="equal">
      <formula>0</formula>
    </cfRule>
  </conditionalFormatting>
  <conditionalFormatting sqref="E227">
    <cfRule type="cellIs" dxfId="27165" priority="127482" stopIfTrue="1" operator="equal">
      <formula>0</formula>
    </cfRule>
  </conditionalFormatting>
  <conditionalFormatting sqref="E227">
    <cfRule type="cellIs" dxfId="27164" priority="127481" stopIfTrue="1" operator="equal">
      <formula>0</formula>
    </cfRule>
  </conditionalFormatting>
  <conditionalFormatting sqref="E227">
    <cfRule type="cellIs" dxfId="27163" priority="127480" stopIfTrue="1" operator="equal">
      <formula>0</formula>
    </cfRule>
  </conditionalFormatting>
  <conditionalFormatting sqref="E227">
    <cfRule type="cellIs" dxfId="27162" priority="127479" stopIfTrue="1" operator="equal">
      <formula>0</formula>
    </cfRule>
  </conditionalFormatting>
  <conditionalFormatting sqref="E227">
    <cfRule type="cellIs" dxfId="27161" priority="127478" stopIfTrue="1" operator="equal">
      <formula>0</formula>
    </cfRule>
  </conditionalFormatting>
  <conditionalFormatting sqref="E227">
    <cfRule type="cellIs" dxfId="27160" priority="127477" stopIfTrue="1" operator="equal">
      <formula>0</formula>
    </cfRule>
  </conditionalFormatting>
  <conditionalFormatting sqref="E227">
    <cfRule type="cellIs" dxfId="27159" priority="127476" stopIfTrue="1" operator="equal">
      <formula>0</formula>
    </cfRule>
  </conditionalFormatting>
  <conditionalFormatting sqref="E227">
    <cfRule type="cellIs" dxfId="27158" priority="127475" stopIfTrue="1" operator="equal">
      <formula>0</formula>
    </cfRule>
  </conditionalFormatting>
  <conditionalFormatting sqref="E227">
    <cfRule type="cellIs" dxfId="27157" priority="127474" stopIfTrue="1" operator="equal">
      <formula>0</formula>
    </cfRule>
  </conditionalFormatting>
  <conditionalFormatting sqref="E227">
    <cfRule type="cellIs" dxfId="27156" priority="127473" stopIfTrue="1" operator="equal">
      <formula>0</formula>
    </cfRule>
  </conditionalFormatting>
  <conditionalFormatting sqref="E227">
    <cfRule type="cellIs" dxfId="27155" priority="127472" stopIfTrue="1" operator="equal">
      <formula>0</formula>
    </cfRule>
  </conditionalFormatting>
  <conditionalFormatting sqref="E227">
    <cfRule type="cellIs" dxfId="27154" priority="127471" stopIfTrue="1" operator="equal">
      <formula>0</formula>
    </cfRule>
  </conditionalFormatting>
  <conditionalFormatting sqref="E227">
    <cfRule type="cellIs" dxfId="27153" priority="127470" stopIfTrue="1" operator="equal">
      <formula>0</formula>
    </cfRule>
  </conditionalFormatting>
  <conditionalFormatting sqref="E227">
    <cfRule type="cellIs" dxfId="27152" priority="127469" stopIfTrue="1" operator="equal">
      <formula>0</formula>
    </cfRule>
  </conditionalFormatting>
  <conditionalFormatting sqref="E227">
    <cfRule type="cellIs" dxfId="27151" priority="127468" stopIfTrue="1" operator="equal">
      <formula>0</formula>
    </cfRule>
  </conditionalFormatting>
  <conditionalFormatting sqref="E227">
    <cfRule type="cellIs" dxfId="27150" priority="127467" stopIfTrue="1" operator="equal">
      <formula>0</formula>
    </cfRule>
  </conditionalFormatting>
  <conditionalFormatting sqref="E227">
    <cfRule type="cellIs" dxfId="27149" priority="127466" stopIfTrue="1" operator="equal">
      <formula>0</formula>
    </cfRule>
  </conditionalFormatting>
  <conditionalFormatting sqref="E227">
    <cfRule type="cellIs" dxfId="27148" priority="127465" stopIfTrue="1" operator="equal">
      <formula>0</formula>
    </cfRule>
  </conditionalFormatting>
  <conditionalFormatting sqref="E227">
    <cfRule type="cellIs" dxfId="27147" priority="127464" stopIfTrue="1" operator="equal">
      <formula>0</formula>
    </cfRule>
  </conditionalFormatting>
  <conditionalFormatting sqref="E227">
    <cfRule type="cellIs" dxfId="27146" priority="127463" stopIfTrue="1" operator="equal">
      <formula>0</formula>
    </cfRule>
  </conditionalFormatting>
  <conditionalFormatting sqref="E227">
    <cfRule type="cellIs" dxfId="27145" priority="127462" stopIfTrue="1" operator="equal">
      <formula>0</formula>
    </cfRule>
  </conditionalFormatting>
  <conditionalFormatting sqref="E227">
    <cfRule type="cellIs" dxfId="27144" priority="127461" stopIfTrue="1" operator="equal">
      <formula>0</formula>
    </cfRule>
  </conditionalFormatting>
  <conditionalFormatting sqref="E227">
    <cfRule type="cellIs" dxfId="27143" priority="127460" stopIfTrue="1" operator="equal">
      <formula>0</formula>
    </cfRule>
  </conditionalFormatting>
  <conditionalFormatting sqref="E227">
    <cfRule type="cellIs" dxfId="27142" priority="127459" stopIfTrue="1" operator="equal">
      <formula>0</formula>
    </cfRule>
  </conditionalFormatting>
  <conditionalFormatting sqref="E227">
    <cfRule type="cellIs" dxfId="27141" priority="127458" stopIfTrue="1" operator="equal">
      <formula>0</formula>
    </cfRule>
  </conditionalFormatting>
  <conditionalFormatting sqref="E227">
    <cfRule type="cellIs" dxfId="27140" priority="127457" stopIfTrue="1" operator="equal">
      <formula>0</formula>
    </cfRule>
  </conditionalFormatting>
  <conditionalFormatting sqref="E227">
    <cfRule type="cellIs" dxfId="27139" priority="127456" stopIfTrue="1" operator="equal">
      <formula>0</formula>
    </cfRule>
  </conditionalFormatting>
  <conditionalFormatting sqref="E227">
    <cfRule type="cellIs" dxfId="27138" priority="127455" stopIfTrue="1" operator="equal">
      <formula>0</formula>
    </cfRule>
  </conditionalFormatting>
  <conditionalFormatting sqref="E227">
    <cfRule type="cellIs" dxfId="27137" priority="127454" stopIfTrue="1" operator="equal">
      <formula>0</formula>
    </cfRule>
  </conditionalFormatting>
  <conditionalFormatting sqref="E227">
    <cfRule type="cellIs" dxfId="27136" priority="127453" stopIfTrue="1" operator="equal">
      <formula>0</formula>
    </cfRule>
  </conditionalFormatting>
  <conditionalFormatting sqref="E227">
    <cfRule type="cellIs" dxfId="27135" priority="127452" stopIfTrue="1" operator="equal">
      <formula>0</formula>
    </cfRule>
  </conditionalFormatting>
  <conditionalFormatting sqref="E227">
    <cfRule type="cellIs" dxfId="27134" priority="127451" stopIfTrue="1" operator="equal">
      <formula>0</formula>
    </cfRule>
  </conditionalFormatting>
  <conditionalFormatting sqref="E227">
    <cfRule type="cellIs" dxfId="27133" priority="127450" stopIfTrue="1" operator="equal">
      <formula>0</formula>
    </cfRule>
  </conditionalFormatting>
  <conditionalFormatting sqref="E227">
    <cfRule type="cellIs" dxfId="27132" priority="127449" stopIfTrue="1" operator="equal">
      <formula>0</formula>
    </cfRule>
  </conditionalFormatting>
  <conditionalFormatting sqref="E227">
    <cfRule type="cellIs" dxfId="27131" priority="127448" stopIfTrue="1" operator="equal">
      <formula>0</formula>
    </cfRule>
  </conditionalFormatting>
  <conditionalFormatting sqref="E227">
    <cfRule type="cellIs" dxfId="27130" priority="127447" stopIfTrue="1" operator="equal">
      <formula>0</formula>
    </cfRule>
  </conditionalFormatting>
  <conditionalFormatting sqref="E227">
    <cfRule type="cellIs" dxfId="27129" priority="127446" stopIfTrue="1" operator="equal">
      <formula>0</formula>
    </cfRule>
  </conditionalFormatting>
  <conditionalFormatting sqref="E227">
    <cfRule type="cellIs" dxfId="27128" priority="127445" stopIfTrue="1" operator="equal">
      <formula>0</formula>
    </cfRule>
  </conditionalFormatting>
  <conditionalFormatting sqref="E227">
    <cfRule type="cellIs" dxfId="27127" priority="127444" stopIfTrue="1" operator="equal">
      <formula>0</formula>
    </cfRule>
  </conditionalFormatting>
  <conditionalFormatting sqref="E227">
    <cfRule type="cellIs" dxfId="27126" priority="127443" stopIfTrue="1" operator="equal">
      <formula>0</formula>
    </cfRule>
  </conditionalFormatting>
  <conditionalFormatting sqref="E227">
    <cfRule type="cellIs" dxfId="27125" priority="127442" stopIfTrue="1" operator="equal">
      <formula>0</formula>
    </cfRule>
  </conditionalFormatting>
  <conditionalFormatting sqref="E227">
    <cfRule type="cellIs" dxfId="27124" priority="127441" stopIfTrue="1" operator="equal">
      <formula>0</formula>
    </cfRule>
  </conditionalFormatting>
  <conditionalFormatting sqref="E227">
    <cfRule type="cellIs" dxfId="27123" priority="127440" stopIfTrue="1" operator="equal">
      <formula>0</formula>
    </cfRule>
  </conditionalFormatting>
  <conditionalFormatting sqref="E227">
    <cfRule type="cellIs" dxfId="27122" priority="127439" stopIfTrue="1" operator="equal">
      <formula>0</formula>
    </cfRule>
  </conditionalFormatting>
  <conditionalFormatting sqref="E227">
    <cfRule type="cellIs" dxfId="27121" priority="127438" stopIfTrue="1" operator="equal">
      <formula>0</formula>
    </cfRule>
  </conditionalFormatting>
  <conditionalFormatting sqref="E227">
    <cfRule type="cellIs" dxfId="27120" priority="127437" stopIfTrue="1" operator="equal">
      <formula>0</formula>
    </cfRule>
  </conditionalFormatting>
  <conditionalFormatting sqref="E227">
    <cfRule type="cellIs" dxfId="27119" priority="127436" stopIfTrue="1" operator="equal">
      <formula>0</formula>
    </cfRule>
  </conditionalFormatting>
  <conditionalFormatting sqref="E227">
    <cfRule type="cellIs" dxfId="27118" priority="127435" stopIfTrue="1" operator="equal">
      <formula>0</formula>
    </cfRule>
  </conditionalFormatting>
  <conditionalFormatting sqref="E227">
    <cfRule type="cellIs" dxfId="27117" priority="127434" stopIfTrue="1" operator="equal">
      <formula>0</formula>
    </cfRule>
  </conditionalFormatting>
  <conditionalFormatting sqref="E227">
    <cfRule type="cellIs" dxfId="27116" priority="127433" stopIfTrue="1" operator="equal">
      <formula>0</formula>
    </cfRule>
  </conditionalFormatting>
  <conditionalFormatting sqref="E227">
    <cfRule type="cellIs" dxfId="27115" priority="127432" stopIfTrue="1" operator="equal">
      <formula>0</formula>
    </cfRule>
  </conditionalFormatting>
  <conditionalFormatting sqref="E227">
    <cfRule type="cellIs" dxfId="27114" priority="127431" stopIfTrue="1" operator="equal">
      <formula>0</formula>
    </cfRule>
  </conditionalFormatting>
  <conditionalFormatting sqref="E227">
    <cfRule type="cellIs" dxfId="27113" priority="127430" stopIfTrue="1" operator="equal">
      <formula>0</formula>
    </cfRule>
  </conditionalFormatting>
  <conditionalFormatting sqref="E227">
    <cfRule type="cellIs" dxfId="27112" priority="127429" stopIfTrue="1" operator="equal">
      <formula>0</formula>
    </cfRule>
  </conditionalFormatting>
  <conditionalFormatting sqref="E227">
    <cfRule type="cellIs" dxfId="27111" priority="127428" stopIfTrue="1" operator="equal">
      <formula>0</formula>
    </cfRule>
  </conditionalFormatting>
  <conditionalFormatting sqref="E227">
    <cfRule type="cellIs" dxfId="27110" priority="127427" stopIfTrue="1" operator="equal">
      <formula>0</formula>
    </cfRule>
  </conditionalFormatting>
  <conditionalFormatting sqref="E227">
    <cfRule type="cellIs" dxfId="27109" priority="127426" stopIfTrue="1" operator="equal">
      <formula>0</formula>
    </cfRule>
  </conditionalFormatting>
  <conditionalFormatting sqref="E227">
    <cfRule type="cellIs" dxfId="27108" priority="127425" stopIfTrue="1" operator="equal">
      <formula>0</formula>
    </cfRule>
  </conditionalFormatting>
  <conditionalFormatting sqref="E227">
    <cfRule type="cellIs" dxfId="27107" priority="127424" stopIfTrue="1" operator="equal">
      <formula>0</formula>
    </cfRule>
  </conditionalFormatting>
  <conditionalFormatting sqref="E227">
    <cfRule type="cellIs" dxfId="27106" priority="127423" stopIfTrue="1" operator="equal">
      <formula>0</formula>
    </cfRule>
  </conditionalFormatting>
  <conditionalFormatting sqref="E227">
    <cfRule type="cellIs" dxfId="27105" priority="127422" stopIfTrue="1" operator="equal">
      <formula>0</formula>
    </cfRule>
  </conditionalFormatting>
  <conditionalFormatting sqref="E227">
    <cfRule type="cellIs" dxfId="27104" priority="127421" stopIfTrue="1" operator="equal">
      <formula>0</formula>
    </cfRule>
  </conditionalFormatting>
  <conditionalFormatting sqref="E227">
    <cfRule type="cellIs" dxfId="27103" priority="127420" stopIfTrue="1" operator="equal">
      <formula>0</formula>
    </cfRule>
  </conditionalFormatting>
  <conditionalFormatting sqref="E227">
    <cfRule type="cellIs" dxfId="27102" priority="127419" stopIfTrue="1" operator="equal">
      <formula>0</formula>
    </cfRule>
  </conditionalFormatting>
  <conditionalFormatting sqref="E227">
    <cfRule type="cellIs" dxfId="27101" priority="127418" stopIfTrue="1" operator="equal">
      <formula>0</formula>
    </cfRule>
  </conditionalFormatting>
  <conditionalFormatting sqref="E227">
    <cfRule type="cellIs" dxfId="27100" priority="127417" stopIfTrue="1" operator="equal">
      <formula>0</formula>
    </cfRule>
  </conditionalFormatting>
  <conditionalFormatting sqref="E227">
    <cfRule type="cellIs" dxfId="27099" priority="127416" stopIfTrue="1" operator="equal">
      <formula>0</formula>
    </cfRule>
  </conditionalFormatting>
  <conditionalFormatting sqref="E227">
    <cfRule type="cellIs" dxfId="27098" priority="127415" stopIfTrue="1" operator="equal">
      <formula>0</formula>
    </cfRule>
  </conditionalFormatting>
  <conditionalFormatting sqref="E227">
    <cfRule type="cellIs" dxfId="27097" priority="127414" stopIfTrue="1" operator="equal">
      <formula>0</formula>
    </cfRule>
  </conditionalFormatting>
  <conditionalFormatting sqref="E227">
    <cfRule type="cellIs" dxfId="27096" priority="127413" stopIfTrue="1" operator="equal">
      <formula>0</formula>
    </cfRule>
  </conditionalFormatting>
  <conditionalFormatting sqref="E227">
    <cfRule type="cellIs" dxfId="27095" priority="127412" stopIfTrue="1" operator="equal">
      <formula>0</formula>
    </cfRule>
  </conditionalFormatting>
  <conditionalFormatting sqref="E227">
    <cfRule type="cellIs" dxfId="27094" priority="127411" stopIfTrue="1" operator="equal">
      <formula>0</formula>
    </cfRule>
  </conditionalFormatting>
  <conditionalFormatting sqref="E227">
    <cfRule type="cellIs" dxfId="27093" priority="127410" stopIfTrue="1" operator="equal">
      <formula>0</formula>
    </cfRule>
  </conditionalFormatting>
  <conditionalFormatting sqref="E227">
    <cfRule type="cellIs" dxfId="27092" priority="127409" stopIfTrue="1" operator="equal">
      <formula>0</formula>
    </cfRule>
  </conditionalFormatting>
  <conditionalFormatting sqref="E227">
    <cfRule type="cellIs" dxfId="27091" priority="127408" stopIfTrue="1" operator="equal">
      <formula>0</formula>
    </cfRule>
  </conditionalFormatting>
  <conditionalFormatting sqref="E227">
    <cfRule type="cellIs" dxfId="27090" priority="127407" stopIfTrue="1" operator="equal">
      <formula>0</formula>
    </cfRule>
  </conditionalFormatting>
  <conditionalFormatting sqref="E227">
    <cfRule type="cellIs" dxfId="27089" priority="127406" stopIfTrue="1" operator="equal">
      <formula>0</formula>
    </cfRule>
  </conditionalFormatting>
  <conditionalFormatting sqref="E227">
    <cfRule type="cellIs" dxfId="27088" priority="127405" stopIfTrue="1" operator="equal">
      <formula>0</formula>
    </cfRule>
  </conditionalFormatting>
  <conditionalFormatting sqref="E227">
    <cfRule type="cellIs" dxfId="27087" priority="127404" stopIfTrue="1" operator="equal">
      <formula>0</formula>
    </cfRule>
  </conditionalFormatting>
  <conditionalFormatting sqref="E227">
    <cfRule type="cellIs" dxfId="27086" priority="127403" stopIfTrue="1" operator="equal">
      <formula>0</formula>
    </cfRule>
  </conditionalFormatting>
  <conditionalFormatting sqref="E227">
    <cfRule type="cellIs" dxfId="27085" priority="127402" stopIfTrue="1" operator="equal">
      <formula>0</formula>
    </cfRule>
  </conditionalFormatting>
  <conditionalFormatting sqref="E227">
    <cfRule type="cellIs" dxfId="27084" priority="127401" stopIfTrue="1" operator="equal">
      <formula>0</formula>
    </cfRule>
  </conditionalFormatting>
  <conditionalFormatting sqref="E227">
    <cfRule type="cellIs" dxfId="27083" priority="127400" stopIfTrue="1" operator="equal">
      <formula>0</formula>
    </cfRule>
  </conditionalFormatting>
  <conditionalFormatting sqref="E227">
    <cfRule type="cellIs" dxfId="27082" priority="127399" stopIfTrue="1" operator="equal">
      <formula>0</formula>
    </cfRule>
  </conditionalFormatting>
  <conditionalFormatting sqref="E227">
    <cfRule type="cellIs" dxfId="27081" priority="127398" stopIfTrue="1" operator="equal">
      <formula>0</formula>
    </cfRule>
  </conditionalFormatting>
  <conditionalFormatting sqref="E227">
    <cfRule type="cellIs" dxfId="27080" priority="127397" stopIfTrue="1" operator="equal">
      <formula>0</formula>
    </cfRule>
  </conditionalFormatting>
  <conditionalFormatting sqref="E227">
    <cfRule type="cellIs" dxfId="27079" priority="127396" stopIfTrue="1" operator="equal">
      <formula>0</formula>
    </cfRule>
  </conditionalFormatting>
  <conditionalFormatting sqref="E227">
    <cfRule type="cellIs" dxfId="27078" priority="127395" stopIfTrue="1" operator="equal">
      <formula>0</formula>
    </cfRule>
  </conditionalFormatting>
  <conditionalFormatting sqref="E227">
    <cfRule type="cellIs" dxfId="27077" priority="127394" stopIfTrue="1" operator="equal">
      <formula>0</formula>
    </cfRule>
  </conditionalFormatting>
  <conditionalFormatting sqref="E227">
    <cfRule type="cellIs" dxfId="27076" priority="127393" stopIfTrue="1" operator="equal">
      <formula>0</formula>
    </cfRule>
  </conditionalFormatting>
  <conditionalFormatting sqref="E227">
    <cfRule type="cellIs" dxfId="27075" priority="127392" stopIfTrue="1" operator="equal">
      <formula>0</formula>
    </cfRule>
  </conditionalFormatting>
  <conditionalFormatting sqref="E227">
    <cfRule type="cellIs" dxfId="27074" priority="127391" stopIfTrue="1" operator="equal">
      <formula>0</formula>
    </cfRule>
  </conditionalFormatting>
  <conditionalFormatting sqref="E227">
    <cfRule type="cellIs" dxfId="27073" priority="127390" stopIfTrue="1" operator="equal">
      <formula>0</formula>
    </cfRule>
  </conditionalFormatting>
  <conditionalFormatting sqref="E227">
    <cfRule type="cellIs" dxfId="27072" priority="127389" stopIfTrue="1" operator="equal">
      <formula>0</formula>
    </cfRule>
  </conditionalFormatting>
  <conditionalFormatting sqref="E227">
    <cfRule type="cellIs" dxfId="27071" priority="127388" stopIfTrue="1" operator="equal">
      <formula>0</formula>
    </cfRule>
  </conditionalFormatting>
  <conditionalFormatting sqref="E227">
    <cfRule type="cellIs" dxfId="27070" priority="127387" stopIfTrue="1" operator="equal">
      <formula>0</formula>
    </cfRule>
  </conditionalFormatting>
  <conditionalFormatting sqref="E227">
    <cfRule type="cellIs" dxfId="27069" priority="127386" stopIfTrue="1" operator="equal">
      <formula>0</formula>
    </cfRule>
  </conditionalFormatting>
  <conditionalFormatting sqref="E227">
    <cfRule type="cellIs" dxfId="27068" priority="127385" stopIfTrue="1" operator="equal">
      <formula>0</formula>
    </cfRule>
  </conditionalFormatting>
  <conditionalFormatting sqref="E227">
    <cfRule type="cellIs" dxfId="27067" priority="127384" stopIfTrue="1" operator="equal">
      <formula>0</formula>
    </cfRule>
  </conditionalFormatting>
  <conditionalFormatting sqref="E227">
    <cfRule type="cellIs" dxfId="27066" priority="127383" stopIfTrue="1" operator="equal">
      <formula>0</formula>
    </cfRule>
  </conditionalFormatting>
  <conditionalFormatting sqref="E227">
    <cfRule type="cellIs" dxfId="27065" priority="127382" stopIfTrue="1" operator="equal">
      <formula>0</formula>
    </cfRule>
  </conditionalFormatting>
  <conditionalFormatting sqref="E227">
    <cfRule type="cellIs" dxfId="27064" priority="127381" stopIfTrue="1" operator="equal">
      <formula>0</formula>
    </cfRule>
  </conditionalFormatting>
  <conditionalFormatting sqref="E227">
    <cfRule type="cellIs" dxfId="27063" priority="127380" stopIfTrue="1" operator="equal">
      <formula>0</formula>
    </cfRule>
  </conditionalFormatting>
  <conditionalFormatting sqref="E227">
    <cfRule type="cellIs" dxfId="27062" priority="127379" stopIfTrue="1" operator="equal">
      <formula>0</formula>
    </cfRule>
  </conditionalFormatting>
  <conditionalFormatting sqref="E227">
    <cfRule type="cellIs" dxfId="27061" priority="127378" stopIfTrue="1" operator="equal">
      <formula>0</formula>
    </cfRule>
  </conditionalFormatting>
  <conditionalFormatting sqref="E227">
    <cfRule type="cellIs" dxfId="27060" priority="127377" stopIfTrue="1" operator="equal">
      <formula>0</formula>
    </cfRule>
  </conditionalFormatting>
  <conditionalFormatting sqref="E227">
    <cfRule type="cellIs" dxfId="27059" priority="127376" stopIfTrue="1" operator="equal">
      <formula>0</formula>
    </cfRule>
  </conditionalFormatting>
  <conditionalFormatting sqref="E227">
    <cfRule type="cellIs" dxfId="27058" priority="127375" stopIfTrue="1" operator="equal">
      <formula>0</formula>
    </cfRule>
  </conditionalFormatting>
  <conditionalFormatting sqref="E227">
    <cfRule type="cellIs" dxfId="27057" priority="127374" stopIfTrue="1" operator="equal">
      <formula>0</formula>
    </cfRule>
  </conditionalFormatting>
  <conditionalFormatting sqref="E227">
    <cfRule type="cellIs" dxfId="27056" priority="127373" stopIfTrue="1" operator="equal">
      <formula>0</formula>
    </cfRule>
  </conditionalFormatting>
  <conditionalFormatting sqref="E227">
    <cfRule type="cellIs" dxfId="27055" priority="127372" stopIfTrue="1" operator="equal">
      <formula>0</formula>
    </cfRule>
  </conditionalFormatting>
  <conditionalFormatting sqref="E227">
    <cfRule type="cellIs" dxfId="27054" priority="127371" stopIfTrue="1" operator="equal">
      <formula>0</formula>
    </cfRule>
  </conditionalFormatting>
  <conditionalFormatting sqref="E227">
    <cfRule type="cellIs" dxfId="27053" priority="127370" stopIfTrue="1" operator="equal">
      <formula>0</formula>
    </cfRule>
  </conditionalFormatting>
  <conditionalFormatting sqref="E227">
    <cfRule type="cellIs" dxfId="27052" priority="127369" stopIfTrue="1" operator="equal">
      <formula>0</formula>
    </cfRule>
  </conditionalFormatting>
  <conditionalFormatting sqref="E227">
    <cfRule type="cellIs" dxfId="27051" priority="127368" stopIfTrue="1" operator="equal">
      <formula>0</formula>
    </cfRule>
  </conditionalFormatting>
  <conditionalFormatting sqref="E227">
    <cfRule type="cellIs" dxfId="27050" priority="127367" stopIfTrue="1" operator="equal">
      <formula>0</formula>
    </cfRule>
  </conditionalFormatting>
  <conditionalFormatting sqref="E227">
    <cfRule type="cellIs" dxfId="27049" priority="127366" stopIfTrue="1" operator="equal">
      <formula>0</formula>
    </cfRule>
  </conditionalFormatting>
  <conditionalFormatting sqref="E227">
    <cfRule type="cellIs" dxfId="27048" priority="127365" stopIfTrue="1" operator="equal">
      <formula>0</formula>
    </cfRule>
  </conditionalFormatting>
  <conditionalFormatting sqref="E227">
    <cfRule type="cellIs" dxfId="27047" priority="127364" stopIfTrue="1" operator="equal">
      <formula>0</formula>
    </cfRule>
  </conditionalFormatting>
  <conditionalFormatting sqref="E227">
    <cfRule type="cellIs" dxfId="27046" priority="127363" stopIfTrue="1" operator="equal">
      <formula>0</formula>
    </cfRule>
  </conditionalFormatting>
  <conditionalFormatting sqref="E227">
    <cfRule type="cellIs" dxfId="27045" priority="127362" stopIfTrue="1" operator="equal">
      <formula>0</formula>
    </cfRule>
  </conditionalFormatting>
  <conditionalFormatting sqref="E227">
    <cfRule type="cellIs" dxfId="27044" priority="127361" stopIfTrue="1" operator="equal">
      <formula>0</formula>
    </cfRule>
  </conditionalFormatting>
  <conditionalFormatting sqref="E227">
    <cfRule type="cellIs" dxfId="27043" priority="127360" stopIfTrue="1" operator="equal">
      <formula>0</formula>
    </cfRule>
  </conditionalFormatting>
  <conditionalFormatting sqref="E227">
    <cfRule type="cellIs" dxfId="27042" priority="127359" stopIfTrue="1" operator="equal">
      <formula>0</formula>
    </cfRule>
  </conditionalFormatting>
  <conditionalFormatting sqref="E227">
    <cfRule type="cellIs" dxfId="27041" priority="127358" stopIfTrue="1" operator="equal">
      <formula>0</formula>
    </cfRule>
  </conditionalFormatting>
  <conditionalFormatting sqref="E227">
    <cfRule type="cellIs" dxfId="27040" priority="127357" stopIfTrue="1" operator="equal">
      <formula>0</formula>
    </cfRule>
  </conditionalFormatting>
  <conditionalFormatting sqref="E227">
    <cfRule type="cellIs" dxfId="27039" priority="127356" stopIfTrue="1" operator="equal">
      <formula>0</formula>
    </cfRule>
  </conditionalFormatting>
  <conditionalFormatting sqref="E227">
    <cfRule type="cellIs" dxfId="27038" priority="127355" stopIfTrue="1" operator="equal">
      <formula>0</formula>
    </cfRule>
  </conditionalFormatting>
  <conditionalFormatting sqref="E227">
    <cfRule type="cellIs" dxfId="27037" priority="127354" stopIfTrue="1" operator="equal">
      <formula>0</formula>
    </cfRule>
  </conditionalFormatting>
  <conditionalFormatting sqref="E227">
    <cfRule type="cellIs" dxfId="27036" priority="127353" stopIfTrue="1" operator="equal">
      <formula>0</formula>
    </cfRule>
  </conditionalFormatting>
  <conditionalFormatting sqref="E227">
    <cfRule type="cellIs" dxfId="27035" priority="127352" stopIfTrue="1" operator="equal">
      <formula>0</formula>
    </cfRule>
  </conditionalFormatting>
  <conditionalFormatting sqref="E227">
    <cfRule type="cellIs" dxfId="27034" priority="127351" stopIfTrue="1" operator="equal">
      <formula>0</formula>
    </cfRule>
  </conditionalFormatting>
  <conditionalFormatting sqref="E227">
    <cfRule type="cellIs" dxfId="27033" priority="127350" stopIfTrue="1" operator="equal">
      <formula>0</formula>
    </cfRule>
  </conditionalFormatting>
  <conditionalFormatting sqref="E227">
    <cfRule type="cellIs" dxfId="27032" priority="127349" stopIfTrue="1" operator="equal">
      <formula>0</formula>
    </cfRule>
  </conditionalFormatting>
  <conditionalFormatting sqref="E227">
    <cfRule type="cellIs" dxfId="27031" priority="127348" stopIfTrue="1" operator="equal">
      <formula>0</formula>
    </cfRule>
  </conditionalFormatting>
  <conditionalFormatting sqref="E227">
    <cfRule type="cellIs" dxfId="27030" priority="127347" stopIfTrue="1" operator="equal">
      <formula>0</formula>
    </cfRule>
  </conditionalFormatting>
  <conditionalFormatting sqref="E227">
    <cfRule type="cellIs" dxfId="27029" priority="127346" stopIfTrue="1" operator="equal">
      <formula>0</formula>
    </cfRule>
  </conditionalFormatting>
  <conditionalFormatting sqref="E227">
    <cfRule type="cellIs" dxfId="27028" priority="127345" stopIfTrue="1" operator="equal">
      <formula>0</formula>
    </cfRule>
  </conditionalFormatting>
  <conditionalFormatting sqref="E227">
    <cfRule type="cellIs" dxfId="27027" priority="127344" stopIfTrue="1" operator="equal">
      <formula>0</formula>
    </cfRule>
  </conditionalFormatting>
  <conditionalFormatting sqref="E227">
    <cfRule type="cellIs" dxfId="27026" priority="127343" stopIfTrue="1" operator="equal">
      <formula>0</formula>
    </cfRule>
  </conditionalFormatting>
  <conditionalFormatting sqref="E227">
    <cfRule type="cellIs" dxfId="27025" priority="127342" stopIfTrue="1" operator="equal">
      <formula>0</formula>
    </cfRule>
  </conditionalFormatting>
  <conditionalFormatting sqref="E227">
    <cfRule type="cellIs" dxfId="27024" priority="127341" stopIfTrue="1" operator="equal">
      <formula>0</formula>
    </cfRule>
  </conditionalFormatting>
  <conditionalFormatting sqref="E227">
    <cfRule type="cellIs" dxfId="27023" priority="127340" stopIfTrue="1" operator="equal">
      <formula>0</formula>
    </cfRule>
  </conditionalFormatting>
  <conditionalFormatting sqref="E227">
    <cfRule type="cellIs" dxfId="27022" priority="127339" stopIfTrue="1" operator="equal">
      <formula>0</formula>
    </cfRule>
  </conditionalFormatting>
  <conditionalFormatting sqref="E227">
    <cfRule type="cellIs" dxfId="27021" priority="127338" stopIfTrue="1" operator="equal">
      <formula>0</formula>
    </cfRule>
  </conditionalFormatting>
  <conditionalFormatting sqref="E227">
    <cfRule type="cellIs" dxfId="27020" priority="127337" stopIfTrue="1" operator="equal">
      <formula>0</formula>
    </cfRule>
  </conditionalFormatting>
  <conditionalFormatting sqref="E227">
    <cfRule type="cellIs" dxfId="27019" priority="127336" stopIfTrue="1" operator="equal">
      <formula>0</formula>
    </cfRule>
  </conditionalFormatting>
  <conditionalFormatting sqref="E227">
    <cfRule type="cellIs" dxfId="27018" priority="127335" stopIfTrue="1" operator="equal">
      <formula>0</formula>
    </cfRule>
  </conditionalFormatting>
  <conditionalFormatting sqref="E227">
    <cfRule type="cellIs" dxfId="27017" priority="127334" stopIfTrue="1" operator="equal">
      <formula>0</formula>
    </cfRule>
  </conditionalFormatting>
  <conditionalFormatting sqref="E227">
    <cfRule type="cellIs" dxfId="27016" priority="127333" stopIfTrue="1" operator="equal">
      <formula>0</formula>
    </cfRule>
  </conditionalFormatting>
  <conditionalFormatting sqref="E227">
    <cfRule type="cellIs" dxfId="27015" priority="127332" stopIfTrue="1" operator="equal">
      <formula>0</formula>
    </cfRule>
  </conditionalFormatting>
  <conditionalFormatting sqref="E227">
    <cfRule type="cellIs" dxfId="27014" priority="127331" stopIfTrue="1" operator="equal">
      <formula>0</formula>
    </cfRule>
  </conditionalFormatting>
  <conditionalFormatting sqref="E227">
    <cfRule type="cellIs" dxfId="27013" priority="127330" stopIfTrue="1" operator="equal">
      <formula>0</formula>
    </cfRule>
  </conditionalFormatting>
  <conditionalFormatting sqref="E227">
    <cfRule type="cellIs" dxfId="27012" priority="127329" stopIfTrue="1" operator="equal">
      <formula>0</formula>
    </cfRule>
  </conditionalFormatting>
  <conditionalFormatting sqref="E227">
    <cfRule type="cellIs" dxfId="27011" priority="127328" stopIfTrue="1" operator="equal">
      <formula>0</formula>
    </cfRule>
  </conditionalFormatting>
  <conditionalFormatting sqref="E227">
    <cfRule type="cellIs" dxfId="27010" priority="127327" stopIfTrue="1" operator="equal">
      <formula>0</formula>
    </cfRule>
  </conditionalFormatting>
  <conditionalFormatting sqref="E227">
    <cfRule type="cellIs" dxfId="27009" priority="127326" stopIfTrue="1" operator="equal">
      <formula>0</formula>
    </cfRule>
  </conditionalFormatting>
  <conditionalFormatting sqref="E227">
    <cfRule type="cellIs" dxfId="27008" priority="127325" stopIfTrue="1" operator="equal">
      <formula>0</formula>
    </cfRule>
  </conditionalFormatting>
  <conditionalFormatting sqref="E227">
    <cfRule type="cellIs" dxfId="27007" priority="127324" stopIfTrue="1" operator="equal">
      <formula>0</formula>
    </cfRule>
  </conditionalFormatting>
  <conditionalFormatting sqref="E227">
    <cfRule type="cellIs" dxfId="27006" priority="127323" stopIfTrue="1" operator="equal">
      <formula>0</formula>
    </cfRule>
  </conditionalFormatting>
  <conditionalFormatting sqref="E227">
    <cfRule type="cellIs" dxfId="27005" priority="127322" stopIfTrue="1" operator="equal">
      <formula>0</formula>
    </cfRule>
  </conditionalFormatting>
  <conditionalFormatting sqref="E227">
    <cfRule type="cellIs" dxfId="27004" priority="127321" stopIfTrue="1" operator="equal">
      <formula>0</formula>
    </cfRule>
  </conditionalFormatting>
  <conditionalFormatting sqref="E227">
    <cfRule type="cellIs" dxfId="27003" priority="127320" stopIfTrue="1" operator="equal">
      <formula>0</formula>
    </cfRule>
  </conditionalFormatting>
  <conditionalFormatting sqref="E227">
    <cfRule type="cellIs" dxfId="27002" priority="127319" stopIfTrue="1" operator="equal">
      <formula>0</formula>
    </cfRule>
  </conditionalFormatting>
  <conditionalFormatting sqref="E227">
    <cfRule type="cellIs" dxfId="27001" priority="127318" stopIfTrue="1" operator="equal">
      <formula>0</formula>
    </cfRule>
  </conditionalFormatting>
  <conditionalFormatting sqref="E227">
    <cfRule type="cellIs" dxfId="27000" priority="127317" stopIfTrue="1" operator="equal">
      <formula>0</formula>
    </cfRule>
  </conditionalFormatting>
  <conditionalFormatting sqref="E227">
    <cfRule type="cellIs" dxfId="26999" priority="127316" stopIfTrue="1" operator="equal">
      <formula>0</formula>
    </cfRule>
  </conditionalFormatting>
  <conditionalFormatting sqref="E227">
    <cfRule type="cellIs" dxfId="26998" priority="127315" stopIfTrue="1" operator="equal">
      <formula>0</formula>
    </cfRule>
  </conditionalFormatting>
  <conditionalFormatting sqref="E227">
    <cfRule type="cellIs" dxfId="26997" priority="127314" stopIfTrue="1" operator="equal">
      <formula>0</formula>
    </cfRule>
  </conditionalFormatting>
  <conditionalFormatting sqref="E227">
    <cfRule type="cellIs" dxfId="26996" priority="127313" stopIfTrue="1" operator="equal">
      <formula>0</formula>
    </cfRule>
  </conditionalFormatting>
  <conditionalFormatting sqref="E227">
    <cfRule type="cellIs" dxfId="26995" priority="127312" stopIfTrue="1" operator="equal">
      <formula>0</formula>
    </cfRule>
  </conditionalFormatting>
  <conditionalFormatting sqref="E227">
    <cfRule type="cellIs" dxfId="26994" priority="127311" stopIfTrue="1" operator="equal">
      <formula>0</formula>
    </cfRule>
  </conditionalFormatting>
  <conditionalFormatting sqref="E227">
    <cfRule type="cellIs" dxfId="26993" priority="127310" stopIfTrue="1" operator="equal">
      <formula>0</formula>
    </cfRule>
  </conditionalFormatting>
  <conditionalFormatting sqref="E227">
    <cfRule type="cellIs" dxfId="26992" priority="127309" stopIfTrue="1" operator="equal">
      <formula>0</formula>
    </cfRule>
  </conditionalFormatting>
  <conditionalFormatting sqref="E227">
    <cfRule type="cellIs" dxfId="26991" priority="127308" stopIfTrue="1" operator="equal">
      <formula>0</formula>
    </cfRule>
  </conditionalFormatting>
  <conditionalFormatting sqref="E227">
    <cfRule type="cellIs" dxfId="26990" priority="127307" stopIfTrue="1" operator="equal">
      <formula>0</formula>
    </cfRule>
  </conditionalFormatting>
  <conditionalFormatting sqref="E227">
    <cfRule type="cellIs" dxfId="26989" priority="127306" stopIfTrue="1" operator="equal">
      <formula>0</formula>
    </cfRule>
  </conditionalFormatting>
  <conditionalFormatting sqref="E227">
    <cfRule type="cellIs" dxfId="26988" priority="127305" stopIfTrue="1" operator="equal">
      <formula>0</formula>
    </cfRule>
  </conditionalFormatting>
  <conditionalFormatting sqref="E227">
    <cfRule type="cellIs" dxfId="26987" priority="127304" stopIfTrue="1" operator="equal">
      <formula>0</formula>
    </cfRule>
  </conditionalFormatting>
  <conditionalFormatting sqref="E227">
    <cfRule type="cellIs" dxfId="26986" priority="127303" stopIfTrue="1" operator="equal">
      <formula>0</formula>
    </cfRule>
  </conditionalFormatting>
  <conditionalFormatting sqref="E227">
    <cfRule type="cellIs" dxfId="26985" priority="127302" stopIfTrue="1" operator="equal">
      <formula>0</formula>
    </cfRule>
  </conditionalFormatting>
  <conditionalFormatting sqref="E227">
    <cfRule type="cellIs" dxfId="26984" priority="127301" stopIfTrue="1" operator="equal">
      <formula>0</formula>
    </cfRule>
  </conditionalFormatting>
  <conditionalFormatting sqref="E227">
    <cfRule type="cellIs" dxfId="26983" priority="127300" stopIfTrue="1" operator="equal">
      <formula>0</formula>
    </cfRule>
  </conditionalFormatting>
  <conditionalFormatting sqref="E227">
    <cfRule type="cellIs" dxfId="26982" priority="127299" stopIfTrue="1" operator="equal">
      <formula>0</formula>
    </cfRule>
  </conditionalFormatting>
  <conditionalFormatting sqref="E227">
    <cfRule type="cellIs" dxfId="26981" priority="127298" stopIfTrue="1" operator="equal">
      <formula>0</formula>
    </cfRule>
  </conditionalFormatting>
  <conditionalFormatting sqref="E227">
    <cfRule type="cellIs" dxfId="26980" priority="127297" stopIfTrue="1" operator="equal">
      <formula>0</formula>
    </cfRule>
  </conditionalFormatting>
  <conditionalFormatting sqref="E227">
    <cfRule type="cellIs" dxfId="26979" priority="127296" stopIfTrue="1" operator="equal">
      <formula>0</formula>
    </cfRule>
  </conditionalFormatting>
  <conditionalFormatting sqref="E227">
    <cfRule type="cellIs" dxfId="26978" priority="127295" stopIfTrue="1" operator="equal">
      <formula>0</formula>
    </cfRule>
  </conditionalFormatting>
  <conditionalFormatting sqref="E227">
    <cfRule type="cellIs" dxfId="26977" priority="127294" stopIfTrue="1" operator="equal">
      <formula>0</formula>
    </cfRule>
  </conditionalFormatting>
  <conditionalFormatting sqref="E227">
    <cfRule type="cellIs" dxfId="26976" priority="127293" stopIfTrue="1" operator="equal">
      <formula>0</formula>
    </cfRule>
  </conditionalFormatting>
  <conditionalFormatting sqref="E227">
    <cfRule type="cellIs" dxfId="26975" priority="127292" stopIfTrue="1" operator="equal">
      <formula>0</formula>
    </cfRule>
  </conditionalFormatting>
  <conditionalFormatting sqref="E227">
    <cfRule type="cellIs" dxfId="26974" priority="127291" stopIfTrue="1" operator="equal">
      <formula>0</formula>
    </cfRule>
  </conditionalFormatting>
  <conditionalFormatting sqref="E227">
    <cfRule type="cellIs" dxfId="26973" priority="127290" stopIfTrue="1" operator="equal">
      <formula>0</formula>
    </cfRule>
  </conditionalFormatting>
  <conditionalFormatting sqref="E227">
    <cfRule type="cellIs" dxfId="26972" priority="127289" stopIfTrue="1" operator="equal">
      <formula>0</formula>
    </cfRule>
  </conditionalFormatting>
  <conditionalFormatting sqref="E227">
    <cfRule type="cellIs" dxfId="26971" priority="127288" stopIfTrue="1" operator="equal">
      <formula>0</formula>
    </cfRule>
  </conditionalFormatting>
  <conditionalFormatting sqref="E227">
    <cfRule type="cellIs" dxfId="26970" priority="127287" stopIfTrue="1" operator="equal">
      <formula>0</formula>
    </cfRule>
  </conditionalFormatting>
  <conditionalFormatting sqref="E227">
    <cfRule type="cellIs" dxfId="26969" priority="127286" stopIfTrue="1" operator="equal">
      <formula>0</formula>
    </cfRule>
  </conditionalFormatting>
  <conditionalFormatting sqref="E227">
    <cfRule type="cellIs" dxfId="26968" priority="127285" stopIfTrue="1" operator="equal">
      <formula>0</formula>
    </cfRule>
  </conditionalFormatting>
  <conditionalFormatting sqref="E227">
    <cfRule type="cellIs" dxfId="26967" priority="127284" stopIfTrue="1" operator="equal">
      <formula>0</formula>
    </cfRule>
  </conditionalFormatting>
  <conditionalFormatting sqref="E227">
    <cfRule type="cellIs" dxfId="26966" priority="127283" stopIfTrue="1" operator="equal">
      <formula>0</formula>
    </cfRule>
  </conditionalFormatting>
  <conditionalFormatting sqref="E227">
    <cfRule type="cellIs" dxfId="26965" priority="127282" stopIfTrue="1" operator="equal">
      <formula>0</formula>
    </cfRule>
  </conditionalFormatting>
  <conditionalFormatting sqref="E227">
    <cfRule type="cellIs" dxfId="26964" priority="127281" stopIfTrue="1" operator="equal">
      <formula>0</formula>
    </cfRule>
  </conditionalFormatting>
  <conditionalFormatting sqref="E227">
    <cfRule type="cellIs" dxfId="26963" priority="127280" stopIfTrue="1" operator="equal">
      <formula>0</formula>
    </cfRule>
  </conditionalFormatting>
  <conditionalFormatting sqref="E227">
    <cfRule type="cellIs" dxfId="26962" priority="127279" stopIfTrue="1" operator="equal">
      <formula>0</formula>
    </cfRule>
  </conditionalFormatting>
  <conditionalFormatting sqref="E227">
    <cfRule type="cellIs" dxfId="26961" priority="127278" stopIfTrue="1" operator="equal">
      <formula>0</formula>
    </cfRule>
  </conditionalFormatting>
  <conditionalFormatting sqref="E227">
    <cfRule type="cellIs" dxfId="26960" priority="127277" stopIfTrue="1" operator="equal">
      <formula>0</formula>
    </cfRule>
  </conditionalFormatting>
  <conditionalFormatting sqref="E227">
    <cfRule type="cellIs" dxfId="26959" priority="127276" stopIfTrue="1" operator="equal">
      <formula>0</formula>
    </cfRule>
  </conditionalFormatting>
  <conditionalFormatting sqref="E227">
    <cfRule type="cellIs" dxfId="26958" priority="127275" stopIfTrue="1" operator="equal">
      <formula>0</formula>
    </cfRule>
  </conditionalFormatting>
  <conditionalFormatting sqref="E227">
    <cfRule type="cellIs" dxfId="26957" priority="127274" stopIfTrue="1" operator="equal">
      <formula>0</formula>
    </cfRule>
  </conditionalFormatting>
  <conditionalFormatting sqref="E227">
    <cfRule type="cellIs" dxfId="26956" priority="127273" stopIfTrue="1" operator="equal">
      <formula>0</formula>
    </cfRule>
  </conditionalFormatting>
  <conditionalFormatting sqref="E227">
    <cfRule type="cellIs" dxfId="26955" priority="127272" stopIfTrue="1" operator="equal">
      <formula>0</formula>
    </cfRule>
  </conditionalFormatting>
  <conditionalFormatting sqref="E227">
    <cfRule type="cellIs" dxfId="26954" priority="127271" stopIfTrue="1" operator="equal">
      <formula>0</formula>
    </cfRule>
  </conditionalFormatting>
  <conditionalFormatting sqref="E227">
    <cfRule type="cellIs" dxfId="26953" priority="127270" stopIfTrue="1" operator="equal">
      <formula>0</formula>
    </cfRule>
  </conditionalFormatting>
  <conditionalFormatting sqref="E227">
    <cfRule type="cellIs" dxfId="26952" priority="127269" stopIfTrue="1" operator="equal">
      <formula>0</formula>
    </cfRule>
  </conditionalFormatting>
  <conditionalFormatting sqref="E227">
    <cfRule type="cellIs" dxfId="26951" priority="127268" stopIfTrue="1" operator="equal">
      <formula>0</formula>
    </cfRule>
  </conditionalFormatting>
  <conditionalFormatting sqref="E227">
    <cfRule type="cellIs" dxfId="26950" priority="127267" stopIfTrue="1" operator="equal">
      <formula>0</formula>
    </cfRule>
  </conditionalFormatting>
  <conditionalFormatting sqref="E227">
    <cfRule type="cellIs" dxfId="26949" priority="127266" stopIfTrue="1" operator="equal">
      <formula>0</formula>
    </cfRule>
  </conditionalFormatting>
  <conditionalFormatting sqref="E227">
    <cfRule type="cellIs" dxfId="26948" priority="127265" stopIfTrue="1" operator="equal">
      <formula>0</formula>
    </cfRule>
  </conditionalFormatting>
  <conditionalFormatting sqref="E227">
    <cfRule type="cellIs" dxfId="26947" priority="127264" stopIfTrue="1" operator="equal">
      <formula>0</formula>
    </cfRule>
  </conditionalFormatting>
  <conditionalFormatting sqref="E227">
    <cfRule type="cellIs" dxfId="26946" priority="127263" stopIfTrue="1" operator="equal">
      <formula>0</formula>
    </cfRule>
  </conditionalFormatting>
  <conditionalFormatting sqref="E227">
    <cfRule type="cellIs" dxfId="26945" priority="127262" stopIfTrue="1" operator="equal">
      <formula>0</formula>
    </cfRule>
  </conditionalFormatting>
  <conditionalFormatting sqref="E227">
    <cfRule type="cellIs" dxfId="26944" priority="127261" stopIfTrue="1" operator="equal">
      <formula>0</formula>
    </cfRule>
  </conditionalFormatting>
  <conditionalFormatting sqref="E227">
    <cfRule type="cellIs" dxfId="26943" priority="127260" stopIfTrue="1" operator="equal">
      <formula>0</formula>
    </cfRule>
  </conditionalFormatting>
  <conditionalFormatting sqref="E227">
    <cfRule type="cellIs" dxfId="26942" priority="127259" stopIfTrue="1" operator="equal">
      <formula>0</formula>
    </cfRule>
  </conditionalFormatting>
  <conditionalFormatting sqref="E227">
    <cfRule type="cellIs" dxfId="26941" priority="127258" stopIfTrue="1" operator="equal">
      <formula>0</formula>
    </cfRule>
  </conditionalFormatting>
  <conditionalFormatting sqref="E227">
    <cfRule type="cellIs" dxfId="26940" priority="127257" stopIfTrue="1" operator="equal">
      <formula>0</formula>
    </cfRule>
  </conditionalFormatting>
  <conditionalFormatting sqref="E227">
    <cfRule type="cellIs" dxfId="26939" priority="127256" stopIfTrue="1" operator="equal">
      <formula>0</formula>
    </cfRule>
  </conditionalFormatting>
  <conditionalFormatting sqref="E227">
    <cfRule type="cellIs" dxfId="26938" priority="127255" stopIfTrue="1" operator="equal">
      <formula>0</formula>
    </cfRule>
  </conditionalFormatting>
  <conditionalFormatting sqref="E227">
    <cfRule type="cellIs" dxfId="26937" priority="127254" stopIfTrue="1" operator="equal">
      <formula>0</formula>
    </cfRule>
  </conditionalFormatting>
  <conditionalFormatting sqref="E227">
    <cfRule type="cellIs" dxfId="26936" priority="127253" stopIfTrue="1" operator="equal">
      <formula>0</formula>
    </cfRule>
  </conditionalFormatting>
  <conditionalFormatting sqref="E227">
    <cfRule type="cellIs" dxfId="26935" priority="127252" stopIfTrue="1" operator="equal">
      <formula>0</formula>
    </cfRule>
  </conditionalFormatting>
  <conditionalFormatting sqref="E227">
    <cfRule type="cellIs" dxfId="26934" priority="127251" stopIfTrue="1" operator="equal">
      <formula>0</formula>
    </cfRule>
  </conditionalFormatting>
  <conditionalFormatting sqref="E227">
    <cfRule type="cellIs" dxfId="26933" priority="127250" stopIfTrue="1" operator="equal">
      <formula>0</formula>
    </cfRule>
  </conditionalFormatting>
  <conditionalFormatting sqref="E227">
    <cfRule type="cellIs" dxfId="26932" priority="127249" stopIfTrue="1" operator="equal">
      <formula>0</formula>
    </cfRule>
  </conditionalFormatting>
  <conditionalFormatting sqref="E227">
    <cfRule type="cellIs" dxfId="26931" priority="127248" stopIfTrue="1" operator="equal">
      <formula>0</formula>
    </cfRule>
  </conditionalFormatting>
  <conditionalFormatting sqref="E227">
    <cfRule type="cellIs" dxfId="26930" priority="127247" stopIfTrue="1" operator="equal">
      <formula>0</formula>
    </cfRule>
  </conditionalFormatting>
  <conditionalFormatting sqref="E227">
    <cfRule type="cellIs" dxfId="26929" priority="127246" stopIfTrue="1" operator="equal">
      <formula>0</formula>
    </cfRule>
  </conditionalFormatting>
  <conditionalFormatting sqref="E227">
    <cfRule type="cellIs" dxfId="26928" priority="127245" stopIfTrue="1" operator="equal">
      <formula>0</formula>
    </cfRule>
  </conditionalFormatting>
  <conditionalFormatting sqref="E227">
    <cfRule type="cellIs" dxfId="26927" priority="127244" stopIfTrue="1" operator="equal">
      <formula>0</formula>
    </cfRule>
  </conditionalFormatting>
  <conditionalFormatting sqref="E227">
    <cfRule type="cellIs" dxfId="26926" priority="127243" stopIfTrue="1" operator="equal">
      <formula>0</formula>
    </cfRule>
  </conditionalFormatting>
  <conditionalFormatting sqref="E227">
    <cfRule type="cellIs" dxfId="26925" priority="127242" stopIfTrue="1" operator="equal">
      <formula>0</formula>
    </cfRule>
  </conditionalFormatting>
  <conditionalFormatting sqref="E227">
    <cfRule type="cellIs" dxfId="26924" priority="127241" stopIfTrue="1" operator="equal">
      <formula>0</formula>
    </cfRule>
  </conditionalFormatting>
  <conditionalFormatting sqref="E227">
    <cfRule type="cellIs" dxfId="26923" priority="127240" stopIfTrue="1" operator="equal">
      <formula>0</formula>
    </cfRule>
  </conditionalFormatting>
  <conditionalFormatting sqref="E227">
    <cfRule type="cellIs" dxfId="26922" priority="127239" stopIfTrue="1" operator="equal">
      <formula>0</formula>
    </cfRule>
  </conditionalFormatting>
  <conditionalFormatting sqref="E227">
    <cfRule type="cellIs" dxfId="26921" priority="127238" stopIfTrue="1" operator="equal">
      <formula>0</formula>
    </cfRule>
  </conditionalFormatting>
  <conditionalFormatting sqref="E227">
    <cfRule type="cellIs" dxfId="26920" priority="127237" stopIfTrue="1" operator="equal">
      <formula>0</formula>
    </cfRule>
  </conditionalFormatting>
  <conditionalFormatting sqref="E227">
    <cfRule type="cellIs" dxfId="26919" priority="127236" stopIfTrue="1" operator="equal">
      <formula>0</formula>
    </cfRule>
  </conditionalFormatting>
  <conditionalFormatting sqref="E227">
    <cfRule type="cellIs" dxfId="26918" priority="127235" stopIfTrue="1" operator="equal">
      <formula>0</formula>
    </cfRule>
  </conditionalFormatting>
  <conditionalFormatting sqref="E227">
    <cfRule type="cellIs" dxfId="26917" priority="127234" stopIfTrue="1" operator="equal">
      <formula>0</formula>
    </cfRule>
  </conditionalFormatting>
  <conditionalFormatting sqref="E227">
    <cfRule type="cellIs" dxfId="26916" priority="127233" stopIfTrue="1" operator="equal">
      <formula>0</formula>
    </cfRule>
  </conditionalFormatting>
  <conditionalFormatting sqref="E227">
    <cfRule type="cellIs" dxfId="26915" priority="127232" stopIfTrue="1" operator="equal">
      <formula>0</formula>
    </cfRule>
  </conditionalFormatting>
  <conditionalFormatting sqref="E227">
    <cfRule type="cellIs" dxfId="26914" priority="127231" stopIfTrue="1" operator="equal">
      <formula>0</formula>
    </cfRule>
  </conditionalFormatting>
  <conditionalFormatting sqref="E227">
    <cfRule type="cellIs" dxfId="26913" priority="127230" stopIfTrue="1" operator="equal">
      <formula>0</formula>
    </cfRule>
  </conditionalFormatting>
  <conditionalFormatting sqref="E227">
    <cfRule type="cellIs" dxfId="26912" priority="127229" stopIfTrue="1" operator="equal">
      <formula>0</formula>
    </cfRule>
  </conditionalFormatting>
  <conditionalFormatting sqref="E227">
    <cfRule type="cellIs" dxfId="26911" priority="127228" stopIfTrue="1" operator="equal">
      <formula>0</formula>
    </cfRule>
  </conditionalFormatting>
  <conditionalFormatting sqref="E227">
    <cfRule type="cellIs" dxfId="26910" priority="127227" stopIfTrue="1" operator="equal">
      <formula>0</formula>
    </cfRule>
  </conditionalFormatting>
  <conditionalFormatting sqref="E227">
    <cfRule type="cellIs" dxfId="26909" priority="127226" stopIfTrue="1" operator="equal">
      <formula>0</formula>
    </cfRule>
  </conditionalFormatting>
  <conditionalFormatting sqref="E227">
    <cfRule type="cellIs" dxfId="26908" priority="127225" stopIfTrue="1" operator="equal">
      <formula>0</formula>
    </cfRule>
  </conditionalFormatting>
  <conditionalFormatting sqref="E227">
    <cfRule type="cellIs" dxfId="26907" priority="127224" stopIfTrue="1" operator="equal">
      <formula>0</formula>
    </cfRule>
  </conditionalFormatting>
  <conditionalFormatting sqref="E227">
    <cfRule type="cellIs" dxfId="26906" priority="127223" stopIfTrue="1" operator="equal">
      <formula>0</formula>
    </cfRule>
  </conditionalFormatting>
  <conditionalFormatting sqref="E227">
    <cfRule type="cellIs" dxfId="26905" priority="127222" stopIfTrue="1" operator="equal">
      <formula>0</formula>
    </cfRule>
  </conditionalFormatting>
  <conditionalFormatting sqref="E227">
    <cfRule type="cellIs" dxfId="26904" priority="127221" stopIfTrue="1" operator="equal">
      <formula>0</formula>
    </cfRule>
  </conditionalFormatting>
  <conditionalFormatting sqref="E227">
    <cfRule type="cellIs" dxfId="26903" priority="127220" stopIfTrue="1" operator="equal">
      <formula>0</formula>
    </cfRule>
  </conditionalFormatting>
  <conditionalFormatting sqref="E227">
    <cfRule type="cellIs" dxfId="26902" priority="127219" stopIfTrue="1" operator="equal">
      <formula>0</formula>
    </cfRule>
  </conditionalFormatting>
  <conditionalFormatting sqref="E227">
    <cfRule type="cellIs" dxfId="26901" priority="127218" stopIfTrue="1" operator="equal">
      <formula>0</formula>
    </cfRule>
  </conditionalFormatting>
  <conditionalFormatting sqref="E227">
    <cfRule type="cellIs" dxfId="26900" priority="127217" stopIfTrue="1" operator="equal">
      <formula>0</formula>
    </cfRule>
  </conditionalFormatting>
  <conditionalFormatting sqref="E227">
    <cfRule type="cellIs" dxfId="26899" priority="127216" stopIfTrue="1" operator="equal">
      <formula>0</formula>
    </cfRule>
  </conditionalFormatting>
  <conditionalFormatting sqref="E227">
    <cfRule type="cellIs" dxfId="26898" priority="127215" stopIfTrue="1" operator="equal">
      <formula>0</formula>
    </cfRule>
  </conditionalFormatting>
  <conditionalFormatting sqref="E227">
    <cfRule type="cellIs" dxfId="26897" priority="127214" stopIfTrue="1" operator="equal">
      <formula>0</formula>
    </cfRule>
  </conditionalFormatting>
  <conditionalFormatting sqref="E227">
    <cfRule type="cellIs" dxfId="26896" priority="127213" stopIfTrue="1" operator="equal">
      <formula>0</formula>
    </cfRule>
  </conditionalFormatting>
  <conditionalFormatting sqref="E227">
    <cfRule type="cellIs" dxfId="26895" priority="127212" stopIfTrue="1" operator="equal">
      <formula>0</formula>
    </cfRule>
  </conditionalFormatting>
  <conditionalFormatting sqref="E227">
    <cfRule type="cellIs" dxfId="26894" priority="127211" stopIfTrue="1" operator="equal">
      <formula>0</formula>
    </cfRule>
  </conditionalFormatting>
  <conditionalFormatting sqref="E227">
    <cfRule type="cellIs" dxfId="26893" priority="127210" stopIfTrue="1" operator="equal">
      <formula>0</formula>
    </cfRule>
  </conditionalFormatting>
  <conditionalFormatting sqref="E227">
    <cfRule type="cellIs" dxfId="26892" priority="127209" stopIfTrue="1" operator="equal">
      <formula>0</formula>
    </cfRule>
  </conditionalFormatting>
  <conditionalFormatting sqref="E227">
    <cfRule type="cellIs" dxfId="26891" priority="127208" stopIfTrue="1" operator="equal">
      <formula>0</formula>
    </cfRule>
  </conditionalFormatting>
  <conditionalFormatting sqref="E227">
    <cfRule type="cellIs" dxfId="26890" priority="127207" stopIfTrue="1" operator="equal">
      <formula>0</formula>
    </cfRule>
  </conditionalFormatting>
  <conditionalFormatting sqref="E227">
    <cfRule type="cellIs" dxfId="26889" priority="127206" stopIfTrue="1" operator="equal">
      <formula>0</formula>
    </cfRule>
  </conditionalFormatting>
  <conditionalFormatting sqref="E227">
    <cfRule type="cellIs" dxfId="26888" priority="127205" stopIfTrue="1" operator="equal">
      <formula>0</formula>
    </cfRule>
  </conditionalFormatting>
  <conditionalFormatting sqref="E227">
    <cfRule type="cellIs" dxfId="26887" priority="127204" stopIfTrue="1" operator="equal">
      <formula>0</formula>
    </cfRule>
  </conditionalFormatting>
  <conditionalFormatting sqref="E227">
    <cfRule type="cellIs" dxfId="26886" priority="127203" stopIfTrue="1" operator="equal">
      <formula>0</formula>
    </cfRule>
  </conditionalFormatting>
  <conditionalFormatting sqref="E227">
    <cfRule type="cellIs" dxfId="26885" priority="127202" stopIfTrue="1" operator="equal">
      <formula>0</formula>
    </cfRule>
  </conditionalFormatting>
  <conditionalFormatting sqref="E227">
    <cfRule type="cellIs" dxfId="26884" priority="127201" stopIfTrue="1" operator="equal">
      <formula>0</formula>
    </cfRule>
  </conditionalFormatting>
  <conditionalFormatting sqref="E227">
    <cfRule type="cellIs" dxfId="26883" priority="127200" stopIfTrue="1" operator="equal">
      <formula>0</formula>
    </cfRule>
  </conditionalFormatting>
  <conditionalFormatting sqref="E227">
    <cfRule type="cellIs" dxfId="26882" priority="127199" stopIfTrue="1" operator="equal">
      <formula>0</formula>
    </cfRule>
  </conditionalFormatting>
  <conditionalFormatting sqref="E227">
    <cfRule type="cellIs" dxfId="26881" priority="127198" stopIfTrue="1" operator="equal">
      <formula>0</formula>
    </cfRule>
  </conditionalFormatting>
  <conditionalFormatting sqref="E227">
    <cfRule type="cellIs" dxfId="26880" priority="127197" stopIfTrue="1" operator="equal">
      <formula>0</formula>
    </cfRule>
  </conditionalFormatting>
  <conditionalFormatting sqref="E227">
    <cfRule type="cellIs" dxfId="26879" priority="127196" stopIfTrue="1" operator="equal">
      <formula>0</formula>
    </cfRule>
  </conditionalFormatting>
  <conditionalFormatting sqref="E227">
    <cfRule type="cellIs" dxfId="26878" priority="127195" stopIfTrue="1" operator="equal">
      <formula>0</formula>
    </cfRule>
  </conditionalFormatting>
  <conditionalFormatting sqref="E227">
    <cfRule type="cellIs" dxfId="26877" priority="127194" stopIfTrue="1" operator="equal">
      <formula>0</formula>
    </cfRule>
  </conditionalFormatting>
  <conditionalFormatting sqref="E227">
    <cfRule type="cellIs" dxfId="26876" priority="127193" stopIfTrue="1" operator="equal">
      <formula>0</formula>
    </cfRule>
  </conditionalFormatting>
  <conditionalFormatting sqref="E227">
    <cfRule type="cellIs" dxfId="26875" priority="127192" stopIfTrue="1" operator="equal">
      <formula>0</formula>
    </cfRule>
  </conditionalFormatting>
  <conditionalFormatting sqref="E227">
    <cfRule type="cellIs" dxfId="26874" priority="127191" stopIfTrue="1" operator="equal">
      <formula>0</formula>
    </cfRule>
  </conditionalFormatting>
  <conditionalFormatting sqref="E227">
    <cfRule type="cellIs" dxfId="26873" priority="127190" stopIfTrue="1" operator="equal">
      <formula>0</formula>
    </cfRule>
  </conditionalFormatting>
  <conditionalFormatting sqref="E227">
    <cfRule type="cellIs" dxfId="26872" priority="127189" stopIfTrue="1" operator="equal">
      <formula>0</formula>
    </cfRule>
  </conditionalFormatting>
  <conditionalFormatting sqref="E227">
    <cfRule type="cellIs" dxfId="26871" priority="127188" stopIfTrue="1" operator="equal">
      <formula>0</formula>
    </cfRule>
  </conditionalFormatting>
  <conditionalFormatting sqref="E227">
    <cfRule type="cellIs" dxfId="26870" priority="127187" stopIfTrue="1" operator="equal">
      <formula>0</formula>
    </cfRule>
  </conditionalFormatting>
  <conditionalFormatting sqref="E227">
    <cfRule type="cellIs" dxfId="26869" priority="127186" stopIfTrue="1" operator="equal">
      <formula>0</formula>
    </cfRule>
  </conditionalFormatting>
  <conditionalFormatting sqref="E227">
    <cfRule type="cellIs" dxfId="26868" priority="127185" stopIfTrue="1" operator="equal">
      <formula>0</formula>
    </cfRule>
  </conditionalFormatting>
  <conditionalFormatting sqref="E227">
    <cfRule type="cellIs" dxfId="26867" priority="127184" stopIfTrue="1" operator="equal">
      <formula>0</formula>
    </cfRule>
  </conditionalFormatting>
  <conditionalFormatting sqref="E227">
    <cfRule type="cellIs" dxfId="26866" priority="127183" stopIfTrue="1" operator="equal">
      <formula>0</formula>
    </cfRule>
  </conditionalFormatting>
  <conditionalFormatting sqref="E227">
    <cfRule type="cellIs" dxfId="26865" priority="127182" stopIfTrue="1" operator="equal">
      <formula>0</formula>
    </cfRule>
  </conditionalFormatting>
  <conditionalFormatting sqref="E227">
    <cfRule type="cellIs" dxfId="26864" priority="127181" stopIfTrue="1" operator="equal">
      <formula>0</formula>
    </cfRule>
  </conditionalFormatting>
  <conditionalFormatting sqref="E227">
    <cfRule type="cellIs" dxfId="26863" priority="127180" stopIfTrue="1" operator="equal">
      <formula>0</formula>
    </cfRule>
  </conditionalFormatting>
  <conditionalFormatting sqref="E227">
    <cfRule type="cellIs" dxfId="26862" priority="127179" stopIfTrue="1" operator="equal">
      <formula>0</formula>
    </cfRule>
  </conditionalFormatting>
  <conditionalFormatting sqref="E227">
    <cfRule type="cellIs" dxfId="26861" priority="127178" stopIfTrue="1" operator="equal">
      <formula>0</formula>
    </cfRule>
  </conditionalFormatting>
  <conditionalFormatting sqref="E227">
    <cfRule type="cellIs" dxfId="26860" priority="127177" stopIfTrue="1" operator="equal">
      <formula>0</formula>
    </cfRule>
  </conditionalFormatting>
  <conditionalFormatting sqref="E227">
    <cfRule type="cellIs" dxfId="26859" priority="127176" stopIfTrue="1" operator="equal">
      <formula>0</formula>
    </cfRule>
  </conditionalFormatting>
  <conditionalFormatting sqref="E227">
    <cfRule type="cellIs" dxfId="26858" priority="127175" stopIfTrue="1" operator="equal">
      <formula>0</formula>
    </cfRule>
  </conditionalFormatting>
  <conditionalFormatting sqref="E227">
    <cfRule type="cellIs" dxfId="26857" priority="127174" stopIfTrue="1" operator="equal">
      <formula>0</formula>
    </cfRule>
  </conditionalFormatting>
  <conditionalFormatting sqref="E227">
    <cfRule type="cellIs" dxfId="26856" priority="127173" stopIfTrue="1" operator="equal">
      <formula>0</formula>
    </cfRule>
  </conditionalFormatting>
  <conditionalFormatting sqref="E227">
    <cfRule type="cellIs" dxfId="26855" priority="127172" stopIfTrue="1" operator="equal">
      <formula>0</formula>
    </cfRule>
  </conditionalFormatting>
  <conditionalFormatting sqref="E227">
    <cfRule type="cellIs" dxfId="26854" priority="127171" stopIfTrue="1" operator="equal">
      <formula>0</formula>
    </cfRule>
  </conditionalFormatting>
  <conditionalFormatting sqref="E227">
    <cfRule type="cellIs" dxfId="26853" priority="127170" stopIfTrue="1" operator="equal">
      <formula>0</formula>
    </cfRule>
  </conditionalFormatting>
  <conditionalFormatting sqref="E227">
    <cfRule type="cellIs" dxfId="26852" priority="127169" stopIfTrue="1" operator="equal">
      <formula>0</formula>
    </cfRule>
  </conditionalFormatting>
  <conditionalFormatting sqref="E227">
    <cfRule type="cellIs" dxfId="26851" priority="127168" stopIfTrue="1" operator="equal">
      <formula>0</formula>
    </cfRule>
  </conditionalFormatting>
  <conditionalFormatting sqref="E227">
    <cfRule type="cellIs" dxfId="26850" priority="127167" stopIfTrue="1" operator="equal">
      <formula>0</formula>
    </cfRule>
  </conditionalFormatting>
  <conditionalFormatting sqref="E227">
    <cfRule type="cellIs" dxfId="26849" priority="127166" stopIfTrue="1" operator="equal">
      <formula>0</formula>
    </cfRule>
  </conditionalFormatting>
  <conditionalFormatting sqref="E227">
    <cfRule type="cellIs" dxfId="26848" priority="127165" stopIfTrue="1" operator="equal">
      <formula>0</formula>
    </cfRule>
  </conditionalFormatting>
  <conditionalFormatting sqref="E227">
    <cfRule type="cellIs" dxfId="26847" priority="127164" stopIfTrue="1" operator="equal">
      <formula>0</formula>
    </cfRule>
  </conditionalFormatting>
  <conditionalFormatting sqref="E227">
    <cfRule type="cellIs" dxfId="26846" priority="127163" stopIfTrue="1" operator="equal">
      <formula>0</formula>
    </cfRule>
  </conditionalFormatting>
  <conditionalFormatting sqref="E227">
    <cfRule type="cellIs" dxfId="26845" priority="127162" stopIfTrue="1" operator="equal">
      <formula>0</formula>
    </cfRule>
  </conditionalFormatting>
  <conditionalFormatting sqref="E227">
    <cfRule type="cellIs" dxfId="26844" priority="127161" stopIfTrue="1" operator="equal">
      <formula>0</formula>
    </cfRule>
  </conditionalFormatting>
  <conditionalFormatting sqref="E227">
    <cfRule type="cellIs" dxfId="26843" priority="127160" stopIfTrue="1" operator="equal">
      <formula>0</formula>
    </cfRule>
  </conditionalFormatting>
  <conditionalFormatting sqref="E227">
    <cfRule type="cellIs" dxfId="26842" priority="127159" stopIfTrue="1" operator="equal">
      <formula>0</formula>
    </cfRule>
  </conditionalFormatting>
  <conditionalFormatting sqref="E227">
    <cfRule type="cellIs" dxfId="26841" priority="127158" stopIfTrue="1" operator="equal">
      <formula>0</formula>
    </cfRule>
  </conditionalFormatting>
  <conditionalFormatting sqref="E227">
    <cfRule type="cellIs" dxfId="26840" priority="127157" stopIfTrue="1" operator="equal">
      <formula>0</formula>
    </cfRule>
  </conditionalFormatting>
  <conditionalFormatting sqref="E227">
    <cfRule type="cellIs" dxfId="26839" priority="127156" stopIfTrue="1" operator="equal">
      <formula>0</formula>
    </cfRule>
  </conditionalFormatting>
  <conditionalFormatting sqref="E227">
    <cfRule type="cellIs" dxfId="26838" priority="127155" stopIfTrue="1" operator="equal">
      <formula>0</formula>
    </cfRule>
  </conditionalFormatting>
  <conditionalFormatting sqref="E227">
    <cfRule type="cellIs" dxfId="26837" priority="127154" stopIfTrue="1" operator="equal">
      <formula>0</formula>
    </cfRule>
  </conditionalFormatting>
  <conditionalFormatting sqref="E227">
    <cfRule type="cellIs" dxfId="26836" priority="127153" stopIfTrue="1" operator="equal">
      <formula>0</formula>
    </cfRule>
  </conditionalFormatting>
  <conditionalFormatting sqref="E227">
    <cfRule type="cellIs" dxfId="26835" priority="127152" stopIfTrue="1" operator="equal">
      <formula>0</formula>
    </cfRule>
  </conditionalFormatting>
  <conditionalFormatting sqref="E227">
    <cfRule type="cellIs" dxfId="26834" priority="127151" stopIfTrue="1" operator="equal">
      <formula>0</formula>
    </cfRule>
  </conditionalFormatting>
  <conditionalFormatting sqref="E227">
    <cfRule type="cellIs" dxfId="26833" priority="127150" stopIfTrue="1" operator="equal">
      <formula>0</formula>
    </cfRule>
  </conditionalFormatting>
  <conditionalFormatting sqref="E227">
    <cfRule type="cellIs" dxfId="26832" priority="127149" stopIfTrue="1" operator="equal">
      <formula>0</formula>
    </cfRule>
  </conditionalFormatting>
  <conditionalFormatting sqref="E227">
    <cfRule type="cellIs" dxfId="26831" priority="127148" stopIfTrue="1" operator="equal">
      <formula>0</formula>
    </cfRule>
  </conditionalFormatting>
  <conditionalFormatting sqref="E227">
    <cfRule type="cellIs" dxfId="26830" priority="127147" stopIfTrue="1" operator="equal">
      <formula>0</formula>
    </cfRule>
  </conditionalFormatting>
  <conditionalFormatting sqref="E227">
    <cfRule type="cellIs" dxfId="26829" priority="127146" stopIfTrue="1" operator="equal">
      <formula>0</formula>
    </cfRule>
  </conditionalFormatting>
  <conditionalFormatting sqref="E227">
    <cfRule type="cellIs" dxfId="26828" priority="127145" stopIfTrue="1" operator="equal">
      <formula>0</formula>
    </cfRule>
  </conditionalFormatting>
  <conditionalFormatting sqref="E227">
    <cfRule type="cellIs" dxfId="26827" priority="127144" stopIfTrue="1" operator="equal">
      <formula>0</formula>
    </cfRule>
  </conditionalFormatting>
  <conditionalFormatting sqref="E227">
    <cfRule type="cellIs" dxfId="26826" priority="127143" stopIfTrue="1" operator="equal">
      <formula>0</formula>
    </cfRule>
  </conditionalFormatting>
  <conditionalFormatting sqref="E227">
    <cfRule type="cellIs" dxfId="26825" priority="127142" stopIfTrue="1" operator="equal">
      <formula>0</formula>
    </cfRule>
  </conditionalFormatting>
  <conditionalFormatting sqref="E227">
    <cfRule type="cellIs" dxfId="26824" priority="127141" stopIfTrue="1" operator="equal">
      <formula>0</formula>
    </cfRule>
  </conditionalFormatting>
  <conditionalFormatting sqref="E227">
    <cfRule type="cellIs" dxfId="26823" priority="127140" stopIfTrue="1" operator="equal">
      <formula>0</formula>
    </cfRule>
  </conditionalFormatting>
  <conditionalFormatting sqref="E227">
    <cfRule type="cellIs" dxfId="26822" priority="127139" stopIfTrue="1" operator="equal">
      <formula>0</formula>
    </cfRule>
  </conditionalFormatting>
  <conditionalFormatting sqref="E227">
    <cfRule type="cellIs" dxfId="26821" priority="127138" stopIfTrue="1" operator="equal">
      <formula>0</formula>
    </cfRule>
  </conditionalFormatting>
  <conditionalFormatting sqref="E227">
    <cfRule type="cellIs" dxfId="26820" priority="127137" stopIfTrue="1" operator="equal">
      <formula>0</formula>
    </cfRule>
  </conditionalFormatting>
  <conditionalFormatting sqref="E227">
    <cfRule type="cellIs" dxfId="26819" priority="127136" stopIfTrue="1" operator="equal">
      <formula>0</formula>
    </cfRule>
  </conditionalFormatting>
  <conditionalFormatting sqref="E227">
    <cfRule type="cellIs" dxfId="26818" priority="127135" stopIfTrue="1" operator="equal">
      <formula>0</formula>
    </cfRule>
  </conditionalFormatting>
  <conditionalFormatting sqref="E227">
    <cfRule type="cellIs" dxfId="26817" priority="127134" stopIfTrue="1" operator="equal">
      <formula>0</formula>
    </cfRule>
  </conditionalFormatting>
  <conditionalFormatting sqref="E227">
    <cfRule type="cellIs" dxfId="26816" priority="127133" stopIfTrue="1" operator="equal">
      <formula>0</formula>
    </cfRule>
  </conditionalFormatting>
  <conditionalFormatting sqref="E227">
    <cfRule type="cellIs" dxfId="26815" priority="127132" stopIfTrue="1" operator="equal">
      <formula>0</formula>
    </cfRule>
  </conditionalFormatting>
  <conditionalFormatting sqref="E227">
    <cfRule type="cellIs" dxfId="26814" priority="127131" stopIfTrue="1" operator="equal">
      <formula>0</formula>
    </cfRule>
  </conditionalFormatting>
  <conditionalFormatting sqref="E227">
    <cfRule type="cellIs" dxfId="26813" priority="127130" stopIfTrue="1" operator="equal">
      <formula>0</formula>
    </cfRule>
  </conditionalFormatting>
  <conditionalFormatting sqref="E227">
    <cfRule type="cellIs" dxfId="26812" priority="127129" stopIfTrue="1" operator="equal">
      <formula>0</formula>
    </cfRule>
  </conditionalFormatting>
  <conditionalFormatting sqref="E227">
    <cfRule type="cellIs" dxfId="26811" priority="127128" stopIfTrue="1" operator="equal">
      <formula>0</formula>
    </cfRule>
  </conditionalFormatting>
  <conditionalFormatting sqref="E227">
    <cfRule type="cellIs" dxfId="26810" priority="127127" stopIfTrue="1" operator="equal">
      <formula>0</formula>
    </cfRule>
  </conditionalFormatting>
  <conditionalFormatting sqref="E227">
    <cfRule type="cellIs" dxfId="26809" priority="127126" stopIfTrue="1" operator="equal">
      <formula>0</formula>
    </cfRule>
  </conditionalFormatting>
  <conditionalFormatting sqref="E227">
    <cfRule type="cellIs" dxfId="26808" priority="127125" stopIfTrue="1" operator="equal">
      <formula>0</formula>
    </cfRule>
  </conditionalFormatting>
  <conditionalFormatting sqref="E227">
    <cfRule type="cellIs" dxfId="26807" priority="127124" stopIfTrue="1" operator="equal">
      <formula>0</formula>
    </cfRule>
  </conditionalFormatting>
  <conditionalFormatting sqref="E227">
    <cfRule type="cellIs" dxfId="26806" priority="127123" stopIfTrue="1" operator="equal">
      <formula>0</formula>
    </cfRule>
  </conditionalFormatting>
  <conditionalFormatting sqref="E227">
    <cfRule type="cellIs" dxfId="26805" priority="127122" stopIfTrue="1" operator="equal">
      <formula>0</formula>
    </cfRule>
  </conditionalFormatting>
  <conditionalFormatting sqref="E227">
    <cfRule type="cellIs" dxfId="26804" priority="127121" stopIfTrue="1" operator="equal">
      <formula>0</formula>
    </cfRule>
  </conditionalFormatting>
  <conditionalFormatting sqref="E227">
    <cfRule type="cellIs" dxfId="26803" priority="127120" stopIfTrue="1" operator="equal">
      <formula>0</formula>
    </cfRule>
  </conditionalFormatting>
  <conditionalFormatting sqref="E227">
    <cfRule type="cellIs" dxfId="26802" priority="127119" stopIfTrue="1" operator="equal">
      <formula>0</formula>
    </cfRule>
  </conditionalFormatting>
  <conditionalFormatting sqref="E227">
    <cfRule type="cellIs" dxfId="26801" priority="127118" stopIfTrue="1" operator="equal">
      <formula>0</formula>
    </cfRule>
  </conditionalFormatting>
  <conditionalFormatting sqref="E227">
    <cfRule type="cellIs" dxfId="26800" priority="127117" stopIfTrue="1" operator="equal">
      <formula>0</formula>
    </cfRule>
  </conditionalFormatting>
  <conditionalFormatting sqref="E227">
    <cfRule type="cellIs" dxfId="26799" priority="127116" stopIfTrue="1" operator="equal">
      <formula>0</formula>
    </cfRule>
  </conditionalFormatting>
  <conditionalFormatting sqref="E227">
    <cfRule type="cellIs" dxfId="26798" priority="127115" stopIfTrue="1" operator="equal">
      <formula>0</formula>
    </cfRule>
  </conditionalFormatting>
  <conditionalFormatting sqref="E227">
    <cfRule type="cellIs" dxfId="26797" priority="127114" stopIfTrue="1" operator="equal">
      <formula>0</formula>
    </cfRule>
  </conditionalFormatting>
  <conditionalFormatting sqref="E227">
    <cfRule type="cellIs" dxfId="26796" priority="127113" stopIfTrue="1" operator="equal">
      <formula>0</formula>
    </cfRule>
  </conditionalFormatting>
  <conditionalFormatting sqref="E227">
    <cfRule type="cellIs" dxfId="26795" priority="127112" stopIfTrue="1" operator="equal">
      <formula>0</formula>
    </cfRule>
  </conditionalFormatting>
  <conditionalFormatting sqref="E227">
    <cfRule type="cellIs" dxfId="26794" priority="127111" stopIfTrue="1" operator="equal">
      <formula>0</formula>
    </cfRule>
  </conditionalFormatting>
  <conditionalFormatting sqref="E227">
    <cfRule type="cellIs" dxfId="26793" priority="127110" stopIfTrue="1" operator="equal">
      <formula>0</formula>
    </cfRule>
  </conditionalFormatting>
  <conditionalFormatting sqref="E227">
    <cfRule type="cellIs" dxfId="26792" priority="127109" stopIfTrue="1" operator="equal">
      <formula>0</formula>
    </cfRule>
  </conditionalFormatting>
  <conditionalFormatting sqref="E227">
    <cfRule type="cellIs" dxfId="26791" priority="127108" stopIfTrue="1" operator="equal">
      <formula>0</formula>
    </cfRule>
  </conditionalFormatting>
  <conditionalFormatting sqref="E227">
    <cfRule type="cellIs" dxfId="26790" priority="127107" stopIfTrue="1" operator="equal">
      <formula>0</formula>
    </cfRule>
  </conditionalFormatting>
  <conditionalFormatting sqref="E227">
    <cfRule type="cellIs" dxfId="26789" priority="127106" stopIfTrue="1" operator="equal">
      <formula>0</formula>
    </cfRule>
  </conditionalFormatting>
  <conditionalFormatting sqref="E227">
    <cfRule type="cellIs" dxfId="26788" priority="127105" stopIfTrue="1" operator="equal">
      <formula>0</formula>
    </cfRule>
  </conditionalFormatting>
  <conditionalFormatting sqref="E227">
    <cfRule type="cellIs" dxfId="26787" priority="127104" stopIfTrue="1" operator="equal">
      <formula>0</formula>
    </cfRule>
  </conditionalFormatting>
  <conditionalFormatting sqref="E227">
    <cfRule type="cellIs" dxfId="26786" priority="127103" stopIfTrue="1" operator="equal">
      <formula>0</formula>
    </cfRule>
  </conditionalFormatting>
  <conditionalFormatting sqref="E227">
    <cfRule type="cellIs" dxfId="26785" priority="127102" stopIfTrue="1" operator="equal">
      <formula>0</formula>
    </cfRule>
  </conditionalFormatting>
  <conditionalFormatting sqref="E227">
    <cfRule type="cellIs" dxfId="26784" priority="127101" stopIfTrue="1" operator="equal">
      <formula>0</formula>
    </cfRule>
  </conditionalFormatting>
  <conditionalFormatting sqref="E227">
    <cfRule type="cellIs" dxfId="26783" priority="127100" stopIfTrue="1" operator="equal">
      <formula>0</formula>
    </cfRule>
  </conditionalFormatting>
  <conditionalFormatting sqref="E227">
    <cfRule type="cellIs" dxfId="26782" priority="127099" stopIfTrue="1" operator="equal">
      <formula>0</formula>
    </cfRule>
  </conditionalFormatting>
  <conditionalFormatting sqref="E227">
    <cfRule type="cellIs" dxfId="26781" priority="127098" stopIfTrue="1" operator="equal">
      <formula>0</formula>
    </cfRule>
  </conditionalFormatting>
  <conditionalFormatting sqref="E227">
    <cfRule type="cellIs" dxfId="26780" priority="127097" stopIfTrue="1" operator="equal">
      <formula>0</formula>
    </cfRule>
  </conditionalFormatting>
  <conditionalFormatting sqref="E227">
    <cfRule type="cellIs" dxfId="26779" priority="127096" stopIfTrue="1" operator="equal">
      <formula>0</formula>
    </cfRule>
  </conditionalFormatting>
  <conditionalFormatting sqref="E227">
    <cfRule type="cellIs" dxfId="26778" priority="127095" stopIfTrue="1" operator="equal">
      <formula>0</formula>
    </cfRule>
  </conditionalFormatting>
  <conditionalFormatting sqref="E227">
    <cfRule type="cellIs" dxfId="26777" priority="127094" stopIfTrue="1" operator="equal">
      <formula>0</formula>
    </cfRule>
  </conditionalFormatting>
  <conditionalFormatting sqref="E227">
    <cfRule type="cellIs" dxfId="26776" priority="127093" stopIfTrue="1" operator="equal">
      <formula>0</formula>
    </cfRule>
  </conditionalFormatting>
  <conditionalFormatting sqref="E227">
    <cfRule type="cellIs" dxfId="26775" priority="127092" stopIfTrue="1" operator="equal">
      <formula>0</formula>
    </cfRule>
  </conditionalFormatting>
  <conditionalFormatting sqref="E227">
    <cfRule type="cellIs" dxfId="26774" priority="127091" stopIfTrue="1" operator="equal">
      <formula>0</formula>
    </cfRule>
  </conditionalFormatting>
  <conditionalFormatting sqref="E227">
    <cfRule type="cellIs" dxfId="26773" priority="127090" stopIfTrue="1" operator="equal">
      <formula>0</formula>
    </cfRule>
  </conditionalFormatting>
  <conditionalFormatting sqref="E227">
    <cfRule type="cellIs" dxfId="26772" priority="127089" stopIfTrue="1" operator="equal">
      <formula>0</formula>
    </cfRule>
  </conditionalFormatting>
  <conditionalFormatting sqref="E227">
    <cfRule type="cellIs" dxfId="26771" priority="127088" stopIfTrue="1" operator="equal">
      <formula>0</formula>
    </cfRule>
  </conditionalFormatting>
  <conditionalFormatting sqref="E227">
    <cfRule type="cellIs" dxfId="26770" priority="127087" stopIfTrue="1" operator="equal">
      <formula>0</formula>
    </cfRule>
  </conditionalFormatting>
  <conditionalFormatting sqref="E227">
    <cfRule type="cellIs" dxfId="26769" priority="127086" stopIfTrue="1" operator="equal">
      <formula>0</formula>
    </cfRule>
  </conditionalFormatting>
  <conditionalFormatting sqref="E227">
    <cfRule type="cellIs" dxfId="26768" priority="127085" stopIfTrue="1" operator="equal">
      <formula>0</formula>
    </cfRule>
  </conditionalFormatting>
  <conditionalFormatting sqref="E227">
    <cfRule type="cellIs" dxfId="26767" priority="127084" stopIfTrue="1" operator="equal">
      <formula>0</formula>
    </cfRule>
  </conditionalFormatting>
  <conditionalFormatting sqref="E227">
    <cfRule type="cellIs" dxfId="26766" priority="127083" stopIfTrue="1" operator="equal">
      <formula>0</formula>
    </cfRule>
  </conditionalFormatting>
  <conditionalFormatting sqref="E227">
    <cfRule type="cellIs" dxfId="26765" priority="127082" stopIfTrue="1" operator="equal">
      <formula>0</formula>
    </cfRule>
  </conditionalFormatting>
  <conditionalFormatting sqref="E227">
    <cfRule type="cellIs" dxfId="26764" priority="127081" stopIfTrue="1" operator="equal">
      <formula>0</formula>
    </cfRule>
  </conditionalFormatting>
  <conditionalFormatting sqref="E227">
    <cfRule type="cellIs" dxfId="26763" priority="127080" stopIfTrue="1" operator="equal">
      <formula>0</formula>
    </cfRule>
  </conditionalFormatting>
  <conditionalFormatting sqref="E227">
    <cfRule type="cellIs" dxfId="26762" priority="127079" stopIfTrue="1" operator="equal">
      <formula>0</formula>
    </cfRule>
  </conditionalFormatting>
  <conditionalFormatting sqref="E227">
    <cfRule type="cellIs" dxfId="26761" priority="127078" stopIfTrue="1" operator="equal">
      <formula>0</formula>
    </cfRule>
  </conditionalFormatting>
  <conditionalFormatting sqref="E227">
    <cfRule type="cellIs" dxfId="26760" priority="127077" stopIfTrue="1" operator="equal">
      <formula>0</formula>
    </cfRule>
  </conditionalFormatting>
  <conditionalFormatting sqref="E227">
    <cfRule type="cellIs" dxfId="26759" priority="127076" stopIfTrue="1" operator="equal">
      <formula>0</formula>
    </cfRule>
  </conditionalFormatting>
  <conditionalFormatting sqref="E227">
    <cfRule type="cellIs" dxfId="26758" priority="127075" stopIfTrue="1" operator="equal">
      <formula>0</formula>
    </cfRule>
  </conditionalFormatting>
  <conditionalFormatting sqref="E227">
    <cfRule type="cellIs" dxfId="26757" priority="127074" stopIfTrue="1" operator="equal">
      <formula>0</formula>
    </cfRule>
  </conditionalFormatting>
  <conditionalFormatting sqref="E227">
    <cfRule type="cellIs" dxfId="26756" priority="127073" stopIfTrue="1" operator="equal">
      <formula>0</formula>
    </cfRule>
  </conditionalFormatting>
  <conditionalFormatting sqref="E227">
    <cfRule type="cellIs" dxfId="26755" priority="127072" stopIfTrue="1" operator="equal">
      <formula>0</formula>
    </cfRule>
  </conditionalFormatting>
  <conditionalFormatting sqref="E227">
    <cfRule type="cellIs" dxfId="26754" priority="127071" stopIfTrue="1" operator="equal">
      <formula>0</formula>
    </cfRule>
  </conditionalFormatting>
  <conditionalFormatting sqref="E227">
    <cfRule type="cellIs" dxfId="26753" priority="127070" stopIfTrue="1" operator="equal">
      <formula>0</formula>
    </cfRule>
  </conditionalFormatting>
  <conditionalFormatting sqref="E227">
    <cfRule type="cellIs" dxfId="26752" priority="127069" stopIfTrue="1" operator="equal">
      <formula>0</formula>
    </cfRule>
  </conditionalFormatting>
  <conditionalFormatting sqref="E227">
    <cfRule type="cellIs" dxfId="26751" priority="127068" stopIfTrue="1" operator="equal">
      <formula>0</formula>
    </cfRule>
  </conditionalFormatting>
  <conditionalFormatting sqref="E227">
    <cfRule type="cellIs" dxfId="26750" priority="127067" stopIfTrue="1" operator="equal">
      <formula>0</formula>
    </cfRule>
  </conditionalFormatting>
  <conditionalFormatting sqref="E227">
    <cfRule type="cellIs" dxfId="26749" priority="127066" stopIfTrue="1" operator="equal">
      <formula>0</formula>
    </cfRule>
  </conditionalFormatting>
  <conditionalFormatting sqref="E227">
    <cfRule type="cellIs" dxfId="26748" priority="127065" stopIfTrue="1" operator="equal">
      <formula>0</formula>
    </cfRule>
  </conditionalFormatting>
  <conditionalFormatting sqref="E227">
    <cfRule type="cellIs" dxfId="26747" priority="127064" stopIfTrue="1" operator="equal">
      <formula>0</formula>
    </cfRule>
  </conditionalFormatting>
  <conditionalFormatting sqref="E227">
    <cfRule type="cellIs" dxfId="26746" priority="127063" stopIfTrue="1" operator="equal">
      <formula>0</formula>
    </cfRule>
  </conditionalFormatting>
  <conditionalFormatting sqref="E227">
    <cfRule type="cellIs" dxfId="26745" priority="127062" stopIfTrue="1" operator="equal">
      <formula>0</formula>
    </cfRule>
  </conditionalFormatting>
  <conditionalFormatting sqref="E227">
    <cfRule type="cellIs" dxfId="26744" priority="127061" stopIfTrue="1" operator="equal">
      <formula>0</formula>
    </cfRule>
  </conditionalFormatting>
  <conditionalFormatting sqref="E227">
    <cfRule type="cellIs" dxfId="26743" priority="127060" stopIfTrue="1" operator="equal">
      <formula>0</formula>
    </cfRule>
  </conditionalFormatting>
  <conditionalFormatting sqref="E227">
    <cfRule type="cellIs" dxfId="26742" priority="127059" stopIfTrue="1" operator="equal">
      <formula>0</formula>
    </cfRule>
  </conditionalFormatting>
  <conditionalFormatting sqref="E227">
    <cfRule type="cellIs" dxfId="26741" priority="127058" stopIfTrue="1" operator="equal">
      <formula>0</formula>
    </cfRule>
  </conditionalFormatting>
  <conditionalFormatting sqref="E227">
    <cfRule type="cellIs" dxfId="26740" priority="127057" stopIfTrue="1" operator="equal">
      <formula>0</formula>
    </cfRule>
  </conditionalFormatting>
  <conditionalFormatting sqref="E227">
    <cfRule type="cellIs" dxfId="26739" priority="127056" stopIfTrue="1" operator="equal">
      <formula>0</formula>
    </cfRule>
  </conditionalFormatting>
  <conditionalFormatting sqref="E227">
    <cfRule type="cellIs" dxfId="26738" priority="127055" stopIfTrue="1" operator="equal">
      <formula>0</formula>
    </cfRule>
  </conditionalFormatting>
  <conditionalFormatting sqref="E227">
    <cfRule type="cellIs" dxfId="26737" priority="127054" stopIfTrue="1" operator="equal">
      <formula>0</formula>
    </cfRule>
  </conditionalFormatting>
  <conditionalFormatting sqref="E227">
    <cfRule type="cellIs" dxfId="26736" priority="127053" stopIfTrue="1" operator="equal">
      <formula>0</formula>
    </cfRule>
  </conditionalFormatting>
  <conditionalFormatting sqref="E227">
    <cfRule type="cellIs" dxfId="26735" priority="127052" stopIfTrue="1" operator="equal">
      <formula>0</formula>
    </cfRule>
  </conditionalFormatting>
  <conditionalFormatting sqref="E227">
    <cfRule type="cellIs" dxfId="26734" priority="127051" stopIfTrue="1" operator="equal">
      <formula>0</formula>
    </cfRule>
  </conditionalFormatting>
  <conditionalFormatting sqref="E227">
    <cfRule type="cellIs" dxfId="26733" priority="127050" stopIfTrue="1" operator="equal">
      <formula>0</formula>
    </cfRule>
  </conditionalFormatting>
  <conditionalFormatting sqref="E227">
    <cfRule type="cellIs" dxfId="26732" priority="127049" stopIfTrue="1" operator="equal">
      <formula>0</formula>
    </cfRule>
  </conditionalFormatting>
  <conditionalFormatting sqref="E227">
    <cfRule type="cellIs" dxfId="26731" priority="127048" stopIfTrue="1" operator="equal">
      <formula>0</formula>
    </cfRule>
  </conditionalFormatting>
  <conditionalFormatting sqref="E227">
    <cfRule type="cellIs" dxfId="26730" priority="127047" stopIfTrue="1" operator="equal">
      <formula>0</formula>
    </cfRule>
  </conditionalFormatting>
  <conditionalFormatting sqref="E227">
    <cfRule type="cellIs" dxfId="26729" priority="127046" stopIfTrue="1" operator="equal">
      <formula>0</formula>
    </cfRule>
  </conditionalFormatting>
  <conditionalFormatting sqref="E227">
    <cfRule type="cellIs" dxfId="26728" priority="127045" stopIfTrue="1" operator="equal">
      <formula>0</formula>
    </cfRule>
  </conditionalFormatting>
  <conditionalFormatting sqref="E227">
    <cfRule type="cellIs" dxfId="26727" priority="127044" stopIfTrue="1" operator="equal">
      <formula>0</formula>
    </cfRule>
  </conditionalFormatting>
  <conditionalFormatting sqref="E227">
    <cfRule type="cellIs" dxfId="26726" priority="127043" stopIfTrue="1" operator="equal">
      <formula>0</formula>
    </cfRule>
  </conditionalFormatting>
  <conditionalFormatting sqref="E227">
    <cfRule type="cellIs" dxfId="26725" priority="127042" stopIfTrue="1" operator="equal">
      <formula>0</formula>
    </cfRule>
  </conditionalFormatting>
  <conditionalFormatting sqref="E227">
    <cfRule type="cellIs" dxfId="26724" priority="127041" stopIfTrue="1" operator="equal">
      <formula>0</formula>
    </cfRule>
  </conditionalFormatting>
  <conditionalFormatting sqref="E227">
    <cfRule type="cellIs" dxfId="26723" priority="127040" stopIfTrue="1" operator="equal">
      <formula>0</formula>
    </cfRule>
  </conditionalFormatting>
  <conditionalFormatting sqref="E227">
    <cfRule type="cellIs" dxfId="26722" priority="127039" stopIfTrue="1" operator="equal">
      <formula>0</formula>
    </cfRule>
  </conditionalFormatting>
  <conditionalFormatting sqref="E227">
    <cfRule type="cellIs" dxfId="26721" priority="127038" stopIfTrue="1" operator="equal">
      <formula>0</formula>
    </cfRule>
  </conditionalFormatting>
  <conditionalFormatting sqref="E227">
    <cfRule type="cellIs" dxfId="26720" priority="127037" stopIfTrue="1" operator="equal">
      <formula>0</formula>
    </cfRule>
  </conditionalFormatting>
  <conditionalFormatting sqref="E227">
    <cfRule type="cellIs" dxfId="26719" priority="127036" stopIfTrue="1" operator="equal">
      <formula>0</formula>
    </cfRule>
  </conditionalFormatting>
  <conditionalFormatting sqref="E227">
    <cfRule type="cellIs" dxfId="26718" priority="127035" stopIfTrue="1" operator="equal">
      <formula>0</formula>
    </cfRule>
  </conditionalFormatting>
  <conditionalFormatting sqref="E227">
    <cfRule type="cellIs" dxfId="26717" priority="127034" stopIfTrue="1" operator="equal">
      <formula>0</formula>
    </cfRule>
  </conditionalFormatting>
  <conditionalFormatting sqref="E227">
    <cfRule type="cellIs" dxfId="26716" priority="127033" stopIfTrue="1" operator="equal">
      <formula>0</formula>
    </cfRule>
  </conditionalFormatting>
  <conditionalFormatting sqref="E227">
    <cfRule type="cellIs" dxfId="26715" priority="127032" stopIfTrue="1" operator="equal">
      <formula>0</formula>
    </cfRule>
  </conditionalFormatting>
  <conditionalFormatting sqref="E227">
    <cfRule type="cellIs" dxfId="26714" priority="127031" stopIfTrue="1" operator="equal">
      <formula>0</formula>
    </cfRule>
  </conditionalFormatting>
  <conditionalFormatting sqref="E224">
    <cfRule type="cellIs" dxfId="26713" priority="127030" stopIfTrue="1" operator="equal">
      <formula>0</formula>
    </cfRule>
  </conditionalFormatting>
  <conditionalFormatting sqref="E224">
    <cfRule type="cellIs" dxfId="26712" priority="127029" stopIfTrue="1" operator="equal">
      <formula>0</formula>
    </cfRule>
  </conditionalFormatting>
  <conditionalFormatting sqref="E224">
    <cfRule type="cellIs" dxfId="26711" priority="127028" stopIfTrue="1" operator="equal">
      <formula>0</formula>
    </cfRule>
  </conditionalFormatting>
  <conditionalFormatting sqref="E224">
    <cfRule type="cellIs" dxfId="26710" priority="127027" stopIfTrue="1" operator="equal">
      <formula>0</formula>
    </cfRule>
  </conditionalFormatting>
  <conditionalFormatting sqref="E224">
    <cfRule type="cellIs" dxfId="26709" priority="127026" stopIfTrue="1" operator="equal">
      <formula>0</formula>
    </cfRule>
  </conditionalFormatting>
  <conditionalFormatting sqref="E224">
    <cfRule type="cellIs" dxfId="26708" priority="127025" stopIfTrue="1" operator="equal">
      <formula>0</formula>
    </cfRule>
  </conditionalFormatting>
  <conditionalFormatting sqref="E224">
    <cfRule type="cellIs" dxfId="26707" priority="127024" stopIfTrue="1" operator="equal">
      <formula>0</formula>
    </cfRule>
  </conditionalFormatting>
  <conditionalFormatting sqref="E224">
    <cfRule type="cellIs" dxfId="26706" priority="127023" stopIfTrue="1" operator="equal">
      <formula>0</formula>
    </cfRule>
  </conditionalFormatting>
  <conditionalFormatting sqref="E224">
    <cfRule type="cellIs" dxfId="26705" priority="127022" stopIfTrue="1" operator="equal">
      <formula>0</formula>
    </cfRule>
  </conditionalFormatting>
  <conditionalFormatting sqref="E224">
    <cfRule type="cellIs" dxfId="26704" priority="127021" stopIfTrue="1" operator="equal">
      <formula>0</formula>
    </cfRule>
  </conditionalFormatting>
  <conditionalFormatting sqref="E224">
    <cfRule type="cellIs" dxfId="26703" priority="127020" stopIfTrue="1" operator="equal">
      <formula>0</formula>
    </cfRule>
  </conditionalFormatting>
  <conditionalFormatting sqref="E224">
    <cfRule type="cellIs" dxfId="26702" priority="127019" stopIfTrue="1" operator="equal">
      <formula>0</formula>
    </cfRule>
  </conditionalFormatting>
  <conditionalFormatting sqref="E224">
    <cfRule type="cellIs" dxfId="26701" priority="127018" stopIfTrue="1" operator="equal">
      <formula>0</formula>
    </cfRule>
  </conditionalFormatting>
  <conditionalFormatting sqref="E224">
    <cfRule type="cellIs" dxfId="26700" priority="127017" stopIfTrue="1" operator="equal">
      <formula>0</formula>
    </cfRule>
  </conditionalFormatting>
  <conditionalFormatting sqref="E224">
    <cfRule type="cellIs" dxfId="26699" priority="127016" stopIfTrue="1" operator="equal">
      <formula>0</formula>
    </cfRule>
  </conditionalFormatting>
  <conditionalFormatting sqref="E224">
    <cfRule type="cellIs" dxfId="26698" priority="127015" stopIfTrue="1" operator="equal">
      <formula>0</formula>
    </cfRule>
  </conditionalFormatting>
  <conditionalFormatting sqref="E224">
    <cfRule type="cellIs" dxfId="26697" priority="127014" stopIfTrue="1" operator="equal">
      <formula>0</formula>
    </cfRule>
  </conditionalFormatting>
  <conditionalFormatting sqref="E224">
    <cfRule type="cellIs" dxfId="26696" priority="127013" stopIfTrue="1" operator="equal">
      <formula>0</formula>
    </cfRule>
  </conditionalFormatting>
  <conditionalFormatting sqref="E224">
    <cfRule type="cellIs" dxfId="26695" priority="127012" stopIfTrue="1" operator="equal">
      <formula>0</formula>
    </cfRule>
  </conditionalFormatting>
  <conditionalFormatting sqref="E224">
    <cfRule type="cellIs" dxfId="26694" priority="127011" stopIfTrue="1" operator="equal">
      <formula>0</formula>
    </cfRule>
  </conditionalFormatting>
  <conditionalFormatting sqref="E224">
    <cfRule type="cellIs" dxfId="26693" priority="127010" stopIfTrue="1" operator="equal">
      <formula>0</formula>
    </cfRule>
  </conditionalFormatting>
  <conditionalFormatting sqref="E224">
    <cfRule type="cellIs" dxfId="26692" priority="127009" stopIfTrue="1" operator="equal">
      <formula>0</formula>
    </cfRule>
  </conditionalFormatting>
  <conditionalFormatting sqref="E224">
    <cfRule type="cellIs" dxfId="26691" priority="127008" stopIfTrue="1" operator="equal">
      <formula>0</formula>
    </cfRule>
  </conditionalFormatting>
  <conditionalFormatting sqref="E224">
    <cfRule type="cellIs" dxfId="26690" priority="127007" stopIfTrue="1" operator="equal">
      <formula>0</formula>
    </cfRule>
  </conditionalFormatting>
  <conditionalFormatting sqref="E224">
    <cfRule type="cellIs" dxfId="26689" priority="127006" stopIfTrue="1" operator="equal">
      <formula>0</formula>
    </cfRule>
  </conditionalFormatting>
  <conditionalFormatting sqref="E224">
    <cfRule type="cellIs" dxfId="26688" priority="127005" stopIfTrue="1" operator="equal">
      <formula>0</formula>
    </cfRule>
  </conditionalFormatting>
  <conditionalFormatting sqref="E224">
    <cfRule type="cellIs" dxfId="26687" priority="127004" stopIfTrue="1" operator="equal">
      <formula>0</formula>
    </cfRule>
  </conditionalFormatting>
  <conditionalFormatting sqref="E224">
    <cfRule type="cellIs" dxfId="26686" priority="127003" stopIfTrue="1" operator="equal">
      <formula>0</formula>
    </cfRule>
  </conditionalFormatting>
  <conditionalFormatting sqref="E224">
    <cfRule type="cellIs" dxfId="26685" priority="127002" stopIfTrue="1" operator="equal">
      <formula>0</formula>
    </cfRule>
  </conditionalFormatting>
  <conditionalFormatting sqref="E224">
    <cfRule type="cellIs" dxfId="26684" priority="127001" stopIfTrue="1" operator="equal">
      <formula>0</formula>
    </cfRule>
  </conditionalFormatting>
  <conditionalFormatting sqref="E224">
    <cfRule type="cellIs" dxfId="26683" priority="127000" stopIfTrue="1" operator="equal">
      <formula>0</formula>
    </cfRule>
  </conditionalFormatting>
  <conditionalFormatting sqref="E224">
    <cfRule type="cellIs" dxfId="26682" priority="126999" stopIfTrue="1" operator="equal">
      <formula>0</formula>
    </cfRule>
  </conditionalFormatting>
  <conditionalFormatting sqref="E224">
    <cfRule type="cellIs" dxfId="26681" priority="126998" stopIfTrue="1" operator="equal">
      <formula>0</formula>
    </cfRule>
  </conditionalFormatting>
  <conditionalFormatting sqref="E224">
    <cfRule type="cellIs" dxfId="26680" priority="126997" stopIfTrue="1" operator="equal">
      <formula>0</formula>
    </cfRule>
  </conditionalFormatting>
  <conditionalFormatting sqref="E224">
    <cfRule type="cellIs" dxfId="26679" priority="126996" stopIfTrue="1" operator="equal">
      <formula>0</formula>
    </cfRule>
  </conditionalFormatting>
  <conditionalFormatting sqref="E224">
    <cfRule type="cellIs" dxfId="26678" priority="126995" stopIfTrue="1" operator="equal">
      <formula>0</formula>
    </cfRule>
  </conditionalFormatting>
  <conditionalFormatting sqref="E224">
    <cfRule type="cellIs" dxfId="26677" priority="126994" stopIfTrue="1" operator="equal">
      <formula>0</formula>
    </cfRule>
  </conditionalFormatting>
  <conditionalFormatting sqref="E224">
    <cfRule type="cellIs" dxfId="26676" priority="126993" stopIfTrue="1" operator="equal">
      <formula>0</formula>
    </cfRule>
  </conditionalFormatting>
  <conditionalFormatting sqref="E224">
    <cfRule type="cellIs" dxfId="26675" priority="126992" stopIfTrue="1" operator="equal">
      <formula>0</formula>
    </cfRule>
  </conditionalFormatting>
  <conditionalFormatting sqref="E224">
    <cfRule type="cellIs" dxfId="26674" priority="126991" stopIfTrue="1" operator="equal">
      <formula>0</formula>
    </cfRule>
  </conditionalFormatting>
  <conditionalFormatting sqref="E224">
    <cfRule type="cellIs" dxfId="26673" priority="126990" stopIfTrue="1" operator="equal">
      <formula>0</formula>
    </cfRule>
  </conditionalFormatting>
  <conditionalFormatting sqref="E224">
    <cfRule type="cellIs" dxfId="26672" priority="126989" stopIfTrue="1" operator="equal">
      <formula>0</formula>
    </cfRule>
  </conditionalFormatting>
  <conditionalFormatting sqref="E224">
    <cfRule type="cellIs" dxfId="26671" priority="126988" stopIfTrue="1" operator="equal">
      <formula>0</formula>
    </cfRule>
  </conditionalFormatting>
  <conditionalFormatting sqref="E224">
    <cfRule type="cellIs" dxfId="26670" priority="126987" stopIfTrue="1" operator="equal">
      <formula>0</formula>
    </cfRule>
  </conditionalFormatting>
  <conditionalFormatting sqref="E224">
    <cfRule type="cellIs" dxfId="26669" priority="126986" stopIfTrue="1" operator="equal">
      <formula>0</formula>
    </cfRule>
  </conditionalFormatting>
  <conditionalFormatting sqref="E224">
    <cfRule type="cellIs" dxfId="26668" priority="126985" stopIfTrue="1" operator="equal">
      <formula>0</formula>
    </cfRule>
  </conditionalFormatting>
  <conditionalFormatting sqref="E224">
    <cfRule type="cellIs" dxfId="26667" priority="126984" stopIfTrue="1" operator="equal">
      <formula>0</formula>
    </cfRule>
  </conditionalFormatting>
  <conditionalFormatting sqref="E224">
    <cfRule type="cellIs" dxfId="26666" priority="126983" stopIfTrue="1" operator="equal">
      <formula>0</formula>
    </cfRule>
  </conditionalFormatting>
  <conditionalFormatting sqref="E224">
    <cfRule type="cellIs" dxfId="26665" priority="126982" stopIfTrue="1" operator="equal">
      <formula>0</formula>
    </cfRule>
  </conditionalFormatting>
  <conditionalFormatting sqref="E224">
    <cfRule type="cellIs" dxfId="26664" priority="126981" stopIfTrue="1" operator="equal">
      <formula>0</formula>
    </cfRule>
  </conditionalFormatting>
  <conditionalFormatting sqref="E224">
    <cfRule type="cellIs" dxfId="26663" priority="126980" stopIfTrue="1" operator="equal">
      <formula>0</formula>
    </cfRule>
  </conditionalFormatting>
  <conditionalFormatting sqref="E224">
    <cfRule type="cellIs" dxfId="26662" priority="126979" stopIfTrue="1" operator="equal">
      <formula>0</formula>
    </cfRule>
  </conditionalFormatting>
  <conditionalFormatting sqref="E224">
    <cfRule type="cellIs" dxfId="26661" priority="126978" stopIfTrue="1" operator="equal">
      <formula>0</formula>
    </cfRule>
  </conditionalFormatting>
  <conditionalFormatting sqref="E224">
    <cfRule type="cellIs" dxfId="26660" priority="126977" stopIfTrue="1" operator="equal">
      <formula>0</formula>
    </cfRule>
  </conditionalFormatting>
  <conditionalFormatting sqref="E224">
    <cfRule type="cellIs" dxfId="26659" priority="126976" stopIfTrue="1" operator="equal">
      <formula>0</formula>
    </cfRule>
  </conditionalFormatting>
  <conditionalFormatting sqref="E224">
    <cfRule type="cellIs" dxfId="26658" priority="126975" stopIfTrue="1" operator="equal">
      <formula>0</formula>
    </cfRule>
  </conditionalFormatting>
  <conditionalFormatting sqref="E224">
    <cfRule type="cellIs" dxfId="26657" priority="126974" stopIfTrue="1" operator="equal">
      <formula>0</formula>
    </cfRule>
  </conditionalFormatting>
  <conditionalFormatting sqref="E224">
    <cfRule type="cellIs" dxfId="26656" priority="126973" stopIfTrue="1" operator="equal">
      <formula>0</formula>
    </cfRule>
  </conditionalFormatting>
  <conditionalFormatting sqref="E224">
    <cfRule type="cellIs" dxfId="26655" priority="126972" stopIfTrue="1" operator="equal">
      <formula>0</formula>
    </cfRule>
  </conditionalFormatting>
  <conditionalFormatting sqref="E224">
    <cfRule type="cellIs" dxfId="26654" priority="126971" stopIfTrue="1" operator="equal">
      <formula>0</formula>
    </cfRule>
  </conditionalFormatting>
  <conditionalFormatting sqref="E224">
    <cfRule type="cellIs" dxfId="26653" priority="126970" stopIfTrue="1" operator="equal">
      <formula>0</formula>
    </cfRule>
  </conditionalFormatting>
  <conditionalFormatting sqref="E224">
    <cfRule type="cellIs" dxfId="26652" priority="126969" stopIfTrue="1" operator="equal">
      <formula>0</formula>
    </cfRule>
  </conditionalFormatting>
  <conditionalFormatting sqref="E224">
    <cfRule type="cellIs" dxfId="26651" priority="126968" stopIfTrue="1" operator="equal">
      <formula>0</formula>
    </cfRule>
  </conditionalFormatting>
  <conditionalFormatting sqref="E224">
    <cfRule type="cellIs" dxfId="26650" priority="126967" stopIfTrue="1" operator="equal">
      <formula>0</formula>
    </cfRule>
  </conditionalFormatting>
  <conditionalFormatting sqref="E224">
    <cfRule type="cellIs" dxfId="26649" priority="126966" stopIfTrue="1" operator="equal">
      <formula>0</formula>
    </cfRule>
  </conditionalFormatting>
  <conditionalFormatting sqref="E224">
    <cfRule type="cellIs" dxfId="26648" priority="126965" stopIfTrue="1" operator="equal">
      <formula>0</formula>
    </cfRule>
  </conditionalFormatting>
  <conditionalFormatting sqref="E224">
    <cfRule type="cellIs" dxfId="26647" priority="126964" stopIfTrue="1" operator="equal">
      <formula>0</formula>
    </cfRule>
  </conditionalFormatting>
  <conditionalFormatting sqref="E224">
    <cfRule type="cellIs" dxfId="26646" priority="126963" stopIfTrue="1" operator="equal">
      <formula>0</formula>
    </cfRule>
  </conditionalFormatting>
  <conditionalFormatting sqref="E224">
    <cfRule type="cellIs" dxfId="26645" priority="126962" stopIfTrue="1" operator="equal">
      <formula>0</formula>
    </cfRule>
  </conditionalFormatting>
  <conditionalFormatting sqref="E224">
    <cfRule type="cellIs" dxfId="26644" priority="126961" stopIfTrue="1" operator="equal">
      <formula>0</formula>
    </cfRule>
  </conditionalFormatting>
  <conditionalFormatting sqref="E224">
    <cfRule type="cellIs" dxfId="26643" priority="126960" stopIfTrue="1" operator="equal">
      <formula>0</formula>
    </cfRule>
  </conditionalFormatting>
  <conditionalFormatting sqref="E224">
    <cfRule type="cellIs" dxfId="26642" priority="126959" stopIfTrue="1" operator="equal">
      <formula>0</formula>
    </cfRule>
  </conditionalFormatting>
  <conditionalFormatting sqref="E224">
    <cfRule type="cellIs" dxfId="26641" priority="126958" stopIfTrue="1" operator="equal">
      <formula>0</formula>
    </cfRule>
  </conditionalFormatting>
  <conditionalFormatting sqref="E224">
    <cfRule type="cellIs" dxfId="26640" priority="126957" stopIfTrue="1" operator="equal">
      <formula>0</formula>
    </cfRule>
  </conditionalFormatting>
  <conditionalFormatting sqref="E224">
    <cfRule type="cellIs" dxfId="26639" priority="126956" stopIfTrue="1" operator="equal">
      <formula>0</formula>
    </cfRule>
  </conditionalFormatting>
  <conditionalFormatting sqref="E224">
    <cfRule type="cellIs" dxfId="26638" priority="126955" stopIfTrue="1" operator="equal">
      <formula>0</formula>
    </cfRule>
  </conditionalFormatting>
  <conditionalFormatting sqref="E224">
    <cfRule type="cellIs" dxfId="26637" priority="126954" stopIfTrue="1" operator="equal">
      <formula>0</formula>
    </cfRule>
  </conditionalFormatting>
  <conditionalFormatting sqref="E224">
    <cfRule type="cellIs" dxfId="26636" priority="126953" stopIfTrue="1" operator="equal">
      <formula>0</formula>
    </cfRule>
  </conditionalFormatting>
  <conditionalFormatting sqref="E224">
    <cfRule type="cellIs" dxfId="26635" priority="126952" stopIfTrue="1" operator="equal">
      <formula>0</formula>
    </cfRule>
  </conditionalFormatting>
  <conditionalFormatting sqref="E224">
    <cfRule type="cellIs" dxfId="26634" priority="126951" stopIfTrue="1" operator="equal">
      <formula>0</formula>
    </cfRule>
  </conditionalFormatting>
  <conditionalFormatting sqref="E224">
    <cfRule type="cellIs" dxfId="26633" priority="126950" stopIfTrue="1" operator="equal">
      <formula>0</formula>
    </cfRule>
  </conditionalFormatting>
  <conditionalFormatting sqref="E224">
    <cfRule type="cellIs" dxfId="26632" priority="126949" stopIfTrue="1" operator="equal">
      <formula>0</formula>
    </cfRule>
  </conditionalFormatting>
  <conditionalFormatting sqref="E224">
    <cfRule type="cellIs" dxfId="26631" priority="126948" stopIfTrue="1" operator="equal">
      <formula>0</formula>
    </cfRule>
  </conditionalFormatting>
  <conditionalFormatting sqref="E224">
    <cfRule type="cellIs" dxfId="26630" priority="126947" stopIfTrue="1" operator="equal">
      <formula>0</formula>
    </cfRule>
  </conditionalFormatting>
  <conditionalFormatting sqref="E224">
    <cfRule type="cellIs" dxfId="26629" priority="126946" stopIfTrue="1" operator="equal">
      <formula>0</formula>
    </cfRule>
  </conditionalFormatting>
  <conditionalFormatting sqref="E224">
    <cfRule type="cellIs" dxfId="26628" priority="126945" stopIfTrue="1" operator="equal">
      <formula>0</formula>
    </cfRule>
  </conditionalFormatting>
  <conditionalFormatting sqref="E224">
    <cfRule type="cellIs" dxfId="26627" priority="126944" stopIfTrue="1" operator="equal">
      <formula>0</formula>
    </cfRule>
  </conditionalFormatting>
  <conditionalFormatting sqref="E224">
    <cfRule type="cellIs" dxfId="26626" priority="126943" stopIfTrue="1" operator="equal">
      <formula>0</formula>
    </cfRule>
  </conditionalFormatting>
  <conditionalFormatting sqref="E224">
    <cfRule type="cellIs" dxfId="26625" priority="126942" stopIfTrue="1" operator="equal">
      <formula>0</formula>
    </cfRule>
  </conditionalFormatting>
  <conditionalFormatting sqref="E224">
    <cfRule type="cellIs" dxfId="26624" priority="126941" stopIfTrue="1" operator="equal">
      <formula>0</formula>
    </cfRule>
  </conditionalFormatting>
  <conditionalFormatting sqref="E224">
    <cfRule type="cellIs" dxfId="26623" priority="126940" stopIfTrue="1" operator="equal">
      <formula>0</formula>
    </cfRule>
  </conditionalFormatting>
  <conditionalFormatting sqref="E224">
    <cfRule type="cellIs" dxfId="26622" priority="126939" stopIfTrue="1" operator="equal">
      <formula>0</formula>
    </cfRule>
  </conditionalFormatting>
  <conditionalFormatting sqref="E224">
    <cfRule type="cellIs" dxfId="26621" priority="126938" stopIfTrue="1" operator="equal">
      <formula>0</formula>
    </cfRule>
  </conditionalFormatting>
  <conditionalFormatting sqref="E224">
    <cfRule type="cellIs" dxfId="26620" priority="126937" stopIfTrue="1" operator="equal">
      <formula>0</formula>
    </cfRule>
  </conditionalFormatting>
  <conditionalFormatting sqref="E224">
    <cfRule type="cellIs" dxfId="26619" priority="126936" stopIfTrue="1" operator="equal">
      <formula>0</formula>
    </cfRule>
  </conditionalFormatting>
  <conditionalFormatting sqref="E224">
    <cfRule type="cellIs" dxfId="26618" priority="126935" stopIfTrue="1" operator="equal">
      <formula>0</formula>
    </cfRule>
  </conditionalFormatting>
  <conditionalFormatting sqref="E224">
    <cfRule type="cellIs" dxfId="26617" priority="126934" stopIfTrue="1" operator="equal">
      <formula>0</formula>
    </cfRule>
  </conditionalFormatting>
  <conditionalFormatting sqref="E224">
    <cfRule type="cellIs" dxfId="26616" priority="126933" stopIfTrue="1" operator="equal">
      <formula>0</formula>
    </cfRule>
  </conditionalFormatting>
  <conditionalFormatting sqref="E224">
    <cfRule type="cellIs" dxfId="26615" priority="126932" stopIfTrue="1" operator="equal">
      <formula>0</formula>
    </cfRule>
  </conditionalFormatting>
  <conditionalFormatting sqref="E224">
    <cfRule type="cellIs" dxfId="26614" priority="126931" stopIfTrue="1" operator="equal">
      <formula>0</formula>
    </cfRule>
  </conditionalFormatting>
  <conditionalFormatting sqref="E224">
    <cfRule type="cellIs" dxfId="26613" priority="126930" stopIfTrue="1" operator="equal">
      <formula>0</formula>
    </cfRule>
  </conditionalFormatting>
  <conditionalFormatting sqref="E224">
    <cfRule type="cellIs" dxfId="26612" priority="126929" stopIfTrue="1" operator="equal">
      <formula>0</formula>
    </cfRule>
  </conditionalFormatting>
  <conditionalFormatting sqref="E224">
    <cfRule type="cellIs" dxfId="26611" priority="126928" stopIfTrue="1" operator="equal">
      <formula>0</formula>
    </cfRule>
  </conditionalFormatting>
  <conditionalFormatting sqref="E224">
    <cfRule type="cellIs" dxfId="26610" priority="126927" stopIfTrue="1" operator="equal">
      <formula>0</formula>
    </cfRule>
  </conditionalFormatting>
  <conditionalFormatting sqref="E224">
    <cfRule type="cellIs" dxfId="26609" priority="126926" stopIfTrue="1" operator="equal">
      <formula>0</formula>
    </cfRule>
  </conditionalFormatting>
  <conditionalFormatting sqref="E224">
    <cfRule type="cellIs" dxfId="26608" priority="126925" stopIfTrue="1" operator="equal">
      <formula>0</formula>
    </cfRule>
  </conditionalFormatting>
  <conditionalFormatting sqref="E224">
    <cfRule type="cellIs" dxfId="26607" priority="126924" stopIfTrue="1" operator="equal">
      <formula>0</formula>
    </cfRule>
  </conditionalFormatting>
  <conditionalFormatting sqref="E224">
    <cfRule type="cellIs" dxfId="26606" priority="126923" stopIfTrue="1" operator="equal">
      <formula>0</formula>
    </cfRule>
  </conditionalFormatting>
  <conditionalFormatting sqref="E224">
    <cfRule type="cellIs" dxfId="26605" priority="126922" stopIfTrue="1" operator="equal">
      <formula>0</formula>
    </cfRule>
  </conditionalFormatting>
  <conditionalFormatting sqref="E224">
    <cfRule type="cellIs" dxfId="26604" priority="126921" stopIfTrue="1" operator="equal">
      <formula>0</formula>
    </cfRule>
  </conditionalFormatting>
  <conditionalFormatting sqref="E224">
    <cfRule type="cellIs" dxfId="26603" priority="126920" stopIfTrue="1" operator="equal">
      <formula>0</formula>
    </cfRule>
  </conditionalFormatting>
  <conditionalFormatting sqref="E224">
    <cfRule type="cellIs" dxfId="26602" priority="126919" stopIfTrue="1" operator="equal">
      <formula>0</formula>
    </cfRule>
  </conditionalFormatting>
  <conditionalFormatting sqref="E224">
    <cfRule type="cellIs" dxfId="26601" priority="126918" stopIfTrue="1" operator="equal">
      <formula>0</formula>
    </cfRule>
  </conditionalFormatting>
  <conditionalFormatting sqref="E224">
    <cfRule type="cellIs" dxfId="26600" priority="126917" stopIfTrue="1" operator="equal">
      <formula>0</formula>
    </cfRule>
  </conditionalFormatting>
  <conditionalFormatting sqref="E224">
    <cfRule type="cellIs" dxfId="26599" priority="126916" stopIfTrue="1" operator="equal">
      <formula>0</formula>
    </cfRule>
  </conditionalFormatting>
  <conditionalFormatting sqref="E224">
    <cfRule type="cellIs" dxfId="26598" priority="126915" stopIfTrue="1" operator="equal">
      <formula>0</formula>
    </cfRule>
  </conditionalFormatting>
  <conditionalFormatting sqref="E224">
    <cfRule type="cellIs" dxfId="26597" priority="126914" stopIfTrue="1" operator="equal">
      <formula>0</formula>
    </cfRule>
  </conditionalFormatting>
  <conditionalFormatting sqref="E224">
    <cfRule type="cellIs" dxfId="26596" priority="126913" stopIfTrue="1" operator="equal">
      <formula>0</formula>
    </cfRule>
  </conditionalFormatting>
  <conditionalFormatting sqref="E224">
    <cfRule type="cellIs" dxfId="26595" priority="126912" stopIfTrue="1" operator="equal">
      <formula>0</formula>
    </cfRule>
  </conditionalFormatting>
  <conditionalFormatting sqref="E224">
    <cfRule type="cellIs" dxfId="26594" priority="126911" stopIfTrue="1" operator="equal">
      <formula>0</formula>
    </cfRule>
  </conditionalFormatting>
  <conditionalFormatting sqref="E224">
    <cfRule type="cellIs" dxfId="26593" priority="126910" stopIfTrue="1" operator="equal">
      <formula>0</formula>
    </cfRule>
  </conditionalFormatting>
  <conditionalFormatting sqref="E224">
    <cfRule type="cellIs" dxfId="26592" priority="126909" stopIfTrue="1" operator="equal">
      <formula>0</formula>
    </cfRule>
  </conditionalFormatting>
  <conditionalFormatting sqref="E224">
    <cfRule type="cellIs" dxfId="26591" priority="126908" stopIfTrue="1" operator="equal">
      <formula>0</formula>
    </cfRule>
  </conditionalFormatting>
  <conditionalFormatting sqref="E224">
    <cfRule type="cellIs" dxfId="26590" priority="126907" stopIfTrue="1" operator="equal">
      <formula>0</formula>
    </cfRule>
  </conditionalFormatting>
  <conditionalFormatting sqref="E224">
    <cfRule type="cellIs" dxfId="26589" priority="126906" stopIfTrue="1" operator="equal">
      <formula>0</formula>
    </cfRule>
  </conditionalFormatting>
  <conditionalFormatting sqref="E224">
    <cfRule type="cellIs" dxfId="26588" priority="126905" stopIfTrue="1" operator="equal">
      <formula>0</formula>
    </cfRule>
  </conditionalFormatting>
  <conditionalFormatting sqref="E224">
    <cfRule type="cellIs" dxfId="26587" priority="126904" stopIfTrue="1" operator="equal">
      <formula>0</formula>
    </cfRule>
  </conditionalFormatting>
  <conditionalFormatting sqref="E224">
    <cfRule type="cellIs" dxfId="26586" priority="126903" stopIfTrue="1" operator="equal">
      <formula>0</formula>
    </cfRule>
  </conditionalFormatting>
  <conditionalFormatting sqref="E224">
    <cfRule type="cellIs" dxfId="26585" priority="126902" stopIfTrue="1" operator="equal">
      <formula>0</formula>
    </cfRule>
  </conditionalFormatting>
  <conditionalFormatting sqref="E224">
    <cfRule type="cellIs" dxfId="26584" priority="126901" stopIfTrue="1" operator="equal">
      <formula>0</formula>
    </cfRule>
  </conditionalFormatting>
  <conditionalFormatting sqref="E224">
    <cfRule type="cellIs" dxfId="26583" priority="126900" stopIfTrue="1" operator="equal">
      <formula>0</formula>
    </cfRule>
  </conditionalFormatting>
  <conditionalFormatting sqref="E224">
    <cfRule type="cellIs" dxfId="26582" priority="126899" stopIfTrue="1" operator="equal">
      <formula>0</formula>
    </cfRule>
  </conditionalFormatting>
  <conditionalFormatting sqref="E224">
    <cfRule type="cellIs" dxfId="26581" priority="126898" stopIfTrue="1" operator="equal">
      <formula>0</formula>
    </cfRule>
  </conditionalFormatting>
  <conditionalFormatting sqref="E224">
    <cfRule type="cellIs" dxfId="26580" priority="126897" stopIfTrue="1" operator="equal">
      <formula>0</formula>
    </cfRule>
  </conditionalFormatting>
  <conditionalFormatting sqref="E224">
    <cfRule type="cellIs" dxfId="26579" priority="126896" stopIfTrue="1" operator="equal">
      <formula>0</formula>
    </cfRule>
  </conditionalFormatting>
  <conditionalFormatting sqref="E224">
    <cfRule type="cellIs" dxfId="26578" priority="126895" stopIfTrue="1" operator="equal">
      <formula>0</formula>
    </cfRule>
  </conditionalFormatting>
  <conditionalFormatting sqref="E224">
    <cfRule type="cellIs" dxfId="26577" priority="126894" stopIfTrue="1" operator="equal">
      <formula>0</formula>
    </cfRule>
  </conditionalFormatting>
  <conditionalFormatting sqref="E224">
    <cfRule type="cellIs" dxfId="26576" priority="126893" stopIfTrue="1" operator="equal">
      <formula>0</formula>
    </cfRule>
  </conditionalFormatting>
  <conditionalFormatting sqref="E224">
    <cfRule type="cellIs" dxfId="26575" priority="126892" stopIfTrue="1" operator="equal">
      <formula>0</formula>
    </cfRule>
  </conditionalFormatting>
  <conditionalFormatting sqref="E224">
    <cfRule type="cellIs" dxfId="26574" priority="126891" stopIfTrue="1" operator="equal">
      <formula>0</formula>
    </cfRule>
  </conditionalFormatting>
  <conditionalFormatting sqref="E224">
    <cfRule type="cellIs" dxfId="26573" priority="126890" stopIfTrue="1" operator="equal">
      <formula>0</formula>
    </cfRule>
  </conditionalFormatting>
  <conditionalFormatting sqref="E224">
    <cfRule type="cellIs" dxfId="26572" priority="126889" stopIfTrue="1" operator="equal">
      <formula>0</formula>
    </cfRule>
  </conditionalFormatting>
  <conditionalFormatting sqref="E224">
    <cfRule type="cellIs" dxfId="26571" priority="126888" stopIfTrue="1" operator="equal">
      <formula>0</formula>
    </cfRule>
  </conditionalFormatting>
  <conditionalFormatting sqref="E224">
    <cfRule type="cellIs" dxfId="26570" priority="126887" stopIfTrue="1" operator="equal">
      <formula>0</formula>
    </cfRule>
  </conditionalFormatting>
  <conditionalFormatting sqref="E224">
    <cfRule type="cellIs" dxfId="26569" priority="126886" stopIfTrue="1" operator="equal">
      <formula>0</formula>
    </cfRule>
  </conditionalFormatting>
  <conditionalFormatting sqref="E224">
    <cfRule type="cellIs" dxfId="26568" priority="126885" stopIfTrue="1" operator="equal">
      <formula>0</formula>
    </cfRule>
  </conditionalFormatting>
  <conditionalFormatting sqref="E224">
    <cfRule type="cellIs" dxfId="26567" priority="126884" stopIfTrue="1" operator="equal">
      <formula>0</formula>
    </cfRule>
  </conditionalFormatting>
  <conditionalFormatting sqref="E224">
    <cfRule type="cellIs" dxfId="26566" priority="126883" stopIfTrue="1" operator="equal">
      <formula>0</formula>
    </cfRule>
  </conditionalFormatting>
  <conditionalFormatting sqref="E224">
    <cfRule type="cellIs" dxfId="26565" priority="126882" stopIfTrue="1" operator="equal">
      <formula>0</formula>
    </cfRule>
  </conditionalFormatting>
  <conditionalFormatting sqref="E224">
    <cfRule type="cellIs" dxfId="26564" priority="126881" stopIfTrue="1" operator="equal">
      <formula>0</formula>
    </cfRule>
  </conditionalFormatting>
  <conditionalFormatting sqref="E224">
    <cfRule type="cellIs" dxfId="26563" priority="126880" stopIfTrue="1" operator="equal">
      <formula>0</formula>
    </cfRule>
  </conditionalFormatting>
  <conditionalFormatting sqref="E224">
    <cfRule type="cellIs" dxfId="26562" priority="126879" stopIfTrue="1" operator="equal">
      <formula>0</formula>
    </cfRule>
  </conditionalFormatting>
  <conditionalFormatting sqref="E224">
    <cfRule type="cellIs" dxfId="26561" priority="126878" stopIfTrue="1" operator="equal">
      <formula>0</formula>
    </cfRule>
  </conditionalFormatting>
  <conditionalFormatting sqref="E224">
    <cfRule type="cellIs" dxfId="26560" priority="126877" stopIfTrue="1" operator="equal">
      <formula>0</formula>
    </cfRule>
  </conditionalFormatting>
  <conditionalFormatting sqref="E224">
    <cfRule type="cellIs" dxfId="26559" priority="126876" stopIfTrue="1" operator="equal">
      <formula>0</formula>
    </cfRule>
  </conditionalFormatting>
  <conditionalFormatting sqref="E224">
    <cfRule type="cellIs" dxfId="26558" priority="126875" stopIfTrue="1" operator="equal">
      <formula>0</formula>
    </cfRule>
  </conditionalFormatting>
  <conditionalFormatting sqref="E224">
    <cfRule type="cellIs" dxfId="26557" priority="126874" stopIfTrue="1" operator="equal">
      <formula>0</formula>
    </cfRule>
  </conditionalFormatting>
  <conditionalFormatting sqref="E224">
    <cfRule type="cellIs" dxfId="26556" priority="126873" stopIfTrue="1" operator="equal">
      <formula>0</formula>
    </cfRule>
  </conditionalFormatting>
  <conditionalFormatting sqref="E224">
    <cfRule type="cellIs" dxfId="26555" priority="126872" stopIfTrue="1" operator="equal">
      <formula>0</formula>
    </cfRule>
  </conditionalFormatting>
  <conditionalFormatting sqref="E224">
    <cfRule type="cellIs" dxfId="26554" priority="126871" stopIfTrue="1" operator="equal">
      <formula>0</formula>
    </cfRule>
  </conditionalFormatting>
  <conditionalFormatting sqref="E224">
    <cfRule type="cellIs" dxfId="26553" priority="126870" stopIfTrue="1" operator="equal">
      <formula>0</formula>
    </cfRule>
  </conditionalFormatting>
  <conditionalFormatting sqref="E224">
    <cfRule type="cellIs" dxfId="26552" priority="126869" stopIfTrue="1" operator="equal">
      <formula>0</formula>
    </cfRule>
  </conditionalFormatting>
  <conditionalFormatting sqref="E224">
    <cfRule type="cellIs" dxfId="26551" priority="126868" stopIfTrue="1" operator="equal">
      <formula>0</formula>
    </cfRule>
  </conditionalFormatting>
  <conditionalFormatting sqref="E224">
    <cfRule type="cellIs" dxfId="26550" priority="126867" stopIfTrue="1" operator="equal">
      <formula>0</formula>
    </cfRule>
  </conditionalFormatting>
  <conditionalFormatting sqref="E224">
    <cfRule type="cellIs" dxfId="26549" priority="126866" stopIfTrue="1" operator="equal">
      <formula>0</formula>
    </cfRule>
  </conditionalFormatting>
  <conditionalFormatting sqref="E224">
    <cfRule type="cellIs" dxfId="26548" priority="126865" stopIfTrue="1" operator="equal">
      <formula>0</formula>
    </cfRule>
  </conditionalFormatting>
  <conditionalFormatting sqref="E224">
    <cfRule type="cellIs" dxfId="26547" priority="126864" stopIfTrue="1" operator="equal">
      <formula>0</formula>
    </cfRule>
  </conditionalFormatting>
  <conditionalFormatting sqref="E224">
    <cfRule type="cellIs" dxfId="26546" priority="126863" stopIfTrue="1" operator="equal">
      <formula>0</formula>
    </cfRule>
  </conditionalFormatting>
  <conditionalFormatting sqref="E224">
    <cfRule type="cellIs" dxfId="26545" priority="126862" stopIfTrue="1" operator="equal">
      <formula>0</formula>
    </cfRule>
  </conditionalFormatting>
  <conditionalFormatting sqref="E224">
    <cfRule type="cellIs" dxfId="26544" priority="126861" stopIfTrue="1" operator="equal">
      <formula>0</formula>
    </cfRule>
  </conditionalFormatting>
  <conditionalFormatting sqref="E224">
    <cfRule type="cellIs" dxfId="26543" priority="126860" stopIfTrue="1" operator="equal">
      <formula>0</formula>
    </cfRule>
  </conditionalFormatting>
  <conditionalFormatting sqref="E224">
    <cfRule type="cellIs" dxfId="26542" priority="126859" stopIfTrue="1" operator="equal">
      <formula>0</formula>
    </cfRule>
  </conditionalFormatting>
  <conditionalFormatting sqref="E224">
    <cfRule type="cellIs" dxfId="26541" priority="126858" stopIfTrue="1" operator="equal">
      <formula>0</formula>
    </cfRule>
  </conditionalFormatting>
  <conditionalFormatting sqref="E224">
    <cfRule type="cellIs" dxfId="26540" priority="126857" stopIfTrue="1" operator="equal">
      <formula>0</formula>
    </cfRule>
  </conditionalFormatting>
  <conditionalFormatting sqref="E224">
    <cfRule type="cellIs" dxfId="26539" priority="126856" stopIfTrue="1" operator="equal">
      <formula>0</formula>
    </cfRule>
  </conditionalFormatting>
  <conditionalFormatting sqref="E224">
    <cfRule type="cellIs" dxfId="26538" priority="126855" stopIfTrue="1" operator="equal">
      <formula>0</formula>
    </cfRule>
  </conditionalFormatting>
  <conditionalFormatting sqref="E224">
    <cfRule type="cellIs" dxfId="26537" priority="126854" stopIfTrue="1" operator="equal">
      <formula>0</formula>
    </cfRule>
  </conditionalFormatting>
  <conditionalFormatting sqref="E224">
    <cfRule type="cellIs" dxfId="26536" priority="126853" stopIfTrue="1" operator="equal">
      <formula>0</formula>
    </cfRule>
  </conditionalFormatting>
  <conditionalFormatting sqref="E224">
    <cfRule type="cellIs" dxfId="26535" priority="126852" stopIfTrue="1" operator="equal">
      <formula>0</formula>
    </cfRule>
  </conditionalFormatting>
  <conditionalFormatting sqref="E224">
    <cfRule type="cellIs" dxfId="26534" priority="126851" stopIfTrue="1" operator="equal">
      <formula>0</formula>
    </cfRule>
  </conditionalFormatting>
  <conditionalFormatting sqref="E224">
    <cfRule type="cellIs" dxfId="26533" priority="126850" stopIfTrue="1" operator="equal">
      <formula>0</formula>
    </cfRule>
  </conditionalFormatting>
  <conditionalFormatting sqref="E224">
    <cfRule type="cellIs" dxfId="26532" priority="126849" stopIfTrue="1" operator="equal">
      <formula>0</formula>
    </cfRule>
  </conditionalFormatting>
  <conditionalFormatting sqref="E224">
    <cfRule type="cellIs" dxfId="26531" priority="126848" stopIfTrue="1" operator="equal">
      <formula>0</formula>
    </cfRule>
  </conditionalFormatting>
  <conditionalFormatting sqref="E224">
    <cfRule type="cellIs" dxfId="26530" priority="126847" stopIfTrue="1" operator="equal">
      <formula>0</formula>
    </cfRule>
  </conditionalFormatting>
  <conditionalFormatting sqref="E224">
    <cfRule type="cellIs" dxfId="26529" priority="126846" stopIfTrue="1" operator="equal">
      <formula>0</formula>
    </cfRule>
  </conditionalFormatting>
  <conditionalFormatting sqref="E224">
    <cfRule type="cellIs" dxfId="26528" priority="126845" stopIfTrue="1" operator="equal">
      <formula>0</formula>
    </cfRule>
  </conditionalFormatting>
  <conditionalFormatting sqref="E224">
    <cfRule type="cellIs" dxfId="26527" priority="126844" stopIfTrue="1" operator="equal">
      <formula>0</formula>
    </cfRule>
  </conditionalFormatting>
  <conditionalFormatting sqref="E224">
    <cfRule type="cellIs" dxfId="26526" priority="126843" stopIfTrue="1" operator="equal">
      <formula>0</formula>
    </cfRule>
  </conditionalFormatting>
  <conditionalFormatting sqref="E224">
    <cfRule type="cellIs" dxfId="26525" priority="126842" stopIfTrue="1" operator="equal">
      <formula>0</formula>
    </cfRule>
  </conditionalFormatting>
  <conditionalFormatting sqref="E224">
    <cfRule type="cellIs" dxfId="26524" priority="126841" stopIfTrue="1" operator="equal">
      <formula>0</formula>
    </cfRule>
  </conditionalFormatting>
  <conditionalFormatting sqref="E224">
    <cfRule type="cellIs" dxfId="26523" priority="126840" stopIfTrue="1" operator="equal">
      <formula>0</formula>
    </cfRule>
  </conditionalFormatting>
  <conditionalFormatting sqref="E224">
    <cfRule type="cellIs" dxfId="26522" priority="126839" stopIfTrue="1" operator="equal">
      <formula>0</formula>
    </cfRule>
  </conditionalFormatting>
  <conditionalFormatting sqref="E224">
    <cfRule type="cellIs" dxfId="26521" priority="126838" stopIfTrue="1" operator="equal">
      <formula>0</formula>
    </cfRule>
  </conditionalFormatting>
  <conditionalFormatting sqref="E224">
    <cfRule type="cellIs" dxfId="26520" priority="126837" stopIfTrue="1" operator="equal">
      <formula>0</formula>
    </cfRule>
  </conditionalFormatting>
  <conditionalFormatting sqref="E224">
    <cfRule type="cellIs" dxfId="26519" priority="126836" stopIfTrue="1" operator="equal">
      <formula>0</formula>
    </cfRule>
  </conditionalFormatting>
  <conditionalFormatting sqref="E224">
    <cfRule type="cellIs" dxfId="26518" priority="126835" stopIfTrue="1" operator="equal">
      <formula>0</formula>
    </cfRule>
  </conditionalFormatting>
  <conditionalFormatting sqref="E224">
    <cfRule type="cellIs" dxfId="26517" priority="126834" stopIfTrue="1" operator="equal">
      <formula>0</formula>
    </cfRule>
  </conditionalFormatting>
  <conditionalFormatting sqref="E224">
    <cfRule type="cellIs" dxfId="26516" priority="126833" stopIfTrue="1" operator="equal">
      <formula>0</formula>
    </cfRule>
  </conditionalFormatting>
  <conditionalFormatting sqref="E224">
    <cfRule type="cellIs" dxfId="26515" priority="126832" stopIfTrue="1" operator="equal">
      <formula>0</formula>
    </cfRule>
  </conditionalFormatting>
  <conditionalFormatting sqref="E224">
    <cfRule type="cellIs" dxfId="26514" priority="126831" stopIfTrue="1" operator="equal">
      <formula>0</formula>
    </cfRule>
  </conditionalFormatting>
  <conditionalFormatting sqref="E224">
    <cfRule type="cellIs" dxfId="26513" priority="126830" stopIfTrue="1" operator="equal">
      <formula>0</formula>
    </cfRule>
  </conditionalFormatting>
  <conditionalFormatting sqref="E224">
    <cfRule type="cellIs" dxfId="26512" priority="126829" stopIfTrue="1" operator="equal">
      <formula>0</formula>
    </cfRule>
  </conditionalFormatting>
  <conditionalFormatting sqref="E224">
    <cfRule type="cellIs" dxfId="26511" priority="126828" stopIfTrue="1" operator="equal">
      <formula>0</formula>
    </cfRule>
  </conditionalFormatting>
  <conditionalFormatting sqref="E224">
    <cfRule type="cellIs" dxfId="26510" priority="126827" stopIfTrue="1" operator="equal">
      <formula>0</formula>
    </cfRule>
  </conditionalFormatting>
  <conditionalFormatting sqref="E224">
    <cfRule type="cellIs" dxfId="26509" priority="126826" stopIfTrue="1" operator="equal">
      <formula>0</formula>
    </cfRule>
  </conditionalFormatting>
  <conditionalFormatting sqref="E224">
    <cfRule type="cellIs" dxfId="26508" priority="126825" stopIfTrue="1" operator="equal">
      <formula>0</formula>
    </cfRule>
  </conditionalFormatting>
  <conditionalFormatting sqref="E224">
    <cfRule type="cellIs" dxfId="26507" priority="126824" stopIfTrue="1" operator="equal">
      <formula>0</formula>
    </cfRule>
  </conditionalFormatting>
  <conditionalFormatting sqref="E224">
    <cfRule type="cellIs" dxfId="26506" priority="126823" stopIfTrue="1" operator="equal">
      <formula>0</formula>
    </cfRule>
  </conditionalFormatting>
  <conditionalFormatting sqref="E224">
    <cfRule type="cellIs" dxfId="26505" priority="126822" stopIfTrue="1" operator="equal">
      <formula>0</formula>
    </cfRule>
  </conditionalFormatting>
  <conditionalFormatting sqref="E224">
    <cfRule type="cellIs" dxfId="26504" priority="126821" stopIfTrue="1" operator="equal">
      <formula>0</formula>
    </cfRule>
  </conditionalFormatting>
  <conditionalFormatting sqref="E224">
    <cfRule type="cellIs" dxfId="26503" priority="126820" stopIfTrue="1" operator="equal">
      <formula>0</formula>
    </cfRule>
  </conditionalFormatting>
  <conditionalFormatting sqref="E224">
    <cfRule type="cellIs" dxfId="26502" priority="126819" stopIfTrue="1" operator="equal">
      <formula>0</formula>
    </cfRule>
  </conditionalFormatting>
  <conditionalFormatting sqref="E224">
    <cfRule type="cellIs" dxfId="26501" priority="126818" stopIfTrue="1" operator="equal">
      <formula>0</formula>
    </cfRule>
  </conditionalFormatting>
  <conditionalFormatting sqref="E224">
    <cfRule type="cellIs" dxfId="26500" priority="126817" stopIfTrue="1" operator="equal">
      <formula>0</formula>
    </cfRule>
  </conditionalFormatting>
  <conditionalFormatting sqref="E224">
    <cfRule type="cellIs" dxfId="26499" priority="126816" stopIfTrue="1" operator="equal">
      <formula>0</formula>
    </cfRule>
  </conditionalFormatting>
  <conditionalFormatting sqref="E224">
    <cfRule type="cellIs" dxfId="26498" priority="126815" stopIfTrue="1" operator="equal">
      <formula>0</formula>
    </cfRule>
  </conditionalFormatting>
  <conditionalFormatting sqref="E224">
    <cfRule type="cellIs" dxfId="26497" priority="126814" stopIfTrue="1" operator="equal">
      <formula>0</formula>
    </cfRule>
  </conditionalFormatting>
  <conditionalFormatting sqref="E224">
    <cfRule type="cellIs" dxfId="26496" priority="126813" stopIfTrue="1" operator="equal">
      <formula>0</formula>
    </cfRule>
  </conditionalFormatting>
  <conditionalFormatting sqref="E224">
    <cfRule type="cellIs" dxfId="26495" priority="126812" stopIfTrue="1" operator="equal">
      <formula>0</formula>
    </cfRule>
  </conditionalFormatting>
  <conditionalFormatting sqref="E224">
    <cfRule type="cellIs" dxfId="26494" priority="126811" stopIfTrue="1" operator="equal">
      <formula>0</formula>
    </cfRule>
  </conditionalFormatting>
  <conditionalFormatting sqref="E224">
    <cfRule type="cellIs" dxfId="26493" priority="126810" stopIfTrue="1" operator="equal">
      <formula>0</formula>
    </cfRule>
  </conditionalFormatting>
  <conditionalFormatting sqref="E224">
    <cfRule type="cellIs" dxfId="26492" priority="126809" stopIfTrue="1" operator="equal">
      <formula>0</formula>
    </cfRule>
  </conditionalFormatting>
  <conditionalFormatting sqref="E224">
    <cfRule type="cellIs" dxfId="26491" priority="126808" stopIfTrue="1" operator="equal">
      <formula>0</formula>
    </cfRule>
  </conditionalFormatting>
  <conditionalFormatting sqref="E224">
    <cfRule type="cellIs" dxfId="26490" priority="126807" stopIfTrue="1" operator="equal">
      <formula>0</formula>
    </cfRule>
  </conditionalFormatting>
  <conditionalFormatting sqref="E224">
    <cfRule type="cellIs" dxfId="26489" priority="126806" stopIfTrue="1" operator="equal">
      <formula>0</formula>
    </cfRule>
  </conditionalFormatting>
  <conditionalFormatting sqref="E224">
    <cfRule type="cellIs" dxfId="26488" priority="126805" stopIfTrue="1" operator="equal">
      <formula>0</formula>
    </cfRule>
  </conditionalFormatting>
  <conditionalFormatting sqref="E224">
    <cfRule type="cellIs" dxfId="26487" priority="126804" stopIfTrue="1" operator="equal">
      <formula>0</formula>
    </cfRule>
  </conditionalFormatting>
  <conditionalFormatting sqref="E224">
    <cfRule type="cellIs" dxfId="26486" priority="126803" stopIfTrue="1" operator="equal">
      <formula>0</formula>
    </cfRule>
  </conditionalFormatting>
  <conditionalFormatting sqref="E224">
    <cfRule type="cellIs" dxfId="26485" priority="126802" stopIfTrue="1" operator="equal">
      <formula>0</formula>
    </cfRule>
  </conditionalFormatting>
  <conditionalFormatting sqref="E224">
    <cfRule type="cellIs" dxfId="26484" priority="126801" stopIfTrue="1" operator="equal">
      <formula>0</formula>
    </cfRule>
  </conditionalFormatting>
  <conditionalFormatting sqref="E224">
    <cfRule type="cellIs" dxfId="26483" priority="126800" stopIfTrue="1" operator="equal">
      <formula>0</formula>
    </cfRule>
  </conditionalFormatting>
  <conditionalFormatting sqref="E224">
    <cfRule type="cellIs" dxfId="26482" priority="126799" stopIfTrue="1" operator="equal">
      <formula>0</formula>
    </cfRule>
  </conditionalFormatting>
  <conditionalFormatting sqref="E224">
    <cfRule type="cellIs" dxfId="26481" priority="126798" stopIfTrue="1" operator="equal">
      <formula>0</formula>
    </cfRule>
  </conditionalFormatting>
  <conditionalFormatting sqref="E224">
    <cfRule type="cellIs" dxfId="26480" priority="126797" stopIfTrue="1" operator="equal">
      <formula>0</formula>
    </cfRule>
  </conditionalFormatting>
  <conditionalFormatting sqref="E224">
    <cfRule type="cellIs" dxfId="26479" priority="126796" stopIfTrue="1" operator="equal">
      <formula>0</formula>
    </cfRule>
  </conditionalFormatting>
  <conditionalFormatting sqref="E224">
    <cfRule type="cellIs" dxfId="26478" priority="126795" stopIfTrue="1" operator="equal">
      <formula>0</formula>
    </cfRule>
  </conditionalFormatting>
  <conditionalFormatting sqref="E224">
    <cfRule type="cellIs" dxfId="26477" priority="126794" stopIfTrue="1" operator="equal">
      <formula>0</formula>
    </cfRule>
  </conditionalFormatting>
  <conditionalFormatting sqref="E224">
    <cfRule type="cellIs" dxfId="26476" priority="126793" stopIfTrue="1" operator="equal">
      <formula>0</formula>
    </cfRule>
  </conditionalFormatting>
  <conditionalFormatting sqref="E224">
    <cfRule type="cellIs" dxfId="26475" priority="126792" stopIfTrue="1" operator="equal">
      <formula>0</formula>
    </cfRule>
  </conditionalFormatting>
  <conditionalFormatting sqref="E224">
    <cfRule type="cellIs" dxfId="26474" priority="126791" stopIfTrue="1" operator="equal">
      <formula>0</formula>
    </cfRule>
  </conditionalFormatting>
  <conditionalFormatting sqref="E224">
    <cfRule type="cellIs" dxfId="26473" priority="126790" stopIfTrue="1" operator="equal">
      <formula>0</formula>
    </cfRule>
  </conditionalFormatting>
  <conditionalFormatting sqref="E224">
    <cfRule type="cellIs" dxfId="26472" priority="126789" stopIfTrue="1" operator="equal">
      <formula>0</formula>
    </cfRule>
  </conditionalFormatting>
  <conditionalFormatting sqref="E224">
    <cfRule type="cellIs" dxfId="26471" priority="126788" stopIfTrue="1" operator="equal">
      <formula>0</formula>
    </cfRule>
  </conditionalFormatting>
  <conditionalFormatting sqref="E224">
    <cfRule type="cellIs" dxfId="26470" priority="126787" stopIfTrue="1" operator="equal">
      <formula>0</formula>
    </cfRule>
  </conditionalFormatting>
  <conditionalFormatting sqref="E224">
    <cfRule type="cellIs" dxfId="26469" priority="126786" stopIfTrue="1" operator="equal">
      <formula>0</formula>
    </cfRule>
  </conditionalFormatting>
  <conditionalFormatting sqref="E224">
    <cfRule type="cellIs" dxfId="26468" priority="126785" stopIfTrue="1" operator="equal">
      <formula>0</formula>
    </cfRule>
  </conditionalFormatting>
  <conditionalFormatting sqref="E224">
    <cfRule type="cellIs" dxfId="26467" priority="126784" stopIfTrue="1" operator="equal">
      <formula>0</formula>
    </cfRule>
  </conditionalFormatting>
  <conditionalFormatting sqref="E224">
    <cfRule type="cellIs" dxfId="26466" priority="126783" stopIfTrue="1" operator="equal">
      <formula>0</formula>
    </cfRule>
  </conditionalFormatting>
  <conditionalFormatting sqref="E224">
    <cfRule type="cellIs" dxfId="26465" priority="126782" stopIfTrue="1" operator="equal">
      <formula>0</formula>
    </cfRule>
  </conditionalFormatting>
  <conditionalFormatting sqref="E224">
    <cfRule type="cellIs" dxfId="26464" priority="126781" stopIfTrue="1" operator="equal">
      <formula>0</formula>
    </cfRule>
  </conditionalFormatting>
  <conditionalFormatting sqref="E224">
    <cfRule type="cellIs" dxfId="26463" priority="126780" stopIfTrue="1" operator="equal">
      <formula>0</formula>
    </cfRule>
  </conditionalFormatting>
  <conditionalFormatting sqref="E224">
    <cfRule type="cellIs" dxfId="26462" priority="126779" stopIfTrue="1" operator="equal">
      <formula>0</formula>
    </cfRule>
  </conditionalFormatting>
  <conditionalFormatting sqref="E224">
    <cfRule type="cellIs" dxfId="26461" priority="126778" stopIfTrue="1" operator="equal">
      <formula>0</formula>
    </cfRule>
  </conditionalFormatting>
  <conditionalFormatting sqref="E224">
    <cfRule type="cellIs" dxfId="26460" priority="126777" stopIfTrue="1" operator="equal">
      <formula>0</formula>
    </cfRule>
  </conditionalFormatting>
  <conditionalFormatting sqref="E224">
    <cfRule type="cellIs" dxfId="26459" priority="126776" stopIfTrue="1" operator="equal">
      <formula>0</formula>
    </cfRule>
  </conditionalFormatting>
  <conditionalFormatting sqref="E224">
    <cfRule type="cellIs" dxfId="26458" priority="126775" stopIfTrue="1" operator="equal">
      <formula>0</formula>
    </cfRule>
  </conditionalFormatting>
  <conditionalFormatting sqref="E224">
    <cfRule type="cellIs" dxfId="26457" priority="126774" stopIfTrue="1" operator="equal">
      <formula>0</formula>
    </cfRule>
  </conditionalFormatting>
  <conditionalFormatting sqref="E224">
    <cfRule type="cellIs" dxfId="26456" priority="126773" stopIfTrue="1" operator="equal">
      <formula>0</formula>
    </cfRule>
  </conditionalFormatting>
  <conditionalFormatting sqref="E224">
    <cfRule type="cellIs" dxfId="26455" priority="126772" stopIfTrue="1" operator="equal">
      <formula>0</formula>
    </cfRule>
  </conditionalFormatting>
  <conditionalFormatting sqref="E224">
    <cfRule type="cellIs" dxfId="26454" priority="126771" stopIfTrue="1" operator="equal">
      <formula>0</formula>
    </cfRule>
  </conditionalFormatting>
  <conditionalFormatting sqref="E224">
    <cfRule type="cellIs" dxfId="26453" priority="126770" stopIfTrue="1" operator="equal">
      <formula>0</formula>
    </cfRule>
  </conditionalFormatting>
  <conditionalFormatting sqref="E224">
    <cfRule type="cellIs" dxfId="26452" priority="126769" stopIfTrue="1" operator="equal">
      <formula>0</formula>
    </cfRule>
  </conditionalFormatting>
  <conditionalFormatting sqref="E224">
    <cfRule type="cellIs" dxfId="26451" priority="126768" stopIfTrue="1" operator="equal">
      <formula>0</formula>
    </cfRule>
  </conditionalFormatting>
  <conditionalFormatting sqref="E224">
    <cfRule type="cellIs" dxfId="26450" priority="126767" stopIfTrue="1" operator="equal">
      <formula>0</formula>
    </cfRule>
  </conditionalFormatting>
  <conditionalFormatting sqref="E224">
    <cfRule type="cellIs" dxfId="26449" priority="126766" stopIfTrue="1" operator="equal">
      <formula>0</formula>
    </cfRule>
  </conditionalFormatting>
  <conditionalFormatting sqref="E224">
    <cfRule type="cellIs" dxfId="26448" priority="126765" stopIfTrue="1" operator="equal">
      <formula>0</formula>
    </cfRule>
  </conditionalFormatting>
  <conditionalFormatting sqref="E224">
    <cfRule type="cellIs" dxfId="26447" priority="126764" stopIfTrue="1" operator="equal">
      <formula>0</formula>
    </cfRule>
  </conditionalFormatting>
  <conditionalFormatting sqref="E224">
    <cfRule type="cellIs" dxfId="26446" priority="126763" stopIfTrue="1" operator="equal">
      <formula>0</formula>
    </cfRule>
  </conditionalFormatting>
  <conditionalFormatting sqref="E224">
    <cfRule type="cellIs" dxfId="26445" priority="126762" stopIfTrue="1" operator="equal">
      <formula>0</formula>
    </cfRule>
  </conditionalFormatting>
  <conditionalFormatting sqref="E224">
    <cfRule type="cellIs" dxfId="26444" priority="126761" stopIfTrue="1" operator="equal">
      <formula>0</formula>
    </cfRule>
  </conditionalFormatting>
  <conditionalFormatting sqref="E224">
    <cfRule type="cellIs" dxfId="26443" priority="126760" stopIfTrue="1" operator="equal">
      <formula>0</formula>
    </cfRule>
  </conditionalFormatting>
  <conditionalFormatting sqref="E224">
    <cfRule type="cellIs" dxfId="26442" priority="126759" stopIfTrue="1" operator="equal">
      <formula>0</formula>
    </cfRule>
  </conditionalFormatting>
  <conditionalFormatting sqref="E224">
    <cfRule type="cellIs" dxfId="26441" priority="126758" stopIfTrue="1" operator="equal">
      <formula>0</formula>
    </cfRule>
  </conditionalFormatting>
  <conditionalFormatting sqref="E224">
    <cfRule type="cellIs" dxfId="26440" priority="126757" stopIfTrue="1" operator="equal">
      <formula>0</formula>
    </cfRule>
  </conditionalFormatting>
  <conditionalFormatting sqref="E224">
    <cfRule type="cellIs" dxfId="26439" priority="126756" stopIfTrue="1" operator="equal">
      <formula>0</formula>
    </cfRule>
  </conditionalFormatting>
  <conditionalFormatting sqref="E224">
    <cfRule type="cellIs" dxfId="26438" priority="126755" stopIfTrue="1" operator="equal">
      <formula>0</formula>
    </cfRule>
  </conditionalFormatting>
  <conditionalFormatting sqref="E224">
    <cfRule type="cellIs" dxfId="26437" priority="126754" stopIfTrue="1" operator="equal">
      <formula>0</formula>
    </cfRule>
  </conditionalFormatting>
  <conditionalFormatting sqref="E224">
    <cfRule type="cellIs" dxfId="26436" priority="126753" stopIfTrue="1" operator="equal">
      <formula>0</formula>
    </cfRule>
  </conditionalFormatting>
  <conditionalFormatting sqref="E224">
    <cfRule type="cellIs" dxfId="26435" priority="126752" stopIfTrue="1" operator="equal">
      <formula>0</formula>
    </cfRule>
  </conditionalFormatting>
  <conditionalFormatting sqref="E224">
    <cfRule type="cellIs" dxfId="26434" priority="126751" stopIfTrue="1" operator="equal">
      <formula>0</formula>
    </cfRule>
  </conditionalFormatting>
  <conditionalFormatting sqref="E224">
    <cfRule type="cellIs" dxfId="26433" priority="126750" stopIfTrue="1" operator="equal">
      <formula>0</formula>
    </cfRule>
  </conditionalFormatting>
  <conditionalFormatting sqref="E224">
    <cfRule type="cellIs" dxfId="26432" priority="126749" stopIfTrue="1" operator="equal">
      <formula>0</formula>
    </cfRule>
  </conditionalFormatting>
  <conditionalFormatting sqref="E224">
    <cfRule type="cellIs" dxfId="26431" priority="126748" stopIfTrue="1" operator="equal">
      <formula>0</formula>
    </cfRule>
  </conditionalFormatting>
  <conditionalFormatting sqref="E224">
    <cfRule type="cellIs" dxfId="26430" priority="126747" stopIfTrue="1" operator="equal">
      <formula>0</formula>
    </cfRule>
  </conditionalFormatting>
  <conditionalFormatting sqref="E224">
    <cfRule type="cellIs" dxfId="26429" priority="126746" stopIfTrue="1" operator="equal">
      <formula>0</formula>
    </cfRule>
  </conditionalFormatting>
  <conditionalFormatting sqref="E224">
    <cfRule type="cellIs" dxfId="26428" priority="126745" stopIfTrue="1" operator="equal">
      <formula>0</formula>
    </cfRule>
  </conditionalFormatting>
  <conditionalFormatting sqref="E224">
    <cfRule type="cellIs" dxfId="26427" priority="126744" stopIfTrue="1" operator="equal">
      <formula>0</formula>
    </cfRule>
  </conditionalFormatting>
  <conditionalFormatting sqref="E224">
    <cfRule type="cellIs" dxfId="26426" priority="126743" stopIfTrue="1" operator="equal">
      <formula>0</formula>
    </cfRule>
  </conditionalFormatting>
  <conditionalFormatting sqref="E224">
    <cfRule type="cellIs" dxfId="26425" priority="126742" stopIfTrue="1" operator="equal">
      <formula>0</formula>
    </cfRule>
  </conditionalFormatting>
  <conditionalFormatting sqref="E224">
    <cfRule type="cellIs" dxfId="26424" priority="126741" stopIfTrue="1" operator="equal">
      <formula>0</formula>
    </cfRule>
  </conditionalFormatting>
  <conditionalFormatting sqref="E224">
    <cfRule type="cellIs" dxfId="26423" priority="126740" stopIfTrue="1" operator="equal">
      <formula>0</formula>
    </cfRule>
  </conditionalFormatting>
  <conditionalFormatting sqref="E224">
    <cfRule type="cellIs" dxfId="26422" priority="126739" stopIfTrue="1" operator="equal">
      <formula>0</formula>
    </cfRule>
  </conditionalFormatting>
  <conditionalFormatting sqref="E224">
    <cfRule type="cellIs" dxfId="26421" priority="126738" stopIfTrue="1" operator="equal">
      <formula>0</formula>
    </cfRule>
  </conditionalFormatting>
  <conditionalFormatting sqref="E224">
    <cfRule type="cellIs" dxfId="26420" priority="126737" stopIfTrue="1" operator="equal">
      <formula>0</formula>
    </cfRule>
  </conditionalFormatting>
  <conditionalFormatting sqref="E224">
    <cfRule type="cellIs" dxfId="26419" priority="126736" stopIfTrue="1" operator="equal">
      <formula>0</formula>
    </cfRule>
  </conditionalFormatting>
  <conditionalFormatting sqref="E224">
    <cfRule type="cellIs" dxfId="26418" priority="126735" stopIfTrue="1" operator="equal">
      <formula>0</formula>
    </cfRule>
  </conditionalFormatting>
  <conditionalFormatting sqref="E224">
    <cfRule type="cellIs" dxfId="26417" priority="126734" stopIfTrue="1" operator="equal">
      <formula>0</formula>
    </cfRule>
  </conditionalFormatting>
  <conditionalFormatting sqref="E224">
    <cfRule type="cellIs" dxfId="26416" priority="126733" stopIfTrue="1" operator="equal">
      <formula>0</formula>
    </cfRule>
  </conditionalFormatting>
  <conditionalFormatting sqref="E224">
    <cfRule type="cellIs" dxfId="26415" priority="126732" stopIfTrue="1" operator="equal">
      <formula>0</formula>
    </cfRule>
  </conditionalFormatting>
  <conditionalFormatting sqref="E224">
    <cfRule type="cellIs" dxfId="26414" priority="126731" stopIfTrue="1" operator="equal">
      <formula>0</formula>
    </cfRule>
  </conditionalFormatting>
  <conditionalFormatting sqref="E224">
    <cfRule type="cellIs" dxfId="26413" priority="126730" stopIfTrue="1" operator="equal">
      <formula>0</formula>
    </cfRule>
  </conditionalFormatting>
  <conditionalFormatting sqref="E224">
    <cfRule type="cellIs" dxfId="26412" priority="126729" stopIfTrue="1" operator="equal">
      <formula>0</formula>
    </cfRule>
  </conditionalFormatting>
  <conditionalFormatting sqref="E224">
    <cfRule type="cellIs" dxfId="26411" priority="126728" stopIfTrue="1" operator="equal">
      <formula>0</formula>
    </cfRule>
  </conditionalFormatting>
  <conditionalFormatting sqref="E224">
    <cfRule type="cellIs" dxfId="26410" priority="126727" stopIfTrue="1" operator="equal">
      <formula>0</formula>
    </cfRule>
  </conditionalFormatting>
  <conditionalFormatting sqref="E224">
    <cfRule type="cellIs" dxfId="26409" priority="126726" stopIfTrue="1" operator="equal">
      <formula>0</formula>
    </cfRule>
  </conditionalFormatting>
  <conditionalFormatting sqref="E224">
    <cfRule type="cellIs" dxfId="26408" priority="126725" stopIfTrue="1" operator="equal">
      <formula>0</formula>
    </cfRule>
  </conditionalFormatting>
  <conditionalFormatting sqref="E224">
    <cfRule type="cellIs" dxfId="26407" priority="126724" stopIfTrue="1" operator="equal">
      <formula>0</formula>
    </cfRule>
  </conditionalFormatting>
  <conditionalFormatting sqref="E224">
    <cfRule type="cellIs" dxfId="26406" priority="126723" stopIfTrue="1" operator="equal">
      <formula>0</formula>
    </cfRule>
  </conditionalFormatting>
  <conditionalFormatting sqref="E224">
    <cfRule type="cellIs" dxfId="26405" priority="126722" stopIfTrue="1" operator="equal">
      <formula>0</formula>
    </cfRule>
  </conditionalFormatting>
  <conditionalFormatting sqref="E224">
    <cfRule type="cellIs" dxfId="26404" priority="126721" stopIfTrue="1" operator="equal">
      <formula>0</formula>
    </cfRule>
  </conditionalFormatting>
  <conditionalFormatting sqref="E224">
    <cfRule type="cellIs" dxfId="26403" priority="126720" stopIfTrue="1" operator="equal">
      <formula>0</formula>
    </cfRule>
  </conditionalFormatting>
  <conditionalFormatting sqref="E224">
    <cfRule type="cellIs" dxfId="26402" priority="126719" stopIfTrue="1" operator="equal">
      <formula>0</formula>
    </cfRule>
  </conditionalFormatting>
  <conditionalFormatting sqref="E224">
    <cfRule type="cellIs" dxfId="26401" priority="126718" stopIfTrue="1" operator="equal">
      <formula>0</formula>
    </cfRule>
  </conditionalFormatting>
  <conditionalFormatting sqref="E224">
    <cfRule type="cellIs" dxfId="26400" priority="126717" stopIfTrue="1" operator="equal">
      <formula>0</formula>
    </cfRule>
  </conditionalFormatting>
  <conditionalFormatting sqref="E224">
    <cfRule type="cellIs" dxfId="26399" priority="126716" stopIfTrue="1" operator="equal">
      <formula>0</formula>
    </cfRule>
  </conditionalFormatting>
  <conditionalFormatting sqref="E224">
    <cfRule type="cellIs" dxfId="26398" priority="126715" stopIfTrue="1" operator="equal">
      <formula>0</formula>
    </cfRule>
  </conditionalFormatting>
  <conditionalFormatting sqref="E224">
    <cfRule type="cellIs" dxfId="26397" priority="126714" stopIfTrue="1" operator="equal">
      <formula>0</formula>
    </cfRule>
  </conditionalFormatting>
  <conditionalFormatting sqref="E224">
    <cfRule type="cellIs" dxfId="26396" priority="126713" stopIfTrue="1" operator="equal">
      <formula>0</formula>
    </cfRule>
  </conditionalFormatting>
  <conditionalFormatting sqref="E224">
    <cfRule type="cellIs" dxfId="26395" priority="126712" stopIfTrue="1" operator="equal">
      <formula>0</formula>
    </cfRule>
  </conditionalFormatting>
  <conditionalFormatting sqref="E224">
    <cfRule type="cellIs" dxfId="26394" priority="126711" stopIfTrue="1" operator="equal">
      <formula>0</formula>
    </cfRule>
  </conditionalFormatting>
  <conditionalFormatting sqref="E224">
    <cfRule type="cellIs" dxfId="26393" priority="126710" stopIfTrue="1" operator="equal">
      <formula>0</formula>
    </cfRule>
  </conditionalFormatting>
  <conditionalFormatting sqref="E224">
    <cfRule type="cellIs" dxfId="26392" priority="126709" stopIfTrue="1" operator="equal">
      <formula>0</formula>
    </cfRule>
  </conditionalFormatting>
  <conditionalFormatting sqref="E224">
    <cfRule type="cellIs" dxfId="26391" priority="126708" stopIfTrue="1" operator="equal">
      <formula>0</formula>
    </cfRule>
  </conditionalFormatting>
  <conditionalFormatting sqref="E224">
    <cfRule type="cellIs" dxfId="26390" priority="126707" stopIfTrue="1" operator="equal">
      <formula>0</formula>
    </cfRule>
  </conditionalFormatting>
  <conditionalFormatting sqref="E224">
    <cfRule type="cellIs" dxfId="26389" priority="126706" stopIfTrue="1" operator="equal">
      <formula>0</formula>
    </cfRule>
  </conditionalFormatting>
  <conditionalFormatting sqref="E224">
    <cfRule type="cellIs" dxfId="26388" priority="126705" stopIfTrue="1" operator="equal">
      <formula>0</formula>
    </cfRule>
  </conditionalFormatting>
  <conditionalFormatting sqref="E224">
    <cfRule type="cellIs" dxfId="26387" priority="126704" stopIfTrue="1" operator="equal">
      <formula>0</formula>
    </cfRule>
  </conditionalFormatting>
  <conditionalFormatting sqref="E224">
    <cfRule type="cellIs" dxfId="26386" priority="126703" stopIfTrue="1" operator="equal">
      <formula>0</formula>
    </cfRule>
  </conditionalFormatting>
  <conditionalFormatting sqref="E224">
    <cfRule type="cellIs" dxfId="26385" priority="126702" stopIfTrue="1" operator="equal">
      <formula>0</formula>
    </cfRule>
  </conditionalFormatting>
  <conditionalFormatting sqref="E224">
    <cfRule type="cellIs" dxfId="26384" priority="126701" stopIfTrue="1" operator="equal">
      <formula>0</formula>
    </cfRule>
  </conditionalFormatting>
  <conditionalFormatting sqref="E224">
    <cfRule type="cellIs" dxfId="26383" priority="126700" stopIfTrue="1" operator="equal">
      <formula>0</formula>
    </cfRule>
  </conditionalFormatting>
  <conditionalFormatting sqref="E224">
    <cfRule type="cellIs" dxfId="26382" priority="126699" stopIfTrue="1" operator="equal">
      <formula>0</formula>
    </cfRule>
  </conditionalFormatting>
  <conditionalFormatting sqref="E224">
    <cfRule type="cellIs" dxfId="26381" priority="126698" stopIfTrue="1" operator="equal">
      <formula>0</formula>
    </cfRule>
  </conditionalFormatting>
  <conditionalFormatting sqref="E224">
    <cfRule type="cellIs" dxfId="26380" priority="126697" stopIfTrue="1" operator="equal">
      <formula>0</formula>
    </cfRule>
  </conditionalFormatting>
  <conditionalFormatting sqref="E224">
    <cfRule type="cellIs" dxfId="26379" priority="126696" stopIfTrue="1" operator="equal">
      <formula>0</formula>
    </cfRule>
  </conditionalFormatting>
  <conditionalFormatting sqref="E224">
    <cfRule type="cellIs" dxfId="26378" priority="126695" stopIfTrue="1" operator="equal">
      <formula>0</formula>
    </cfRule>
  </conditionalFormatting>
  <conditionalFormatting sqref="E224">
    <cfRule type="cellIs" dxfId="26377" priority="126694" stopIfTrue="1" operator="equal">
      <formula>0</formula>
    </cfRule>
  </conditionalFormatting>
  <conditionalFormatting sqref="E224">
    <cfRule type="cellIs" dxfId="26376" priority="126693" stopIfTrue="1" operator="equal">
      <formula>0</formula>
    </cfRule>
  </conditionalFormatting>
  <conditionalFormatting sqref="E224">
    <cfRule type="cellIs" dxfId="26375" priority="126692" stopIfTrue="1" operator="equal">
      <formula>0</formula>
    </cfRule>
  </conditionalFormatting>
  <conditionalFormatting sqref="E224">
    <cfRule type="cellIs" dxfId="26374" priority="126691" stopIfTrue="1" operator="equal">
      <formula>0</formula>
    </cfRule>
  </conditionalFormatting>
  <conditionalFormatting sqref="E224">
    <cfRule type="cellIs" dxfId="26373" priority="126690" stopIfTrue="1" operator="equal">
      <formula>0</formula>
    </cfRule>
  </conditionalFormatting>
  <conditionalFormatting sqref="E224">
    <cfRule type="cellIs" dxfId="26372" priority="126689" stopIfTrue="1" operator="equal">
      <formula>0</formula>
    </cfRule>
  </conditionalFormatting>
  <conditionalFormatting sqref="E224">
    <cfRule type="cellIs" dxfId="26371" priority="126688" stopIfTrue="1" operator="equal">
      <formula>0</formula>
    </cfRule>
  </conditionalFormatting>
  <conditionalFormatting sqref="E224">
    <cfRule type="cellIs" dxfId="26370" priority="126687" stopIfTrue="1" operator="equal">
      <formula>0</formula>
    </cfRule>
  </conditionalFormatting>
  <conditionalFormatting sqref="E224">
    <cfRule type="cellIs" dxfId="26369" priority="126686" stopIfTrue="1" operator="equal">
      <formula>0</formula>
    </cfRule>
  </conditionalFormatting>
  <conditionalFormatting sqref="E224">
    <cfRule type="cellIs" dxfId="26368" priority="126685" stopIfTrue="1" operator="equal">
      <formula>0</formula>
    </cfRule>
  </conditionalFormatting>
  <conditionalFormatting sqref="E224">
    <cfRule type="cellIs" dxfId="26367" priority="126684" stopIfTrue="1" operator="equal">
      <formula>0</formula>
    </cfRule>
  </conditionalFormatting>
  <conditionalFormatting sqref="E224">
    <cfRule type="cellIs" dxfId="26366" priority="126683" stopIfTrue="1" operator="equal">
      <formula>0</formula>
    </cfRule>
  </conditionalFormatting>
  <conditionalFormatting sqref="E225">
    <cfRule type="cellIs" dxfId="26365" priority="126682" stopIfTrue="1" operator="equal">
      <formula>0</formula>
    </cfRule>
  </conditionalFormatting>
  <conditionalFormatting sqref="E225">
    <cfRule type="cellIs" dxfId="26364" priority="126681" stopIfTrue="1" operator="equal">
      <formula>0</formula>
    </cfRule>
  </conditionalFormatting>
  <conditionalFormatting sqref="E225">
    <cfRule type="cellIs" dxfId="26363" priority="126680" stopIfTrue="1" operator="equal">
      <formula>0</formula>
    </cfRule>
  </conditionalFormatting>
  <conditionalFormatting sqref="E225">
    <cfRule type="cellIs" dxfId="26362" priority="126679" stopIfTrue="1" operator="equal">
      <formula>0</formula>
    </cfRule>
  </conditionalFormatting>
  <conditionalFormatting sqref="E225">
    <cfRule type="cellIs" dxfId="26361" priority="126678" stopIfTrue="1" operator="equal">
      <formula>0</formula>
    </cfRule>
  </conditionalFormatting>
  <conditionalFormatting sqref="E225">
    <cfRule type="cellIs" dxfId="26360" priority="126677" stopIfTrue="1" operator="equal">
      <formula>0</formula>
    </cfRule>
  </conditionalFormatting>
  <conditionalFormatting sqref="E225">
    <cfRule type="cellIs" dxfId="26359" priority="126676" stopIfTrue="1" operator="equal">
      <formula>0</formula>
    </cfRule>
  </conditionalFormatting>
  <conditionalFormatting sqref="E225">
    <cfRule type="cellIs" dxfId="26358" priority="126675" stopIfTrue="1" operator="equal">
      <formula>0</formula>
    </cfRule>
  </conditionalFormatting>
  <conditionalFormatting sqref="E225">
    <cfRule type="cellIs" dxfId="26357" priority="126674" stopIfTrue="1" operator="equal">
      <formula>0</formula>
    </cfRule>
  </conditionalFormatting>
  <conditionalFormatting sqref="E225">
    <cfRule type="cellIs" dxfId="26356" priority="126673" stopIfTrue="1" operator="equal">
      <formula>0</formula>
    </cfRule>
  </conditionalFormatting>
  <conditionalFormatting sqref="E225">
    <cfRule type="cellIs" dxfId="26355" priority="126672" stopIfTrue="1" operator="equal">
      <formula>0</formula>
    </cfRule>
  </conditionalFormatting>
  <conditionalFormatting sqref="E225">
    <cfRule type="cellIs" dxfId="26354" priority="126671" stopIfTrue="1" operator="equal">
      <formula>0</formula>
    </cfRule>
  </conditionalFormatting>
  <conditionalFormatting sqref="E225">
    <cfRule type="cellIs" dxfId="26353" priority="126670" stopIfTrue="1" operator="equal">
      <formula>0</formula>
    </cfRule>
  </conditionalFormatting>
  <conditionalFormatting sqref="E225">
    <cfRule type="cellIs" dxfId="26352" priority="126669" stopIfTrue="1" operator="equal">
      <formula>0</formula>
    </cfRule>
  </conditionalFormatting>
  <conditionalFormatting sqref="E225">
    <cfRule type="cellIs" dxfId="26351" priority="126668" stopIfTrue="1" operator="equal">
      <formula>0</formula>
    </cfRule>
  </conditionalFormatting>
  <conditionalFormatting sqref="E225">
    <cfRule type="cellIs" dxfId="26350" priority="126667" stopIfTrue="1" operator="equal">
      <formula>0</formula>
    </cfRule>
  </conditionalFormatting>
  <conditionalFormatting sqref="E225">
    <cfRule type="cellIs" dxfId="26349" priority="126666" stopIfTrue="1" operator="equal">
      <formula>0</formula>
    </cfRule>
  </conditionalFormatting>
  <conditionalFormatting sqref="E225">
    <cfRule type="cellIs" dxfId="26348" priority="126665" stopIfTrue="1" operator="equal">
      <formula>0</formula>
    </cfRule>
  </conditionalFormatting>
  <conditionalFormatting sqref="E225">
    <cfRule type="cellIs" dxfId="26347" priority="126664" stopIfTrue="1" operator="equal">
      <formula>0</formula>
    </cfRule>
  </conditionalFormatting>
  <conditionalFormatting sqref="E225">
    <cfRule type="cellIs" dxfId="26346" priority="126663" stopIfTrue="1" operator="equal">
      <formula>0</formula>
    </cfRule>
  </conditionalFormatting>
  <conditionalFormatting sqref="E225">
    <cfRule type="cellIs" dxfId="26345" priority="126662" stopIfTrue="1" operator="equal">
      <formula>0</formula>
    </cfRule>
  </conditionalFormatting>
  <conditionalFormatting sqref="E225">
    <cfRule type="cellIs" dxfId="26344" priority="126661" stopIfTrue="1" operator="equal">
      <formula>0</formula>
    </cfRule>
  </conditionalFormatting>
  <conditionalFormatting sqref="E225">
    <cfRule type="cellIs" dxfId="26343" priority="126660" stopIfTrue="1" operator="equal">
      <formula>0</formula>
    </cfRule>
  </conditionalFormatting>
  <conditionalFormatting sqref="E225">
    <cfRule type="cellIs" dxfId="26342" priority="126659" stopIfTrue="1" operator="equal">
      <formula>0</formula>
    </cfRule>
  </conditionalFormatting>
  <conditionalFormatting sqref="E225">
    <cfRule type="cellIs" dxfId="26341" priority="126658" stopIfTrue="1" operator="equal">
      <formula>0</formula>
    </cfRule>
  </conditionalFormatting>
  <conditionalFormatting sqref="E225">
    <cfRule type="cellIs" dxfId="26340" priority="126657" stopIfTrue="1" operator="equal">
      <formula>0</formula>
    </cfRule>
  </conditionalFormatting>
  <conditionalFormatting sqref="E225">
    <cfRule type="cellIs" dxfId="26339" priority="126656" stopIfTrue="1" operator="equal">
      <formula>0</formula>
    </cfRule>
  </conditionalFormatting>
  <conditionalFormatting sqref="E225">
    <cfRule type="cellIs" dxfId="26338" priority="126655" stopIfTrue="1" operator="equal">
      <formula>0</formula>
    </cfRule>
  </conditionalFormatting>
  <conditionalFormatting sqref="E225">
    <cfRule type="cellIs" dxfId="26337" priority="126654" stopIfTrue="1" operator="equal">
      <formula>0</formula>
    </cfRule>
  </conditionalFormatting>
  <conditionalFormatting sqref="E225">
    <cfRule type="cellIs" dxfId="26336" priority="126653" stopIfTrue="1" operator="equal">
      <formula>0</formula>
    </cfRule>
  </conditionalFormatting>
  <conditionalFormatting sqref="E225">
    <cfRule type="cellIs" dxfId="26335" priority="126652" stopIfTrue="1" operator="equal">
      <formula>0</formula>
    </cfRule>
  </conditionalFormatting>
  <conditionalFormatting sqref="E225">
    <cfRule type="cellIs" dxfId="26334" priority="126651" stopIfTrue="1" operator="equal">
      <formula>0</formula>
    </cfRule>
  </conditionalFormatting>
  <conditionalFormatting sqref="E225">
    <cfRule type="cellIs" dxfId="26333" priority="126650" stopIfTrue="1" operator="equal">
      <formula>0</formula>
    </cfRule>
  </conditionalFormatting>
  <conditionalFormatting sqref="E225">
    <cfRule type="cellIs" dxfId="26332" priority="126649" stopIfTrue="1" operator="equal">
      <formula>0</formula>
    </cfRule>
  </conditionalFormatting>
  <conditionalFormatting sqref="E225">
    <cfRule type="cellIs" dxfId="26331" priority="126648" stopIfTrue="1" operator="equal">
      <formula>0</formula>
    </cfRule>
  </conditionalFormatting>
  <conditionalFormatting sqref="E225">
    <cfRule type="cellIs" dxfId="26330" priority="126647" stopIfTrue="1" operator="equal">
      <formula>0</formula>
    </cfRule>
  </conditionalFormatting>
  <conditionalFormatting sqref="E225">
    <cfRule type="cellIs" dxfId="26329" priority="126646" stopIfTrue="1" operator="equal">
      <formula>0</formula>
    </cfRule>
  </conditionalFormatting>
  <conditionalFormatting sqref="E225">
    <cfRule type="cellIs" dxfId="26328" priority="126645" stopIfTrue="1" operator="equal">
      <formula>0</formula>
    </cfRule>
  </conditionalFormatting>
  <conditionalFormatting sqref="E225">
    <cfRule type="cellIs" dxfId="26327" priority="126644" stopIfTrue="1" operator="equal">
      <formula>0</formula>
    </cfRule>
  </conditionalFormatting>
  <conditionalFormatting sqref="E225">
    <cfRule type="cellIs" dxfId="26326" priority="126643" stopIfTrue="1" operator="equal">
      <formula>0</formula>
    </cfRule>
  </conditionalFormatting>
  <conditionalFormatting sqref="E225">
    <cfRule type="cellIs" dxfId="26325" priority="126642" stopIfTrue="1" operator="equal">
      <formula>0</formula>
    </cfRule>
  </conditionalFormatting>
  <conditionalFormatting sqref="E225">
    <cfRule type="cellIs" dxfId="26324" priority="126641" stopIfTrue="1" operator="equal">
      <formula>0</formula>
    </cfRule>
  </conditionalFormatting>
  <conditionalFormatting sqref="E225">
    <cfRule type="cellIs" dxfId="26323" priority="126640" stopIfTrue="1" operator="equal">
      <formula>0</formula>
    </cfRule>
  </conditionalFormatting>
  <conditionalFormatting sqref="E225">
    <cfRule type="cellIs" dxfId="26322" priority="126639" stopIfTrue="1" operator="equal">
      <formula>0</formula>
    </cfRule>
  </conditionalFormatting>
  <conditionalFormatting sqref="E225">
    <cfRule type="cellIs" dxfId="26321" priority="126638" stopIfTrue="1" operator="equal">
      <formula>0</formula>
    </cfRule>
  </conditionalFormatting>
  <conditionalFormatting sqref="E225">
    <cfRule type="cellIs" dxfId="26320" priority="126637" stopIfTrue="1" operator="equal">
      <formula>0</formula>
    </cfRule>
  </conditionalFormatting>
  <conditionalFormatting sqref="E225">
    <cfRule type="cellIs" dxfId="26319" priority="126636" stopIfTrue="1" operator="equal">
      <formula>0</formula>
    </cfRule>
  </conditionalFormatting>
  <conditionalFormatting sqref="E225">
    <cfRule type="cellIs" dxfId="26318" priority="126635" stopIfTrue="1" operator="equal">
      <formula>0</formula>
    </cfRule>
  </conditionalFormatting>
  <conditionalFormatting sqref="E225">
    <cfRule type="cellIs" dxfId="26317" priority="126634" stopIfTrue="1" operator="equal">
      <formula>0</formula>
    </cfRule>
  </conditionalFormatting>
  <conditionalFormatting sqref="E225">
    <cfRule type="cellIs" dxfId="26316" priority="126633" stopIfTrue="1" operator="equal">
      <formula>0</formula>
    </cfRule>
  </conditionalFormatting>
  <conditionalFormatting sqref="E225">
    <cfRule type="cellIs" dxfId="26315" priority="126632" stopIfTrue="1" operator="equal">
      <formula>0</formula>
    </cfRule>
  </conditionalFormatting>
  <conditionalFormatting sqref="E225">
    <cfRule type="cellIs" dxfId="26314" priority="126631" stopIfTrue="1" operator="equal">
      <formula>0</formula>
    </cfRule>
  </conditionalFormatting>
  <conditionalFormatting sqref="E225">
    <cfRule type="cellIs" dxfId="26313" priority="126630" stopIfTrue="1" operator="equal">
      <formula>0</formula>
    </cfRule>
  </conditionalFormatting>
  <conditionalFormatting sqref="E225">
    <cfRule type="cellIs" dxfId="26312" priority="126629" stopIfTrue="1" operator="equal">
      <formula>0</formula>
    </cfRule>
  </conditionalFormatting>
  <conditionalFormatting sqref="E225">
    <cfRule type="cellIs" dxfId="26311" priority="126628" stopIfTrue="1" operator="equal">
      <formula>0</formula>
    </cfRule>
  </conditionalFormatting>
  <conditionalFormatting sqref="E225">
    <cfRule type="cellIs" dxfId="26310" priority="126627" stopIfTrue="1" operator="equal">
      <formula>0</formula>
    </cfRule>
  </conditionalFormatting>
  <conditionalFormatting sqref="E225">
    <cfRule type="cellIs" dxfId="26309" priority="126626" stopIfTrue="1" operator="equal">
      <formula>0</formula>
    </cfRule>
  </conditionalFormatting>
  <conditionalFormatting sqref="E225">
    <cfRule type="cellIs" dxfId="26308" priority="126625" stopIfTrue="1" operator="equal">
      <formula>0</formula>
    </cfRule>
  </conditionalFormatting>
  <conditionalFormatting sqref="E225">
    <cfRule type="cellIs" dxfId="26307" priority="126624" stopIfTrue="1" operator="equal">
      <formula>0</formula>
    </cfRule>
  </conditionalFormatting>
  <conditionalFormatting sqref="E225">
    <cfRule type="cellIs" dxfId="26306" priority="126623" stopIfTrue="1" operator="equal">
      <formula>0</formula>
    </cfRule>
  </conditionalFormatting>
  <conditionalFormatting sqref="E225">
    <cfRule type="cellIs" dxfId="26305" priority="126622" stopIfTrue="1" operator="equal">
      <formula>0</formula>
    </cfRule>
  </conditionalFormatting>
  <conditionalFormatting sqref="E225">
    <cfRule type="cellIs" dxfId="26304" priority="126621" stopIfTrue="1" operator="equal">
      <formula>0</formula>
    </cfRule>
  </conditionalFormatting>
  <conditionalFormatting sqref="E225">
    <cfRule type="cellIs" dxfId="26303" priority="126620" stopIfTrue="1" operator="equal">
      <formula>0</formula>
    </cfRule>
  </conditionalFormatting>
  <conditionalFormatting sqref="E225">
    <cfRule type="cellIs" dxfId="26302" priority="126619" stopIfTrue="1" operator="equal">
      <formula>0</formula>
    </cfRule>
  </conditionalFormatting>
  <conditionalFormatting sqref="E225">
    <cfRule type="cellIs" dxfId="26301" priority="126618" stopIfTrue="1" operator="equal">
      <formula>0</formula>
    </cfRule>
  </conditionalFormatting>
  <conditionalFormatting sqref="E225">
    <cfRule type="cellIs" dxfId="26300" priority="126617" stopIfTrue="1" operator="equal">
      <formula>0</formula>
    </cfRule>
  </conditionalFormatting>
  <conditionalFormatting sqref="E225">
    <cfRule type="cellIs" dxfId="26299" priority="126616" stopIfTrue="1" operator="equal">
      <formula>0</formula>
    </cfRule>
  </conditionalFormatting>
  <conditionalFormatting sqref="E225">
    <cfRule type="cellIs" dxfId="26298" priority="126615" stopIfTrue="1" operator="equal">
      <formula>0</formula>
    </cfRule>
  </conditionalFormatting>
  <conditionalFormatting sqref="E225">
    <cfRule type="cellIs" dxfId="26297" priority="126614" stopIfTrue="1" operator="equal">
      <formula>0</formula>
    </cfRule>
  </conditionalFormatting>
  <conditionalFormatting sqref="E225">
    <cfRule type="cellIs" dxfId="26296" priority="126613" stopIfTrue="1" operator="equal">
      <formula>0</formula>
    </cfRule>
  </conditionalFormatting>
  <conditionalFormatting sqref="E225">
    <cfRule type="cellIs" dxfId="26295" priority="126612" stopIfTrue="1" operator="equal">
      <formula>0</formula>
    </cfRule>
  </conditionalFormatting>
  <conditionalFormatting sqref="E225">
    <cfRule type="cellIs" dxfId="26294" priority="126611" stopIfTrue="1" operator="equal">
      <formula>0</formula>
    </cfRule>
  </conditionalFormatting>
  <conditionalFormatting sqref="E225">
    <cfRule type="cellIs" dxfId="26293" priority="126610" stopIfTrue="1" operator="equal">
      <formula>0</formula>
    </cfRule>
  </conditionalFormatting>
  <conditionalFormatting sqref="E225">
    <cfRule type="cellIs" dxfId="26292" priority="126609" stopIfTrue="1" operator="equal">
      <formula>0</formula>
    </cfRule>
  </conditionalFormatting>
  <conditionalFormatting sqref="E225">
    <cfRule type="cellIs" dxfId="26291" priority="126608" stopIfTrue="1" operator="equal">
      <formula>0</formula>
    </cfRule>
  </conditionalFormatting>
  <conditionalFormatting sqref="E225">
    <cfRule type="cellIs" dxfId="26290" priority="126607" stopIfTrue="1" operator="equal">
      <formula>0</formula>
    </cfRule>
  </conditionalFormatting>
  <conditionalFormatting sqref="E225">
    <cfRule type="cellIs" dxfId="26289" priority="126606" stopIfTrue="1" operator="equal">
      <formula>0</formula>
    </cfRule>
  </conditionalFormatting>
  <conditionalFormatting sqref="E225">
    <cfRule type="cellIs" dxfId="26288" priority="126605" stopIfTrue="1" operator="equal">
      <formula>0</formula>
    </cfRule>
  </conditionalFormatting>
  <conditionalFormatting sqref="E225">
    <cfRule type="cellIs" dxfId="26287" priority="126604" stopIfTrue="1" operator="equal">
      <formula>0</formula>
    </cfRule>
  </conditionalFormatting>
  <conditionalFormatting sqref="E225">
    <cfRule type="cellIs" dxfId="26286" priority="126603" stopIfTrue="1" operator="equal">
      <formula>0</formula>
    </cfRule>
  </conditionalFormatting>
  <conditionalFormatting sqref="E225">
    <cfRule type="cellIs" dxfId="26285" priority="126602" stopIfTrue="1" operator="equal">
      <formula>0</formula>
    </cfRule>
  </conditionalFormatting>
  <conditionalFormatting sqref="E225">
    <cfRule type="cellIs" dxfId="26284" priority="126601" stopIfTrue="1" operator="equal">
      <formula>0</formula>
    </cfRule>
  </conditionalFormatting>
  <conditionalFormatting sqref="E225">
    <cfRule type="cellIs" dxfId="26283" priority="126600" stopIfTrue="1" operator="equal">
      <formula>0</formula>
    </cfRule>
  </conditionalFormatting>
  <conditionalFormatting sqref="E225">
    <cfRule type="cellIs" dxfId="26282" priority="126599" stopIfTrue="1" operator="equal">
      <formula>0</formula>
    </cfRule>
  </conditionalFormatting>
  <conditionalFormatting sqref="E225">
    <cfRule type="cellIs" dxfId="26281" priority="126598" stopIfTrue="1" operator="equal">
      <formula>0</formula>
    </cfRule>
  </conditionalFormatting>
  <conditionalFormatting sqref="E225">
    <cfRule type="cellIs" dxfId="26280" priority="126597" stopIfTrue="1" operator="equal">
      <formula>0</formula>
    </cfRule>
  </conditionalFormatting>
  <conditionalFormatting sqref="E225">
    <cfRule type="cellIs" dxfId="26279" priority="126596" stopIfTrue="1" operator="equal">
      <formula>0</formula>
    </cfRule>
  </conditionalFormatting>
  <conditionalFormatting sqref="E225">
    <cfRule type="cellIs" dxfId="26278" priority="126595" stopIfTrue="1" operator="equal">
      <formula>0</formula>
    </cfRule>
  </conditionalFormatting>
  <conditionalFormatting sqref="E225">
    <cfRule type="cellIs" dxfId="26277" priority="126594" stopIfTrue="1" operator="equal">
      <formula>0</formula>
    </cfRule>
  </conditionalFormatting>
  <conditionalFormatting sqref="E225">
    <cfRule type="cellIs" dxfId="26276" priority="126593" stopIfTrue="1" operator="equal">
      <formula>0</formula>
    </cfRule>
  </conditionalFormatting>
  <conditionalFormatting sqref="E225">
    <cfRule type="cellIs" dxfId="26275" priority="126592" stopIfTrue="1" operator="equal">
      <formula>0</formula>
    </cfRule>
  </conditionalFormatting>
  <conditionalFormatting sqref="E225">
    <cfRule type="cellIs" dxfId="26274" priority="126591" stopIfTrue="1" operator="equal">
      <formula>0</formula>
    </cfRule>
  </conditionalFormatting>
  <conditionalFormatting sqref="E225">
    <cfRule type="cellIs" dxfId="26273" priority="126590" stopIfTrue="1" operator="equal">
      <formula>0</formula>
    </cfRule>
  </conditionalFormatting>
  <conditionalFormatting sqref="E225">
    <cfRule type="cellIs" dxfId="26272" priority="126589" stopIfTrue="1" operator="equal">
      <formula>0</formula>
    </cfRule>
  </conditionalFormatting>
  <conditionalFormatting sqref="E225">
    <cfRule type="cellIs" dxfId="26271" priority="126588" stopIfTrue="1" operator="equal">
      <formula>0</formula>
    </cfRule>
  </conditionalFormatting>
  <conditionalFormatting sqref="E225">
    <cfRule type="cellIs" dxfId="26270" priority="126587" stopIfTrue="1" operator="equal">
      <formula>0</formula>
    </cfRule>
  </conditionalFormatting>
  <conditionalFormatting sqref="E225">
    <cfRule type="cellIs" dxfId="26269" priority="126586" stopIfTrue="1" operator="equal">
      <formula>0</formula>
    </cfRule>
  </conditionalFormatting>
  <conditionalFormatting sqref="E225">
    <cfRule type="cellIs" dxfId="26268" priority="126585" stopIfTrue="1" operator="equal">
      <formula>0</formula>
    </cfRule>
  </conditionalFormatting>
  <conditionalFormatting sqref="E225">
    <cfRule type="cellIs" dxfId="26267" priority="126584" stopIfTrue="1" operator="equal">
      <formula>0</formula>
    </cfRule>
  </conditionalFormatting>
  <conditionalFormatting sqref="E225">
    <cfRule type="cellIs" dxfId="26266" priority="126583" stopIfTrue="1" operator="equal">
      <formula>0</formula>
    </cfRule>
  </conditionalFormatting>
  <conditionalFormatting sqref="E225">
    <cfRule type="cellIs" dxfId="26265" priority="126582" stopIfTrue="1" operator="equal">
      <formula>0</formula>
    </cfRule>
  </conditionalFormatting>
  <conditionalFormatting sqref="E225">
    <cfRule type="cellIs" dxfId="26264" priority="126581" stopIfTrue="1" operator="equal">
      <formula>0</formula>
    </cfRule>
  </conditionalFormatting>
  <conditionalFormatting sqref="E225">
    <cfRule type="cellIs" dxfId="26263" priority="126580" stopIfTrue="1" operator="equal">
      <formula>0</formula>
    </cfRule>
  </conditionalFormatting>
  <conditionalFormatting sqref="E225">
    <cfRule type="cellIs" dxfId="26262" priority="126579" stopIfTrue="1" operator="equal">
      <formula>0</formula>
    </cfRule>
  </conditionalFormatting>
  <conditionalFormatting sqref="E225">
    <cfRule type="cellIs" dxfId="26261" priority="126578" stopIfTrue="1" operator="equal">
      <formula>0</formula>
    </cfRule>
  </conditionalFormatting>
  <conditionalFormatting sqref="E225">
    <cfRule type="cellIs" dxfId="26260" priority="126577" stopIfTrue="1" operator="equal">
      <formula>0</formula>
    </cfRule>
  </conditionalFormatting>
  <conditionalFormatting sqref="E225">
    <cfRule type="cellIs" dxfId="26259" priority="126576" stopIfTrue="1" operator="equal">
      <formula>0</formula>
    </cfRule>
  </conditionalFormatting>
  <conditionalFormatting sqref="E225">
    <cfRule type="cellIs" dxfId="26258" priority="126575" stopIfTrue="1" operator="equal">
      <formula>0</formula>
    </cfRule>
  </conditionalFormatting>
  <conditionalFormatting sqref="E225">
    <cfRule type="cellIs" dxfId="26257" priority="126574" stopIfTrue="1" operator="equal">
      <formula>0</formula>
    </cfRule>
  </conditionalFormatting>
  <conditionalFormatting sqref="E225">
    <cfRule type="cellIs" dxfId="26256" priority="126573" stopIfTrue="1" operator="equal">
      <formula>0</formula>
    </cfRule>
  </conditionalFormatting>
  <conditionalFormatting sqref="E225">
    <cfRule type="cellIs" dxfId="26255" priority="126572" stopIfTrue="1" operator="equal">
      <formula>0</formula>
    </cfRule>
  </conditionalFormatting>
  <conditionalFormatting sqref="E225">
    <cfRule type="cellIs" dxfId="26254" priority="126571" stopIfTrue="1" operator="equal">
      <formula>0</formula>
    </cfRule>
  </conditionalFormatting>
  <conditionalFormatting sqref="E225">
    <cfRule type="cellIs" dxfId="26253" priority="126570" stopIfTrue="1" operator="equal">
      <formula>0</formula>
    </cfRule>
  </conditionalFormatting>
  <conditionalFormatting sqref="E225">
    <cfRule type="cellIs" dxfId="26252" priority="126569" stopIfTrue="1" operator="equal">
      <formula>0</formula>
    </cfRule>
  </conditionalFormatting>
  <conditionalFormatting sqref="E225">
    <cfRule type="cellIs" dxfId="26251" priority="126568" stopIfTrue="1" operator="equal">
      <formula>0</formula>
    </cfRule>
  </conditionalFormatting>
  <conditionalFormatting sqref="E225">
    <cfRule type="cellIs" dxfId="26250" priority="126567" stopIfTrue="1" operator="equal">
      <formula>0</formula>
    </cfRule>
  </conditionalFormatting>
  <conditionalFormatting sqref="E225">
    <cfRule type="cellIs" dxfId="26249" priority="126566" stopIfTrue="1" operator="equal">
      <formula>0</formula>
    </cfRule>
  </conditionalFormatting>
  <conditionalFormatting sqref="E225">
    <cfRule type="cellIs" dxfId="26248" priority="126565" stopIfTrue="1" operator="equal">
      <formula>0</formula>
    </cfRule>
  </conditionalFormatting>
  <conditionalFormatting sqref="E225">
    <cfRule type="cellIs" dxfId="26247" priority="126564" stopIfTrue="1" operator="equal">
      <formula>0</formula>
    </cfRule>
  </conditionalFormatting>
  <conditionalFormatting sqref="E225">
    <cfRule type="cellIs" dxfId="26246" priority="126563" stopIfTrue="1" operator="equal">
      <formula>0</formula>
    </cfRule>
  </conditionalFormatting>
  <conditionalFormatting sqref="E225">
    <cfRule type="cellIs" dxfId="26245" priority="126562" stopIfTrue="1" operator="equal">
      <formula>0</formula>
    </cfRule>
  </conditionalFormatting>
  <conditionalFormatting sqref="E225">
    <cfRule type="cellIs" dxfId="26244" priority="126561" stopIfTrue="1" operator="equal">
      <formula>0</formula>
    </cfRule>
  </conditionalFormatting>
  <conditionalFormatting sqref="E225">
    <cfRule type="cellIs" dxfId="26243" priority="126560" stopIfTrue="1" operator="equal">
      <formula>0</formula>
    </cfRule>
  </conditionalFormatting>
  <conditionalFormatting sqref="E225">
    <cfRule type="cellIs" dxfId="26242" priority="126559" stopIfTrue="1" operator="equal">
      <formula>0</formula>
    </cfRule>
  </conditionalFormatting>
  <conditionalFormatting sqref="E225">
    <cfRule type="cellIs" dxfId="26241" priority="126558" stopIfTrue="1" operator="equal">
      <formula>0</formula>
    </cfRule>
  </conditionalFormatting>
  <conditionalFormatting sqref="E225">
    <cfRule type="cellIs" dxfId="26240" priority="126557" stopIfTrue="1" operator="equal">
      <formula>0</formula>
    </cfRule>
  </conditionalFormatting>
  <conditionalFormatting sqref="E225">
    <cfRule type="cellIs" dxfId="26239" priority="126556" stopIfTrue="1" operator="equal">
      <formula>0</formula>
    </cfRule>
  </conditionalFormatting>
  <conditionalFormatting sqref="E225">
    <cfRule type="cellIs" dxfId="26238" priority="126555" stopIfTrue="1" operator="equal">
      <formula>0</formula>
    </cfRule>
  </conditionalFormatting>
  <conditionalFormatting sqref="E225">
    <cfRule type="cellIs" dxfId="26237" priority="126554" stopIfTrue="1" operator="equal">
      <formula>0</formula>
    </cfRule>
  </conditionalFormatting>
  <conditionalFormatting sqref="E225">
    <cfRule type="cellIs" dxfId="26236" priority="126553" stopIfTrue="1" operator="equal">
      <formula>0</formula>
    </cfRule>
  </conditionalFormatting>
  <conditionalFormatting sqref="E225">
    <cfRule type="cellIs" dxfId="26235" priority="126552" stopIfTrue="1" operator="equal">
      <formula>0</formula>
    </cfRule>
  </conditionalFormatting>
  <conditionalFormatting sqref="E225">
    <cfRule type="cellIs" dxfId="26234" priority="126551" stopIfTrue="1" operator="equal">
      <formula>0</formula>
    </cfRule>
  </conditionalFormatting>
  <conditionalFormatting sqref="E225">
    <cfRule type="cellIs" dxfId="26233" priority="126550" stopIfTrue="1" operator="equal">
      <formula>0</formula>
    </cfRule>
  </conditionalFormatting>
  <conditionalFormatting sqref="E225">
    <cfRule type="cellIs" dxfId="26232" priority="126549" stopIfTrue="1" operator="equal">
      <formula>0</formula>
    </cfRule>
  </conditionalFormatting>
  <conditionalFormatting sqref="E225">
    <cfRule type="cellIs" dxfId="26231" priority="126548" stopIfTrue="1" operator="equal">
      <formula>0</formula>
    </cfRule>
  </conditionalFormatting>
  <conditionalFormatting sqref="E225">
    <cfRule type="cellIs" dxfId="26230" priority="126547" stopIfTrue="1" operator="equal">
      <formula>0</formula>
    </cfRule>
  </conditionalFormatting>
  <conditionalFormatting sqref="E225">
    <cfRule type="cellIs" dxfId="26229" priority="126546" stopIfTrue="1" operator="equal">
      <formula>0</formula>
    </cfRule>
  </conditionalFormatting>
  <conditionalFormatting sqref="E225">
    <cfRule type="cellIs" dxfId="26228" priority="126545" stopIfTrue="1" operator="equal">
      <formula>0</formula>
    </cfRule>
  </conditionalFormatting>
  <conditionalFormatting sqref="E225">
    <cfRule type="cellIs" dxfId="26227" priority="126544" stopIfTrue="1" operator="equal">
      <formula>0</formula>
    </cfRule>
  </conditionalFormatting>
  <conditionalFormatting sqref="E225">
    <cfRule type="cellIs" dxfId="26226" priority="126543" stopIfTrue="1" operator="equal">
      <formula>0</formula>
    </cfRule>
  </conditionalFormatting>
  <conditionalFormatting sqref="E225">
    <cfRule type="cellIs" dxfId="26225" priority="126542" stopIfTrue="1" operator="equal">
      <formula>0</formula>
    </cfRule>
  </conditionalFormatting>
  <conditionalFormatting sqref="E225">
    <cfRule type="cellIs" dxfId="26224" priority="126541" stopIfTrue="1" operator="equal">
      <formula>0</formula>
    </cfRule>
  </conditionalFormatting>
  <conditionalFormatting sqref="E225">
    <cfRule type="cellIs" dxfId="26223" priority="126540" stopIfTrue="1" operator="equal">
      <formula>0</formula>
    </cfRule>
  </conditionalFormatting>
  <conditionalFormatting sqref="E225">
    <cfRule type="cellIs" dxfId="26222" priority="126539" stopIfTrue="1" operator="equal">
      <formula>0</formula>
    </cfRule>
  </conditionalFormatting>
  <conditionalFormatting sqref="E225">
    <cfRule type="cellIs" dxfId="26221" priority="126538" stopIfTrue="1" operator="equal">
      <formula>0</formula>
    </cfRule>
  </conditionalFormatting>
  <conditionalFormatting sqref="E225">
    <cfRule type="cellIs" dxfId="26220" priority="126537" stopIfTrue="1" operator="equal">
      <formula>0</formula>
    </cfRule>
  </conditionalFormatting>
  <conditionalFormatting sqref="E225">
    <cfRule type="cellIs" dxfId="26219" priority="126536" stopIfTrue="1" operator="equal">
      <formula>0</formula>
    </cfRule>
  </conditionalFormatting>
  <conditionalFormatting sqref="E225">
    <cfRule type="cellIs" dxfId="26218" priority="126535" stopIfTrue="1" operator="equal">
      <formula>0</formula>
    </cfRule>
  </conditionalFormatting>
  <conditionalFormatting sqref="E225">
    <cfRule type="cellIs" dxfId="26217" priority="126534" stopIfTrue="1" operator="equal">
      <formula>0</formula>
    </cfRule>
  </conditionalFormatting>
  <conditionalFormatting sqref="E225">
    <cfRule type="cellIs" dxfId="26216" priority="126533" stopIfTrue="1" operator="equal">
      <formula>0</formula>
    </cfRule>
  </conditionalFormatting>
  <conditionalFormatting sqref="E225">
    <cfRule type="cellIs" dxfId="26215" priority="126532" stopIfTrue="1" operator="equal">
      <formula>0</formula>
    </cfRule>
  </conditionalFormatting>
  <conditionalFormatting sqref="E225">
    <cfRule type="cellIs" dxfId="26214" priority="126531" stopIfTrue="1" operator="equal">
      <formula>0</formula>
    </cfRule>
  </conditionalFormatting>
  <conditionalFormatting sqref="E225">
    <cfRule type="cellIs" dxfId="26213" priority="126530" stopIfTrue="1" operator="equal">
      <formula>0</formula>
    </cfRule>
  </conditionalFormatting>
  <conditionalFormatting sqref="E225">
    <cfRule type="cellIs" dxfId="26212" priority="126529" stopIfTrue="1" operator="equal">
      <formula>0</formula>
    </cfRule>
  </conditionalFormatting>
  <conditionalFormatting sqref="E225">
    <cfRule type="cellIs" dxfId="26211" priority="126528" stopIfTrue="1" operator="equal">
      <formula>0</formula>
    </cfRule>
  </conditionalFormatting>
  <conditionalFormatting sqref="E225">
    <cfRule type="cellIs" dxfId="26210" priority="126527" stopIfTrue="1" operator="equal">
      <formula>0</formula>
    </cfRule>
  </conditionalFormatting>
  <conditionalFormatting sqref="E225">
    <cfRule type="cellIs" dxfId="26209" priority="126526" stopIfTrue="1" operator="equal">
      <formula>0</formula>
    </cfRule>
  </conditionalFormatting>
  <conditionalFormatting sqref="E225">
    <cfRule type="cellIs" dxfId="26208" priority="126525" stopIfTrue="1" operator="equal">
      <formula>0</formula>
    </cfRule>
  </conditionalFormatting>
  <conditionalFormatting sqref="E225">
    <cfRule type="cellIs" dxfId="26207" priority="126524" stopIfTrue="1" operator="equal">
      <formula>0</formula>
    </cfRule>
  </conditionalFormatting>
  <conditionalFormatting sqref="E225">
    <cfRule type="cellIs" dxfId="26206" priority="126523" stopIfTrue="1" operator="equal">
      <formula>0</formula>
    </cfRule>
  </conditionalFormatting>
  <conditionalFormatting sqref="E225">
    <cfRule type="cellIs" dxfId="26205" priority="126522" stopIfTrue="1" operator="equal">
      <formula>0</formula>
    </cfRule>
  </conditionalFormatting>
  <conditionalFormatting sqref="E225">
    <cfRule type="cellIs" dxfId="26204" priority="126521" stopIfTrue="1" operator="equal">
      <formula>0</formula>
    </cfRule>
  </conditionalFormatting>
  <conditionalFormatting sqref="E225">
    <cfRule type="cellIs" dxfId="26203" priority="126520" stopIfTrue="1" operator="equal">
      <formula>0</formula>
    </cfRule>
  </conditionalFormatting>
  <conditionalFormatting sqref="E225">
    <cfRule type="cellIs" dxfId="26202" priority="126519" stopIfTrue="1" operator="equal">
      <formula>0</formula>
    </cfRule>
  </conditionalFormatting>
  <conditionalFormatting sqref="E225">
    <cfRule type="cellIs" dxfId="26201" priority="126518" stopIfTrue="1" operator="equal">
      <formula>0</formula>
    </cfRule>
  </conditionalFormatting>
  <conditionalFormatting sqref="E225">
    <cfRule type="cellIs" dxfId="26200" priority="126517" stopIfTrue="1" operator="equal">
      <formula>0</formula>
    </cfRule>
  </conditionalFormatting>
  <conditionalFormatting sqref="E225">
    <cfRule type="cellIs" dxfId="26199" priority="126516" stopIfTrue="1" operator="equal">
      <formula>0</formula>
    </cfRule>
  </conditionalFormatting>
  <conditionalFormatting sqref="E225">
    <cfRule type="cellIs" dxfId="26198" priority="126515" stopIfTrue="1" operator="equal">
      <formula>0</formula>
    </cfRule>
  </conditionalFormatting>
  <conditionalFormatting sqref="E225">
    <cfRule type="cellIs" dxfId="26197" priority="126514" stopIfTrue="1" operator="equal">
      <formula>0</formula>
    </cfRule>
  </conditionalFormatting>
  <conditionalFormatting sqref="E225">
    <cfRule type="cellIs" dxfId="26196" priority="126513" stopIfTrue="1" operator="equal">
      <formula>0</formula>
    </cfRule>
  </conditionalFormatting>
  <conditionalFormatting sqref="E225">
    <cfRule type="cellIs" dxfId="26195" priority="126512" stopIfTrue="1" operator="equal">
      <formula>0</formula>
    </cfRule>
  </conditionalFormatting>
  <conditionalFormatting sqref="E225">
    <cfRule type="cellIs" dxfId="26194" priority="126511" stopIfTrue="1" operator="equal">
      <formula>0</formula>
    </cfRule>
  </conditionalFormatting>
  <conditionalFormatting sqref="E225">
    <cfRule type="cellIs" dxfId="26193" priority="126510" stopIfTrue="1" operator="equal">
      <formula>0</formula>
    </cfRule>
  </conditionalFormatting>
  <conditionalFormatting sqref="E225">
    <cfRule type="cellIs" dxfId="26192" priority="126509" stopIfTrue="1" operator="equal">
      <formula>0</formula>
    </cfRule>
  </conditionalFormatting>
  <conditionalFormatting sqref="E225">
    <cfRule type="cellIs" dxfId="26191" priority="126508" stopIfTrue="1" operator="equal">
      <formula>0</formula>
    </cfRule>
  </conditionalFormatting>
  <conditionalFormatting sqref="E225">
    <cfRule type="cellIs" dxfId="26190" priority="126507" stopIfTrue="1" operator="equal">
      <formula>0</formula>
    </cfRule>
  </conditionalFormatting>
  <conditionalFormatting sqref="E225">
    <cfRule type="cellIs" dxfId="26189" priority="126506" stopIfTrue="1" operator="equal">
      <formula>0</formula>
    </cfRule>
  </conditionalFormatting>
  <conditionalFormatting sqref="E225">
    <cfRule type="cellIs" dxfId="26188" priority="126505" stopIfTrue="1" operator="equal">
      <formula>0</formula>
    </cfRule>
  </conditionalFormatting>
  <conditionalFormatting sqref="E225">
    <cfRule type="cellIs" dxfId="26187" priority="126504" stopIfTrue="1" operator="equal">
      <formula>0</formula>
    </cfRule>
  </conditionalFormatting>
  <conditionalFormatting sqref="E225">
    <cfRule type="cellIs" dxfId="26186" priority="126503" stopIfTrue="1" operator="equal">
      <formula>0</formula>
    </cfRule>
  </conditionalFormatting>
  <conditionalFormatting sqref="E225">
    <cfRule type="cellIs" dxfId="26185" priority="126502" stopIfTrue="1" operator="equal">
      <formula>0</formula>
    </cfRule>
  </conditionalFormatting>
  <conditionalFormatting sqref="E225">
    <cfRule type="cellIs" dxfId="26184" priority="126501" stopIfTrue="1" operator="equal">
      <formula>0</formula>
    </cfRule>
  </conditionalFormatting>
  <conditionalFormatting sqref="E225">
    <cfRule type="cellIs" dxfId="26183" priority="126500" stopIfTrue="1" operator="equal">
      <formula>0</formula>
    </cfRule>
  </conditionalFormatting>
  <conditionalFormatting sqref="E225">
    <cfRule type="cellIs" dxfId="26182" priority="126499" stopIfTrue="1" operator="equal">
      <formula>0</formula>
    </cfRule>
  </conditionalFormatting>
  <conditionalFormatting sqref="E225">
    <cfRule type="cellIs" dxfId="26181" priority="126498" stopIfTrue="1" operator="equal">
      <formula>0</formula>
    </cfRule>
  </conditionalFormatting>
  <conditionalFormatting sqref="E225">
    <cfRule type="cellIs" dxfId="26180" priority="126497" stopIfTrue="1" operator="equal">
      <formula>0</formula>
    </cfRule>
  </conditionalFormatting>
  <conditionalFormatting sqref="E225">
    <cfRule type="cellIs" dxfId="26179" priority="126496" stopIfTrue="1" operator="equal">
      <formula>0</formula>
    </cfRule>
  </conditionalFormatting>
  <conditionalFormatting sqref="E225">
    <cfRule type="cellIs" dxfId="26178" priority="126495" stopIfTrue="1" operator="equal">
      <formula>0</formula>
    </cfRule>
  </conditionalFormatting>
  <conditionalFormatting sqref="E225">
    <cfRule type="cellIs" dxfId="26177" priority="126494" stopIfTrue="1" operator="equal">
      <formula>0</formula>
    </cfRule>
  </conditionalFormatting>
  <conditionalFormatting sqref="E225">
    <cfRule type="cellIs" dxfId="26176" priority="126493" stopIfTrue="1" operator="equal">
      <formula>0</formula>
    </cfRule>
  </conditionalFormatting>
  <conditionalFormatting sqref="E225">
    <cfRule type="cellIs" dxfId="26175" priority="126492" stopIfTrue="1" operator="equal">
      <formula>0</formula>
    </cfRule>
  </conditionalFormatting>
  <conditionalFormatting sqref="E225">
    <cfRule type="cellIs" dxfId="26174" priority="126491" stopIfTrue="1" operator="equal">
      <formula>0</formula>
    </cfRule>
  </conditionalFormatting>
  <conditionalFormatting sqref="E225">
    <cfRule type="cellIs" dxfId="26173" priority="126490" stopIfTrue="1" operator="equal">
      <formula>0</formula>
    </cfRule>
  </conditionalFormatting>
  <conditionalFormatting sqref="E225">
    <cfRule type="cellIs" dxfId="26172" priority="126489" stopIfTrue="1" operator="equal">
      <formula>0</formula>
    </cfRule>
  </conditionalFormatting>
  <conditionalFormatting sqref="E225">
    <cfRule type="cellIs" dxfId="26171" priority="126488" stopIfTrue="1" operator="equal">
      <formula>0</formula>
    </cfRule>
  </conditionalFormatting>
  <conditionalFormatting sqref="E225">
    <cfRule type="cellIs" dxfId="26170" priority="126487" stopIfTrue="1" operator="equal">
      <formula>0</formula>
    </cfRule>
  </conditionalFormatting>
  <conditionalFormatting sqref="E225">
    <cfRule type="cellIs" dxfId="26169" priority="126486" stopIfTrue="1" operator="equal">
      <formula>0</formula>
    </cfRule>
  </conditionalFormatting>
  <conditionalFormatting sqref="E225">
    <cfRule type="cellIs" dxfId="26168" priority="126485" stopIfTrue="1" operator="equal">
      <formula>0</formula>
    </cfRule>
  </conditionalFormatting>
  <conditionalFormatting sqref="E225">
    <cfRule type="cellIs" dxfId="26167" priority="126484" stopIfTrue="1" operator="equal">
      <formula>0</formula>
    </cfRule>
  </conditionalFormatting>
  <conditionalFormatting sqref="E225">
    <cfRule type="cellIs" dxfId="26166" priority="126483" stopIfTrue="1" operator="equal">
      <formula>0</formula>
    </cfRule>
  </conditionalFormatting>
  <conditionalFormatting sqref="E225">
    <cfRule type="cellIs" dxfId="26165" priority="126482" stopIfTrue="1" operator="equal">
      <formula>0</formula>
    </cfRule>
  </conditionalFormatting>
  <conditionalFormatting sqref="E225">
    <cfRule type="cellIs" dxfId="26164" priority="126481" stopIfTrue="1" operator="equal">
      <formula>0</formula>
    </cfRule>
  </conditionalFormatting>
  <conditionalFormatting sqref="E225">
    <cfRule type="cellIs" dxfId="26163" priority="126480" stopIfTrue="1" operator="equal">
      <formula>0</formula>
    </cfRule>
  </conditionalFormatting>
  <conditionalFormatting sqref="E225">
    <cfRule type="cellIs" dxfId="26162" priority="126479" stopIfTrue="1" operator="equal">
      <formula>0</formula>
    </cfRule>
  </conditionalFormatting>
  <conditionalFormatting sqref="E225">
    <cfRule type="cellIs" dxfId="26161" priority="126478" stopIfTrue="1" operator="equal">
      <formula>0</formula>
    </cfRule>
  </conditionalFormatting>
  <conditionalFormatting sqref="E225">
    <cfRule type="cellIs" dxfId="26160" priority="126477" stopIfTrue="1" operator="equal">
      <formula>0</formula>
    </cfRule>
  </conditionalFormatting>
  <conditionalFormatting sqref="E225">
    <cfRule type="cellIs" dxfId="26159" priority="126476" stopIfTrue="1" operator="equal">
      <formula>0</formula>
    </cfRule>
  </conditionalFormatting>
  <conditionalFormatting sqref="E225">
    <cfRule type="cellIs" dxfId="26158" priority="126475" stopIfTrue="1" operator="equal">
      <formula>0</formula>
    </cfRule>
  </conditionalFormatting>
  <conditionalFormatting sqref="E225">
    <cfRule type="cellIs" dxfId="26157" priority="126474" stopIfTrue="1" operator="equal">
      <formula>0</formula>
    </cfRule>
  </conditionalFormatting>
  <conditionalFormatting sqref="E225">
    <cfRule type="cellIs" dxfId="26156" priority="126473" stopIfTrue="1" operator="equal">
      <formula>0</formula>
    </cfRule>
  </conditionalFormatting>
  <conditionalFormatting sqref="E225">
    <cfRule type="cellIs" dxfId="26155" priority="126472" stopIfTrue="1" operator="equal">
      <formula>0</formula>
    </cfRule>
  </conditionalFormatting>
  <conditionalFormatting sqref="E225">
    <cfRule type="cellIs" dxfId="26154" priority="126471" stopIfTrue="1" operator="equal">
      <formula>0</formula>
    </cfRule>
  </conditionalFormatting>
  <conditionalFormatting sqref="E225">
    <cfRule type="cellIs" dxfId="26153" priority="126470" stopIfTrue="1" operator="equal">
      <formula>0</formula>
    </cfRule>
  </conditionalFormatting>
  <conditionalFormatting sqref="E225">
    <cfRule type="cellIs" dxfId="26152" priority="126469" stopIfTrue="1" operator="equal">
      <formula>0</formula>
    </cfRule>
  </conditionalFormatting>
  <conditionalFormatting sqref="E225">
    <cfRule type="cellIs" dxfId="26151" priority="126468" stopIfTrue="1" operator="equal">
      <formula>0</formula>
    </cfRule>
  </conditionalFormatting>
  <conditionalFormatting sqref="E225">
    <cfRule type="cellIs" dxfId="26150" priority="126467" stopIfTrue="1" operator="equal">
      <formula>0</formula>
    </cfRule>
  </conditionalFormatting>
  <conditionalFormatting sqref="E225">
    <cfRule type="cellIs" dxfId="26149" priority="126466" stopIfTrue="1" operator="equal">
      <formula>0</formula>
    </cfRule>
  </conditionalFormatting>
  <conditionalFormatting sqref="E225">
    <cfRule type="cellIs" dxfId="26148" priority="126465" stopIfTrue="1" operator="equal">
      <formula>0</formula>
    </cfRule>
  </conditionalFormatting>
  <conditionalFormatting sqref="E225">
    <cfRule type="cellIs" dxfId="26147" priority="126464" stopIfTrue="1" operator="equal">
      <formula>0</formula>
    </cfRule>
  </conditionalFormatting>
  <conditionalFormatting sqref="E225">
    <cfRule type="cellIs" dxfId="26146" priority="126463" stopIfTrue="1" operator="equal">
      <formula>0</formula>
    </cfRule>
  </conditionalFormatting>
  <conditionalFormatting sqref="E225">
    <cfRule type="cellIs" dxfId="26145" priority="126462" stopIfTrue="1" operator="equal">
      <formula>0</formula>
    </cfRule>
  </conditionalFormatting>
  <conditionalFormatting sqref="E225">
    <cfRule type="cellIs" dxfId="26144" priority="126461" stopIfTrue="1" operator="equal">
      <formula>0</formula>
    </cfRule>
  </conditionalFormatting>
  <conditionalFormatting sqref="E225">
    <cfRule type="cellIs" dxfId="26143" priority="126460" stopIfTrue="1" operator="equal">
      <formula>0</formula>
    </cfRule>
  </conditionalFormatting>
  <conditionalFormatting sqref="E225">
    <cfRule type="cellIs" dxfId="26142" priority="126459" stopIfTrue="1" operator="equal">
      <formula>0</formula>
    </cfRule>
  </conditionalFormatting>
  <conditionalFormatting sqref="E225">
    <cfRule type="cellIs" dxfId="26141" priority="126458" stopIfTrue="1" operator="equal">
      <formula>0</formula>
    </cfRule>
  </conditionalFormatting>
  <conditionalFormatting sqref="E225">
    <cfRule type="cellIs" dxfId="26140" priority="126457" stopIfTrue="1" operator="equal">
      <formula>0</formula>
    </cfRule>
  </conditionalFormatting>
  <conditionalFormatting sqref="E225">
    <cfRule type="cellIs" dxfId="26139" priority="126456" stopIfTrue="1" operator="equal">
      <formula>0</formula>
    </cfRule>
  </conditionalFormatting>
  <conditionalFormatting sqref="E225">
    <cfRule type="cellIs" dxfId="26138" priority="126455" stopIfTrue="1" operator="equal">
      <formula>0</formula>
    </cfRule>
  </conditionalFormatting>
  <conditionalFormatting sqref="E225">
    <cfRule type="cellIs" dxfId="26137" priority="126454" stopIfTrue="1" operator="equal">
      <formula>0</formula>
    </cfRule>
  </conditionalFormatting>
  <conditionalFormatting sqref="E225">
    <cfRule type="cellIs" dxfId="26136" priority="126453" stopIfTrue="1" operator="equal">
      <formula>0</formula>
    </cfRule>
  </conditionalFormatting>
  <conditionalFormatting sqref="E225">
    <cfRule type="cellIs" dxfId="26135" priority="126452" stopIfTrue="1" operator="equal">
      <formula>0</formula>
    </cfRule>
  </conditionalFormatting>
  <conditionalFormatting sqref="E225">
    <cfRule type="cellIs" dxfId="26134" priority="126451" stopIfTrue="1" operator="equal">
      <formula>0</formula>
    </cfRule>
  </conditionalFormatting>
  <conditionalFormatting sqref="E225">
    <cfRule type="cellIs" dxfId="26133" priority="126450" stopIfTrue="1" operator="equal">
      <formula>0</formula>
    </cfRule>
  </conditionalFormatting>
  <conditionalFormatting sqref="E225">
    <cfRule type="cellIs" dxfId="26132" priority="126449" stopIfTrue="1" operator="equal">
      <formula>0</formula>
    </cfRule>
  </conditionalFormatting>
  <conditionalFormatting sqref="E225">
    <cfRule type="cellIs" dxfId="26131" priority="126448" stopIfTrue="1" operator="equal">
      <formula>0</formula>
    </cfRule>
  </conditionalFormatting>
  <conditionalFormatting sqref="E225">
    <cfRule type="cellIs" dxfId="26130" priority="126447" stopIfTrue="1" operator="equal">
      <formula>0</formula>
    </cfRule>
  </conditionalFormatting>
  <conditionalFormatting sqref="E225">
    <cfRule type="cellIs" dxfId="26129" priority="126446" stopIfTrue="1" operator="equal">
      <formula>0</formula>
    </cfRule>
  </conditionalFormatting>
  <conditionalFormatting sqref="E225">
    <cfRule type="cellIs" dxfId="26128" priority="126445" stopIfTrue="1" operator="equal">
      <formula>0</formula>
    </cfRule>
  </conditionalFormatting>
  <conditionalFormatting sqref="E225">
    <cfRule type="cellIs" dxfId="26127" priority="126444" stopIfTrue="1" operator="equal">
      <formula>0</formula>
    </cfRule>
  </conditionalFormatting>
  <conditionalFormatting sqref="E225">
    <cfRule type="cellIs" dxfId="26126" priority="126443" stopIfTrue="1" operator="equal">
      <formula>0</formula>
    </cfRule>
  </conditionalFormatting>
  <conditionalFormatting sqref="E225">
    <cfRule type="cellIs" dxfId="26125" priority="126442" stopIfTrue="1" operator="equal">
      <formula>0</formula>
    </cfRule>
  </conditionalFormatting>
  <conditionalFormatting sqref="E225">
    <cfRule type="cellIs" dxfId="26124" priority="126441" stopIfTrue="1" operator="equal">
      <formula>0</formula>
    </cfRule>
  </conditionalFormatting>
  <conditionalFormatting sqref="E225">
    <cfRule type="cellIs" dxfId="26123" priority="126440" stopIfTrue="1" operator="equal">
      <formula>0</formula>
    </cfRule>
  </conditionalFormatting>
  <conditionalFormatting sqref="E225">
    <cfRule type="cellIs" dxfId="26122" priority="126439" stopIfTrue="1" operator="equal">
      <formula>0</formula>
    </cfRule>
  </conditionalFormatting>
  <conditionalFormatting sqref="E225">
    <cfRule type="cellIs" dxfId="26121" priority="126438" stopIfTrue="1" operator="equal">
      <formula>0</formula>
    </cfRule>
  </conditionalFormatting>
  <conditionalFormatting sqref="E225">
    <cfRule type="cellIs" dxfId="26120" priority="126437" stopIfTrue="1" operator="equal">
      <formula>0</formula>
    </cfRule>
  </conditionalFormatting>
  <conditionalFormatting sqref="E225">
    <cfRule type="cellIs" dxfId="26119" priority="126436" stopIfTrue="1" operator="equal">
      <formula>0</formula>
    </cfRule>
  </conditionalFormatting>
  <conditionalFormatting sqref="E225">
    <cfRule type="cellIs" dxfId="26118" priority="126435" stopIfTrue="1" operator="equal">
      <formula>0</formula>
    </cfRule>
  </conditionalFormatting>
  <conditionalFormatting sqref="E225">
    <cfRule type="cellIs" dxfId="26117" priority="126434" stopIfTrue="1" operator="equal">
      <formula>0</formula>
    </cfRule>
  </conditionalFormatting>
  <conditionalFormatting sqref="E225">
    <cfRule type="cellIs" dxfId="26116" priority="126433" stopIfTrue="1" operator="equal">
      <formula>0</formula>
    </cfRule>
  </conditionalFormatting>
  <conditionalFormatting sqref="E225">
    <cfRule type="cellIs" dxfId="26115" priority="126432" stopIfTrue="1" operator="equal">
      <formula>0</formula>
    </cfRule>
  </conditionalFormatting>
  <conditionalFormatting sqref="E225">
    <cfRule type="cellIs" dxfId="26114" priority="126431" stopIfTrue="1" operator="equal">
      <formula>0</formula>
    </cfRule>
  </conditionalFormatting>
  <conditionalFormatting sqref="E225">
    <cfRule type="cellIs" dxfId="26113" priority="126430" stopIfTrue="1" operator="equal">
      <formula>0</formula>
    </cfRule>
  </conditionalFormatting>
  <conditionalFormatting sqref="E225">
    <cfRule type="cellIs" dxfId="26112" priority="126429" stopIfTrue="1" operator="equal">
      <formula>0</formula>
    </cfRule>
  </conditionalFormatting>
  <conditionalFormatting sqref="E225">
    <cfRule type="cellIs" dxfId="26111" priority="126428" stopIfTrue="1" operator="equal">
      <formula>0</formula>
    </cfRule>
  </conditionalFormatting>
  <conditionalFormatting sqref="E225">
    <cfRule type="cellIs" dxfId="26110" priority="126427" stopIfTrue="1" operator="equal">
      <formula>0</formula>
    </cfRule>
  </conditionalFormatting>
  <conditionalFormatting sqref="E225">
    <cfRule type="cellIs" dxfId="26109" priority="126426" stopIfTrue="1" operator="equal">
      <formula>0</formula>
    </cfRule>
  </conditionalFormatting>
  <conditionalFormatting sqref="E225">
    <cfRule type="cellIs" dxfId="26108" priority="126425" stopIfTrue="1" operator="equal">
      <formula>0</formula>
    </cfRule>
  </conditionalFormatting>
  <conditionalFormatting sqref="E225">
    <cfRule type="cellIs" dxfId="26107" priority="126424" stopIfTrue="1" operator="equal">
      <formula>0</formula>
    </cfRule>
  </conditionalFormatting>
  <conditionalFormatting sqref="E225">
    <cfRule type="cellIs" dxfId="26106" priority="126423" stopIfTrue="1" operator="equal">
      <formula>0</formula>
    </cfRule>
  </conditionalFormatting>
  <conditionalFormatting sqref="E225">
    <cfRule type="cellIs" dxfId="26105" priority="126422" stopIfTrue="1" operator="equal">
      <formula>0</formula>
    </cfRule>
  </conditionalFormatting>
  <conditionalFormatting sqref="E225">
    <cfRule type="cellIs" dxfId="26104" priority="126421" stopIfTrue="1" operator="equal">
      <formula>0</formula>
    </cfRule>
  </conditionalFormatting>
  <conditionalFormatting sqref="E225">
    <cfRule type="cellIs" dxfId="26103" priority="126420" stopIfTrue="1" operator="equal">
      <formula>0</formula>
    </cfRule>
  </conditionalFormatting>
  <conditionalFormatting sqref="E225">
    <cfRule type="cellIs" dxfId="26102" priority="126419" stopIfTrue="1" operator="equal">
      <formula>0</formula>
    </cfRule>
  </conditionalFormatting>
  <conditionalFormatting sqref="E225">
    <cfRule type="cellIs" dxfId="26101" priority="126418" stopIfTrue="1" operator="equal">
      <formula>0</formula>
    </cfRule>
  </conditionalFormatting>
  <conditionalFormatting sqref="E225">
    <cfRule type="cellIs" dxfId="26100" priority="126417" stopIfTrue="1" operator="equal">
      <formula>0</formula>
    </cfRule>
  </conditionalFormatting>
  <conditionalFormatting sqref="E225">
    <cfRule type="cellIs" dxfId="26099" priority="126416" stopIfTrue="1" operator="equal">
      <formula>0</formula>
    </cfRule>
  </conditionalFormatting>
  <conditionalFormatting sqref="E225">
    <cfRule type="cellIs" dxfId="26098" priority="126415" stopIfTrue="1" operator="equal">
      <formula>0</formula>
    </cfRule>
  </conditionalFormatting>
  <conditionalFormatting sqref="E225">
    <cfRule type="cellIs" dxfId="26097" priority="126414" stopIfTrue="1" operator="equal">
      <formula>0</formula>
    </cfRule>
  </conditionalFormatting>
  <conditionalFormatting sqref="E225">
    <cfRule type="cellIs" dxfId="26096" priority="126413" stopIfTrue="1" operator="equal">
      <formula>0</formula>
    </cfRule>
  </conditionalFormatting>
  <conditionalFormatting sqref="E225">
    <cfRule type="cellIs" dxfId="26095" priority="126412" stopIfTrue="1" operator="equal">
      <formula>0</formula>
    </cfRule>
  </conditionalFormatting>
  <conditionalFormatting sqref="E225">
    <cfRule type="cellIs" dxfId="26094" priority="126411" stopIfTrue="1" operator="equal">
      <formula>0</formula>
    </cfRule>
  </conditionalFormatting>
  <conditionalFormatting sqref="E225">
    <cfRule type="cellIs" dxfId="26093" priority="126410" stopIfTrue="1" operator="equal">
      <formula>0</formula>
    </cfRule>
  </conditionalFormatting>
  <conditionalFormatting sqref="E225">
    <cfRule type="cellIs" dxfId="26092" priority="126409" stopIfTrue="1" operator="equal">
      <formula>0</formula>
    </cfRule>
  </conditionalFormatting>
  <conditionalFormatting sqref="E225">
    <cfRule type="cellIs" dxfId="26091" priority="126408" stopIfTrue="1" operator="equal">
      <formula>0</formula>
    </cfRule>
  </conditionalFormatting>
  <conditionalFormatting sqref="E225">
    <cfRule type="cellIs" dxfId="26090" priority="126407" stopIfTrue="1" operator="equal">
      <formula>0</formula>
    </cfRule>
  </conditionalFormatting>
  <conditionalFormatting sqref="E225">
    <cfRule type="cellIs" dxfId="26089" priority="126406" stopIfTrue="1" operator="equal">
      <formula>0</formula>
    </cfRule>
  </conditionalFormatting>
  <conditionalFormatting sqref="E225">
    <cfRule type="cellIs" dxfId="26088" priority="126405" stopIfTrue="1" operator="equal">
      <formula>0</formula>
    </cfRule>
  </conditionalFormatting>
  <conditionalFormatting sqref="E225">
    <cfRule type="cellIs" dxfId="26087" priority="126404" stopIfTrue="1" operator="equal">
      <formula>0</formula>
    </cfRule>
  </conditionalFormatting>
  <conditionalFormatting sqref="E225">
    <cfRule type="cellIs" dxfId="26086" priority="126403" stopIfTrue="1" operator="equal">
      <formula>0</formula>
    </cfRule>
  </conditionalFormatting>
  <conditionalFormatting sqref="E225">
    <cfRule type="cellIs" dxfId="26085" priority="126402" stopIfTrue="1" operator="equal">
      <formula>0</formula>
    </cfRule>
  </conditionalFormatting>
  <conditionalFormatting sqref="E225">
    <cfRule type="cellIs" dxfId="26084" priority="126401" stopIfTrue="1" operator="equal">
      <formula>0</formula>
    </cfRule>
  </conditionalFormatting>
  <conditionalFormatting sqref="E225">
    <cfRule type="cellIs" dxfId="26083" priority="126400" stopIfTrue="1" operator="equal">
      <formula>0</formula>
    </cfRule>
  </conditionalFormatting>
  <conditionalFormatting sqref="E225">
    <cfRule type="cellIs" dxfId="26082" priority="126399" stopIfTrue="1" operator="equal">
      <formula>0</formula>
    </cfRule>
  </conditionalFormatting>
  <conditionalFormatting sqref="E225">
    <cfRule type="cellIs" dxfId="26081" priority="126398" stopIfTrue="1" operator="equal">
      <formula>0</formula>
    </cfRule>
  </conditionalFormatting>
  <conditionalFormatting sqref="E225">
    <cfRule type="cellIs" dxfId="26080" priority="126397" stopIfTrue="1" operator="equal">
      <formula>0</formula>
    </cfRule>
  </conditionalFormatting>
  <conditionalFormatting sqref="E225">
    <cfRule type="cellIs" dxfId="26079" priority="126396" stopIfTrue="1" operator="equal">
      <formula>0</formula>
    </cfRule>
  </conditionalFormatting>
  <conditionalFormatting sqref="E225">
    <cfRule type="cellIs" dxfId="26078" priority="126395" stopIfTrue="1" operator="equal">
      <formula>0</formula>
    </cfRule>
  </conditionalFormatting>
  <conditionalFormatting sqref="E225">
    <cfRule type="cellIs" dxfId="26077" priority="126394" stopIfTrue="1" operator="equal">
      <formula>0</formula>
    </cfRule>
  </conditionalFormatting>
  <conditionalFormatting sqref="E225">
    <cfRule type="cellIs" dxfId="26076" priority="126393" stopIfTrue="1" operator="equal">
      <formula>0</formula>
    </cfRule>
  </conditionalFormatting>
  <conditionalFormatting sqref="E225">
    <cfRule type="cellIs" dxfId="26075" priority="126392" stopIfTrue="1" operator="equal">
      <formula>0</formula>
    </cfRule>
  </conditionalFormatting>
  <conditionalFormatting sqref="E225">
    <cfRule type="cellIs" dxfId="26074" priority="126391" stopIfTrue="1" operator="equal">
      <formula>0</formula>
    </cfRule>
  </conditionalFormatting>
  <conditionalFormatting sqref="E225">
    <cfRule type="cellIs" dxfId="26073" priority="126390" stopIfTrue="1" operator="equal">
      <formula>0</formula>
    </cfRule>
  </conditionalFormatting>
  <conditionalFormatting sqref="E225">
    <cfRule type="cellIs" dxfId="26072" priority="126389" stopIfTrue="1" operator="equal">
      <formula>0</formula>
    </cfRule>
  </conditionalFormatting>
  <conditionalFormatting sqref="E225">
    <cfRule type="cellIs" dxfId="26071" priority="126388" stopIfTrue="1" operator="equal">
      <formula>0</formula>
    </cfRule>
  </conditionalFormatting>
  <conditionalFormatting sqref="E225">
    <cfRule type="cellIs" dxfId="26070" priority="126387" stopIfTrue="1" operator="equal">
      <formula>0</formula>
    </cfRule>
  </conditionalFormatting>
  <conditionalFormatting sqref="E225">
    <cfRule type="cellIs" dxfId="26069" priority="126386" stopIfTrue="1" operator="equal">
      <formula>0</formula>
    </cfRule>
  </conditionalFormatting>
  <conditionalFormatting sqref="E225">
    <cfRule type="cellIs" dxfId="26068" priority="126385" stopIfTrue="1" operator="equal">
      <formula>0</formula>
    </cfRule>
  </conditionalFormatting>
  <conditionalFormatting sqref="E225">
    <cfRule type="cellIs" dxfId="26067" priority="126384" stopIfTrue="1" operator="equal">
      <formula>0</formula>
    </cfRule>
  </conditionalFormatting>
  <conditionalFormatting sqref="E225">
    <cfRule type="cellIs" dxfId="26066" priority="126383" stopIfTrue="1" operator="equal">
      <formula>0</formula>
    </cfRule>
  </conditionalFormatting>
  <conditionalFormatting sqref="E225">
    <cfRule type="cellIs" dxfId="26065" priority="126382" stopIfTrue="1" operator="equal">
      <formula>0</formula>
    </cfRule>
  </conditionalFormatting>
  <conditionalFormatting sqref="E225">
    <cfRule type="cellIs" dxfId="26064" priority="126381" stopIfTrue="1" operator="equal">
      <formula>0</formula>
    </cfRule>
  </conditionalFormatting>
  <conditionalFormatting sqref="E225">
    <cfRule type="cellIs" dxfId="26063" priority="126380" stopIfTrue="1" operator="equal">
      <formula>0</formula>
    </cfRule>
  </conditionalFormatting>
  <conditionalFormatting sqref="E225">
    <cfRule type="cellIs" dxfId="26062" priority="126379" stopIfTrue="1" operator="equal">
      <formula>0</formula>
    </cfRule>
  </conditionalFormatting>
  <conditionalFormatting sqref="E225">
    <cfRule type="cellIs" dxfId="26061" priority="126378" stopIfTrue="1" operator="equal">
      <formula>0</formula>
    </cfRule>
  </conditionalFormatting>
  <conditionalFormatting sqref="E225">
    <cfRule type="cellIs" dxfId="26060" priority="126377" stopIfTrue="1" operator="equal">
      <formula>0</formula>
    </cfRule>
  </conditionalFormatting>
  <conditionalFormatting sqref="E225">
    <cfRule type="cellIs" dxfId="26059" priority="126376" stopIfTrue="1" operator="equal">
      <formula>0</formula>
    </cfRule>
  </conditionalFormatting>
  <conditionalFormatting sqref="E225">
    <cfRule type="cellIs" dxfId="26058" priority="126375" stopIfTrue="1" operator="equal">
      <formula>0</formula>
    </cfRule>
  </conditionalFormatting>
  <conditionalFormatting sqref="E225">
    <cfRule type="cellIs" dxfId="26057" priority="126374" stopIfTrue="1" operator="equal">
      <formula>0</formula>
    </cfRule>
  </conditionalFormatting>
  <conditionalFormatting sqref="E225">
    <cfRule type="cellIs" dxfId="26056" priority="126373" stopIfTrue="1" operator="equal">
      <formula>0</formula>
    </cfRule>
  </conditionalFormatting>
  <conditionalFormatting sqref="E225">
    <cfRule type="cellIs" dxfId="26055" priority="126372" stopIfTrue="1" operator="equal">
      <formula>0</formula>
    </cfRule>
  </conditionalFormatting>
  <conditionalFormatting sqref="E225">
    <cfRule type="cellIs" dxfId="26054" priority="126371" stopIfTrue="1" operator="equal">
      <formula>0</formula>
    </cfRule>
  </conditionalFormatting>
  <conditionalFormatting sqref="E225">
    <cfRule type="cellIs" dxfId="26053" priority="126370" stopIfTrue="1" operator="equal">
      <formula>0</formula>
    </cfRule>
  </conditionalFormatting>
  <conditionalFormatting sqref="E225">
    <cfRule type="cellIs" dxfId="26052" priority="126369" stopIfTrue="1" operator="equal">
      <formula>0</formula>
    </cfRule>
  </conditionalFormatting>
  <conditionalFormatting sqref="E225">
    <cfRule type="cellIs" dxfId="26051" priority="126368" stopIfTrue="1" operator="equal">
      <formula>0</formula>
    </cfRule>
  </conditionalFormatting>
  <conditionalFormatting sqref="E225">
    <cfRule type="cellIs" dxfId="26050" priority="126367" stopIfTrue="1" operator="equal">
      <formula>0</formula>
    </cfRule>
  </conditionalFormatting>
  <conditionalFormatting sqref="E225">
    <cfRule type="cellIs" dxfId="26049" priority="126366" stopIfTrue="1" operator="equal">
      <formula>0</formula>
    </cfRule>
  </conditionalFormatting>
  <conditionalFormatting sqref="E225">
    <cfRule type="cellIs" dxfId="26048" priority="126365" stopIfTrue="1" operator="equal">
      <formula>0</formula>
    </cfRule>
  </conditionalFormatting>
  <conditionalFormatting sqref="E225">
    <cfRule type="cellIs" dxfId="26047" priority="126364" stopIfTrue="1" operator="equal">
      <formula>0</formula>
    </cfRule>
  </conditionalFormatting>
  <conditionalFormatting sqref="E225">
    <cfRule type="cellIs" dxfId="26046" priority="126363" stopIfTrue="1" operator="equal">
      <formula>0</formula>
    </cfRule>
  </conditionalFormatting>
  <conditionalFormatting sqref="E225">
    <cfRule type="cellIs" dxfId="26045" priority="126362" stopIfTrue="1" operator="equal">
      <formula>0</formula>
    </cfRule>
  </conditionalFormatting>
  <conditionalFormatting sqref="E225">
    <cfRule type="cellIs" dxfId="26044" priority="126361" stopIfTrue="1" operator="equal">
      <formula>0</formula>
    </cfRule>
  </conditionalFormatting>
  <conditionalFormatting sqref="E225">
    <cfRule type="cellIs" dxfId="26043" priority="126360" stopIfTrue="1" operator="equal">
      <formula>0</formula>
    </cfRule>
  </conditionalFormatting>
  <conditionalFormatting sqref="E225">
    <cfRule type="cellIs" dxfId="26042" priority="126359" stopIfTrue="1" operator="equal">
      <formula>0</formula>
    </cfRule>
  </conditionalFormatting>
  <conditionalFormatting sqref="E225">
    <cfRule type="cellIs" dxfId="26041" priority="126358" stopIfTrue="1" operator="equal">
      <formula>0</formula>
    </cfRule>
  </conditionalFormatting>
  <conditionalFormatting sqref="E225">
    <cfRule type="cellIs" dxfId="26040" priority="126357" stopIfTrue="1" operator="equal">
      <formula>0</formula>
    </cfRule>
  </conditionalFormatting>
  <conditionalFormatting sqref="E225">
    <cfRule type="cellIs" dxfId="26039" priority="126356" stopIfTrue="1" operator="equal">
      <formula>0</formula>
    </cfRule>
  </conditionalFormatting>
  <conditionalFormatting sqref="E225">
    <cfRule type="cellIs" dxfId="26038" priority="126355" stopIfTrue="1" operator="equal">
      <formula>0</formula>
    </cfRule>
  </conditionalFormatting>
  <conditionalFormatting sqref="E225">
    <cfRule type="cellIs" dxfId="26037" priority="126354" stopIfTrue="1" operator="equal">
      <formula>0</formula>
    </cfRule>
  </conditionalFormatting>
  <conditionalFormatting sqref="E225">
    <cfRule type="cellIs" dxfId="26036" priority="126353" stopIfTrue="1" operator="equal">
      <formula>0</formula>
    </cfRule>
  </conditionalFormatting>
  <conditionalFormatting sqref="E225">
    <cfRule type="cellIs" dxfId="26035" priority="126352" stopIfTrue="1" operator="equal">
      <formula>0</formula>
    </cfRule>
  </conditionalFormatting>
  <conditionalFormatting sqref="E225">
    <cfRule type="cellIs" dxfId="26034" priority="126351" stopIfTrue="1" operator="equal">
      <formula>0</formula>
    </cfRule>
  </conditionalFormatting>
  <conditionalFormatting sqref="E225">
    <cfRule type="cellIs" dxfId="26033" priority="126350" stopIfTrue="1" operator="equal">
      <formula>0</formula>
    </cfRule>
  </conditionalFormatting>
  <conditionalFormatting sqref="E225">
    <cfRule type="cellIs" dxfId="26032" priority="126349" stopIfTrue="1" operator="equal">
      <formula>0</formula>
    </cfRule>
  </conditionalFormatting>
  <conditionalFormatting sqref="E225">
    <cfRule type="cellIs" dxfId="26031" priority="126348" stopIfTrue="1" operator="equal">
      <formula>0</formula>
    </cfRule>
  </conditionalFormatting>
  <conditionalFormatting sqref="E225">
    <cfRule type="cellIs" dxfId="26030" priority="126347" stopIfTrue="1" operator="equal">
      <formula>0</formula>
    </cfRule>
  </conditionalFormatting>
  <conditionalFormatting sqref="E225">
    <cfRule type="cellIs" dxfId="26029" priority="126346" stopIfTrue="1" operator="equal">
      <formula>0</formula>
    </cfRule>
  </conditionalFormatting>
  <conditionalFormatting sqref="E225">
    <cfRule type="cellIs" dxfId="26028" priority="126345" stopIfTrue="1" operator="equal">
      <formula>0</formula>
    </cfRule>
  </conditionalFormatting>
  <conditionalFormatting sqref="E225">
    <cfRule type="cellIs" dxfId="26027" priority="126344" stopIfTrue="1" operator="equal">
      <formula>0</formula>
    </cfRule>
  </conditionalFormatting>
  <conditionalFormatting sqref="E225">
    <cfRule type="cellIs" dxfId="26026" priority="126343" stopIfTrue="1" operator="equal">
      <formula>0</formula>
    </cfRule>
  </conditionalFormatting>
  <conditionalFormatting sqref="E225">
    <cfRule type="cellIs" dxfId="26025" priority="126342" stopIfTrue="1" operator="equal">
      <formula>0</formula>
    </cfRule>
  </conditionalFormatting>
  <conditionalFormatting sqref="E225">
    <cfRule type="cellIs" dxfId="26024" priority="126341" stopIfTrue="1" operator="equal">
      <formula>0</formula>
    </cfRule>
  </conditionalFormatting>
  <conditionalFormatting sqref="E225">
    <cfRule type="cellIs" dxfId="26023" priority="126340" stopIfTrue="1" operator="equal">
      <formula>0</formula>
    </cfRule>
  </conditionalFormatting>
  <conditionalFormatting sqref="E225">
    <cfRule type="cellIs" dxfId="26022" priority="126339" stopIfTrue="1" operator="equal">
      <formula>0</formula>
    </cfRule>
  </conditionalFormatting>
  <conditionalFormatting sqref="E225">
    <cfRule type="cellIs" dxfId="26021" priority="126338" stopIfTrue="1" operator="equal">
      <formula>0</formula>
    </cfRule>
  </conditionalFormatting>
  <conditionalFormatting sqref="E225">
    <cfRule type="cellIs" dxfId="26020" priority="126337" stopIfTrue="1" operator="equal">
      <formula>0</formula>
    </cfRule>
  </conditionalFormatting>
  <conditionalFormatting sqref="E225">
    <cfRule type="cellIs" dxfId="26019" priority="126336" stopIfTrue="1" operator="equal">
      <formula>0</formula>
    </cfRule>
  </conditionalFormatting>
  <conditionalFormatting sqref="E225">
    <cfRule type="cellIs" dxfId="26018" priority="126335" stopIfTrue="1" operator="equal">
      <formula>0</formula>
    </cfRule>
  </conditionalFormatting>
  <conditionalFormatting sqref="E226">
    <cfRule type="cellIs" dxfId="26017" priority="126334" stopIfTrue="1" operator="equal">
      <formula>0</formula>
    </cfRule>
  </conditionalFormatting>
  <conditionalFormatting sqref="E226">
    <cfRule type="cellIs" dxfId="26016" priority="126333" stopIfTrue="1" operator="equal">
      <formula>0</formula>
    </cfRule>
  </conditionalFormatting>
  <conditionalFormatting sqref="E226">
    <cfRule type="cellIs" dxfId="26015" priority="126332" stopIfTrue="1" operator="equal">
      <formula>0</formula>
    </cfRule>
  </conditionalFormatting>
  <conditionalFormatting sqref="E226">
    <cfRule type="cellIs" dxfId="26014" priority="126331" stopIfTrue="1" operator="equal">
      <formula>0</formula>
    </cfRule>
  </conditionalFormatting>
  <conditionalFormatting sqref="E226">
    <cfRule type="cellIs" dxfId="26013" priority="126330" stopIfTrue="1" operator="equal">
      <formula>0</formula>
    </cfRule>
  </conditionalFormatting>
  <conditionalFormatting sqref="E226">
    <cfRule type="cellIs" dxfId="26012" priority="126329" stopIfTrue="1" operator="equal">
      <formula>0</formula>
    </cfRule>
  </conditionalFormatting>
  <conditionalFormatting sqref="E226">
    <cfRule type="cellIs" dxfId="26011" priority="126328" stopIfTrue="1" operator="equal">
      <formula>0</formula>
    </cfRule>
  </conditionalFormatting>
  <conditionalFormatting sqref="E226">
    <cfRule type="cellIs" dxfId="26010" priority="126327" stopIfTrue="1" operator="equal">
      <formula>0</formula>
    </cfRule>
  </conditionalFormatting>
  <conditionalFormatting sqref="E226">
    <cfRule type="cellIs" dxfId="26009" priority="126326" stopIfTrue="1" operator="equal">
      <formula>0</formula>
    </cfRule>
  </conditionalFormatting>
  <conditionalFormatting sqref="E226">
    <cfRule type="cellIs" dxfId="26008" priority="126325" stopIfTrue="1" operator="equal">
      <formula>0</formula>
    </cfRule>
  </conditionalFormatting>
  <conditionalFormatting sqref="E226">
    <cfRule type="cellIs" dxfId="26007" priority="126324" stopIfTrue="1" operator="equal">
      <formula>0</formula>
    </cfRule>
  </conditionalFormatting>
  <conditionalFormatting sqref="E226">
    <cfRule type="cellIs" dxfId="26006" priority="126323" stopIfTrue="1" operator="equal">
      <formula>0</formula>
    </cfRule>
  </conditionalFormatting>
  <conditionalFormatting sqref="E226">
    <cfRule type="cellIs" dxfId="26005" priority="126322" stopIfTrue="1" operator="equal">
      <formula>0</formula>
    </cfRule>
  </conditionalFormatting>
  <conditionalFormatting sqref="E226">
    <cfRule type="cellIs" dxfId="26004" priority="126321" stopIfTrue="1" operator="equal">
      <formula>0</formula>
    </cfRule>
  </conditionalFormatting>
  <conditionalFormatting sqref="E226">
    <cfRule type="cellIs" dxfId="26003" priority="126320" stopIfTrue="1" operator="equal">
      <formula>0</formula>
    </cfRule>
  </conditionalFormatting>
  <conditionalFormatting sqref="E226">
    <cfRule type="cellIs" dxfId="26002" priority="126319" stopIfTrue="1" operator="equal">
      <formula>0</formula>
    </cfRule>
  </conditionalFormatting>
  <conditionalFormatting sqref="E226">
    <cfRule type="cellIs" dxfId="26001" priority="126318" stopIfTrue="1" operator="equal">
      <formula>0</formula>
    </cfRule>
  </conditionalFormatting>
  <conditionalFormatting sqref="E226">
    <cfRule type="cellIs" dxfId="26000" priority="126317" stopIfTrue="1" operator="equal">
      <formula>0</formula>
    </cfRule>
  </conditionalFormatting>
  <conditionalFormatting sqref="E226">
    <cfRule type="cellIs" dxfId="25999" priority="126316" stopIfTrue="1" operator="equal">
      <formula>0</formula>
    </cfRule>
  </conditionalFormatting>
  <conditionalFormatting sqref="E226">
    <cfRule type="cellIs" dxfId="25998" priority="126315" stopIfTrue="1" operator="equal">
      <formula>0</formula>
    </cfRule>
  </conditionalFormatting>
  <conditionalFormatting sqref="E226">
    <cfRule type="cellIs" dxfId="25997" priority="126314" stopIfTrue="1" operator="equal">
      <formula>0</formula>
    </cfRule>
  </conditionalFormatting>
  <conditionalFormatting sqref="E226">
    <cfRule type="cellIs" dxfId="25996" priority="126313" stopIfTrue="1" operator="equal">
      <formula>0</formula>
    </cfRule>
  </conditionalFormatting>
  <conditionalFormatting sqref="E226">
    <cfRule type="cellIs" dxfId="25995" priority="126312" stopIfTrue="1" operator="equal">
      <formula>0</formula>
    </cfRule>
  </conditionalFormatting>
  <conditionalFormatting sqref="E226">
    <cfRule type="cellIs" dxfId="25994" priority="126311" stopIfTrue="1" operator="equal">
      <formula>0</formula>
    </cfRule>
  </conditionalFormatting>
  <conditionalFormatting sqref="E226">
    <cfRule type="cellIs" dxfId="25993" priority="126310" stopIfTrue="1" operator="equal">
      <formula>0</formula>
    </cfRule>
  </conditionalFormatting>
  <conditionalFormatting sqref="E226">
    <cfRule type="cellIs" dxfId="25992" priority="126309" stopIfTrue="1" operator="equal">
      <formula>0</formula>
    </cfRule>
  </conditionalFormatting>
  <conditionalFormatting sqref="E226">
    <cfRule type="cellIs" dxfId="25991" priority="126308" stopIfTrue="1" operator="equal">
      <formula>0</formula>
    </cfRule>
  </conditionalFormatting>
  <conditionalFormatting sqref="E226">
    <cfRule type="cellIs" dxfId="25990" priority="126307" stopIfTrue="1" operator="equal">
      <formula>0</formula>
    </cfRule>
  </conditionalFormatting>
  <conditionalFormatting sqref="E226">
    <cfRule type="cellIs" dxfId="25989" priority="126306" stopIfTrue="1" operator="equal">
      <formula>0</formula>
    </cfRule>
  </conditionalFormatting>
  <conditionalFormatting sqref="E226">
    <cfRule type="cellIs" dxfId="25988" priority="126305" stopIfTrue="1" operator="equal">
      <formula>0</formula>
    </cfRule>
  </conditionalFormatting>
  <conditionalFormatting sqref="E226">
    <cfRule type="cellIs" dxfId="25987" priority="126304" stopIfTrue="1" operator="equal">
      <formula>0</formula>
    </cfRule>
  </conditionalFormatting>
  <conditionalFormatting sqref="E226">
    <cfRule type="cellIs" dxfId="25986" priority="126303" stopIfTrue="1" operator="equal">
      <formula>0</formula>
    </cfRule>
  </conditionalFormatting>
  <conditionalFormatting sqref="E226">
    <cfRule type="cellIs" dxfId="25985" priority="126302" stopIfTrue="1" operator="equal">
      <formula>0</formula>
    </cfRule>
  </conditionalFormatting>
  <conditionalFormatting sqref="E226">
    <cfRule type="cellIs" dxfId="25984" priority="126301" stopIfTrue="1" operator="equal">
      <formula>0</formula>
    </cfRule>
  </conditionalFormatting>
  <conditionalFormatting sqref="E226">
    <cfRule type="cellIs" dxfId="25983" priority="126300" stopIfTrue="1" operator="equal">
      <formula>0</formula>
    </cfRule>
  </conditionalFormatting>
  <conditionalFormatting sqref="E226">
    <cfRule type="cellIs" dxfId="25982" priority="126299" stopIfTrue="1" operator="equal">
      <formula>0</formula>
    </cfRule>
  </conditionalFormatting>
  <conditionalFormatting sqref="E226">
    <cfRule type="cellIs" dxfId="25981" priority="126298" stopIfTrue="1" operator="equal">
      <formula>0</formula>
    </cfRule>
  </conditionalFormatting>
  <conditionalFormatting sqref="E226">
    <cfRule type="cellIs" dxfId="25980" priority="126297" stopIfTrue="1" operator="equal">
      <formula>0</formula>
    </cfRule>
  </conditionalFormatting>
  <conditionalFormatting sqref="E226">
    <cfRule type="cellIs" dxfId="25979" priority="126296" stopIfTrue="1" operator="equal">
      <formula>0</formula>
    </cfRule>
  </conditionalFormatting>
  <conditionalFormatting sqref="E226">
    <cfRule type="cellIs" dxfId="25978" priority="126295" stopIfTrue="1" operator="equal">
      <formula>0</formula>
    </cfRule>
  </conditionalFormatting>
  <conditionalFormatting sqref="E226">
    <cfRule type="cellIs" dxfId="25977" priority="126294" stopIfTrue="1" operator="equal">
      <formula>0</formula>
    </cfRule>
  </conditionalFormatting>
  <conditionalFormatting sqref="E226">
    <cfRule type="cellIs" dxfId="25976" priority="126293" stopIfTrue="1" operator="equal">
      <formula>0</formula>
    </cfRule>
  </conditionalFormatting>
  <conditionalFormatting sqref="E226">
    <cfRule type="cellIs" dxfId="25975" priority="126292" stopIfTrue="1" operator="equal">
      <formula>0</formula>
    </cfRule>
  </conditionalFormatting>
  <conditionalFormatting sqref="E226">
    <cfRule type="cellIs" dxfId="25974" priority="126291" stopIfTrue="1" operator="equal">
      <formula>0</formula>
    </cfRule>
  </conditionalFormatting>
  <conditionalFormatting sqref="E226">
    <cfRule type="cellIs" dxfId="25973" priority="126290" stopIfTrue="1" operator="equal">
      <formula>0</formula>
    </cfRule>
  </conditionalFormatting>
  <conditionalFormatting sqref="E226">
    <cfRule type="cellIs" dxfId="25972" priority="126289" stopIfTrue="1" operator="equal">
      <formula>0</formula>
    </cfRule>
  </conditionalFormatting>
  <conditionalFormatting sqref="E226">
    <cfRule type="cellIs" dxfId="25971" priority="126288" stopIfTrue="1" operator="equal">
      <formula>0</formula>
    </cfRule>
  </conditionalFormatting>
  <conditionalFormatting sqref="E226">
    <cfRule type="cellIs" dxfId="25970" priority="126287" stopIfTrue="1" operator="equal">
      <formula>0</formula>
    </cfRule>
  </conditionalFormatting>
  <conditionalFormatting sqref="E226">
    <cfRule type="cellIs" dxfId="25969" priority="126286" stopIfTrue="1" operator="equal">
      <formula>0</formula>
    </cfRule>
  </conditionalFormatting>
  <conditionalFormatting sqref="E226">
    <cfRule type="cellIs" dxfId="25968" priority="126285" stopIfTrue="1" operator="equal">
      <formula>0</formula>
    </cfRule>
  </conditionalFormatting>
  <conditionalFormatting sqref="E226">
    <cfRule type="cellIs" dxfId="25967" priority="126284" stopIfTrue="1" operator="equal">
      <formula>0</formula>
    </cfRule>
  </conditionalFormatting>
  <conditionalFormatting sqref="E226">
    <cfRule type="cellIs" dxfId="25966" priority="126283" stopIfTrue="1" operator="equal">
      <formula>0</formula>
    </cfRule>
  </conditionalFormatting>
  <conditionalFormatting sqref="E226">
    <cfRule type="cellIs" dxfId="25965" priority="126282" stopIfTrue="1" operator="equal">
      <formula>0</formula>
    </cfRule>
  </conditionalFormatting>
  <conditionalFormatting sqref="E226">
    <cfRule type="cellIs" dxfId="25964" priority="126281" stopIfTrue="1" operator="equal">
      <formula>0</formula>
    </cfRule>
  </conditionalFormatting>
  <conditionalFormatting sqref="E226">
    <cfRule type="cellIs" dxfId="25963" priority="126280" stopIfTrue="1" operator="equal">
      <formula>0</formula>
    </cfRule>
  </conditionalFormatting>
  <conditionalFormatting sqref="E226">
    <cfRule type="cellIs" dxfId="25962" priority="126279" stopIfTrue="1" operator="equal">
      <formula>0</formula>
    </cfRule>
  </conditionalFormatting>
  <conditionalFormatting sqref="E226">
    <cfRule type="cellIs" dxfId="25961" priority="126278" stopIfTrue="1" operator="equal">
      <formula>0</formula>
    </cfRule>
  </conditionalFormatting>
  <conditionalFormatting sqref="E226">
    <cfRule type="cellIs" dxfId="25960" priority="126277" stopIfTrue="1" operator="equal">
      <formula>0</formula>
    </cfRule>
  </conditionalFormatting>
  <conditionalFormatting sqref="E226">
    <cfRule type="cellIs" dxfId="25959" priority="126276" stopIfTrue="1" operator="equal">
      <formula>0</formula>
    </cfRule>
  </conditionalFormatting>
  <conditionalFormatting sqref="E226">
    <cfRule type="cellIs" dxfId="25958" priority="126275" stopIfTrue="1" operator="equal">
      <formula>0</formula>
    </cfRule>
  </conditionalFormatting>
  <conditionalFormatting sqref="E226">
    <cfRule type="cellIs" dxfId="25957" priority="126274" stopIfTrue="1" operator="equal">
      <formula>0</formula>
    </cfRule>
  </conditionalFormatting>
  <conditionalFormatting sqref="E226">
    <cfRule type="cellIs" dxfId="25956" priority="126273" stopIfTrue="1" operator="equal">
      <formula>0</formula>
    </cfRule>
  </conditionalFormatting>
  <conditionalFormatting sqref="E226">
    <cfRule type="cellIs" dxfId="25955" priority="126272" stopIfTrue="1" operator="equal">
      <formula>0</formula>
    </cfRule>
  </conditionalFormatting>
  <conditionalFormatting sqref="E226">
    <cfRule type="cellIs" dxfId="25954" priority="126271" stopIfTrue="1" operator="equal">
      <formula>0</formula>
    </cfRule>
  </conditionalFormatting>
  <conditionalFormatting sqref="E226">
    <cfRule type="cellIs" dxfId="25953" priority="126270" stopIfTrue="1" operator="equal">
      <formula>0</formula>
    </cfRule>
  </conditionalFormatting>
  <conditionalFormatting sqref="E226">
    <cfRule type="cellIs" dxfId="25952" priority="126269" stopIfTrue="1" operator="equal">
      <formula>0</formula>
    </cfRule>
  </conditionalFormatting>
  <conditionalFormatting sqref="E226">
    <cfRule type="cellIs" dxfId="25951" priority="126268" stopIfTrue="1" operator="equal">
      <formula>0</formula>
    </cfRule>
  </conditionalFormatting>
  <conditionalFormatting sqref="E226">
    <cfRule type="cellIs" dxfId="25950" priority="126267" stopIfTrue="1" operator="equal">
      <formula>0</formula>
    </cfRule>
  </conditionalFormatting>
  <conditionalFormatting sqref="E226">
    <cfRule type="cellIs" dxfId="25949" priority="126266" stopIfTrue="1" operator="equal">
      <formula>0</formula>
    </cfRule>
  </conditionalFormatting>
  <conditionalFormatting sqref="E226">
    <cfRule type="cellIs" dxfId="25948" priority="126265" stopIfTrue="1" operator="equal">
      <formula>0</formula>
    </cfRule>
  </conditionalFormatting>
  <conditionalFormatting sqref="E226">
    <cfRule type="cellIs" dxfId="25947" priority="126264" stopIfTrue="1" operator="equal">
      <formula>0</formula>
    </cfRule>
  </conditionalFormatting>
  <conditionalFormatting sqref="E226">
    <cfRule type="cellIs" dxfId="25946" priority="126263" stopIfTrue="1" operator="equal">
      <formula>0</formula>
    </cfRule>
  </conditionalFormatting>
  <conditionalFormatting sqref="E226">
    <cfRule type="cellIs" dxfId="25945" priority="126262" stopIfTrue="1" operator="equal">
      <formula>0</formula>
    </cfRule>
  </conditionalFormatting>
  <conditionalFormatting sqref="E226">
    <cfRule type="cellIs" dxfId="25944" priority="126261" stopIfTrue="1" operator="equal">
      <formula>0</formula>
    </cfRule>
  </conditionalFormatting>
  <conditionalFormatting sqref="E226">
    <cfRule type="cellIs" dxfId="25943" priority="126260" stopIfTrue="1" operator="equal">
      <formula>0</formula>
    </cfRule>
  </conditionalFormatting>
  <conditionalFormatting sqref="E226">
    <cfRule type="cellIs" dxfId="25942" priority="126259" stopIfTrue="1" operator="equal">
      <formula>0</formula>
    </cfRule>
  </conditionalFormatting>
  <conditionalFormatting sqref="E226">
    <cfRule type="cellIs" dxfId="25941" priority="126258" stopIfTrue="1" operator="equal">
      <formula>0</formula>
    </cfRule>
  </conditionalFormatting>
  <conditionalFormatting sqref="E226">
    <cfRule type="cellIs" dxfId="25940" priority="126257" stopIfTrue="1" operator="equal">
      <formula>0</formula>
    </cfRule>
  </conditionalFormatting>
  <conditionalFormatting sqref="E226">
    <cfRule type="cellIs" dxfId="25939" priority="126256" stopIfTrue="1" operator="equal">
      <formula>0</formula>
    </cfRule>
  </conditionalFormatting>
  <conditionalFormatting sqref="E226">
    <cfRule type="cellIs" dxfId="25938" priority="126255" stopIfTrue="1" operator="equal">
      <formula>0</formula>
    </cfRule>
  </conditionalFormatting>
  <conditionalFormatting sqref="E226">
    <cfRule type="cellIs" dxfId="25937" priority="126254" stopIfTrue="1" operator="equal">
      <formula>0</formula>
    </cfRule>
  </conditionalFormatting>
  <conditionalFormatting sqref="E226">
    <cfRule type="cellIs" dxfId="25936" priority="126253" stopIfTrue="1" operator="equal">
      <formula>0</formula>
    </cfRule>
  </conditionalFormatting>
  <conditionalFormatting sqref="E226">
    <cfRule type="cellIs" dxfId="25935" priority="126252" stopIfTrue="1" operator="equal">
      <formula>0</formula>
    </cfRule>
  </conditionalFormatting>
  <conditionalFormatting sqref="E226">
    <cfRule type="cellIs" dxfId="25934" priority="126251" stopIfTrue="1" operator="equal">
      <formula>0</formula>
    </cfRule>
  </conditionalFormatting>
  <conditionalFormatting sqref="E226">
    <cfRule type="cellIs" dxfId="25933" priority="126250" stopIfTrue="1" operator="equal">
      <formula>0</formula>
    </cfRule>
  </conditionalFormatting>
  <conditionalFormatting sqref="E226">
    <cfRule type="cellIs" dxfId="25932" priority="126249" stopIfTrue="1" operator="equal">
      <formula>0</formula>
    </cfRule>
  </conditionalFormatting>
  <conditionalFormatting sqref="E226">
    <cfRule type="cellIs" dxfId="25931" priority="126248" stopIfTrue="1" operator="equal">
      <formula>0</formula>
    </cfRule>
  </conditionalFormatting>
  <conditionalFormatting sqref="E226">
    <cfRule type="cellIs" dxfId="25930" priority="126247" stopIfTrue="1" operator="equal">
      <formula>0</formula>
    </cfRule>
  </conditionalFormatting>
  <conditionalFormatting sqref="E226">
    <cfRule type="cellIs" dxfId="25929" priority="126246" stopIfTrue="1" operator="equal">
      <formula>0</formula>
    </cfRule>
  </conditionalFormatting>
  <conditionalFormatting sqref="E226">
    <cfRule type="cellIs" dxfId="25928" priority="126245" stopIfTrue="1" operator="equal">
      <formula>0</formula>
    </cfRule>
  </conditionalFormatting>
  <conditionalFormatting sqref="E226">
    <cfRule type="cellIs" dxfId="25927" priority="126244" stopIfTrue="1" operator="equal">
      <formula>0</formula>
    </cfRule>
  </conditionalFormatting>
  <conditionalFormatting sqref="E226">
    <cfRule type="cellIs" dxfId="25926" priority="126243" stopIfTrue="1" operator="equal">
      <formula>0</formula>
    </cfRule>
  </conditionalFormatting>
  <conditionalFormatting sqref="E226">
    <cfRule type="cellIs" dxfId="25925" priority="126242" stopIfTrue="1" operator="equal">
      <formula>0</formula>
    </cfRule>
  </conditionalFormatting>
  <conditionalFormatting sqref="E226">
    <cfRule type="cellIs" dxfId="25924" priority="126241" stopIfTrue="1" operator="equal">
      <formula>0</formula>
    </cfRule>
  </conditionalFormatting>
  <conditionalFormatting sqref="E226">
    <cfRule type="cellIs" dxfId="25923" priority="126240" stopIfTrue="1" operator="equal">
      <formula>0</formula>
    </cfRule>
  </conditionalFormatting>
  <conditionalFormatting sqref="E226">
    <cfRule type="cellIs" dxfId="25922" priority="126239" stopIfTrue="1" operator="equal">
      <formula>0</formula>
    </cfRule>
  </conditionalFormatting>
  <conditionalFormatting sqref="E226">
    <cfRule type="cellIs" dxfId="25921" priority="126238" stopIfTrue="1" operator="equal">
      <formula>0</formula>
    </cfRule>
  </conditionalFormatting>
  <conditionalFormatting sqref="E226">
    <cfRule type="cellIs" dxfId="25920" priority="126237" stopIfTrue="1" operator="equal">
      <formula>0</formula>
    </cfRule>
  </conditionalFormatting>
  <conditionalFormatting sqref="E226">
    <cfRule type="cellIs" dxfId="25919" priority="126236" stopIfTrue="1" operator="equal">
      <formula>0</formula>
    </cfRule>
  </conditionalFormatting>
  <conditionalFormatting sqref="E226">
    <cfRule type="cellIs" dxfId="25918" priority="126235" stopIfTrue="1" operator="equal">
      <formula>0</formula>
    </cfRule>
  </conditionalFormatting>
  <conditionalFormatting sqref="E226">
    <cfRule type="cellIs" dxfId="25917" priority="126234" stopIfTrue="1" operator="equal">
      <formula>0</formula>
    </cfRule>
  </conditionalFormatting>
  <conditionalFormatting sqref="E226">
    <cfRule type="cellIs" dxfId="25916" priority="126233" stopIfTrue="1" operator="equal">
      <formula>0</formula>
    </cfRule>
  </conditionalFormatting>
  <conditionalFormatting sqref="E226">
    <cfRule type="cellIs" dxfId="25915" priority="126232" stopIfTrue="1" operator="equal">
      <formula>0</formula>
    </cfRule>
  </conditionalFormatting>
  <conditionalFormatting sqref="E226">
    <cfRule type="cellIs" dxfId="25914" priority="126231" stopIfTrue="1" operator="equal">
      <formula>0</formula>
    </cfRule>
  </conditionalFormatting>
  <conditionalFormatting sqref="E226">
    <cfRule type="cellIs" dxfId="25913" priority="126230" stopIfTrue="1" operator="equal">
      <formula>0</formula>
    </cfRule>
  </conditionalFormatting>
  <conditionalFormatting sqref="E226">
    <cfRule type="cellIs" dxfId="25912" priority="126229" stopIfTrue="1" operator="equal">
      <formula>0</formula>
    </cfRule>
  </conditionalFormatting>
  <conditionalFormatting sqref="E226">
    <cfRule type="cellIs" dxfId="25911" priority="126228" stopIfTrue="1" operator="equal">
      <formula>0</formula>
    </cfRule>
  </conditionalFormatting>
  <conditionalFormatting sqref="E226">
    <cfRule type="cellIs" dxfId="25910" priority="126227" stopIfTrue="1" operator="equal">
      <formula>0</formula>
    </cfRule>
  </conditionalFormatting>
  <conditionalFormatting sqref="E226">
    <cfRule type="cellIs" dxfId="25909" priority="126226" stopIfTrue="1" operator="equal">
      <formula>0</formula>
    </cfRule>
  </conditionalFormatting>
  <conditionalFormatting sqref="E226">
    <cfRule type="cellIs" dxfId="25908" priority="126225" stopIfTrue="1" operator="equal">
      <formula>0</formula>
    </cfRule>
  </conditionalFormatting>
  <conditionalFormatting sqref="E226">
    <cfRule type="cellIs" dxfId="25907" priority="126224" stopIfTrue="1" operator="equal">
      <formula>0</formula>
    </cfRule>
  </conditionalFormatting>
  <conditionalFormatting sqref="E226">
    <cfRule type="cellIs" dxfId="25906" priority="126223" stopIfTrue="1" operator="equal">
      <formula>0</formula>
    </cfRule>
  </conditionalFormatting>
  <conditionalFormatting sqref="E226">
    <cfRule type="cellIs" dxfId="25905" priority="126222" stopIfTrue="1" operator="equal">
      <formula>0</formula>
    </cfRule>
  </conditionalFormatting>
  <conditionalFormatting sqref="E226">
    <cfRule type="cellIs" dxfId="25904" priority="126221" stopIfTrue="1" operator="equal">
      <formula>0</formula>
    </cfRule>
  </conditionalFormatting>
  <conditionalFormatting sqref="E226">
    <cfRule type="cellIs" dxfId="25903" priority="126220" stopIfTrue="1" operator="equal">
      <formula>0</formula>
    </cfRule>
  </conditionalFormatting>
  <conditionalFormatting sqref="E226">
    <cfRule type="cellIs" dxfId="25902" priority="126219" stopIfTrue="1" operator="equal">
      <formula>0</formula>
    </cfRule>
  </conditionalFormatting>
  <conditionalFormatting sqref="E226">
    <cfRule type="cellIs" dxfId="25901" priority="126218" stopIfTrue="1" operator="equal">
      <formula>0</formula>
    </cfRule>
  </conditionalFormatting>
  <conditionalFormatting sqref="E226">
    <cfRule type="cellIs" dxfId="25900" priority="126217" stopIfTrue="1" operator="equal">
      <formula>0</formula>
    </cfRule>
  </conditionalFormatting>
  <conditionalFormatting sqref="E226">
    <cfRule type="cellIs" dxfId="25899" priority="126216" stopIfTrue="1" operator="equal">
      <formula>0</formula>
    </cfRule>
  </conditionalFormatting>
  <conditionalFormatting sqref="E226">
    <cfRule type="cellIs" dxfId="25898" priority="126215" stopIfTrue="1" operator="equal">
      <formula>0</formula>
    </cfRule>
  </conditionalFormatting>
  <conditionalFormatting sqref="E226">
    <cfRule type="cellIs" dxfId="25897" priority="126214" stopIfTrue="1" operator="equal">
      <formula>0</formula>
    </cfRule>
  </conditionalFormatting>
  <conditionalFormatting sqref="E226">
    <cfRule type="cellIs" dxfId="25896" priority="126213" stopIfTrue="1" operator="equal">
      <formula>0</formula>
    </cfRule>
  </conditionalFormatting>
  <conditionalFormatting sqref="E226">
    <cfRule type="cellIs" dxfId="25895" priority="126212" stopIfTrue="1" operator="equal">
      <formula>0</formula>
    </cfRule>
  </conditionalFormatting>
  <conditionalFormatting sqref="E226">
    <cfRule type="cellIs" dxfId="25894" priority="126211" stopIfTrue="1" operator="equal">
      <formula>0</formula>
    </cfRule>
  </conditionalFormatting>
  <conditionalFormatting sqref="E226">
    <cfRule type="cellIs" dxfId="25893" priority="126210" stopIfTrue="1" operator="equal">
      <formula>0</formula>
    </cfRule>
  </conditionalFormatting>
  <conditionalFormatting sqref="E226">
    <cfRule type="cellIs" dxfId="25892" priority="126209" stopIfTrue="1" operator="equal">
      <formula>0</formula>
    </cfRule>
  </conditionalFormatting>
  <conditionalFormatting sqref="E226">
    <cfRule type="cellIs" dxfId="25891" priority="126208" stopIfTrue="1" operator="equal">
      <formula>0</formula>
    </cfRule>
  </conditionalFormatting>
  <conditionalFormatting sqref="E226">
    <cfRule type="cellIs" dxfId="25890" priority="126207" stopIfTrue="1" operator="equal">
      <formula>0</formula>
    </cfRule>
  </conditionalFormatting>
  <conditionalFormatting sqref="E226">
    <cfRule type="cellIs" dxfId="25889" priority="126206" stopIfTrue="1" operator="equal">
      <formula>0</formula>
    </cfRule>
  </conditionalFormatting>
  <conditionalFormatting sqref="E226">
    <cfRule type="cellIs" dxfId="25888" priority="126205" stopIfTrue="1" operator="equal">
      <formula>0</formula>
    </cfRule>
  </conditionalFormatting>
  <conditionalFormatting sqref="E226">
    <cfRule type="cellIs" dxfId="25887" priority="126204" stopIfTrue="1" operator="equal">
      <formula>0</formula>
    </cfRule>
  </conditionalFormatting>
  <conditionalFormatting sqref="E226">
    <cfRule type="cellIs" dxfId="25886" priority="126203" stopIfTrue="1" operator="equal">
      <formula>0</formula>
    </cfRule>
  </conditionalFormatting>
  <conditionalFormatting sqref="E226">
    <cfRule type="cellIs" dxfId="25885" priority="126202" stopIfTrue="1" operator="equal">
      <formula>0</formula>
    </cfRule>
  </conditionalFormatting>
  <conditionalFormatting sqref="E226">
    <cfRule type="cellIs" dxfId="25884" priority="126201" stopIfTrue="1" operator="equal">
      <formula>0</formula>
    </cfRule>
  </conditionalFormatting>
  <conditionalFormatting sqref="E226">
    <cfRule type="cellIs" dxfId="25883" priority="126200" stopIfTrue="1" operator="equal">
      <formula>0</formula>
    </cfRule>
  </conditionalFormatting>
  <conditionalFormatting sqref="E226">
    <cfRule type="cellIs" dxfId="25882" priority="126199" stopIfTrue="1" operator="equal">
      <formula>0</formula>
    </cfRule>
  </conditionalFormatting>
  <conditionalFormatting sqref="E226">
    <cfRule type="cellIs" dxfId="25881" priority="126198" stopIfTrue="1" operator="equal">
      <formula>0</formula>
    </cfRule>
  </conditionalFormatting>
  <conditionalFormatting sqref="E226">
    <cfRule type="cellIs" dxfId="25880" priority="126197" stopIfTrue="1" operator="equal">
      <formula>0</formula>
    </cfRule>
  </conditionalFormatting>
  <conditionalFormatting sqref="E226">
    <cfRule type="cellIs" dxfId="25879" priority="126196" stopIfTrue="1" operator="equal">
      <formula>0</formula>
    </cfRule>
  </conditionalFormatting>
  <conditionalFormatting sqref="E226">
    <cfRule type="cellIs" dxfId="25878" priority="126195" stopIfTrue="1" operator="equal">
      <formula>0</formula>
    </cfRule>
  </conditionalFormatting>
  <conditionalFormatting sqref="E226">
    <cfRule type="cellIs" dxfId="25877" priority="126194" stopIfTrue="1" operator="equal">
      <formula>0</formula>
    </cfRule>
  </conditionalFormatting>
  <conditionalFormatting sqref="E226">
    <cfRule type="cellIs" dxfId="25876" priority="126193" stopIfTrue="1" operator="equal">
      <formula>0</formula>
    </cfRule>
  </conditionalFormatting>
  <conditionalFormatting sqref="E226">
    <cfRule type="cellIs" dxfId="25875" priority="126192" stopIfTrue="1" operator="equal">
      <formula>0</formula>
    </cfRule>
  </conditionalFormatting>
  <conditionalFormatting sqref="E226">
    <cfRule type="cellIs" dxfId="25874" priority="126191" stopIfTrue="1" operator="equal">
      <formula>0</formula>
    </cfRule>
  </conditionalFormatting>
  <conditionalFormatting sqref="E226">
    <cfRule type="cellIs" dxfId="25873" priority="126190" stopIfTrue="1" operator="equal">
      <formula>0</formula>
    </cfRule>
  </conditionalFormatting>
  <conditionalFormatting sqref="E226">
    <cfRule type="cellIs" dxfId="25872" priority="126189" stopIfTrue="1" operator="equal">
      <formula>0</formula>
    </cfRule>
  </conditionalFormatting>
  <conditionalFormatting sqref="E226">
    <cfRule type="cellIs" dxfId="25871" priority="126188" stopIfTrue="1" operator="equal">
      <formula>0</formula>
    </cfRule>
  </conditionalFormatting>
  <conditionalFormatting sqref="E226">
    <cfRule type="cellIs" dxfId="25870" priority="126187" stopIfTrue="1" operator="equal">
      <formula>0</formula>
    </cfRule>
  </conditionalFormatting>
  <conditionalFormatting sqref="E226">
    <cfRule type="cellIs" dxfId="25869" priority="126186" stopIfTrue="1" operator="equal">
      <formula>0</formula>
    </cfRule>
  </conditionalFormatting>
  <conditionalFormatting sqref="E226">
    <cfRule type="cellIs" dxfId="25868" priority="126185" stopIfTrue="1" operator="equal">
      <formula>0</formula>
    </cfRule>
  </conditionalFormatting>
  <conditionalFormatting sqref="E226">
    <cfRule type="cellIs" dxfId="25867" priority="126184" stopIfTrue="1" operator="equal">
      <formula>0</formula>
    </cfRule>
  </conditionalFormatting>
  <conditionalFormatting sqref="E226">
    <cfRule type="cellIs" dxfId="25866" priority="126183" stopIfTrue="1" operator="equal">
      <formula>0</formula>
    </cfRule>
  </conditionalFormatting>
  <conditionalFormatting sqref="E226">
    <cfRule type="cellIs" dxfId="25865" priority="126182" stopIfTrue="1" operator="equal">
      <formula>0</formula>
    </cfRule>
  </conditionalFormatting>
  <conditionalFormatting sqref="E226">
    <cfRule type="cellIs" dxfId="25864" priority="126181" stopIfTrue="1" operator="equal">
      <formula>0</formula>
    </cfRule>
  </conditionalFormatting>
  <conditionalFormatting sqref="E226">
    <cfRule type="cellIs" dxfId="25863" priority="126180" stopIfTrue="1" operator="equal">
      <formula>0</formula>
    </cfRule>
  </conditionalFormatting>
  <conditionalFormatting sqref="E226">
    <cfRule type="cellIs" dxfId="25862" priority="126179" stopIfTrue="1" operator="equal">
      <formula>0</formula>
    </cfRule>
  </conditionalFormatting>
  <conditionalFormatting sqref="E226">
    <cfRule type="cellIs" dxfId="25861" priority="126178" stopIfTrue="1" operator="equal">
      <formula>0</formula>
    </cfRule>
  </conditionalFormatting>
  <conditionalFormatting sqref="E226">
    <cfRule type="cellIs" dxfId="25860" priority="126177" stopIfTrue="1" operator="equal">
      <formula>0</formula>
    </cfRule>
  </conditionalFormatting>
  <conditionalFormatting sqref="E226">
    <cfRule type="cellIs" dxfId="25859" priority="126176" stopIfTrue="1" operator="equal">
      <formula>0</formula>
    </cfRule>
  </conditionalFormatting>
  <conditionalFormatting sqref="E226">
    <cfRule type="cellIs" dxfId="25858" priority="126175" stopIfTrue="1" operator="equal">
      <formula>0</formula>
    </cfRule>
  </conditionalFormatting>
  <conditionalFormatting sqref="E226">
    <cfRule type="cellIs" dxfId="25857" priority="126174" stopIfTrue="1" operator="equal">
      <formula>0</formula>
    </cfRule>
  </conditionalFormatting>
  <conditionalFormatting sqref="E226">
    <cfRule type="cellIs" dxfId="25856" priority="126173" stopIfTrue="1" operator="equal">
      <formula>0</formula>
    </cfRule>
  </conditionalFormatting>
  <conditionalFormatting sqref="E226">
    <cfRule type="cellIs" dxfId="25855" priority="126172" stopIfTrue="1" operator="equal">
      <formula>0</formula>
    </cfRule>
  </conditionalFormatting>
  <conditionalFormatting sqref="E226">
    <cfRule type="cellIs" dxfId="25854" priority="126171" stopIfTrue="1" operator="equal">
      <formula>0</formula>
    </cfRule>
  </conditionalFormatting>
  <conditionalFormatting sqref="E226">
    <cfRule type="cellIs" dxfId="25853" priority="126170" stopIfTrue="1" operator="equal">
      <formula>0</formula>
    </cfRule>
  </conditionalFormatting>
  <conditionalFormatting sqref="E226">
    <cfRule type="cellIs" dxfId="25852" priority="126169" stopIfTrue="1" operator="equal">
      <formula>0</formula>
    </cfRule>
  </conditionalFormatting>
  <conditionalFormatting sqref="E226">
    <cfRule type="cellIs" dxfId="25851" priority="126168" stopIfTrue="1" operator="equal">
      <formula>0</formula>
    </cfRule>
  </conditionalFormatting>
  <conditionalFormatting sqref="E226">
    <cfRule type="cellIs" dxfId="25850" priority="126167" stopIfTrue="1" operator="equal">
      <formula>0</formula>
    </cfRule>
  </conditionalFormatting>
  <conditionalFormatting sqref="E226">
    <cfRule type="cellIs" dxfId="25849" priority="126166" stopIfTrue="1" operator="equal">
      <formula>0</formula>
    </cfRule>
  </conditionalFormatting>
  <conditionalFormatting sqref="E226">
    <cfRule type="cellIs" dxfId="25848" priority="126165" stopIfTrue="1" operator="equal">
      <formula>0</formula>
    </cfRule>
  </conditionalFormatting>
  <conditionalFormatting sqref="E226">
    <cfRule type="cellIs" dxfId="25847" priority="126164" stopIfTrue="1" operator="equal">
      <formula>0</formula>
    </cfRule>
  </conditionalFormatting>
  <conditionalFormatting sqref="E226">
    <cfRule type="cellIs" dxfId="25846" priority="126163" stopIfTrue="1" operator="equal">
      <formula>0</formula>
    </cfRule>
  </conditionalFormatting>
  <conditionalFormatting sqref="E226">
    <cfRule type="cellIs" dxfId="25845" priority="126162" stopIfTrue="1" operator="equal">
      <formula>0</formula>
    </cfRule>
  </conditionalFormatting>
  <conditionalFormatting sqref="E226">
    <cfRule type="cellIs" dxfId="25844" priority="126161" stopIfTrue="1" operator="equal">
      <formula>0</formula>
    </cfRule>
  </conditionalFormatting>
  <conditionalFormatting sqref="E226">
    <cfRule type="cellIs" dxfId="25843" priority="126160" stopIfTrue="1" operator="equal">
      <formula>0</formula>
    </cfRule>
  </conditionalFormatting>
  <conditionalFormatting sqref="E226">
    <cfRule type="cellIs" dxfId="25842" priority="126159" stopIfTrue="1" operator="equal">
      <formula>0</formula>
    </cfRule>
  </conditionalFormatting>
  <conditionalFormatting sqref="E226">
    <cfRule type="cellIs" dxfId="25841" priority="126158" stopIfTrue="1" operator="equal">
      <formula>0</formula>
    </cfRule>
  </conditionalFormatting>
  <conditionalFormatting sqref="E226">
    <cfRule type="cellIs" dxfId="25840" priority="126157" stopIfTrue="1" operator="equal">
      <formula>0</formula>
    </cfRule>
  </conditionalFormatting>
  <conditionalFormatting sqref="E226">
    <cfRule type="cellIs" dxfId="25839" priority="126156" stopIfTrue="1" operator="equal">
      <formula>0</formula>
    </cfRule>
  </conditionalFormatting>
  <conditionalFormatting sqref="E226">
    <cfRule type="cellIs" dxfId="25838" priority="126155" stopIfTrue="1" operator="equal">
      <formula>0</formula>
    </cfRule>
  </conditionalFormatting>
  <conditionalFormatting sqref="E226">
    <cfRule type="cellIs" dxfId="25837" priority="126154" stopIfTrue="1" operator="equal">
      <formula>0</formula>
    </cfRule>
  </conditionalFormatting>
  <conditionalFormatting sqref="E226">
    <cfRule type="cellIs" dxfId="25836" priority="126153" stopIfTrue="1" operator="equal">
      <formula>0</formula>
    </cfRule>
  </conditionalFormatting>
  <conditionalFormatting sqref="E226">
    <cfRule type="cellIs" dxfId="25835" priority="126152" stopIfTrue="1" operator="equal">
      <formula>0</formula>
    </cfRule>
  </conditionalFormatting>
  <conditionalFormatting sqref="E226">
    <cfRule type="cellIs" dxfId="25834" priority="126151" stopIfTrue="1" operator="equal">
      <formula>0</formula>
    </cfRule>
  </conditionalFormatting>
  <conditionalFormatting sqref="E226">
    <cfRule type="cellIs" dxfId="25833" priority="126150" stopIfTrue="1" operator="equal">
      <formula>0</formula>
    </cfRule>
  </conditionalFormatting>
  <conditionalFormatting sqref="E226">
    <cfRule type="cellIs" dxfId="25832" priority="126149" stopIfTrue="1" operator="equal">
      <formula>0</formula>
    </cfRule>
  </conditionalFormatting>
  <conditionalFormatting sqref="E226">
    <cfRule type="cellIs" dxfId="25831" priority="126148" stopIfTrue="1" operator="equal">
      <formula>0</formula>
    </cfRule>
  </conditionalFormatting>
  <conditionalFormatting sqref="E226">
    <cfRule type="cellIs" dxfId="25830" priority="126147" stopIfTrue="1" operator="equal">
      <formula>0</formula>
    </cfRule>
  </conditionalFormatting>
  <conditionalFormatting sqref="E226">
    <cfRule type="cellIs" dxfId="25829" priority="126146" stopIfTrue="1" operator="equal">
      <formula>0</formula>
    </cfRule>
  </conditionalFormatting>
  <conditionalFormatting sqref="E226">
    <cfRule type="cellIs" dxfId="25828" priority="126145" stopIfTrue="1" operator="equal">
      <formula>0</formula>
    </cfRule>
  </conditionalFormatting>
  <conditionalFormatting sqref="E226">
    <cfRule type="cellIs" dxfId="25827" priority="126144" stopIfTrue="1" operator="equal">
      <formula>0</formula>
    </cfRule>
  </conditionalFormatting>
  <conditionalFormatting sqref="E226">
    <cfRule type="cellIs" dxfId="25826" priority="126143" stopIfTrue="1" operator="equal">
      <formula>0</formula>
    </cfRule>
  </conditionalFormatting>
  <conditionalFormatting sqref="E226">
    <cfRule type="cellIs" dxfId="25825" priority="126142" stopIfTrue="1" operator="equal">
      <formula>0</formula>
    </cfRule>
  </conditionalFormatting>
  <conditionalFormatting sqref="E226">
    <cfRule type="cellIs" dxfId="25824" priority="126141" stopIfTrue="1" operator="equal">
      <formula>0</formula>
    </cfRule>
  </conditionalFormatting>
  <conditionalFormatting sqref="E226">
    <cfRule type="cellIs" dxfId="25823" priority="126140" stopIfTrue="1" operator="equal">
      <formula>0</formula>
    </cfRule>
  </conditionalFormatting>
  <conditionalFormatting sqref="E226">
    <cfRule type="cellIs" dxfId="25822" priority="126139" stopIfTrue="1" operator="equal">
      <formula>0</formula>
    </cfRule>
  </conditionalFormatting>
  <conditionalFormatting sqref="E226">
    <cfRule type="cellIs" dxfId="25821" priority="126138" stopIfTrue="1" operator="equal">
      <formula>0</formula>
    </cfRule>
  </conditionalFormatting>
  <conditionalFormatting sqref="E226">
    <cfRule type="cellIs" dxfId="25820" priority="126137" stopIfTrue="1" operator="equal">
      <formula>0</formula>
    </cfRule>
  </conditionalFormatting>
  <conditionalFormatting sqref="E226">
    <cfRule type="cellIs" dxfId="25819" priority="126136" stopIfTrue="1" operator="equal">
      <formula>0</formula>
    </cfRule>
  </conditionalFormatting>
  <conditionalFormatting sqref="E226">
    <cfRule type="cellIs" dxfId="25818" priority="126135" stopIfTrue="1" operator="equal">
      <formula>0</formula>
    </cfRule>
  </conditionalFormatting>
  <conditionalFormatting sqref="E226">
    <cfRule type="cellIs" dxfId="25817" priority="126134" stopIfTrue="1" operator="equal">
      <formula>0</formula>
    </cfRule>
  </conditionalFormatting>
  <conditionalFormatting sqref="E226">
    <cfRule type="cellIs" dxfId="25816" priority="126133" stopIfTrue="1" operator="equal">
      <formula>0</formula>
    </cfRule>
  </conditionalFormatting>
  <conditionalFormatting sqref="E226">
    <cfRule type="cellIs" dxfId="25815" priority="126132" stopIfTrue="1" operator="equal">
      <formula>0</formula>
    </cfRule>
  </conditionalFormatting>
  <conditionalFormatting sqref="E226">
    <cfRule type="cellIs" dxfId="25814" priority="126131" stopIfTrue="1" operator="equal">
      <formula>0</formula>
    </cfRule>
  </conditionalFormatting>
  <conditionalFormatting sqref="E226">
    <cfRule type="cellIs" dxfId="25813" priority="126130" stopIfTrue="1" operator="equal">
      <formula>0</formula>
    </cfRule>
  </conditionalFormatting>
  <conditionalFormatting sqref="E220">
    <cfRule type="cellIs" dxfId="25812" priority="125315" stopIfTrue="1" operator="equal">
      <formula>0</formula>
    </cfRule>
  </conditionalFormatting>
  <conditionalFormatting sqref="E220">
    <cfRule type="cellIs" dxfId="25811" priority="125314" stopIfTrue="1" operator="equal">
      <formula>0</formula>
    </cfRule>
  </conditionalFormatting>
  <conditionalFormatting sqref="E220">
    <cfRule type="cellIs" dxfId="25810" priority="125313" stopIfTrue="1" operator="equal">
      <formula>0</formula>
    </cfRule>
  </conditionalFormatting>
  <conditionalFormatting sqref="E220">
    <cfRule type="cellIs" dxfId="25809" priority="125312" stopIfTrue="1" operator="equal">
      <formula>0</formula>
    </cfRule>
  </conditionalFormatting>
  <conditionalFormatting sqref="E220">
    <cfRule type="cellIs" dxfId="25808" priority="125311" stopIfTrue="1" operator="equal">
      <formula>0</formula>
    </cfRule>
  </conditionalFormatting>
  <conditionalFormatting sqref="E220">
    <cfRule type="cellIs" dxfId="25807" priority="125310" stopIfTrue="1" operator="equal">
      <formula>0</formula>
    </cfRule>
  </conditionalFormatting>
  <conditionalFormatting sqref="E220">
    <cfRule type="cellIs" dxfId="25806" priority="125309" stopIfTrue="1" operator="equal">
      <formula>0</formula>
    </cfRule>
  </conditionalFormatting>
  <conditionalFormatting sqref="E220">
    <cfRule type="cellIs" dxfId="25805" priority="125308" stopIfTrue="1" operator="equal">
      <formula>0</formula>
    </cfRule>
  </conditionalFormatting>
  <conditionalFormatting sqref="E220">
    <cfRule type="cellIs" dxfId="25804" priority="125307" stopIfTrue="1" operator="equal">
      <formula>0</formula>
    </cfRule>
  </conditionalFormatting>
  <conditionalFormatting sqref="E220">
    <cfRule type="cellIs" dxfId="25803" priority="125306" stopIfTrue="1" operator="equal">
      <formula>0</formula>
    </cfRule>
  </conditionalFormatting>
  <conditionalFormatting sqref="E220">
    <cfRule type="cellIs" dxfId="25802" priority="125305" stopIfTrue="1" operator="equal">
      <formula>0</formula>
    </cfRule>
  </conditionalFormatting>
  <conditionalFormatting sqref="E220">
    <cfRule type="cellIs" dxfId="25801" priority="125304" stopIfTrue="1" operator="equal">
      <formula>0</formula>
    </cfRule>
  </conditionalFormatting>
  <conditionalFormatting sqref="E220">
    <cfRule type="cellIs" dxfId="25800" priority="125303" stopIfTrue="1" operator="equal">
      <formula>0</formula>
    </cfRule>
  </conditionalFormatting>
  <conditionalFormatting sqref="E220">
    <cfRule type="cellIs" dxfId="25799" priority="125302" stopIfTrue="1" operator="equal">
      <formula>0</formula>
    </cfRule>
  </conditionalFormatting>
  <conditionalFormatting sqref="E220">
    <cfRule type="cellIs" dxfId="25798" priority="125301" stopIfTrue="1" operator="equal">
      <formula>0</formula>
    </cfRule>
  </conditionalFormatting>
  <conditionalFormatting sqref="E220">
    <cfRule type="cellIs" dxfId="25797" priority="125300" stopIfTrue="1" operator="equal">
      <formula>0</formula>
    </cfRule>
  </conditionalFormatting>
  <conditionalFormatting sqref="E220">
    <cfRule type="cellIs" dxfId="25796" priority="125299" stopIfTrue="1" operator="equal">
      <formula>0</formula>
    </cfRule>
  </conditionalFormatting>
  <conditionalFormatting sqref="E220">
    <cfRule type="cellIs" dxfId="25795" priority="125298" stopIfTrue="1" operator="equal">
      <formula>0</formula>
    </cfRule>
  </conditionalFormatting>
  <conditionalFormatting sqref="E220">
    <cfRule type="cellIs" dxfId="25794" priority="125297" stopIfTrue="1" operator="equal">
      <formula>0</formula>
    </cfRule>
  </conditionalFormatting>
  <conditionalFormatting sqref="E220">
    <cfRule type="cellIs" dxfId="25793" priority="125296" stopIfTrue="1" operator="equal">
      <formula>0</formula>
    </cfRule>
  </conditionalFormatting>
  <conditionalFormatting sqref="E220">
    <cfRule type="cellIs" dxfId="25792" priority="125295" stopIfTrue="1" operator="equal">
      <formula>0</formula>
    </cfRule>
  </conditionalFormatting>
  <conditionalFormatting sqref="E220">
    <cfRule type="cellIs" dxfId="25791" priority="125294" stopIfTrue="1" operator="equal">
      <formula>0</formula>
    </cfRule>
  </conditionalFormatting>
  <conditionalFormatting sqref="E220">
    <cfRule type="cellIs" dxfId="25790" priority="125293" stopIfTrue="1" operator="equal">
      <formula>0</formula>
    </cfRule>
  </conditionalFormatting>
  <conditionalFormatting sqref="E220">
    <cfRule type="cellIs" dxfId="25789" priority="125292" stopIfTrue="1" operator="equal">
      <formula>0</formula>
    </cfRule>
  </conditionalFormatting>
  <conditionalFormatting sqref="E220">
    <cfRule type="cellIs" dxfId="25788" priority="125291" stopIfTrue="1" operator="equal">
      <formula>0</formula>
    </cfRule>
  </conditionalFormatting>
  <conditionalFormatting sqref="E220">
    <cfRule type="cellIs" dxfId="25787" priority="125290" stopIfTrue="1" operator="equal">
      <formula>0</formula>
    </cfRule>
  </conditionalFormatting>
  <conditionalFormatting sqref="E220">
    <cfRule type="cellIs" dxfId="25786" priority="125289" stopIfTrue="1" operator="equal">
      <formula>0</formula>
    </cfRule>
  </conditionalFormatting>
  <conditionalFormatting sqref="E220">
    <cfRule type="cellIs" dxfId="25785" priority="125288" stopIfTrue="1" operator="equal">
      <formula>0</formula>
    </cfRule>
  </conditionalFormatting>
  <conditionalFormatting sqref="E220">
    <cfRule type="cellIs" dxfId="25784" priority="125287" stopIfTrue="1" operator="equal">
      <formula>0</formula>
    </cfRule>
  </conditionalFormatting>
  <conditionalFormatting sqref="E220">
    <cfRule type="cellIs" dxfId="25783" priority="125286" stopIfTrue="1" operator="equal">
      <formula>0</formula>
    </cfRule>
  </conditionalFormatting>
  <conditionalFormatting sqref="E220">
    <cfRule type="cellIs" dxfId="25782" priority="125285" stopIfTrue="1" operator="equal">
      <formula>0</formula>
    </cfRule>
  </conditionalFormatting>
  <conditionalFormatting sqref="E220">
    <cfRule type="cellIs" dxfId="25781" priority="125284" stopIfTrue="1" operator="equal">
      <formula>0</formula>
    </cfRule>
  </conditionalFormatting>
  <conditionalFormatting sqref="E220">
    <cfRule type="cellIs" dxfId="25780" priority="125283" stopIfTrue="1" operator="equal">
      <formula>0</formula>
    </cfRule>
  </conditionalFormatting>
  <conditionalFormatting sqref="E220">
    <cfRule type="cellIs" dxfId="25779" priority="125282" stopIfTrue="1" operator="equal">
      <formula>0</formula>
    </cfRule>
  </conditionalFormatting>
  <conditionalFormatting sqref="E220">
    <cfRule type="cellIs" dxfId="25778" priority="125281" stopIfTrue="1" operator="equal">
      <formula>0</formula>
    </cfRule>
  </conditionalFormatting>
  <conditionalFormatting sqref="E220">
    <cfRule type="cellIs" dxfId="25777" priority="125280" stopIfTrue="1" operator="equal">
      <formula>0</formula>
    </cfRule>
  </conditionalFormatting>
  <conditionalFormatting sqref="E220">
    <cfRule type="cellIs" dxfId="25776" priority="125279" stopIfTrue="1" operator="equal">
      <formula>0</formula>
    </cfRule>
  </conditionalFormatting>
  <conditionalFormatting sqref="E220">
    <cfRule type="cellIs" dxfId="25775" priority="125278" stopIfTrue="1" operator="equal">
      <formula>0</formula>
    </cfRule>
  </conditionalFormatting>
  <conditionalFormatting sqref="E220">
    <cfRule type="cellIs" dxfId="25774" priority="125277" stopIfTrue="1" operator="equal">
      <formula>0</formula>
    </cfRule>
  </conditionalFormatting>
  <conditionalFormatting sqref="E220">
    <cfRule type="cellIs" dxfId="25773" priority="125276" stopIfTrue="1" operator="equal">
      <formula>0</formula>
    </cfRule>
  </conditionalFormatting>
  <conditionalFormatting sqref="E220">
    <cfRule type="cellIs" dxfId="25772" priority="125275" stopIfTrue="1" operator="equal">
      <formula>0</formula>
    </cfRule>
  </conditionalFormatting>
  <conditionalFormatting sqref="E220">
    <cfRule type="cellIs" dxfId="25771" priority="125274" stopIfTrue="1" operator="equal">
      <formula>0</formula>
    </cfRule>
  </conditionalFormatting>
  <conditionalFormatting sqref="E220">
    <cfRule type="cellIs" dxfId="25770" priority="125273" stopIfTrue="1" operator="equal">
      <formula>0</formula>
    </cfRule>
  </conditionalFormatting>
  <conditionalFormatting sqref="E220">
    <cfRule type="cellIs" dxfId="25769" priority="125272" stopIfTrue="1" operator="equal">
      <formula>0</formula>
    </cfRule>
  </conditionalFormatting>
  <conditionalFormatting sqref="E220">
    <cfRule type="cellIs" dxfId="25768" priority="125271" stopIfTrue="1" operator="equal">
      <formula>0</formula>
    </cfRule>
  </conditionalFormatting>
  <conditionalFormatting sqref="E220">
    <cfRule type="cellIs" dxfId="25767" priority="125270" stopIfTrue="1" operator="equal">
      <formula>0</formula>
    </cfRule>
  </conditionalFormatting>
  <conditionalFormatting sqref="E220">
    <cfRule type="cellIs" dxfId="25766" priority="125269" stopIfTrue="1" operator="equal">
      <formula>0</formula>
    </cfRule>
  </conditionalFormatting>
  <conditionalFormatting sqref="E220">
    <cfRule type="cellIs" dxfId="25765" priority="125268" stopIfTrue="1" operator="equal">
      <formula>0</formula>
    </cfRule>
  </conditionalFormatting>
  <conditionalFormatting sqref="E220">
    <cfRule type="cellIs" dxfId="25764" priority="125267" stopIfTrue="1" operator="equal">
      <formula>0</formula>
    </cfRule>
  </conditionalFormatting>
  <conditionalFormatting sqref="E220">
    <cfRule type="cellIs" dxfId="25763" priority="125266" stopIfTrue="1" operator="equal">
      <formula>0</formula>
    </cfRule>
  </conditionalFormatting>
  <conditionalFormatting sqref="E220">
    <cfRule type="cellIs" dxfId="25762" priority="125265" stopIfTrue="1" operator="equal">
      <formula>0</formula>
    </cfRule>
  </conditionalFormatting>
  <conditionalFormatting sqref="E220">
    <cfRule type="cellIs" dxfId="25761" priority="125264" stopIfTrue="1" operator="equal">
      <formula>0</formula>
    </cfRule>
  </conditionalFormatting>
  <conditionalFormatting sqref="E220">
    <cfRule type="cellIs" dxfId="25760" priority="125263" stopIfTrue="1" operator="equal">
      <formula>0</formula>
    </cfRule>
  </conditionalFormatting>
  <conditionalFormatting sqref="E220">
    <cfRule type="cellIs" dxfId="25759" priority="125262" stopIfTrue="1" operator="equal">
      <formula>0</formula>
    </cfRule>
  </conditionalFormatting>
  <conditionalFormatting sqref="E220">
    <cfRule type="cellIs" dxfId="25758" priority="125261" stopIfTrue="1" operator="equal">
      <formula>0</formula>
    </cfRule>
  </conditionalFormatting>
  <conditionalFormatting sqref="E220">
    <cfRule type="cellIs" dxfId="25757" priority="125260" stopIfTrue="1" operator="equal">
      <formula>0</formula>
    </cfRule>
  </conditionalFormatting>
  <conditionalFormatting sqref="E220">
    <cfRule type="cellIs" dxfId="25756" priority="125259" stopIfTrue="1" operator="equal">
      <formula>0</formula>
    </cfRule>
  </conditionalFormatting>
  <conditionalFormatting sqref="E220">
    <cfRule type="cellIs" dxfId="25755" priority="125258" stopIfTrue="1" operator="equal">
      <formula>0</formula>
    </cfRule>
  </conditionalFormatting>
  <conditionalFormatting sqref="E220">
    <cfRule type="cellIs" dxfId="25754" priority="125257" stopIfTrue="1" operator="equal">
      <formula>0</formula>
    </cfRule>
  </conditionalFormatting>
  <conditionalFormatting sqref="E220">
    <cfRule type="cellIs" dxfId="25753" priority="125256" stopIfTrue="1" operator="equal">
      <formula>0</formula>
    </cfRule>
  </conditionalFormatting>
  <conditionalFormatting sqref="E220">
    <cfRule type="cellIs" dxfId="25752" priority="125255" stopIfTrue="1" operator="equal">
      <formula>0</formula>
    </cfRule>
  </conditionalFormatting>
  <conditionalFormatting sqref="E220">
    <cfRule type="cellIs" dxfId="25751" priority="125254" stopIfTrue="1" operator="equal">
      <formula>0</formula>
    </cfRule>
  </conditionalFormatting>
  <conditionalFormatting sqref="E220">
    <cfRule type="cellIs" dxfId="25750" priority="125253" stopIfTrue="1" operator="equal">
      <formula>0</formula>
    </cfRule>
  </conditionalFormatting>
  <conditionalFormatting sqref="E220">
    <cfRule type="cellIs" dxfId="25749" priority="125252" stopIfTrue="1" operator="equal">
      <formula>0</formula>
    </cfRule>
  </conditionalFormatting>
  <conditionalFormatting sqref="E220">
    <cfRule type="cellIs" dxfId="25748" priority="125251" stopIfTrue="1" operator="equal">
      <formula>0</formula>
    </cfRule>
  </conditionalFormatting>
  <conditionalFormatting sqref="E220">
    <cfRule type="cellIs" dxfId="25747" priority="125250" stopIfTrue="1" operator="equal">
      <formula>0</formula>
    </cfRule>
  </conditionalFormatting>
  <conditionalFormatting sqref="E220">
    <cfRule type="cellIs" dxfId="25746" priority="125249" stopIfTrue="1" operator="equal">
      <formula>0</formula>
    </cfRule>
  </conditionalFormatting>
  <conditionalFormatting sqref="E220">
    <cfRule type="cellIs" dxfId="25745" priority="125248" stopIfTrue="1" operator="equal">
      <formula>0</formula>
    </cfRule>
  </conditionalFormatting>
  <conditionalFormatting sqref="E220">
    <cfRule type="cellIs" dxfId="25744" priority="125247" stopIfTrue="1" operator="equal">
      <formula>0</formula>
    </cfRule>
  </conditionalFormatting>
  <conditionalFormatting sqref="E220">
    <cfRule type="cellIs" dxfId="25743" priority="125246" stopIfTrue="1" operator="equal">
      <formula>0</formula>
    </cfRule>
  </conditionalFormatting>
  <conditionalFormatting sqref="E220">
    <cfRule type="cellIs" dxfId="25742" priority="125245" stopIfTrue="1" operator="equal">
      <formula>0</formula>
    </cfRule>
  </conditionalFormatting>
  <conditionalFormatting sqref="E220">
    <cfRule type="cellIs" dxfId="25741" priority="125244" stopIfTrue="1" operator="equal">
      <formula>0</formula>
    </cfRule>
  </conditionalFormatting>
  <conditionalFormatting sqref="E220">
    <cfRule type="cellIs" dxfId="25740" priority="125243" stopIfTrue="1" operator="equal">
      <formula>0</formula>
    </cfRule>
  </conditionalFormatting>
  <conditionalFormatting sqref="E220">
    <cfRule type="cellIs" dxfId="25739" priority="125242" stopIfTrue="1" operator="equal">
      <formula>0</formula>
    </cfRule>
  </conditionalFormatting>
  <conditionalFormatting sqref="E220">
    <cfRule type="cellIs" dxfId="25738" priority="125241" stopIfTrue="1" operator="equal">
      <formula>0</formula>
    </cfRule>
  </conditionalFormatting>
  <conditionalFormatting sqref="E220">
    <cfRule type="cellIs" dxfId="25737" priority="125240" stopIfTrue="1" operator="equal">
      <formula>0</formula>
    </cfRule>
  </conditionalFormatting>
  <conditionalFormatting sqref="E220">
    <cfRule type="cellIs" dxfId="25736" priority="125239" stopIfTrue="1" operator="equal">
      <formula>0</formula>
    </cfRule>
  </conditionalFormatting>
  <conditionalFormatting sqref="E220">
    <cfRule type="cellIs" dxfId="25735" priority="125238" stopIfTrue="1" operator="equal">
      <formula>0</formula>
    </cfRule>
  </conditionalFormatting>
  <conditionalFormatting sqref="E220">
    <cfRule type="cellIs" dxfId="25734" priority="125237" stopIfTrue="1" operator="equal">
      <formula>0</formula>
    </cfRule>
  </conditionalFormatting>
  <conditionalFormatting sqref="E220">
    <cfRule type="cellIs" dxfId="25733" priority="125236" stopIfTrue="1" operator="equal">
      <formula>0</formula>
    </cfRule>
  </conditionalFormatting>
  <conditionalFormatting sqref="E220">
    <cfRule type="cellIs" dxfId="25732" priority="125235" stopIfTrue="1" operator="equal">
      <formula>0</formula>
    </cfRule>
  </conditionalFormatting>
  <conditionalFormatting sqref="E220">
    <cfRule type="cellIs" dxfId="25731" priority="125234" stopIfTrue="1" operator="equal">
      <formula>0</formula>
    </cfRule>
  </conditionalFormatting>
  <conditionalFormatting sqref="E220">
    <cfRule type="cellIs" dxfId="25730" priority="125233" stopIfTrue="1" operator="equal">
      <formula>0</formula>
    </cfRule>
  </conditionalFormatting>
  <conditionalFormatting sqref="E220">
    <cfRule type="cellIs" dxfId="25729" priority="125232" stopIfTrue="1" operator="equal">
      <formula>0</formula>
    </cfRule>
  </conditionalFormatting>
  <conditionalFormatting sqref="E220">
    <cfRule type="cellIs" dxfId="25728" priority="125231" stopIfTrue="1" operator="equal">
      <formula>0</formula>
    </cfRule>
  </conditionalFormatting>
  <conditionalFormatting sqref="E220">
    <cfRule type="cellIs" dxfId="25727" priority="125230" stopIfTrue="1" operator="equal">
      <formula>0</formula>
    </cfRule>
  </conditionalFormatting>
  <conditionalFormatting sqref="E220">
    <cfRule type="cellIs" dxfId="25726" priority="125229" stopIfTrue="1" operator="equal">
      <formula>0</formula>
    </cfRule>
  </conditionalFormatting>
  <conditionalFormatting sqref="E220">
    <cfRule type="cellIs" dxfId="25725" priority="125228" stopIfTrue="1" operator="equal">
      <formula>0</formula>
    </cfRule>
  </conditionalFormatting>
  <conditionalFormatting sqref="E220">
    <cfRule type="cellIs" dxfId="25724" priority="125227" stopIfTrue="1" operator="equal">
      <formula>0</formula>
    </cfRule>
  </conditionalFormatting>
  <conditionalFormatting sqref="E220">
    <cfRule type="cellIs" dxfId="25723" priority="125226" stopIfTrue="1" operator="equal">
      <formula>0</formula>
    </cfRule>
  </conditionalFormatting>
  <conditionalFormatting sqref="E220">
    <cfRule type="cellIs" dxfId="25722" priority="125225" stopIfTrue="1" operator="equal">
      <formula>0</formula>
    </cfRule>
  </conditionalFormatting>
  <conditionalFormatting sqref="E220">
    <cfRule type="cellIs" dxfId="25721" priority="125224" stopIfTrue="1" operator="equal">
      <formula>0</formula>
    </cfRule>
  </conditionalFormatting>
  <conditionalFormatting sqref="E220">
    <cfRule type="cellIs" dxfId="25720" priority="125223" stopIfTrue="1" operator="equal">
      <formula>0</formula>
    </cfRule>
  </conditionalFormatting>
  <conditionalFormatting sqref="E220">
    <cfRule type="cellIs" dxfId="25719" priority="125222" stopIfTrue="1" operator="equal">
      <formula>0</formula>
    </cfRule>
  </conditionalFormatting>
  <conditionalFormatting sqref="E220">
    <cfRule type="cellIs" dxfId="25718" priority="125221" stopIfTrue="1" operator="equal">
      <formula>0</formula>
    </cfRule>
  </conditionalFormatting>
  <conditionalFormatting sqref="E220">
    <cfRule type="cellIs" dxfId="25717" priority="125220" stopIfTrue="1" operator="equal">
      <formula>0</formula>
    </cfRule>
  </conditionalFormatting>
  <conditionalFormatting sqref="E220">
    <cfRule type="cellIs" dxfId="25716" priority="125219" stopIfTrue="1" operator="equal">
      <formula>0</formula>
    </cfRule>
  </conditionalFormatting>
  <conditionalFormatting sqref="E220">
    <cfRule type="cellIs" dxfId="25715" priority="125218" stopIfTrue="1" operator="equal">
      <formula>0</formula>
    </cfRule>
  </conditionalFormatting>
  <conditionalFormatting sqref="E220">
    <cfRule type="cellIs" dxfId="25714" priority="125217" stopIfTrue="1" operator="equal">
      <formula>0</formula>
    </cfRule>
  </conditionalFormatting>
  <conditionalFormatting sqref="E220">
    <cfRule type="cellIs" dxfId="25713" priority="125216" stopIfTrue="1" operator="equal">
      <formula>0</formula>
    </cfRule>
  </conditionalFormatting>
  <conditionalFormatting sqref="E220">
    <cfRule type="cellIs" dxfId="25712" priority="125215" stopIfTrue="1" operator="equal">
      <formula>0</formula>
    </cfRule>
  </conditionalFormatting>
  <conditionalFormatting sqref="E220">
    <cfRule type="cellIs" dxfId="25711" priority="125214" stopIfTrue="1" operator="equal">
      <formula>0</formula>
    </cfRule>
  </conditionalFormatting>
  <conditionalFormatting sqref="E220">
    <cfRule type="cellIs" dxfId="25710" priority="125213" stopIfTrue="1" operator="equal">
      <formula>0</formula>
    </cfRule>
  </conditionalFormatting>
  <conditionalFormatting sqref="E220">
    <cfRule type="cellIs" dxfId="25709" priority="125212" stopIfTrue="1" operator="equal">
      <formula>0</formula>
    </cfRule>
  </conditionalFormatting>
  <conditionalFormatting sqref="E220">
    <cfRule type="cellIs" dxfId="25708" priority="125211" stopIfTrue="1" operator="equal">
      <formula>0</formula>
    </cfRule>
  </conditionalFormatting>
  <conditionalFormatting sqref="E220">
    <cfRule type="cellIs" dxfId="25707" priority="125210" stopIfTrue="1" operator="equal">
      <formula>0</formula>
    </cfRule>
  </conditionalFormatting>
  <conditionalFormatting sqref="E220">
    <cfRule type="cellIs" dxfId="25706" priority="125209" stopIfTrue="1" operator="equal">
      <formula>0</formula>
    </cfRule>
  </conditionalFormatting>
  <conditionalFormatting sqref="E220">
    <cfRule type="cellIs" dxfId="25705" priority="125208" stopIfTrue="1" operator="equal">
      <formula>0</formula>
    </cfRule>
  </conditionalFormatting>
  <conditionalFormatting sqref="E220">
    <cfRule type="cellIs" dxfId="25704" priority="125207" stopIfTrue="1" operator="equal">
      <formula>0</formula>
    </cfRule>
  </conditionalFormatting>
  <conditionalFormatting sqref="E220">
    <cfRule type="cellIs" dxfId="25703" priority="125206" stopIfTrue="1" operator="equal">
      <formula>0</formula>
    </cfRule>
  </conditionalFormatting>
  <conditionalFormatting sqref="E220">
    <cfRule type="cellIs" dxfId="25702" priority="125205" stopIfTrue="1" operator="equal">
      <formula>0</formula>
    </cfRule>
  </conditionalFormatting>
  <conditionalFormatting sqref="E220">
    <cfRule type="cellIs" dxfId="25701" priority="125204" stopIfTrue="1" operator="equal">
      <formula>0</formula>
    </cfRule>
  </conditionalFormatting>
  <conditionalFormatting sqref="E220">
    <cfRule type="cellIs" dxfId="25700" priority="125203" stopIfTrue="1" operator="equal">
      <formula>0</formula>
    </cfRule>
  </conditionalFormatting>
  <conditionalFormatting sqref="E220">
    <cfRule type="cellIs" dxfId="25699" priority="125202" stopIfTrue="1" operator="equal">
      <formula>0</formula>
    </cfRule>
  </conditionalFormatting>
  <conditionalFormatting sqref="E220">
    <cfRule type="cellIs" dxfId="25698" priority="125201" stopIfTrue="1" operator="equal">
      <formula>0</formula>
    </cfRule>
  </conditionalFormatting>
  <conditionalFormatting sqref="E220">
    <cfRule type="cellIs" dxfId="25697" priority="125200" stopIfTrue="1" operator="equal">
      <formula>0</formula>
    </cfRule>
  </conditionalFormatting>
  <conditionalFormatting sqref="E220">
    <cfRule type="cellIs" dxfId="25696" priority="125199" stopIfTrue="1" operator="equal">
      <formula>0</formula>
    </cfRule>
  </conditionalFormatting>
  <conditionalFormatting sqref="E220">
    <cfRule type="cellIs" dxfId="25695" priority="125198" stopIfTrue="1" operator="equal">
      <formula>0</formula>
    </cfRule>
  </conditionalFormatting>
  <conditionalFormatting sqref="E220">
    <cfRule type="cellIs" dxfId="25694" priority="125197" stopIfTrue="1" operator="equal">
      <formula>0</formula>
    </cfRule>
  </conditionalFormatting>
  <conditionalFormatting sqref="E220">
    <cfRule type="cellIs" dxfId="25693" priority="125196" stopIfTrue="1" operator="equal">
      <formula>0</formula>
    </cfRule>
  </conditionalFormatting>
  <conditionalFormatting sqref="E220">
    <cfRule type="cellIs" dxfId="25692" priority="125195" stopIfTrue="1" operator="equal">
      <formula>0</formula>
    </cfRule>
  </conditionalFormatting>
  <conditionalFormatting sqref="E220">
    <cfRule type="cellIs" dxfId="25691" priority="125194" stopIfTrue="1" operator="equal">
      <formula>0</formula>
    </cfRule>
  </conditionalFormatting>
  <conditionalFormatting sqref="E220">
    <cfRule type="cellIs" dxfId="25690" priority="125193" stopIfTrue="1" operator="equal">
      <formula>0</formula>
    </cfRule>
  </conditionalFormatting>
  <conditionalFormatting sqref="E220">
    <cfRule type="cellIs" dxfId="25689" priority="125192" stopIfTrue="1" operator="equal">
      <formula>0</formula>
    </cfRule>
  </conditionalFormatting>
  <conditionalFormatting sqref="E220">
    <cfRule type="cellIs" dxfId="25688" priority="125191" stopIfTrue="1" operator="equal">
      <formula>0</formula>
    </cfRule>
  </conditionalFormatting>
  <conditionalFormatting sqref="E220">
    <cfRule type="cellIs" dxfId="25687" priority="125190" stopIfTrue="1" operator="equal">
      <formula>0</formula>
    </cfRule>
  </conditionalFormatting>
  <conditionalFormatting sqref="E220">
    <cfRule type="cellIs" dxfId="25686" priority="125189" stopIfTrue="1" operator="equal">
      <formula>0</formula>
    </cfRule>
  </conditionalFormatting>
  <conditionalFormatting sqref="E220">
    <cfRule type="cellIs" dxfId="25685" priority="125188" stopIfTrue="1" operator="equal">
      <formula>0</formula>
    </cfRule>
  </conditionalFormatting>
  <conditionalFormatting sqref="E220">
    <cfRule type="cellIs" dxfId="25684" priority="125187" stopIfTrue="1" operator="equal">
      <formula>0</formula>
    </cfRule>
  </conditionalFormatting>
  <conditionalFormatting sqref="E220">
    <cfRule type="cellIs" dxfId="25683" priority="125186" stopIfTrue="1" operator="equal">
      <formula>0</formula>
    </cfRule>
  </conditionalFormatting>
  <conditionalFormatting sqref="E220">
    <cfRule type="cellIs" dxfId="25682" priority="125185" stopIfTrue="1" operator="equal">
      <formula>0</formula>
    </cfRule>
  </conditionalFormatting>
  <conditionalFormatting sqref="E220">
    <cfRule type="cellIs" dxfId="25681" priority="125184" stopIfTrue="1" operator="equal">
      <formula>0</formula>
    </cfRule>
  </conditionalFormatting>
  <conditionalFormatting sqref="E220">
    <cfRule type="cellIs" dxfId="25680" priority="125183" stopIfTrue="1" operator="equal">
      <formula>0</formula>
    </cfRule>
  </conditionalFormatting>
  <conditionalFormatting sqref="E220">
    <cfRule type="cellIs" dxfId="25679" priority="125182" stopIfTrue="1" operator="equal">
      <formula>0</formula>
    </cfRule>
  </conditionalFormatting>
  <conditionalFormatting sqref="E220">
    <cfRule type="cellIs" dxfId="25678" priority="125181" stopIfTrue="1" operator="equal">
      <formula>0</formula>
    </cfRule>
  </conditionalFormatting>
  <conditionalFormatting sqref="E220">
    <cfRule type="cellIs" dxfId="25677" priority="125180" stopIfTrue="1" operator="equal">
      <formula>0</formula>
    </cfRule>
  </conditionalFormatting>
  <conditionalFormatting sqref="E220">
    <cfRule type="cellIs" dxfId="25676" priority="125179" stopIfTrue="1" operator="equal">
      <formula>0</formula>
    </cfRule>
  </conditionalFormatting>
  <conditionalFormatting sqref="E220">
    <cfRule type="cellIs" dxfId="25675" priority="125178" stopIfTrue="1" operator="equal">
      <formula>0</formula>
    </cfRule>
  </conditionalFormatting>
  <conditionalFormatting sqref="E220">
    <cfRule type="cellIs" dxfId="25674" priority="125177" stopIfTrue="1" operator="equal">
      <formula>0</formula>
    </cfRule>
  </conditionalFormatting>
  <conditionalFormatting sqref="E220">
    <cfRule type="cellIs" dxfId="25673" priority="125176" stopIfTrue="1" operator="equal">
      <formula>0</formula>
    </cfRule>
  </conditionalFormatting>
  <conditionalFormatting sqref="E220">
    <cfRule type="cellIs" dxfId="25672" priority="125175" stopIfTrue="1" operator="equal">
      <formula>0</formula>
    </cfRule>
  </conditionalFormatting>
  <conditionalFormatting sqref="E220">
    <cfRule type="cellIs" dxfId="25671" priority="125174" stopIfTrue="1" operator="equal">
      <formula>0</formula>
    </cfRule>
  </conditionalFormatting>
  <conditionalFormatting sqref="E220">
    <cfRule type="cellIs" dxfId="25670" priority="125173" stopIfTrue="1" operator="equal">
      <formula>0</formula>
    </cfRule>
  </conditionalFormatting>
  <conditionalFormatting sqref="E220">
    <cfRule type="cellIs" dxfId="25669" priority="125172" stopIfTrue="1" operator="equal">
      <formula>0</formula>
    </cfRule>
  </conditionalFormatting>
  <conditionalFormatting sqref="E220">
    <cfRule type="cellIs" dxfId="25668" priority="125171" stopIfTrue="1" operator="equal">
      <formula>0</formula>
    </cfRule>
  </conditionalFormatting>
  <conditionalFormatting sqref="E220">
    <cfRule type="cellIs" dxfId="25667" priority="125170" stopIfTrue="1" operator="equal">
      <formula>0</formula>
    </cfRule>
  </conditionalFormatting>
  <conditionalFormatting sqref="E220">
    <cfRule type="cellIs" dxfId="25666" priority="125169" stopIfTrue="1" operator="equal">
      <formula>0</formula>
    </cfRule>
  </conditionalFormatting>
  <conditionalFormatting sqref="E220">
    <cfRule type="cellIs" dxfId="25665" priority="125168" stopIfTrue="1" operator="equal">
      <formula>0</formula>
    </cfRule>
  </conditionalFormatting>
  <conditionalFormatting sqref="E220">
    <cfRule type="cellIs" dxfId="25664" priority="125167" stopIfTrue="1" operator="equal">
      <formula>0</formula>
    </cfRule>
  </conditionalFormatting>
  <conditionalFormatting sqref="E220">
    <cfRule type="cellIs" dxfId="25663" priority="125166" stopIfTrue="1" operator="equal">
      <formula>0</formula>
    </cfRule>
  </conditionalFormatting>
  <conditionalFormatting sqref="E220">
    <cfRule type="cellIs" dxfId="25662" priority="125165" stopIfTrue="1" operator="equal">
      <formula>0</formula>
    </cfRule>
  </conditionalFormatting>
  <conditionalFormatting sqref="E220">
    <cfRule type="cellIs" dxfId="25661" priority="125164" stopIfTrue="1" operator="equal">
      <formula>0</formula>
    </cfRule>
  </conditionalFormatting>
  <conditionalFormatting sqref="E220">
    <cfRule type="cellIs" dxfId="25660" priority="125163" stopIfTrue="1" operator="equal">
      <formula>0</formula>
    </cfRule>
  </conditionalFormatting>
  <conditionalFormatting sqref="E220">
    <cfRule type="cellIs" dxfId="25659" priority="125162" stopIfTrue="1" operator="equal">
      <formula>0</formula>
    </cfRule>
  </conditionalFormatting>
  <conditionalFormatting sqref="E220">
    <cfRule type="cellIs" dxfId="25658" priority="125161" stopIfTrue="1" operator="equal">
      <formula>0</formula>
    </cfRule>
  </conditionalFormatting>
  <conditionalFormatting sqref="E220">
    <cfRule type="cellIs" dxfId="25657" priority="125160" stopIfTrue="1" operator="equal">
      <formula>0</formula>
    </cfRule>
  </conditionalFormatting>
  <conditionalFormatting sqref="E220">
    <cfRule type="cellIs" dxfId="25656" priority="125159" stopIfTrue="1" operator="equal">
      <formula>0</formula>
    </cfRule>
  </conditionalFormatting>
  <conditionalFormatting sqref="E220">
    <cfRule type="cellIs" dxfId="25655" priority="125158" stopIfTrue="1" operator="equal">
      <formula>0</formula>
    </cfRule>
  </conditionalFormatting>
  <conditionalFormatting sqref="E220">
    <cfRule type="cellIs" dxfId="25654" priority="125157" stopIfTrue="1" operator="equal">
      <formula>0</formula>
    </cfRule>
  </conditionalFormatting>
  <conditionalFormatting sqref="E220">
    <cfRule type="cellIs" dxfId="25653" priority="125156" stopIfTrue="1" operator="equal">
      <formula>0</formula>
    </cfRule>
  </conditionalFormatting>
  <conditionalFormatting sqref="E220">
    <cfRule type="cellIs" dxfId="25652" priority="125155" stopIfTrue="1" operator="equal">
      <formula>0</formula>
    </cfRule>
  </conditionalFormatting>
  <conditionalFormatting sqref="E220">
    <cfRule type="cellIs" dxfId="25651" priority="125154" stopIfTrue="1" operator="equal">
      <formula>0</formula>
    </cfRule>
  </conditionalFormatting>
  <conditionalFormatting sqref="E220">
    <cfRule type="cellIs" dxfId="25650" priority="125153" stopIfTrue="1" operator="equal">
      <formula>0</formula>
    </cfRule>
  </conditionalFormatting>
  <conditionalFormatting sqref="E220">
    <cfRule type="cellIs" dxfId="25649" priority="125152" stopIfTrue="1" operator="equal">
      <formula>0</formula>
    </cfRule>
  </conditionalFormatting>
  <conditionalFormatting sqref="E220">
    <cfRule type="cellIs" dxfId="25648" priority="125151" stopIfTrue="1" operator="equal">
      <formula>0</formula>
    </cfRule>
  </conditionalFormatting>
  <conditionalFormatting sqref="E220">
    <cfRule type="cellIs" dxfId="25647" priority="125150" stopIfTrue="1" operator="equal">
      <formula>0</formula>
    </cfRule>
  </conditionalFormatting>
  <conditionalFormatting sqref="E220">
    <cfRule type="cellIs" dxfId="25646" priority="125149" stopIfTrue="1" operator="equal">
      <formula>0</formula>
    </cfRule>
  </conditionalFormatting>
  <conditionalFormatting sqref="E220">
    <cfRule type="cellIs" dxfId="25645" priority="125148" stopIfTrue="1" operator="equal">
      <formula>0</formula>
    </cfRule>
  </conditionalFormatting>
  <conditionalFormatting sqref="E220">
    <cfRule type="cellIs" dxfId="25644" priority="125147" stopIfTrue="1" operator="equal">
      <formula>0</formula>
    </cfRule>
  </conditionalFormatting>
  <conditionalFormatting sqref="E220">
    <cfRule type="cellIs" dxfId="25643" priority="125146" stopIfTrue="1" operator="equal">
      <formula>0</formula>
    </cfRule>
  </conditionalFormatting>
  <conditionalFormatting sqref="E220">
    <cfRule type="cellIs" dxfId="25642" priority="125145" stopIfTrue="1" operator="equal">
      <formula>0</formula>
    </cfRule>
  </conditionalFormatting>
  <conditionalFormatting sqref="E220">
    <cfRule type="cellIs" dxfId="25641" priority="125144" stopIfTrue="1" operator="equal">
      <formula>0</formula>
    </cfRule>
  </conditionalFormatting>
  <conditionalFormatting sqref="E220">
    <cfRule type="cellIs" dxfId="25640" priority="125143" stopIfTrue="1" operator="equal">
      <formula>0</formula>
    </cfRule>
  </conditionalFormatting>
  <conditionalFormatting sqref="E220">
    <cfRule type="cellIs" dxfId="25639" priority="125142" stopIfTrue="1" operator="equal">
      <formula>0</formula>
    </cfRule>
  </conditionalFormatting>
  <conditionalFormatting sqref="E220">
    <cfRule type="cellIs" dxfId="25638" priority="125141" stopIfTrue="1" operator="equal">
      <formula>0</formula>
    </cfRule>
  </conditionalFormatting>
  <conditionalFormatting sqref="E220">
    <cfRule type="cellIs" dxfId="25637" priority="125140" stopIfTrue="1" operator="equal">
      <formula>0</formula>
    </cfRule>
  </conditionalFormatting>
  <conditionalFormatting sqref="E220">
    <cfRule type="cellIs" dxfId="25636" priority="125139" stopIfTrue="1" operator="equal">
      <formula>0</formula>
    </cfRule>
  </conditionalFormatting>
  <conditionalFormatting sqref="E220">
    <cfRule type="cellIs" dxfId="25635" priority="125138" stopIfTrue="1" operator="equal">
      <formula>0</formula>
    </cfRule>
  </conditionalFormatting>
  <conditionalFormatting sqref="E220">
    <cfRule type="cellIs" dxfId="25634" priority="125137" stopIfTrue="1" operator="equal">
      <formula>0</formula>
    </cfRule>
  </conditionalFormatting>
  <conditionalFormatting sqref="E220">
    <cfRule type="cellIs" dxfId="25633" priority="125136" stopIfTrue="1" operator="equal">
      <formula>0</formula>
    </cfRule>
  </conditionalFormatting>
  <conditionalFormatting sqref="E220">
    <cfRule type="cellIs" dxfId="25632" priority="125135" stopIfTrue="1" operator="equal">
      <formula>0</formula>
    </cfRule>
  </conditionalFormatting>
  <conditionalFormatting sqref="E220">
    <cfRule type="cellIs" dxfId="25631" priority="125134" stopIfTrue="1" operator="equal">
      <formula>0</formula>
    </cfRule>
  </conditionalFormatting>
  <conditionalFormatting sqref="E220">
    <cfRule type="cellIs" dxfId="25630" priority="125133" stopIfTrue="1" operator="equal">
      <formula>0</formula>
    </cfRule>
  </conditionalFormatting>
  <conditionalFormatting sqref="E220">
    <cfRule type="cellIs" dxfId="25629" priority="125132" stopIfTrue="1" operator="equal">
      <formula>0</formula>
    </cfRule>
  </conditionalFormatting>
  <conditionalFormatting sqref="E220">
    <cfRule type="cellIs" dxfId="25628" priority="125131" stopIfTrue="1" operator="equal">
      <formula>0</formula>
    </cfRule>
  </conditionalFormatting>
  <conditionalFormatting sqref="E220">
    <cfRule type="cellIs" dxfId="25627" priority="125130" stopIfTrue="1" operator="equal">
      <formula>0</formula>
    </cfRule>
  </conditionalFormatting>
  <conditionalFormatting sqref="E220">
    <cfRule type="cellIs" dxfId="25626" priority="125129" stopIfTrue="1" operator="equal">
      <formula>0</formula>
    </cfRule>
  </conditionalFormatting>
  <conditionalFormatting sqref="E220">
    <cfRule type="cellIs" dxfId="25625" priority="125128" stopIfTrue="1" operator="equal">
      <formula>0</formula>
    </cfRule>
  </conditionalFormatting>
  <conditionalFormatting sqref="E220">
    <cfRule type="cellIs" dxfId="25624" priority="125127" stopIfTrue="1" operator="equal">
      <formula>0</formula>
    </cfRule>
  </conditionalFormatting>
  <conditionalFormatting sqref="E220">
    <cfRule type="cellIs" dxfId="25623" priority="125126" stopIfTrue="1" operator="equal">
      <formula>0</formula>
    </cfRule>
  </conditionalFormatting>
  <conditionalFormatting sqref="E220">
    <cfRule type="cellIs" dxfId="25622" priority="125125" stopIfTrue="1" operator="equal">
      <formula>0</formula>
    </cfRule>
  </conditionalFormatting>
  <conditionalFormatting sqref="E220">
    <cfRule type="cellIs" dxfId="25621" priority="125124" stopIfTrue="1" operator="equal">
      <formula>0</formula>
    </cfRule>
  </conditionalFormatting>
  <conditionalFormatting sqref="E220">
    <cfRule type="cellIs" dxfId="25620" priority="125123" stopIfTrue="1" operator="equal">
      <formula>0</formula>
    </cfRule>
  </conditionalFormatting>
  <conditionalFormatting sqref="E220">
    <cfRule type="cellIs" dxfId="25619" priority="125122" stopIfTrue="1" operator="equal">
      <formula>0</formula>
    </cfRule>
  </conditionalFormatting>
  <conditionalFormatting sqref="E220">
    <cfRule type="cellIs" dxfId="25618" priority="125121" stopIfTrue="1" operator="equal">
      <formula>0</formula>
    </cfRule>
  </conditionalFormatting>
  <conditionalFormatting sqref="E220">
    <cfRule type="cellIs" dxfId="25617" priority="125120" stopIfTrue="1" operator="equal">
      <formula>0</formula>
    </cfRule>
  </conditionalFormatting>
  <conditionalFormatting sqref="E220">
    <cfRule type="cellIs" dxfId="25616" priority="125119" stopIfTrue="1" operator="equal">
      <formula>0</formula>
    </cfRule>
  </conditionalFormatting>
  <conditionalFormatting sqref="E220">
    <cfRule type="cellIs" dxfId="25615" priority="125118" stopIfTrue="1" operator="equal">
      <formula>0</formula>
    </cfRule>
  </conditionalFormatting>
  <conditionalFormatting sqref="E220">
    <cfRule type="cellIs" dxfId="25614" priority="125117" stopIfTrue="1" operator="equal">
      <formula>0</formula>
    </cfRule>
  </conditionalFormatting>
  <conditionalFormatting sqref="E220">
    <cfRule type="cellIs" dxfId="25613" priority="125116" stopIfTrue="1" operator="equal">
      <formula>0</formula>
    </cfRule>
  </conditionalFormatting>
  <conditionalFormatting sqref="E220">
    <cfRule type="cellIs" dxfId="25612" priority="125115" stopIfTrue="1" operator="equal">
      <formula>0</formula>
    </cfRule>
  </conditionalFormatting>
  <conditionalFormatting sqref="E220">
    <cfRule type="cellIs" dxfId="25611" priority="125114" stopIfTrue="1" operator="equal">
      <formula>0</formula>
    </cfRule>
  </conditionalFormatting>
  <conditionalFormatting sqref="E220">
    <cfRule type="cellIs" dxfId="25610" priority="125113" stopIfTrue="1" operator="equal">
      <formula>0</formula>
    </cfRule>
  </conditionalFormatting>
  <conditionalFormatting sqref="E220">
    <cfRule type="cellIs" dxfId="25609" priority="125112" stopIfTrue="1" operator="equal">
      <formula>0</formula>
    </cfRule>
  </conditionalFormatting>
  <conditionalFormatting sqref="E220">
    <cfRule type="cellIs" dxfId="25608" priority="125111" stopIfTrue="1" operator="equal">
      <formula>0</formula>
    </cfRule>
  </conditionalFormatting>
  <conditionalFormatting sqref="E220">
    <cfRule type="cellIs" dxfId="25607" priority="125110" stopIfTrue="1" operator="equal">
      <formula>0</formula>
    </cfRule>
  </conditionalFormatting>
  <conditionalFormatting sqref="E220">
    <cfRule type="cellIs" dxfId="25606" priority="125109" stopIfTrue="1" operator="equal">
      <formula>0</formula>
    </cfRule>
  </conditionalFormatting>
  <conditionalFormatting sqref="E220">
    <cfRule type="cellIs" dxfId="25605" priority="125108" stopIfTrue="1" operator="equal">
      <formula>0</formula>
    </cfRule>
  </conditionalFormatting>
  <conditionalFormatting sqref="E220">
    <cfRule type="cellIs" dxfId="25604" priority="125107" stopIfTrue="1" operator="equal">
      <formula>0</formula>
    </cfRule>
  </conditionalFormatting>
  <conditionalFormatting sqref="E220">
    <cfRule type="cellIs" dxfId="25603" priority="125106" stopIfTrue="1" operator="equal">
      <formula>0</formula>
    </cfRule>
  </conditionalFormatting>
  <conditionalFormatting sqref="E220">
    <cfRule type="cellIs" dxfId="25602" priority="125105" stopIfTrue="1" operator="equal">
      <formula>0</formula>
    </cfRule>
  </conditionalFormatting>
  <conditionalFormatting sqref="E220">
    <cfRule type="cellIs" dxfId="25601" priority="125104" stopIfTrue="1" operator="equal">
      <formula>0</formula>
    </cfRule>
  </conditionalFormatting>
  <conditionalFormatting sqref="E220">
    <cfRule type="cellIs" dxfId="25600" priority="125103" stopIfTrue="1" operator="equal">
      <formula>0</formula>
    </cfRule>
  </conditionalFormatting>
  <conditionalFormatting sqref="E220">
    <cfRule type="cellIs" dxfId="25599" priority="125102" stopIfTrue="1" operator="equal">
      <formula>0</formula>
    </cfRule>
  </conditionalFormatting>
  <conditionalFormatting sqref="E220">
    <cfRule type="cellIs" dxfId="25598" priority="125101" stopIfTrue="1" operator="equal">
      <formula>0</formula>
    </cfRule>
  </conditionalFormatting>
  <conditionalFormatting sqref="E220">
    <cfRule type="cellIs" dxfId="25597" priority="125100" stopIfTrue="1" operator="equal">
      <formula>0</formula>
    </cfRule>
  </conditionalFormatting>
  <conditionalFormatting sqref="E220">
    <cfRule type="cellIs" dxfId="25596" priority="125099" stopIfTrue="1" operator="equal">
      <formula>0</formula>
    </cfRule>
  </conditionalFormatting>
  <conditionalFormatting sqref="E220">
    <cfRule type="cellIs" dxfId="25595" priority="125098" stopIfTrue="1" operator="equal">
      <formula>0</formula>
    </cfRule>
  </conditionalFormatting>
  <conditionalFormatting sqref="E220">
    <cfRule type="cellIs" dxfId="25594" priority="125097" stopIfTrue="1" operator="equal">
      <formula>0</formula>
    </cfRule>
  </conditionalFormatting>
  <conditionalFormatting sqref="E220">
    <cfRule type="cellIs" dxfId="25593" priority="125096" stopIfTrue="1" operator="equal">
      <formula>0</formula>
    </cfRule>
  </conditionalFormatting>
  <conditionalFormatting sqref="E220">
    <cfRule type="cellIs" dxfId="25592" priority="125095" stopIfTrue="1" operator="equal">
      <formula>0</formula>
    </cfRule>
  </conditionalFormatting>
  <conditionalFormatting sqref="E220">
    <cfRule type="cellIs" dxfId="25591" priority="125094" stopIfTrue="1" operator="equal">
      <formula>0</formula>
    </cfRule>
  </conditionalFormatting>
  <conditionalFormatting sqref="E220">
    <cfRule type="cellIs" dxfId="25590" priority="125093" stopIfTrue="1" operator="equal">
      <formula>0</formula>
    </cfRule>
  </conditionalFormatting>
  <conditionalFormatting sqref="E220">
    <cfRule type="cellIs" dxfId="25589" priority="125092" stopIfTrue="1" operator="equal">
      <formula>0</formula>
    </cfRule>
  </conditionalFormatting>
  <conditionalFormatting sqref="E220">
    <cfRule type="cellIs" dxfId="25588" priority="125091" stopIfTrue="1" operator="equal">
      <formula>0</formula>
    </cfRule>
  </conditionalFormatting>
  <conditionalFormatting sqref="E220">
    <cfRule type="cellIs" dxfId="25587" priority="125090" stopIfTrue="1" operator="equal">
      <formula>0</formula>
    </cfRule>
  </conditionalFormatting>
  <conditionalFormatting sqref="E220">
    <cfRule type="cellIs" dxfId="25586" priority="125089" stopIfTrue="1" operator="equal">
      <formula>0</formula>
    </cfRule>
  </conditionalFormatting>
  <conditionalFormatting sqref="E220">
    <cfRule type="cellIs" dxfId="25585" priority="125088" stopIfTrue="1" operator="equal">
      <formula>0</formula>
    </cfRule>
  </conditionalFormatting>
  <conditionalFormatting sqref="E220">
    <cfRule type="cellIs" dxfId="25584" priority="125087" stopIfTrue="1" operator="equal">
      <formula>0</formula>
    </cfRule>
  </conditionalFormatting>
  <conditionalFormatting sqref="E220">
    <cfRule type="cellIs" dxfId="25583" priority="125086" stopIfTrue="1" operator="equal">
      <formula>0</formula>
    </cfRule>
  </conditionalFormatting>
  <conditionalFormatting sqref="E220">
    <cfRule type="cellIs" dxfId="25582" priority="125085" stopIfTrue="1" operator="equal">
      <formula>0</formula>
    </cfRule>
  </conditionalFormatting>
  <conditionalFormatting sqref="E220">
    <cfRule type="cellIs" dxfId="25581" priority="125084" stopIfTrue="1" operator="equal">
      <formula>0</formula>
    </cfRule>
  </conditionalFormatting>
  <conditionalFormatting sqref="E220">
    <cfRule type="cellIs" dxfId="25580" priority="125083" stopIfTrue="1" operator="equal">
      <formula>0</formula>
    </cfRule>
  </conditionalFormatting>
  <conditionalFormatting sqref="E220">
    <cfRule type="cellIs" dxfId="25579" priority="125082" stopIfTrue="1" operator="equal">
      <formula>0</formula>
    </cfRule>
  </conditionalFormatting>
  <conditionalFormatting sqref="E220">
    <cfRule type="cellIs" dxfId="25578" priority="125081" stopIfTrue="1" operator="equal">
      <formula>0</formula>
    </cfRule>
  </conditionalFormatting>
  <conditionalFormatting sqref="E220">
    <cfRule type="cellIs" dxfId="25577" priority="125080" stopIfTrue="1" operator="equal">
      <formula>0</formula>
    </cfRule>
  </conditionalFormatting>
  <conditionalFormatting sqref="E220">
    <cfRule type="cellIs" dxfId="25576" priority="125079" stopIfTrue="1" operator="equal">
      <formula>0</formula>
    </cfRule>
  </conditionalFormatting>
  <conditionalFormatting sqref="E220">
    <cfRule type="cellIs" dxfId="25575" priority="125078" stopIfTrue="1" operator="equal">
      <formula>0</formula>
    </cfRule>
  </conditionalFormatting>
  <conditionalFormatting sqref="E220">
    <cfRule type="cellIs" dxfId="25574" priority="125077" stopIfTrue="1" operator="equal">
      <formula>0</formula>
    </cfRule>
  </conditionalFormatting>
  <conditionalFormatting sqref="E220">
    <cfRule type="cellIs" dxfId="25573" priority="125076" stopIfTrue="1" operator="equal">
      <formula>0</formula>
    </cfRule>
  </conditionalFormatting>
  <conditionalFormatting sqref="E220">
    <cfRule type="cellIs" dxfId="25572" priority="125075" stopIfTrue="1" operator="equal">
      <formula>0</formula>
    </cfRule>
  </conditionalFormatting>
  <conditionalFormatting sqref="E220">
    <cfRule type="cellIs" dxfId="25571" priority="125074" stopIfTrue="1" operator="equal">
      <formula>0</formula>
    </cfRule>
  </conditionalFormatting>
  <conditionalFormatting sqref="E220">
    <cfRule type="cellIs" dxfId="25570" priority="125073" stopIfTrue="1" operator="equal">
      <formula>0</formula>
    </cfRule>
  </conditionalFormatting>
  <conditionalFormatting sqref="E220">
    <cfRule type="cellIs" dxfId="25569" priority="125072" stopIfTrue="1" operator="equal">
      <formula>0</formula>
    </cfRule>
  </conditionalFormatting>
  <conditionalFormatting sqref="E220">
    <cfRule type="cellIs" dxfId="25568" priority="125071" stopIfTrue="1" operator="equal">
      <formula>0</formula>
    </cfRule>
  </conditionalFormatting>
  <conditionalFormatting sqref="E220">
    <cfRule type="cellIs" dxfId="25567" priority="125070" stopIfTrue="1" operator="equal">
      <formula>0</formula>
    </cfRule>
  </conditionalFormatting>
  <conditionalFormatting sqref="E220">
    <cfRule type="cellIs" dxfId="25566" priority="125069" stopIfTrue="1" operator="equal">
      <formula>0</formula>
    </cfRule>
  </conditionalFormatting>
  <conditionalFormatting sqref="E220">
    <cfRule type="cellIs" dxfId="25565" priority="125068" stopIfTrue="1" operator="equal">
      <formula>0</formula>
    </cfRule>
  </conditionalFormatting>
  <conditionalFormatting sqref="E220">
    <cfRule type="cellIs" dxfId="25564" priority="125067" stopIfTrue="1" operator="equal">
      <formula>0</formula>
    </cfRule>
  </conditionalFormatting>
  <conditionalFormatting sqref="E220">
    <cfRule type="cellIs" dxfId="25563" priority="125066" stopIfTrue="1" operator="equal">
      <formula>0</formula>
    </cfRule>
  </conditionalFormatting>
  <conditionalFormatting sqref="E220">
    <cfRule type="cellIs" dxfId="25562" priority="125065" stopIfTrue="1" operator="equal">
      <formula>0</formula>
    </cfRule>
  </conditionalFormatting>
  <conditionalFormatting sqref="E220">
    <cfRule type="cellIs" dxfId="25561" priority="125064" stopIfTrue="1" operator="equal">
      <formula>0</formula>
    </cfRule>
  </conditionalFormatting>
  <conditionalFormatting sqref="E220">
    <cfRule type="cellIs" dxfId="25560" priority="125063" stopIfTrue="1" operator="equal">
      <formula>0</formula>
    </cfRule>
  </conditionalFormatting>
  <conditionalFormatting sqref="E220">
    <cfRule type="cellIs" dxfId="25559" priority="125062" stopIfTrue="1" operator="equal">
      <formula>0</formula>
    </cfRule>
  </conditionalFormatting>
  <conditionalFormatting sqref="E220">
    <cfRule type="cellIs" dxfId="25558" priority="125061" stopIfTrue="1" operator="equal">
      <formula>0</formula>
    </cfRule>
  </conditionalFormatting>
  <conditionalFormatting sqref="E220">
    <cfRule type="cellIs" dxfId="25557" priority="125060" stopIfTrue="1" operator="equal">
      <formula>0</formula>
    </cfRule>
  </conditionalFormatting>
  <conditionalFormatting sqref="E220">
    <cfRule type="cellIs" dxfId="25556" priority="125059" stopIfTrue="1" operator="equal">
      <formula>0</formula>
    </cfRule>
  </conditionalFormatting>
  <conditionalFormatting sqref="E220">
    <cfRule type="cellIs" dxfId="25555" priority="125058" stopIfTrue="1" operator="equal">
      <formula>0</formula>
    </cfRule>
  </conditionalFormatting>
  <conditionalFormatting sqref="E220">
    <cfRule type="cellIs" dxfId="25554" priority="125057" stopIfTrue="1" operator="equal">
      <formula>0</formula>
    </cfRule>
  </conditionalFormatting>
  <conditionalFormatting sqref="E220">
    <cfRule type="cellIs" dxfId="25553" priority="125056" stopIfTrue="1" operator="equal">
      <formula>0</formula>
    </cfRule>
  </conditionalFormatting>
  <conditionalFormatting sqref="E220">
    <cfRule type="cellIs" dxfId="25552" priority="125055" stopIfTrue="1" operator="equal">
      <formula>0</formula>
    </cfRule>
  </conditionalFormatting>
  <conditionalFormatting sqref="E220">
    <cfRule type="cellIs" dxfId="25551" priority="125054" stopIfTrue="1" operator="equal">
      <formula>0</formula>
    </cfRule>
  </conditionalFormatting>
  <conditionalFormatting sqref="E220">
    <cfRule type="cellIs" dxfId="25550" priority="125053" stopIfTrue="1" operator="equal">
      <formula>0</formula>
    </cfRule>
  </conditionalFormatting>
  <conditionalFormatting sqref="E220">
    <cfRule type="cellIs" dxfId="25549" priority="125052" stopIfTrue="1" operator="equal">
      <formula>0</formula>
    </cfRule>
  </conditionalFormatting>
  <conditionalFormatting sqref="E220">
    <cfRule type="cellIs" dxfId="25548" priority="125051" stopIfTrue="1" operator="equal">
      <formula>0</formula>
    </cfRule>
  </conditionalFormatting>
  <conditionalFormatting sqref="E220">
    <cfRule type="cellIs" dxfId="25547" priority="125050" stopIfTrue="1" operator="equal">
      <formula>0</formula>
    </cfRule>
  </conditionalFormatting>
  <conditionalFormatting sqref="E220">
    <cfRule type="cellIs" dxfId="25546" priority="125049" stopIfTrue="1" operator="equal">
      <formula>0</formula>
    </cfRule>
  </conditionalFormatting>
  <conditionalFormatting sqref="E220">
    <cfRule type="cellIs" dxfId="25545" priority="125048" stopIfTrue="1" operator="equal">
      <formula>0</formula>
    </cfRule>
  </conditionalFormatting>
  <conditionalFormatting sqref="E220">
    <cfRule type="cellIs" dxfId="25544" priority="125047" stopIfTrue="1" operator="equal">
      <formula>0</formula>
    </cfRule>
  </conditionalFormatting>
  <conditionalFormatting sqref="E220">
    <cfRule type="cellIs" dxfId="25543" priority="125046" stopIfTrue="1" operator="equal">
      <formula>0</formula>
    </cfRule>
  </conditionalFormatting>
  <conditionalFormatting sqref="E220">
    <cfRule type="cellIs" dxfId="25542" priority="125045" stopIfTrue="1" operator="equal">
      <formula>0</formula>
    </cfRule>
  </conditionalFormatting>
  <conditionalFormatting sqref="E220">
    <cfRule type="cellIs" dxfId="25541" priority="125044" stopIfTrue="1" operator="equal">
      <formula>0</formula>
    </cfRule>
  </conditionalFormatting>
  <conditionalFormatting sqref="E220">
    <cfRule type="cellIs" dxfId="25540" priority="125043" stopIfTrue="1" operator="equal">
      <formula>0</formula>
    </cfRule>
  </conditionalFormatting>
  <conditionalFormatting sqref="E220">
    <cfRule type="cellIs" dxfId="25539" priority="125042" stopIfTrue="1" operator="equal">
      <formula>0</formula>
    </cfRule>
  </conditionalFormatting>
  <conditionalFormatting sqref="E220">
    <cfRule type="cellIs" dxfId="25538" priority="125041" stopIfTrue="1" operator="equal">
      <formula>0</formula>
    </cfRule>
  </conditionalFormatting>
  <conditionalFormatting sqref="E220">
    <cfRule type="cellIs" dxfId="25537" priority="125040" stopIfTrue="1" operator="equal">
      <formula>0</formula>
    </cfRule>
  </conditionalFormatting>
  <conditionalFormatting sqref="E220">
    <cfRule type="cellIs" dxfId="25536" priority="125039" stopIfTrue="1" operator="equal">
      <formula>0</formula>
    </cfRule>
  </conditionalFormatting>
  <conditionalFormatting sqref="E220">
    <cfRule type="cellIs" dxfId="25535" priority="125038" stopIfTrue="1" operator="equal">
      <formula>0</formula>
    </cfRule>
  </conditionalFormatting>
  <conditionalFormatting sqref="E220">
    <cfRule type="cellIs" dxfId="25534" priority="125037" stopIfTrue="1" operator="equal">
      <formula>0</formula>
    </cfRule>
  </conditionalFormatting>
  <conditionalFormatting sqref="E220">
    <cfRule type="cellIs" dxfId="25533" priority="125036" stopIfTrue="1" operator="equal">
      <formula>0</formula>
    </cfRule>
  </conditionalFormatting>
  <conditionalFormatting sqref="E220">
    <cfRule type="cellIs" dxfId="25532" priority="125035" stopIfTrue="1" operator="equal">
      <formula>0</formula>
    </cfRule>
  </conditionalFormatting>
  <conditionalFormatting sqref="E220">
    <cfRule type="cellIs" dxfId="25531" priority="125034" stopIfTrue="1" operator="equal">
      <formula>0</formula>
    </cfRule>
  </conditionalFormatting>
  <conditionalFormatting sqref="E220">
    <cfRule type="cellIs" dxfId="25530" priority="125033" stopIfTrue="1" operator="equal">
      <formula>0</formula>
    </cfRule>
  </conditionalFormatting>
  <conditionalFormatting sqref="E220">
    <cfRule type="cellIs" dxfId="25529" priority="125032" stopIfTrue="1" operator="equal">
      <formula>0</formula>
    </cfRule>
  </conditionalFormatting>
  <conditionalFormatting sqref="E220">
    <cfRule type="cellIs" dxfId="25528" priority="125031" stopIfTrue="1" operator="equal">
      <formula>0</formula>
    </cfRule>
  </conditionalFormatting>
  <conditionalFormatting sqref="E220">
    <cfRule type="cellIs" dxfId="25527" priority="125030" stopIfTrue="1" operator="equal">
      <formula>0</formula>
    </cfRule>
  </conditionalFormatting>
  <conditionalFormatting sqref="E220">
    <cfRule type="cellIs" dxfId="25526" priority="125029" stopIfTrue="1" operator="equal">
      <formula>0</formula>
    </cfRule>
  </conditionalFormatting>
  <conditionalFormatting sqref="E220">
    <cfRule type="cellIs" dxfId="25525" priority="125028" stopIfTrue="1" operator="equal">
      <formula>0</formula>
    </cfRule>
  </conditionalFormatting>
  <conditionalFormatting sqref="E220">
    <cfRule type="cellIs" dxfId="25524" priority="125027" stopIfTrue="1" operator="equal">
      <formula>0</formula>
    </cfRule>
  </conditionalFormatting>
  <conditionalFormatting sqref="E220">
    <cfRule type="cellIs" dxfId="25523" priority="125026" stopIfTrue="1" operator="equal">
      <formula>0</formula>
    </cfRule>
  </conditionalFormatting>
  <conditionalFormatting sqref="E220">
    <cfRule type="cellIs" dxfId="25522" priority="125025" stopIfTrue="1" operator="equal">
      <formula>0</formula>
    </cfRule>
  </conditionalFormatting>
  <conditionalFormatting sqref="E220">
    <cfRule type="cellIs" dxfId="25521" priority="125024" stopIfTrue="1" operator="equal">
      <formula>0</formula>
    </cfRule>
  </conditionalFormatting>
  <conditionalFormatting sqref="E220">
    <cfRule type="cellIs" dxfId="25520" priority="125023" stopIfTrue="1" operator="equal">
      <formula>0</formula>
    </cfRule>
  </conditionalFormatting>
  <conditionalFormatting sqref="E220">
    <cfRule type="cellIs" dxfId="25519" priority="125022" stopIfTrue="1" operator="equal">
      <formula>0</formula>
    </cfRule>
  </conditionalFormatting>
  <conditionalFormatting sqref="E220">
    <cfRule type="cellIs" dxfId="25518" priority="125021" stopIfTrue="1" operator="equal">
      <formula>0</formula>
    </cfRule>
  </conditionalFormatting>
  <conditionalFormatting sqref="E220">
    <cfRule type="cellIs" dxfId="25517" priority="125020" stopIfTrue="1" operator="equal">
      <formula>0</formula>
    </cfRule>
  </conditionalFormatting>
  <conditionalFormatting sqref="E220">
    <cfRule type="cellIs" dxfId="25516" priority="125019" stopIfTrue="1" operator="equal">
      <formula>0</formula>
    </cfRule>
  </conditionalFormatting>
  <conditionalFormatting sqref="E220">
    <cfRule type="cellIs" dxfId="25515" priority="125018" stopIfTrue="1" operator="equal">
      <formula>0</formula>
    </cfRule>
  </conditionalFormatting>
  <conditionalFormatting sqref="E220">
    <cfRule type="cellIs" dxfId="25514" priority="125017" stopIfTrue="1" operator="equal">
      <formula>0</formula>
    </cfRule>
  </conditionalFormatting>
  <conditionalFormatting sqref="E220">
    <cfRule type="cellIs" dxfId="25513" priority="125016" stopIfTrue="1" operator="equal">
      <formula>0</formula>
    </cfRule>
  </conditionalFormatting>
  <conditionalFormatting sqref="E220">
    <cfRule type="cellIs" dxfId="25512" priority="125015" stopIfTrue="1" operator="equal">
      <formula>0</formula>
    </cfRule>
  </conditionalFormatting>
  <conditionalFormatting sqref="E220">
    <cfRule type="cellIs" dxfId="25511" priority="125014" stopIfTrue="1" operator="equal">
      <formula>0</formula>
    </cfRule>
  </conditionalFormatting>
  <conditionalFormatting sqref="E220">
    <cfRule type="cellIs" dxfId="25510" priority="125013" stopIfTrue="1" operator="equal">
      <formula>0</formula>
    </cfRule>
  </conditionalFormatting>
  <conditionalFormatting sqref="E220">
    <cfRule type="cellIs" dxfId="25509" priority="125012" stopIfTrue="1" operator="equal">
      <formula>0</formula>
    </cfRule>
  </conditionalFormatting>
  <conditionalFormatting sqref="E220">
    <cfRule type="cellIs" dxfId="25508" priority="125011" stopIfTrue="1" operator="equal">
      <formula>0</formula>
    </cfRule>
  </conditionalFormatting>
  <conditionalFormatting sqref="E220">
    <cfRule type="cellIs" dxfId="25507" priority="125010" stopIfTrue="1" operator="equal">
      <formula>0</formula>
    </cfRule>
  </conditionalFormatting>
  <conditionalFormatting sqref="E220">
    <cfRule type="cellIs" dxfId="25506" priority="125009" stopIfTrue="1" operator="equal">
      <formula>0</formula>
    </cfRule>
  </conditionalFormatting>
  <conditionalFormatting sqref="E220">
    <cfRule type="cellIs" dxfId="25505" priority="125008" stopIfTrue="1" operator="equal">
      <formula>0</formula>
    </cfRule>
  </conditionalFormatting>
  <conditionalFormatting sqref="E220">
    <cfRule type="cellIs" dxfId="25504" priority="125007" stopIfTrue="1" operator="equal">
      <formula>0</formula>
    </cfRule>
  </conditionalFormatting>
  <conditionalFormatting sqref="E220">
    <cfRule type="cellIs" dxfId="25503" priority="125006" stopIfTrue="1" operator="equal">
      <formula>0</formula>
    </cfRule>
  </conditionalFormatting>
  <conditionalFormatting sqref="E220">
    <cfRule type="cellIs" dxfId="25502" priority="125005" stopIfTrue="1" operator="equal">
      <formula>0</formula>
    </cfRule>
  </conditionalFormatting>
  <conditionalFormatting sqref="E220">
    <cfRule type="cellIs" dxfId="25501" priority="125004" stopIfTrue="1" operator="equal">
      <formula>0</formula>
    </cfRule>
  </conditionalFormatting>
  <conditionalFormatting sqref="E220">
    <cfRule type="cellIs" dxfId="25500" priority="125003" stopIfTrue="1" operator="equal">
      <formula>0</formula>
    </cfRule>
  </conditionalFormatting>
  <conditionalFormatting sqref="E220">
    <cfRule type="cellIs" dxfId="25499" priority="125002" stopIfTrue="1" operator="equal">
      <formula>0</formula>
    </cfRule>
  </conditionalFormatting>
  <conditionalFormatting sqref="E220">
    <cfRule type="cellIs" dxfId="25498" priority="125001" stopIfTrue="1" operator="equal">
      <formula>0</formula>
    </cfRule>
  </conditionalFormatting>
  <conditionalFormatting sqref="E220">
    <cfRule type="cellIs" dxfId="25497" priority="125000" stopIfTrue="1" operator="equal">
      <formula>0</formula>
    </cfRule>
  </conditionalFormatting>
  <conditionalFormatting sqref="E220">
    <cfRule type="cellIs" dxfId="25496" priority="124999" stopIfTrue="1" operator="equal">
      <formula>0</formula>
    </cfRule>
  </conditionalFormatting>
  <conditionalFormatting sqref="E220">
    <cfRule type="cellIs" dxfId="25495" priority="124998" stopIfTrue="1" operator="equal">
      <formula>0</formula>
    </cfRule>
  </conditionalFormatting>
  <conditionalFormatting sqref="E220">
    <cfRule type="cellIs" dxfId="25494" priority="124997" stopIfTrue="1" operator="equal">
      <formula>0</formula>
    </cfRule>
  </conditionalFormatting>
  <conditionalFormatting sqref="E220">
    <cfRule type="cellIs" dxfId="25493" priority="124996" stopIfTrue="1" operator="equal">
      <formula>0</formula>
    </cfRule>
  </conditionalFormatting>
  <conditionalFormatting sqref="E220">
    <cfRule type="cellIs" dxfId="25492" priority="124995" stopIfTrue="1" operator="equal">
      <formula>0</formula>
    </cfRule>
  </conditionalFormatting>
  <conditionalFormatting sqref="E220">
    <cfRule type="cellIs" dxfId="25491" priority="124994" stopIfTrue="1" operator="equal">
      <formula>0</formula>
    </cfRule>
  </conditionalFormatting>
  <conditionalFormatting sqref="E220">
    <cfRule type="cellIs" dxfId="25490" priority="124993" stopIfTrue="1" operator="equal">
      <formula>0</formula>
    </cfRule>
  </conditionalFormatting>
  <conditionalFormatting sqref="E220">
    <cfRule type="cellIs" dxfId="25489" priority="124992" stopIfTrue="1" operator="equal">
      <formula>0</formula>
    </cfRule>
  </conditionalFormatting>
  <conditionalFormatting sqref="E220">
    <cfRule type="cellIs" dxfId="25488" priority="124991" stopIfTrue="1" operator="equal">
      <formula>0</formula>
    </cfRule>
  </conditionalFormatting>
  <conditionalFormatting sqref="E220">
    <cfRule type="cellIs" dxfId="25487" priority="124990" stopIfTrue="1" operator="equal">
      <formula>0</formula>
    </cfRule>
  </conditionalFormatting>
  <conditionalFormatting sqref="E220">
    <cfRule type="cellIs" dxfId="25486" priority="124989" stopIfTrue="1" operator="equal">
      <formula>0</formula>
    </cfRule>
  </conditionalFormatting>
  <conditionalFormatting sqref="E220">
    <cfRule type="cellIs" dxfId="25485" priority="124988" stopIfTrue="1" operator="equal">
      <formula>0</formula>
    </cfRule>
  </conditionalFormatting>
  <conditionalFormatting sqref="E220">
    <cfRule type="cellIs" dxfId="25484" priority="124987" stopIfTrue="1" operator="equal">
      <formula>0</formula>
    </cfRule>
  </conditionalFormatting>
  <conditionalFormatting sqref="E220">
    <cfRule type="cellIs" dxfId="25483" priority="124986" stopIfTrue="1" operator="equal">
      <formula>0</formula>
    </cfRule>
  </conditionalFormatting>
  <conditionalFormatting sqref="E220">
    <cfRule type="cellIs" dxfId="25482" priority="124985" stopIfTrue="1" operator="equal">
      <formula>0</formula>
    </cfRule>
  </conditionalFormatting>
  <conditionalFormatting sqref="E220">
    <cfRule type="cellIs" dxfId="25481" priority="124984" stopIfTrue="1" operator="equal">
      <formula>0</formula>
    </cfRule>
  </conditionalFormatting>
  <conditionalFormatting sqref="E220">
    <cfRule type="cellIs" dxfId="25480" priority="124983" stopIfTrue="1" operator="equal">
      <formula>0</formula>
    </cfRule>
  </conditionalFormatting>
  <conditionalFormatting sqref="E220">
    <cfRule type="cellIs" dxfId="25479" priority="124982" stopIfTrue="1" operator="equal">
      <formula>0</formula>
    </cfRule>
  </conditionalFormatting>
  <conditionalFormatting sqref="E220">
    <cfRule type="cellIs" dxfId="25478" priority="124981" stopIfTrue="1" operator="equal">
      <formula>0</formula>
    </cfRule>
  </conditionalFormatting>
  <conditionalFormatting sqref="E220">
    <cfRule type="cellIs" dxfId="25477" priority="124980" stopIfTrue="1" operator="equal">
      <formula>0</formula>
    </cfRule>
  </conditionalFormatting>
  <conditionalFormatting sqref="E220">
    <cfRule type="cellIs" dxfId="25476" priority="124979" stopIfTrue="1" operator="equal">
      <formula>0</formula>
    </cfRule>
  </conditionalFormatting>
  <conditionalFormatting sqref="E220">
    <cfRule type="cellIs" dxfId="25475" priority="124978" stopIfTrue="1" operator="equal">
      <formula>0</formula>
    </cfRule>
  </conditionalFormatting>
  <conditionalFormatting sqref="E220">
    <cfRule type="cellIs" dxfId="25474" priority="124977" stopIfTrue="1" operator="equal">
      <formula>0</formula>
    </cfRule>
  </conditionalFormatting>
  <conditionalFormatting sqref="E220">
    <cfRule type="cellIs" dxfId="25473" priority="124976" stopIfTrue="1" operator="equal">
      <formula>0</formula>
    </cfRule>
  </conditionalFormatting>
  <conditionalFormatting sqref="E220">
    <cfRule type="cellIs" dxfId="25472" priority="124975" stopIfTrue="1" operator="equal">
      <formula>0</formula>
    </cfRule>
  </conditionalFormatting>
  <conditionalFormatting sqref="E220">
    <cfRule type="cellIs" dxfId="25471" priority="124974" stopIfTrue="1" operator="equal">
      <formula>0</formula>
    </cfRule>
  </conditionalFormatting>
  <conditionalFormatting sqref="E220">
    <cfRule type="cellIs" dxfId="25470" priority="124973" stopIfTrue="1" operator="equal">
      <formula>0</formula>
    </cfRule>
  </conditionalFormatting>
  <conditionalFormatting sqref="E220">
    <cfRule type="cellIs" dxfId="25469" priority="124972" stopIfTrue="1" operator="equal">
      <formula>0</formula>
    </cfRule>
  </conditionalFormatting>
  <conditionalFormatting sqref="E220">
    <cfRule type="cellIs" dxfId="25468" priority="124971" stopIfTrue="1" operator="equal">
      <formula>0</formula>
    </cfRule>
  </conditionalFormatting>
  <conditionalFormatting sqref="E220">
    <cfRule type="cellIs" dxfId="25467" priority="124970" stopIfTrue="1" operator="equal">
      <formula>0</formula>
    </cfRule>
  </conditionalFormatting>
  <conditionalFormatting sqref="E220">
    <cfRule type="cellIs" dxfId="25466" priority="124969" stopIfTrue="1" operator="equal">
      <formula>0</formula>
    </cfRule>
  </conditionalFormatting>
  <conditionalFormatting sqref="E220">
    <cfRule type="cellIs" dxfId="25465" priority="124968" stopIfTrue="1" operator="equal">
      <formula>0</formula>
    </cfRule>
  </conditionalFormatting>
  <conditionalFormatting sqref="E221">
    <cfRule type="cellIs" dxfId="25464" priority="124967" stopIfTrue="1" operator="equal">
      <formula>0</formula>
    </cfRule>
  </conditionalFormatting>
  <conditionalFormatting sqref="E221">
    <cfRule type="cellIs" dxfId="25463" priority="124966" stopIfTrue="1" operator="equal">
      <formula>0</formula>
    </cfRule>
  </conditionalFormatting>
  <conditionalFormatting sqref="E221">
    <cfRule type="cellIs" dxfId="25462" priority="124965" stopIfTrue="1" operator="equal">
      <formula>0</formula>
    </cfRule>
  </conditionalFormatting>
  <conditionalFormatting sqref="E221">
    <cfRule type="cellIs" dxfId="25461" priority="124964" stopIfTrue="1" operator="equal">
      <formula>0</formula>
    </cfRule>
  </conditionalFormatting>
  <conditionalFormatting sqref="E221">
    <cfRule type="cellIs" dxfId="25460" priority="124963" stopIfTrue="1" operator="equal">
      <formula>0</formula>
    </cfRule>
  </conditionalFormatting>
  <conditionalFormatting sqref="E221">
    <cfRule type="cellIs" dxfId="25459" priority="124962" stopIfTrue="1" operator="equal">
      <formula>0</formula>
    </cfRule>
  </conditionalFormatting>
  <conditionalFormatting sqref="E221">
    <cfRule type="cellIs" dxfId="25458" priority="124961" stopIfTrue="1" operator="equal">
      <formula>0</formula>
    </cfRule>
  </conditionalFormatting>
  <conditionalFormatting sqref="E221">
    <cfRule type="cellIs" dxfId="25457" priority="124960" stopIfTrue="1" operator="equal">
      <formula>0</formula>
    </cfRule>
  </conditionalFormatting>
  <conditionalFormatting sqref="E221">
    <cfRule type="cellIs" dxfId="25456" priority="124959" stopIfTrue="1" operator="equal">
      <formula>0</formula>
    </cfRule>
  </conditionalFormatting>
  <conditionalFormatting sqref="E221">
    <cfRule type="cellIs" dxfId="25455" priority="124958" stopIfTrue="1" operator="equal">
      <formula>0</formula>
    </cfRule>
  </conditionalFormatting>
  <conditionalFormatting sqref="E221">
    <cfRule type="cellIs" dxfId="25454" priority="124957" stopIfTrue="1" operator="equal">
      <formula>0</formula>
    </cfRule>
  </conditionalFormatting>
  <conditionalFormatting sqref="E221">
    <cfRule type="cellIs" dxfId="25453" priority="124956" stopIfTrue="1" operator="equal">
      <formula>0</formula>
    </cfRule>
  </conditionalFormatting>
  <conditionalFormatting sqref="E221">
    <cfRule type="cellIs" dxfId="25452" priority="124955" stopIfTrue="1" operator="equal">
      <formula>0</formula>
    </cfRule>
  </conditionalFormatting>
  <conditionalFormatting sqref="E221">
    <cfRule type="cellIs" dxfId="25451" priority="124954" stopIfTrue="1" operator="equal">
      <formula>0</formula>
    </cfRule>
  </conditionalFormatting>
  <conditionalFormatting sqref="E221">
    <cfRule type="cellIs" dxfId="25450" priority="124953" stopIfTrue="1" operator="equal">
      <formula>0</formula>
    </cfRule>
  </conditionalFormatting>
  <conditionalFormatting sqref="E221">
    <cfRule type="cellIs" dxfId="25449" priority="124952" stopIfTrue="1" operator="equal">
      <formula>0</formula>
    </cfRule>
  </conditionalFormatting>
  <conditionalFormatting sqref="E221">
    <cfRule type="cellIs" dxfId="25448" priority="124951" stopIfTrue="1" operator="equal">
      <formula>0</formula>
    </cfRule>
  </conditionalFormatting>
  <conditionalFormatting sqref="E221">
    <cfRule type="cellIs" dxfId="25447" priority="124950" stopIfTrue="1" operator="equal">
      <formula>0</formula>
    </cfRule>
  </conditionalFormatting>
  <conditionalFormatting sqref="E221">
    <cfRule type="cellIs" dxfId="25446" priority="124949" stopIfTrue="1" operator="equal">
      <formula>0</formula>
    </cfRule>
  </conditionalFormatting>
  <conditionalFormatting sqref="E221">
    <cfRule type="cellIs" dxfId="25445" priority="124948" stopIfTrue="1" operator="equal">
      <formula>0</formula>
    </cfRule>
  </conditionalFormatting>
  <conditionalFormatting sqref="E221">
    <cfRule type="cellIs" dxfId="25444" priority="124947" stopIfTrue="1" operator="equal">
      <formula>0</formula>
    </cfRule>
  </conditionalFormatting>
  <conditionalFormatting sqref="E221">
    <cfRule type="cellIs" dxfId="25443" priority="124946" stopIfTrue="1" operator="equal">
      <formula>0</formula>
    </cfRule>
  </conditionalFormatting>
  <conditionalFormatting sqref="E221">
    <cfRule type="cellIs" dxfId="25442" priority="124945" stopIfTrue="1" operator="equal">
      <formula>0</formula>
    </cfRule>
  </conditionalFormatting>
  <conditionalFormatting sqref="E221">
    <cfRule type="cellIs" dxfId="25441" priority="124944" stopIfTrue="1" operator="equal">
      <formula>0</formula>
    </cfRule>
  </conditionalFormatting>
  <conditionalFormatting sqref="E221">
    <cfRule type="cellIs" dxfId="25440" priority="124943" stopIfTrue="1" operator="equal">
      <formula>0</formula>
    </cfRule>
  </conditionalFormatting>
  <conditionalFormatting sqref="E221">
    <cfRule type="cellIs" dxfId="25439" priority="124942" stopIfTrue="1" operator="equal">
      <formula>0</formula>
    </cfRule>
  </conditionalFormatting>
  <conditionalFormatting sqref="E221">
    <cfRule type="cellIs" dxfId="25438" priority="124941" stopIfTrue="1" operator="equal">
      <formula>0</formula>
    </cfRule>
  </conditionalFormatting>
  <conditionalFormatting sqref="E221">
    <cfRule type="cellIs" dxfId="25437" priority="124940" stopIfTrue="1" operator="equal">
      <formula>0</formula>
    </cfRule>
  </conditionalFormatting>
  <conditionalFormatting sqref="E221">
    <cfRule type="cellIs" dxfId="25436" priority="124939" stopIfTrue="1" operator="equal">
      <formula>0</formula>
    </cfRule>
  </conditionalFormatting>
  <conditionalFormatting sqref="E221">
    <cfRule type="cellIs" dxfId="25435" priority="124938" stopIfTrue="1" operator="equal">
      <formula>0</formula>
    </cfRule>
  </conditionalFormatting>
  <conditionalFormatting sqref="E221">
    <cfRule type="cellIs" dxfId="25434" priority="124937" stopIfTrue="1" operator="equal">
      <formula>0</formula>
    </cfRule>
  </conditionalFormatting>
  <conditionalFormatting sqref="E221">
    <cfRule type="cellIs" dxfId="25433" priority="124936" stopIfTrue="1" operator="equal">
      <formula>0</formula>
    </cfRule>
  </conditionalFormatting>
  <conditionalFormatting sqref="E221">
    <cfRule type="cellIs" dxfId="25432" priority="124935" stopIfTrue="1" operator="equal">
      <formula>0</formula>
    </cfRule>
  </conditionalFormatting>
  <conditionalFormatting sqref="E221">
    <cfRule type="cellIs" dxfId="25431" priority="124934" stopIfTrue="1" operator="equal">
      <formula>0</formula>
    </cfRule>
  </conditionalFormatting>
  <conditionalFormatting sqref="E221">
    <cfRule type="cellIs" dxfId="25430" priority="124933" stopIfTrue="1" operator="equal">
      <formula>0</formula>
    </cfRule>
  </conditionalFormatting>
  <conditionalFormatting sqref="E221">
    <cfRule type="cellIs" dxfId="25429" priority="124932" stopIfTrue="1" operator="equal">
      <formula>0</formula>
    </cfRule>
  </conditionalFormatting>
  <conditionalFormatting sqref="E221">
    <cfRule type="cellIs" dxfId="25428" priority="124931" stopIfTrue="1" operator="equal">
      <formula>0</formula>
    </cfRule>
  </conditionalFormatting>
  <conditionalFormatting sqref="E221">
    <cfRule type="cellIs" dxfId="25427" priority="124930" stopIfTrue="1" operator="equal">
      <formula>0</formula>
    </cfRule>
  </conditionalFormatting>
  <conditionalFormatting sqref="E221">
    <cfRule type="cellIs" dxfId="25426" priority="124929" stopIfTrue="1" operator="equal">
      <formula>0</formula>
    </cfRule>
  </conditionalFormatting>
  <conditionalFormatting sqref="E221">
    <cfRule type="cellIs" dxfId="25425" priority="124928" stopIfTrue="1" operator="equal">
      <formula>0</formula>
    </cfRule>
  </conditionalFormatting>
  <conditionalFormatting sqref="E221">
    <cfRule type="cellIs" dxfId="25424" priority="124927" stopIfTrue="1" operator="equal">
      <formula>0</formula>
    </cfRule>
  </conditionalFormatting>
  <conditionalFormatting sqref="E221">
    <cfRule type="cellIs" dxfId="25423" priority="124926" stopIfTrue="1" operator="equal">
      <formula>0</formula>
    </cfRule>
  </conditionalFormatting>
  <conditionalFormatting sqref="E221">
    <cfRule type="cellIs" dxfId="25422" priority="124925" stopIfTrue="1" operator="equal">
      <formula>0</formula>
    </cfRule>
  </conditionalFormatting>
  <conditionalFormatting sqref="E221">
    <cfRule type="cellIs" dxfId="25421" priority="124924" stopIfTrue="1" operator="equal">
      <formula>0</formula>
    </cfRule>
  </conditionalFormatting>
  <conditionalFormatting sqref="E221">
    <cfRule type="cellIs" dxfId="25420" priority="124923" stopIfTrue="1" operator="equal">
      <formula>0</formula>
    </cfRule>
  </conditionalFormatting>
  <conditionalFormatting sqref="E221">
    <cfRule type="cellIs" dxfId="25419" priority="124922" stopIfTrue="1" operator="equal">
      <formula>0</formula>
    </cfRule>
  </conditionalFormatting>
  <conditionalFormatting sqref="E221">
    <cfRule type="cellIs" dxfId="25418" priority="124921" stopIfTrue="1" operator="equal">
      <formula>0</formula>
    </cfRule>
  </conditionalFormatting>
  <conditionalFormatting sqref="E221">
    <cfRule type="cellIs" dxfId="25417" priority="124920" stopIfTrue="1" operator="equal">
      <formula>0</formula>
    </cfRule>
  </conditionalFormatting>
  <conditionalFormatting sqref="E221">
    <cfRule type="cellIs" dxfId="25416" priority="124919" stopIfTrue="1" operator="equal">
      <formula>0</formula>
    </cfRule>
  </conditionalFormatting>
  <conditionalFormatting sqref="E221">
    <cfRule type="cellIs" dxfId="25415" priority="124918" stopIfTrue="1" operator="equal">
      <formula>0</formula>
    </cfRule>
  </conditionalFormatting>
  <conditionalFormatting sqref="E221">
    <cfRule type="cellIs" dxfId="25414" priority="124917" stopIfTrue="1" operator="equal">
      <formula>0</formula>
    </cfRule>
  </conditionalFormatting>
  <conditionalFormatting sqref="E221">
    <cfRule type="cellIs" dxfId="25413" priority="124916" stopIfTrue="1" operator="equal">
      <formula>0</formula>
    </cfRule>
  </conditionalFormatting>
  <conditionalFormatting sqref="E221">
    <cfRule type="cellIs" dxfId="25412" priority="124915" stopIfTrue="1" operator="equal">
      <formula>0</formula>
    </cfRule>
  </conditionalFormatting>
  <conditionalFormatting sqref="E221">
    <cfRule type="cellIs" dxfId="25411" priority="124914" stopIfTrue="1" operator="equal">
      <formula>0</formula>
    </cfRule>
  </conditionalFormatting>
  <conditionalFormatting sqref="E221">
    <cfRule type="cellIs" dxfId="25410" priority="124913" stopIfTrue="1" operator="equal">
      <formula>0</formula>
    </cfRule>
  </conditionalFormatting>
  <conditionalFormatting sqref="E221">
    <cfRule type="cellIs" dxfId="25409" priority="124912" stopIfTrue="1" operator="equal">
      <formula>0</formula>
    </cfRule>
  </conditionalFormatting>
  <conditionalFormatting sqref="E221">
    <cfRule type="cellIs" dxfId="25408" priority="124911" stopIfTrue="1" operator="equal">
      <formula>0</formula>
    </cfRule>
  </conditionalFormatting>
  <conditionalFormatting sqref="E221">
    <cfRule type="cellIs" dxfId="25407" priority="124910" stopIfTrue="1" operator="equal">
      <formula>0</formula>
    </cfRule>
  </conditionalFormatting>
  <conditionalFormatting sqref="E221">
    <cfRule type="cellIs" dxfId="25406" priority="124909" stopIfTrue="1" operator="equal">
      <formula>0</formula>
    </cfRule>
  </conditionalFormatting>
  <conditionalFormatting sqref="E221">
    <cfRule type="cellIs" dxfId="25405" priority="124908" stopIfTrue="1" operator="equal">
      <formula>0</formula>
    </cfRule>
  </conditionalFormatting>
  <conditionalFormatting sqref="E221">
    <cfRule type="cellIs" dxfId="25404" priority="124907" stopIfTrue="1" operator="equal">
      <formula>0</formula>
    </cfRule>
  </conditionalFormatting>
  <conditionalFormatting sqref="E221">
    <cfRule type="cellIs" dxfId="25403" priority="124906" stopIfTrue="1" operator="equal">
      <formula>0</formula>
    </cfRule>
  </conditionalFormatting>
  <conditionalFormatting sqref="E221">
    <cfRule type="cellIs" dxfId="25402" priority="124905" stopIfTrue="1" operator="equal">
      <formula>0</formula>
    </cfRule>
  </conditionalFormatting>
  <conditionalFormatting sqref="E221">
    <cfRule type="cellIs" dxfId="25401" priority="124904" stopIfTrue="1" operator="equal">
      <formula>0</formula>
    </cfRule>
  </conditionalFormatting>
  <conditionalFormatting sqref="E221">
    <cfRule type="cellIs" dxfId="25400" priority="124903" stopIfTrue="1" operator="equal">
      <formula>0</formula>
    </cfRule>
  </conditionalFormatting>
  <conditionalFormatting sqref="E221">
    <cfRule type="cellIs" dxfId="25399" priority="124902" stopIfTrue="1" operator="equal">
      <formula>0</formula>
    </cfRule>
  </conditionalFormatting>
  <conditionalFormatting sqref="E221">
    <cfRule type="cellIs" dxfId="25398" priority="124901" stopIfTrue="1" operator="equal">
      <formula>0</formula>
    </cfRule>
  </conditionalFormatting>
  <conditionalFormatting sqref="E221">
    <cfRule type="cellIs" dxfId="25397" priority="124900" stopIfTrue="1" operator="equal">
      <formula>0</formula>
    </cfRule>
  </conditionalFormatting>
  <conditionalFormatting sqref="E221">
    <cfRule type="cellIs" dxfId="25396" priority="124899" stopIfTrue="1" operator="equal">
      <formula>0</formula>
    </cfRule>
  </conditionalFormatting>
  <conditionalFormatting sqref="E221">
    <cfRule type="cellIs" dxfId="25395" priority="124898" stopIfTrue="1" operator="equal">
      <formula>0</formula>
    </cfRule>
  </conditionalFormatting>
  <conditionalFormatting sqref="E221">
    <cfRule type="cellIs" dxfId="25394" priority="124897" stopIfTrue="1" operator="equal">
      <formula>0</formula>
    </cfRule>
  </conditionalFormatting>
  <conditionalFormatting sqref="E221">
    <cfRule type="cellIs" dxfId="25393" priority="124896" stopIfTrue="1" operator="equal">
      <formula>0</formula>
    </cfRule>
  </conditionalFormatting>
  <conditionalFormatting sqref="E221">
    <cfRule type="cellIs" dxfId="25392" priority="124895" stopIfTrue="1" operator="equal">
      <formula>0</formula>
    </cfRule>
  </conditionalFormatting>
  <conditionalFormatting sqref="E221">
    <cfRule type="cellIs" dxfId="25391" priority="124894" stopIfTrue="1" operator="equal">
      <formula>0</formula>
    </cfRule>
  </conditionalFormatting>
  <conditionalFormatting sqref="E221">
    <cfRule type="cellIs" dxfId="25390" priority="124893" stopIfTrue="1" operator="equal">
      <formula>0</formula>
    </cfRule>
  </conditionalFormatting>
  <conditionalFormatting sqref="E221">
    <cfRule type="cellIs" dxfId="25389" priority="124892" stopIfTrue="1" operator="equal">
      <formula>0</formula>
    </cfRule>
  </conditionalFormatting>
  <conditionalFormatting sqref="E221">
    <cfRule type="cellIs" dxfId="25388" priority="124891" stopIfTrue="1" operator="equal">
      <formula>0</formula>
    </cfRule>
  </conditionalFormatting>
  <conditionalFormatting sqref="E221">
    <cfRule type="cellIs" dxfId="25387" priority="124890" stopIfTrue="1" operator="equal">
      <formula>0</formula>
    </cfRule>
  </conditionalFormatting>
  <conditionalFormatting sqref="E221">
    <cfRule type="cellIs" dxfId="25386" priority="124889" stopIfTrue="1" operator="equal">
      <formula>0</formula>
    </cfRule>
  </conditionalFormatting>
  <conditionalFormatting sqref="E221">
    <cfRule type="cellIs" dxfId="25385" priority="124888" stopIfTrue="1" operator="equal">
      <formula>0</formula>
    </cfRule>
  </conditionalFormatting>
  <conditionalFormatting sqref="E221">
    <cfRule type="cellIs" dxfId="25384" priority="124887" stopIfTrue="1" operator="equal">
      <formula>0</formula>
    </cfRule>
  </conditionalFormatting>
  <conditionalFormatting sqref="E221">
    <cfRule type="cellIs" dxfId="25383" priority="124886" stopIfTrue="1" operator="equal">
      <formula>0</formula>
    </cfRule>
  </conditionalFormatting>
  <conditionalFormatting sqref="E221">
    <cfRule type="cellIs" dxfId="25382" priority="124885" stopIfTrue="1" operator="equal">
      <formula>0</formula>
    </cfRule>
  </conditionalFormatting>
  <conditionalFormatting sqref="E221">
    <cfRule type="cellIs" dxfId="25381" priority="124884" stopIfTrue="1" operator="equal">
      <formula>0</formula>
    </cfRule>
  </conditionalFormatting>
  <conditionalFormatting sqref="E221">
    <cfRule type="cellIs" dxfId="25380" priority="124883" stopIfTrue="1" operator="equal">
      <formula>0</formula>
    </cfRule>
  </conditionalFormatting>
  <conditionalFormatting sqref="E221">
    <cfRule type="cellIs" dxfId="25379" priority="124882" stopIfTrue="1" operator="equal">
      <formula>0</formula>
    </cfRule>
  </conditionalFormatting>
  <conditionalFormatting sqref="E221">
    <cfRule type="cellIs" dxfId="25378" priority="124881" stopIfTrue="1" operator="equal">
      <formula>0</formula>
    </cfRule>
  </conditionalFormatting>
  <conditionalFormatting sqref="E221">
    <cfRule type="cellIs" dxfId="25377" priority="124880" stopIfTrue="1" operator="equal">
      <formula>0</formula>
    </cfRule>
  </conditionalFormatting>
  <conditionalFormatting sqref="E221">
    <cfRule type="cellIs" dxfId="25376" priority="124879" stopIfTrue="1" operator="equal">
      <formula>0</formula>
    </cfRule>
  </conditionalFormatting>
  <conditionalFormatting sqref="E221">
    <cfRule type="cellIs" dxfId="25375" priority="124878" stopIfTrue="1" operator="equal">
      <formula>0</formula>
    </cfRule>
  </conditionalFormatting>
  <conditionalFormatting sqref="E221">
    <cfRule type="cellIs" dxfId="25374" priority="124877" stopIfTrue="1" operator="equal">
      <formula>0</formula>
    </cfRule>
  </conditionalFormatting>
  <conditionalFormatting sqref="E221">
    <cfRule type="cellIs" dxfId="25373" priority="124876" stopIfTrue="1" operator="equal">
      <formula>0</formula>
    </cfRule>
  </conditionalFormatting>
  <conditionalFormatting sqref="E221">
    <cfRule type="cellIs" dxfId="25372" priority="124875" stopIfTrue="1" operator="equal">
      <formula>0</formula>
    </cfRule>
  </conditionalFormatting>
  <conditionalFormatting sqref="E221">
    <cfRule type="cellIs" dxfId="25371" priority="124874" stopIfTrue="1" operator="equal">
      <formula>0</formula>
    </cfRule>
  </conditionalFormatting>
  <conditionalFormatting sqref="E221">
    <cfRule type="cellIs" dxfId="25370" priority="124873" stopIfTrue="1" operator="equal">
      <formula>0</formula>
    </cfRule>
  </conditionalFormatting>
  <conditionalFormatting sqref="E221">
    <cfRule type="cellIs" dxfId="25369" priority="124872" stopIfTrue="1" operator="equal">
      <formula>0</formula>
    </cfRule>
  </conditionalFormatting>
  <conditionalFormatting sqref="E221">
    <cfRule type="cellIs" dxfId="25368" priority="124871" stopIfTrue="1" operator="equal">
      <formula>0</formula>
    </cfRule>
  </conditionalFormatting>
  <conditionalFormatting sqref="E221">
    <cfRule type="cellIs" dxfId="25367" priority="124870" stopIfTrue="1" operator="equal">
      <formula>0</formula>
    </cfRule>
  </conditionalFormatting>
  <conditionalFormatting sqref="E221">
    <cfRule type="cellIs" dxfId="25366" priority="124869" stopIfTrue="1" operator="equal">
      <formula>0</formula>
    </cfRule>
  </conditionalFormatting>
  <conditionalFormatting sqref="E221">
    <cfRule type="cellIs" dxfId="25365" priority="124868" stopIfTrue="1" operator="equal">
      <formula>0</formula>
    </cfRule>
  </conditionalFormatting>
  <conditionalFormatting sqref="E221">
    <cfRule type="cellIs" dxfId="25364" priority="124867" stopIfTrue="1" operator="equal">
      <formula>0</formula>
    </cfRule>
  </conditionalFormatting>
  <conditionalFormatting sqref="E221">
    <cfRule type="cellIs" dxfId="25363" priority="124866" stopIfTrue="1" operator="equal">
      <formula>0</formula>
    </cfRule>
  </conditionalFormatting>
  <conditionalFormatting sqref="E221">
    <cfRule type="cellIs" dxfId="25362" priority="124865" stopIfTrue="1" operator="equal">
      <formula>0</formula>
    </cfRule>
  </conditionalFormatting>
  <conditionalFormatting sqref="E221">
    <cfRule type="cellIs" dxfId="25361" priority="124864" stopIfTrue="1" operator="equal">
      <formula>0</formula>
    </cfRule>
  </conditionalFormatting>
  <conditionalFormatting sqref="E221">
    <cfRule type="cellIs" dxfId="25360" priority="124863" stopIfTrue="1" operator="equal">
      <formula>0</formula>
    </cfRule>
  </conditionalFormatting>
  <conditionalFormatting sqref="E221">
    <cfRule type="cellIs" dxfId="25359" priority="124862" stopIfTrue="1" operator="equal">
      <formula>0</formula>
    </cfRule>
  </conditionalFormatting>
  <conditionalFormatting sqref="E221">
    <cfRule type="cellIs" dxfId="25358" priority="124861" stopIfTrue="1" operator="equal">
      <formula>0</formula>
    </cfRule>
  </conditionalFormatting>
  <conditionalFormatting sqref="E221">
    <cfRule type="cellIs" dxfId="25357" priority="124860" stopIfTrue="1" operator="equal">
      <formula>0</formula>
    </cfRule>
  </conditionalFormatting>
  <conditionalFormatting sqref="E221">
    <cfRule type="cellIs" dxfId="25356" priority="124859" stopIfTrue="1" operator="equal">
      <formula>0</formula>
    </cfRule>
  </conditionalFormatting>
  <conditionalFormatting sqref="E221">
    <cfRule type="cellIs" dxfId="25355" priority="124858" stopIfTrue="1" operator="equal">
      <formula>0</formula>
    </cfRule>
  </conditionalFormatting>
  <conditionalFormatting sqref="E221">
    <cfRule type="cellIs" dxfId="25354" priority="124857" stopIfTrue="1" operator="equal">
      <formula>0</formula>
    </cfRule>
  </conditionalFormatting>
  <conditionalFormatting sqref="E221">
    <cfRule type="cellIs" dxfId="25353" priority="124856" stopIfTrue="1" operator="equal">
      <formula>0</formula>
    </cfRule>
  </conditionalFormatting>
  <conditionalFormatting sqref="E221">
    <cfRule type="cellIs" dxfId="25352" priority="124855" stopIfTrue="1" operator="equal">
      <formula>0</formula>
    </cfRule>
  </conditionalFormatting>
  <conditionalFormatting sqref="E221">
    <cfRule type="cellIs" dxfId="25351" priority="124854" stopIfTrue="1" operator="equal">
      <formula>0</formula>
    </cfRule>
  </conditionalFormatting>
  <conditionalFormatting sqref="E221">
    <cfRule type="cellIs" dxfId="25350" priority="124853" stopIfTrue="1" operator="equal">
      <formula>0</formula>
    </cfRule>
  </conditionalFormatting>
  <conditionalFormatting sqref="E221">
    <cfRule type="cellIs" dxfId="25349" priority="124852" stopIfTrue="1" operator="equal">
      <formula>0</formula>
    </cfRule>
  </conditionalFormatting>
  <conditionalFormatting sqref="E221">
    <cfRule type="cellIs" dxfId="25348" priority="124851" stopIfTrue="1" operator="equal">
      <formula>0</formula>
    </cfRule>
  </conditionalFormatting>
  <conditionalFormatting sqref="E221">
    <cfRule type="cellIs" dxfId="25347" priority="124850" stopIfTrue="1" operator="equal">
      <formula>0</formula>
    </cfRule>
  </conditionalFormatting>
  <conditionalFormatting sqref="E221">
    <cfRule type="cellIs" dxfId="25346" priority="124849" stopIfTrue="1" operator="equal">
      <formula>0</formula>
    </cfRule>
  </conditionalFormatting>
  <conditionalFormatting sqref="E221">
    <cfRule type="cellIs" dxfId="25345" priority="124848" stopIfTrue="1" operator="equal">
      <formula>0</formula>
    </cfRule>
  </conditionalFormatting>
  <conditionalFormatting sqref="E221">
    <cfRule type="cellIs" dxfId="25344" priority="124847" stopIfTrue="1" operator="equal">
      <formula>0</formula>
    </cfRule>
  </conditionalFormatting>
  <conditionalFormatting sqref="E221">
    <cfRule type="cellIs" dxfId="25343" priority="124846" stopIfTrue="1" operator="equal">
      <formula>0</formula>
    </cfRule>
  </conditionalFormatting>
  <conditionalFormatting sqref="E221">
    <cfRule type="cellIs" dxfId="25342" priority="124845" stopIfTrue="1" operator="equal">
      <formula>0</formula>
    </cfRule>
  </conditionalFormatting>
  <conditionalFormatting sqref="E221">
    <cfRule type="cellIs" dxfId="25341" priority="124844" stopIfTrue="1" operator="equal">
      <formula>0</formula>
    </cfRule>
  </conditionalFormatting>
  <conditionalFormatting sqref="E221">
    <cfRule type="cellIs" dxfId="25340" priority="124843" stopIfTrue="1" operator="equal">
      <formula>0</formula>
    </cfRule>
  </conditionalFormatting>
  <conditionalFormatting sqref="E221">
    <cfRule type="cellIs" dxfId="25339" priority="124842" stopIfTrue="1" operator="equal">
      <formula>0</formula>
    </cfRule>
  </conditionalFormatting>
  <conditionalFormatting sqref="E221">
    <cfRule type="cellIs" dxfId="25338" priority="124841" stopIfTrue="1" operator="equal">
      <formula>0</formula>
    </cfRule>
  </conditionalFormatting>
  <conditionalFormatting sqref="E221">
    <cfRule type="cellIs" dxfId="25337" priority="124840" stopIfTrue="1" operator="equal">
      <formula>0</formula>
    </cfRule>
  </conditionalFormatting>
  <conditionalFormatting sqref="E221">
    <cfRule type="cellIs" dxfId="25336" priority="124839" stopIfTrue="1" operator="equal">
      <formula>0</formula>
    </cfRule>
  </conditionalFormatting>
  <conditionalFormatting sqref="E221">
    <cfRule type="cellIs" dxfId="25335" priority="124838" stopIfTrue="1" operator="equal">
      <formula>0</formula>
    </cfRule>
  </conditionalFormatting>
  <conditionalFormatting sqref="E221">
    <cfRule type="cellIs" dxfId="25334" priority="124837" stopIfTrue="1" operator="equal">
      <formula>0</formula>
    </cfRule>
  </conditionalFormatting>
  <conditionalFormatting sqref="E221">
    <cfRule type="cellIs" dxfId="25333" priority="124836" stopIfTrue="1" operator="equal">
      <formula>0</formula>
    </cfRule>
  </conditionalFormatting>
  <conditionalFormatting sqref="E221">
    <cfRule type="cellIs" dxfId="25332" priority="124835" stopIfTrue="1" operator="equal">
      <formula>0</formula>
    </cfRule>
  </conditionalFormatting>
  <conditionalFormatting sqref="E221">
    <cfRule type="cellIs" dxfId="25331" priority="124834" stopIfTrue="1" operator="equal">
      <formula>0</formula>
    </cfRule>
  </conditionalFormatting>
  <conditionalFormatting sqref="E221">
    <cfRule type="cellIs" dxfId="25330" priority="124833" stopIfTrue="1" operator="equal">
      <formula>0</formula>
    </cfRule>
  </conditionalFormatting>
  <conditionalFormatting sqref="E221">
    <cfRule type="cellIs" dxfId="25329" priority="124832" stopIfTrue="1" operator="equal">
      <formula>0</formula>
    </cfRule>
  </conditionalFormatting>
  <conditionalFormatting sqref="E221">
    <cfRule type="cellIs" dxfId="25328" priority="124831" stopIfTrue="1" operator="equal">
      <formula>0</formula>
    </cfRule>
  </conditionalFormatting>
  <conditionalFormatting sqref="E221">
    <cfRule type="cellIs" dxfId="25327" priority="124830" stopIfTrue="1" operator="equal">
      <formula>0</formula>
    </cfRule>
  </conditionalFormatting>
  <conditionalFormatting sqref="E221">
    <cfRule type="cellIs" dxfId="25326" priority="124829" stopIfTrue="1" operator="equal">
      <formula>0</formula>
    </cfRule>
  </conditionalFormatting>
  <conditionalFormatting sqref="E221">
    <cfRule type="cellIs" dxfId="25325" priority="124828" stopIfTrue="1" operator="equal">
      <formula>0</formula>
    </cfRule>
  </conditionalFormatting>
  <conditionalFormatting sqref="E221">
    <cfRule type="cellIs" dxfId="25324" priority="124827" stopIfTrue="1" operator="equal">
      <formula>0</formula>
    </cfRule>
  </conditionalFormatting>
  <conditionalFormatting sqref="E221">
    <cfRule type="cellIs" dxfId="25323" priority="124826" stopIfTrue="1" operator="equal">
      <formula>0</formula>
    </cfRule>
  </conditionalFormatting>
  <conditionalFormatting sqref="E221">
    <cfRule type="cellIs" dxfId="25322" priority="124825" stopIfTrue="1" operator="equal">
      <formula>0</formula>
    </cfRule>
  </conditionalFormatting>
  <conditionalFormatting sqref="E221">
    <cfRule type="cellIs" dxfId="25321" priority="124824" stopIfTrue="1" operator="equal">
      <formula>0</formula>
    </cfRule>
  </conditionalFormatting>
  <conditionalFormatting sqref="E221">
    <cfRule type="cellIs" dxfId="25320" priority="124823" stopIfTrue="1" operator="equal">
      <formula>0</formula>
    </cfRule>
  </conditionalFormatting>
  <conditionalFormatting sqref="E221">
    <cfRule type="cellIs" dxfId="25319" priority="124822" stopIfTrue="1" operator="equal">
      <formula>0</formula>
    </cfRule>
  </conditionalFormatting>
  <conditionalFormatting sqref="E221">
    <cfRule type="cellIs" dxfId="25318" priority="124821" stopIfTrue="1" operator="equal">
      <formula>0</formula>
    </cfRule>
  </conditionalFormatting>
  <conditionalFormatting sqref="E221">
    <cfRule type="cellIs" dxfId="25317" priority="124820" stopIfTrue="1" operator="equal">
      <formula>0</formula>
    </cfRule>
  </conditionalFormatting>
  <conditionalFormatting sqref="E221">
    <cfRule type="cellIs" dxfId="25316" priority="124819" stopIfTrue="1" operator="equal">
      <formula>0</formula>
    </cfRule>
  </conditionalFormatting>
  <conditionalFormatting sqref="E221">
    <cfRule type="cellIs" dxfId="25315" priority="124818" stopIfTrue="1" operator="equal">
      <formula>0</formula>
    </cfRule>
  </conditionalFormatting>
  <conditionalFormatting sqref="E221">
    <cfRule type="cellIs" dxfId="25314" priority="124817" stopIfTrue="1" operator="equal">
      <formula>0</formula>
    </cfRule>
  </conditionalFormatting>
  <conditionalFormatting sqref="E221">
    <cfRule type="cellIs" dxfId="25313" priority="124816" stopIfTrue="1" operator="equal">
      <formula>0</formula>
    </cfRule>
  </conditionalFormatting>
  <conditionalFormatting sqref="E221">
    <cfRule type="cellIs" dxfId="25312" priority="124815" stopIfTrue="1" operator="equal">
      <formula>0</formula>
    </cfRule>
  </conditionalFormatting>
  <conditionalFormatting sqref="E221">
    <cfRule type="cellIs" dxfId="25311" priority="124814" stopIfTrue="1" operator="equal">
      <formula>0</formula>
    </cfRule>
  </conditionalFormatting>
  <conditionalFormatting sqref="E221">
    <cfRule type="cellIs" dxfId="25310" priority="124813" stopIfTrue="1" operator="equal">
      <formula>0</formula>
    </cfRule>
  </conditionalFormatting>
  <conditionalFormatting sqref="E221">
    <cfRule type="cellIs" dxfId="25309" priority="124812" stopIfTrue="1" operator="equal">
      <formula>0</formula>
    </cfRule>
  </conditionalFormatting>
  <conditionalFormatting sqref="E221">
    <cfRule type="cellIs" dxfId="25308" priority="124811" stopIfTrue="1" operator="equal">
      <formula>0</formula>
    </cfRule>
  </conditionalFormatting>
  <conditionalFormatting sqref="E221">
    <cfRule type="cellIs" dxfId="25307" priority="124810" stopIfTrue="1" operator="equal">
      <formula>0</formula>
    </cfRule>
  </conditionalFormatting>
  <conditionalFormatting sqref="E221">
    <cfRule type="cellIs" dxfId="25306" priority="124809" stopIfTrue="1" operator="equal">
      <formula>0</formula>
    </cfRule>
  </conditionalFormatting>
  <conditionalFormatting sqref="E221">
    <cfRule type="cellIs" dxfId="25305" priority="124808" stopIfTrue="1" operator="equal">
      <formula>0</formula>
    </cfRule>
  </conditionalFormatting>
  <conditionalFormatting sqref="E221">
    <cfRule type="cellIs" dxfId="25304" priority="124807" stopIfTrue="1" operator="equal">
      <formula>0</formula>
    </cfRule>
  </conditionalFormatting>
  <conditionalFormatting sqref="E221">
    <cfRule type="cellIs" dxfId="25303" priority="124806" stopIfTrue="1" operator="equal">
      <formula>0</formula>
    </cfRule>
  </conditionalFormatting>
  <conditionalFormatting sqref="E221">
    <cfRule type="cellIs" dxfId="25302" priority="124805" stopIfTrue="1" operator="equal">
      <formula>0</formula>
    </cfRule>
  </conditionalFormatting>
  <conditionalFormatting sqref="E221">
    <cfRule type="cellIs" dxfId="25301" priority="124804" stopIfTrue="1" operator="equal">
      <formula>0</formula>
    </cfRule>
  </conditionalFormatting>
  <conditionalFormatting sqref="E221">
    <cfRule type="cellIs" dxfId="25300" priority="124803" stopIfTrue="1" operator="equal">
      <formula>0</formula>
    </cfRule>
  </conditionalFormatting>
  <conditionalFormatting sqref="E221">
    <cfRule type="cellIs" dxfId="25299" priority="124802" stopIfTrue="1" operator="equal">
      <formula>0</formula>
    </cfRule>
  </conditionalFormatting>
  <conditionalFormatting sqref="E221">
    <cfRule type="cellIs" dxfId="25298" priority="124801" stopIfTrue="1" operator="equal">
      <formula>0</formula>
    </cfRule>
  </conditionalFormatting>
  <conditionalFormatting sqref="E221">
    <cfRule type="cellIs" dxfId="25297" priority="124800" stopIfTrue="1" operator="equal">
      <formula>0</formula>
    </cfRule>
  </conditionalFormatting>
  <conditionalFormatting sqref="E221">
    <cfRule type="cellIs" dxfId="25296" priority="124799" stopIfTrue="1" operator="equal">
      <formula>0</formula>
    </cfRule>
  </conditionalFormatting>
  <conditionalFormatting sqref="E221">
    <cfRule type="cellIs" dxfId="25295" priority="124798" stopIfTrue="1" operator="equal">
      <formula>0</formula>
    </cfRule>
  </conditionalFormatting>
  <conditionalFormatting sqref="E221">
    <cfRule type="cellIs" dxfId="25294" priority="124797" stopIfTrue="1" operator="equal">
      <formula>0</formula>
    </cfRule>
  </conditionalFormatting>
  <conditionalFormatting sqref="E221">
    <cfRule type="cellIs" dxfId="25293" priority="124796" stopIfTrue="1" operator="equal">
      <formula>0</formula>
    </cfRule>
  </conditionalFormatting>
  <conditionalFormatting sqref="E221">
    <cfRule type="cellIs" dxfId="25292" priority="124795" stopIfTrue="1" operator="equal">
      <formula>0</formula>
    </cfRule>
  </conditionalFormatting>
  <conditionalFormatting sqref="E221">
    <cfRule type="cellIs" dxfId="25291" priority="124794" stopIfTrue="1" operator="equal">
      <formula>0</formula>
    </cfRule>
  </conditionalFormatting>
  <conditionalFormatting sqref="E221">
    <cfRule type="cellIs" dxfId="25290" priority="124793" stopIfTrue="1" operator="equal">
      <formula>0</formula>
    </cfRule>
  </conditionalFormatting>
  <conditionalFormatting sqref="E221">
    <cfRule type="cellIs" dxfId="25289" priority="124792" stopIfTrue="1" operator="equal">
      <formula>0</formula>
    </cfRule>
  </conditionalFormatting>
  <conditionalFormatting sqref="E221">
    <cfRule type="cellIs" dxfId="25288" priority="124791" stopIfTrue="1" operator="equal">
      <formula>0</formula>
    </cfRule>
  </conditionalFormatting>
  <conditionalFormatting sqref="E221">
    <cfRule type="cellIs" dxfId="25287" priority="124790" stopIfTrue="1" operator="equal">
      <formula>0</formula>
    </cfRule>
  </conditionalFormatting>
  <conditionalFormatting sqref="E221">
    <cfRule type="cellIs" dxfId="25286" priority="124789" stopIfTrue="1" operator="equal">
      <formula>0</formula>
    </cfRule>
  </conditionalFormatting>
  <conditionalFormatting sqref="E221">
    <cfRule type="cellIs" dxfId="25285" priority="124788" stopIfTrue="1" operator="equal">
      <formula>0</formula>
    </cfRule>
  </conditionalFormatting>
  <conditionalFormatting sqref="E221">
    <cfRule type="cellIs" dxfId="25284" priority="124787" stopIfTrue="1" operator="equal">
      <formula>0</formula>
    </cfRule>
  </conditionalFormatting>
  <conditionalFormatting sqref="E221">
    <cfRule type="cellIs" dxfId="25283" priority="124786" stopIfTrue="1" operator="equal">
      <formula>0</formula>
    </cfRule>
  </conditionalFormatting>
  <conditionalFormatting sqref="E221">
    <cfRule type="cellIs" dxfId="25282" priority="124785" stopIfTrue="1" operator="equal">
      <formula>0</formula>
    </cfRule>
  </conditionalFormatting>
  <conditionalFormatting sqref="E221">
    <cfRule type="cellIs" dxfId="25281" priority="124784" stopIfTrue="1" operator="equal">
      <formula>0</formula>
    </cfRule>
  </conditionalFormatting>
  <conditionalFormatting sqref="E221">
    <cfRule type="cellIs" dxfId="25280" priority="124783" stopIfTrue="1" operator="equal">
      <formula>0</formula>
    </cfRule>
  </conditionalFormatting>
  <conditionalFormatting sqref="E221">
    <cfRule type="cellIs" dxfId="25279" priority="124782" stopIfTrue="1" operator="equal">
      <formula>0</formula>
    </cfRule>
  </conditionalFormatting>
  <conditionalFormatting sqref="E221">
    <cfRule type="cellIs" dxfId="25278" priority="124781" stopIfTrue="1" operator="equal">
      <formula>0</formula>
    </cfRule>
  </conditionalFormatting>
  <conditionalFormatting sqref="E221">
    <cfRule type="cellIs" dxfId="25277" priority="124780" stopIfTrue="1" operator="equal">
      <formula>0</formula>
    </cfRule>
  </conditionalFormatting>
  <conditionalFormatting sqref="E221">
    <cfRule type="cellIs" dxfId="25276" priority="124779" stopIfTrue="1" operator="equal">
      <formula>0</formula>
    </cfRule>
  </conditionalFormatting>
  <conditionalFormatting sqref="E221">
    <cfRule type="cellIs" dxfId="25275" priority="124778" stopIfTrue="1" operator="equal">
      <formula>0</formula>
    </cfRule>
  </conditionalFormatting>
  <conditionalFormatting sqref="E221">
    <cfRule type="cellIs" dxfId="25274" priority="124777" stopIfTrue="1" operator="equal">
      <formula>0</formula>
    </cfRule>
  </conditionalFormatting>
  <conditionalFormatting sqref="E221">
    <cfRule type="cellIs" dxfId="25273" priority="124776" stopIfTrue="1" operator="equal">
      <formula>0</formula>
    </cfRule>
  </conditionalFormatting>
  <conditionalFormatting sqref="E221">
    <cfRule type="cellIs" dxfId="25272" priority="124775" stopIfTrue="1" operator="equal">
      <formula>0</formula>
    </cfRule>
  </conditionalFormatting>
  <conditionalFormatting sqref="E221">
    <cfRule type="cellIs" dxfId="25271" priority="124774" stopIfTrue="1" operator="equal">
      <formula>0</formula>
    </cfRule>
  </conditionalFormatting>
  <conditionalFormatting sqref="E221">
    <cfRule type="cellIs" dxfId="25270" priority="124773" stopIfTrue="1" operator="equal">
      <formula>0</formula>
    </cfRule>
  </conditionalFormatting>
  <conditionalFormatting sqref="E221">
    <cfRule type="cellIs" dxfId="25269" priority="124772" stopIfTrue="1" operator="equal">
      <formula>0</formula>
    </cfRule>
  </conditionalFormatting>
  <conditionalFormatting sqref="E221">
    <cfRule type="cellIs" dxfId="25268" priority="124771" stopIfTrue="1" operator="equal">
      <formula>0</formula>
    </cfRule>
  </conditionalFormatting>
  <conditionalFormatting sqref="E221">
    <cfRule type="cellIs" dxfId="25267" priority="124770" stopIfTrue="1" operator="equal">
      <formula>0</formula>
    </cfRule>
  </conditionalFormatting>
  <conditionalFormatting sqref="E221">
    <cfRule type="cellIs" dxfId="25266" priority="124769" stopIfTrue="1" operator="equal">
      <formula>0</formula>
    </cfRule>
  </conditionalFormatting>
  <conditionalFormatting sqref="E221">
    <cfRule type="cellIs" dxfId="25265" priority="124768" stopIfTrue="1" operator="equal">
      <formula>0</formula>
    </cfRule>
  </conditionalFormatting>
  <conditionalFormatting sqref="E221">
    <cfRule type="cellIs" dxfId="25264" priority="124767" stopIfTrue="1" operator="equal">
      <formula>0</formula>
    </cfRule>
  </conditionalFormatting>
  <conditionalFormatting sqref="E221">
    <cfRule type="cellIs" dxfId="25263" priority="124766" stopIfTrue="1" operator="equal">
      <formula>0</formula>
    </cfRule>
  </conditionalFormatting>
  <conditionalFormatting sqref="E221">
    <cfRule type="cellIs" dxfId="25262" priority="124765" stopIfTrue="1" operator="equal">
      <formula>0</formula>
    </cfRule>
  </conditionalFormatting>
  <conditionalFormatting sqref="E221">
    <cfRule type="cellIs" dxfId="25261" priority="124764" stopIfTrue="1" operator="equal">
      <formula>0</formula>
    </cfRule>
  </conditionalFormatting>
  <conditionalFormatting sqref="E221">
    <cfRule type="cellIs" dxfId="25260" priority="124763" stopIfTrue="1" operator="equal">
      <formula>0</formula>
    </cfRule>
  </conditionalFormatting>
  <conditionalFormatting sqref="E221">
    <cfRule type="cellIs" dxfId="25259" priority="124762" stopIfTrue="1" operator="equal">
      <formula>0</formula>
    </cfRule>
  </conditionalFormatting>
  <conditionalFormatting sqref="E221">
    <cfRule type="cellIs" dxfId="25258" priority="124761" stopIfTrue="1" operator="equal">
      <formula>0</formula>
    </cfRule>
  </conditionalFormatting>
  <conditionalFormatting sqref="E221">
    <cfRule type="cellIs" dxfId="25257" priority="124760" stopIfTrue="1" operator="equal">
      <formula>0</formula>
    </cfRule>
  </conditionalFormatting>
  <conditionalFormatting sqref="E221">
    <cfRule type="cellIs" dxfId="25256" priority="124759" stopIfTrue="1" operator="equal">
      <formula>0</formula>
    </cfRule>
  </conditionalFormatting>
  <conditionalFormatting sqref="E221">
    <cfRule type="cellIs" dxfId="25255" priority="124758" stopIfTrue="1" operator="equal">
      <formula>0</formula>
    </cfRule>
  </conditionalFormatting>
  <conditionalFormatting sqref="E221">
    <cfRule type="cellIs" dxfId="25254" priority="124757" stopIfTrue="1" operator="equal">
      <formula>0</formula>
    </cfRule>
  </conditionalFormatting>
  <conditionalFormatting sqref="E221">
    <cfRule type="cellIs" dxfId="25253" priority="124756" stopIfTrue="1" operator="equal">
      <formula>0</formula>
    </cfRule>
  </conditionalFormatting>
  <conditionalFormatting sqref="E221">
    <cfRule type="cellIs" dxfId="25252" priority="124755" stopIfTrue="1" operator="equal">
      <formula>0</formula>
    </cfRule>
  </conditionalFormatting>
  <conditionalFormatting sqref="E221">
    <cfRule type="cellIs" dxfId="25251" priority="124754" stopIfTrue="1" operator="equal">
      <formula>0</formula>
    </cfRule>
  </conditionalFormatting>
  <conditionalFormatting sqref="E221">
    <cfRule type="cellIs" dxfId="25250" priority="124753" stopIfTrue="1" operator="equal">
      <formula>0</formula>
    </cfRule>
  </conditionalFormatting>
  <conditionalFormatting sqref="E221">
    <cfRule type="cellIs" dxfId="25249" priority="124752" stopIfTrue="1" operator="equal">
      <formula>0</formula>
    </cfRule>
  </conditionalFormatting>
  <conditionalFormatting sqref="E221">
    <cfRule type="cellIs" dxfId="25248" priority="124751" stopIfTrue="1" operator="equal">
      <formula>0</formula>
    </cfRule>
  </conditionalFormatting>
  <conditionalFormatting sqref="E221">
    <cfRule type="cellIs" dxfId="25247" priority="124750" stopIfTrue="1" operator="equal">
      <formula>0</formula>
    </cfRule>
  </conditionalFormatting>
  <conditionalFormatting sqref="E221">
    <cfRule type="cellIs" dxfId="25246" priority="124749" stopIfTrue="1" operator="equal">
      <formula>0</formula>
    </cfRule>
  </conditionalFormatting>
  <conditionalFormatting sqref="E221">
    <cfRule type="cellIs" dxfId="25245" priority="124748" stopIfTrue="1" operator="equal">
      <formula>0</formula>
    </cfRule>
  </conditionalFormatting>
  <conditionalFormatting sqref="E221">
    <cfRule type="cellIs" dxfId="25244" priority="124747" stopIfTrue="1" operator="equal">
      <formula>0</formula>
    </cfRule>
  </conditionalFormatting>
  <conditionalFormatting sqref="E221">
    <cfRule type="cellIs" dxfId="25243" priority="124746" stopIfTrue="1" operator="equal">
      <formula>0</formula>
    </cfRule>
  </conditionalFormatting>
  <conditionalFormatting sqref="E221">
    <cfRule type="cellIs" dxfId="25242" priority="124745" stopIfTrue="1" operator="equal">
      <formula>0</formula>
    </cfRule>
  </conditionalFormatting>
  <conditionalFormatting sqref="E221">
    <cfRule type="cellIs" dxfId="25241" priority="124744" stopIfTrue="1" operator="equal">
      <formula>0</formula>
    </cfRule>
  </conditionalFormatting>
  <conditionalFormatting sqref="E221">
    <cfRule type="cellIs" dxfId="25240" priority="124743" stopIfTrue="1" operator="equal">
      <formula>0</formula>
    </cfRule>
  </conditionalFormatting>
  <conditionalFormatting sqref="E221">
    <cfRule type="cellIs" dxfId="25239" priority="124742" stopIfTrue="1" operator="equal">
      <formula>0</formula>
    </cfRule>
  </conditionalFormatting>
  <conditionalFormatting sqref="E221">
    <cfRule type="cellIs" dxfId="25238" priority="124741" stopIfTrue="1" operator="equal">
      <formula>0</formula>
    </cfRule>
  </conditionalFormatting>
  <conditionalFormatting sqref="E221">
    <cfRule type="cellIs" dxfId="25237" priority="124740" stopIfTrue="1" operator="equal">
      <formula>0</formula>
    </cfRule>
  </conditionalFormatting>
  <conditionalFormatting sqref="E221">
    <cfRule type="cellIs" dxfId="25236" priority="124739" stopIfTrue="1" operator="equal">
      <formula>0</formula>
    </cfRule>
  </conditionalFormatting>
  <conditionalFormatting sqref="E221">
    <cfRule type="cellIs" dxfId="25235" priority="124738" stopIfTrue="1" operator="equal">
      <formula>0</formula>
    </cfRule>
  </conditionalFormatting>
  <conditionalFormatting sqref="E221">
    <cfRule type="cellIs" dxfId="25234" priority="124737" stopIfTrue="1" operator="equal">
      <formula>0</formula>
    </cfRule>
  </conditionalFormatting>
  <conditionalFormatting sqref="E221">
    <cfRule type="cellIs" dxfId="25233" priority="124736" stopIfTrue="1" operator="equal">
      <formula>0</formula>
    </cfRule>
  </conditionalFormatting>
  <conditionalFormatting sqref="E221">
    <cfRule type="cellIs" dxfId="25232" priority="124735" stopIfTrue="1" operator="equal">
      <formula>0</formula>
    </cfRule>
  </conditionalFormatting>
  <conditionalFormatting sqref="E221">
    <cfRule type="cellIs" dxfId="25231" priority="124734" stopIfTrue="1" operator="equal">
      <formula>0</formula>
    </cfRule>
  </conditionalFormatting>
  <conditionalFormatting sqref="E221">
    <cfRule type="cellIs" dxfId="25230" priority="124733" stopIfTrue="1" operator="equal">
      <formula>0</formula>
    </cfRule>
  </conditionalFormatting>
  <conditionalFormatting sqref="E221">
    <cfRule type="cellIs" dxfId="25229" priority="124732" stopIfTrue="1" operator="equal">
      <formula>0</formula>
    </cfRule>
  </conditionalFormatting>
  <conditionalFormatting sqref="E221">
    <cfRule type="cellIs" dxfId="25228" priority="124731" stopIfTrue="1" operator="equal">
      <formula>0</formula>
    </cfRule>
  </conditionalFormatting>
  <conditionalFormatting sqref="E221">
    <cfRule type="cellIs" dxfId="25227" priority="124730" stopIfTrue="1" operator="equal">
      <formula>0</formula>
    </cfRule>
  </conditionalFormatting>
  <conditionalFormatting sqref="E221">
    <cfRule type="cellIs" dxfId="25226" priority="124729" stopIfTrue="1" operator="equal">
      <formula>0</formula>
    </cfRule>
  </conditionalFormatting>
  <conditionalFormatting sqref="E221">
    <cfRule type="cellIs" dxfId="25225" priority="124728" stopIfTrue="1" operator="equal">
      <formula>0</formula>
    </cfRule>
  </conditionalFormatting>
  <conditionalFormatting sqref="E221">
    <cfRule type="cellIs" dxfId="25224" priority="124727" stopIfTrue="1" operator="equal">
      <formula>0</formula>
    </cfRule>
  </conditionalFormatting>
  <conditionalFormatting sqref="E221">
    <cfRule type="cellIs" dxfId="25223" priority="124726" stopIfTrue="1" operator="equal">
      <formula>0</formula>
    </cfRule>
  </conditionalFormatting>
  <conditionalFormatting sqref="E221">
    <cfRule type="cellIs" dxfId="25222" priority="124725" stopIfTrue="1" operator="equal">
      <formula>0</formula>
    </cfRule>
  </conditionalFormatting>
  <conditionalFormatting sqref="E221">
    <cfRule type="cellIs" dxfId="25221" priority="124724" stopIfTrue="1" operator="equal">
      <formula>0</formula>
    </cfRule>
  </conditionalFormatting>
  <conditionalFormatting sqref="E221">
    <cfRule type="cellIs" dxfId="25220" priority="124723" stopIfTrue="1" operator="equal">
      <formula>0</formula>
    </cfRule>
  </conditionalFormatting>
  <conditionalFormatting sqref="E221">
    <cfRule type="cellIs" dxfId="25219" priority="124722" stopIfTrue="1" operator="equal">
      <formula>0</formula>
    </cfRule>
  </conditionalFormatting>
  <conditionalFormatting sqref="E221">
    <cfRule type="cellIs" dxfId="25218" priority="124721" stopIfTrue="1" operator="equal">
      <formula>0</formula>
    </cfRule>
  </conditionalFormatting>
  <conditionalFormatting sqref="E221">
    <cfRule type="cellIs" dxfId="25217" priority="124720" stopIfTrue="1" operator="equal">
      <formula>0</formula>
    </cfRule>
  </conditionalFormatting>
  <conditionalFormatting sqref="E221">
    <cfRule type="cellIs" dxfId="25216" priority="124719" stopIfTrue="1" operator="equal">
      <formula>0</formula>
    </cfRule>
  </conditionalFormatting>
  <conditionalFormatting sqref="E221">
    <cfRule type="cellIs" dxfId="25215" priority="124718" stopIfTrue="1" operator="equal">
      <formula>0</formula>
    </cfRule>
  </conditionalFormatting>
  <conditionalFormatting sqref="E221">
    <cfRule type="cellIs" dxfId="25214" priority="124717" stopIfTrue="1" operator="equal">
      <formula>0</formula>
    </cfRule>
  </conditionalFormatting>
  <conditionalFormatting sqref="E221">
    <cfRule type="cellIs" dxfId="25213" priority="124716" stopIfTrue="1" operator="equal">
      <formula>0</formula>
    </cfRule>
  </conditionalFormatting>
  <conditionalFormatting sqref="E221">
    <cfRule type="cellIs" dxfId="25212" priority="124715" stopIfTrue="1" operator="equal">
      <formula>0</formula>
    </cfRule>
  </conditionalFormatting>
  <conditionalFormatting sqref="E221">
    <cfRule type="cellIs" dxfId="25211" priority="124714" stopIfTrue="1" operator="equal">
      <formula>0</formula>
    </cfRule>
  </conditionalFormatting>
  <conditionalFormatting sqref="E221">
    <cfRule type="cellIs" dxfId="25210" priority="124713" stopIfTrue="1" operator="equal">
      <formula>0</formula>
    </cfRule>
  </conditionalFormatting>
  <conditionalFormatting sqref="E221">
    <cfRule type="cellIs" dxfId="25209" priority="124712" stopIfTrue="1" operator="equal">
      <formula>0</formula>
    </cfRule>
  </conditionalFormatting>
  <conditionalFormatting sqref="E221">
    <cfRule type="cellIs" dxfId="25208" priority="124711" stopIfTrue="1" operator="equal">
      <formula>0</formula>
    </cfRule>
  </conditionalFormatting>
  <conditionalFormatting sqref="E221">
    <cfRule type="cellIs" dxfId="25207" priority="124710" stopIfTrue="1" operator="equal">
      <formula>0</formula>
    </cfRule>
  </conditionalFormatting>
  <conditionalFormatting sqref="E221">
    <cfRule type="cellIs" dxfId="25206" priority="124709" stopIfTrue="1" operator="equal">
      <formula>0</formula>
    </cfRule>
  </conditionalFormatting>
  <conditionalFormatting sqref="E221">
    <cfRule type="cellIs" dxfId="25205" priority="124708" stopIfTrue="1" operator="equal">
      <formula>0</formula>
    </cfRule>
  </conditionalFormatting>
  <conditionalFormatting sqref="E221">
    <cfRule type="cellIs" dxfId="25204" priority="124707" stopIfTrue="1" operator="equal">
      <formula>0</formula>
    </cfRule>
  </conditionalFormatting>
  <conditionalFormatting sqref="E221">
    <cfRule type="cellIs" dxfId="25203" priority="124706" stopIfTrue="1" operator="equal">
      <formula>0</formula>
    </cfRule>
  </conditionalFormatting>
  <conditionalFormatting sqref="E221">
    <cfRule type="cellIs" dxfId="25202" priority="124705" stopIfTrue="1" operator="equal">
      <formula>0</formula>
    </cfRule>
  </conditionalFormatting>
  <conditionalFormatting sqref="E221">
    <cfRule type="cellIs" dxfId="25201" priority="124704" stopIfTrue="1" operator="equal">
      <formula>0</formula>
    </cfRule>
  </conditionalFormatting>
  <conditionalFormatting sqref="E221">
    <cfRule type="cellIs" dxfId="25200" priority="124703" stopIfTrue="1" operator="equal">
      <formula>0</formula>
    </cfRule>
  </conditionalFormatting>
  <conditionalFormatting sqref="E221">
    <cfRule type="cellIs" dxfId="25199" priority="124702" stopIfTrue="1" operator="equal">
      <formula>0</formula>
    </cfRule>
  </conditionalFormatting>
  <conditionalFormatting sqref="E221">
    <cfRule type="cellIs" dxfId="25198" priority="124701" stopIfTrue="1" operator="equal">
      <formula>0</formula>
    </cfRule>
  </conditionalFormatting>
  <conditionalFormatting sqref="E221">
    <cfRule type="cellIs" dxfId="25197" priority="124700" stopIfTrue="1" operator="equal">
      <formula>0</formula>
    </cfRule>
  </conditionalFormatting>
  <conditionalFormatting sqref="E221">
    <cfRule type="cellIs" dxfId="25196" priority="124699" stopIfTrue="1" operator="equal">
      <formula>0</formula>
    </cfRule>
  </conditionalFormatting>
  <conditionalFormatting sqref="E221">
    <cfRule type="cellIs" dxfId="25195" priority="124698" stopIfTrue="1" operator="equal">
      <formula>0</formula>
    </cfRule>
  </conditionalFormatting>
  <conditionalFormatting sqref="E221">
    <cfRule type="cellIs" dxfId="25194" priority="124697" stopIfTrue="1" operator="equal">
      <formula>0</formula>
    </cfRule>
  </conditionalFormatting>
  <conditionalFormatting sqref="E221">
    <cfRule type="cellIs" dxfId="25193" priority="124696" stopIfTrue="1" operator="equal">
      <formula>0</formula>
    </cfRule>
  </conditionalFormatting>
  <conditionalFormatting sqref="E221">
    <cfRule type="cellIs" dxfId="25192" priority="124695" stopIfTrue="1" operator="equal">
      <formula>0</formula>
    </cfRule>
  </conditionalFormatting>
  <conditionalFormatting sqref="E221">
    <cfRule type="cellIs" dxfId="25191" priority="124694" stopIfTrue="1" operator="equal">
      <formula>0</formula>
    </cfRule>
  </conditionalFormatting>
  <conditionalFormatting sqref="E221">
    <cfRule type="cellIs" dxfId="25190" priority="124693" stopIfTrue="1" operator="equal">
      <formula>0</formula>
    </cfRule>
  </conditionalFormatting>
  <conditionalFormatting sqref="E221">
    <cfRule type="cellIs" dxfId="25189" priority="124692" stopIfTrue="1" operator="equal">
      <formula>0</formula>
    </cfRule>
  </conditionalFormatting>
  <conditionalFormatting sqref="E221">
    <cfRule type="cellIs" dxfId="25188" priority="124691" stopIfTrue="1" operator="equal">
      <formula>0</formula>
    </cfRule>
  </conditionalFormatting>
  <conditionalFormatting sqref="E221">
    <cfRule type="cellIs" dxfId="25187" priority="124690" stopIfTrue="1" operator="equal">
      <formula>0</formula>
    </cfRule>
  </conditionalFormatting>
  <conditionalFormatting sqref="E221">
    <cfRule type="cellIs" dxfId="25186" priority="124689" stopIfTrue="1" operator="equal">
      <formula>0</formula>
    </cfRule>
  </conditionalFormatting>
  <conditionalFormatting sqref="E221">
    <cfRule type="cellIs" dxfId="25185" priority="124688" stopIfTrue="1" operator="equal">
      <formula>0</formula>
    </cfRule>
  </conditionalFormatting>
  <conditionalFormatting sqref="E221">
    <cfRule type="cellIs" dxfId="25184" priority="124687" stopIfTrue="1" operator="equal">
      <formula>0</formula>
    </cfRule>
  </conditionalFormatting>
  <conditionalFormatting sqref="E221">
    <cfRule type="cellIs" dxfId="25183" priority="124686" stopIfTrue="1" operator="equal">
      <formula>0</formula>
    </cfRule>
  </conditionalFormatting>
  <conditionalFormatting sqref="E221">
    <cfRule type="cellIs" dxfId="25182" priority="124685" stopIfTrue="1" operator="equal">
      <formula>0</formula>
    </cfRule>
  </conditionalFormatting>
  <conditionalFormatting sqref="E221">
    <cfRule type="cellIs" dxfId="25181" priority="124684" stopIfTrue="1" operator="equal">
      <formula>0</formula>
    </cfRule>
  </conditionalFormatting>
  <conditionalFormatting sqref="E221">
    <cfRule type="cellIs" dxfId="25180" priority="124683" stopIfTrue="1" operator="equal">
      <formula>0</formula>
    </cfRule>
  </conditionalFormatting>
  <conditionalFormatting sqref="E221">
    <cfRule type="cellIs" dxfId="25179" priority="124682" stopIfTrue="1" operator="equal">
      <formula>0</formula>
    </cfRule>
  </conditionalFormatting>
  <conditionalFormatting sqref="E221">
    <cfRule type="cellIs" dxfId="25178" priority="124681" stopIfTrue="1" operator="equal">
      <formula>0</formula>
    </cfRule>
  </conditionalFormatting>
  <conditionalFormatting sqref="E221">
    <cfRule type="cellIs" dxfId="25177" priority="124680" stopIfTrue="1" operator="equal">
      <formula>0</formula>
    </cfRule>
  </conditionalFormatting>
  <conditionalFormatting sqref="E221">
    <cfRule type="cellIs" dxfId="25176" priority="124679" stopIfTrue="1" operator="equal">
      <formula>0</formula>
    </cfRule>
  </conditionalFormatting>
  <conditionalFormatting sqref="E221">
    <cfRule type="cellIs" dxfId="25175" priority="124678" stopIfTrue="1" operator="equal">
      <formula>0</formula>
    </cfRule>
  </conditionalFormatting>
  <conditionalFormatting sqref="E221">
    <cfRule type="cellIs" dxfId="25174" priority="124677" stopIfTrue="1" operator="equal">
      <formula>0</formula>
    </cfRule>
  </conditionalFormatting>
  <conditionalFormatting sqref="E221">
    <cfRule type="cellIs" dxfId="25173" priority="124676" stopIfTrue="1" operator="equal">
      <formula>0</formula>
    </cfRule>
  </conditionalFormatting>
  <conditionalFormatting sqref="E221">
    <cfRule type="cellIs" dxfId="25172" priority="124675" stopIfTrue="1" operator="equal">
      <formula>0</formula>
    </cfRule>
  </conditionalFormatting>
  <conditionalFormatting sqref="E221">
    <cfRule type="cellIs" dxfId="25171" priority="124674" stopIfTrue="1" operator="equal">
      <formula>0</formula>
    </cfRule>
  </conditionalFormatting>
  <conditionalFormatting sqref="E221">
    <cfRule type="cellIs" dxfId="25170" priority="124673" stopIfTrue="1" operator="equal">
      <formula>0</formula>
    </cfRule>
  </conditionalFormatting>
  <conditionalFormatting sqref="E221">
    <cfRule type="cellIs" dxfId="25169" priority="124672" stopIfTrue="1" operator="equal">
      <formula>0</formula>
    </cfRule>
  </conditionalFormatting>
  <conditionalFormatting sqref="E221">
    <cfRule type="cellIs" dxfId="25168" priority="124671" stopIfTrue="1" operator="equal">
      <formula>0</formula>
    </cfRule>
  </conditionalFormatting>
  <conditionalFormatting sqref="E221">
    <cfRule type="cellIs" dxfId="25167" priority="124670" stopIfTrue="1" operator="equal">
      <formula>0</formula>
    </cfRule>
  </conditionalFormatting>
  <conditionalFormatting sqref="E221">
    <cfRule type="cellIs" dxfId="25166" priority="124669" stopIfTrue="1" operator="equal">
      <formula>0</formula>
    </cfRule>
  </conditionalFormatting>
  <conditionalFormatting sqref="E221">
    <cfRule type="cellIs" dxfId="25165" priority="124668" stopIfTrue="1" operator="equal">
      <formula>0</formula>
    </cfRule>
  </conditionalFormatting>
  <conditionalFormatting sqref="E221">
    <cfRule type="cellIs" dxfId="25164" priority="124667" stopIfTrue="1" operator="equal">
      <formula>0</formula>
    </cfRule>
  </conditionalFormatting>
  <conditionalFormatting sqref="E221">
    <cfRule type="cellIs" dxfId="25163" priority="124666" stopIfTrue="1" operator="equal">
      <formula>0</formula>
    </cfRule>
  </conditionalFormatting>
  <conditionalFormatting sqref="E221">
    <cfRule type="cellIs" dxfId="25162" priority="124665" stopIfTrue="1" operator="equal">
      <formula>0</formula>
    </cfRule>
  </conditionalFormatting>
  <conditionalFormatting sqref="E221">
    <cfRule type="cellIs" dxfId="25161" priority="124664" stopIfTrue="1" operator="equal">
      <formula>0</formula>
    </cfRule>
  </conditionalFormatting>
  <conditionalFormatting sqref="E221">
    <cfRule type="cellIs" dxfId="25160" priority="124663" stopIfTrue="1" operator="equal">
      <formula>0</formula>
    </cfRule>
  </conditionalFormatting>
  <conditionalFormatting sqref="E221">
    <cfRule type="cellIs" dxfId="25159" priority="124662" stopIfTrue="1" operator="equal">
      <formula>0</formula>
    </cfRule>
  </conditionalFormatting>
  <conditionalFormatting sqref="E221">
    <cfRule type="cellIs" dxfId="25158" priority="124661" stopIfTrue="1" operator="equal">
      <formula>0</formula>
    </cfRule>
  </conditionalFormatting>
  <conditionalFormatting sqref="E221">
    <cfRule type="cellIs" dxfId="25157" priority="124660" stopIfTrue="1" operator="equal">
      <formula>0</formula>
    </cfRule>
  </conditionalFormatting>
  <conditionalFormatting sqref="E221">
    <cfRule type="cellIs" dxfId="25156" priority="124659" stopIfTrue="1" operator="equal">
      <formula>0</formula>
    </cfRule>
  </conditionalFormatting>
  <conditionalFormatting sqref="E221">
    <cfRule type="cellIs" dxfId="25155" priority="124658" stopIfTrue="1" operator="equal">
      <formula>0</formula>
    </cfRule>
  </conditionalFormatting>
  <conditionalFormatting sqref="E221">
    <cfRule type="cellIs" dxfId="25154" priority="124657" stopIfTrue="1" operator="equal">
      <formula>0</formula>
    </cfRule>
  </conditionalFormatting>
  <conditionalFormatting sqref="E221">
    <cfRule type="cellIs" dxfId="25153" priority="124656" stopIfTrue="1" operator="equal">
      <formula>0</formula>
    </cfRule>
  </conditionalFormatting>
  <conditionalFormatting sqref="E221">
    <cfRule type="cellIs" dxfId="25152" priority="124655" stopIfTrue="1" operator="equal">
      <formula>0</formula>
    </cfRule>
  </conditionalFormatting>
  <conditionalFormatting sqref="E221">
    <cfRule type="cellIs" dxfId="25151" priority="124654" stopIfTrue="1" operator="equal">
      <formula>0</formula>
    </cfRule>
  </conditionalFormatting>
  <conditionalFormatting sqref="E221">
    <cfRule type="cellIs" dxfId="25150" priority="124653" stopIfTrue="1" operator="equal">
      <formula>0</formula>
    </cfRule>
  </conditionalFormatting>
  <conditionalFormatting sqref="E221">
    <cfRule type="cellIs" dxfId="25149" priority="124652" stopIfTrue="1" operator="equal">
      <formula>0</formula>
    </cfRule>
  </conditionalFormatting>
  <conditionalFormatting sqref="E221">
    <cfRule type="cellIs" dxfId="25148" priority="124651" stopIfTrue="1" operator="equal">
      <formula>0</formula>
    </cfRule>
  </conditionalFormatting>
  <conditionalFormatting sqref="E221">
    <cfRule type="cellIs" dxfId="25147" priority="124650" stopIfTrue="1" operator="equal">
      <formula>0</formula>
    </cfRule>
  </conditionalFormatting>
  <conditionalFormatting sqref="E221">
    <cfRule type="cellIs" dxfId="25146" priority="124649" stopIfTrue="1" operator="equal">
      <formula>0</formula>
    </cfRule>
  </conditionalFormatting>
  <conditionalFormatting sqref="E221">
    <cfRule type="cellIs" dxfId="25145" priority="124648" stopIfTrue="1" operator="equal">
      <formula>0</formula>
    </cfRule>
  </conditionalFormatting>
  <conditionalFormatting sqref="E221">
    <cfRule type="cellIs" dxfId="25144" priority="124647" stopIfTrue="1" operator="equal">
      <formula>0</formula>
    </cfRule>
  </conditionalFormatting>
  <conditionalFormatting sqref="E221">
    <cfRule type="cellIs" dxfId="25143" priority="124646" stopIfTrue="1" operator="equal">
      <formula>0</formula>
    </cfRule>
  </conditionalFormatting>
  <conditionalFormatting sqref="E221">
    <cfRule type="cellIs" dxfId="25142" priority="124645" stopIfTrue="1" operator="equal">
      <formula>0</formula>
    </cfRule>
  </conditionalFormatting>
  <conditionalFormatting sqref="E221">
    <cfRule type="cellIs" dxfId="25141" priority="124644" stopIfTrue="1" operator="equal">
      <formula>0</formula>
    </cfRule>
  </conditionalFormatting>
  <conditionalFormatting sqref="E221">
    <cfRule type="cellIs" dxfId="25140" priority="124643" stopIfTrue="1" operator="equal">
      <formula>0</formula>
    </cfRule>
  </conditionalFormatting>
  <conditionalFormatting sqref="E221">
    <cfRule type="cellIs" dxfId="25139" priority="124642" stopIfTrue="1" operator="equal">
      <formula>0</formula>
    </cfRule>
  </conditionalFormatting>
  <conditionalFormatting sqref="E221">
    <cfRule type="cellIs" dxfId="25138" priority="124641" stopIfTrue="1" operator="equal">
      <formula>0</formula>
    </cfRule>
  </conditionalFormatting>
  <conditionalFormatting sqref="E221">
    <cfRule type="cellIs" dxfId="25137" priority="124640" stopIfTrue="1" operator="equal">
      <formula>0</formula>
    </cfRule>
  </conditionalFormatting>
  <conditionalFormatting sqref="E221">
    <cfRule type="cellIs" dxfId="25136" priority="124639" stopIfTrue="1" operator="equal">
      <formula>0</formula>
    </cfRule>
  </conditionalFormatting>
  <conditionalFormatting sqref="E221">
    <cfRule type="cellIs" dxfId="25135" priority="124638" stopIfTrue="1" operator="equal">
      <formula>0</formula>
    </cfRule>
  </conditionalFormatting>
  <conditionalFormatting sqref="E221">
    <cfRule type="cellIs" dxfId="25134" priority="124637" stopIfTrue="1" operator="equal">
      <formula>0</formula>
    </cfRule>
  </conditionalFormatting>
  <conditionalFormatting sqref="E221">
    <cfRule type="cellIs" dxfId="25133" priority="124636" stopIfTrue="1" operator="equal">
      <formula>0</formula>
    </cfRule>
  </conditionalFormatting>
  <conditionalFormatting sqref="E221">
    <cfRule type="cellIs" dxfId="25132" priority="124635" stopIfTrue="1" operator="equal">
      <formula>0</formula>
    </cfRule>
  </conditionalFormatting>
  <conditionalFormatting sqref="E221">
    <cfRule type="cellIs" dxfId="25131" priority="124634" stopIfTrue="1" operator="equal">
      <formula>0</formula>
    </cfRule>
  </conditionalFormatting>
  <conditionalFormatting sqref="E221">
    <cfRule type="cellIs" dxfId="25130" priority="124633" stopIfTrue="1" operator="equal">
      <formula>0</formula>
    </cfRule>
  </conditionalFormatting>
  <conditionalFormatting sqref="E221">
    <cfRule type="cellIs" dxfId="25129" priority="124632" stopIfTrue="1" operator="equal">
      <formula>0</formula>
    </cfRule>
  </conditionalFormatting>
  <conditionalFormatting sqref="E221">
    <cfRule type="cellIs" dxfId="25128" priority="124631" stopIfTrue="1" operator="equal">
      <formula>0</formula>
    </cfRule>
  </conditionalFormatting>
  <conditionalFormatting sqref="E221">
    <cfRule type="cellIs" dxfId="25127" priority="124630" stopIfTrue="1" operator="equal">
      <formula>0</formula>
    </cfRule>
  </conditionalFormatting>
  <conditionalFormatting sqref="E221">
    <cfRule type="cellIs" dxfId="25126" priority="124629" stopIfTrue="1" operator="equal">
      <formula>0</formula>
    </cfRule>
  </conditionalFormatting>
  <conditionalFormatting sqref="E221">
    <cfRule type="cellIs" dxfId="25125" priority="124628" stopIfTrue="1" operator="equal">
      <formula>0</formula>
    </cfRule>
  </conditionalFormatting>
  <conditionalFormatting sqref="E221">
    <cfRule type="cellIs" dxfId="25124" priority="124627" stopIfTrue="1" operator="equal">
      <formula>0</formula>
    </cfRule>
  </conditionalFormatting>
  <conditionalFormatting sqref="E221">
    <cfRule type="cellIs" dxfId="25123" priority="124626" stopIfTrue="1" operator="equal">
      <formula>0</formula>
    </cfRule>
  </conditionalFormatting>
  <conditionalFormatting sqref="E221">
    <cfRule type="cellIs" dxfId="25122" priority="124625" stopIfTrue="1" operator="equal">
      <formula>0</formula>
    </cfRule>
  </conditionalFormatting>
  <conditionalFormatting sqref="E221">
    <cfRule type="cellIs" dxfId="25121" priority="124624" stopIfTrue="1" operator="equal">
      <formula>0</formula>
    </cfRule>
  </conditionalFormatting>
  <conditionalFormatting sqref="E221">
    <cfRule type="cellIs" dxfId="25120" priority="124623" stopIfTrue="1" operator="equal">
      <formula>0</formula>
    </cfRule>
  </conditionalFormatting>
  <conditionalFormatting sqref="E221">
    <cfRule type="cellIs" dxfId="25119" priority="124622" stopIfTrue="1" operator="equal">
      <formula>0</formula>
    </cfRule>
  </conditionalFormatting>
  <conditionalFormatting sqref="E221">
    <cfRule type="cellIs" dxfId="25118" priority="124621" stopIfTrue="1" operator="equal">
      <formula>0</formula>
    </cfRule>
  </conditionalFormatting>
  <conditionalFormatting sqref="E221">
    <cfRule type="cellIs" dxfId="25117" priority="124620" stopIfTrue="1" operator="equal">
      <formula>0</formula>
    </cfRule>
  </conditionalFormatting>
  <conditionalFormatting sqref="K226">
    <cfRule type="cellIs" dxfId="25116" priority="121464" stopIfTrue="1" operator="equal">
      <formula>0</formula>
    </cfRule>
  </conditionalFormatting>
  <conditionalFormatting sqref="K226">
    <cfRule type="cellIs" dxfId="25115" priority="121463" stopIfTrue="1" operator="equal">
      <formula>0</formula>
    </cfRule>
  </conditionalFormatting>
  <conditionalFormatting sqref="K226">
    <cfRule type="cellIs" dxfId="25114" priority="121462" stopIfTrue="1" operator="equal">
      <formula>0</formula>
    </cfRule>
  </conditionalFormatting>
  <conditionalFormatting sqref="K226">
    <cfRule type="cellIs" dxfId="25113" priority="121461" stopIfTrue="1" operator="equal">
      <formula>0</formula>
    </cfRule>
  </conditionalFormatting>
  <conditionalFormatting sqref="K226">
    <cfRule type="cellIs" dxfId="25112" priority="121460" stopIfTrue="1" operator="equal">
      <formula>0</formula>
    </cfRule>
  </conditionalFormatting>
  <conditionalFormatting sqref="K226">
    <cfRule type="cellIs" dxfId="25111" priority="121459" stopIfTrue="1" operator="equal">
      <formula>0</formula>
    </cfRule>
  </conditionalFormatting>
  <conditionalFormatting sqref="K226">
    <cfRule type="cellIs" dxfId="25110" priority="121458" stopIfTrue="1" operator="equal">
      <formula>0</formula>
    </cfRule>
  </conditionalFormatting>
  <conditionalFormatting sqref="K226">
    <cfRule type="cellIs" dxfId="25109" priority="121457" stopIfTrue="1" operator="equal">
      <formula>0</formula>
    </cfRule>
  </conditionalFormatting>
  <conditionalFormatting sqref="K226">
    <cfRule type="cellIs" dxfId="25108" priority="121456" stopIfTrue="1" operator="equal">
      <formula>0</formula>
    </cfRule>
  </conditionalFormatting>
  <conditionalFormatting sqref="K226">
    <cfRule type="cellIs" dxfId="25107" priority="121455" stopIfTrue="1" operator="equal">
      <formula>0</formula>
    </cfRule>
  </conditionalFormatting>
  <conditionalFormatting sqref="K226">
    <cfRule type="cellIs" dxfId="25106" priority="121454" stopIfTrue="1" operator="equal">
      <formula>0</formula>
    </cfRule>
  </conditionalFormatting>
  <conditionalFormatting sqref="K226">
    <cfRule type="cellIs" dxfId="25105" priority="121453" stopIfTrue="1" operator="equal">
      <formula>0</formula>
    </cfRule>
  </conditionalFormatting>
  <conditionalFormatting sqref="K226">
    <cfRule type="cellIs" dxfId="25104" priority="121452" stopIfTrue="1" operator="equal">
      <formula>0</formula>
    </cfRule>
  </conditionalFormatting>
  <conditionalFormatting sqref="K226">
    <cfRule type="cellIs" dxfId="25103" priority="121451" stopIfTrue="1" operator="equal">
      <formula>0</formula>
    </cfRule>
  </conditionalFormatting>
  <conditionalFormatting sqref="K226">
    <cfRule type="cellIs" dxfId="25102" priority="121450" stopIfTrue="1" operator="equal">
      <formula>0</formula>
    </cfRule>
  </conditionalFormatting>
  <conditionalFormatting sqref="K226">
    <cfRule type="cellIs" dxfId="25101" priority="121449" stopIfTrue="1" operator="equal">
      <formula>0</formula>
    </cfRule>
  </conditionalFormatting>
  <conditionalFormatting sqref="K226">
    <cfRule type="cellIs" dxfId="25100" priority="121448" stopIfTrue="1" operator="equal">
      <formula>0</formula>
    </cfRule>
  </conditionalFormatting>
  <conditionalFormatting sqref="K226">
    <cfRule type="cellIs" dxfId="25099" priority="121447" stopIfTrue="1" operator="equal">
      <formula>0</formula>
    </cfRule>
  </conditionalFormatting>
  <conditionalFormatting sqref="K226">
    <cfRule type="cellIs" dxfId="25098" priority="121446" stopIfTrue="1" operator="equal">
      <formula>0</formula>
    </cfRule>
  </conditionalFormatting>
  <conditionalFormatting sqref="K226">
    <cfRule type="cellIs" dxfId="25097" priority="121445" stopIfTrue="1" operator="equal">
      <formula>0</formula>
    </cfRule>
  </conditionalFormatting>
  <conditionalFormatting sqref="K226">
    <cfRule type="cellIs" dxfId="25096" priority="121444" stopIfTrue="1" operator="equal">
      <formula>0</formula>
    </cfRule>
  </conditionalFormatting>
  <conditionalFormatting sqref="K226">
    <cfRule type="cellIs" dxfId="25095" priority="121443" stopIfTrue="1" operator="equal">
      <formula>0</formula>
    </cfRule>
  </conditionalFormatting>
  <conditionalFormatting sqref="K226">
    <cfRule type="cellIs" dxfId="25094" priority="121442" stopIfTrue="1" operator="equal">
      <formula>0</formula>
    </cfRule>
  </conditionalFormatting>
  <conditionalFormatting sqref="K226">
    <cfRule type="cellIs" dxfId="25093" priority="121441" stopIfTrue="1" operator="equal">
      <formula>0</formula>
    </cfRule>
  </conditionalFormatting>
  <conditionalFormatting sqref="K226">
    <cfRule type="cellIs" dxfId="25092" priority="121440" stopIfTrue="1" operator="equal">
      <formula>0</formula>
    </cfRule>
  </conditionalFormatting>
  <conditionalFormatting sqref="K226">
    <cfRule type="cellIs" dxfId="25091" priority="121439" stopIfTrue="1" operator="equal">
      <formula>0</formula>
    </cfRule>
  </conditionalFormatting>
  <conditionalFormatting sqref="K226">
    <cfRule type="cellIs" dxfId="25090" priority="121438" stopIfTrue="1" operator="equal">
      <formula>0</formula>
    </cfRule>
  </conditionalFormatting>
  <conditionalFormatting sqref="K226">
    <cfRule type="cellIs" dxfId="25089" priority="121437" stopIfTrue="1" operator="equal">
      <formula>0</formula>
    </cfRule>
  </conditionalFormatting>
  <conditionalFormatting sqref="K226">
    <cfRule type="cellIs" dxfId="25088" priority="121436" stopIfTrue="1" operator="equal">
      <formula>0</formula>
    </cfRule>
  </conditionalFormatting>
  <conditionalFormatting sqref="K226">
    <cfRule type="cellIs" dxfId="25087" priority="121435" stopIfTrue="1" operator="equal">
      <formula>0</formula>
    </cfRule>
  </conditionalFormatting>
  <conditionalFormatting sqref="K226">
    <cfRule type="cellIs" dxfId="25086" priority="121434" stopIfTrue="1" operator="equal">
      <formula>0</formula>
    </cfRule>
  </conditionalFormatting>
  <conditionalFormatting sqref="K226">
    <cfRule type="cellIs" dxfId="25085" priority="121433" stopIfTrue="1" operator="equal">
      <formula>0</formula>
    </cfRule>
  </conditionalFormatting>
  <conditionalFormatting sqref="K226">
    <cfRule type="cellIs" dxfId="25084" priority="121432" stopIfTrue="1" operator="equal">
      <formula>0</formula>
    </cfRule>
  </conditionalFormatting>
  <conditionalFormatting sqref="K226">
    <cfRule type="cellIs" dxfId="25083" priority="121431" stopIfTrue="1" operator="equal">
      <formula>0</formula>
    </cfRule>
  </conditionalFormatting>
  <conditionalFormatting sqref="K226">
    <cfRule type="cellIs" dxfId="25082" priority="121430" stopIfTrue="1" operator="equal">
      <formula>0</formula>
    </cfRule>
  </conditionalFormatting>
  <conditionalFormatting sqref="K226">
    <cfRule type="cellIs" dxfId="25081" priority="121429" stopIfTrue="1" operator="equal">
      <formula>0</formula>
    </cfRule>
  </conditionalFormatting>
  <conditionalFormatting sqref="K226">
    <cfRule type="cellIs" dxfId="25080" priority="121428" stopIfTrue="1" operator="equal">
      <formula>0</formula>
    </cfRule>
  </conditionalFormatting>
  <conditionalFormatting sqref="K226">
    <cfRule type="cellIs" dxfId="25079" priority="121427" stopIfTrue="1" operator="equal">
      <formula>0</formula>
    </cfRule>
  </conditionalFormatting>
  <conditionalFormatting sqref="K226">
    <cfRule type="cellIs" dxfId="25078" priority="121426" stopIfTrue="1" operator="equal">
      <formula>0</formula>
    </cfRule>
  </conditionalFormatting>
  <conditionalFormatting sqref="K226">
    <cfRule type="cellIs" dxfId="25077" priority="121425" stopIfTrue="1" operator="equal">
      <formula>0</formula>
    </cfRule>
  </conditionalFormatting>
  <conditionalFormatting sqref="K226">
    <cfRule type="cellIs" dxfId="25076" priority="121424" stopIfTrue="1" operator="equal">
      <formula>0</formula>
    </cfRule>
  </conditionalFormatting>
  <conditionalFormatting sqref="K226">
    <cfRule type="cellIs" dxfId="25075" priority="121423" stopIfTrue="1" operator="equal">
      <formula>0</formula>
    </cfRule>
  </conditionalFormatting>
  <conditionalFormatting sqref="K226">
    <cfRule type="cellIs" dxfId="25074" priority="121422" stopIfTrue="1" operator="equal">
      <formula>0</formula>
    </cfRule>
  </conditionalFormatting>
  <conditionalFormatting sqref="K226">
    <cfRule type="cellIs" dxfId="25073" priority="121421" stopIfTrue="1" operator="equal">
      <formula>0</formula>
    </cfRule>
  </conditionalFormatting>
  <conditionalFormatting sqref="K226">
    <cfRule type="cellIs" dxfId="25072" priority="121420" stopIfTrue="1" operator="equal">
      <formula>0</formula>
    </cfRule>
  </conditionalFormatting>
  <conditionalFormatting sqref="K226">
    <cfRule type="cellIs" dxfId="25071" priority="121419" stopIfTrue="1" operator="equal">
      <formula>0</formula>
    </cfRule>
  </conditionalFormatting>
  <conditionalFormatting sqref="K226">
    <cfRule type="cellIs" dxfId="25070" priority="121418" stopIfTrue="1" operator="equal">
      <formula>0</formula>
    </cfRule>
  </conditionalFormatting>
  <conditionalFormatting sqref="K226">
    <cfRule type="cellIs" dxfId="25069" priority="121417" stopIfTrue="1" operator="equal">
      <formula>0</formula>
    </cfRule>
  </conditionalFormatting>
  <conditionalFormatting sqref="K226">
    <cfRule type="cellIs" dxfId="25068" priority="121416" stopIfTrue="1" operator="equal">
      <formula>0</formula>
    </cfRule>
  </conditionalFormatting>
  <conditionalFormatting sqref="K226">
    <cfRule type="cellIs" dxfId="25067" priority="121415" stopIfTrue="1" operator="equal">
      <formula>0</formula>
    </cfRule>
  </conditionalFormatting>
  <conditionalFormatting sqref="K226">
    <cfRule type="cellIs" dxfId="25066" priority="121414" stopIfTrue="1" operator="equal">
      <formula>0</formula>
    </cfRule>
  </conditionalFormatting>
  <conditionalFormatting sqref="K226">
    <cfRule type="cellIs" dxfId="25065" priority="121413" stopIfTrue="1" operator="equal">
      <formula>0</formula>
    </cfRule>
  </conditionalFormatting>
  <conditionalFormatting sqref="K226">
    <cfRule type="cellIs" dxfId="25064" priority="121412" stopIfTrue="1" operator="equal">
      <formula>0</formula>
    </cfRule>
  </conditionalFormatting>
  <conditionalFormatting sqref="K226">
    <cfRule type="cellIs" dxfId="25063" priority="121411" stopIfTrue="1" operator="equal">
      <formula>0</formula>
    </cfRule>
  </conditionalFormatting>
  <conditionalFormatting sqref="K226">
    <cfRule type="cellIs" dxfId="25062" priority="121410" stopIfTrue="1" operator="equal">
      <formula>0</formula>
    </cfRule>
  </conditionalFormatting>
  <conditionalFormatting sqref="K226">
    <cfRule type="cellIs" dxfId="25061" priority="121409" stopIfTrue="1" operator="equal">
      <formula>0</formula>
    </cfRule>
  </conditionalFormatting>
  <conditionalFormatting sqref="K226">
    <cfRule type="cellIs" dxfId="25060" priority="121408" stopIfTrue="1" operator="equal">
      <formula>0</formula>
    </cfRule>
  </conditionalFormatting>
  <conditionalFormatting sqref="K226">
    <cfRule type="cellIs" dxfId="25059" priority="121407" stopIfTrue="1" operator="equal">
      <formula>0</formula>
    </cfRule>
  </conditionalFormatting>
  <conditionalFormatting sqref="K226">
    <cfRule type="cellIs" dxfId="25058" priority="121406" stopIfTrue="1" operator="equal">
      <formula>0</formula>
    </cfRule>
  </conditionalFormatting>
  <conditionalFormatting sqref="K226">
    <cfRule type="cellIs" dxfId="25057" priority="121405" stopIfTrue="1" operator="equal">
      <formula>0</formula>
    </cfRule>
  </conditionalFormatting>
  <conditionalFormatting sqref="K226">
    <cfRule type="cellIs" dxfId="25056" priority="121404" stopIfTrue="1" operator="equal">
      <formula>0</formula>
    </cfRule>
  </conditionalFormatting>
  <conditionalFormatting sqref="K226">
    <cfRule type="cellIs" dxfId="25055" priority="121403" stopIfTrue="1" operator="equal">
      <formula>0</formula>
    </cfRule>
  </conditionalFormatting>
  <conditionalFormatting sqref="K226">
    <cfRule type="cellIs" dxfId="25054" priority="121402" stopIfTrue="1" operator="equal">
      <formula>0</formula>
    </cfRule>
  </conditionalFormatting>
  <conditionalFormatting sqref="K226">
    <cfRule type="cellIs" dxfId="25053" priority="121401" stopIfTrue="1" operator="equal">
      <formula>0</formula>
    </cfRule>
  </conditionalFormatting>
  <conditionalFormatting sqref="K226">
    <cfRule type="cellIs" dxfId="25052" priority="121400" stopIfTrue="1" operator="equal">
      <formula>0</formula>
    </cfRule>
  </conditionalFormatting>
  <conditionalFormatting sqref="K226">
    <cfRule type="cellIs" dxfId="25051" priority="121399" stopIfTrue="1" operator="equal">
      <formula>0</formula>
    </cfRule>
  </conditionalFormatting>
  <conditionalFormatting sqref="K226">
    <cfRule type="cellIs" dxfId="25050" priority="121398" stopIfTrue="1" operator="equal">
      <formula>0</formula>
    </cfRule>
  </conditionalFormatting>
  <conditionalFormatting sqref="K226">
    <cfRule type="cellIs" dxfId="25049" priority="121397" stopIfTrue="1" operator="equal">
      <formula>0</formula>
    </cfRule>
  </conditionalFormatting>
  <conditionalFormatting sqref="K226">
    <cfRule type="cellIs" dxfId="25048" priority="121396" stopIfTrue="1" operator="equal">
      <formula>0</formula>
    </cfRule>
  </conditionalFormatting>
  <conditionalFormatting sqref="K226">
    <cfRule type="cellIs" dxfId="25047" priority="121395" stopIfTrue="1" operator="equal">
      <formula>0</formula>
    </cfRule>
  </conditionalFormatting>
  <conditionalFormatting sqref="K226">
    <cfRule type="cellIs" dxfId="25046" priority="121394" stopIfTrue="1" operator="equal">
      <formula>0</formula>
    </cfRule>
  </conditionalFormatting>
  <conditionalFormatting sqref="K226">
    <cfRule type="cellIs" dxfId="25045" priority="121393" stopIfTrue="1" operator="equal">
      <formula>0</formula>
    </cfRule>
  </conditionalFormatting>
  <conditionalFormatting sqref="K226">
    <cfRule type="cellIs" dxfId="25044" priority="121392" stopIfTrue="1" operator="equal">
      <formula>0</formula>
    </cfRule>
  </conditionalFormatting>
  <conditionalFormatting sqref="K226">
    <cfRule type="cellIs" dxfId="25043" priority="121391" stopIfTrue="1" operator="equal">
      <formula>0</formula>
    </cfRule>
  </conditionalFormatting>
  <conditionalFormatting sqref="K226">
    <cfRule type="cellIs" dxfId="25042" priority="121390" stopIfTrue="1" operator="equal">
      <formula>0</formula>
    </cfRule>
  </conditionalFormatting>
  <conditionalFormatting sqref="K226">
    <cfRule type="cellIs" dxfId="25041" priority="121389" stopIfTrue="1" operator="equal">
      <formula>0</formula>
    </cfRule>
  </conditionalFormatting>
  <conditionalFormatting sqref="K226">
    <cfRule type="cellIs" dxfId="25040" priority="121388" stopIfTrue="1" operator="equal">
      <formula>0</formula>
    </cfRule>
  </conditionalFormatting>
  <conditionalFormatting sqref="K226">
    <cfRule type="cellIs" dxfId="25039" priority="121387" stopIfTrue="1" operator="equal">
      <formula>0</formula>
    </cfRule>
  </conditionalFormatting>
  <conditionalFormatting sqref="K226">
    <cfRule type="cellIs" dxfId="25038" priority="121386" stopIfTrue="1" operator="equal">
      <formula>0</formula>
    </cfRule>
  </conditionalFormatting>
  <conditionalFormatting sqref="K226">
    <cfRule type="cellIs" dxfId="25037" priority="121385" stopIfTrue="1" operator="equal">
      <formula>0</formula>
    </cfRule>
  </conditionalFormatting>
  <conditionalFormatting sqref="K226">
    <cfRule type="cellIs" dxfId="25036" priority="121384" stopIfTrue="1" operator="equal">
      <formula>0</formula>
    </cfRule>
  </conditionalFormatting>
  <conditionalFormatting sqref="K226">
    <cfRule type="cellIs" dxfId="25035" priority="121383" stopIfTrue="1" operator="equal">
      <formula>0</formula>
    </cfRule>
  </conditionalFormatting>
  <conditionalFormatting sqref="K226">
    <cfRule type="cellIs" dxfId="25034" priority="121382" stopIfTrue="1" operator="equal">
      <formula>0</formula>
    </cfRule>
  </conditionalFormatting>
  <conditionalFormatting sqref="K226">
    <cfRule type="cellIs" dxfId="25033" priority="121381" stopIfTrue="1" operator="equal">
      <formula>0</formula>
    </cfRule>
  </conditionalFormatting>
  <conditionalFormatting sqref="K226">
    <cfRule type="cellIs" dxfId="25032" priority="121380" stopIfTrue="1" operator="equal">
      <formula>0</formula>
    </cfRule>
  </conditionalFormatting>
  <conditionalFormatting sqref="K226">
    <cfRule type="cellIs" dxfId="25031" priority="121379" stopIfTrue="1" operator="equal">
      <formula>0</formula>
    </cfRule>
  </conditionalFormatting>
  <conditionalFormatting sqref="K226">
    <cfRule type="cellIs" dxfId="25030" priority="121378" stopIfTrue="1" operator="equal">
      <formula>0</formula>
    </cfRule>
  </conditionalFormatting>
  <conditionalFormatting sqref="K226">
    <cfRule type="cellIs" dxfId="25029" priority="121377" stopIfTrue="1" operator="equal">
      <formula>0</formula>
    </cfRule>
  </conditionalFormatting>
  <conditionalFormatting sqref="K226">
    <cfRule type="cellIs" dxfId="25028" priority="121376" stopIfTrue="1" operator="equal">
      <formula>0</formula>
    </cfRule>
  </conditionalFormatting>
  <conditionalFormatting sqref="K226">
    <cfRule type="cellIs" dxfId="25027" priority="121375" stopIfTrue="1" operator="equal">
      <formula>0</formula>
    </cfRule>
  </conditionalFormatting>
  <conditionalFormatting sqref="K226">
    <cfRule type="cellIs" dxfId="25026" priority="121374" stopIfTrue="1" operator="equal">
      <formula>0</formula>
    </cfRule>
  </conditionalFormatting>
  <conditionalFormatting sqref="K226">
    <cfRule type="cellIs" dxfId="25025" priority="121373" stopIfTrue="1" operator="equal">
      <formula>0</formula>
    </cfRule>
  </conditionalFormatting>
  <conditionalFormatting sqref="K226">
    <cfRule type="cellIs" dxfId="25024" priority="121372" stopIfTrue="1" operator="equal">
      <formula>0</formula>
    </cfRule>
  </conditionalFormatting>
  <conditionalFormatting sqref="K226">
    <cfRule type="cellIs" dxfId="25023" priority="121371" stopIfTrue="1" operator="equal">
      <formula>0</formula>
    </cfRule>
  </conditionalFormatting>
  <conditionalFormatting sqref="K226">
    <cfRule type="cellIs" dxfId="25022" priority="121370" stopIfTrue="1" operator="equal">
      <formula>0</formula>
    </cfRule>
  </conditionalFormatting>
  <conditionalFormatting sqref="K226">
    <cfRule type="cellIs" dxfId="25021" priority="121369" stopIfTrue="1" operator="equal">
      <formula>0</formula>
    </cfRule>
  </conditionalFormatting>
  <conditionalFormatting sqref="K226">
    <cfRule type="cellIs" dxfId="25020" priority="121368" stopIfTrue="1" operator="equal">
      <formula>0</formula>
    </cfRule>
  </conditionalFormatting>
  <conditionalFormatting sqref="K226">
    <cfRule type="cellIs" dxfId="25019" priority="121367" stopIfTrue="1" operator="equal">
      <formula>0</formula>
    </cfRule>
  </conditionalFormatting>
  <conditionalFormatting sqref="K226">
    <cfRule type="cellIs" dxfId="25018" priority="121366" stopIfTrue="1" operator="equal">
      <formula>0</formula>
    </cfRule>
  </conditionalFormatting>
  <conditionalFormatting sqref="K226">
    <cfRule type="cellIs" dxfId="25017" priority="121365" stopIfTrue="1" operator="equal">
      <formula>0</formula>
    </cfRule>
  </conditionalFormatting>
  <conditionalFormatting sqref="K226">
    <cfRule type="cellIs" dxfId="25016" priority="121364" stopIfTrue="1" operator="equal">
      <formula>0</formula>
    </cfRule>
  </conditionalFormatting>
  <conditionalFormatting sqref="K226">
    <cfRule type="cellIs" dxfId="25015" priority="121363" stopIfTrue="1" operator="equal">
      <formula>0</formula>
    </cfRule>
  </conditionalFormatting>
  <conditionalFormatting sqref="K226">
    <cfRule type="cellIs" dxfId="25014" priority="121362" stopIfTrue="1" operator="equal">
      <formula>0</formula>
    </cfRule>
  </conditionalFormatting>
  <conditionalFormatting sqref="K226">
    <cfRule type="cellIs" dxfId="25013" priority="121361" stopIfTrue="1" operator="equal">
      <formula>0</formula>
    </cfRule>
  </conditionalFormatting>
  <conditionalFormatting sqref="K226">
    <cfRule type="cellIs" dxfId="25012" priority="121360" stopIfTrue="1" operator="equal">
      <formula>0</formula>
    </cfRule>
  </conditionalFormatting>
  <conditionalFormatting sqref="K226">
    <cfRule type="cellIs" dxfId="25011" priority="121359" stopIfTrue="1" operator="equal">
      <formula>0</formula>
    </cfRule>
  </conditionalFormatting>
  <conditionalFormatting sqref="K226">
    <cfRule type="cellIs" dxfId="25010" priority="121358" stopIfTrue="1" operator="equal">
      <formula>0</formula>
    </cfRule>
  </conditionalFormatting>
  <conditionalFormatting sqref="K226">
    <cfRule type="cellIs" dxfId="25009" priority="121357" stopIfTrue="1" operator="equal">
      <formula>0</formula>
    </cfRule>
  </conditionalFormatting>
  <conditionalFormatting sqref="K226">
    <cfRule type="cellIs" dxfId="25008" priority="121356" stopIfTrue="1" operator="equal">
      <formula>0</formula>
    </cfRule>
  </conditionalFormatting>
  <conditionalFormatting sqref="K226">
    <cfRule type="cellIs" dxfId="25007" priority="121355" stopIfTrue="1" operator="equal">
      <formula>0</formula>
    </cfRule>
  </conditionalFormatting>
  <conditionalFormatting sqref="K226">
    <cfRule type="cellIs" dxfId="25006" priority="121354" stopIfTrue="1" operator="equal">
      <formula>0</formula>
    </cfRule>
  </conditionalFormatting>
  <conditionalFormatting sqref="K226">
    <cfRule type="cellIs" dxfId="25005" priority="121353" stopIfTrue="1" operator="equal">
      <formula>0</formula>
    </cfRule>
  </conditionalFormatting>
  <conditionalFormatting sqref="K226">
    <cfRule type="cellIs" dxfId="25004" priority="121352" stopIfTrue="1" operator="equal">
      <formula>0</formula>
    </cfRule>
  </conditionalFormatting>
  <conditionalFormatting sqref="K226">
    <cfRule type="cellIs" dxfId="25003" priority="121351" stopIfTrue="1" operator="equal">
      <formula>0</formula>
    </cfRule>
  </conditionalFormatting>
  <conditionalFormatting sqref="K226">
    <cfRule type="cellIs" dxfId="25002" priority="121350" stopIfTrue="1" operator="equal">
      <formula>0</formula>
    </cfRule>
  </conditionalFormatting>
  <conditionalFormatting sqref="K226">
    <cfRule type="cellIs" dxfId="25001" priority="121349" stopIfTrue="1" operator="equal">
      <formula>0</formula>
    </cfRule>
  </conditionalFormatting>
  <conditionalFormatting sqref="K226">
    <cfRule type="cellIs" dxfId="25000" priority="121348" stopIfTrue="1" operator="equal">
      <formula>0</formula>
    </cfRule>
  </conditionalFormatting>
  <conditionalFormatting sqref="K226">
    <cfRule type="cellIs" dxfId="24999" priority="121347" stopIfTrue="1" operator="equal">
      <formula>0</formula>
    </cfRule>
  </conditionalFormatting>
  <conditionalFormatting sqref="K226">
    <cfRule type="cellIs" dxfId="24998" priority="121346" stopIfTrue="1" operator="equal">
      <formula>0</formula>
    </cfRule>
  </conditionalFormatting>
  <conditionalFormatting sqref="K226">
    <cfRule type="cellIs" dxfId="24997" priority="121345" stopIfTrue="1" operator="equal">
      <formula>0</formula>
    </cfRule>
  </conditionalFormatting>
  <conditionalFormatting sqref="K226">
    <cfRule type="cellIs" dxfId="24996" priority="121344" stopIfTrue="1" operator="equal">
      <formula>0</formula>
    </cfRule>
  </conditionalFormatting>
  <conditionalFormatting sqref="K226">
    <cfRule type="cellIs" dxfId="24995" priority="121343" stopIfTrue="1" operator="equal">
      <formula>0</formula>
    </cfRule>
  </conditionalFormatting>
  <conditionalFormatting sqref="K226">
    <cfRule type="cellIs" dxfId="24994" priority="121342" stopIfTrue="1" operator="equal">
      <formula>0</formula>
    </cfRule>
  </conditionalFormatting>
  <conditionalFormatting sqref="K226">
    <cfRule type="cellIs" dxfId="24993" priority="121341" stopIfTrue="1" operator="equal">
      <formula>0</formula>
    </cfRule>
  </conditionalFormatting>
  <conditionalFormatting sqref="K226">
    <cfRule type="cellIs" dxfId="24992" priority="121340" stopIfTrue="1" operator="equal">
      <formula>0</formula>
    </cfRule>
  </conditionalFormatting>
  <conditionalFormatting sqref="K226">
    <cfRule type="cellIs" dxfId="24991" priority="121339" stopIfTrue="1" operator="equal">
      <formula>0</formula>
    </cfRule>
  </conditionalFormatting>
  <conditionalFormatting sqref="K226">
    <cfRule type="cellIs" dxfId="24990" priority="121338" stopIfTrue="1" operator="equal">
      <formula>0</formula>
    </cfRule>
  </conditionalFormatting>
  <conditionalFormatting sqref="K226">
    <cfRule type="cellIs" dxfId="24989" priority="121337" stopIfTrue="1" operator="equal">
      <formula>0</formula>
    </cfRule>
  </conditionalFormatting>
  <conditionalFormatting sqref="K226">
    <cfRule type="cellIs" dxfId="24988" priority="121336" stopIfTrue="1" operator="equal">
      <formula>0</formula>
    </cfRule>
  </conditionalFormatting>
  <conditionalFormatting sqref="K226">
    <cfRule type="cellIs" dxfId="24987" priority="121335" stopIfTrue="1" operator="equal">
      <formula>0</formula>
    </cfRule>
  </conditionalFormatting>
  <conditionalFormatting sqref="K226">
    <cfRule type="cellIs" dxfId="24986" priority="121334" stopIfTrue="1" operator="equal">
      <formula>0</formula>
    </cfRule>
  </conditionalFormatting>
  <conditionalFormatting sqref="K226">
    <cfRule type="cellIs" dxfId="24985" priority="121333" stopIfTrue="1" operator="equal">
      <formula>0</formula>
    </cfRule>
  </conditionalFormatting>
  <conditionalFormatting sqref="K226">
    <cfRule type="cellIs" dxfId="24984" priority="121332" stopIfTrue="1" operator="equal">
      <formula>0</formula>
    </cfRule>
  </conditionalFormatting>
  <conditionalFormatting sqref="K226">
    <cfRule type="cellIs" dxfId="24983" priority="121331" stopIfTrue="1" operator="equal">
      <formula>0</formula>
    </cfRule>
  </conditionalFormatting>
  <conditionalFormatting sqref="K226">
    <cfRule type="cellIs" dxfId="24982" priority="121330" stopIfTrue="1" operator="equal">
      <formula>0</formula>
    </cfRule>
  </conditionalFormatting>
  <conditionalFormatting sqref="K226">
    <cfRule type="cellIs" dxfId="24981" priority="121329" stopIfTrue="1" operator="equal">
      <formula>0</formula>
    </cfRule>
  </conditionalFormatting>
  <conditionalFormatting sqref="K226">
    <cfRule type="cellIs" dxfId="24980" priority="121328" stopIfTrue="1" operator="equal">
      <formula>0</formula>
    </cfRule>
  </conditionalFormatting>
  <conditionalFormatting sqref="K226">
    <cfRule type="cellIs" dxfId="24979" priority="121327" stopIfTrue="1" operator="equal">
      <formula>0</formula>
    </cfRule>
  </conditionalFormatting>
  <conditionalFormatting sqref="K226">
    <cfRule type="cellIs" dxfId="24978" priority="121326" stopIfTrue="1" operator="equal">
      <formula>0</formula>
    </cfRule>
  </conditionalFormatting>
  <conditionalFormatting sqref="K226">
    <cfRule type="cellIs" dxfId="24977" priority="121325" stopIfTrue="1" operator="equal">
      <formula>0</formula>
    </cfRule>
  </conditionalFormatting>
  <conditionalFormatting sqref="K226">
    <cfRule type="cellIs" dxfId="24976" priority="121324" stopIfTrue="1" operator="equal">
      <formula>0</formula>
    </cfRule>
  </conditionalFormatting>
  <conditionalFormatting sqref="K226">
    <cfRule type="cellIs" dxfId="24975" priority="121323" stopIfTrue="1" operator="equal">
      <formula>0</formula>
    </cfRule>
  </conditionalFormatting>
  <conditionalFormatting sqref="K226">
    <cfRule type="cellIs" dxfId="24974" priority="121322" stopIfTrue="1" operator="equal">
      <formula>0</formula>
    </cfRule>
  </conditionalFormatting>
  <conditionalFormatting sqref="K226">
    <cfRule type="cellIs" dxfId="24973" priority="121321" stopIfTrue="1" operator="equal">
      <formula>0</formula>
    </cfRule>
  </conditionalFormatting>
  <conditionalFormatting sqref="K226">
    <cfRule type="cellIs" dxfId="24972" priority="121320" stopIfTrue="1" operator="equal">
      <formula>0</formula>
    </cfRule>
  </conditionalFormatting>
  <conditionalFormatting sqref="K226">
    <cfRule type="cellIs" dxfId="24971" priority="121319" stopIfTrue="1" operator="equal">
      <formula>0</formula>
    </cfRule>
  </conditionalFormatting>
  <conditionalFormatting sqref="K226">
    <cfRule type="cellIs" dxfId="24970" priority="121318" stopIfTrue="1" operator="equal">
      <formula>0</formula>
    </cfRule>
  </conditionalFormatting>
  <conditionalFormatting sqref="K226">
    <cfRule type="cellIs" dxfId="24969" priority="121317" stopIfTrue="1" operator="equal">
      <formula>0</formula>
    </cfRule>
  </conditionalFormatting>
  <conditionalFormatting sqref="K226">
    <cfRule type="cellIs" dxfId="24968" priority="121316" stopIfTrue="1" operator="equal">
      <formula>0</formula>
    </cfRule>
  </conditionalFormatting>
  <conditionalFormatting sqref="K226">
    <cfRule type="cellIs" dxfId="24967" priority="121315" stopIfTrue="1" operator="equal">
      <formula>0</formula>
    </cfRule>
  </conditionalFormatting>
  <conditionalFormatting sqref="K226">
    <cfRule type="cellIs" dxfId="24966" priority="121314" stopIfTrue="1" operator="equal">
      <formula>0</formula>
    </cfRule>
  </conditionalFormatting>
  <conditionalFormatting sqref="K226">
    <cfRule type="cellIs" dxfId="24965" priority="121313" stopIfTrue="1" operator="equal">
      <formula>0</formula>
    </cfRule>
  </conditionalFormatting>
  <conditionalFormatting sqref="K226">
    <cfRule type="cellIs" dxfId="24964" priority="121312" stopIfTrue="1" operator="equal">
      <formula>0</formula>
    </cfRule>
  </conditionalFormatting>
  <conditionalFormatting sqref="K226">
    <cfRule type="cellIs" dxfId="24963" priority="121311" stopIfTrue="1" operator="equal">
      <formula>0</formula>
    </cfRule>
  </conditionalFormatting>
  <conditionalFormatting sqref="K226">
    <cfRule type="cellIs" dxfId="24962" priority="121310" stopIfTrue="1" operator="equal">
      <formula>0</formula>
    </cfRule>
  </conditionalFormatting>
  <conditionalFormatting sqref="K226">
    <cfRule type="cellIs" dxfId="24961" priority="121309" stopIfTrue="1" operator="equal">
      <formula>0</formula>
    </cfRule>
  </conditionalFormatting>
  <conditionalFormatting sqref="K226">
    <cfRule type="cellIs" dxfId="24960" priority="121308" stopIfTrue="1" operator="equal">
      <formula>0</formula>
    </cfRule>
  </conditionalFormatting>
  <conditionalFormatting sqref="K226">
    <cfRule type="cellIs" dxfId="24959" priority="121307" stopIfTrue="1" operator="equal">
      <formula>0</formula>
    </cfRule>
  </conditionalFormatting>
  <conditionalFormatting sqref="K226">
    <cfRule type="cellIs" dxfId="24958" priority="121306" stopIfTrue="1" operator="equal">
      <formula>0</formula>
    </cfRule>
  </conditionalFormatting>
  <conditionalFormatting sqref="K226">
    <cfRule type="cellIs" dxfId="24957" priority="121305" stopIfTrue="1" operator="equal">
      <formula>0</formula>
    </cfRule>
  </conditionalFormatting>
  <conditionalFormatting sqref="K226">
    <cfRule type="cellIs" dxfId="24956" priority="121304" stopIfTrue="1" operator="equal">
      <formula>0</formula>
    </cfRule>
  </conditionalFormatting>
  <conditionalFormatting sqref="K226">
    <cfRule type="cellIs" dxfId="24955" priority="121303" stopIfTrue="1" operator="equal">
      <formula>0</formula>
    </cfRule>
  </conditionalFormatting>
  <conditionalFormatting sqref="K226">
    <cfRule type="cellIs" dxfId="24954" priority="121302" stopIfTrue="1" operator="equal">
      <formula>0</formula>
    </cfRule>
  </conditionalFormatting>
  <conditionalFormatting sqref="K226">
    <cfRule type="cellIs" dxfId="24953" priority="121301" stopIfTrue="1" operator="equal">
      <formula>0</formula>
    </cfRule>
  </conditionalFormatting>
  <conditionalFormatting sqref="K226">
    <cfRule type="cellIs" dxfId="24952" priority="121300" stopIfTrue="1" operator="equal">
      <formula>0</formula>
    </cfRule>
  </conditionalFormatting>
  <conditionalFormatting sqref="K226">
    <cfRule type="cellIs" dxfId="24951" priority="121299" stopIfTrue="1" operator="equal">
      <formula>0</formula>
    </cfRule>
  </conditionalFormatting>
  <conditionalFormatting sqref="K226">
    <cfRule type="cellIs" dxfId="24950" priority="121298" stopIfTrue="1" operator="equal">
      <formula>0</formula>
    </cfRule>
  </conditionalFormatting>
  <conditionalFormatting sqref="K226">
    <cfRule type="cellIs" dxfId="24949" priority="121297" stopIfTrue="1" operator="equal">
      <formula>0</formula>
    </cfRule>
  </conditionalFormatting>
  <conditionalFormatting sqref="K226">
    <cfRule type="cellIs" dxfId="24948" priority="121296" stopIfTrue="1" operator="equal">
      <formula>0</formula>
    </cfRule>
  </conditionalFormatting>
  <conditionalFormatting sqref="K226">
    <cfRule type="cellIs" dxfId="24947" priority="121295" stopIfTrue="1" operator="equal">
      <formula>0</formula>
    </cfRule>
  </conditionalFormatting>
  <conditionalFormatting sqref="K226">
    <cfRule type="cellIs" dxfId="24946" priority="121294" stopIfTrue="1" operator="equal">
      <formula>0</formula>
    </cfRule>
  </conditionalFormatting>
  <conditionalFormatting sqref="K226">
    <cfRule type="cellIs" dxfId="24945" priority="121293" stopIfTrue="1" operator="equal">
      <formula>0</formula>
    </cfRule>
  </conditionalFormatting>
  <conditionalFormatting sqref="K226">
    <cfRule type="cellIs" dxfId="24944" priority="121292" stopIfTrue="1" operator="equal">
      <formula>0</formula>
    </cfRule>
  </conditionalFormatting>
  <conditionalFormatting sqref="K226">
    <cfRule type="cellIs" dxfId="24943" priority="121291" stopIfTrue="1" operator="equal">
      <formula>0</formula>
    </cfRule>
  </conditionalFormatting>
  <conditionalFormatting sqref="K226">
    <cfRule type="cellIs" dxfId="24942" priority="121290" stopIfTrue="1" operator="equal">
      <formula>0</formula>
    </cfRule>
  </conditionalFormatting>
  <conditionalFormatting sqref="K226">
    <cfRule type="cellIs" dxfId="24941" priority="121289" stopIfTrue="1" operator="equal">
      <formula>0</formula>
    </cfRule>
  </conditionalFormatting>
  <conditionalFormatting sqref="K226">
    <cfRule type="cellIs" dxfId="24940" priority="121288" stopIfTrue="1" operator="equal">
      <formula>0</formula>
    </cfRule>
  </conditionalFormatting>
  <conditionalFormatting sqref="K226">
    <cfRule type="cellIs" dxfId="24939" priority="121287" stopIfTrue="1" operator="equal">
      <formula>0</formula>
    </cfRule>
  </conditionalFormatting>
  <conditionalFormatting sqref="K226">
    <cfRule type="cellIs" dxfId="24938" priority="121286" stopIfTrue="1" operator="equal">
      <formula>0</formula>
    </cfRule>
  </conditionalFormatting>
  <conditionalFormatting sqref="K226">
    <cfRule type="cellIs" dxfId="24937" priority="121285" stopIfTrue="1" operator="equal">
      <formula>0</formula>
    </cfRule>
  </conditionalFormatting>
  <conditionalFormatting sqref="K226">
    <cfRule type="cellIs" dxfId="24936" priority="121284" stopIfTrue="1" operator="equal">
      <formula>0</formula>
    </cfRule>
  </conditionalFormatting>
  <conditionalFormatting sqref="K226">
    <cfRule type="cellIs" dxfId="24935" priority="121283" stopIfTrue="1" operator="equal">
      <formula>0</formula>
    </cfRule>
  </conditionalFormatting>
  <conditionalFormatting sqref="K226">
    <cfRule type="cellIs" dxfId="24934" priority="121282" stopIfTrue="1" operator="equal">
      <formula>0</formula>
    </cfRule>
  </conditionalFormatting>
  <conditionalFormatting sqref="K226">
    <cfRule type="cellIs" dxfId="24933" priority="121281" stopIfTrue="1" operator="equal">
      <formula>0</formula>
    </cfRule>
  </conditionalFormatting>
  <conditionalFormatting sqref="K226">
    <cfRule type="cellIs" dxfId="24932" priority="121280" stopIfTrue="1" operator="equal">
      <formula>0</formula>
    </cfRule>
  </conditionalFormatting>
  <conditionalFormatting sqref="K226">
    <cfRule type="cellIs" dxfId="24931" priority="121279" stopIfTrue="1" operator="equal">
      <formula>0</formula>
    </cfRule>
  </conditionalFormatting>
  <conditionalFormatting sqref="K226">
    <cfRule type="cellIs" dxfId="24930" priority="121278" stopIfTrue="1" operator="equal">
      <formula>0</formula>
    </cfRule>
  </conditionalFormatting>
  <conditionalFormatting sqref="K226">
    <cfRule type="cellIs" dxfId="24929" priority="121277" stopIfTrue="1" operator="equal">
      <formula>0</formula>
    </cfRule>
  </conditionalFormatting>
  <conditionalFormatting sqref="K226">
    <cfRule type="cellIs" dxfId="24928" priority="121276" stopIfTrue="1" operator="equal">
      <formula>0</formula>
    </cfRule>
  </conditionalFormatting>
  <conditionalFormatting sqref="K226">
    <cfRule type="cellIs" dxfId="24927" priority="121275" stopIfTrue="1" operator="equal">
      <formula>0</formula>
    </cfRule>
  </conditionalFormatting>
  <conditionalFormatting sqref="K226">
    <cfRule type="cellIs" dxfId="24926" priority="121274" stopIfTrue="1" operator="equal">
      <formula>0</formula>
    </cfRule>
  </conditionalFormatting>
  <conditionalFormatting sqref="K226">
    <cfRule type="cellIs" dxfId="24925" priority="121273" stopIfTrue="1" operator="equal">
      <formula>0</formula>
    </cfRule>
  </conditionalFormatting>
  <conditionalFormatting sqref="K226">
    <cfRule type="cellIs" dxfId="24924" priority="121272" stopIfTrue="1" operator="equal">
      <formula>0</formula>
    </cfRule>
  </conditionalFormatting>
  <conditionalFormatting sqref="K226">
    <cfRule type="cellIs" dxfId="24923" priority="121271" stopIfTrue="1" operator="equal">
      <formula>0</formula>
    </cfRule>
  </conditionalFormatting>
  <conditionalFormatting sqref="K226">
    <cfRule type="cellIs" dxfId="24922" priority="121270" stopIfTrue="1" operator="equal">
      <formula>0</formula>
    </cfRule>
  </conditionalFormatting>
  <conditionalFormatting sqref="K226">
    <cfRule type="cellIs" dxfId="24921" priority="121269" stopIfTrue="1" operator="equal">
      <formula>0</formula>
    </cfRule>
  </conditionalFormatting>
  <conditionalFormatting sqref="K226">
    <cfRule type="cellIs" dxfId="24920" priority="121268" stopIfTrue="1" operator="equal">
      <formula>0</formula>
    </cfRule>
  </conditionalFormatting>
  <conditionalFormatting sqref="K226">
    <cfRule type="cellIs" dxfId="24919" priority="121267" stopIfTrue="1" operator="equal">
      <formula>0</formula>
    </cfRule>
  </conditionalFormatting>
  <conditionalFormatting sqref="K226">
    <cfRule type="cellIs" dxfId="24918" priority="121266" stopIfTrue="1" operator="equal">
      <formula>0</formula>
    </cfRule>
  </conditionalFormatting>
  <conditionalFormatting sqref="K226">
    <cfRule type="cellIs" dxfId="24917" priority="121265" stopIfTrue="1" operator="equal">
      <formula>0</formula>
    </cfRule>
  </conditionalFormatting>
  <conditionalFormatting sqref="K226">
    <cfRule type="cellIs" dxfId="24916" priority="121264" stopIfTrue="1" operator="equal">
      <formula>0</formula>
    </cfRule>
  </conditionalFormatting>
  <conditionalFormatting sqref="K226">
    <cfRule type="cellIs" dxfId="24915" priority="121263" stopIfTrue="1" operator="equal">
      <formula>0</formula>
    </cfRule>
  </conditionalFormatting>
  <conditionalFormatting sqref="K226">
    <cfRule type="cellIs" dxfId="24914" priority="121262" stopIfTrue="1" operator="equal">
      <formula>0</formula>
    </cfRule>
  </conditionalFormatting>
  <conditionalFormatting sqref="K226">
    <cfRule type="cellIs" dxfId="24913" priority="121261" stopIfTrue="1" operator="equal">
      <formula>0</formula>
    </cfRule>
  </conditionalFormatting>
  <conditionalFormatting sqref="K226">
    <cfRule type="cellIs" dxfId="24912" priority="121260" stopIfTrue="1" operator="equal">
      <formula>0</formula>
    </cfRule>
  </conditionalFormatting>
  <conditionalFormatting sqref="K226">
    <cfRule type="cellIs" dxfId="24911" priority="121259" stopIfTrue="1" operator="equal">
      <formula>0</formula>
    </cfRule>
  </conditionalFormatting>
  <conditionalFormatting sqref="K226">
    <cfRule type="cellIs" dxfId="24910" priority="121258" stopIfTrue="1" operator="equal">
      <formula>0</formula>
    </cfRule>
  </conditionalFormatting>
  <conditionalFormatting sqref="K226">
    <cfRule type="cellIs" dxfId="24909" priority="121257" stopIfTrue="1" operator="equal">
      <formula>0</formula>
    </cfRule>
  </conditionalFormatting>
  <conditionalFormatting sqref="K226">
    <cfRule type="cellIs" dxfId="24908" priority="121256" stopIfTrue="1" operator="equal">
      <formula>0</formula>
    </cfRule>
  </conditionalFormatting>
  <conditionalFormatting sqref="K226">
    <cfRule type="cellIs" dxfId="24907" priority="121255" stopIfTrue="1" operator="equal">
      <formula>0</formula>
    </cfRule>
  </conditionalFormatting>
  <conditionalFormatting sqref="K226">
    <cfRule type="cellIs" dxfId="24906" priority="121254" stopIfTrue="1" operator="equal">
      <formula>0</formula>
    </cfRule>
  </conditionalFormatting>
  <conditionalFormatting sqref="K226">
    <cfRule type="cellIs" dxfId="24905" priority="121253" stopIfTrue="1" operator="equal">
      <formula>0</formula>
    </cfRule>
  </conditionalFormatting>
  <conditionalFormatting sqref="K226">
    <cfRule type="cellIs" dxfId="24904" priority="121252" stopIfTrue="1" operator="equal">
      <formula>0</formula>
    </cfRule>
  </conditionalFormatting>
  <conditionalFormatting sqref="K226">
    <cfRule type="cellIs" dxfId="24903" priority="121251" stopIfTrue="1" operator="equal">
      <formula>0</formula>
    </cfRule>
  </conditionalFormatting>
  <conditionalFormatting sqref="K226">
    <cfRule type="cellIs" dxfId="24902" priority="121250" stopIfTrue="1" operator="equal">
      <formula>0</formula>
    </cfRule>
  </conditionalFormatting>
  <conditionalFormatting sqref="K226">
    <cfRule type="cellIs" dxfId="24901" priority="121249" stopIfTrue="1" operator="equal">
      <formula>0</formula>
    </cfRule>
  </conditionalFormatting>
  <conditionalFormatting sqref="K226">
    <cfRule type="cellIs" dxfId="24900" priority="121248" stopIfTrue="1" operator="equal">
      <formula>0</formula>
    </cfRule>
  </conditionalFormatting>
  <conditionalFormatting sqref="K226">
    <cfRule type="cellIs" dxfId="24899" priority="121247" stopIfTrue="1" operator="equal">
      <formula>0</formula>
    </cfRule>
  </conditionalFormatting>
  <conditionalFormatting sqref="K226">
    <cfRule type="cellIs" dxfId="24898" priority="121246" stopIfTrue="1" operator="equal">
      <formula>0</formula>
    </cfRule>
  </conditionalFormatting>
  <conditionalFormatting sqref="K226">
    <cfRule type="cellIs" dxfId="24897" priority="121245" stopIfTrue="1" operator="equal">
      <formula>0</formula>
    </cfRule>
  </conditionalFormatting>
  <conditionalFormatting sqref="K226">
    <cfRule type="cellIs" dxfId="24896" priority="121244" stopIfTrue="1" operator="equal">
      <formula>0</formula>
    </cfRule>
  </conditionalFormatting>
  <conditionalFormatting sqref="K226">
    <cfRule type="cellIs" dxfId="24895" priority="121243" stopIfTrue="1" operator="equal">
      <formula>0</formula>
    </cfRule>
  </conditionalFormatting>
  <conditionalFormatting sqref="K226">
    <cfRule type="cellIs" dxfId="24894" priority="121242" stopIfTrue="1" operator="equal">
      <formula>0</formula>
    </cfRule>
  </conditionalFormatting>
  <conditionalFormatting sqref="K226">
    <cfRule type="cellIs" dxfId="24893" priority="121241" stopIfTrue="1" operator="equal">
      <formula>0</formula>
    </cfRule>
  </conditionalFormatting>
  <conditionalFormatting sqref="K226">
    <cfRule type="cellIs" dxfId="24892" priority="121240" stopIfTrue="1" operator="equal">
      <formula>0</formula>
    </cfRule>
  </conditionalFormatting>
  <conditionalFormatting sqref="K226">
    <cfRule type="cellIs" dxfId="24891" priority="121239" stopIfTrue="1" operator="equal">
      <formula>0</formula>
    </cfRule>
  </conditionalFormatting>
  <conditionalFormatting sqref="K226">
    <cfRule type="cellIs" dxfId="24890" priority="121238" stopIfTrue="1" operator="equal">
      <formula>0</formula>
    </cfRule>
  </conditionalFormatting>
  <conditionalFormatting sqref="K226">
    <cfRule type="cellIs" dxfId="24889" priority="121237" stopIfTrue="1" operator="equal">
      <formula>0</formula>
    </cfRule>
  </conditionalFormatting>
  <conditionalFormatting sqref="K226">
    <cfRule type="cellIs" dxfId="24888" priority="121236" stopIfTrue="1" operator="equal">
      <formula>0</formula>
    </cfRule>
  </conditionalFormatting>
  <conditionalFormatting sqref="K226">
    <cfRule type="cellIs" dxfId="24887" priority="121235" stopIfTrue="1" operator="equal">
      <formula>0</formula>
    </cfRule>
  </conditionalFormatting>
  <conditionalFormatting sqref="K226">
    <cfRule type="cellIs" dxfId="24886" priority="121234" stopIfTrue="1" operator="equal">
      <formula>0</formula>
    </cfRule>
  </conditionalFormatting>
  <conditionalFormatting sqref="K226">
    <cfRule type="cellIs" dxfId="24885" priority="121233" stopIfTrue="1" operator="equal">
      <formula>0</formula>
    </cfRule>
  </conditionalFormatting>
  <conditionalFormatting sqref="K226">
    <cfRule type="cellIs" dxfId="24884" priority="121232" stopIfTrue="1" operator="equal">
      <formula>0</formula>
    </cfRule>
  </conditionalFormatting>
  <conditionalFormatting sqref="K226">
    <cfRule type="cellIs" dxfId="24883" priority="121231" stopIfTrue="1" operator="equal">
      <formula>0</formula>
    </cfRule>
  </conditionalFormatting>
  <conditionalFormatting sqref="K226">
    <cfRule type="cellIs" dxfId="24882" priority="121230" stopIfTrue="1" operator="equal">
      <formula>0</formula>
    </cfRule>
  </conditionalFormatting>
  <conditionalFormatting sqref="K226">
    <cfRule type="cellIs" dxfId="24881" priority="121229" stopIfTrue="1" operator="equal">
      <formula>0</formula>
    </cfRule>
  </conditionalFormatting>
  <conditionalFormatting sqref="K226">
    <cfRule type="cellIs" dxfId="24880" priority="121228" stopIfTrue="1" operator="equal">
      <formula>0</formula>
    </cfRule>
  </conditionalFormatting>
  <conditionalFormatting sqref="K226">
    <cfRule type="cellIs" dxfId="24879" priority="121227" stopIfTrue="1" operator="equal">
      <formula>0</formula>
    </cfRule>
  </conditionalFormatting>
  <conditionalFormatting sqref="K226">
    <cfRule type="cellIs" dxfId="24878" priority="121226" stopIfTrue="1" operator="equal">
      <formula>0</formula>
    </cfRule>
  </conditionalFormatting>
  <conditionalFormatting sqref="K226">
    <cfRule type="cellIs" dxfId="24877" priority="121225" stopIfTrue="1" operator="equal">
      <formula>0</formula>
    </cfRule>
  </conditionalFormatting>
  <conditionalFormatting sqref="K226">
    <cfRule type="cellIs" dxfId="24876" priority="121224" stopIfTrue="1" operator="equal">
      <formula>0</formula>
    </cfRule>
  </conditionalFormatting>
  <conditionalFormatting sqref="K226">
    <cfRule type="cellIs" dxfId="24875" priority="121223" stopIfTrue="1" operator="equal">
      <formula>0</formula>
    </cfRule>
  </conditionalFormatting>
  <conditionalFormatting sqref="K226">
    <cfRule type="cellIs" dxfId="24874" priority="121222" stopIfTrue="1" operator="equal">
      <formula>0</formula>
    </cfRule>
  </conditionalFormatting>
  <conditionalFormatting sqref="K226">
    <cfRule type="cellIs" dxfId="24873" priority="121221" stopIfTrue="1" operator="equal">
      <formula>0</formula>
    </cfRule>
  </conditionalFormatting>
  <conditionalFormatting sqref="K226">
    <cfRule type="cellIs" dxfId="24872" priority="121220" stopIfTrue="1" operator="equal">
      <formula>0</formula>
    </cfRule>
  </conditionalFormatting>
  <conditionalFormatting sqref="K226">
    <cfRule type="cellIs" dxfId="24871" priority="121219" stopIfTrue="1" operator="equal">
      <formula>0</formula>
    </cfRule>
  </conditionalFormatting>
  <conditionalFormatting sqref="K226">
    <cfRule type="cellIs" dxfId="24870" priority="121218" stopIfTrue="1" operator="equal">
      <formula>0</formula>
    </cfRule>
  </conditionalFormatting>
  <conditionalFormatting sqref="K226">
    <cfRule type="cellIs" dxfId="24869" priority="121217" stopIfTrue="1" operator="equal">
      <formula>0</formula>
    </cfRule>
  </conditionalFormatting>
  <conditionalFormatting sqref="K226">
    <cfRule type="cellIs" dxfId="24868" priority="121216" stopIfTrue="1" operator="equal">
      <formula>0</formula>
    </cfRule>
  </conditionalFormatting>
  <conditionalFormatting sqref="K226">
    <cfRule type="cellIs" dxfId="24867" priority="121215" stopIfTrue="1" operator="equal">
      <formula>0</formula>
    </cfRule>
  </conditionalFormatting>
  <conditionalFormatting sqref="K226">
    <cfRule type="cellIs" dxfId="24866" priority="121214" stopIfTrue="1" operator="equal">
      <formula>0</formula>
    </cfRule>
  </conditionalFormatting>
  <conditionalFormatting sqref="K226">
    <cfRule type="cellIs" dxfId="24865" priority="121213" stopIfTrue="1" operator="equal">
      <formula>0</formula>
    </cfRule>
  </conditionalFormatting>
  <conditionalFormatting sqref="K226">
    <cfRule type="cellIs" dxfId="24864" priority="121212" stopIfTrue="1" operator="equal">
      <formula>0</formula>
    </cfRule>
  </conditionalFormatting>
  <conditionalFormatting sqref="K226">
    <cfRule type="cellIs" dxfId="24863" priority="121211" stopIfTrue="1" operator="equal">
      <formula>0</formula>
    </cfRule>
  </conditionalFormatting>
  <conditionalFormatting sqref="K226">
    <cfRule type="cellIs" dxfId="24862" priority="121210" stopIfTrue="1" operator="equal">
      <formula>0</formula>
    </cfRule>
  </conditionalFormatting>
  <conditionalFormatting sqref="K226">
    <cfRule type="cellIs" dxfId="24861" priority="121209" stopIfTrue="1" operator="equal">
      <formula>0</formula>
    </cfRule>
  </conditionalFormatting>
  <conditionalFormatting sqref="K226">
    <cfRule type="cellIs" dxfId="24860" priority="121208" stopIfTrue="1" operator="equal">
      <formula>0</formula>
    </cfRule>
  </conditionalFormatting>
  <conditionalFormatting sqref="K226">
    <cfRule type="cellIs" dxfId="24859" priority="121207" stopIfTrue="1" operator="equal">
      <formula>0</formula>
    </cfRule>
  </conditionalFormatting>
  <conditionalFormatting sqref="K226">
    <cfRule type="cellIs" dxfId="24858" priority="121206" stopIfTrue="1" operator="equal">
      <formula>0</formula>
    </cfRule>
  </conditionalFormatting>
  <conditionalFormatting sqref="K226">
    <cfRule type="cellIs" dxfId="24857" priority="121205" stopIfTrue="1" operator="equal">
      <formula>0</formula>
    </cfRule>
  </conditionalFormatting>
  <conditionalFormatting sqref="K226">
    <cfRule type="cellIs" dxfId="24856" priority="121204" stopIfTrue="1" operator="equal">
      <formula>0</formula>
    </cfRule>
  </conditionalFormatting>
  <conditionalFormatting sqref="K226">
    <cfRule type="cellIs" dxfId="24855" priority="121203" stopIfTrue="1" operator="equal">
      <formula>0</formula>
    </cfRule>
  </conditionalFormatting>
  <conditionalFormatting sqref="K226">
    <cfRule type="cellIs" dxfId="24854" priority="121202" stopIfTrue="1" operator="equal">
      <formula>0</formula>
    </cfRule>
  </conditionalFormatting>
  <conditionalFormatting sqref="K226">
    <cfRule type="cellIs" dxfId="24853" priority="121201" stopIfTrue="1" operator="equal">
      <formula>0</formula>
    </cfRule>
  </conditionalFormatting>
  <conditionalFormatting sqref="K226">
    <cfRule type="cellIs" dxfId="24852" priority="121200" stopIfTrue="1" operator="equal">
      <formula>0</formula>
    </cfRule>
  </conditionalFormatting>
  <conditionalFormatting sqref="K226">
    <cfRule type="cellIs" dxfId="24851" priority="121199" stopIfTrue="1" operator="equal">
      <formula>0</formula>
    </cfRule>
  </conditionalFormatting>
  <conditionalFormatting sqref="K226">
    <cfRule type="cellIs" dxfId="24850" priority="121198" stopIfTrue="1" operator="equal">
      <formula>0</formula>
    </cfRule>
  </conditionalFormatting>
  <conditionalFormatting sqref="K226">
    <cfRule type="cellIs" dxfId="24849" priority="121197" stopIfTrue="1" operator="equal">
      <formula>0</formula>
    </cfRule>
  </conditionalFormatting>
  <conditionalFormatting sqref="K226">
    <cfRule type="cellIs" dxfId="24848" priority="121196" stopIfTrue="1" operator="equal">
      <formula>0</formula>
    </cfRule>
  </conditionalFormatting>
  <conditionalFormatting sqref="K226">
    <cfRule type="cellIs" dxfId="24847" priority="121195" stopIfTrue="1" operator="equal">
      <formula>0</formula>
    </cfRule>
  </conditionalFormatting>
  <conditionalFormatting sqref="K226">
    <cfRule type="cellIs" dxfId="24846" priority="121194" stopIfTrue="1" operator="equal">
      <formula>0</formula>
    </cfRule>
  </conditionalFormatting>
  <conditionalFormatting sqref="K226">
    <cfRule type="cellIs" dxfId="24845" priority="121193" stopIfTrue="1" operator="equal">
      <formula>0</formula>
    </cfRule>
  </conditionalFormatting>
  <conditionalFormatting sqref="K226">
    <cfRule type="cellIs" dxfId="24844" priority="121192" stopIfTrue="1" operator="equal">
      <formula>0</formula>
    </cfRule>
  </conditionalFormatting>
  <conditionalFormatting sqref="K226">
    <cfRule type="cellIs" dxfId="24843" priority="121191" stopIfTrue="1" operator="equal">
      <formula>0</formula>
    </cfRule>
  </conditionalFormatting>
  <conditionalFormatting sqref="K226">
    <cfRule type="cellIs" dxfId="24842" priority="121190" stopIfTrue="1" operator="equal">
      <formula>0</formula>
    </cfRule>
  </conditionalFormatting>
  <conditionalFormatting sqref="K226">
    <cfRule type="cellIs" dxfId="24841" priority="121189" stopIfTrue="1" operator="equal">
      <formula>0</formula>
    </cfRule>
  </conditionalFormatting>
  <conditionalFormatting sqref="K226">
    <cfRule type="cellIs" dxfId="24840" priority="121188" stopIfTrue="1" operator="equal">
      <formula>0</formula>
    </cfRule>
  </conditionalFormatting>
  <conditionalFormatting sqref="K226">
    <cfRule type="cellIs" dxfId="24839" priority="121187" stopIfTrue="1" operator="equal">
      <formula>0</formula>
    </cfRule>
  </conditionalFormatting>
  <conditionalFormatting sqref="K226">
    <cfRule type="cellIs" dxfId="24838" priority="121186" stopIfTrue="1" operator="equal">
      <formula>0</formula>
    </cfRule>
  </conditionalFormatting>
  <conditionalFormatting sqref="K226">
    <cfRule type="cellIs" dxfId="24837" priority="121185" stopIfTrue="1" operator="equal">
      <formula>0</formula>
    </cfRule>
  </conditionalFormatting>
  <conditionalFormatting sqref="K226">
    <cfRule type="cellIs" dxfId="24836" priority="121184" stopIfTrue="1" operator="equal">
      <formula>0</formula>
    </cfRule>
  </conditionalFormatting>
  <conditionalFormatting sqref="K226">
    <cfRule type="cellIs" dxfId="24835" priority="121183" stopIfTrue="1" operator="equal">
      <formula>0</formula>
    </cfRule>
  </conditionalFormatting>
  <conditionalFormatting sqref="K226">
    <cfRule type="cellIs" dxfId="24834" priority="121182" stopIfTrue="1" operator="equal">
      <formula>0</formula>
    </cfRule>
  </conditionalFormatting>
  <conditionalFormatting sqref="K226">
    <cfRule type="cellIs" dxfId="24833" priority="121181" stopIfTrue="1" operator="equal">
      <formula>0</formula>
    </cfRule>
  </conditionalFormatting>
  <conditionalFormatting sqref="K226">
    <cfRule type="cellIs" dxfId="24832" priority="121180" stopIfTrue="1" operator="equal">
      <formula>0</formula>
    </cfRule>
  </conditionalFormatting>
  <conditionalFormatting sqref="K226">
    <cfRule type="cellIs" dxfId="24831" priority="121179" stopIfTrue="1" operator="equal">
      <formula>0</formula>
    </cfRule>
  </conditionalFormatting>
  <conditionalFormatting sqref="K226">
    <cfRule type="cellIs" dxfId="24830" priority="121178" stopIfTrue="1" operator="equal">
      <formula>0</formula>
    </cfRule>
  </conditionalFormatting>
  <conditionalFormatting sqref="K226">
    <cfRule type="cellIs" dxfId="24829" priority="121177" stopIfTrue="1" operator="equal">
      <formula>0</formula>
    </cfRule>
  </conditionalFormatting>
  <conditionalFormatting sqref="K226">
    <cfRule type="cellIs" dxfId="24828" priority="121176" stopIfTrue="1" operator="equal">
      <formula>0</formula>
    </cfRule>
  </conditionalFormatting>
  <conditionalFormatting sqref="K226">
    <cfRule type="cellIs" dxfId="24827" priority="121175" stopIfTrue="1" operator="equal">
      <formula>0</formula>
    </cfRule>
  </conditionalFormatting>
  <conditionalFormatting sqref="K226">
    <cfRule type="cellIs" dxfId="24826" priority="121174" stopIfTrue="1" operator="equal">
      <formula>0</formula>
    </cfRule>
  </conditionalFormatting>
  <conditionalFormatting sqref="K226">
    <cfRule type="cellIs" dxfId="24825" priority="121173" stopIfTrue="1" operator="equal">
      <formula>0</formula>
    </cfRule>
  </conditionalFormatting>
  <conditionalFormatting sqref="K226">
    <cfRule type="cellIs" dxfId="24824" priority="121172" stopIfTrue="1" operator="equal">
      <formula>0</formula>
    </cfRule>
  </conditionalFormatting>
  <conditionalFormatting sqref="K226">
    <cfRule type="cellIs" dxfId="24823" priority="121171" stopIfTrue="1" operator="equal">
      <formula>0</formula>
    </cfRule>
  </conditionalFormatting>
  <conditionalFormatting sqref="K226">
    <cfRule type="cellIs" dxfId="24822" priority="121170" stopIfTrue="1" operator="equal">
      <formula>0</formula>
    </cfRule>
  </conditionalFormatting>
  <conditionalFormatting sqref="K226">
    <cfRule type="cellIs" dxfId="24821" priority="121169" stopIfTrue="1" operator="equal">
      <formula>0</formula>
    </cfRule>
  </conditionalFormatting>
  <conditionalFormatting sqref="K226">
    <cfRule type="cellIs" dxfId="24820" priority="121168" stopIfTrue="1" operator="equal">
      <formula>0</formula>
    </cfRule>
  </conditionalFormatting>
  <conditionalFormatting sqref="K226">
    <cfRule type="cellIs" dxfId="24819" priority="121167" stopIfTrue="1" operator="equal">
      <formula>0</formula>
    </cfRule>
  </conditionalFormatting>
  <conditionalFormatting sqref="K226">
    <cfRule type="cellIs" dxfId="24818" priority="121166" stopIfTrue="1" operator="equal">
      <formula>0</formula>
    </cfRule>
  </conditionalFormatting>
  <conditionalFormatting sqref="K226">
    <cfRule type="cellIs" dxfId="24817" priority="121165" stopIfTrue="1" operator="equal">
      <formula>0</formula>
    </cfRule>
  </conditionalFormatting>
  <conditionalFormatting sqref="K226">
    <cfRule type="cellIs" dxfId="24816" priority="121164" stopIfTrue="1" operator="equal">
      <formula>0</formula>
    </cfRule>
  </conditionalFormatting>
  <conditionalFormatting sqref="K226">
    <cfRule type="cellIs" dxfId="24815" priority="121163" stopIfTrue="1" operator="equal">
      <formula>0</formula>
    </cfRule>
  </conditionalFormatting>
  <conditionalFormatting sqref="K226">
    <cfRule type="cellIs" dxfId="24814" priority="121162" stopIfTrue="1" operator="equal">
      <formula>0</formula>
    </cfRule>
  </conditionalFormatting>
  <conditionalFormatting sqref="K226">
    <cfRule type="cellIs" dxfId="24813" priority="121161" stopIfTrue="1" operator="equal">
      <formula>0</formula>
    </cfRule>
  </conditionalFormatting>
  <conditionalFormatting sqref="K226">
    <cfRule type="cellIs" dxfId="24812" priority="121160" stopIfTrue="1" operator="equal">
      <formula>0</formula>
    </cfRule>
  </conditionalFormatting>
  <conditionalFormatting sqref="K226">
    <cfRule type="cellIs" dxfId="24811" priority="121159" stopIfTrue="1" operator="equal">
      <formula>0</formula>
    </cfRule>
  </conditionalFormatting>
  <conditionalFormatting sqref="K226">
    <cfRule type="cellIs" dxfId="24810" priority="121158" stopIfTrue="1" operator="equal">
      <formula>0</formula>
    </cfRule>
  </conditionalFormatting>
  <conditionalFormatting sqref="K226">
    <cfRule type="cellIs" dxfId="24809" priority="121157" stopIfTrue="1" operator="equal">
      <formula>0</formula>
    </cfRule>
  </conditionalFormatting>
  <conditionalFormatting sqref="K226">
    <cfRule type="cellIs" dxfId="24808" priority="121156" stopIfTrue="1" operator="equal">
      <formula>0</formula>
    </cfRule>
  </conditionalFormatting>
  <conditionalFormatting sqref="K226">
    <cfRule type="cellIs" dxfId="24807" priority="121155" stopIfTrue="1" operator="equal">
      <formula>0</formula>
    </cfRule>
  </conditionalFormatting>
  <conditionalFormatting sqref="K226">
    <cfRule type="cellIs" dxfId="24806" priority="121154" stopIfTrue="1" operator="equal">
      <formula>0</formula>
    </cfRule>
  </conditionalFormatting>
  <conditionalFormatting sqref="K226">
    <cfRule type="cellIs" dxfId="24805" priority="121153" stopIfTrue="1" operator="equal">
      <formula>0</formula>
    </cfRule>
  </conditionalFormatting>
  <conditionalFormatting sqref="K226">
    <cfRule type="cellIs" dxfId="24804" priority="121152" stopIfTrue="1" operator="equal">
      <formula>0</formula>
    </cfRule>
  </conditionalFormatting>
  <conditionalFormatting sqref="K226">
    <cfRule type="cellIs" dxfId="24803" priority="121151" stopIfTrue="1" operator="equal">
      <formula>0</formula>
    </cfRule>
  </conditionalFormatting>
  <conditionalFormatting sqref="K226">
    <cfRule type="cellIs" dxfId="24802" priority="121150" stopIfTrue="1" operator="equal">
      <formula>0</formula>
    </cfRule>
  </conditionalFormatting>
  <conditionalFormatting sqref="K226">
    <cfRule type="cellIs" dxfId="24801" priority="121149" stopIfTrue="1" operator="equal">
      <formula>0</formula>
    </cfRule>
  </conditionalFormatting>
  <conditionalFormatting sqref="K226">
    <cfRule type="cellIs" dxfId="24800" priority="121148" stopIfTrue="1" operator="equal">
      <formula>0</formula>
    </cfRule>
  </conditionalFormatting>
  <conditionalFormatting sqref="K226">
    <cfRule type="cellIs" dxfId="24799" priority="121147" stopIfTrue="1" operator="equal">
      <formula>0</formula>
    </cfRule>
  </conditionalFormatting>
  <conditionalFormatting sqref="K226">
    <cfRule type="cellIs" dxfId="24798" priority="121146" stopIfTrue="1" operator="equal">
      <formula>0</formula>
    </cfRule>
  </conditionalFormatting>
  <conditionalFormatting sqref="K226">
    <cfRule type="cellIs" dxfId="24797" priority="121145" stopIfTrue="1" operator="equal">
      <formula>0</formula>
    </cfRule>
  </conditionalFormatting>
  <conditionalFormatting sqref="K226">
    <cfRule type="cellIs" dxfId="24796" priority="121144" stopIfTrue="1" operator="equal">
      <formula>0</formula>
    </cfRule>
  </conditionalFormatting>
  <conditionalFormatting sqref="K226">
    <cfRule type="cellIs" dxfId="24795" priority="121143" stopIfTrue="1" operator="equal">
      <formula>0</formula>
    </cfRule>
  </conditionalFormatting>
  <conditionalFormatting sqref="K226">
    <cfRule type="cellIs" dxfId="24794" priority="121142" stopIfTrue="1" operator="equal">
      <formula>0</formula>
    </cfRule>
  </conditionalFormatting>
  <conditionalFormatting sqref="K226">
    <cfRule type="cellIs" dxfId="24793" priority="121141" stopIfTrue="1" operator="equal">
      <formula>0</formula>
    </cfRule>
  </conditionalFormatting>
  <conditionalFormatting sqref="K226">
    <cfRule type="cellIs" dxfId="24792" priority="121140" stopIfTrue="1" operator="equal">
      <formula>0</formula>
    </cfRule>
  </conditionalFormatting>
  <conditionalFormatting sqref="K226">
    <cfRule type="cellIs" dxfId="24791" priority="121139" stopIfTrue="1" operator="equal">
      <formula>0</formula>
    </cfRule>
  </conditionalFormatting>
  <conditionalFormatting sqref="K226">
    <cfRule type="cellIs" dxfId="24790" priority="121138" stopIfTrue="1" operator="equal">
      <formula>0</formula>
    </cfRule>
  </conditionalFormatting>
  <conditionalFormatting sqref="K226">
    <cfRule type="cellIs" dxfId="24789" priority="121137" stopIfTrue="1" operator="equal">
      <formula>0</formula>
    </cfRule>
  </conditionalFormatting>
  <conditionalFormatting sqref="K226">
    <cfRule type="cellIs" dxfId="24788" priority="121136" stopIfTrue="1" operator="equal">
      <formula>0</formula>
    </cfRule>
  </conditionalFormatting>
  <conditionalFormatting sqref="K226">
    <cfRule type="cellIs" dxfId="24787" priority="121135" stopIfTrue="1" operator="equal">
      <formula>0</formula>
    </cfRule>
  </conditionalFormatting>
  <conditionalFormatting sqref="K226">
    <cfRule type="cellIs" dxfId="24786" priority="121134" stopIfTrue="1" operator="equal">
      <formula>0</formula>
    </cfRule>
  </conditionalFormatting>
  <conditionalFormatting sqref="K226">
    <cfRule type="cellIs" dxfId="24785" priority="121133" stopIfTrue="1" operator="equal">
      <formula>0</formula>
    </cfRule>
  </conditionalFormatting>
  <conditionalFormatting sqref="K226">
    <cfRule type="cellIs" dxfId="24784" priority="121132" stopIfTrue="1" operator="equal">
      <formula>0</formula>
    </cfRule>
  </conditionalFormatting>
  <conditionalFormatting sqref="K226">
    <cfRule type="cellIs" dxfId="24783" priority="121131" stopIfTrue="1" operator="equal">
      <formula>0</formula>
    </cfRule>
  </conditionalFormatting>
  <conditionalFormatting sqref="K226">
    <cfRule type="cellIs" dxfId="24782" priority="121130" stopIfTrue="1" operator="equal">
      <formula>0</formula>
    </cfRule>
  </conditionalFormatting>
  <conditionalFormatting sqref="K226">
    <cfRule type="cellIs" dxfId="24781" priority="121129" stopIfTrue="1" operator="equal">
      <formula>0</formula>
    </cfRule>
  </conditionalFormatting>
  <conditionalFormatting sqref="K226">
    <cfRule type="cellIs" dxfId="24780" priority="121128" stopIfTrue="1" operator="equal">
      <formula>0</formula>
    </cfRule>
  </conditionalFormatting>
  <conditionalFormatting sqref="K226">
    <cfRule type="cellIs" dxfId="24779" priority="121127" stopIfTrue="1" operator="equal">
      <formula>0</formula>
    </cfRule>
  </conditionalFormatting>
  <conditionalFormatting sqref="K226">
    <cfRule type="cellIs" dxfId="24778" priority="121126" stopIfTrue="1" operator="equal">
      <formula>0</formula>
    </cfRule>
  </conditionalFormatting>
  <conditionalFormatting sqref="K226">
    <cfRule type="cellIs" dxfId="24777" priority="121125" stopIfTrue="1" operator="equal">
      <formula>0</formula>
    </cfRule>
  </conditionalFormatting>
  <conditionalFormatting sqref="K226">
    <cfRule type="cellIs" dxfId="24776" priority="121124" stopIfTrue="1" operator="equal">
      <formula>0</formula>
    </cfRule>
  </conditionalFormatting>
  <conditionalFormatting sqref="K226">
    <cfRule type="cellIs" dxfId="24775" priority="121123" stopIfTrue="1" operator="equal">
      <formula>0</formula>
    </cfRule>
  </conditionalFormatting>
  <conditionalFormatting sqref="K226">
    <cfRule type="cellIs" dxfId="24774" priority="121122" stopIfTrue="1" operator="equal">
      <formula>0</formula>
    </cfRule>
  </conditionalFormatting>
  <conditionalFormatting sqref="K226">
    <cfRule type="cellIs" dxfId="24773" priority="121121" stopIfTrue="1" operator="equal">
      <formula>0</formula>
    </cfRule>
  </conditionalFormatting>
  <conditionalFormatting sqref="K226">
    <cfRule type="cellIs" dxfId="24772" priority="121120" stopIfTrue="1" operator="equal">
      <formula>0</formula>
    </cfRule>
  </conditionalFormatting>
  <conditionalFormatting sqref="K226">
    <cfRule type="cellIs" dxfId="24771" priority="121119" stopIfTrue="1" operator="equal">
      <formula>0</formula>
    </cfRule>
  </conditionalFormatting>
  <conditionalFormatting sqref="K226">
    <cfRule type="cellIs" dxfId="24770" priority="121118" stopIfTrue="1" operator="equal">
      <formula>0</formula>
    </cfRule>
  </conditionalFormatting>
  <conditionalFormatting sqref="K226">
    <cfRule type="cellIs" dxfId="24769" priority="121117" stopIfTrue="1" operator="equal">
      <formula>0</formula>
    </cfRule>
  </conditionalFormatting>
  <conditionalFormatting sqref="D224">
    <cfRule type="cellIs" dxfId="24768" priority="118088" stopIfTrue="1" operator="equal">
      <formula>0</formula>
    </cfRule>
  </conditionalFormatting>
  <conditionalFormatting sqref="G210">
    <cfRule type="cellIs" dxfId="24767" priority="118065" stopIfTrue="1" operator="equal">
      <formula>0</formula>
    </cfRule>
  </conditionalFormatting>
  <conditionalFormatting sqref="F210">
    <cfRule type="cellIs" dxfId="24766" priority="118064" stopIfTrue="1" operator="equal">
      <formula>0</formula>
    </cfRule>
  </conditionalFormatting>
  <conditionalFormatting sqref="H210">
    <cfRule type="cellIs" dxfId="24765" priority="118063" stopIfTrue="1" operator="equal">
      <formula>0</formula>
    </cfRule>
  </conditionalFormatting>
  <conditionalFormatting sqref="G209">
    <cfRule type="cellIs" dxfId="24764" priority="118062" stopIfTrue="1" operator="equal">
      <formula>0</formula>
    </cfRule>
  </conditionalFormatting>
  <conditionalFormatting sqref="F209">
    <cfRule type="cellIs" dxfId="24763" priority="118061" stopIfTrue="1" operator="equal">
      <formula>0</formula>
    </cfRule>
  </conditionalFormatting>
  <conditionalFormatting sqref="H209">
    <cfRule type="cellIs" dxfId="24762" priority="118060" stopIfTrue="1" operator="equal">
      <formula>0</formula>
    </cfRule>
  </conditionalFormatting>
  <conditionalFormatting sqref="F208">
    <cfRule type="cellIs" dxfId="24761" priority="118059" stopIfTrue="1" operator="equal">
      <formula>0</formula>
    </cfRule>
  </conditionalFormatting>
  <conditionalFormatting sqref="G208">
    <cfRule type="cellIs" dxfId="24760" priority="118058" stopIfTrue="1" operator="equal">
      <formula>0</formula>
    </cfRule>
  </conditionalFormatting>
  <conditionalFormatting sqref="F205">
    <cfRule type="cellIs" dxfId="24759" priority="118057" stopIfTrue="1" operator="equal">
      <formula>0</formula>
    </cfRule>
  </conditionalFormatting>
  <conditionalFormatting sqref="F205">
    <cfRule type="cellIs" dxfId="24758" priority="118056" stopIfTrue="1" operator="equal">
      <formula>0</formula>
    </cfRule>
  </conditionalFormatting>
  <conditionalFormatting sqref="F205">
    <cfRule type="cellIs" dxfId="24757" priority="118055" stopIfTrue="1" operator="equal">
      <formula>0</formula>
    </cfRule>
  </conditionalFormatting>
  <conditionalFormatting sqref="F205">
    <cfRule type="cellIs" dxfId="24756" priority="118054" stopIfTrue="1" operator="equal">
      <formula>0</formula>
    </cfRule>
  </conditionalFormatting>
  <conditionalFormatting sqref="F205">
    <cfRule type="cellIs" dxfId="24755" priority="118053" stopIfTrue="1" operator="equal">
      <formula>0</formula>
    </cfRule>
  </conditionalFormatting>
  <conditionalFormatting sqref="F205">
    <cfRule type="cellIs" dxfId="24754" priority="118052" stopIfTrue="1" operator="equal">
      <formula>0</formula>
    </cfRule>
  </conditionalFormatting>
  <conditionalFormatting sqref="F205">
    <cfRule type="cellIs" dxfId="24753" priority="118051" stopIfTrue="1" operator="equal">
      <formula>0</formula>
    </cfRule>
  </conditionalFormatting>
  <conditionalFormatting sqref="F205">
    <cfRule type="cellIs" dxfId="24752" priority="118050" stopIfTrue="1" operator="equal">
      <formula>0</formula>
    </cfRule>
  </conditionalFormatting>
  <conditionalFormatting sqref="F205">
    <cfRule type="cellIs" dxfId="24751" priority="118049" stopIfTrue="1" operator="equal">
      <formula>0</formula>
    </cfRule>
  </conditionalFormatting>
  <conditionalFormatting sqref="F205">
    <cfRule type="cellIs" dxfId="24750" priority="118048" stopIfTrue="1" operator="equal">
      <formula>0</formula>
    </cfRule>
  </conditionalFormatting>
  <conditionalFormatting sqref="G205">
    <cfRule type="cellIs" dxfId="24749" priority="118047" stopIfTrue="1" operator="equal">
      <formula>0</formula>
    </cfRule>
  </conditionalFormatting>
  <conditionalFormatting sqref="F204">
    <cfRule type="cellIs" dxfId="24748" priority="118046" stopIfTrue="1" operator="equal">
      <formula>0</formula>
    </cfRule>
  </conditionalFormatting>
  <conditionalFormatting sqref="G204">
    <cfRule type="cellIs" dxfId="24747" priority="118045" stopIfTrue="1" operator="equal">
      <formula>0</formula>
    </cfRule>
  </conditionalFormatting>
  <conditionalFormatting sqref="F203">
    <cfRule type="cellIs" dxfId="24746" priority="118043" stopIfTrue="1" operator="equal">
      <formula>0</formula>
    </cfRule>
  </conditionalFormatting>
  <conditionalFormatting sqref="G203">
    <cfRule type="cellIs" dxfId="24745" priority="118042" stopIfTrue="1" operator="equal">
      <formula>0</formula>
    </cfRule>
  </conditionalFormatting>
  <conditionalFormatting sqref="G202">
    <cfRule type="cellIs" dxfId="24744" priority="118040" stopIfTrue="1" operator="equal">
      <formula>0</formula>
    </cfRule>
  </conditionalFormatting>
  <conditionalFormatting sqref="F202">
    <cfRule type="cellIs" dxfId="24743" priority="118039" stopIfTrue="1" operator="equal">
      <formula>0</formula>
    </cfRule>
  </conditionalFormatting>
  <conditionalFormatting sqref="J204">
    <cfRule type="cellIs" dxfId="24742" priority="118036" stopIfTrue="1" operator="equal">
      <formula>0</formula>
    </cfRule>
  </conditionalFormatting>
  <conditionalFormatting sqref="I205">
    <cfRule type="cellIs" dxfId="24741" priority="118035" stopIfTrue="1" operator="equal">
      <formula>0</formula>
    </cfRule>
  </conditionalFormatting>
  <conditionalFormatting sqref="I202:J202">
    <cfRule type="cellIs" dxfId="24740" priority="118031" stopIfTrue="1" operator="equal">
      <formula>0</formula>
    </cfRule>
  </conditionalFormatting>
  <conditionalFormatting sqref="I200">
    <cfRule type="cellIs" dxfId="24739" priority="118027" stopIfTrue="1" operator="equal">
      <formula>0</formula>
    </cfRule>
  </conditionalFormatting>
  <conditionalFormatting sqref="J200">
    <cfRule type="cellIs" dxfId="24738" priority="118026" stopIfTrue="1" operator="equal">
      <formula>0</formula>
    </cfRule>
  </conditionalFormatting>
  <conditionalFormatting sqref="L204">
    <cfRule type="cellIs" dxfId="24737" priority="118023" stopIfTrue="1" operator="equal">
      <formula>0</formula>
    </cfRule>
  </conditionalFormatting>
  <conditionalFormatting sqref="M204">
    <cfRule type="cellIs" dxfId="24736" priority="118022" stopIfTrue="1" operator="equal">
      <formula>0</formula>
    </cfRule>
  </conditionalFormatting>
  <conditionalFormatting sqref="L202:M202">
    <cfRule type="cellIs" dxfId="24735" priority="118021" stopIfTrue="1" operator="equal">
      <formula>0</formula>
    </cfRule>
  </conditionalFormatting>
  <conditionalFormatting sqref="M200">
    <cfRule type="cellIs" dxfId="24734" priority="118019" stopIfTrue="1" operator="equal">
      <formula>0</formula>
    </cfRule>
  </conditionalFormatting>
  <conditionalFormatting sqref="M104">
    <cfRule type="cellIs" dxfId="24733" priority="118013" stopIfTrue="1" operator="equal">
      <formula>0</formula>
    </cfRule>
  </conditionalFormatting>
  <conditionalFormatting sqref="M103">
    <cfRule type="cellIs" dxfId="24732" priority="118009" stopIfTrue="1" operator="equal">
      <formula>0</formula>
    </cfRule>
  </conditionalFormatting>
  <conditionalFormatting sqref="J81">
    <cfRule type="cellIs" dxfId="24731" priority="117999" stopIfTrue="1" operator="equal">
      <formula>0</formula>
    </cfRule>
  </conditionalFormatting>
  <conditionalFormatting sqref="N225">
    <cfRule type="cellIs" dxfId="24730" priority="115569" stopIfTrue="1" operator="equal">
      <formula>0</formula>
    </cfRule>
  </conditionalFormatting>
  <conditionalFormatting sqref="N225">
    <cfRule type="cellIs" dxfId="24729" priority="115568" stopIfTrue="1" operator="equal">
      <formula>0</formula>
    </cfRule>
  </conditionalFormatting>
  <conditionalFormatting sqref="N225">
    <cfRule type="cellIs" dxfId="24728" priority="115567" stopIfTrue="1" operator="equal">
      <formula>0</formula>
    </cfRule>
  </conditionalFormatting>
  <conditionalFormatting sqref="N225">
    <cfRule type="cellIs" dxfId="24727" priority="115566" stopIfTrue="1" operator="equal">
      <formula>0</formula>
    </cfRule>
  </conditionalFormatting>
  <conditionalFormatting sqref="N225">
    <cfRule type="cellIs" dxfId="24726" priority="115565" stopIfTrue="1" operator="equal">
      <formula>0</formula>
    </cfRule>
  </conditionalFormatting>
  <conditionalFormatting sqref="N225">
    <cfRule type="cellIs" dxfId="24725" priority="115564" stopIfTrue="1" operator="equal">
      <formula>0</formula>
    </cfRule>
  </conditionalFormatting>
  <conditionalFormatting sqref="N225">
    <cfRule type="cellIs" dxfId="24724" priority="115563" stopIfTrue="1" operator="equal">
      <formula>0</formula>
    </cfRule>
  </conditionalFormatting>
  <conditionalFormatting sqref="N225">
    <cfRule type="cellIs" dxfId="24723" priority="115562" stopIfTrue="1" operator="equal">
      <formula>0</formula>
    </cfRule>
  </conditionalFormatting>
  <conditionalFormatting sqref="N225">
    <cfRule type="cellIs" dxfId="24722" priority="115561" stopIfTrue="1" operator="equal">
      <formula>0</formula>
    </cfRule>
  </conditionalFormatting>
  <conditionalFormatting sqref="N225">
    <cfRule type="cellIs" dxfId="24721" priority="115560" stopIfTrue="1" operator="equal">
      <formula>0</formula>
    </cfRule>
  </conditionalFormatting>
  <conditionalFormatting sqref="N225">
    <cfRule type="cellIs" dxfId="24720" priority="115559" stopIfTrue="1" operator="equal">
      <formula>0</formula>
    </cfRule>
  </conditionalFormatting>
  <conditionalFormatting sqref="N225">
    <cfRule type="cellIs" dxfId="24719" priority="115558" stopIfTrue="1" operator="equal">
      <formula>0</formula>
    </cfRule>
  </conditionalFormatting>
  <conditionalFormatting sqref="N225">
    <cfRule type="cellIs" dxfId="24718" priority="115557" stopIfTrue="1" operator="equal">
      <formula>0</formula>
    </cfRule>
  </conditionalFormatting>
  <conditionalFormatting sqref="N225">
    <cfRule type="cellIs" dxfId="24717" priority="115556" stopIfTrue="1" operator="equal">
      <formula>0</formula>
    </cfRule>
  </conditionalFormatting>
  <conditionalFormatting sqref="N225">
    <cfRule type="cellIs" dxfId="24716" priority="115555" stopIfTrue="1" operator="equal">
      <formula>0</formula>
    </cfRule>
  </conditionalFormatting>
  <conditionalFormatting sqref="N225">
    <cfRule type="cellIs" dxfId="24715" priority="115554" stopIfTrue="1" operator="equal">
      <formula>0</formula>
    </cfRule>
  </conditionalFormatting>
  <conditionalFormatting sqref="N225">
    <cfRule type="cellIs" dxfId="24714" priority="115553" stopIfTrue="1" operator="equal">
      <formula>0</formula>
    </cfRule>
  </conditionalFormatting>
  <conditionalFormatting sqref="N225">
    <cfRule type="cellIs" dxfId="24713" priority="115552" stopIfTrue="1" operator="equal">
      <formula>0</formula>
    </cfRule>
  </conditionalFormatting>
  <conditionalFormatting sqref="N225">
    <cfRule type="cellIs" dxfId="24712" priority="115551" stopIfTrue="1" operator="equal">
      <formula>0</formula>
    </cfRule>
  </conditionalFormatting>
  <conditionalFormatting sqref="N225">
    <cfRule type="cellIs" dxfId="24711" priority="115550" stopIfTrue="1" operator="equal">
      <formula>0</formula>
    </cfRule>
  </conditionalFormatting>
  <conditionalFormatting sqref="N225">
    <cfRule type="cellIs" dxfId="24710" priority="115549" stopIfTrue="1" operator="equal">
      <formula>0</formula>
    </cfRule>
  </conditionalFormatting>
  <conditionalFormatting sqref="N225">
    <cfRule type="cellIs" dxfId="24709" priority="115548" stopIfTrue="1" operator="equal">
      <formula>0</formula>
    </cfRule>
  </conditionalFormatting>
  <conditionalFormatting sqref="N225">
    <cfRule type="cellIs" dxfId="24708" priority="115547" stopIfTrue="1" operator="equal">
      <formula>0</formula>
    </cfRule>
  </conditionalFormatting>
  <conditionalFormatting sqref="N225">
    <cfRule type="cellIs" dxfId="24707" priority="115546" stopIfTrue="1" operator="equal">
      <formula>0</formula>
    </cfRule>
  </conditionalFormatting>
  <conditionalFormatting sqref="N225">
    <cfRule type="cellIs" dxfId="24706" priority="115545" stopIfTrue="1" operator="equal">
      <formula>0</formula>
    </cfRule>
  </conditionalFormatting>
  <conditionalFormatting sqref="N225">
    <cfRule type="cellIs" dxfId="24705" priority="115544" stopIfTrue="1" operator="equal">
      <formula>0</formula>
    </cfRule>
  </conditionalFormatting>
  <conditionalFormatting sqref="N225">
    <cfRule type="cellIs" dxfId="24704" priority="115543" stopIfTrue="1" operator="equal">
      <formula>0</formula>
    </cfRule>
  </conditionalFormatting>
  <conditionalFormatting sqref="N225">
    <cfRule type="cellIs" dxfId="24703" priority="115542" stopIfTrue="1" operator="equal">
      <formula>0</formula>
    </cfRule>
  </conditionalFormatting>
  <conditionalFormatting sqref="N225">
    <cfRule type="cellIs" dxfId="24702" priority="115541" stopIfTrue="1" operator="equal">
      <formula>0</formula>
    </cfRule>
  </conditionalFormatting>
  <conditionalFormatting sqref="N225">
    <cfRule type="cellIs" dxfId="24701" priority="115540" stopIfTrue="1" operator="equal">
      <formula>0</formula>
    </cfRule>
  </conditionalFormatting>
  <conditionalFormatting sqref="N225">
    <cfRule type="cellIs" dxfId="24700" priority="115539" stopIfTrue="1" operator="equal">
      <formula>0</formula>
    </cfRule>
  </conditionalFormatting>
  <conditionalFormatting sqref="N225">
    <cfRule type="cellIs" dxfId="24699" priority="115538" stopIfTrue="1" operator="equal">
      <formula>0</formula>
    </cfRule>
  </conditionalFormatting>
  <conditionalFormatting sqref="N225">
    <cfRule type="cellIs" dxfId="24698" priority="115537" stopIfTrue="1" operator="equal">
      <formula>0</formula>
    </cfRule>
  </conditionalFormatting>
  <conditionalFormatting sqref="N225">
    <cfRule type="cellIs" dxfId="24697" priority="115536" stopIfTrue="1" operator="equal">
      <formula>0</formula>
    </cfRule>
  </conditionalFormatting>
  <conditionalFormatting sqref="N225">
    <cfRule type="cellIs" dxfId="24696" priority="115535" stopIfTrue="1" operator="equal">
      <formula>0</formula>
    </cfRule>
  </conditionalFormatting>
  <conditionalFormatting sqref="N225">
    <cfRule type="cellIs" dxfId="24695" priority="115534" stopIfTrue="1" operator="equal">
      <formula>0</formula>
    </cfRule>
  </conditionalFormatting>
  <conditionalFormatting sqref="N225">
    <cfRule type="cellIs" dxfId="24694" priority="115533" stopIfTrue="1" operator="equal">
      <formula>0</formula>
    </cfRule>
  </conditionalFormatting>
  <conditionalFormatting sqref="N225">
    <cfRule type="cellIs" dxfId="24693" priority="115532" stopIfTrue="1" operator="equal">
      <formula>0</formula>
    </cfRule>
  </conditionalFormatting>
  <conditionalFormatting sqref="N225">
    <cfRule type="cellIs" dxfId="24692" priority="115531" stopIfTrue="1" operator="equal">
      <formula>0</formula>
    </cfRule>
  </conditionalFormatting>
  <conditionalFormatting sqref="N225">
    <cfRule type="cellIs" dxfId="24691" priority="115530" stopIfTrue="1" operator="equal">
      <formula>0</formula>
    </cfRule>
  </conditionalFormatting>
  <conditionalFormatting sqref="N225">
    <cfRule type="cellIs" dxfId="24690" priority="115529" stopIfTrue="1" operator="equal">
      <formula>0</formula>
    </cfRule>
  </conditionalFormatting>
  <conditionalFormatting sqref="N225">
    <cfRule type="cellIs" dxfId="24689" priority="115528" stopIfTrue="1" operator="equal">
      <formula>0</formula>
    </cfRule>
  </conditionalFormatting>
  <conditionalFormatting sqref="N225">
    <cfRule type="cellIs" dxfId="24688" priority="115527" stopIfTrue="1" operator="equal">
      <formula>0</formula>
    </cfRule>
  </conditionalFormatting>
  <conditionalFormatting sqref="N225">
    <cfRule type="cellIs" dxfId="24687" priority="115526" stopIfTrue="1" operator="equal">
      <formula>0</formula>
    </cfRule>
  </conditionalFormatting>
  <conditionalFormatting sqref="N225">
    <cfRule type="cellIs" dxfId="24686" priority="115525" stopIfTrue="1" operator="equal">
      <formula>0</formula>
    </cfRule>
  </conditionalFormatting>
  <conditionalFormatting sqref="N225">
    <cfRule type="cellIs" dxfId="24685" priority="115524" stopIfTrue="1" operator="equal">
      <formula>0</formula>
    </cfRule>
  </conditionalFormatting>
  <conditionalFormatting sqref="N225">
    <cfRule type="cellIs" dxfId="24684" priority="115523" stopIfTrue="1" operator="equal">
      <formula>0</formula>
    </cfRule>
  </conditionalFormatting>
  <conditionalFormatting sqref="N225">
    <cfRule type="cellIs" dxfId="24683" priority="115522" stopIfTrue="1" operator="equal">
      <formula>0</formula>
    </cfRule>
  </conditionalFormatting>
  <conditionalFormatting sqref="N225">
    <cfRule type="cellIs" dxfId="24682" priority="115521" stopIfTrue="1" operator="equal">
      <formula>0</formula>
    </cfRule>
  </conditionalFormatting>
  <conditionalFormatting sqref="N225">
    <cfRule type="cellIs" dxfId="24681" priority="115520" stopIfTrue="1" operator="equal">
      <formula>0</formula>
    </cfRule>
  </conditionalFormatting>
  <conditionalFormatting sqref="N225">
    <cfRule type="cellIs" dxfId="24680" priority="115519" stopIfTrue="1" operator="equal">
      <formula>0</formula>
    </cfRule>
  </conditionalFormatting>
  <conditionalFormatting sqref="N225">
    <cfRule type="cellIs" dxfId="24679" priority="115518" stopIfTrue="1" operator="equal">
      <formula>0</formula>
    </cfRule>
  </conditionalFormatting>
  <conditionalFormatting sqref="N225">
    <cfRule type="cellIs" dxfId="24678" priority="115517" stopIfTrue="1" operator="equal">
      <formula>0</formula>
    </cfRule>
  </conditionalFormatting>
  <conditionalFormatting sqref="N225">
    <cfRule type="cellIs" dxfId="24677" priority="115516" stopIfTrue="1" operator="equal">
      <formula>0</formula>
    </cfRule>
  </conditionalFormatting>
  <conditionalFormatting sqref="N225">
    <cfRule type="cellIs" dxfId="24676" priority="115515" stopIfTrue="1" operator="equal">
      <formula>0</formula>
    </cfRule>
  </conditionalFormatting>
  <conditionalFormatting sqref="N225">
    <cfRule type="cellIs" dxfId="24675" priority="115514" stopIfTrue="1" operator="equal">
      <formula>0</formula>
    </cfRule>
  </conditionalFormatting>
  <conditionalFormatting sqref="N225">
    <cfRule type="cellIs" dxfId="24674" priority="115513" stopIfTrue="1" operator="equal">
      <formula>0</formula>
    </cfRule>
  </conditionalFormatting>
  <conditionalFormatting sqref="N225">
    <cfRule type="cellIs" dxfId="24673" priority="115512" stopIfTrue="1" operator="equal">
      <formula>0</formula>
    </cfRule>
  </conditionalFormatting>
  <conditionalFormatting sqref="N225">
    <cfRule type="cellIs" dxfId="24672" priority="115511" stopIfTrue="1" operator="equal">
      <formula>0</formula>
    </cfRule>
  </conditionalFormatting>
  <conditionalFormatting sqref="N225">
    <cfRule type="cellIs" dxfId="24671" priority="115510" stopIfTrue="1" operator="equal">
      <formula>0</formula>
    </cfRule>
  </conditionalFormatting>
  <conditionalFormatting sqref="N225">
    <cfRule type="cellIs" dxfId="24670" priority="115509" stopIfTrue="1" operator="equal">
      <formula>0</formula>
    </cfRule>
  </conditionalFormatting>
  <conditionalFormatting sqref="N225">
    <cfRule type="cellIs" dxfId="24669" priority="115508" stopIfTrue="1" operator="equal">
      <formula>0</formula>
    </cfRule>
  </conditionalFormatting>
  <conditionalFormatting sqref="N225">
    <cfRule type="cellIs" dxfId="24668" priority="115507" stopIfTrue="1" operator="equal">
      <formula>0</formula>
    </cfRule>
  </conditionalFormatting>
  <conditionalFormatting sqref="N225">
    <cfRule type="cellIs" dxfId="24667" priority="115506" stopIfTrue="1" operator="equal">
      <formula>0</formula>
    </cfRule>
  </conditionalFormatting>
  <conditionalFormatting sqref="N225">
    <cfRule type="cellIs" dxfId="24666" priority="115505" stopIfTrue="1" operator="equal">
      <formula>0</formula>
    </cfRule>
  </conditionalFormatting>
  <conditionalFormatting sqref="N225">
    <cfRule type="cellIs" dxfId="24665" priority="115504" stopIfTrue="1" operator="equal">
      <formula>0</formula>
    </cfRule>
  </conditionalFormatting>
  <conditionalFormatting sqref="N225">
    <cfRule type="cellIs" dxfId="24664" priority="115503" stopIfTrue="1" operator="equal">
      <formula>0</formula>
    </cfRule>
  </conditionalFormatting>
  <conditionalFormatting sqref="N225">
    <cfRule type="cellIs" dxfId="24663" priority="115502" stopIfTrue="1" operator="equal">
      <formula>0</formula>
    </cfRule>
  </conditionalFormatting>
  <conditionalFormatting sqref="N225">
    <cfRule type="cellIs" dxfId="24662" priority="115501" stopIfTrue="1" operator="equal">
      <formula>0</formula>
    </cfRule>
  </conditionalFormatting>
  <conditionalFormatting sqref="N225">
    <cfRule type="cellIs" dxfId="24661" priority="115500" stopIfTrue="1" operator="equal">
      <formula>0</formula>
    </cfRule>
  </conditionalFormatting>
  <conditionalFormatting sqref="N225">
    <cfRule type="cellIs" dxfId="24660" priority="115499" stopIfTrue="1" operator="equal">
      <formula>0</formula>
    </cfRule>
  </conditionalFormatting>
  <conditionalFormatting sqref="N225">
    <cfRule type="cellIs" dxfId="24659" priority="115498" stopIfTrue="1" operator="equal">
      <formula>0</formula>
    </cfRule>
  </conditionalFormatting>
  <conditionalFormatting sqref="N225">
    <cfRule type="cellIs" dxfId="24658" priority="115497" stopIfTrue="1" operator="equal">
      <formula>0</formula>
    </cfRule>
  </conditionalFormatting>
  <conditionalFormatting sqref="N225">
    <cfRule type="cellIs" dxfId="24657" priority="115496" stopIfTrue="1" operator="equal">
      <formula>0</formula>
    </cfRule>
  </conditionalFormatting>
  <conditionalFormatting sqref="N225">
    <cfRule type="cellIs" dxfId="24656" priority="115495" stopIfTrue="1" operator="equal">
      <formula>0</formula>
    </cfRule>
  </conditionalFormatting>
  <conditionalFormatting sqref="N225">
    <cfRule type="cellIs" dxfId="24655" priority="115494" stopIfTrue="1" operator="equal">
      <formula>0</formula>
    </cfRule>
  </conditionalFormatting>
  <conditionalFormatting sqref="N225">
    <cfRule type="cellIs" dxfId="24654" priority="115493" stopIfTrue="1" operator="equal">
      <formula>0</formula>
    </cfRule>
  </conditionalFormatting>
  <conditionalFormatting sqref="N225">
    <cfRule type="cellIs" dxfId="24653" priority="115492" stopIfTrue="1" operator="equal">
      <formula>0</formula>
    </cfRule>
  </conditionalFormatting>
  <conditionalFormatting sqref="N225">
    <cfRule type="cellIs" dxfId="24652" priority="115491" stopIfTrue="1" operator="equal">
      <formula>0</formula>
    </cfRule>
  </conditionalFormatting>
  <conditionalFormatting sqref="N225">
    <cfRule type="cellIs" dxfId="24651" priority="115490" stopIfTrue="1" operator="equal">
      <formula>0</formula>
    </cfRule>
  </conditionalFormatting>
  <conditionalFormatting sqref="N225">
    <cfRule type="cellIs" dxfId="24650" priority="115489" stopIfTrue="1" operator="equal">
      <formula>0</formula>
    </cfRule>
  </conditionalFormatting>
  <conditionalFormatting sqref="N225">
    <cfRule type="cellIs" dxfId="24649" priority="115488" stopIfTrue="1" operator="equal">
      <formula>0</formula>
    </cfRule>
  </conditionalFormatting>
  <conditionalFormatting sqref="N225">
    <cfRule type="cellIs" dxfId="24648" priority="115487" stopIfTrue="1" operator="equal">
      <formula>0</formula>
    </cfRule>
  </conditionalFormatting>
  <conditionalFormatting sqref="N225">
    <cfRule type="cellIs" dxfId="24647" priority="115486" stopIfTrue="1" operator="equal">
      <formula>0</formula>
    </cfRule>
  </conditionalFormatting>
  <conditionalFormatting sqref="N225">
    <cfRule type="cellIs" dxfId="24646" priority="115485" stopIfTrue="1" operator="equal">
      <formula>0</formula>
    </cfRule>
  </conditionalFormatting>
  <conditionalFormatting sqref="N225">
    <cfRule type="cellIs" dxfId="24645" priority="115484" stopIfTrue="1" operator="equal">
      <formula>0</formula>
    </cfRule>
  </conditionalFormatting>
  <conditionalFormatting sqref="N225">
    <cfRule type="cellIs" dxfId="24644" priority="115483" stopIfTrue="1" operator="equal">
      <formula>0</formula>
    </cfRule>
  </conditionalFormatting>
  <conditionalFormatting sqref="N225">
    <cfRule type="cellIs" dxfId="24643" priority="115482" stopIfTrue="1" operator="equal">
      <formula>0</formula>
    </cfRule>
  </conditionalFormatting>
  <conditionalFormatting sqref="N225">
    <cfRule type="cellIs" dxfId="24642" priority="115481" stopIfTrue="1" operator="equal">
      <formula>0</formula>
    </cfRule>
  </conditionalFormatting>
  <conditionalFormatting sqref="N225">
    <cfRule type="cellIs" dxfId="24641" priority="115480" stopIfTrue="1" operator="equal">
      <formula>0</formula>
    </cfRule>
  </conditionalFormatting>
  <conditionalFormatting sqref="N225">
    <cfRule type="cellIs" dxfId="24640" priority="115479" stopIfTrue="1" operator="equal">
      <formula>0</formula>
    </cfRule>
  </conditionalFormatting>
  <conditionalFormatting sqref="N225">
    <cfRule type="cellIs" dxfId="24639" priority="115478" stopIfTrue="1" operator="equal">
      <formula>0</formula>
    </cfRule>
  </conditionalFormatting>
  <conditionalFormatting sqref="N225">
    <cfRule type="cellIs" dxfId="24638" priority="115477" stopIfTrue="1" operator="equal">
      <formula>0</formula>
    </cfRule>
  </conditionalFormatting>
  <conditionalFormatting sqref="N225">
    <cfRule type="cellIs" dxfId="24637" priority="115476" stopIfTrue="1" operator="equal">
      <formula>0</formula>
    </cfRule>
  </conditionalFormatting>
  <conditionalFormatting sqref="N225">
    <cfRule type="cellIs" dxfId="24636" priority="115475" stopIfTrue="1" operator="equal">
      <formula>0</formula>
    </cfRule>
  </conditionalFormatting>
  <conditionalFormatting sqref="N225">
    <cfRule type="cellIs" dxfId="24635" priority="115474" stopIfTrue="1" operator="equal">
      <formula>0</formula>
    </cfRule>
  </conditionalFormatting>
  <conditionalFormatting sqref="N225">
    <cfRule type="cellIs" dxfId="24634" priority="115473" stopIfTrue="1" operator="equal">
      <formula>0</formula>
    </cfRule>
  </conditionalFormatting>
  <conditionalFormatting sqref="N225">
    <cfRule type="cellIs" dxfId="24633" priority="115472" stopIfTrue="1" operator="equal">
      <formula>0</formula>
    </cfRule>
  </conditionalFormatting>
  <conditionalFormatting sqref="N225">
    <cfRule type="cellIs" dxfId="24632" priority="115471" stopIfTrue="1" operator="equal">
      <formula>0</formula>
    </cfRule>
  </conditionalFormatting>
  <conditionalFormatting sqref="N225">
    <cfRule type="cellIs" dxfId="24631" priority="115470" stopIfTrue="1" operator="equal">
      <formula>0</formula>
    </cfRule>
  </conditionalFormatting>
  <conditionalFormatting sqref="N225">
    <cfRule type="cellIs" dxfId="24630" priority="115469" stopIfTrue="1" operator="equal">
      <formula>0</formula>
    </cfRule>
  </conditionalFormatting>
  <conditionalFormatting sqref="N225">
    <cfRule type="cellIs" dxfId="24629" priority="115468" stopIfTrue="1" operator="equal">
      <formula>0</formula>
    </cfRule>
  </conditionalFormatting>
  <conditionalFormatting sqref="N225">
    <cfRule type="cellIs" dxfId="24628" priority="115467" stopIfTrue="1" operator="equal">
      <formula>0</formula>
    </cfRule>
  </conditionalFormatting>
  <conditionalFormatting sqref="N225">
    <cfRule type="cellIs" dxfId="24627" priority="115466" stopIfTrue="1" operator="equal">
      <formula>0</formula>
    </cfRule>
  </conditionalFormatting>
  <conditionalFormatting sqref="N225">
    <cfRule type="cellIs" dxfId="24626" priority="115465" stopIfTrue="1" operator="equal">
      <formula>0</formula>
    </cfRule>
  </conditionalFormatting>
  <conditionalFormatting sqref="N225">
    <cfRule type="cellIs" dxfId="24625" priority="115464" stopIfTrue="1" operator="equal">
      <formula>0</formula>
    </cfRule>
  </conditionalFormatting>
  <conditionalFormatting sqref="N225">
    <cfRule type="cellIs" dxfId="24624" priority="115463" stopIfTrue="1" operator="equal">
      <formula>0</formula>
    </cfRule>
  </conditionalFormatting>
  <conditionalFormatting sqref="N225">
    <cfRule type="cellIs" dxfId="24623" priority="115462" stopIfTrue="1" operator="equal">
      <formula>0</formula>
    </cfRule>
  </conditionalFormatting>
  <conditionalFormatting sqref="N225">
    <cfRule type="cellIs" dxfId="24622" priority="115461" stopIfTrue="1" operator="equal">
      <formula>0</formula>
    </cfRule>
  </conditionalFormatting>
  <conditionalFormatting sqref="N225">
    <cfRule type="cellIs" dxfId="24621" priority="115460" stopIfTrue="1" operator="equal">
      <formula>0</formula>
    </cfRule>
  </conditionalFormatting>
  <conditionalFormatting sqref="N225">
    <cfRule type="cellIs" dxfId="24620" priority="115459" stopIfTrue="1" operator="equal">
      <formula>0</formula>
    </cfRule>
  </conditionalFormatting>
  <conditionalFormatting sqref="N225">
    <cfRule type="cellIs" dxfId="24619" priority="115458" stopIfTrue="1" operator="equal">
      <formula>0</formula>
    </cfRule>
  </conditionalFormatting>
  <conditionalFormatting sqref="N225">
    <cfRule type="cellIs" dxfId="24618" priority="115457" stopIfTrue="1" operator="equal">
      <formula>0</formula>
    </cfRule>
  </conditionalFormatting>
  <conditionalFormatting sqref="N225">
    <cfRule type="cellIs" dxfId="24617" priority="115456" stopIfTrue="1" operator="equal">
      <formula>0</formula>
    </cfRule>
  </conditionalFormatting>
  <conditionalFormatting sqref="N225">
    <cfRule type="cellIs" dxfId="24616" priority="115455" stopIfTrue="1" operator="equal">
      <formula>0</formula>
    </cfRule>
  </conditionalFormatting>
  <conditionalFormatting sqref="N225">
    <cfRule type="cellIs" dxfId="24615" priority="115454" stopIfTrue="1" operator="equal">
      <formula>0</formula>
    </cfRule>
  </conditionalFormatting>
  <conditionalFormatting sqref="N225">
    <cfRule type="cellIs" dxfId="24614" priority="115453" stopIfTrue="1" operator="equal">
      <formula>0</formula>
    </cfRule>
  </conditionalFormatting>
  <conditionalFormatting sqref="N225">
    <cfRule type="cellIs" dxfId="24613" priority="115452" stopIfTrue="1" operator="equal">
      <formula>0</formula>
    </cfRule>
  </conditionalFormatting>
  <conditionalFormatting sqref="N225">
    <cfRule type="cellIs" dxfId="24612" priority="115451" stopIfTrue="1" operator="equal">
      <formula>0</formula>
    </cfRule>
  </conditionalFormatting>
  <conditionalFormatting sqref="N225">
    <cfRule type="cellIs" dxfId="24611" priority="115450" stopIfTrue="1" operator="equal">
      <formula>0</formula>
    </cfRule>
  </conditionalFormatting>
  <conditionalFormatting sqref="N225">
    <cfRule type="cellIs" dxfId="24610" priority="115449" stopIfTrue="1" operator="equal">
      <formula>0</formula>
    </cfRule>
  </conditionalFormatting>
  <conditionalFormatting sqref="N225">
    <cfRule type="cellIs" dxfId="24609" priority="115448" stopIfTrue="1" operator="equal">
      <formula>0</formula>
    </cfRule>
  </conditionalFormatting>
  <conditionalFormatting sqref="N225">
    <cfRule type="cellIs" dxfId="24608" priority="115447" stopIfTrue="1" operator="equal">
      <formula>0</formula>
    </cfRule>
  </conditionalFormatting>
  <conditionalFormatting sqref="N225">
    <cfRule type="cellIs" dxfId="24607" priority="115446" stopIfTrue="1" operator="equal">
      <formula>0</formula>
    </cfRule>
  </conditionalFormatting>
  <conditionalFormatting sqref="N225">
    <cfRule type="cellIs" dxfId="24606" priority="115445" stopIfTrue="1" operator="equal">
      <formula>0</formula>
    </cfRule>
  </conditionalFormatting>
  <conditionalFormatting sqref="N225">
    <cfRule type="cellIs" dxfId="24605" priority="115444" stopIfTrue="1" operator="equal">
      <formula>0</formula>
    </cfRule>
  </conditionalFormatting>
  <conditionalFormatting sqref="N225">
    <cfRule type="cellIs" dxfId="24604" priority="115443" stopIfTrue="1" operator="equal">
      <formula>0</formula>
    </cfRule>
  </conditionalFormatting>
  <conditionalFormatting sqref="N225">
    <cfRule type="cellIs" dxfId="24603" priority="115442" stopIfTrue="1" operator="equal">
      <formula>0</formula>
    </cfRule>
  </conditionalFormatting>
  <conditionalFormatting sqref="N225">
    <cfRule type="cellIs" dxfId="24602" priority="115441" stopIfTrue="1" operator="equal">
      <formula>0</formula>
    </cfRule>
  </conditionalFormatting>
  <conditionalFormatting sqref="N225">
    <cfRule type="cellIs" dxfId="24601" priority="115440" stopIfTrue="1" operator="equal">
      <formula>0</formula>
    </cfRule>
  </conditionalFormatting>
  <conditionalFormatting sqref="N225">
    <cfRule type="cellIs" dxfId="24600" priority="115439" stopIfTrue="1" operator="equal">
      <formula>0</formula>
    </cfRule>
  </conditionalFormatting>
  <conditionalFormatting sqref="N225">
    <cfRule type="cellIs" dxfId="24599" priority="115438" stopIfTrue="1" operator="equal">
      <formula>0</formula>
    </cfRule>
  </conditionalFormatting>
  <conditionalFormatting sqref="N225">
    <cfRule type="cellIs" dxfId="24598" priority="115437" stopIfTrue="1" operator="equal">
      <formula>0</formula>
    </cfRule>
  </conditionalFormatting>
  <conditionalFormatting sqref="N225">
    <cfRule type="cellIs" dxfId="24597" priority="115436" stopIfTrue="1" operator="equal">
      <formula>0</formula>
    </cfRule>
  </conditionalFormatting>
  <conditionalFormatting sqref="N225">
    <cfRule type="cellIs" dxfId="24596" priority="115435" stopIfTrue="1" operator="equal">
      <formula>0</formula>
    </cfRule>
  </conditionalFormatting>
  <conditionalFormatting sqref="N225">
    <cfRule type="cellIs" dxfId="24595" priority="115434" stopIfTrue="1" operator="equal">
      <formula>0</formula>
    </cfRule>
  </conditionalFormatting>
  <conditionalFormatting sqref="N225">
    <cfRule type="cellIs" dxfId="24594" priority="115433" stopIfTrue="1" operator="equal">
      <formula>0</formula>
    </cfRule>
  </conditionalFormatting>
  <conditionalFormatting sqref="N225">
    <cfRule type="cellIs" dxfId="24593" priority="115432" stopIfTrue="1" operator="equal">
      <formula>0</formula>
    </cfRule>
  </conditionalFormatting>
  <conditionalFormatting sqref="N225">
    <cfRule type="cellIs" dxfId="24592" priority="115431" stopIfTrue="1" operator="equal">
      <formula>0</formula>
    </cfRule>
  </conditionalFormatting>
  <conditionalFormatting sqref="N225">
    <cfRule type="cellIs" dxfId="24591" priority="115430" stopIfTrue="1" operator="equal">
      <formula>0</formula>
    </cfRule>
  </conditionalFormatting>
  <conditionalFormatting sqref="N225">
    <cfRule type="cellIs" dxfId="24590" priority="115429" stopIfTrue="1" operator="equal">
      <formula>0</formula>
    </cfRule>
  </conditionalFormatting>
  <conditionalFormatting sqref="N225">
    <cfRule type="cellIs" dxfId="24589" priority="115428" stopIfTrue="1" operator="equal">
      <formula>0</formula>
    </cfRule>
  </conditionalFormatting>
  <conditionalFormatting sqref="N225">
    <cfRule type="cellIs" dxfId="24588" priority="115427" stopIfTrue="1" operator="equal">
      <formula>0</formula>
    </cfRule>
  </conditionalFormatting>
  <conditionalFormatting sqref="N225">
    <cfRule type="cellIs" dxfId="24587" priority="115426" stopIfTrue="1" operator="equal">
      <formula>0</formula>
    </cfRule>
  </conditionalFormatting>
  <conditionalFormatting sqref="N225">
    <cfRule type="cellIs" dxfId="24586" priority="115425" stopIfTrue="1" operator="equal">
      <formula>0</formula>
    </cfRule>
  </conditionalFormatting>
  <conditionalFormatting sqref="N225">
    <cfRule type="cellIs" dxfId="24585" priority="115424" stopIfTrue="1" operator="equal">
      <formula>0</formula>
    </cfRule>
  </conditionalFormatting>
  <conditionalFormatting sqref="N225">
    <cfRule type="cellIs" dxfId="24584" priority="115423" stopIfTrue="1" operator="equal">
      <formula>0</formula>
    </cfRule>
  </conditionalFormatting>
  <conditionalFormatting sqref="N225">
    <cfRule type="cellIs" dxfId="24583" priority="115422" stopIfTrue="1" operator="equal">
      <formula>0</formula>
    </cfRule>
  </conditionalFormatting>
  <conditionalFormatting sqref="N225">
    <cfRule type="cellIs" dxfId="24582" priority="115421" stopIfTrue="1" operator="equal">
      <formula>0</formula>
    </cfRule>
  </conditionalFormatting>
  <conditionalFormatting sqref="N225">
    <cfRule type="cellIs" dxfId="24581" priority="115420" stopIfTrue="1" operator="equal">
      <formula>0</formula>
    </cfRule>
  </conditionalFormatting>
  <conditionalFormatting sqref="N225">
    <cfRule type="cellIs" dxfId="24580" priority="115419" stopIfTrue="1" operator="equal">
      <formula>0</formula>
    </cfRule>
  </conditionalFormatting>
  <conditionalFormatting sqref="N225">
    <cfRule type="cellIs" dxfId="24579" priority="115418" stopIfTrue="1" operator="equal">
      <formula>0</formula>
    </cfRule>
  </conditionalFormatting>
  <conditionalFormatting sqref="N225">
    <cfRule type="cellIs" dxfId="24578" priority="115417" stopIfTrue="1" operator="equal">
      <formula>0</formula>
    </cfRule>
  </conditionalFormatting>
  <conditionalFormatting sqref="N225">
    <cfRule type="cellIs" dxfId="24577" priority="115416" stopIfTrue="1" operator="equal">
      <formula>0</formula>
    </cfRule>
  </conditionalFormatting>
  <conditionalFormatting sqref="N225">
    <cfRule type="cellIs" dxfId="24576" priority="115415" stopIfTrue="1" operator="equal">
      <formula>0</formula>
    </cfRule>
  </conditionalFormatting>
  <conditionalFormatting sqref="N225">
    <cfRule type="cellIs" dxfId="24575" priority="115414" stopIfTrue="1" operator="equal">
      <formula>0</formula>
    </cfRule>
  </conditionalFormatting>
  <conditionalFormatting sqref="N225">
    <cfRule type="cellIs" dxfId="24574" priority="115413" stopIfTrue="1" operator="equal">
      <formula>0</formula>
    </cfRule>
  </conditionalFormatting>
  <conditionalFormatting sqref="N225">
    <cfRule type="cellIs" dxfId="24573" priority="115412" stopIfTrue="1" operator="equal">
      <formula>0</formula>
    </cfRule>
  </conditionalFormatting>
  <conditionalFormatting sqref="N225">
    <cfRule type="cellIs" dxfId="24572" priority="115411" stopIfTrue="1" operator="equal">
      <formula>0</formula>
    </cfRule>
  </conditionalFormatting>
  <conditionalFormatting sqref="N225">
    <cfRule type="cellIs" dxfId="24571" priority="115410" stopIfTrue="1" operator="equal">
      <formula>0</formula>
    </cfRule>
  </conditionalFormatting>
  <conditionalFormatting sqref="N225">
    <cfRule type="cellIs" dxfId="24570" priority="115409" stopIfTrue="1" operator="equal">
      <formula>0</formula>
    </cfRule>
  </conditionalFormatting>
  <conditionalFormatting sqref="N225">
    <cfRule type="cellIs" dxfId="24569" priority="115408" stopIfTrue="1" operator="equal">
      <formula>0</formula>
    </cfRule>
  </conditionalFormatting>
  <conditionalFormatting sqref="N225">
    <cfRule type="cellIs" dxfId="24568" priority="115407" stopIfTrue="1" operator="equal">
      <formula>0</formula>
    </cfRule>
  </conditionalFormatting>
  <conditionalFormatting sqref="N225">
    <cfRule type="cellIs" dxfId="24567" priority="115406" stopIfTrue="1" operator="equal">
      <formula>0</formula>
    </cfRule>
  </conditionalFormatting>
  <conditionalFormatting sqref="N225">
    <cfRule type="cellIs" dxfId="24566" priority="115405" stopIfTrue="1" operator="equal">
      <formula>0</formula>
    </cfRule>
  </conditionalFormatting>
  <conditionalFormatting sqref="N225">
    <cfRule type="cellIs" dxfId="24565" priority="115404" stopIfTrue="1" operator="equal">
      <formula>0</formula>
    </cfRule>
  </conditionalFormatting>
  <conditionalFormatting sqref="N225">
    <cfRule type="cellIs" dxfId="24564" priority="115403" stopIfTrue="1" operator="equal">
      <formula>0</formula>
    </cfRule>
  </conditionalFormatting>
  <conditionalFormatting sqref="N225">
    <cfRule type="cellIs" dxfId="24563" priority="115402" stopIfTrue="1" operator="equal">
      <formula>0</formula>
    </cfRule>
  </conditionalFormatting>
  <conditionalFormatting sqref="N225">
    <cfRule type="cellIs" dxfId="24562" priority="115401" stopIfTrue="1" operator="equal">
      <formula>0</formula>
    </cfRule>
  </conditionalFormatting>
  <conditionalFormatting sqref="N225">
    <cfRule type="cellIs" dxfId="24561" priority="115400" stopIfTrue="1" operator="equal">
      <formula>0</formula>
    </cfRule>
  </conditionalFormatting>
  <conditionalFormatting sqref="N225">
    <cfRule type="cellIs" dxfId="24560" priority="115399" stopIfTrue="1" operator="equal">
      <formula>0</formula>
    </cfRule>
  </conditionalFormatting>
  <conditionalFormatting sqref="N225">
    <cfRule type="cellIs" dxfId="24559" priority="115398" stopIfTrue="1" operator="equal">
      <formula>0</formula>
    </cfRule>
  </conditionalFormatting>
  <conditionalFormatting sqref="N225">
    <cfRule type="cellIs" dxfId="24558" priority="115397" stopIfTrue="1" operator="equal">
      <formula>0</formula>
    </cfRule>
  </conditionalFormatting>
  <conditionalFormatting sqref="N225">
    <cfRule type="cellIs" dxfId="24557" priority="115396" stopIfTrue="1" operator="equal">
      <formula>0</formula>
    </cfRule>
  </conditionalFormatting>
  <conditionalFormatting sqref="N225">
    <cfRule type="cellIs" dxfId="24556" priority="115395" stopIfTrue="1" operator="equal">
      <formula>0</formula>
    </cfRule>
  </conditionalFormatting>
  <conditionalFormatting sqref="N225">
    <cfRule type="cellIs" dxfId="24555" priority="115394" stopIfTrue="1" operator="equal">
      <formula>0</formula>
    </cfRule>
  </conditionalFormatting>
  <conditionalFormatting sqref="N225">
    <cfRule type="cellIs" dxfId="24554" priority="115393" stopIfTrue="1" operator="equal">
      <formula>0</formula>
    </cfRule>
  </conditionalFormatting>
  <conditionalFormatting sqref="N225">
    <cfRule type="cellIs" dxfId="24553" priority="115392" stopIfTrue="1" operator="equal">
      <formula>0</formula>
    </cfRule>
  </conditionalFormatting>
  <conditionalFormatting sqref="N225">
    <cfRule type="cellIs" dxfId="24552" priority="115391" stopIfTrue="1" operator="equal">
      <formula>0</formula>
    </cfRule>
  </conditionalFormatting>
  <conditionalFormatting sqref="N225">
    <cfRule type="cellIs" dxfId="24551" priority="115390" stopIfTrue="1" operator="equal">
      <formula>0</formula>
    </cfRule>
  </conditionalFormatting>
  <conditionalFormatting sqref="N225">
    <cfRule type="cellIs" dxfId="24550" priority="115389" stopIfTrue="1" operator="equal">
      <formula>0</formula>
    </cfRule>
  </conditionalFormatting>
  <conditionalFormatting sqref="N225">
    <cfRule type="cellIs" dxfId="24549" priority="115388" stopIfTrue="1" operator="equal">
      <formula>0</formula>
    </cfRule>
  </conditionalFormatting>
  <conditionalFormatting sqref="N225">
    <cfRule type="cellIs" dxfId="24548" priority="115387" stopIfTrue="1" operator="equal">
      <formula>0</formula>
    </cfRule>
  </conditionalFormatting>
  <conditionalFormatting sqref="N225">
    <cfRule type="cellIs" dxfId="24547" priority="115386" stopIfTrue="1" operator="equal">
      <formula>0</formula>
    </cfRule>
  </conditionalFormatting>
  <conditionalFormatting sqref="N225">
    <cfRule type="cellIs" dxfId="24546" priority="115385" stopIfTrue="1" operator="equal">
      <formula>0</formula>
    </cfRule>
  </conditionalFormatting>
  <conditionalFormatting sqref="N225">
    <cfRule type="cellIs" dxfId="24545" priority="115384" stopIfTrue="1" operator="equal">
      <formula>0</formula>
    </cfRule>
  </conditionalFormatting>
  <conditionalFormatting sqref="N225">
    <cfRule type="cellIs" dxfId="24544" priority="115383" stopIfTrue="1" operator="equal">
      <formula>0</formula>
    </cfRule>
  </conditionalFormatting>
  <conditionalFormatting sqref="N225">
    <cfRule type="cellIs" dxfId="24543" priority="115382" stopIfTrue="1" operator="equal">
      <formula>0</formula>
    </cfRule>
  </conditionalFormatting>
  <conditionalFormatting sqref="N225">
    <cfRule type="cellIs" dxfId="24542" priority="115381" stopIfTrue="1" operator="equal">
      <formula>0</formula>
    </cfRule>
  </conditionalFormatting>
  <conditionalFormatting sqref="N225">
    <cfRule type="cellIs" dxfId="24541" priority="115380" stopIfTrue="1" operator="equal">
      <formula>0</formula>
    </cfRule>
  </conditionalFormatting>
  <conditionalFormatting sqref="N225">
    <cfRule type="cellIs" dxfId="24540" priority="115379" stopIfTrue="1" operator="equal">
      <formula>0</formula>
    </cfRule>
  </conditionalFormatting>
  <conditionalFormatting sqref="N225">
    <cfRule type="cellIs" dxfId="24539" priority="115378" stopIfTrue="1" operator="equal">
      <formula>0</formula>
    </cfRule>
  </conditionalFormatting>
  <conditionalFormatting sqref="N225">
    <cfRule type="cellIs" dxfId="24538" priority="115377" stopIfTrue="1" operator="equal">
      <formula>0</formula>
    </cfRule>
  </conditionalFormatting>
  <conditionalFormatting sqref="N225">
    <cfRule type="cellIs" dxfId="24537" priority="115376" stopIfTrue="1" operator="equal">
      <formula>0</formula>
    </cfRule>
  </conditionalFormatting>
  <conditionalFormatting sqref="N225">
    <cfRule type="cellIs" dxfId="24536" priority="115375" stopIfTrue="1" operator="equal">
      <formula>0</formula>
    </cfRule>
  </conditionalFormatting>
  <conditionalFormatting sqref="N225">
    <cfRule type="cellIs" dxfId="24535" priority="115374" stopIfTrue="1" operator="equal">
      <formula>0</formula>
    </cfRule>
  </conditionalFormatting>
  <conditionalFormatting sqref="N225">
    <cfRule type="cellIs" dxfId="24534" priority="115373" stopIfTrue="1" operator="equal">
      <formula>0</formula>
    </cfRule>
  </conditionalFormatting>
  <conditionalFormatting sqref="N225">
    <cfRule type="cellIs" dxfId="24533" priority="115372" stopIfTrue="1" operator="equal">
      <formula>0</formula>
    </cfRule>
  </conditionalFormatting>
  <conditionalFormatting sqref="N225">
    <cfRule type="cellIs" dxfId="24532" priority="115371" stopIfTrue="1" operator="equal">
      <formula>0</formula>
    </cfRule>
  </conditionalFormatting>
  <conditionalFormatting sqref="N225">
    <cfRule type="cellIs" dxfId="24531" priority="115370" stopIfTrue="1" operator="equal">
      <formula>0</formula>
    </cfRule>
  </conditionalFormatting>
  <conditionalFormatting sqref="N225">
    <cfRule type="cellIs" dxfId="24530" priority="115369" stopIfTrue="1" operator="equal">
      <formula>0</formula>
    </cfRule>
  </conditionalFormatting>
  <conditionalFormatting sqref="N225">
    <cfRule type="cellIs" dxfId="24529" priority="115368" stopIfTrue="1" operator="equal">
      <formula>0</formula>
    </cfRule>
  </conditionalFormatting>
  <conditionalFormatting sqref="N225">
    <cfRule type="cellIs" dxfId="24528" priority="115367" stopIfTrue="1" operator="equal">
      <formula>0</formula>
    </cfRule>
  </conditionalFormatting>
  <conditionalFormatting sqref="N225">
    <cfRule type="cellIs" dxfId="24527" priority="115366" stopIfTrue="1" operator="equal">
      <formula>0</formula>
    </cfRule>
  </conditionalFormatting>
  <conditionalFormatting sqref="N225">
    <cfRule type="cellIs" dxfId="24526" priority="115365" stopIfTrue="1" operator="equal">
      <formula>0</formula>
    </cfRule>
  </conditionalFormatting>
  <conditionalFormatting sqref="N225">
    <cfRule type="cellIs" dxfId="24525" priority="115364" stopIfTrue="1" operator="equal">
      <formula>0</formula>
    </cfRule>
  </conditionalFormatting>
  <conditionalFormatting sqref="N225">
    <cfRule type="cellIs" dxfId="24524" priority="115363" stopIfTrue="1" operator="equal">
      <formula>0</formula>
    </cfRule>
  </conditionalFormatting>
  <conditionalFormatting sqref="N225">
    <cfRule type="cellIs" dxfId="24523" priority="115362" stopIfTrue="1" operator="equal">
      <formula>0</formula>
    </cfRule>
  </conditionalFormatting>
  <conditionalFormatting sqref="N225">
    <cfRule type="cellIs" dxfId="24522" priority="115361" stopIfTrue="1" operator="equal">
      <formula>0</formula>
    </cfRule>
  </conditionalFormatting>
  <conditionalFormatting sqref="N225">
    <cfRule type="cellIs" dxfId="24521" priority="115360" stopIfTrue="1" operator="equal">
      <formula>0</formula>
    </cfRule>
  </conditionalFormatting>
  <conditionalFormatting sqref="N225">
    <cfRule type="cellIs" dxfId="24520" priority="115359" stopIfTrue="1" operator="equal">
      <formula>0</formula>
    </cfRule>
  </conditionalFormatting>
  <conditionalFormatting sqref="N225">
    <cfRule type="cellIs" dxfId="24519" priority="115358" stopIfTrue="1" operator="equal">
      <formula>0</formula>
    </cfRule>
  </conditionalFormatting>
  <conditionalFormatting sqref="N225">
    <cfRule type="cellIs" dxfId="24518" priority="115357" stopIfTrue="1" operator="equal">
      <formula>0</formula>
    </cfRule>
  </conditionalFormatting>
  <conditionalFormatting sqref="N225">
    <cfRule type="cellIs" dxfId="24517" priority="115356" stopIfTrue="1" operator="equal">
      <formula>0</formula>
    </cfRule>
  </conditionalFormatting>
  <conditionalFormatting sqref="N225">
    <cfRule type="cellIs" dxfId="24516" priority="115355" stopIfTrue="1" operator="equal">
      <formula>0</formula>
    </cfRule>
  </conditionalFormatting>
  <conditionalFormatting sqref="N225">
    <cfRule type="cellIs" dxfId="24515" priority="115354" stopIfTrue="1" operator="equal">
      <formula>0</formula>
    </cfRule>
  </conditionalFormatting>
  <conditionalFormatting sqref="N225">
    <cfRule type="cellIs" dxfId="24514" priority="115353" stopIfTrue="1" operator="equal">
      <formula>0</formula>
    </cfRule>
  </conditionalFormatting>
  <conditionalFormatting sqref="N225">
    <cfRule type="cellIs" dxfId="24513" priority="115352" stopIfTrue="1" operator="equal">
      <formula>0</formula>
    </cfRule>
  </conditionalFormatting>
  <conditionalFormatting sqref="N225">
    <cfRule type="cellIs" dxfId="24512" priority="115351" stopIfTrue="1" operator="equal">
      <formula>0</formula>
    </cfRule>
  </conditionalFormatting>
  <conditionalFormatting sqref="N225">
    <cfRule type="cellIs" dxfId="24511" priority="115350" stopIfTrue="1" operator="equal">
      <formula>0</formula>
    </cfRule>
  </conditionalFormatting>
  <conditionalFormatting sqref="N225">
    <cfRule type="cellIs" dxfId="24510" priority="115349" stopIfTrue="1" operator="equal">
      <formula>0</formula>
    </cfRule>
  </conditionalFormatting>
  <conditionalFormatting sqref="N225">
    <cfRule type="cellIs" dxfId="24509" priority="115348" stopIfTrue="1" operator="equal">
      <formula>0</formula>
    </cfRule>
  </conditionalFormatting>
  <conditionalFormatting sqref="N225">
    <cfRule type="cellIs" dxfId="24508" priority="115347" stopIfTrue="1" operator="equal">
      <formula>0</formula>
    </cfRule>
  </conditionalFormatting>
  <conditionalFormatting sqref="N225">
    <cfRule type="cellIs" dxfId="24507" priority="115346" stopIfTrue="1" operator="equal">
      <formula>0</formula>
    </cfRule>
  </conditionalFormatting>
  <conditionalFormatting sqref="N225">
    <cfRule type="cellIs" dxfId="24506" priority="115345" stopIfTrue="1" operator="equal">
      <formula>0</formula>
    </cfRule>
  </conditionalFormatting>
  <conditionalFormatting sqref="N225">
    <cfRule type="cellIs" dxfId="24505" priority="115344" stopIfTrue="1" operator="equal">
      <formula>0</formula>
    </cfRule>
  </conditionalFormatting>
  <conditionalFormatting sqref="N225">
    <cfRule type="cellIs" dxfId="24504" priority="115343" stopIfTrue="1" operator="equal">
      <formula>0</formula>
    </cfRule>
  </conditionalFormatting>
  <conditionalFormatting sqref="N225">
    <cfRule type="cellIs" dxfId="24503" priority="115342" stopIfTrue="1" operator="equal">
      <formula>0</formula>
    </cfRule>
  </conditionalFormatting>
  <conditionalFormatting sqref="N225">
    <cfRule type="cellIs" dxfId="24502" priority="115341" stopIfTrue="1" operator="equal">
      <formula>0</formula>
    </cfRule>
  </conditionalFormatting>
  <conditionalFormatting sqref="N225">
    <cfRule type="cellIs" dxfId="24501" priority="115340" stopIfTrue="1" operator="equal">
      <formula>0</formula>
    </cfRule>
  </conditionalFormatting>
  <conditionalFormatting sqref="N225">
    <cfRule type="cellIs" dxfId="24500" priority="115339" stopIfTrue="1" operator="equal">
      <formula>0</formula>
    </cfRule>
  </conditionalFormatting>
  <conditionalFormatting sqref="N225">
    <cfRule type="cellIs" dxfId="24499" priority="115338" stopIfTrue="1" operator="equal">
      <formula>0</formula>
    </cfRule>
  </conditionalFormatting>
  <conditionalFormatting sqref="N225">
    <cfRule type="cellIs" dxfId="24498" priority="115337" stopIfTrue="1" operator="equal">
      <formula>0</formula>
    </cfRule>
  </conditionalFormatting>
  <conditionalFormatting sqref="N225">
    <cfRule type="cellIs" dxfId="24497" priority="115336" stopIfTrue="1" operator="equal">
      <formula>0</formula>
    </cfRule>
  </conditionalFormatting>
  <conditionalFormatting sqref="N225">
    <cfRule type="cellIs" dxfId="24496" priority="115335" stopIfTrue="1" operator="equal">
      <formula>0</formula>
    </cfRule>
  </conditionalFormatting>
  <conditionalFormatting sqref="N225">
    <cfRule type="cellIs" dxfId="24495" priority="115334" stopIfTrue="1" operator="equal">
      <formula>0</formula>
    </cfRule>
  </conditionalFormatting>
  <conditionalFormatting sqref="N225">
    <cfRule type="cellIs" dxfId="24494" priority="115333" stopIfTrue="1" operator="equal">
      <formula>0</formula>
    </cfRule>
  </conditionalFormatting>
  <conditionalFormatting sqref="N225">
    <cfRule type="cellIs" dxfId="24493" priority="115332" stopIfTrue="1" operator="equal">
      <formula>0</formula>
    </cfRule>
  </conditionalFormatting>
  <conditionalFormatting sqref="N225">
    <cfRule type="cellIs" dxfId="24492" priority="115331" stopIfTrue="1" operator="equal">
      <formula>0</formula>
    </cfRule>
  </conditionalFormatting>
  <conditionalFormatting sqref="N225">
    <cfRule type="cellIs" dxfId="24491" priority="115330" stopIfTrue="1" operator="equal">
      <formula>0</formula>
    </cfRule>
  </conditionalFormatting>
  <conditionalFormatting sqref="N225">
    <cfRule type="cellIs" dxfId="24490" priority="115329" stopIfTrue="1" operator="equal">
      <formula>0</formula>
    </cfRule>
  </conditionalFormatting>
  <conditionalFormatting sqref="N225">
    <cfRule type="cellIs" dxfId="24489" priority="115328" stopIfTrue="1" operator="equal">
      <formula>0</formula>
    </cfRule>
  </conditionalFormatting>
  <conditionalFormatting sqref="N225">
    <cfRule type="cellIs" dxfId="24488" priority="115327" stopIfTrue="1" operator="equal">
      <formula>0</formula>
    </cfRule>
  </conditionalFormatting>
  <conditionalFormatting sqref="N225">
    <cfRule type="cellIs" dxfId="24487" priority="115326" stopIfTrue="1" operator="equal">
      <formula>0</formula>
    </cfRule>
  </conditionalFormatting>
  <conditionalFormatting sqref="N225">
    <cfRule type="cellIs" dxfId="24486" priority="115325" stopIfTrue="1" operator="equal">
      <formula>0</formula>
    </cfRule>
  </conditionalFormatting>
  <conditionalFormatting sqref="N225">
    <cfRule type="cellIs" dxfId="24485" priority="115324" stopIfTrue="1" operator="equal">
      <formula>0</formula>
    </cfRule>
  </conditionalFormatting>
  <conditionalFormatting sqref="N225">
    <cfRule type="cellIs" dxfId="24484" priority="115323" stopIfTrue="1" operator="equal">
      <formula>0</formula>
    </cfRule>
  </conditionalFormatting>
  <conditionalFormatting sqref="N225">
    <cfRule type="cellIs" dxfId="24483" priority="115322" stopIfTrue="1" operator="equal">
      <formula>0</formula>
    </cfRule>
  </conditionalFormatting>
  <conditionalFormatting sqref="N225">
    <cfRule type="cellIs" dxfId="24482" priority="115321" stopIfTrue="1" operator="equal">
      <formula>0</formula>
    </cfRule>
  </conditionalFormatting>
  <conditionalFormatting sqref="N225">
    <cfRule type="cellIs" dxfId="24481" priority="115320" stopIfTrue="1" operator="equal">
      <formula>0</formula>
    </cfRule>
  </conditionalFormatting>
  <conditionalFormatting sqref="N225">
    <cfRule type="cellIs" dxfId="24480" priority="115319" stopIfTrue="1" operator="equal">
      <formula>0</formula>
    </cfRule>
  </conditionalFormatting>
  <conditionalFormatting sqref="N225">
    <cfRule type="cellIs" dxfId="24479" priority="115318" stopIfTrue="1" operator="equal">
      <formula>0</formula>
    </cfRule>
  </conditionalFormatting>
  <conditionalFormatting sqref="N225">
    <cfRule type="cellIs" dxfId="24478" priority="115317" stopIfTrue="1" operator="equal">
      <formula>0</formula>
    </cfRule>
  </conditionalFormatting>
  <conditionalFormatting sqref="N225">
    <cfRule type="cellIs" dxfId="24477" priority="115316" stopIfTrue="1" operator="equal">
      <formula>0</formula>
    </cfRule>
  </conditionalFormatting>
  <conditionalFormatting sqref="N225">
    <cfRule type="cellIs" dxfId="24476" priority="115315" stopIfTrue="1" operator="equal">
      <formula>0</formula>
    </cfRule>
  </conditionalFormatting>
  <conditionalFormatting sqref="N225">
    <cfRule type="cellIs" dxfId="24475" priority="115314" stopIfTrue="1" operator="equal">
      <formula>0</formula>
    </cfRule>
  </conditionalFormatting>
  <conditionalFormatting sqref="N225">
    <cfRule type="cellIs" dxfId="24474" priority="115313" stopIfTrue="1" operator="equal">
      <formula>0</formula>
    </cfRule>
  </conditionalFormatting>
  <conditionalFormatting sqref="N225">
    <cfRule type="cellIs" dxfId="24473" priority="115312" stopIfTrue="1" operator="equal">
      <formula>0</formula>
    </cfRule>
  </conditionalFormatting>
  <conditionalFormatting sqref="N225">
    <cfRule type="cellIs" dxfId="24472" priority="115311" stopIfTrue="1" operator="equal">
      <formula>0</formula>
    </cfRule>
  </conditionalFormatting>
  <conditionalFormatting sqref="N225">
    <cfRule type="cellIs" dxfId="24471" priority="115310" stopIfTrue="1" operator="equal">
      <formula>0</formula>
    </cfRule>
  </conditionalFormatting>
  <conditionalFormatting sqref="N225">
    <cfRule type="cellIs" dxfId="24470" priority="115309" stopIfTrue="1" operator="equal">
      <formula>0</formula>
    </cfRule>
  </conditionalFormatting>
  <conditionalFormatting sqref="N225">
    <cfRule type="cellIs" dxfId="24469" priority="115308" stopIfTrue="1" operator="equal">
      <formula>0</formula>
    </cfRule>
  </conditionalFormatting>
  <conditionalFormatting sqref="N225">
    <cfRule type="cellIs" dxfId="24468" priority="115307" stopIfTrue="1" operator="equal">
      <formula>0</formula>
    </cfRule>
  </conditionalFormatting>
  <conditionalFormatting sqref="N225">
    <cfRule type="cellIs" dxfId="24467" priority="115306" stopIfTrue="1" operator="equal">
      <formula>0</formula>
    </cfRule>
  </conditionalFormatting>
  <conditionalFormatting sqref="N225">
    <cfRule type="cellIs" dxfId="24466" priority="115305" stopIfTrue="1" operator="equal">
      <formula>0</formula>
    </cfRule>
  </conditionalFormatting>
  <conditionalFormatting sqref="N225">
    <cfRule type="cellIs" dxfId="24465" priority="115304" stopIfTrue="1" operator="equal">
      <formula>0</formula>
    </cfRule>
  </conditionalFormatting>
  <conditionalFormatting sqref="N225">
    <cfRule type="cellIs" dxfId="24464" priority="115303" stopIfTrue="1" operator="equal">
      <formula>0</formula>
    </cfRule>
  </conditionalFormatting>
  <conditionalFormatting sqref="N225">
    <cfRule type="cellIs" dxfId="24463" priority="115302" stopIfTrue="1" operator="equal">
      <formula>0</formula>
    </cfRule>
  </conditionalFormatting>
  <conditionalFormatting sqref="N225">
    <cfRule type="cellIs" dxfId="24462" priority="115301" stopIfTrue="1" operator="equal">
      <formula>0</formula>
    </cfRule>
  </conditionalFormatting>
  <conditionalFormatting sqref="N225">
    <cfRule type="cellIs" dxfId="24461" priority="115300" stopIfTrue="1" operator="equal">
      <formula>0</formula>
    </cfRule>
  </conditionalFormatting>
  <conditionalFormatting sqref="N225">
    <cfRule type="cellIs" dxfId="24460" priority="115299" stopIfTrue="1" operator="equal">
      <formula>0</formula>
    </cfRule>
  </conditionalFormatting>
  <conditionalFormatting sqref="N225">
    <cfRule type="cellIs" dxfId="24459" priority="115298" stopIfTrue="1" operator="equal">
      <formula>0</formula>
    </cfRule>
  </conditionalFormatting>
  <conditionalFormatting sqref="N225">
    <cfRule type="cellIs" dxfId="24458" priority="115297" stopIfTrue="1" operator="equal">
      <formula>0</formula>
    </cfRule>
  </conditionalFormatting>
  <conditionalFormatting sqref="N225">
    <cfRule type="cellIs" dxfId="24457" priority="115296" stopIfTrue="1" operator="equal">
      <formula>0</formula>
    </cfRule>
  </conditionalFormatting>
  <conditionalFormatting sqref="N225">
    <cfRule type="cellIs" dxfId="24456" priority="115295" stopIfTrue="1" operator="equal">
      <formula>0</formula>
    </cfRule>
  </conditionalFormatting>
  <conditionalFormatting sqref="N225">
    <cfRule type="cellIs" dxfId="24455" priority="115294" stopIfTrue="1" operator="equal">
      <formula>0</formula>
    </cfRule>
  </conditionalFormatting>
  <conditionalFormatting sqref="N225">
    <cfRule type="cellIs" dxfId="24454" priority="115293" stopIfTrue="1" operator="equal">
      <formula>0</formula>
    </cfRule>
  </conditionalFormatting>
  <conditionalFormatting sqref="N225">
    <cfRule type="cellIs" dxfId="24453" priority="115292" stopIfTrue="1" operator="equal">
      <formula>0</formula>
    </cfRule>
  </conditionalFormatting>
  <conditionalFormatting sqref="N225">
    <cfRule type="cellIs" dxfId="24452" priority="115291" stopIfTrue="1" operator="equal">
      <formula>0</formula>
    </cfRule>
  </conditionalFormatting>
  <conditionalFormatting sqref="N225">
    <cfRule type="cellIs" dxfId="24451" priority="115290" stopIfTrue="1" operator="equal">
      <formula>0</formula>
    </cfRule>
  </conditionalFormatting>
  <conditionalFormatting sqref="N225">
    <cfRule type="cellIs" dxfId="24450" priority="115289" stopIfTrue="1" operator="equal">
      <formula>0</formula>
    </cfRule>
  </conditionalFormatting>
  <conditionalFormatting sqref="N225">
    <cfRule type="cellIs" dxfId="24449" priority="115288" stopIfTrue="1" operator="equal">
      <formula>0</formula>
    </cfRule>
  </conditionalFormatting>
  <conditionalFormatting sqref="N225">
    <cfRule type="cellIs" dxfId="24448" priority="115287" stopIfTrue="1" operator="equal">
      <formula>0</formula>
    </cfRule>
  </conditionalFormatting>
  <conditionalFormatting sqref="N225">
    <cfRule type="cellIs" dxfId="24447" priority="115286" stopIfTrue="1" operator="equal">
      <formula>0</formula>
    </cfRule>
  </conditionalFormatting>
  <conditionalFormatting sqref="N225">
    <cfRule type="cellIs" dxfId="24446" priority="115285" stopIfTrue="1" operator="equal">
      <formula>0</formula>
    </cfRule>
  </conditionalFormatting>
  <conditionalFormatting sqref="N225">
    <cfRule type="cellIs" dxfId="24445" priority="115284" stopIfTrue="1" operator="equal">
      <formula>0</formula>
    </cfRule>
  </conditionalFormatting>
  <conditionalFormatting sqref="N225">
    <cfRule type="cellIs" dxfId="24444" priority="115283" stopIfTrue="1" operator="equal">
      <formula>0</formula>
    </cfRule>
  </conditionalFormatting>
  <conditionalFormatting sqref="N225">
    <cfRule type="cellIs" dxfId="24443" priority="115282" stopIfTrue="1" operator="equal">
      <formula>0</formula>
    </cfRule>
  </conditionalFormatting>
  <conditionalFormatting sqref="N225">
    <cfRule type="cellIs" dxfId="24442" priority="115281" stopIfTrue="1" operator="equal">
      <formula>0</formula>
    </cfRule>
  </conditionalFormatting>
  <conditionalFormatting sqref="N225">
    <cfRule type="cellIs" dxfId="24441" priority="115280" stopIfTrue="1" operator="equal">
      <formula>0</formula>
    </cfRule>
  </conditionalFormatting>
  <conditionalFormatting sqref="N225">
    <cfRule type="cellIs" dxfId="24440" priority="115279" stopIfTrue="1" operator="equal">
      <formula>0</formula>
    </cfRule>
  </conditionalFormatting>
  <conditionalFormatting sqref="N225">
    <cfRule type="cellIs" dxfId="24439" priority="115278" stopIfTrue="1" operator="equal">
      <formula>0</formula>
    </cfRule>
  </conditionalFormatting>
  <conditionalFormatting sqref="N225">
    <cfRule type="cellIs" dxfId="24438" priority="115277" stopIfTrue="1" operator="equal">
      <formula>0</formula>
    </cfRule>
  </conditionalFormatting>
  <conditionalFormatting sqref="N225">
    <cfRule type="cellIs" dxfId="24437" priority="115276" stopIfTrue="1" operator="equal">
      <formula>0</formula>
    </cfRule>
  </conditionalFormatting>
  <conditionalFormatting sqref="N225">
    <cfRule type="cellIs" dxfId="24436" priority="115275" stopIfTrue="1" operator="equal">
      <formula>0</formula>
    </cfRule>
  </conditionalFormatting>
  <conditionalFormatting sqref="N225">
    <cfRule type="cellIs" dxfId="24435" priority="115274" stopIfTrue="1" operator="equal">
      <formula>0</formula>
    </cfRule>
  </conditionalFormatting>
  <conditionalFormatting sqref="N225">
    <cfRule type="cellIs" dxfId="24434" priority="115273" stopIfTrue="1" operator="equal">
      <formula>0</formula>
    </cfRule>
  </conditionalFormatting>
  <conditionalFormatting sqref="N225">
    <cfRule type="cellIs" dxfId="24433" priority="115272" stopIfTrue="1" operator="equal">
      <formula>0</formula>
    </cfRule>
  </conditionalFormatting>
  <conditionalFormatting sqref="N225">
    <cfRule type="cellIs" dxfId="24432" priority="115271" stopIfTrue="1" operator="equal">
      <formula>0</formula>
    </cfRule>
  </conditionalFormatting>
  <conditionalFormatting sqref="N225">
    <cfRule type="cellIs" dxfId="24431" priority="115270" stopIfTrue="1" operator="equal">
      <formula>0</formula>
    </cfRule>
  </conditionalFormatting>
  <conditionalFormatting sqref="N225">
    <cfRule type="cellIs" dxfId="24430" priority="115269" stopIfTrue="1" operator="equal">
      <formula>0</formula>
    </cfRule>
  </conditionalFormatting>
  <conditionalFormatting sqref="N225">
    <cfRule type="cellIs" dxfId="24429" priority="115268" stopIfTrue="1" operator="equal">
      <formula>0</formula>
    </cfRule>
  </conditionalFormatting>
  <conditionalFormatting sqref="N225">
    <cfRule type="cellIs" dxfId="24428" priority="115267" stopIfTrue="1" operator="equal">
      <formula>0</formula>
    </cfRule>
  </conditionalFormatting>
  <conditionalFormatting sqref="N225">
    <cfRule type="cellIs" dxfId="24427" priority="115266" stopIfTrue="1" operator="equal">
      <formula>0</formula>
    </cfRule>
  </conditionalFormatting>
  <conditionalFormatting sqref="N225">
    <cfRule type="cellIs" dxfId="24426" priority="115265" stopIfTrue="1" operator="equal">
      <formula>0</formula>
    </cfRule>
  </conditionalFormatting>
  <conditionalFormatting sqref="N225">
    <cfRule type="cellIs" dxfId="24425" priority="115264" stopIfTrue="1" operator="equal">
      <formula>0</formula>
    </cfRule>
  </conditionalFormatting>
  <conditionalFormatting sqref="N225">
    <cfRule type="cellIs" dxfId="24424" priority="115263" stopIfTrue="1" operator="equal">
      <formula>0</formula>
    </cfRule>
  </conditionalFormatting>
  <conditionalFormatting sqref="N225">
    <cfRule type="cellIs" dxfId="24423" priority="115262" stopIfTrue="1" operator="equal">
      <formula>0</formula>
    </cfRule>
  </conditionalFormatting>
  <conditionalFormatting sqref="N225">
    <cfRule type="cellIs" dxfId="24422" priority="115261" stopIfTrue="1" operator="equal">
      <formula>0</formula>
    </cfRule>
  </conditionalFormatting>
  <conditionalFormatting sqref="N225">
    <cfRule type="cellIs" dxfId="24421" priority="115260" stopIfTrue="1" operator="equal">
      <formula>0</formula>
    </cfRule>
  </conditionalFormatting>
  <conditionalFormatting sqref="N225">
    <cfRule type="cellIs" dxfId="24420" priority="115259" stopIfTrue="1" operator="equal">
      <formula>0</formula>
    </cfRule>
  </conditionalFormatting>
  <conditionalFormatting sqref="N225">
    <cfRule type="cellIs" dxfId="24419" priority="115258" stopIfTrue="1" operator="equal">
      <formula>0</formula>
    </cfRule>
  </conditionalFormatting>
  <conditionalFormatting sqref="N225">
    <cfRule type="cellIs" dxfId="24418" priority="115257" stopIfTrue="1" operator="equal">
      <formula>0</formula>
    </cfRule>
  </conditionalFormatting>
  <conditionalFormatting sqref="N225">
    <cfRule type="cellIs" dxfId="24417" priority="115256" stopIfTrue="1" operator="equal">
      <formula>0</formula>
    </cfRule>
  </conditionalFormatting>
  <conditionalFormatting sqref="N225">
    <cfRule type="cellIs" dxfId="24416" priority="115255" stopIfTrue="1" operator="equal">
      <formula>0</formula>
    </cfRule>
  </conditionalFormatting>
  <conditionalFormatting sqref="N225">
    <cfRule type="cellIs" dxfId="24415" priority="115254" stopIfTrue="1" operator="equal">
      <formula>0</formula>
    </cfRule>
  </conditionalFormatting>
  <conditionalFormatting sqref="N225">
    <cfRule type="cellIs" dxfId="24414" priority="115253" stopIfTrue="1" operator="equal">
      <formula>0</formula>
    </cfRule>
  </conditionalFormatting>
  <conditionalFormatting sqref="N225">
    <cfRule type="cellIs" dxfId="24413" priority="115252" stopIfTrue="1" operator="equal">
      <formula>0</formula>
    </cfRule>
  </conditionalFormatting>
  <conditionalFormatting sqref="N225">
    <cfRule type="cellIs" dxfId="24412" priority="115251" stopIfTrue="1" operator="equal">
      <formula>0</formula>
    </cfRule>
  </conditionalFormatting>
  <conditionalFormatting sqref="N225">
    <cfRule type="cellIs" dxfId="24411" priority="115250" stopIfTrue="1" operator="equal">
      <formula>0</formula>
    </cfRule>
  </conditionalFormatting>
  <conditionalFormatting sqref="N225">
    <cfRule type="cellIs" dxfId="24410" priority="115249" stopIfTrue="1" operator="equal">
      <formula>0</formula>
    </cfRule>
  </conditionalFormatting>
  <conditionalFormatting sqref="N225">
    <cfRule type="cellIs" dxfId="24409" priority="115248" stopIfTrue="1" operator="equal">
      <formula>0</formula>
    </cfRule>
  </conditionalFormatting>
  <conditionalFormatting sqref="N225">
    <cfRule type="cellIs" dxfId="24408" priority="115247" stopIfTrue="1" operator="equal">
      <formula>0</formula>
    </cfRule>
  </conditionalFormatting>
  <conditionalFormatting sqref="N225">
    <cfRule type="cellIs" dxfId="24407" priority="115246" stopIfTrue="1" operator="equal">
      <formula>0</formula>
    </cfRule>
  </conditionalFormatting>
  <conditionalFormatting sqref="N225">
    <cfRule type="cellIs" dxfId="24406" priority="115245" stopIfTrue="1" operator="equal">
      <formula>0</formula>
    </cfRule>
  </conditionalFormatting>
  <conditionalFormatting sqref="N225">
    <cfRule type="cellIs" dxfId="24405" priority="115244" stopIfTrue="1" operator="equal">
      <formula>0</formula>
    </cfRule>
  </conditionalFormatting>
  <conditionalFormatting sqref="N225">
    <cfRule type="cellIs" dxfId="24404" priority="115243" stopIfTrue="1" operator="equal">
      <formula>0</formula>
    </cfRule>
  </conditionalFormatting>
  <conditionalFormatting sqref="N225">
    <cfRule type="cellIs" dxfId="24403" priority="115242" stopIfTrue="1" operator="equal">
      <formula>0</formula>
    </cfRule>
  </conditionalFormatting>
  <conditionalFormatting sqref="N225">
    <cfRule type="cellIs" dxfId="24402" priority="115241" stopIfTrue="1" operator="equal">
      <formula>0</formula>
    </cfRule>
  </conditionalFormatting>
  <conditionalFormatting sqref="N225">
    <cfRule type="cellIs" dxfId="24401" priority="115240" stopIfTrue="1" operator="equal">
      <formula>0</formula>
    </cfRule>
  </conditionalFormatting>
  <conditionalFormatting sqref="N225">
    <cfRule type="cellIs" dxfId="24400" priority="115239" stopIfTrue="1" operator="equal">
      <formula>0</formula>
    </cfRule>
  </conditionalFormatting>
  <conditionalFormatting sqref="N225">
    <cfRule type="cellIs" dxfId="24399" priority="115238" stopIfTrue="1" operator="equal">
      <formula>0</formula>
    </cfRule>
  </conditionalFormatting>
  <conditionalFormatting sqref="N225">
    <cfRule type="cellIs" dxfId="24398" priority="115237" stopIfTrue="1" operator="equal">
      <formula>0</formula>
    </cfRule>
  </conditionalFormatting>
  <conditionalFormatting sqref="N225">
    <cfRule type="cellIs" dxfId="24397" priority="115236" stopIfTrue="1" operator="equal">
      <formula>0</formula>
    </cfRule>
  </conditionalFormatting>
  <conditionalFormatting sqref="N225">
    <cfRule type="cellIs" dxfId="24396" priority="115235" stopIfTrue="1" operator="equal">
      <formula>0</formula>
    </cfRule>
  </conditionalFormatting>
  <conditionalFormatting sqref="N225">
    <cfRule type="cellIs" dxfId="24395" priority="115234" stopIfTrue="1" operator="equal">
      <formula>0</formula>
    </cfRule>
  </conditionalFormatting>
  <conditionalFormatting sqref="N225">
    <cfRule type="cellIs" dxfId="24394" priority="115233" stopIfTrue="1" operator="equal">
      <formula>0</formula>
    </cfRule>
  </conditionalFormatting>
  <conditionalFormatting sqref="N225">
    <cfRule type="cellIs" dxfId="24393" priority="115232" stopIfTrue="1" operator="equal">
      <formula>0</formula>
    </cfRule>
  </conditionalFormatting>
  <conditionalFormatting sqref="N225">
    <cfRule type="cellIs" dxfId="24392" priority="115231" stopIfTrue="1" operator="equal">
      <formula>0</formula>
    </cfRule>
  </conditionalFormatting>
  <conditionalFormatting sqref="N225">
    <cfRule type="cellIs" dxfId="24391" priority="115230" stopIfTrue="1" operator="equal">
      <formula>0</formula>
    </cfRule>
  </conditionalFormatting>
  <conditionalFormatting sqref="N225">
    <cfRule type="cellIs" dxfId="24390" priority="115229" stopIfTrue="1" operator="equal">
      <formula>0</formula>
    </cfRule>
  </conditionalFormatting>
  <conditionalFormatting sqref="N225">
    <cfRule type="cellIs" dxfId="24389" priority="115228" stopIfTrue="1" operator="equal">
      <formula>0</formula>
    </cfRule>
  </conditionalFormatting>
  <conditionalFormatting sqref="N225">
    <cfRule type="cellIs" dxfId="24388" priority="115227" stopIfTrue="1" operator="equal">
      <formula>0</formula>
    </cfRule>
  </conditionalFormatting>
  <conditionalFormatting sqref="N225">
    <cfRule type="cellIs" dxfId="24387" priority="115226" stopIfTrue="1" operator="equal">
      <formula>0</formula>
    </cfRule>
  </conditionalFormatting>
  <conditionalFormatting sqref="N225">
    <cfRule type="cellIs" dxfId="24386" priority="115225" stopIfTrue="1" operator="equal">
      <formula>0</formula>
    </cfRule>
  </conditionalFormatting>
  <conditionalFormatting sqref="N225">
    <cfRule type="cellIs" dxfId="24385" priority="115224" stopIfTrue="1" operator="equal">
      <formula>0</formula>
    </cfRule>
  </conditionalFormatting>
  <conditionalFormatting sqref="N225">
    <cfRule type="cellIs" dxfId="24384" priority="115223" stopIfTrue="1" operator="equal">
      <formula>0</formula>
    </cfRule>
  </conditionalFormatting>
  <conditionalFormatting sqref="N225">
    <cfRule type="cellIs" dxfId="24383" priority="115222" stopIfTrue="1" operator="equal">
      <formula>0</formula>
    </cfRule>
  </conditionalFormatting>
  <conditionalFormatting sqref="F218">
    <cfRule type="cellIs" dxfId="24382" priority="114049" stopIfTrue="1" operator="equal">
      <formula>0</formula>
    </cfRule>
  </conditionalFormatting>
  <conditionalFormatting sqref="Q221">
    <cfRule type="cellIs" dxfId="24381" priority="109594" stopIfTrue="1" operator="equal">
      <formula>0</formula>
    </cfRule>
  </conditionalFormatting>
  <conditionalFormatting sqref="Q221">
    <cfRule type="cellIs" dxfId="24380" priority="109593" stopIfTrue="1" operator="equal">
      <formula>0</formula>
    </cfRule>
  </conditionalFormatting>
  <conditionalFormatting sqref="P200">
    <cfRule type="cellIs" dxfId="24379" priority="101375" stopIfTrue="1" operator="equal">
      <formula>0</formula>
    </cfRule>
  </conditionalFormatting>
  <conditionalFormatting sqref="P201">
    <cfRule type="cellIs" dxfId="24378" priority="101374" stopIfTrue="1" operator="equal">
      <formula>0</formula>
    </cfRule>
  </conditionalFormatting>
  <conditionalFormatting sqref="L206">
    <cfRule type="cellIs" dxfId="24377" priority="101373" stopIfTrue="1" operator="equal">
      <formula>0</formula>
    </cfRule>
  </conditionalFormatting>
  <conditionalFormatting sqref="M206">
    <cfRule type="cellIs" dxfId="24376" priority="101372" stopIfTrue="1" operator="equal">
      <formula>0</formula>
    </cfRule>
  </conditionalFormatting>
  <conditionalFormatting sqref="K297">
    <cfRule type="cellIs" dxfId="24375" priority="100959" stopIfTrue="1" operator="equal">
      <formula>0</formula>
    </cfRule>
  </conditionalFormatting>
  <conditionalFormatting sqref="N50">
    <cfRule type="cellIs" dxfId="24374" priority="100958" stopIfTrue="1" operator="equal">
      <formula>0</formula>
    </cfRule>
  </conditionalFormatting>
  <conditionalFormatting sqref="N51">
    <cfRule type="cellIs" dxfId="24373" priority="100957" stopIfTrue="1" operator="equal">
      <formula>0</formula>
    </cfRule>
  </conditionalFormatting>
  <conditionalFormatting sqref="E217">
    <cfRule type="cellIs" dxfId="24372" priority="97460" stopIfTrue="1" operator="equal">
      <formula>0</formula>
    </cfRule>
  </conditionalFormatting>
  <conditionalFormatting sqref="E217">
    <cfRule type="cellIs" dxfId="24371" priority="97459" stopIfTrue="1" operator="equal">
      <formula>0</formula>
    </cfRule>
  </conditionalFormatting>
  <conditionalFormatting sqref="E217">
    <cfRule type="cellIs" dxfId="24370" priority="97458" stopIfTrue="1" operator="equal">
      <formula>0</formula>
    </cfRule>
  </conditionalFormatting>
  <conditionalFormatting sqref="E217">
    <cfRule type="cellIs" dxfId="24369" priority="97457" stopIfTrue="1" operator="equal">
      <formula>0</formula>
    </cfRule>
  </conditionalFormatting>
  <conditionalFormatting sqref="E217">
    <cfRule type="cellIs" dxfId="24368" priority="97456" stopIfTrue="1" operator="equal">
      <formula>0</formula>
    </cfRule>
  </conditionalFormatting>
  <conditionalFormatting sqref="E217">
    <cfRule type="cellIs" dxfId="24367" priority="97455" stopIfTrue="1" operator="equal">
      <formula>0</formula>
    </cfRule>
  </conditionalFormatting>
  <conditionalFormatting sqref="E217">
    <cfRule type="cellIs" dxfId="24366" priority="97454" stopIfTrue="1" operator="equal">
      <formula>0</formula>
    </cfRule>
  </conditionalFormatting>
  <conditionalFormatting sqref="E217">
    <cfRule type="cellIs" dxfId="24365" priority="97453" stopIfTrue="1" operator="equal">
      <formula>0</formula>
    </cfRule>
  </conditionalFormatting>
  <conditionalFormatting sqref="E217">
    <cfRule type="cellIs" dxfId="24364" priority="97452" stopIfTrue="1" operator="equal">
      <formula>0</formula>
    </cfRule>
  </conditionalFormatting>
  <conditionalFormatting sqref="E217">
    <cfRule type="cellIs" dxfId="24363" priority="97451" stopIfTrue="1" operator="equal">
      <formula>0</formula>
    </cfRule>
  </conditionalFormatting>
  <conditionalFormatting sqref="E217">
    <cfRule type="cellIs" dxfId="24362" priority="97450" stopIfTrue="1" operator="equal">
      <formula>0</formula>
    </cfRule>
  </conditionalFormatting>
  <conditionalFormatting sqref="E217">
    <cfRule type="cellIs" dxfId="24361" priority="97449" stopIfTrue="1" operator="equal">
      <formula>0</formula>
    </cfRule>
  </conditionalFormatting>
  <conditionalFormatting sqref="E217">
    <cfRule type="cellIs" dxfId="24360" priority="97448" stopIfTrue="1" operator="equal">
      <formula>0</formula>
    </cfRule>
  </conditionalFormatting>
  <conditionalFormatting sqref="E217">
    <cfRule type="cellIs" dxfId="24359" priority="97447" stopIfTrue="1" operator="equal">
      <formula>0</formula>
    </cfRule>
  </conditionalFormatting>
  <conditionalFormatting sqref="E217">
    <cfRule type="cellIs" dxfId="24358" priority="97446" stopIfTrue="1" operator="equal">
      <formula>0</formula>
    </cfRule>
  </conditionalFormatting>
  <conditionalFormatting sqref="E217">
    <cfRule type="cellIs" dxfId="24357" priority="97445" stopIfTrue="1" operator="equal">
      <formula>0</formula>
    </cfRule>
  </conditionalFormatting>
  <conditionalFormatting sqref="E217">
    <cfRule type="cellIs" dxfId="24356" priority="97444" stopIfTrue="1" operator="equal">
      <formula>0</formula>
    </cfRule>
  </conditionalFormatting>
  <conditionalFormatting sqref="E217">
    <cfRule type="cellIs" dxfId="24355" priority="97443" stopIfTrue="1" operator="equal">
      <formula>0</formula>
    </cfRule>
  </conditionalFormatting>
  <conditionalFormatting sqref="E217">
    <cfRule type="cellIs" dxfId="24354" priority="97442" stopIfTrue="1" operator="equal">
      <formula>0</formula>
    </cfRule>
  </conditionalFormatting>
  <conditionalFormatting sqref="E217">
    <cfRule type="cellIs" dxfId="24353" priority="97441" stopIfTrue="1" operator="equal">
      <formula>0</formula>
    </cfRule>
  </conditionalFormatting>
  <conditionalFormatting sqref="E217">
    <cfRule type="cellIs" dxfId="24352" priority="97440" stopIfTrue="1" operator="equal">
      <formula>0</formula>
    </cfRule>
  </conditionalFormatting>
  <conditionalFormatting sqref="E217">
    <cfRule type="cellIs" dxfId="24351" priority="97439" stopIfTrue="1" operator="equal">
      <formula>0</formula>
    </cfRule>
  </conditionalFormatting>
  <conditionalFormatting sqref="E217">
    <cfRule type="cellIs" dxfId="24350" priority="97438" stopIfTrue="1" operator="equal">
      <formula>0</formula>
    </cfRule>
  </conditionalFormatting>
  <conditionalFormatting sqref="E217">
    <cfRule type="cellIs" dxfId="24349" priority="97437" stopIfTrue="1" operator="equal">
      <formula>0</formula>
    </cfRule>
  </conditionalFormatting>
  <conditionalFormatting sqref="E217">
    <cfRule type="cellIs" dxfId="24348" priority="97436" stopIfTrue="1" operator="equal">
      <formula>0</formula>
    </cfRule>
  </conditionalFormatting>
  <conditionalFormatting sqref="E217">
    <cfRule type="cellIs" dxfId="24347" priority="97435" stopIfTrue="1" operator="equal">
      <formula>0</formula>
    </cfRule>
  </conditionalFormatting>
  <conditionalFormatting sqref="E217">
    <cfRule type="cellIs" dxfId="24346" priority="97434" stopIfTrue="1" operator="equal">
      <formula>0</formula>
    </cfRule>
  </conditionalFormatting>
  <conditionalFormatting sqref="E217">
    <cfRule type="cellIs" dxfId="24345" priority="97433" stopIfTrue="1" operator="equal">
      <formula>0</formula>
    </cfRule>
  </conditionalFormatting>
  <conditionalFormatting sqref="E217">
    <cfRule type="cellIs" dxfId="24344" priority="97432" stopIfTrue="1" operator="equal">
      <formula>0</formula>
    </cfRule>
  </conditionalFormatting>
  <conditionalFormatting sqref="E217">
    <cfRule type="cellIs" dxfId="24343" priority="97431" stopIfTrue="1" operator="equal">
      <formula>0</formula>
    </cfRule>
  </conditionalFormatting>
  <conditionalFormatting sqref="E217">
    <cfRule type="cellIs" dxfId="24342" priority="97430" stopIfTrue="1" operator="equal">
      <formula>0</formula>
    </cfRule>
  </conditionalFormatting>
  <conditionalFormatting sqref="E217">
    <cfRule type="cellIs" dxfId="24341" priority="97429" stopIfTrue="1" operator="equal">
      <formula>0</formula>
    </cfRule>
  </conditionalFormatting>
  <conditionalFormatting sqref="E217">
    <cfRule type="cellIs" dxfId="24340" priority="97428" stopIfTrue="1" operator="equal">
      <formula>0</formula>
    </cfRule>
  </conditionalFormatting>
  <conditionalFormatting sqref="E217">
    <cfRule type="cellIs" dxfId="24339" priority="97427" stopIfTrue="1" operator="equal">
      <formula>0</formula>
    </cfRule>
  </conditionalFormatting>
  <conditionalFormatting sqref="E217">
    <cfRule type="cellIs" dxfId="24338" priority="97426" stopIfTrue="1" operator="equal">
      <formula>0</formula>
    </cfRule>
  </conditionalFormatting>
  <conditionalFormatting sqref="E217">
    <cfRule type="cellIs" dxfId="24337" priority="97425" stopIfTrue="1" operator="equal">
      <formula>0</formula>
    </cfRule>
  </conditionalFormatting>
  <conditionalFormatting sqref="E217">
    <cfRule type="cellIs" dxfId="24336" priority="97424" stopIfTrue="1" operator="equal">
      <formula>0</formula>
    </cfRule>
  </conditionalFormatting>
  <conditionalFormatting sqref="E217">
    <cfRule type="cellIs" dxfId="24335" priority="97423" stopIfTrue="1" operator="equal">
      <formula>0</formula>
    </cfRule>
  </conditionalFormatting>
  <conditionalFormatting sqref="E217">
    <cfRule type="cellIs" dxfId="24334" priority="97422" stopIfTrue="1" operator="equal">
      <formula>0</formula>
    </cfRule>
  </conditionalFormatting>
  <conditionalFormatting sqref="E217">
    <cfRule type="cellIs" dxfId="24333" priority="97421" stopIfTrue="1" operator="equal">
      <formula>0</formula>
    </cfRule>
  </conditionalFormatting>
  <conditionalFormatting sqref="E217">
    <cfRule type="cellIs" dxfId="24332" priority="97420" stopIfTrue="1" operator="equal">
      <formula>0</formula>
    </cfRule>
  </conditionalFormatting>
  <conditionalFormatting sqref="E217">
    <cfRule type="cellIs" dxfId="24331" priority="97419" stopIfTrue="1" operator="equal">
      <formula>0</formula>
    </cfRule>
  </conditionalFormatting>
  <conditionalFormatting sqref="E217">
    <cfRule type="cellIs" dxfId="24330" priority="97418" stopIfTrue="1" operator="equal">
      <formula>0</formula>
    </cfRule>
  </conditionalFormatting>
  <conditionalFormatting sqref="E217">
    <cfRule type="cellIs" dxfId="24329" priority="97417" stopIfTrue="1" operator="equal">
      <formula>0</formula>
    </cfRule>
  </conditionalFormatting>
  <conditionalFormatting sqref="E217">
    <cfRule type="cellIs" dxfId="24328" priority="97416" stopIfTrue="1" operator="equal">
      <formula>0</formula>
    </cfRule>
  </conditionalFormatting>
  <conditionalFormatting sqref="E217">
    <cfRule type="cellIs" dxfId="24327" priority="97415" stopIfTrue="1" operator="equal">
      <formula>0</formula>
    </cfRule>
  </conditionalFormatting>
  <conditionalFormatting sqref="E217">
    <cfRule type="cellIs" dxfId="24326" priority="97414" stopIfTrue="1" operator="equal">
      <formula>0</formula>
    </cfRule>
  </conditionalFormatting>
  <conditionalFormatting sqref="E217">
    <cfRule type="cellIs" dxfId="24325" priority="97413" stopIfTrue="1" operator="equal">
      <formula>0</formula>
    </cfRule>
  </conditionalFormatting>
  <conditionalFormatting sqref="E217">
    <cfRule type="cellIs" dxfId="24324" priority="97412" stopIfTrue="1" operator="equal">
      <formula>0</formula>
    </cfRule>
  </conditionalFormatting>
  <conditionalFormatting sqref="E217">
    <cfRule type="cellIs" dxfId="24323" priority="97411" stopIfTrue="1" operator="equal">
      <formula>0</formula>
    </cfRule>
  </conditionalFormatting>
  <conditionalFormatting sqref="E217">
    <cfRule type="cellIs" dxfId="24322" priority="97410" stopIfTrue="1" operator="equal">
      <formula>0</formula>
    </cfRule>
  </conditionalFormatting>
  <conditionalFormatting sqref="E217">
    <cfRule type="cellIs" dxfId="24321" priority="97409" stopIfTrue="1" operator="equal">
      <formula>0</formula>
    </cfRule>
  </conditionalFormatting>
  <conditionalFormatting sqref="E217">
    <cfRule type="cellIs" dxfId="24320" priority="97408" stopIfTrue="1" operator="equal">
      <formula>0</formula>
    </cfRule>
  </conditionalFormatting>
  <conditionalFormatting sqref="E217">
    <cfRule type="cellIs" dxfId="24319" priority="97407" stopIfTrue="1" operator="equal">
      <formula>0</formula>
    </cfRule>
  </conditionalFormatting>
  <conditionalFormatting sqref="E217">
    <cfRule type="cellIs" dxfId="24318" priority="97406" stopIfTrue="1" operator="equal">
      <formula>0</formula>
    </cfRule>
  </conditionalFormatting>
  <conditionalFormatting sqref="E217">
    <cfRule type="cellIs" dxfId="24317" priority="97405" stopIfTrue="1" operator="equal">
      <formula>0</formula>
    </cfRule>
  </conditionalFormatting>
  <conditionalFormatting sqref="E217">
    <cfRule type="cellIs" dxfId="24316" priority="97404" stopIfTrue="1" operator="equal">
      <formula>0</formula>
    </cfRule>
  </conditionalFormatting>
  <conditionalFormatting sqref="E217">
    <cfRule type="cellIs" dxfId="24315" priority="97403" stopIfTrue="1" operator="equal">
      <formula>0</formula>
    </cfRule>
  </conditionalFormatting>
  <conditionalFormatting sqref="E217">
    <cfRule type="cellIs" dxfId="24314" priority="97402" stopIfTrue="1" operator="equal">
      <formula>0</formula>
    </cfRule>
  </conditionalFormatting>
  <conditionalFormatting sqref="E217">
    <cfRule type="cellIs" dxfId="24313" priority="97401" stopIfTrue="1" operator="equal">
      <formula>0</formula>
    </cfRule>
  </conditionalFormatting>
  <conditionalFormatting sqref="E217">
    <cfRule type="cellIs" dxfId="24312" priority="97400" stopIfTrue="1" operator="equal">
      <formula>0</formula>
    </cfRule>
  </conditionalFormatting>
  <conditionalFormatting sqref="E217">
    <cfRule type="cellIs" dxfId="24311" priority="97399" stopIfTrue="1" operator="equal">
      <formula>0</formula>
    </cfRule>
  </conditionalFormatting>
  <conditionalFormatting sqref="E217">
    <cfRule type="cellIs" dxfId="24310" priority="97398" stopIfTrue="1" operator="equal">
      <formula>0</formula>
    </cfRule>
  </conditionalFormatting>
  <conditionalFormatting sqref="E217">
    <cfRule type="cellIs" dxfId="24309" priority="97397" stopIfTrue="1" operator="equal">
      <formula>0</formula>
    </cfRule>
  </conditionalFormatting>
  <conditionalFormatting sqref="E217">
    <cfRule type="cellIs" dxfId="24308" priority="97396" stopIfTrue="1" operator="equal">
      <formula>0</formula>
    </cfRule>
  </conditionalFormatting>
  <conditionalFormatting sqref="E217">
    <cfRule type="cellIs" dxfId="24307" priority="97395" stopIfTrue="1" operator="equal">
      <formula>0</formula>
    </cfRule>
  </conditionalFormatting>
  <conditionalFormatting sqref="E217">
    <cfRule type="cellIs" dxfId="24306" priority="97394" stopIfTrue="1" operator="equal">
      <formula>0</formula>
    </cfRule>
  </conditionalFormatting>
  <conditionalFormatting sqref="E217">
    <cfRule type="cellIs" dxfId="24305" priority="97393" stopIfTrue="1" operator="equal">
      <formula>0</formula>
    </cfRule>
  </conditionalFormatting>
  <conditionalFormatting sqref="E217">
    <cfRule type="cellIs" dxfId="24304" priority="97392" stopIfTrue="1" operator="equal">
      <formula>0</formula>
    </cfRule>
  </conditionalFormatting>
  <conditionalFormatting sqref="E217">
    <cfRule type="cellIs" dxfId="24303" priority="97391" stopIfTrue="1" operator="equal">
      <formula>0</formula>
    </cfRule>
  </conditionalFormatting>
  <conditionalFormatting sqref="E217">
    <cfRule type="cellIs" dxfId="24302" priority="97390" stopIfTrue="1" operator="equal">
      <formula>0</formula>
    </cfRule>
  </conditionalFormatting>
  <conditionalFormatting sqref="E217">
    <cfRule type="cellIs" dxfId="24301" priority="97389" stopIfTrue="1" operator="equal">
      <formula>0</formula>
    </cfRule>
  </conditionalFormatting>
  <conditionalFormatting sqref="E217">
    <cfRule type="cellIs" dxfId="24300" priority="97388" stopIfTrue="1" operator="equal">
      <formula>0</formula>
    </cfRule>
  </conditionalFormatting>
  <conditionalFormatting sqref="E217">
    <cfRule type="cellIs" dxfId="24299" priority="97387" stopIfTrue="1" operator="equal">
      <formula>0</formula>
    </cfRule>
  </conditionalFormatting>
  <conditionalFormatting sqref="E217">
    <cfRule type="cellIs" dxfId="24298" priority="97386" stopIfTrue="1" operator="equal">
      <formula>0</formula>
    </cfRule>
  </conditionalFormatting>
  <conditionalFormatting sqref="E217">
    <cfRule type="cellIs" dxfId="24297" priority="97385" stopIfTrue="1" operator="equal">
      <formula>0</formula>
    </cfRule>
  </conditionalFormatting>
  <conditionalFormatting sqref="E217">
    <cfRule type="cellIs" dxfId="24296" priority="97384" stopIfTrue="1" operator="equal">
      <formula>0</formula>
    </cfRule>
  </conditionalFormatting>
  <conditionalFormatting sqref="E217">
    <cfRule type="cellIs" dxfId="24295" priority="97383" stopIfTrue="1" operator="equal">
      <formula>0</formula>
    </cfRule>
  </conditionalFormatting>
  <conditionalFormatting sqref="E217">
    <cfRule type="cellIs" dxfId="24294" priority="97382" stopIfTrue="1" operator="equal">
      <formula>0</formula>
    </cfRule>
  </conditionalFormatting>
  <conditionalFormatting sqref="E217">
    <cfRule type="cellIs" dxfId="24293" priority="97381" stopIfTrue="1" operator="equal">
      <formula>0</formula>
    </cfRule>
  </conditionalFormatting>
  <conditionalFormatting sqref="E217">
    <cfRule type="cellIs" dxfId="24292" priority="97380" stopIfTrue="1" operator="equal">
      <formula>0</formula>
    </cfRule>
  </conditionalFormatting>
  <conditionalFormatting sqref="E217">
    <cfRule type="cellIs" dxfId="24291" priority="97379" stopIfTrue="1" operator="equal">
      <formula>0</formula>
    </cfRule>
  </conditionalFormatting>
  <conditionalFormatting sqref="E217">
    <cfRule type="cellIs" dxfId="24290" priority="97378" stopIfTrue="1" operator="equal">
      <formula>0</formula>
    </cfRule>
  </conditionalFormatting>
  <conditionalFormatting sqref="E217">
    <cfRule type="cellIs" dxfId="24289" priority="97377" stopIfTrue="1" operator="equal">
      <formula>0</formula>
    </cfRule>
  </conditionalFormatting>
  <conditionalFormatting sqref="E217">
    <cfRule type="cellIs" dxfId="24288" priority="97376" stopIfTrue="1" operator="equal">
      <formula>0</formula>
    </cfRule>
  </conditionalFormatting>
  <conditionalFormatting sqref="E217">
    <cfRule type="cellIs" dxfId="24287" priority="97375" stopIfTrue="1" operator="equal">
      <formula>0</formula>
    </cfRule>
  </conditionalFormatting>
  <conditionalFormatting sqref="E217">
    <cfRule type="cellIs" dxfId="24286" priority="97374" stopIfTrue="1" operator="equal">
      <formula>0</formula>
    </cfRule>
  </conditionalFormatting>
  <conditionalFormatting sqref="E217">
    <cfRule type="cellIs" dxfId="24285" priority="97373" stopIfTrue="1" operator="equal">
      <formula>0</formula>
    </cfRule>
  </conditionalFormatting>
  <conditionalFormatting sqref="E217">
    <cfRule type="cellIs" dxfId="24284" priority="97372" stopIfTrue="1" operator="equal">
      <formula>0</formula>
    </cfRule>
  </conditionalFormatting>
  <conditionalFormatting sqref="E217">
    <cfRule type="cellIs" dxfId="24283" priority="97371" stopIfTrue="1" operator="equal">
      <formula>0</formula>
    </cfRule>
  </conditionalFormatting>
  <conditionalFormatting sqref="E217">
    <cfRule type="cellIs" dxfId="24282" priority="97370" stopIfTrue="1" operator="equal">
      <formula>0</formula>
    </cfRule>
  </conditionalFormatting>
  <conditionalFormatting sqref="E217">
    <cfRule type="cellIs" dxfId="24281" priority="97369" stopIfTrue="1" operator="equal">
      <formula>0</formula>
    </cfRule>
  </conditionalFormatting>
  <conditionalFormatting sqref="E217">
    <cfRule type="cellIs" dxfId="24280" priority="97368" stopIfTrue="1" operator="equal">
      <formula>0</formula>
    </cfRule>
  </conditionalFormatting>
  <conditionalFormatting sqref="E217">
    <cfRule type="cellIs" dxfId="24279" priority="97367" stopIfTrue="1" operator="equal">
      <formula>0</formula>
    </cfRule>
  </conditionalFormatting>
  <conditionalFormatting sqref="E217">
    <cfRule type="cellIs" dxfId="24278" priority="97366" stopIfTrue="1" operator="equal">
      <formula>0</formula>
    </cfRule>
  </conditionalFormatting>
  <conditionalFormatting sqref="E217">
    <cfRule type="cellIs" dxfId="24277" priority="97365" stopIfTrue="1" operator="equal">
      <formula>0</formula>
    </cfRule>
  </conditionalFormatting>
  <conditionalFormatting sqref="E217">
    <cfRule type="cellIs" dxfId="24276" priority="97364" stopIfTrue="1" operator="equal">
      <formula>0</formula>
    </cfRule>
  </conditionalFormatting>
  <conditionalFormatting sqref="E217">
    <cfRule type="cellIs" dxfId="24275" priority="97363" stopIfTrue="1" operator="equal">
      <formula>0</formula>
    </cfRule>
  </conditionalFormatting>
  <conditionalFormatting sqref="E217">
    <cfRule type="cellIs" dxfId="24274" priority="97362" stopIfTrue="1" operator="equal">
      <formula>0</formula>
    </cfRule>
  </conditionalFormatting>
  <conditionalFormatting sqref="E217">
    <cfRule type="cellIs" dxfId="24273" priority="97361" stopIfTrue="1" operator="equal">
      <formula>0</formula>
    </cfRule>
  </conditionalFormatting>
  <conditionalFormatting sqref="E217">
    <cfRule type="cellIs" dxfId="24272" priority="97360" stopIfTrue="1" operator="equal">
      <formula>0</formula>
    </cfRule>
  </conditionalFormatting>
  <conditionalFormatting sqref="E217">
    <cfRule type="cellIs" dxfId="24271" priority="97359" stopIfTrue="1" operator="equal">
      <formula>0</formula>
    </cfRule>
  </conditionalFormatting>
  <conditionalFormatting sqref="E217">
    <cfRule type="cellIs" dxfId="24270" priority="97358" stopIfTrue="1" operator="equal">
      <formula>0</formula>
    </cfRule>
  </conditionalFormatting>
  <conditionalFormatting sqref="E217">
    <cfRule type="cellIs" dxfId="24269" priority="97357" stopIfTrue="1" operator="equal">
      <formula>0</formula>
    </cfRule>
  </conditionalFormatting>
  <conditionalFormatting sqref="E217">
    <cfRule type="cellIs" dxfId="24268" priority="97356" stopIfTrue="1" operator="equal">
      <formula>0</formula>
    </cfRule>
  </conditionalFormatting>
  <conditionalFormatting sqref="E217">
    <cfRule type="cellIs" dxfId="24267" priority="97355" stopIfTrue="1" operator="equal">
      <formula>0</formula>
    </cfRule>
  </conditionalFormatting>
  <conditionalFormatting sqref="E217">
    <cfRule type="cellIs" dxfId="24266" priority="97354" stopIfTrue="1" operator="equal">
      <formula>0</formula>
    </cfRule>
  </conditionalFormatting>
  <conditionalFormatting sqref="E217">
    <cfRule type="cellIs" dxfId="24265" priority="97353" stopIfTrue="1" operator="equal">
      <formula>0</formula>
    </cfRule>
  </conditionalFormatting>
  <conditionalFormatting sqref="E217">
    <cfRule type="cellIs" dxfId="24264" priority="97352" stopIfTrue="1" operator="equal">
      <formula>0</formula>
    </cfRule>
  </conditionalFormatting>
  <conditionalFormatting sqref="E217">
    <cfRule type="cellIs" dxfId="24263" priority="97351" stopIfTrue="1" operator="equal">
      <formula>0</formula>
    </cfRule>
  </conditionalFormatting>
  <conditionalFormatting sqref="E217">
    <cfRule type="cellIs" dxfId="24262" priority="97350" stopIfTrue="1" operator="equal">
      <formula>0</formula>
    </cfRule>
  </conditionalFormatting>
  <conditionalFormatting sqref="E217">
    <cfRule type="cellIs" dxfId="24261" priority="97349" stopIfTrue="1" operator="equal">
      <formula>0</formula>
    </cfRule>
  </conditionalFormatting>
  <conditionalFormatting sqref="E217">
    <cfRule type="cellIs" dxfId="24260" priority="97348" stopIfTrue="1" operator="equal">
      <formula>0</formula>
    </cfRule>
  </conditionalFormatting>
  <conditionalFormatting sqref="E217">
    <cfRule type="cellIs" dxfId="24259" priority="97347" stopIfTrue="1" operator="equal">
      <formula>0</formula>
    </cfRule>
  </conditionalFormatting>
  <conditionalFormatting sqref="E217">
    <cfRule type="cellIs" dxfId="24258" priority="97346" stopIfTrue="1" operator="equal">
      <formula>0</formula>
    </cfRule>
  </conditionalFormatting>
  <conditionalFormatting sqref="E217">
    <cfRule type="cellIs" dxfId="24257" priority="97345" stopIfTrue="1" operator="equal">
      <formula>0</formula>
    </cfRule>
  </conditionalFormatting>
  <conditionalFormatting sqref="E217">
    <cfRule type="cellIs" dxfId="24256" priority="97344" stopIfTrue="1" operator="equal">
      <formula>0</formula>
    </cfRule>
  </conditionalFormatting>
  <conditionalFormatting sqref="E217">
    <cfRule type="cellIs" dxfId="24255" priority="97343" stopIfTrue="1" operator="equal">
      <formula>0</formula>
    </cfRule>
  </conditionalFormatting>
  <conditionalFormatting sqref="E217">
    <cfRule type="cellIs" dxfId="24254" priority="97342" stopIfTrue="1" operator="equal">
      <formula>0</formula>
    </cfRule>
  </conditionalFormatting>
  <conditionalFormatting sqref="E217">
    <cfRule type="cellIs" dxfId="24253" priority="97341" stopIfTrue="1" operator="equal">
      <formula>0</formula>
    </cfRule>
  </conditionalFormatting>
  <conditionalFormatting sqref="E217">
    <cfRule type="cellIs" dxfId="24252" priority="97340" stopIfTrue="1" operator="equal">
      <formula>0</formula>
    </cfRule>
  </conditionalFormatting>
  <conditionalFormatting sqref="E217">
    <cfRule type="cellIs" dxfId="24251" priority="97339" stopIfTrue="1" operator="equal">
      <formula>0</formula>
    </cfRule>
  </conditionalFormatting>
  <conditionalFormatting sqref="E217">
    <cfRule type="cellIs" dxfId="24250" priority="97338" stopIfTrue="1" operator="equal">
      <formula>0</formula>
    </cfRule>
  </conditionalFormatting>
  <conditionalFormatting sqref="E217">
    <cfRule type="cellIs" dxfId="24249" priority="97337" stopIfTrue="1" operator="equal">
      <formula>0</formula>
    </cfRule>
  </conditionalFormatting>
  <conditionalFormatting sqref="E217">
    <cfRule type="cellIs" dxfId="24248" priority="97336" stopIfTrue="1" operator="equal">
      <formula>0</formula>
    </cfRule>
  </conditionalFormatting>
  <conditionalFormatting sqref="E217">
    <cfRule type="cellIs" dxfId="24247" priority="97335" stopIfTrue="1" operator="equal">
      <formula>0</formula>
    </cfRule>
  </conditionalFormatting>
  <conditionalFormatting sqref="E217">
    <cfRule type="cellIs" dxfId="24246" priority="97334" stopIfTrue="1" operator="equal">
      <formula>0</formula>
    </cfRule>
  </conditionalFormatting>
  <conditionalFormatting sqref="E217">
    <cfRule type="cellIs" dxfId="24245" priority="97333" stopIfTrue="1" operator="equal">
      <formula>0</formula>
    </cfRule>
  </conditionalFormatting>
  <conditionalFormatting sqref="E217">
    <cfRule type="cellIs" dxfId="24244" priority="97332" stopIfTrue="1" operator="equal">
      <formula>0</formula>
    </cfRule>
  </conditionalFormatting>
  <conditionalFormatting sqref="E217">
    <cfRule type="cellIs" dxfId="24243" priority="97331" stopIfTrue="1" operator="equal">
      <formula>0</formula>
    </cfRule>
  </conditionalFormatting>
  <conditionalFormatting sqref="E217">
    <cfRule type="cellIs" dxfId="24242" priority="97330" stopIfTrue="1" operator="equal">
      <formula>0</formula>
    </cfRule>
  </conditionalFormatting>
  <conditionalFormatting sqref="E217">
    <cfRule type="cellIs" dxfId="24241" priority="97329" stopIfTrue="1" operator="equal">
      <formula>0</formula>
    </cfRule>
  </conditionalFormatting>
  <conditionalFormatting sqref="E217">
    <cfRule type="cellIs" dxfId="24240" priority="97328" stopIfTrue="1" operator="equal">
      <formula>0</formula>
    </cfRule>
  </conditionalFormatting>
  <conditionalFormatting sqref="E217">
    <cfRule type="cellIs" dxfId="24239" priority="97327" stopIfTrue="1" operator="equal">
      <formula>0</formula>
    </cfRule>
  </conditionalFormatting>
  <conditionalFormatting sqref="E217">
    <cfRule type="cellIs" dxfId="24238" priority="97326" stopIfTrue="1" operator="equal">
      <formula>0</formula>
    </cfRule>
  </conditionalFormatting>
  <conditionalFormatting sqref="E217">
    <cfRule type="cellIs" dxfId="24237" priority="97325" stopIfTrue="1" operator="equal">
      <formula>0</formula>
    </cfRule>
  </conditionalFormatting>
  <conditionalFormatting sqref="E217">
    <cfRule type="cellIs" dxfId="24236" priority="97324" stopIfTrue="1" operator="equal">
      <formula>0</formula>
    </cfRule>
  </conditionalFormatting>
  <conditionalFormatting sqref="E217">
    <cfRule type="cellIs" dxfId="24235" priority="97323" stopIfTrue="1" operator="equal">
      <formula>0</formula>
    </cfRule>
  </conditionalFormatting>
  <conditionalFormatting sqref="E217">
    <cfRule type="cellIs" dxfId="24234" priority="97322" stopIfTrue="1" operator="equal">
      <formula>0</formula>
    </cfRule>
  </conditionalFormatting>
  <conditionalFormatting sqref="E217">
    <cfRule type="cellIs" dxfId="24233" priority="97321" stopIfTrue="1" operator="equal">
      <formula>0</formula>
    </cfRule>
  </conditionalFormatting>
  <conditionalFormatting sqref="E217">
    <cfRule type="cellIs" dxfId="24232" priority="97320" stopIfTrue="1" operator="equal">
      <formula>0</formula>
    </cfRule>
  </conditionalFormatting>
  <conditionalFormatting sqref="E217">
    <cfRule type="cellIs" dxfId="24231" priority="97319" stopIfTrue="1" operator="equal">
      <formula>0</formula>
    </cfRule>
  </conditionalFormatting>
  <conditionalFormatting sqref="E217">
    <cfRule type="cellIs" dxfId="24230" priority="97318" stopIfTrue="1" operator="equal">
      <formula>0</formula>
    </cfRule>
  </conditionalFormatting>
  <conditionalFormatting sqref="E217">
    <cfRule type="cellIs" dxfId="24229" priority="97317" stopIfTrue="1" operator="equal">
      <formula>0</formula>
    </cfRule>
  </conditionalFormatting>
  <conditionalFormatting sqref="E217">
    <cfRule type="cellIs" dxfId="24228" priority="97316" stopIfTrue="1" operator="equal">
      <formula>0</formula>
    </cfRule>
  </conditionalFormatting>
  <conditionalFormatting sqref="E217">
    <cfRule type="cellIs" dxfId="24227" priority="97315" stopIfTrue="1" operator="equal">
      <formula>0</formula>
    </cfRule>
  </conditionalFormatting>
  <conditionalFormatting sqref="E217">
    <cfRule type="cellIs" dxfId="24226" priority="97314" stopIfTrue="1" operator="equal">
      <formula>0</formula>
    </cfRule>
  </conditionalFormatting>
  <conditionalFormatting sqref="E217">
    <cfRule type="cellIs" dxfId="24225" priority="97313" stopIfTrue="1" operator="equal">
      <formula>0</formula>
    </cfRule>
  </conditionalFormatting>
  <conditionalFormatting sqref="E217">
    <cfRule type="cellIs" dxfId="24224" priority="97312" stopIfTrue="1" operator="equal">
      <formula>0</formula>
    </cfRule>
  </conditionalFormatting>
  <conditionalFormatting sqref="E217">
    <cfRule type="cellIs" dxfId="24223" priority="97311" stopIfTrue="1" operator="equal">
      <formula>0</formula>
    </cfRule>
  </conditionalFormatting>
  <conditionalFormatting sqref="E217">
    <cfRule type="cellIs" dxfId="24222" priority="97310" stopIfTrue="1" operator="equal">
      <formula>0</formula>
    </cfRule>
  </conditionalFormatting>
  <conditionalFormatting sqref="E217">
    <cfRule type="cellIs" dxfId="24221" priority="97309" stopIfTrue="1" operator="equal">
      <formula>0</formula>
    </cfRule>
  </conditionalFormatting>
  <conditionalFormatting sqref="E217">
    <cfRule type="cellIs" dxfId="24220" priority="97308" stopIfTrue="1" operator="equal">
      <formula>0</formula>
    </cfRule>
  </conditionalFormatting>
  <conditionalFormatting sqref="E217">
    <cfRule type="cellIs" dxfId="24219" priority="97307" stopIfTrue="1" operator="equal">
      <formula>0</formula>
    </cfRule>
  </conditionalFormatting>
  <conditionalFormatting sqref="E217">
    <cfRule type="cellIs" dxfId="24218" priority="97306" stopIfTrue="1" operator="equal">
      <formula>0</formula>
    </cfRule>
  </conditionalFormatting>
  <conditionalFormatting sqref="E217">
    <cfRule type="cellIs" dxfId="24217" priority="97305" stopIfTrue="1" operator="equal">
      <formula>0</formula>
    </cfRule>
  </conditionalFormatting>
  <conditionalFormatting sqref="E217">
    <cfRule type="cellIs" dxfId="24216" priority="97304" stopIfTrue="1" operator="equal">
      <formula>0</formula>
    </cfRule>
  </conditionalFormatting>
  <conditionalFormatting sqref="E217">
    <cfRule type="cellIs" dxfId="24215" priority="97303" stopIfTrue="1" operator="equal">
      <formula>0</formula>
    </cfRule>
  </conditionalFormatting>
  <conditionalFormatting sqref="E217">
    <cfRule type="cellIs" dxfId="24214" priority="97302" stopIfTrue="1" operator="equal">
      <formula>0</formula>
    </cfRule>
  </conditionalFormatting>
  <conditionalFormatting sqref="E217">
    <cfRule type="cellIs" dxfId="24213" priority="97301" stopIfTrue="1" operator="equal">
      <formula>0</formula>
    </cfRule>
  </conditionalFormatting>
  <conditionalFormatting sqref="E217">
    <cfRule type="cellIs" dxfId="24212" priority="97300" stopIfTrue="1" operator="equal">
      <formula>0</formula>
    </cfRule>
  </conditionalFormatting>
  <conditionalFormatting sqref="E217">
    <cfRule type="cellIs" dxfId="24211" priority="97299" stopIfTrue="1" operator="equal">
      <formula>0</formula>
    </cfRule>
  </conditionalFormatting>
  <conditionalFormatting sqref="E217">
    <cfRule type="cellIs" dxfId="24210" priority="97298" stopIfTrue="1" operator="equal">
      <formula>0</formula>
    </cfRule>
  </conditionalFormatting>
  <conditionalFormatting sqref="E217">
    <cfRule type="cellIs" dxfId="24209" priority="97297" stopIfTrue="1" operator="equal">
      <formula>0</formula>
    </cfRule>
  </conditionalFormatting>
  <conditionalFormatting sqref="E217">
    <cfRule type="cellIs" dxfId="24208" priority="97296" stopIfTrue="1" operator="equal">
      <formula>0</formula>
    </cfRule>
  </conditionalFormatting>
  <conditionalFormatting sqref="E217">
    <cfRule type="cellIs" dxfId="24207" priority="97295" stopIfTrue="1" operator="equal">
      <formula>0</formula>
    </cfRule>
  </conditionalFormatting>
  <conditionalFormatting sqref="E217">
    <cfRule type="cellIs" dxfId="24206" priority="97294" stopIfTrue="1" operator="equal">
      <formula>0</formula>
    </cfRule>
  </conditionalFormatting>
  <conditionalFormatting sqref="E217">
    <cfRule type="cellIs" dxfId="24205" priority="97293" stopIfTrue="1" operator="equal">
      <formula>0</formula>
    </cfRule>
  </conditionalFormatting>
  <conditionalFormatting sqref="E217">
    <cfRule type="cellIs" dxfId="24204" priority="97292" stopIfTrue="1" operator="equal">
      <formula>0</formula>
    </cfRule>
  </conditionalFormatting>
  <conditionalFormatting sqref="E217">
    <cfRule type="cellIs" dxfId="24203" priority="97291" stopIfTrue="1" operator="equal">
      <formula>0</formula>
    </cfRule>
  </conditionalFormatting>
  <conditionalFormatting sqref="E217">
    <cfRule type="cellIs" dxfId="24202" priority="97290" stopIfTrue="1" operator="equal">
      <formula>0</formula>
    </cfRule>
  </conditionalFormatting>
  <conditionalFormatting sqref="E217">
    <cfRule type="cellIs" dxfId="24201" priority="97289" stopIfTrue="1" operator="equal">
      <formula>0</formula>
    </cfRule>
  </conditionalFormatting>
  <conditionalFormatting sqref="E217">
    <cfRule type="cellIs" dxfId="24200" priority="97288" stopIfTrue="1" operator="equal">
      <formula>0</formula>
    </cfRule>
  </conditionalFormatting>
  <conditionalFormatting sqref="E217">
    <cfRule type="cellIs" dxfId="24199" priority="97287" stopIfTrue="1" operator="equal">
      <formula>0</formula>
    </cfRule>
  </conditionalFormatting>
  <conditionalFormatting sqref="E217">
    <cfRule type="cellIs" dxfId="24198" priority="97286" stopIfTrue="1" operator="equal">
      <formula>0</formula>
    </cfRule>
  </conditionalFormatting>
  <conditionalFormatting sqref="E217">
    <cfRule type="cellIs" dxfId="24197" priority="97285" stopIfTrue="1" operator="equal">
      <formula>0</formula>
    </cfRule>
  </conditionalFormatting>
  <conditionalFormatting sqref="E217">
    <cfRule type="cellIs" dxfId="24196" priority="97284" stopIfTrue="1" operator="equal">
      <formula>0</formula>
    </cfRule>
  </conditionalFormatting>
  <conditionalFormatting sqref="E217">
    <cfRule type="cellIs" dxfId="24195" priority="97283" stopIfTrue="1" operator="equal">
      <formula>0</formula>
    </cfRule>
  </conditionalFormatting>
  <conditionalFormatting sqref="E217">
    <cfRule type="cellIs" dxfId="24194" priority="97282" stopIfTrue="1" operator="equal">
      <formula>0</formula>
    </cfRule>
  </conditionalFormatting>
  <conditionalFormatting sqref="E217">
    <cfRule type="cellIs" dxfId="24193" priority="97281" stopIfTrue="1" operator="equal">
      <formula>0</formula>
    </cfRule>
  </conditionalFormatting>
  <conditionalFormatting sqref="E217">
    <cfRule type="cellIs" dxfId="24192" priority="97280" stopIfTrue="1" operator="equal">
      <formula>0</formula>
    </cfRule>
  </conditionalFormatting>
  <conditionalFormatting sqref="E217">
    <cfRule type="cellIs" dxfId="24191" priority="97279" stopIfTrue="1" operator="equal">
      <formula>0</formula>
    </cfRule>
  </conditionalFormatting>
  <conditionalFormatting sqref="E217">
    <cfRule type="cellIs" dxfId="24190" priority="97278" stopIfTrue="1" operator="equal">
      <formula>0</formula>
    </cfRule>
  </conditionalFormatting>
  <conditionalFormatting sqref="E217">
    <cfRule type="cellIs" dxfId="24189" priority="97277" stopIfTrue="1" operator="equal">
      <formula>0</formula>
    </cfRule>
  </conditionalFormatting>
  <conditionalFormatting sqref="E217">
    <cfRule type="cellIs" dxfId="24188" priority="97276" stopIfTrue="1" operator="equal">
      <formula>0</formula>
    </cfRule>
  </conditionalFormatting>
  <conditionalFormatting sqref="E217">
    <cfRule type="cellIs" dxfId="24187" priority="97275" stopIfTrue="1" operator="equal">
      <formula>0</formula>
    </cfRule>
  </conditionalFormatting>
  <conditionalFormatting sqref="E217">
    <cfRule type="cellIs" dxfId="24186" priority="97274" stopIfTrue="1" operator="equal">
      <formula>0</formula>
    </cfRule>
  </conditionalFormatting>
  <conditionalFormatting sqref="E217">
    <cfRule type="cellIs" dxfId="24185" priority="97273" stopIfTrue="1" operator="equal">
      <formula>0</formula>
    </cfRule>
  </conditionalFormatting>
  <conditionalFormatting sqref="E217">
    <cfRule type="cellIs" dxfId="24184" priority="97272" stopIfTrue="1" operator="equal">
      <formula>0</formula>
    </cfRule>
  </conditionalFormatting>
  <conditionalFormatting sqref="E217">
    <cfRule type="cellIs" dxfId="24183" priority="97271" stopIfTrue="1" operator="equal">
      <formula>0</formula>
    </cfRule>
  </conditionalFormatting>
  <conditionalFormatting sqref="E217">
    <cfRule type="cellIs" dxfId="24182" priority="97270" stopIfTrue="1" operator="equal">
      <formula>0</formula>
    </cfRule>
  </conditionalFormatting>
  <conditionalFormatting sqref="E217">
    <cfRule type="cellIs" dxfId="24181" priority="97269" stopIfTrue="1" operator="equal">
      <formula>0</formula>
    </cfRule>
  </conditionalFormatting>
  <conditionalFormatting sqref="E217">
    <cfRule type="cellIs" dxfId="24180" priority="97268" stopIfTrue="1" operator="equal">
      <formula>0</formula>
    </cfRule>
  </conditionalFormatting>
  <conditionalFormatting sqref="E217">
    <cfRule type="cellIs" dxfId="24179" priority="97267" stopIfTrue="1" operator="equal">
      <formula>0</formula>
    </cfRule>
  </conditionalFormatting>
  <conditionalFormatting sqref="E217">
    <cfRule type="cellIs" dxfId="24178" priority="97266" stopIfTrue="1" operator="equal">
      <formula>0</formula>
    </cfRule>
  </conditionalFormatting>
  <conditionalFormatting sqref="E217">
    <cfRule type="cellIs" dxfId="24177" priority="97265" stopIfTrue="1" operator="equal">
      <formula>0</formula>
    </cfRule>
  </conditionalFormatting>
  <conditionalFormatting sqref="E217">
    <cfRule type="cellIs" dxfId="24176" priority="97264" stopIfTrue="1" operator="equal">
      <formula>0</formula>
    </cfRule>
  </conditionalFormatting>
  <conditionalFormatting sqref="E217">
    <cfRule type="cellIs" dxfId="24175" priority="97263" stopIfTrue="1" operator="equal">
      <formula>0</formula>
    </cfRule>
  </conditionalFormatting>
  <conditionalFormatting sqref="E217">
    <cfRule type="cellIs" dxfId="24174" priority="97262" stopIfTrue="1" operator="equal">
      <formula>0</formula>
    </cfRule>
  </conditionalFormatting>
  <conditionalFormatting sqref="E217">
    <cfRule type="cellIs" dxfId="24173" priority="97261" stopIfTrue="1" operator="equal">
      <formula>0</formula>
    </cfRule>
  </conditionalFormatting>
  <conditionalFormatting sqref="E217">
    <cfRule type="cellIs" dxfId="24172" priority="97260" stopIfTrue="1" operator="equal">
      <formula>0</formula>
    </cfRule>
  </conditionalFormatting>
  <conditionalFormatting sqref="E217">
    <cfRule type="cellIs" dxfId="24171" priority="97259" stopIfTrue="1" operator="equal">
      <formula>0</formula>
    </cfRule>
  </conditionalFormatting>
  <conditionalFormatting sqref="E217">
    <cfRule type="cellIs" dxfId="24170" priority="97258" stopIfTrue="1" operator="equal">
      <formula>0</formula>
    </cfRule>
  </conditionalFormatting>
  <conditionalFormatting sqref="E217">
    <cfRule type="cellIs" dxfId="24169" priority="97257" stopIfTrue="1" operator="equal">
      <formula>0</formula>
    </cfRule>
  </conditionalFormatting>
  <conditionalFormatting sqref="E217">
    <cfRule type="cellIs" dxfId="24168" priority="97256" stopIfTrue="1" operator="equal">
      <formula>0</formula>
    </cfRule>
  </conditionalFormatting>
  <conditionalFormatting sqref="E217">
    <cfRule type="cellIs" dxfId="24167" priority="97255" stopIfTrue="1" operator="equal">
      <formula>0</formula>
    </cfRule>
  </conditionalFormatting>
  <conditionalFormatting sqref="E217">
    <cfRule type="cellIs" dxfId="24166" priority="97254" stopIfTrue="1" operator="equal">
      <formula>0</formula>
    </cfRule>
  </conditionalFormatting>
  <conditionalFormatting sqref="E217">
    <cfRule type="cellIs" dxfId="24165" priority="97253" stopIfTrue="1" operator="equal">
      <formula>0</formula>
    </cfRule>
  </conditionalFormatting>
  <conditionalFormatting sqref="E217">
    <cfRule type="cellIs" dxfId="24164" priority="97252" stopIfTrue="1" operator="equal">
      <formula>0</formula>
    </cfRule>
  </conditionalFormatting>
  <conditionalFormatting sqref="E217">
    <cfRule type="cellIs" dxfId="24163" priority="97251" stopIfTrue="1" operator="equal">
      <formula>0</formula>
    </cfRule>
  </conditionalFormatting>
  <conditionalFormatting sqref="E217">
    <cfRule type="cellIs" dxfId="24162" priority="97250" stopIfTrue="1" operator="equal">
      <formula>0</formula>
    </cfRule>
  </conditionalFormatting>
  <conditionalFormatting sqref="E217">
    <cfRule type="cellIs" dxfId="24161" priority="97249" stopIfTrue="1" operator="equal">
      <formula>0</formula>
    </cfRule>
  </conditionalFormatting>
  <conditionalFormatting sqref="E217">
    <cfRule type="cellIs" dxfId="24160" priority="97248" stopIfTrue="1" operator="equal">
      <formula>0</formula>
    </cfRule>
  </conditionalFormatting>
  <conditionalFormatting sqref="E217">
    <cfRule type="cellIs" dxfId="24159" priority="97247" stopIfTrue="1" operator="equal">
      <formula>0</formula>
    </cfRule>
  </conditionalFormatting>
  <conditionalFormatting sqref="E217">
    <cfRule type="cellIs" dxfId="24158" priority="97246" stopIfTrue="1" operator="equal">
      <formula>0</formula>
    </cfRule>
  </conditionalFormatting>
  <conditionalFormatting sqref="E217">
    <cfRule type="cellIs" dxfId="24157" priority="97245" stopIfTrue="1" operator="equal">
      <formula>0</formula>
    </cfRule>
  </conditionalFormatting>
  <conditionalFormatting sqref="E217">
    <cfRule type="cellIs" dxfId="24156" priority="97244" stopIfTrue="1" operator="equal">
      <formula>0</formula>
    </cfRule>
  </conditionalFormatting>
  <conditionalFormatting sqref="E217">
    <cfRule type="cellIs" dxfId="24155" priority="97243" stopIfTrue="1" operator="equal">
      <formula>0</formula>
    </cfRule>
  </conditionalFormatting>
  <conditionalFormatting sqref="E217">
    <cfRule type="cellIs" dxfId="24154" priority="97242" stopIfTrue="1" operator="equal">
      <formula>0</formula>
    </cfRule>
  </conditionalFormatting>
  <conditionalFormatting sqref="E217">
    <cfRule type="cellIs" dxfId="24153" priority="97241" stopIfTrue="1" operator="equal">
      <formula>0</formula>
    </cfRule>
  </conditionalFormatting>
  <conditionalFormatting sqref="E217">
    <cfRule type="cellIs" dxfId="24152" priority="97240" stopIfTrue="1" operator="equal">
      <formula>0</formula>
    </cfRule>
  </conditionalFormatting>
  <conditionalFormatting sqref="E217">
    <cfRule type="cellIs" dxfId="24151" priority="97239" stopIfTrue="1" operator="equal">
      <formula>0</formula>
    </cfRule>
  </conditionalFormatting>
  <conditionalFormatting sqref="E217">
    <cfRule type="cellIs" dxfId="24150" priority="97238" stopIfTrue="1" operator="equal">
      <formula>0</formula>
    </cfRule>
  </conditionalFormatting>
  <conditionalFormatting sqref="E217">
    <cfRule type="cellIs" dxfId="24149" priority="97237" stopIfTrue="1" operator="equal">
      <formula>0</formula>
    </cfRule>
  </conditionalFormatting>
  <conditionalFormatting sqref="E217">
    <cfRule type="cellIs" dxfId="24148" priority="97236" stopIfTrue="1" operator="equal">
      <formula>0</formula>
    </cfRule>
  </conditionalFormatting>
  <conditionalFormatting sqref="E217">
    <cfRule type="cellIs" dxfId="24147" priority="97235" stopIfTrue="1" operator="equal">
      <formula>0</formula>
    </cfRule>
  </conditionalFormatting>
  <conditionalFormatting sqref="E217">
    <cfRule type="cellIs" dxfId="24146" priority="97234" stopIfTrue="1" operator="equal">
      <formula>0</formula>
    </cfRule>
  </conditionalFormatting>
  <conditionalFormatting sqref="E217">
    <cfRule type="cellIs" dxfId="24145" priority="97233" stopIfTrue="1" operator="equal">
      <formula>0</formula>
    </cfRule>
  </conditionalFormatting>
  <conditionalFormatting sqref="E217">
    <cfRule type="cellIs" dxfId="24144" priority="97232" stopIfTrue="1" operator="equal">
      <formula>0</formula>
    </cfRule>
  </conditionalFormatting>
  <conditionalFormatting sqref="E217">
    <cfRule type="cellIs" dxfId="24143" priority="97231" stopIfTrue="1" operator="equal">
      <formula>0</formula>
    </cfRule>
  </conditionalFormatting>
  <conditionalFormatting sqref="E217">
    <cfRule type="cellIs" dxfId="24142" priority="97230" stopIfTrue="1" operator="equal">
      <formula>0</formula>
    </cfRule>
  </conditionalFormatting>
  <conditionalFormatting sqref="E217">
    <cfRule type="cellIs" dxfId="24141" priority="97229" stopIfTrue="1" operator="equal">
      <formula>0</formula>
    </cfRule>
  </conditionalFormatting>
  <conditionalFormatting sqref="E217">
    <cfRule type="cellIs" dxfId="24140" priority="97228" stopIfTrue="1" operator="equal">
      <formula>0</formula>
    </cfRule>
  </conditionalFormatting>
  <conditionalFormatting sqref="E217">
    <cfRule type="cellIs" dxfId="24139" priority="97227" stopIfTrue="1" operator="equal">
      <formula>0</formula>
    </cfRule>
  </conditionalFormatting>
  <conditionalFormatting sqref="E217">
    <cfRule type="cellIs" dxfId="24138" priority="97226" stopIfTrue="1" operator="equal">
      <formula>0</formula>
    </cfRule>
  </conditionalFormatting>
  <conditionalFormatting sqref="E217">
    <cfRule type="cellIs" dxfId="24137" priority="97225" stopIfTrue="1" operator="equal">
      <formula>0</formula>
    </cfRule>
  </conditionalFormatting>
  <conditionalFormatting sqref="E217">
    <cfRule type="cellIs" dxfId="24136" priority="97224" stopIfTrue="1" operator="equal">
      <formula>0</formula>
    </cfRule>
  </conditionalFormatting>
  <conditionalFormatting sqref="E217">
    <cfRule type="cellIs" dxfId="24135" priority="97223" stopIfTrue="1" operator="equal">
      <formula>0</formula>
    </cfRule>
  </conditionalFormatting>
  <conditionalFormatting sqref="E217">
    <cfRule type="cellIs" dxfId="24134" priority="97222" stopIfTrue="1" operator="equal">
      <formula>0</formula>
    </cfRule>
  </conditionalFormatting>
  <conditionalFormatting sqref="E217">
    <cfRule type="cellIs" dxfId="24133" priority="97221" stopIfTrue="1" operator="equal">
      <formula>0</formula>
    </cfRule>
  </conditionalFormatting>
  <conditionalFormatting sqref="E217">
    <cfRule type="cellIs" dxfId="24132" priority="97220" stopIfTrue="1" operator="equal">
      <formula>0</formula>
    </cfRule>
  </conditionalFormatting>
  <conditionalFormatting sqref="E217">
    <cfRule type="cellIs" dxfId="24131" priority="97219" stopIfTrue="1" operator="equal">
      <formula>0</formula>
    </cfRule>
  </conditionalFormatting>
  <conditionalFormatting sqref="E217">
    <cfRule type="cellIs" dxfId="24130" priority="97218" stopIfTrue="1" operator="equal">
      <formula>0</formula>
    </cfRule>
  </conditionalFormatting>
  <conditionalFormatting sqref="E217">
    <cfRule type="cellIs" dxfId="24129" priority="97217" stopIfTrue="1" operator="equal">
      <formula>0</formula>
    </cfRule>
  </conditionalFormatting>
  <conditionalFormatting sqref="E217">
    <cfRule type="cellIs" dxfId="24128" priority="97216" stopIfTrue="1" operator="equal">
      <formula>0</formula>
    </cfRule>
  </conditionalFormatting>
  <conditionalFormatting sqref="E217">
    <cfRule type="cellIs" dxfId="24127" priority="97215" stopIfTrue="1" operator="equal">
      <formula>0</formula>
    </cfRule>
  </conditionalFormatting>
  <conditionalFormatting sqref="E217">
    <cfRule type="cellIs" dxfId="24126" priority="97214" stopIfTrue="1" operator="equal">
      <formula>0</formula>
    </cfRule>
  </conditionalFormatting>
  <conditionalFormatting sqref="E217">
    <cfRule type="cellIs" dxfId="24125" priority="97213" stopIfTrue="1" operator="equal">
      <formula>0</formula>
    </cfRule>
  </conditionalFormatting>
  <conditionalFormatting sqref="E217">
    <cfRule type="cellIs" dxfId="24124" priority="97212" stopIfTrue="1" operator="equal">
      <formula>0</formula>
    </cfRule>
  </conditionalFormatting>
  <conditionalFormatting sqref="E217">
    <cfRule type="cellIs" dxfId="24123" priority="97211" stopIfTrue="1" operator="equal">
      <formula>0</formula>
    </cfRule>
  </conditionalFormatting>
  <conditionalFormatting sqref="E217">
    <cfRule type="cellIs" dxfId="24122" priority="97210" stopIfTrue="1" operator="equal">
      <formula>0</formula>
    </cfRule>
  </conditionalFormatting>
  <conditionalFormatting sqref="E217">
    <cfRule type="cellIs" dxfId="24121" priority="97209" stopIfTrue="1" operator="equal">
      <formula>0</formula>
    </cfRule>
  </conditionalFormatting>
  <conditionalFormatting sqref="E217">
    <cfRule type="cellIs" dxfId="24120" priority="97208" stopIfTrue="1" operator="equal">
      <formula>0</formula>
    </cfRule>
  </conditionalFormatting>
  <conditionalFormatting sqref="E217">
    <cfRule type="cellIs" dxfId="24119" priority="97207" stopIfTrue="1" operator="equal">
      <formula>0</formula>
    </cfRule>
  </conditionalFormatting>
  <conditionalFormatting sqref="E217">
    <cfRule type="cellIs" dxfId="24118" priority="97206" stopIfTrue="1" operator="equal">
      <formula>0</formula>
    </cfRule>
  </conditionalFormatting>
  <conditionalFormatting sqref="E217">
    <cfRule type="cellIs" dxfId="24117" priority="97205" stopIfTrue="1" operator="equal">
      <formula>0</formula>
    </cfRule>
  </conditionalFormatting>
  <conditionalFormatting sqref="E217">
    <cfRule type="cellIs" dxfId="24116" priority="97204" stopIfTrue="1" operator="equal">
      <formula>0</formula>
    </cfRule>
  </conditionalFormatting>
  <conditionalFormatting sqref="E217">
    <cfRule type="cellIs" dxfId="24115" priority="97203" stopIfTrue="1" operator="equal">
      <formula>0</formula>
    </cfRule>
  </conditionalFormatting>
  <conditionalFormatting sqref="E217">
    <cfRule type="cellIs" dxfId="24114" priority="97202" stopIfTrue="1" operator="equal">
      <formula>0</formula>
    </cfRule>
  </conditionalFormatting>
  <conditionalFormatting sqref="E217">
    <cfRule type="cellIs" dxfId="24113" priority="97201" stopIfTrue="1" operator="equal">
      <formula>0</formula>
    </cfRule>
  </conditionalFormatting>
  <conditionalFormatting sqref="E217">
    <cfRule type="cellIs" dxfId="24112" priority="97200" stopIfTrue="1" operator="equal">
      <formula>0</formula>
    </cfRule>
  </conditionalFormatting>
  <conditionalFormatting sqref="E217">
    <cfRule type="cellIs" dxfId="24111" priority="97199" stopIfTrue="1" operator="equal">
      <formula>0</formula>
    </cfRule>
  </conditionalFormatting>
  <conditionalFormatting sqref="E217">
    <cfRule type="cellIs" dxfId="24110" priority="97198" stopIfTrue="1" operator="equal">
      <formula>0</formula>
    </cfRule>
  </conditionalFormatting>
  <conditionalFormatting sqref="E217">
    <cfRule type="cellIs" dxfId="24109" priority="97197" stopIfTrue="1" operator="equal">
      <formula>0</formula>
    </cfRule>
  </conditionalFormatting>
  <conditionalFormatting sqref="E217">
    <cfRule type="cellIs" dxfId="24108" priority="97196" stopIfTrue="1" operator="equal">
      <formula>0</formula>
    </cfRule>
  </conditionalFormatting>
  <conditionalFormatting sqref="E217">
    <cfRule type="cellIs" dxfId="24107" priority="97195" stopIfTrue="1" operator="equal">
      <formula>0</formula>
    </cfRule>
  </conditionalFormatting>
  <conditionalFormatting sqref="E217">
    <cfRule type="cellIs" dxfId="24106" priority="97194" stopIfTrue="1" operator="equal">
      <formula>0</formula>
    </cfRule>
  </conditionalFormatting>
  <conditionalFormatting sqref="E217">
    <cfRule type="cellIs" dxfId="24105" priority="97193" stopIfTrue="1" operator="equal">
      <formula>0</formula>
    </cfRule>
  </conditionalFormatting>
  <conditionalFormatting sqref="E217">
    <cfRule type="cellIs" dxfId="24104" priority="97192" stopIfTrue="1" operator="equal">
      <formula>0</formula>
    </cfRule>
  </conditionalFormatting>
  <conditionalFormatting sqref="E217">
    <cfRule type="cellIs" dxfId="24103" priority="97191" stopIfTrue="1" operator="equal">
      <formula>0</formula>
    </cfRule>
  </conditionalFormatting>
  <conditionalFormatting sqref="E217">
    <cfRule type="cellIs" dxfId="24102" priority="97190" stopIfTrue="1" operator="equal">
      <formula>0</formula>
    </cfRule>
  </conditionalFormatting>
  <conditionalFormatting sqref="E217">
    <cfRule type="cellIs" dxfId="24101" priority="97189" stopIfTrue="1" operator="equal">
      <formula>0</formula>
    </cfRule>
  </conditionalFormatting>
  <conditionalFormatting sqref="E217">
    <cfRule type="cellIs" dxfId="24100" priority="97188" stopIfTrue="1" operator="equal">
      <formula>0</formula>
    </cfRule>
  </conditionalFormatting>
  <conditionalFormatting sqref="E217">
    <cfRule type="cellIs" dxfId="24099" priority="97187" stopIfTrue="1" operator="equal">
      <formula>0</formula>
    </cfRule>
  </conditionalFormatting>
  <conditionalFormatting sqref="E217">
    <cfRule type="cellIs" dxfId="24098" priority="97186" stopIfTrue="1" operator="equal">
      <formula>0</formula>
    </cfRule>
  </conditionalFormatting>
  <conditionalFormatting sqref="E217">
    <cfRule type="cellIs" dxfId="24097" priority="97185" stopIfTrue="1" operator="equal">
      <formula>0</formula>
    </cfRule>
  </conditionalFormatting>
  <conditionalFormatting sqref="E217">
    <cfRule type="cellIs" dxfId="24096" priority="97184" stopIfTrue="1" operator="equal">
      <formula>0</formula>
    </cfRule>
  </conditionalFormatting>
  <conditionalFormatting sqref="E217">
    <cfRule type="cellIs" dxfId="24095" priority="97183" stopIfTrue="1" operator="equal">
      <formula>0</formula>
    </cfRule>
  </conditionalFormatting>
  <conditionalFormatting sqref="E217">
    <cfRule type="cellIs" dxfId="24094" priority="97182" stopIfTrue="1" operator="equal">
      <formula>0</formula>
    </cfRule>
  </conditionalFormatting>
  <conditionalFormatting sqref="E217">
    <cfRule type="cellIs" dxfId="24093" priority="97181" stopIfTrue="1" operator="equal">
      <formula>0</formula>
    </cfRule>
  </conditionalFormatting>
  <conditionalFormatting sqref="E217">
    <cfRule type="cellIs" dxfId="24092" priority="97180" stopIfTrue="1" operator="equal">
      <formula>0</formula>
    </cfRule>
  </conditionalFormatting>
  <conditionalFormatting sqref="E217">
    <cfRule type="cellIs" dxfId="24091" priority="97179" stopIfTrue="1" operator="equal">
      <formula>0</formula>
    </cfRule>
  </conditionalFormatting>
  <conditionalFormatting sqref="E217">
    <cfRule type="cellIs" dxfId="24090" priority="97178" stopIfTrue="1" operator="equal">
      <formula>0</formula>
    </cfRule>
  </conditionalFormatting>
  <conditionalFormatting sqref="E217">
    <cfRule type="cellIs" dxfId="24089" priority="97177" stopIfTrue="1" operator="equal">
      <formula>0</formula>
    </cfRule>
  </conditionalFormatting>
  <conditionalFormatting sqref="E217">
    <cfRule type="cellIs" dxfId="24088" priority="97176" stopIfTrue="1" operator="equal">
      <formula>0</formula>
    </cfRule>
  </conditionalFormatting>
  <conditionalFormatting sqref="E217">
    <cfRule type="cellIs" dxfId="24087" priority="97175" stopIfTrue="1" operator="equal">
      <formula>0</formula>
    </cfRule>
  </conditionalFormatting>
  <conditionalFormatting sqref="E217">
    <cfRule type="cellIs" dxfId="24086" priority="97174" stopIfTrue="1" operator="equal">
      <formula>0</formula>
    </cfRule>
  </conditionalFormatting>
  <conditionalFormatting sqref="E217">
    <cfRule type="cellIs" dxfId="24085" priority="97173" stopIfTrue="1" operator="equal">
      <formula>0</formula>
    </cfRule>
  </conditionalFormatting>
  <conditionalFormatting sqref="E217">
    <cfRule type="cellIs" dxfId="24084" priority="97172" stopIfTrue="1" operator="equal">
      <formula>0</formula>
    </cfRule>
  </conditionalFormatting>
  <conditionalFormatting sqref="E217">
    <cfRule type="cellIs" dxfId="24083" priority="97171" stopIfTrue="1" operator="equal">
      <formula>0</formula>
    </cfRule>
  </conditionalFormatting>
  <conditionalFormatting sqref="E217">
    <cfRule type="cellIs" dxfId="24082" priority="97170" stopIfTrue="1" operator="equal">
      <formula>0</formula>
    </cfRule>
  </conditionalFormatting>
  <conditionalFormatting sqref="E217">
    <cfRule type="cellIs" dxfId="24081" priority="97169" stopIfTrue="1" operator="equal">
      <formula>0</formula>
    </cfRule>
  </conditionalFormatting>
  <conditionalFormatting sqref="E217">
    <cfRule type="cellIs" dxfId="24080" priority="97168" stopIfTrue="1" operator="equal">
      <formula>0</formula>
    </cfRule>
  </conditionalFormatting>
  <conditionalFormatting sqref="E217">
    <cfRule type="cellIs" dxfId="24079" priority="97167" stopIfTrue="1" operator="equal">
      <formula>0</formula>
    </cfRule>
  </conditionalFormatting>
  <conditionalFormatting sqref="E217">
    <cfRule type="cellIs" dxfId="24078" priority="97166" stopIfTrue="1" operator="equal">
      <formula>0</formula>
    </cfRule>
  </conditionalFormatting>
  <conditionalFormatting sqref="E217">
    <cfRule type="cellIs" dxfId="24077" priority="97165" stopIfTrue="1" operator="equal">
      <formula>0</formula>
    </cfRule>
  </conditionalFormatting>
  <conditionalFormatting sqref="E217">
    <cfRule type="cellIs" dxfId="24076" priority="97164" stopIfTrue="1" operator="equal">
      <formula>0</formula>
    </cfRule>
  </conditionalFormatting>
  <conditionalFormatting sqref="E217">
    <cfRule type="cellIs" dxfId="24075" priority="97163" stopIfTrue="1" operator="equal">
      <formula>0</formula>
    </cfRule>
  </conditionalFormatting>
  <conditionalFormatting sqref="E217">
    <cfRule type="cellIs" dxfId="24074" priority="97162" stopIfTrue="1" operator="equal">
      <formula>0</formula>
    </cfRule>
  </conditionalFormatting>
  <conditionalFormatting sqref="E217">
    <cfRule type="cellIs" dxfId="24073" priority="97161" stopIfTrue="1" operator="equal">
      <formula>0</formula>
    </cfRule>
  </conditionalFormatting>
  <conditionalFormatting sqref="E217">
    <cfRule type="cellIs" dxfId="24072" priority="97160" stopIfTrue="1" operator="equal">
      <formula>0</formula>
    </cfRule>
  </conditionalFormatting>
  <conditionalFormatting sqref="E217">
    <cfRule type="cellIs" dxfId="24071" priority="97159" stopIfTrue="1" operator="equal">
      <formula>0</formula>
    </cfRule>
  </conditionalFormatting>
  <conditionalFormatting sqref="E217">
    <cfRule type="cellIs" dxfId="24070" priority="97158" stopIfTrue="1" operator="equal">
      <formula>0</formula>
    </cfRule>
  </conditionalFormatting>
  <conditionalFormatting sqref="E217">
    <cfRule type="cellIs" dxfId="24069" priority="97157" stopIfTrue="1" operator="equal">
      <formula>0</formula>
    </cfRule>
  </conditionalFormatting>
  <conditionalFormatting sqref="E217">
    <cfRule type="cellIs" dxfId="24068" priority="97156" stopIfTrue="1" operator="equal">
      <formula>0</formula>
    </cfRule>
  </conditionalFormatting>
  <conditionalFormatting sqref="E217">
    <cfRule type="cellIs" dxfId="24067" priority="97155" stopIfTrue="1" operator="equal">
      <formula>0</formula>
    </cfRule>
  </conditionalFormatting>
  <conditionalFormatting sqref="E217">
    <cfRule type="cellIs" dxfId="24066" priority="97154" stopIfTrue="1" operator="equal">
      <formula>0</formula>
    </cfRule>
  </conditionalFormatting>
  <conditionalFormatting sqref="E217">
    <cfRule type="cellIs" dxfId="24065" priority="97153" stopIfTrue="1" operator="equal">
      <formula>0</formula>
    </cfRule>
  </conditionalFormatting>
  <conditionalFormatting sqref="E217">
    <cfRule type="cellIs" dxfId="24064" priority="97152" stopIfTrue="1" operator="equal">
      <formula>0</formula>
    </cfRule>
  </conditionalFormatting>
  <conditionalFormatting sqref="E217">
    <cfRule type="cellIs" dxfId="24063" priority="97151" stopIfTrue="1" operator="equal">
      <formula>0</formula>
    </cfRule>
  </conditionalFormatting>
  <conditionalFormatting sqref="E217">
    <cfRule type="cellIs" dxfId="24062" priority="97150" stopIfTrue="1" operator="equal">
      <formula>0</formula>
    </cfRule>
  </conditionalFormatting>
  <conditionalFormatting sqref="E217">
    <cfRule type="cellIs" dxfId="24061" priority="97149" stopIfTrue="1" operator="equal">
      <formula>0</formula>
    </cfRule>
  </conditionalFormatting>
  <conditionalFormatting sqref="E217">
    <cfRule type="cellIs" dxfId="24060" priority="97148" stopIfTrue="1" operator="equal">
      <formula>0</formula>
    </cfRule>
  </conditionalFormatting>
  <conditionalFormatting sqref="E217">
    <cfRule type="cellIs" dxfId="24059" priority="97147" stopIfTrue="1" operator="equal">
      <formula>0</formula>
    </cfRule>
  </conditionalFormatting>
  <conditionalFormatting sqref="E217">
    <cfRule type="cellIs" dxfId="24058" priority="97146" stopIfTrue="1" operator="equal">
      <formula>0</formula>
    </cfRule>
  </conditionalFormatting>
  <conditionalFormatting sqref="E217">
    <cfRule type="cellIs" dxfId="24057" priority="97145" stopIfTrue="1" operator="equal">
      <formula>0</formula>
    </cfRule>
  </conditionalFormatting>
  <conditionalFormatting sqref="E217">
    <cfRule type="cellIs" dxfId="24056" priority="97144" stopIfTrue="1" operator="equal">
      <formula>0</formula>
    </cfRule>
  </conditionalFormatting>
  <conditionalFormatting sqref="E217">
    <cfRule type="cellIs" dxfId="24055" priority="97143" stopIfTrue="1" operator="equal">
      <formula>0</formula>
    </cfRule>
  </conditionalFormatting>
  <conditionalFormatting sqref="E217">
    <cfRule type="cellIs" dxfId="24054" priority="97142" stopIfTrue="1" operator="equal">
      <formula>0</formula>
    </cfRule>
  </conditionalFormatting>
  <conditionalFormatting sqref="E217">
    <cfRule type="cellIs" dxfId="24053" priority="97141" stopIfTrue="1" operator="equal">
      <formula>0</formula>
    </cfRule>
  </conditionalFormatting>
  <conditionalFormatting sqref="E217">
    <cfRule type="cellIs" dxfId="24052" priority="97140" stopIfTrue="1" operator="equal">
      <formula>0</formula>
    </cfRule>
  </conditionalFormatting>
  <conditionalFormatting sqref="E217">
    <cfRule type="cellIs" dxfId="24051" priority="97139" stopIfTrue="1" operator="equal">
      <formula>0</formula>
    </cfRule>
  </conditionalFormatting>
  <conditionalFormatting sqref="E217">
    <cfRule type="cellIs" dxfId="24050" priority="97138" stopIfTrue="1" operator="equal">
      <formula>0</formula>
    </cfRule>
  </conditionalFormatting>
  <conditionalFormatting sqref="E217">
    <cfRule type="cellIs" dxfId="24049" priority="97137" stopIfTrue="1" operator="equal">
      <formula>0</formula>
    </cfRule>
  </conditionalFormatting>
  <conditionalFormatting sqref="E217">
    <cfRule type="cellIs" dxfId="24048" priority="97136" stopIfTrue="1" operator="equal">
      <formula>0</formula>
    </cfRule>
  </conditionalFormatting>
  <conditionalFormatting sqref="E217">
    <cfRule type="cellIs" dxfId="24047" priority="97135" stopIfTrue="1" operator="equal">
      <formula>0</formula>
    </cfRule>
  </conditionalFormatting>
  <conditionalFormatting sqref="E217">
    <cfRule type="cellIs" dxfId="24046" priority="97134" stopIfTrue="1" operator="equal">
      <formula>0</formula>
    </cfRule>
  </conditionalFormatting>
  <conditionalFormatting sqref="E217">
    <cfRule type="cellIs" dxfId="24045" priority="97133" stopIfTrue="1" operator="equal">
      <formula>0</formula>
    </cfRule>
  </conditionalFormatting>
  <conditionalFormatting sqref="E217">
    <cfRule type="cellIs" dxfId="24044" priority="97132" stopIfTrue="1" operator="equal">
      <formula>0</formula>
    </cfRule>
  </conditionalFormatting>
  <conditionalFormatting sqref="E217">
    <cfRule type="cellIs" dxfId="24043" priority="97131" stopIfTrue="1" operator="equal">
      <formula>0</formula>
    </cfRule>
  </conditionalFormatting>
  <conditionalFormatting sqref="E217">
    <cfRule type="cellIs" dxfId="24042" priority="97130" stopIfTrue="1" operator="equal">
      <formula>0</formula>
    </cfRule>
  </conditionalFormatting>
  <conditionalFormatting sqref="E217">
    <cfRule type="cellIs" dxfId="24041" priority="97129" stopIfTrue="1" operator="equal">
      <formula>0</formula>
    </cfRule>
  </conditionalFormatting>
  <conditionalFormatting sqref="E217">
    <cfRule type="cellIs" dxfId="24040" priority="97128" stopIfTrue="1" operator="equal">
      <formula>0</formula>
    </cfRule>
  </conditionalFormatting>
  <conditionalFormatting sqref="E217">
    <cfRule type="cellIs" dxfId="24039" priority="97127" stopIfTrue="1" operator="equal">
      <formula>0</formula>
    </cfRule>
  </conditionalFormatting>
  <conditionalFormatting sqref="E217">
    <cfRule type="cellIs" dxfId="24038" priority="97126" stopIfTrue="1" operator="equal">
      <formula>0</formula>
    </cfRule>
  </conditionalFormatting>
  <conditionalFormatting sqref="E217">
    <cfRule type="cellIs" dxfId="24037" priority="97125" stopIfTrue="1" operator="equal">
      <formula>0</formula>
    </cfRule>
  </conditionalFormatting>
  <conditionalFormatting sqref="E217">
    <cfRule type="cellIs" dxfId="24036" priority="97124" stopIfTrue="1" operator="equal">
      <formula>0</formula>
    </cfRule>
  </conditionalFormatting>
  <conditionalFormatting sqref="E217">
    <cfRule type="cellIs" dxfId="24035" priority="97123" stopIfTrue="1" operator="equal">
      <formula>0</formula>
    </cfRule>
  </conditionalFormatting>
  <conditionalFormatting sqref="E217">
    <cfRule type="cellIs" dxfId="24034" priority="97122" stopIfTrue="1" operator="equal">
      <formula>0</formula>
    </cfRule>
  </conditionalFormatting>
  <conditionalFormatting sqref="E217">
    <cfRule type="cellIs" dxfId="24033" priority="97121" stopIfTrue="1" operator="equal">
      <formula>0</formula>
    </cfRule>
  </conditionalFormatting>
  <conditionalFormatting sqref="E217">
    <cfRule type="cellIs" dxfId="24032" priority="97120" stopIfTrue="1" operator="equal">
      <formula>0</formula>
    </cfRule>
  </conditionalFormatting>
  <conditionalFormatting sqref="E217">
    <cfRule type="cellIs" dxfId="24031" priority="97119" stopIfTrue="1" operator="equal">
      <formula>0</formula>
    </cfRule>
  </conditionalFormatting>
  <conditionalFormatting sqref="E217">
    <cfRule type="cellIs" dxfId="24030" priority="97118" stopIfTrue="1" operator="equal">
      <formula>0</formula>
    </cfRule>
  </conditionalFormatting>
  <conditionalFormatting sqref="E217">
    <cfRule type="cellIs" dxfId="24029" priority="97117" stopIfTrue="1" operator="equal">
      <formula>0</formula>
    </cfRule>
  </conditionalFormatting>
  <conditionalFormatting sqref="E217">
    <cfRule type="cellIs" dxfId="24028" priority="97116" stopIfTrue="1" operator="equal">
      <formula>0</formula>
    </cfRule>
  </conditionalFormatting>
  <conditionalFormatting sqref="E217">
    <cfRule type="cellIs" dxfId="24027" priority="97115" stopIfTrue="1" operator="equal">
      <formula>0</formula>
    </cfRule>
  </conditionalFormatting>
  <conditionalFormatting sqref="E217">
    <cfRule type="cellIs" dxfId="24026" priority="97114" stopIfTrue="1" operator="equal">
      <formula>0</formula>
    </cfRule>
  </conditionalFormatting>
  <conditionalFormatting sqref="E217">
    <cfRule type="cellIs" dxfId="24025" priority="97113" stopIfTrue="1" operator="equal">
      <formula>0</formula>
    </cfRule>
  </conditionalFormatting>
  <conditionalFormatting sqref="E217">
    <cfRule type="cellIs" dxfId="24024" priority="97112" stopIfTrue="1" operator="equal">
      <formula>0</formula>
    </cfRule>
  </conditionalFormatting>
  <conditionalFormatting sqref="E217">
    <cfRule type="cellIs" dxfId="24023" priority="97111" stopIfTrue="1" operator="equal">
      <formula>0</formula>
    </cfRule>
  </conditionalFormatting>
  <conditionalFormatting sqref="E217">
    <cfRule type="cellIs" dxfId="24022" priority="97110" stopIfTrue="1" operator="equal">
      <formula>0</formula>
    </cfRule>
  </conditionalFormatting>
  <conditionalFormatting sqref="E217">
    <cfRule type="cellIs" dxfId="24021" priority="97109" stopIfTrue="1" operator="equal">
      <formula>0</formula>
    </cfRule>
  </conditionalFormatting>
  <conditionalFormatting sqref="E217">
    <cfRule type="cellIs" dxfId="24020" priority="97108" stopIfTrue="1" operator="equal">
      <formula>0</formula>
    </cfRule>
  </conditionalFormatting>
  <conditionalFormatting sqref="E217">
    <cfRule type="cellIs" dxfId="24019" priority="97107" stopIfTrue="1" operator="equal">
      <formula>0</formula>
    </cfRule>
  </conditionalFormatting>
  <conditionalFormatting sqref="E217">
    <cfRule type="cellIs" dxfId="24018" priority="97106" stopIfTrue="1" operator="equal">
      <formula>0</formula>
    </cfRule>
  </conditionalFormatting>
  <conditionalFormatting sqref="E217">
    <cfRule type="cellIs" dxfId="24017" priority="97105" stopIfTrue="1" operator="equal">
      <formula>0</formula>
    </cfRule>
  </conditionalFormatting>
  <conditionalFormatting sqref="E217">
    <cfRule type="cellIs" dxfId="24016" priority="97104" stopIfTrue="1" operator="equal">
      <formula>0</formula>
    </cfRule>
  </conditionalFormatting>
  <conditionalFormatting sqref="E217">
    <cfRule type="cellIs" dxfId="24015" priority="97103" stopIfTrue="1" operator="equal">
      <formula>0</formula>
    </cfRule>
  </conditionalFormatting>
  <conditionalFormatting sqref="E217">
    <cfRule type="cellIs" dxfId="24014" priority="97102" stopIfTrue="1" operator="equal">
      <formula>0</formula>
    </cfRule>
  </conditionalFormatting>
  <conditionalFormatting sqref="E217">
    <cfRule type="cellIs" dxfId="24013" priority="97101" stopIfTrue="1" operator="equal">
      <formula>0</formula>
    </cfRule>
  </conditionalFormatting>
  <conditionalFormatting sqref="E217">
    <cfRule type="cellIs" dxfId="24012" priority="97100" stopIfTrue="1" operator="equal">
      <formula>0</formula>
    </cfRule>
  </conditionalFormatting>
  <conditionalFormatting sqref="E217">
    <cfRule type="cellIs" dxfId="24011" priority="97099" stopIfTrue="1" operator="equal">
      <formula>0</formula>
    </cfRule>
  </conditionalFormatting>
  <conditionalFormatting sqref="E217">
    <cfRule type="cellIs" dxfId="24010" priority="97098" stopIfTrue="1" operator="equal">
      <formula>0</formula>
    </cfRule>
  </conditionalFormatting>
  <conditionalFormatting sqref="E217">
    <cfRule type="cellIs" dxfId="24009" priority="97097" stopIfTrue="1" operator="equal">
      <formula>0</formula>
    </cfRule>
  </conditionalFormatting>
  <conditionalFormatting sqref="E217">
    <cfRule type="cellIs" dxfId="24008" priority="97096" stopIfTrue="1" operator="equal">
      <formula>0</formula>
    </cfRule>
  </conditionalFormatting>
  <conditionalFormatting sqref="E217">
    <cfRule type="cellIs" dxfId="24007" priority="97095" stopIfTrue="1" operator="equal">
      <formula>0</formula>
    </cfRule>
  </conditionalFormatting>
  <conditionalFormatting sqref="E217">
    <cfRule type="cellIs" dxfId="24006" priority="97094" stopIfTrue="1" operator="equal">
      <formula>0</formula>
    </cfRule>
  </conditionalFormatting>
  <conditionalFormatting sqref="E217">
    <cfRule type="cellIs" dxfId="24005" priority="97093" stopIfTrue="1" operator="equal">
      <formula>0</formula>
    </cfRule>
  </conditionalFormatting>
  <conditionalFormatting sqref="E217">
    <cfRule type="cellIs" dxfId="24004" priority="97092" stopIfTrue="1" operator="equal">
      <formula>0</formula>
    </cfRule>
  </conditionalFormatting>
  <conditionalFormatting sqref="E217">
    <cfRule type="cellIs" dxfId="24003" priority="97091" stopIfTrue="1" operator="equal">
      <formula>0</formula>
    </cfRule>
  </conditionalFormatting>
  <conditionalFormatting sqref="E217">
    <cfRule type="cellIs" dxfId="24002" priority="97090" stopIfTrue="1" operator="equal">
      <formula>0</formula>
    </cfRule>
  </conditionalFormatting>
  <conditionalFormatting sqref="E217">
    <cfRule type="cellIs" dxfId="24001" priority="97089" stopIfTrue="1" operator="equal">
      <formula>0</formula>
    </cfRule>
  </conditionalFormatting>
  <conditionalFormatting sqref="E217">
    <cfRule type="cellIs" dxfId="24000" priority="97088" stopIfTrue="1" operator="equal">
      <formula>0</formula>
    </cfRule>
  </conditionalFormatting>
  <conditionalFormatting sqref="E217">
    <cfRule type="cellIs" dxfId="23999" priority="97087" stopIfTrue="1" operator="equal">
      <formula>0</formula>
    </cfRule>
  </conditionalFormatting>
  <conditionalFormatting sqref="E217">
    <cfRule type="cellIs" dxfId="23998" priority="97086" stopIfTrue="1" operator="equal">
      <formula>0</formula>
    </cfRule>
  </conditionalFormatting>
  <conditionalFormatting sqref="E217">
    <cfRule type="cellIs" dxfId="23997" priority="97085" stopIfTrue="1" operator="equal">
      <formula>0</formula>
    </cfRule>
  </conditionalFormatting>
  <conditionalFormatting sqref="E217">
    <cfRule type="cellIs" dxfId="23996" priority="97084" stopIfTrue="1" operator="equal">
      <formula>0</formula>
    </cfRule>
  </conditionalFormatting>
  <conditionalFormatting sqref="E217">
    <cfRule type="cellIs" dxfId="23995" priority="97083" stopIfTrue="1" operator="equal">
      <formula>0</formula>
    </cfRule>
  </conditionalFormatting>
  <conditionalFormatting sqref="E217">
    <cfRule type="cellIs" dxfId="23994" priority="97082" stopIfTrue="1" operator="equal">
      <formula>0</formula>
    </cfRule>
  </conditionalFormatting>
  <conditionalFormatting sqref="E217">
    <cfRule type="cellIs" dxfId="23993" priority="97081" stopIfTrue="1" operator="equal">
      <formula>0</formula>
    </cfRule>
  </conditionalFormatting>
  <conditionalFormatting sqref="E217">
    <cfRule type="cellIs" dxfId="23992" priority="97080" stopIfTrue="1" operator="equal">
      <formula>0</formula>
    </cfRule>
  </conditionalFormatting>
  <conditionalFormatting sqref="E217">
    <cfRule type="cellIs" dxfId="23991" priority="97079" stopIfTrue="1" operator="equal">
      <formula>0</formula>
    </cfRule>
  </conditionalFormatting>
  <conditionalFormatting sqref="E217">
    <cfRule type="cellIs" dxfId="23990" priority="97078" stopIfTrue="1" operator="equal">
      <formula>0</formula>
    </cfRule>
  </conditionalFormatting>
  <conditionalFormatting sqref="E217">
    <cfRule type="cellIs" dxfId="23989" priority="97077" stopIfTrue="1" operator="equal">
      <formula>0</formula>
    </cfRule>
  </conditionalFormatting>
  <conditionalFormatting sqref="E217">
    <cfRule type="cellIs" dxfId="23988" priority="97076" stopIfTrue="1" operator="equal">
      <formula>0</formula>
    </cfRule>
  </conditionalFormatting>
  <conditionalFormatting sqref="E217">
    <cfRule type="cellIs" dxfId="23987" priority="97075" stopIfTrue="1" operator="equal">
      <formula>0</formula>
    </cfRule>
  </conditionalFormatting>
  <conditionalFormatting sqref="E217">
    <cfRule type="cellIs" dxfId="23986" priority="97074" stopIfTrue="1" operator="equal">
      <formula>0</formula>
    </cfRule>
  </conditionalFormatting>
  <conditionalFormatting sqref="E217">
    <cfRule type="cellIs" dxfId="23985" priority="97073" stopIfTrue="1" operator="equal">
      <formula>0</formula>
    </cfRule>
  </conditionalFormatting>
  <conditionalFormatting sqref="E217">
    <cfRule type="cellIs" dxfId="23984" priority="97072" stopIfTrue="1" operator="equal">
      <formula>0</formula>
    </cfRule>
  </conditionalFormatting>
  <conditionalFormatting sqref="E217">
    <cfRule type="cellIs" dxfId="23983" priority="97071" stopIfTrue="1" operator="equal">
      <formula>0</formula>
    </cfRule>
  </conditionalFormatting>
  <conditionalFormatting sqref="E217">
    <cfRule type="cellIs" dxfId="23982" priority="97070" stopIfTrue="1" operator="equal">
      <formula>0</formula>
    </cfRule>
  </conditionalFormatting>
  <conditionalFormatting sqref="E217">
    <cfRule type="cellIs" dxfId="23981" priority="97069" stopIfTrue="1" operator="equal">
      <formula>0</formula>
    </cfRule>
  </conditionalFormatting>
  <conditionalFormatting sqref="E217">
    <cfRule type="cellIs" dxfId="23980" priority="97068" stopIfTrue="1" operator="equal">
      <formula>0</formula>
    </cfRule>
  </conditionalFormatting>
  <conditionalFormatting sqref="E217">
    <cfRule type="cellIs" dxfId="23979" priority="97067" stopIfTrue="1" operator="equal">
      <formula>0</formula>
    </cfRule>
  </conditionalFormatting>
  <conditionalFormatting sqref="E217">
    <cfRule type="cellIs" dxfId="23978" priority="97066" stopIfTrue="1" operator="equal">
      <formula>0</formula>
    </cfRule>
  </conditionalFormatting>
  <conditionalFormatting sqref="E217">
    <cfRule type="cellIs" dxfId="23977" priority="97065" stopIfTrue="1" operator="equal">
      <formula>0</formula>
    </cfRule>
  </conditionalFormatting>
  <conditionalFormatting sqref="E217">
    <cfRule type="cellIs" dxfId="23976" priority="97064" stopIfTrue="1" operator="equal">
      <formula>0</formula>
    </cfRule>
  </conditionalFormatting>
  <conditionalFormatting sqref="E217">
    <cfRule type="cellIs" dxfId="23975" priority="97063" stopIfTrue="1" operator="equal">
      <formula>0</formula>
    </cfRule>
  </conditionalFormatting>
  <conditionalFormatting sqref="E217">
    <cfRule type="cellIs" dxfId="23974" priority="97062" stopIfTrue="1" operator="equal">
      <formula>0</formula>
    </cfRule>
  </conditionalFormatting>
  <conditionalFormatting sqref="E217">
    <cfRule type="cellIs" dxfId="23973" priority="97061" stopIfTrue="1" operator="equal">
      <formula>0</formula>
    </cfRule>
  </conditionalFormatting>
  <conditionalFormatting sqref="E217">
    <cfRule type="cellIs" dxfId="23972" priority="97060" stopIfTrue="1" operator="equal">
      <formula>0</formula>
    </cfRule>
  </conditionalFormatting>
  <conditionalFormatting sqref="E217">
    <cfRule type="cellIs" dxfId="23971" priority="97059" stopIfTrue="1" operator="equal">
      <formula>0</formula>
    </cfRule>
  </conditionalFormatting>
  <conditionalFormatting sqref="E217">
    <cfRule type="cellIs" dxfId="23970" priority="97058" stopIfTrue="1" operator="equal">
      <formula>0</formula>
    </cfRule>
  </conditionalFormatting>
  <conditionalFormatting sqref="E217">
    <cfRule type="cellIs" dxfId="23969" priority="97057" stopIfTrue="1" operator="equal">
      <formula>0</formula>
    </cfRule>
  </conditionalFormatting>
  <conditionalFormatting sqref="E217">
    <cfRule type="cellIs" dxfId="23968" priority="97056" stopIfTrue="1" operator="equal">
      <formula>0</formula>
    </cfRule>
  </conditionalFormatting>
  <conditionalFormatting sqref="E217">
    <cfRule type="cellIs" dxfId="23967" priority="97055" stopIfTrue="1" operator="equal">
      <formula>0</formula>
    </cfRule>
  </conditionalFormatting>
  <conditionalFormatting sqref="E217">
    <cfRule type="cellIs" dxfId="23966" priority="97054" stopIfTrue="1" operator="equal">
      <formula>0</formula>
    </cfRule>
  </conditionalFormatting>
  <conditionalFormatting sqref="E217">
    <cfRule type="cellIs" dxfId="23965" priority="97053" stopIfTrue="1" operator="equal">
      <formula>0</formula>
    </cfRule>
  </conditionalFormatting>
  <conditionalFormatting sqref="E217">
    <cfRule type="cellIs" dxfId="23964" priority="97052" stopIfTrue="1" operator="equal">
      <formula>0</formula>
    </cfRule>
  </conditionalFormatting>
  <conditionalFormatting sqref="E217">
    <cfRule type="cellIs" dxfId="23963" priority="97051" stopIfTrue="1" operator="equal">
      <formula>0</formula>
    </cfRule>
  </conditionalFormatting>
  <conditionalFormatting sqref="E217">
    <cfRule type="cellIs" dxfId="23962" priority="97050" stopIfTrue="1" operator="equal">
      <formula>0</formula>
    </cfRule>
  </conditionalFormatting>
  <conditionalFormatting sqref="E217">
    <cfRule type="cellIs" dxfId="23961" priority="97049" stopIfTrue="1" operator="equal">
      <formula>0</formula>
    </cfRule>
  </conditionalFormatting>
  <conditionalFormatting sqref="E217">
    <cfRule type="cellIs" dxfId="23960" priority="97048" stopIfTrue="1" operator="equal">
      <formula>0</formula>
    </cfRule>
  </conditionalFormatting>
  <conditionalFormatting sqref="E217">
    <cfRule type="cellIs" dxfId="23959" priority="97047" stopIfTrue="1" operator="equal">
      <formula>0</formula>
    </cfRule>
  </conditionalFormatting>
  <conditionalFormatting sqref="E217">
    <cfRule type="cellIs" dxfId="23958" priority="97046" stopIfTrue="1" operator="equal">
      <formula>0</formula>
    </cfRule>
  </conditionalFormatting>
  <conditionalFormatting sqref="E217">
    <cfRule type="cellIs" dxfId="23957" priority="97045" stopIfTrue="1" operator="equal">
      <formula>0</formula>
    </cfRule>
  </conditionalFormatting>
  <conditionalFormatting sqref="E217">
    <cfRule type="cellIs" dxfId="23956" priority="97044" stopIfTrue="1" operator="equal">
      <formula>0</formula>
    </cfRule>
  </conditionalFormatting>
  <conditionalFormatting sqref="E217">
    <cfRule type="cellIs" dxfId="23955" priority="97043" stopIfTrue="1" operator="equal">
      <formula>0</formula>
    </cfRule>
  </conditionalFormatting>
  <conditionalFormatting sqref="E217">
    <cfRule type="cellIs" dxfId="23954" priority="97042" stopIfTrue="1" operator="equal">
      <formula>0</formula>
    </cfRule>
  </conditionalFormatting>
  <conditionalFormatting sqref="E217">
    <cfRule type="cellIs" dxfId="23953" priority="97041" stopIfTrue="1" operator="equal">
      <formula>0</formula>
    </cfRule>
  </conditionalFormatting>
  <conditionalFormatting sqref="E217">
    <cfRule type="cellIs" dxfId="23952" priority="97040" stopIfTrue="1" operator="equal">
      <formula>0</formula>
    </cfRule>
  </conditionalFormatting>
  <conditionalFormatting sqref="E217">
    <cfRule type="cellIs" dxfId="23951" priority="97039" stopIfTrue="1" operator="equal">
      <formula>0</formula>
    </cfRule>
  </conditionalFormatting>
  <conditionalFormatting sqref="E217">
    <cfRule type="cellIs" dxfId="23950" priority="97038" stopIfTrue="1" operator="equal">
      <formula>0</formula>
    </cfRule>
  </conditionalFormatting>
  <conditionalFormatting sqref="E217">
    <cfRule type="cellIs" dxfId="23949" priority="97037" stopIfTrue="1" operator="equal">
      <formula>0</formula>
    </cfRule>
  </conditionalFormatting>
  <conditionalFormatting sqref="E217">
    <cfRule type="cellIs" dxfId="23948" priority="97036" stopIfTrue="1" operator="equal">
      <formula>0</formula>
    </cfRule>
  </conditionalFormatting>
  <conditionalFormatting sqref="E217">
    <cfRule type="cellIs" dxfId="23947" priority="97035" stopIfTrue="1" operator="equal">
      <formula>0</formula>
    </cfRule>
  </conditionalFormatting>
  <conditionalFormatting sqref="E217">
    <cfRule type="cellIs" dxfId="23946" priority="97034" stopIfTrue="1" operator="equal">
      <formula>0</formula>
    </cfRule>
  </conditionalFormatting>
  <conditionalFormatting sqref="E217">
    <cfRule type="cellIs" dxfId="23945" priority="97033" stopIfTrue="1" operator="equal">
      <formula>0</formula>
    </cfRule>
  </conditionalFormatting>
  <conditionalFormatting sqref="E217">
    <cfRule type="cellIs" dxfId="23944" priority="97032" stopIfTrue="1" operator="equal">
      <formula>0</formula>
    </cfRule>
  </conditionalFormatting>
  <conditionalFormatting sqref="E217">
    <cfRule type="cellIs" dxfId="23943" priority="97031" stopIfTrue="1" operator="equal">
      <formula>0</formula>
    </cfRule>
  </conditionalFormatting>
  <conditionalFormatting sqref="E217">
    <cfRule type="cellIs" dxfId="23942" priority="97030" stopIfTrue="1" operator="equal">
      <formula>0</formula>
    </cfRule>
  </conditionalFormatting>
  <conditionalFormatting sqref="E217">
    <cfRule type="cellIs" dxfId="23941" priority="97029" stopIfTrue="1" operator="equal">
      <formula>0</formula>
    </cfRule>
  </conditionalFormatting>
  <conditionalFormatting sqref="E217">
    <cfRule type="cellIs" dxfId="23940" priority="97028" stopIfTrue="1" operator="equal">
      <formula>0</formula>
    </cfRule>
  </conditionalFormatting>
  <conditionalFormatting sqref="E217">
    <cfRule type="cellIs" dxfId="23939" priority="97027" stopIfTrue="1" operator="equal">
      <formula>0</formula>
    </cfRule>
  </conditionalFormatting>
  <conditionalFormatting sqref="E217">
    <cfRule type="cellIs" dxfId="23938" priority="97026" stopIfTrue="1" operator="equal">
      <formula>0</formula>
    </cfRule>
  </conditionalFormatting>
  <conditionalFormatting sqref="E217">
    <cfRule type="cellIs" dxfId="23937" priority="97025" stopIfTrue="1" operator="equal">
      <formula>0</formula>
    </cfRule>
  </conditionalFormatting>
  <conditionalFormatting sqref="E217">
    <cfRule type="cellIs" dxfId="23936" priority="97024" stopIfTrue="1" operator="equal">
      <formula>0</formula>
    </cfRule>
  </conditionalFormatting>
  <conditionalFormatting sqref="E217">
    <cfRule type="cellIs" dxfId="23935" priority="97023" stopIfTrue="1" operator="equal">
      <formula>0</formula>
    </cfRule>
  </conditionalFormatting>
  <conditionalFormatting sqref="E217">
    <cfRule type="cellIs" dxfId="23934" priority="97022" stopIfTrue="1" operator="equal">
      <formula>0</formula>
    </cfRule>
  </conditionalFormatting>
  <conditionalFormatting sqref="E217">
    <cfRule type="cellIs" dxfId="23933" priority="97021" stopIfTrue="1" operator="equal">
      <formula>0</formula>
    </cfRule>
  </conditionalFormatting>
  <conditionalFormatting sqref="E217">
    <cfRule type="cellIs" dxfId="23932" priority="97020" stopIfTrue="1" operator="equal">
      <formula>0</formula>
    </cfRule>
  </conditionalFormatting>
  <conditionalFormatting sqref="E217">
    <cfRule type="cellIs" dxfId="23931" priority="97019" stopIfTrue="1" operator="equal">
      <formula>0</formula>
    </cfRule>
  </conditionalFormatting>
  <conditionalFormatting sqref="E217">
    <cfRule type="cellIs" dxfId="23930" priority="97018" stopIfTrue="1" operator="equal">
      <formula>0</formula>
    </cfRule>
  </conditionalFormatting>
  <conditionalFormatting sqref="E217">
    <cfRule type="cellIs" dxfId="23929" priority="97017" stopIfTrue="1" operator="equal">
      <formula>0</formula>
    </cfRule>
  </conditionalFormatting>
  <conditionalFormatting sqref="E217">
    <cfRule type="cellIs" dxfId="23928" priority="97016" stopIfTrue="1" operator="equal">
      <formula>0</formula>
    </cfRule>
  </conditionalFormatting>
  <conditionalFormatting sqref="E217">
    <cfRule type="cellIs" dxfId="23927" priority="97015" stopIfTrue="1" operator="equal">
      <formula>0</formula>
    </cfRule>
  </conditionalFormatting>
  <conditionalFormatting sqref="E217">
    <cfRule type="cellIs" dxfId="23926" priority="97014" stopIfTrue="1" operator="equal">
      <formula>0</formula>
    </cfRule>
  </conditionalFormatting>
  <conditionalFormatting sqref="E217">
    <cfRule type="cellIs" dxfId="23925" priority="97013" stopIfTrue="1" operator="equal">
      <formula>0</formula>
    </cfRule>
  </conditionalFormatting>
  <conditionalFormatting sqref="E217">
    <cfRule type="cellIs" dxfId="23924" priority="97012" stopIfTrue="1" operator="equal">
      <formula>0</formula>
    </cfRule>
  </conditionalFormatting>
  <conditionalFormatting sqref="E217">
    <cfRule type="cellIs" dxfId="23923" priority="97011" stopIfTrue="1" operator="equal">
      <formula>0</formula>
    </cfRule>
  </conditionalFormatting>
  <conditionalFormatting sqref="E217">
    <cfRule type="cellIs" dxfId="23922" priority="97010" stopIfTrue="1" operator="equal">
      <formula>0</formula>
    </cfRule>
  </conditionalFormatting>
  <conditionalFormatting sqref="E217">
    <cfRule type="cellIs" dxfId="23921" priority="97009" stopIfTrue="1" operator="equal">
      <formula>0</formula>
    </cfRule>
  </conditionalFormatting>
  <conditionalFormatting sqref="E217">
    <cfRule type="cellIs" dxfId="23920" priority="97008" stopIfTrue="1" operator="equal">
      <formula>0</formula>
    </cfRule>
  </conditionalFormatting>
  <conditionalFormatting sqref="E217">
    <cfRule type="cellIs" dxfId="23919" priority="97007" stopIfTrue="1" operator="equal">
      <formula>0</formula>
    </cfRule>
  </conditionalFormatting>
  <conditionalFormatting sqref="E217">
    <cfRule type="cellIs" dxfId="23918" priority="97006" stopIfTrue="1" operator="equal">
      <formula>0</formula>
    </cfRule>
  </conditionalFormatting>
  <conditionalFormatting sqref="E217">
    <cfRule type="cellIs" dxfId="23917" priority="97005" stopIfTrue="1" operator="equal">
      <formula>0</formula>
    </cfRule>
  </conditionalFormatting>
  <conditionalFormatting sqref="E217">
    <cfRule type="cellIs" dxfId="23916" priority="97004" stopIfTrue="1" operator="equal">
      <formula>0</formula>
    </cfRule>
  </conditionalFormatting>
  <conditionalFormatting sqref="E217">
    <cfRule type="cellIs" dxfId="23915" priority="97003" stopIfTrue="1" operator="equal">
      <formula>0</formula>
    </cfRule>
  </conditionalFormatting>
  <conditionalFormatting sqref="E217">
    <cfRule type="cellIs" dxfId="23914" priority="97002" stopIfTrue="1" operator="equal">
      <formula>0</formula>
    </cfRule>
  </conditionalFormatting>
  <conditionalFormatting sqref="E217">
    <cfRule type="cellIs" dxfId="23913" priority="97001" stopIfTrue="1" operator="equal">
      <formula>0</formula>
    </cfRule>
  </conditionalFormatting>
  <conditionalFormatting sqref="E217">
    <cfRule type="cellIs" dxfId="23912" priority="97000" stopIfTrue="1" operator="equal">
      <formula>0</formula>
    </cfRule>
  </conditionalFormatting>
  <conditionalFormatting sqref="E217">
    <cfRule type="cellIs" dxfId="23911" priority="96999" stopIfTrue="1" operator="equal">
      <formula>0</formula>
    </cfRule>
  </conditionalFormatting>
  <conditionalFormatting sqref="E217">
    <cfRule type="cellIs" dxfId="23910" priority="96998" stopIfTrue="1" operator="equal">
      <formula>0</formula>
    </cfRule>
  </conditionalFormatting>
  <conditionalFormatting sqref="E217">
    <cfRule type="cellIs" dxfId="23909" priority="96997" stopIfTrue="1" operator="equal">
      <formula>0</formula>
    </cfRule>
  </conditionalFormatting>
  <conditionalFormatting sqref="E217">
    <cfRule type="cellIs" dxfId="23908" priority="96996" stopIfTrue="1" operator="equal">
      <formula>0</formula>
    </cfRule>
  </conditionalFormatting>
  <conditionalFormatting sqref="E217">
    <cfRule type="cellIs" dxfId="23907" priority="96995" stopIfTrue="1" operator="equal">
      <formula>0</formula>
    </cfRule>
  </conditionalFormatting>
  <conditionalFormatting sqref="E217">
    <cfRule type="cellIs" dxfId="23906" priority="96994" stopIfTrue="1" operator="equal">
      <formula>0</formula>
    </cfRule>
  </conditionalFormatting>
  <conditionalFormatting sqref="E217">
    <cfRule type="cellIs" dxfId="23905" priority="96993" stopIfTrue="1" operator="equal">
      <formula>0</formula>
    </cfRule>
  </conditionalFormatting>
  <conditionalFormatting sqref="E217">
    <cfRule type="cellIs" dxfId="23904" priority="96992" stopIfTrue="1" operator="equal">
      <formula>0</formula>
    </cfRule>
  </conditionalFormatting>
  <conditionalFormatting sqref="E217">
    <cfRule type="cellIs" dxfId="23903" priority="96991" stopIfTrue="1" operator="equal">
      <formula>0</formula>
    </cfRule>
  </conditionalFormatting>
  <conditionalFormatting sqref="E217">
    <cfRule type="cellIs" dxfId="23902" priority="96990" stopIfTrue="1" operator="equal">
      <formula>0</formula>
    </cfRule>
  </conditionalFormatting>
  <conditionalFormatting sqref="E217">
    <cfRule type="cellIs" dxfId="23901" priority="96989" stopIfTrue="1" operator="equal">
      <formula>0</formula>
    </cfRule>
  </conditionalFormatting>
  <conditionalFormatting sqref="E217">
    <cfRule type="cellIs" dxfId="23900" priority="96988" stopIfTrue="1" operator="equal">
      <formula>0</formula>
    </cfRule>
  </conditionalFormatting>
  <conditionalFormatting sqref="E217">
    <cfRule type="cellIs" dxfId="23899" priority="96987" stopIfTrue="1" operator="equal">
      <formula>0</formula>
    </cfRule>
  </conditionalFormatting>
  <conditionalFormatting sqref="E217">
    <cfRule type="cellIs" dxfId="23898" priority="96986" stopIfTrue="1" operator="equal">
      <formula>0</formula>
    </cfRule>
  </conditionalFormatting>
  <conditionalFormatting sqref="E217">
    <cfRule type="cellIs" dxfId="23897" priority="96985" stopIfTrue="1" operator="equal">
      <formula>0</formula>
    </cfRule>
  </conditionalFormatting>
  <conditionalFormatting sqref="E217">
    <cfRule type="cellIs" dxfId="23896" priority="96984" stopIfTrue="1" operator="equal">
      <formula>0</formula>
    </cfRule>
  </conditionalFormatting>
  <conditionalFormatting sqref="E217">
    <cfRule type="cellIs" dxfId="23895" priority="96983" stopIfTrue="1" operator="equal">
      <formula>0</formula>
    </cfRule>
  </conditionalFormatting>
  <conditionalFormatting sqref="E217">
    <cfRule type="cellIs" dxfId="23894" priority="96982" stopIfTrue="1" operator="equal">
      <formula>0</formula>
    </cfRule>
  </conditionalFormatting>
  <conditionalFormatting sqref="E217">
    <cfRule type="cellIs" dxfId="23893" priority="96981" stopIfTrue="1" operator="equal">
      <formula>0</formula>
    </cfRule>
  </conditionalFormatting>
  <conditionalFormatting sqref="E217">
    <cfRule type="cellIs" dxfId="23892" priority="96980" stopIfTrue="1" operator="equal">
      <formula>0</formula>
    </cfRule>
  </conditionalFormatting>
  <conditionalFormatting sqref="E217">
    <cfRule type="cellIs" dxfId="23891" priority="96979" stopIfTrue="1" operator="equal">
      <formula>0</formula>
    </cfRule>
  </conditionalFormatting>
  <conditionalFormatting sqref="E217">
    <cfRule type="cellIs" dxfId="23890" priority="96978" stopIfTrue="1" operator="equal">
      <formula>0</formula>
    </cfRule>
  </conditionalFormatting>
  <conditionalFormatting sqref="E217">
    <cfRule type="cellIs" dxfId="23889" priority="96977" stopIfTrue="1" operator="equal">
      <formula>0</formula>
    </cfRule>
  </conditionalFormatting>
  <conditionalFormatting sqref="E217">
    <cfRule type="cellIs" dxfId="23888" priority="96976" stopIfTrue="1" operator="equal">
      <formula>0</formula>
    </cfRule>
  </conditionalFormatting>
  <conditionalFormatting sqref="E217">
    <cfRule type="cellIs" dxfId="23887" priority="96975" stopIfTrue="1" operator="equal">
      <formula>0</formula>
    </cfRule>
  </conditionalFormatting>
  <conditionalFormatting sqref="E217">
    <cfRule type="cellIs" dxfId="23886" priority="96974" stopIfTrue="1" operator="equal">
      <formula>0</formula>
    </cfRule>
  </conditionalFormatting>
  <conditionalFormatting sqref="E217">
    <cfRule type="cellIs" dxfId="23885" priority="96973" stopIfTrue="1" operator="equal">
      <formula>0</formula>
    </cfRule>
  </conditionalFormatting>
  <conditionalFormatting sqref="E217">
    <cfRule type="cellIs" dxfId="23884" priority="96972" stopIfTrue="1" operator="equal">
      <formula>0</formula>
    </cfRule>
  </conditionalFormatting>
  <conditionalFormatting sqref="E217">
    <cfRule type="cellIs" dxfId="23883" priority="96971" stopIfTrue="1" operator="equal">
      <formula>0</formula>
    </cfRule>
  </conditionalFormatting>
  <conditionalFormatting sqref="E217">
    <cfRule type="cellIs" dxfId="23882" priority="96970" stopIfTrue="1" operator="equal">
      <formula>0</formula>
    </cfRule>
  </conditionalFormatting>
  <conditionalFormatting sqref="E217">
    <cfRule type="cellIs" dxfId="23881" priority="96969" stopIfTrue="1" operator="equal">
      <formula>0</formula>
    </cfRule>
  </conditionalFormatting>
  <conditionalFormatting sqref="E217">
    <cfRule type="cellIs" dxfId="23880" priority="96968" stopIfTrue="1" operator="equal">
      <formula>0</formula>
    </cfRule>
  </conditionalFormatting>
  <conditionalFormatting sqref="E217">
    <cfRule type="cellIs" dxfId="23879" priority="96967" stopIfTrue="1" operator="equal">
      <formula>0</formula>
    </cfRule>
  </conditionalFormatting>
  <conditionalFormatting sqref="E217">
    <cfRule type="cellIs" dxfId="23878" priority="96966" stopIfTrue="1" operator="equal">
      <formula>0</formula>
    </cfRule>
  </conditionalFormatting>
  <conditionalFormatting sqref="E217">
    <cfRule type="cellIs" dxfId="23877" priority="96965" stopIfTrue="1" operator="equal">
      <formula>0</formula>
    </cfRule>
  </conditionalFormatting>
  <conditionalFormatting sqref="E217">
    <cfRule type="cellIs" dxfId="23876" priority="96964" stopIfTrue="1" operator="equal">
      <formula>0</formula>
    </cfRule>
  </conditionalFormatting>
  <conditionalFormatting sqref="E217">
    <cfRule type="cellIs" dxfId="23875" priority="96963" stopIfTrue="1" operator="equal">
      <formula>0</formula>
    </cfRule>
  </conditionalFormatting>
  <conditionalFormatting sqref="E217">
    <cfRule type="cellIs" dxfId="23874" priority="96962" stopIfTrue="1" operator="equal">
      <formula>0</formula>
    </cfRule>
  </conditionalFormatting>
  <conditionalFormatting sqref="E217">
    <cfRule type="cellIs" dxfId="23873" priority="96961" stopIfTrue="1" operator="equal">
      <formula>0</formula>
    </cfRule>
  </conditionalFormatting>
  <conditionalFormatting sqref="E217">
    <cfRule type="cellIs" dxfId="23872" priority="96960" stopIfTrue="1" operator="equal">
      <formula>0</formula>
    </cfRule>
  </conditionalFormatting>
  <conditionalFormatting sqref="E217">
    <cfRule type="cellIs" dxfId="23871" priority="96959" stopIfTrue="1" operator="equal">
      <formula>0</formula>
    </cfRule>
  </conditionalFormatting>
  <conditionalFormatting sqref="E217">
    <cfRule type="cellIs" dxfId="23870" priority="96958" stopIfTrue="1" operator="equal">
      <formula>0</formula>
    </cfRule>
  </conditionalFormatting>
  <conditionalFormatting sqref="E217">
    <cfRule type="cellIs" dxfId="23869" priority="96957" stopIfTrue="1" operator="equal">
      <formula>0</formula>
    </cfRule>
  </conditionalFormatting>
  <conditionalFormatting sqref="E217">
    <cfRule type="cellIs" dxfId="23868" priority="96956" stopIfTrue="1" operator="equal">
      <formula>0</formula>
    </cfRule>
  </conditionalFormatting>
  <conditionalFormatting sqref="E217">
    <cfRule type="cellIs" dxfId="23867" priority="96955" stopIfTrue="1" operator="equal">
      <formula>0</formula>
    </cfRule>
  </conditionalFormatting>
  <conditionalFormatting sqref="E217">
    <cfRule type="cellIs" dxfId="23866" priority="96954" stopIfTrue="1" operator="equal">
      <formula>0</formula>
    </cfRule>
  </conditionalFormatting>
  <conditionalFormatting sqref="E217">
    <cfRule type="cellIs" dxfId="23865" priority="96953" stopIfTrue="1" operator="equal">
      <formula>0</formula>
    </cfRule>
  </conditionalFormatting>
  <conditionalFormatting sqref="E217">
    <cfRule type="cellIs" dxfId="23864" priority="96952" stopIfTrue="1" operator="equal">
      <formula>0</formula>
    </cfRule>
  </conditionalFormatting>
  <conditionalFormatting sqref="E217">
    <cfRule type="cellIs" dxfId="23863" priority="96951" stopIfTrue="1" operator="equal">
      <formula>0</formula>
    </cfRule>
  </conditionalFormatting>
  <conditionalFormatting sqref="E217">
    <cfRule type="cellIs" dxfId="23862" priority="96950" stopIfTrue="1" operator="equal">
      <formula>0</formula>
    </cfRule>
  </conditionalFormatting>
  <conditionalFormatting sqref="E217">
    <cfRule type="cellIs" dxfId="23861" priority="96949" stopIfTrue="1" operator="equal">
      <formula>0</formula>
    </cfRule>
  </conditionalFormatting>
  <conditionalFormatting sqref="E217">
    <cfRule type="cellIs" dxfId="23860" priority="96948" stopIfTrue="1" operator="equal">
      <formula>0</formula>
    </cfRule>
  </conditionalFormatting>
  <conditionalFormatting sqref="E217">
    <cfRule type="cellIs" dxfId="23859" priority="96947" stopIfTrue="1" operator="equal">
      <formula>0</formula>
    </cfRule>
  </conditionalFormatting>
  <conditionalFormatting sqref="E217">
    <cfRule type="cellIs" dxfId="23858" priority="96946" stopIfTrue="1" operator="equal">
      <formula>0</formula>
    </cfRule>
  </conditionalFormatting>
  <conditionalFormatting sqref="E217">
    <cfRule type="cellIs" dxfId="23857" priority="96945" stopIfTrue="1" operator="equal">
      <formula>0</formula>
    </cfRule>
  </conditionalFormatting>
  <conditionalFormatting sqref="E217">
    <cfRule type="cellIs" dxfId="23856" priority="96944" stopIfTrue="1" operator="equal">
      <formula>0</formula>
    </cfRule>
  </conditionalFormatting>
  <conditionalFormatting sqref="E217">
    <cfRule type="cellIs" dxfId="23855" priority="96943" stopIfTrue="1" operator="equal">
      <formula>0</formula>
    </cfRule>
  </conditionalFormatting>
  <conditionalFormatting sqref="E217">
    <cfRule type="cellIs" dxfId="23854" priority="96942" stopIfTrue="1" operator="equal">
      <formula>0</formula>
    </cfRule>
  </conditionalFormatting>
  <conditionalFormatting sqref="E217">
    <cfRule type="cellIs" dxfId="23853" priority="96941" stopIfTrue="1" operator="equal">
      <formula>0</formula>
    </cfRule>
  </conditionalFormatting>
  <conditionalFormatting sqref="E217">
    <cfRule type="cellIs" dxfId="23852" priority="96940" stopIfTrue="1" operator="equal">
      <formula>0</formula>
    </cfRule>
  </conditionalFormatting>
  <conditionalFormatting sqref="E217">
    <cfRule type="cellIs" dxfId="23851" priority="96939" stopIfTrue="1" operator="equal">
      <formula>0</formula>
    </cfRule>
  </conditionalFormatting>
  <conditionalFormatting sqref="E217">
    <cfRule type="cellIs" dxfId="23850" priority="96938" stopIfTrue="1" operator="equal">
      <formula>0</formula>
    </cfRule>
  </conditionalFormatting>
  <conditionalFormatting sqref="E217">
    <cfRule type="cellIs" dxfId="23849" priority="96937" stopIfTrue="1" operator="equal">
      <formula>0</formula>
    </cfRule>
  </conditionalFormatting>
  <conditionalFormatting sqref="E217">
    <cfRule type="cellIs" dxfId="23848" priority="96936" stopIfTrue="1" operator="equal">
      <formula>0</formula>
    </cfRule>
  </conditionalFormatting>
  <conditionalFormatting sqref="E217">
    <cfRule type="cellIs" dxfId="23847" priority="96935" stopIfTrue="1" operator="equal">
      <formula>0</formula>
    </cfRule>
  </conditionalFormatting>
  <conditionalFormatting sqref="E217">
    <cfRule type="cellIs" dxfId="23846" priority="96934" stopIfTrue="1" operator="equal">
      <formula>0</formula>
    </cfRule>
  </conditionalFormatting>
  <conditionalFormatting sqref="E217">
    <cfRule type="cellIs" dxfId="23845" priority="96933" stopIfTrue="1" operator="equal">
      <formula>0</formula>
    </cfRule>
  </conditionalFormatting>
  <conditionalFormatting sqref="E217">
    <cfRule type="cellIs" dxfId="23844" priority="96932" stopIfTrue="1" operator="equal">
      <formula>0</formula>
    </cfRule>
  </conditionalFormatting>
  <conditionalFormatting sqref="E217">
    <cfRule type="cellIs" dxfId="23843" priority="96931" stopIfTrue="1" operator="equal">
      <formula>0</formula>
    </cfRule>
  </conditionalFormatting>
  <conditionalFormatting sqref="E217">
    <cfRule type="cellIs" dxfId="23842" priority="96930" stopIfTrue="1" operator="equal">
      <formula>0</formula>
    </cfRule>
  </conditionalFormatting>
  <conditionalFormatting sqref="E217">
    <cfRule type="cellIs" dxfId="23841" priority="96929" stopIfTrue="1" operator="equal">
      <formula>0</formula>
    </cfRule>
  </conditionalFormatting>
  <conditionalFormatting sqref="E217">
    <cfRule type="cellIs" dxfId="23840" priority="96928" stopIfTrue="1" operator="equal">
      <formula>0</formula>
    </cfRule>
  </conditionalFormatting>
  <conditionalFormatting sqref="E217">
    <cfRule type="cellIs" dxfId="23839" priority="96927" stopIfTrue="1" operator="equal">
      <formula>0</formula>
    </cfRule>
  </conditionalFormatting>
  <conditionalFormatting sqref="E217">
    <cfRule type="cellIs" dxfId="23838" priority="96926" stopIfTrue="1" operator="equal">
      <formula>0</formula>
    </cfRule>
  </conditionalFormatting>
  <conditionalFormatting sqref="E217">
    <cfRule type="cellIs" dxfId="23837" priority="96925" stopIfTrue="1" operator="equal">
      <formula>0</formula>
    </cfRule>
  </conditionalFormatting>
  <conditionalFormatting sqref="E217">
    <cfRule type="cellIs" dxfId="23836" priority="96924" stopIfTrue="1" operator="equal">
      <formula>0</formula>
    </cfRule>
  </conditionalFormatting>
  <conditionalFormatting sqref="E217">
    <cfRule type="cellIs" dxfId="23835" priority="96923" stopIfTrue="1" operator="equal">
      <formula>0</formula>
    </cfRule>
  </conditionalFormatting>
  <conditionalFormatting sqref="E217">
    <cfRule type="cellIs" dxfId="23834" priority="96922" stopIfTrue="1" operator="equal">
      <formula>0</formula>
    </cfRule>
  </conditionalFormatting>
  <conditionalFormatting sqref="E217">
    <cfRule type="cellIs" dxfId="23833" priority="96921" stopIfTrue="1" operator="equal">
      <formula>0</formula>
    </cfRule>
  </conditionalFormatting>
  <conditionalFormatting sqref="E217">
    <cfRule type="cellIs" dxfId="23832" priority="96920" stopIfTrue="1" operator="equal">
      <formula>0</formula>
    </cfRule>
  </conditionalFormatting>
  <conditionalFormatting sqref="E217">
    <cfRule type="cellIs" dxfId="23831" priority="96919" stopIfTrue="1" operator="equal">
      <formula>0</formula>
    </cfRule>
  </conditionalFormatting>
  <conditionalFormatting sqref="E217">
    <cfRule type="cellIs" dxfId="23830" priority="96918" stopIfTrue="1" operator="equal">
      <formula>0</formula>
    </cfRule>
  </conditionalFormatting>
  <conditionalFormatting sqref="E217">
    <cfRule type="cellIs" dxfId="23829" priority="96917" stopIfTrue="1" operator="equal">
      <formula>0</formula>
    </cfRule>
  </conditionalFormatting>
  <conditionalFormatting sqref="E217">
    <cfRule type="cellIs" dxfId="23828" priority="96916" stopIfTrue="1" operator="equal">
      <formula>0</formula>
    </cfRule>
  </conditionalFormatting>
  <conditionalFormatting sqref="E217">
    <cfRule type="cellIs" dxfId="23827" priority="96915" stopIfTrue="1" operator="equal">
      <formula>0</formula>
    </cfRule>
  </conditionalFormatting>
  <conditionalFormatting sqref="E217">
    <cfRule type="cellIs" dxfId="23826" priority="96914" stopIfTrue="1" operator="equal">
      <formula>0</formula>
    </cfRule>
  </conditionalFormatting>
  <conditionalFormatting sqref="E217">
    <cfRule type="cellIs" dxfId="23825" priority="96913" stopIfTrue="1" operator="equal">
      <formula>0</formula>
    </cfRule>
  </conditionalFormatting>
  <conditionalFormatting sqref="E217">
    <cfRule type="cellIs" dxfId="23824" priority="96912" stopIfTrue="1" operator="equal">
      <formula>0</formula>
    </cfRule>
  </conditionalFormatting>
  <conditionalFormatting sqref="E217">
    <cfRule type="cellIs" dxfId="23823" priority="96911" stopIfTrue="1" operator="equal">
      <formula>0</formula>
    </cfRule>
  </conditionalFormatting>
  <conditionalFormatting sqref="E217">
    <cfRule type="cellIs" dxfId="23822" priority="96910" stopIfTrue="1" operator="equal">
      <formula>0</formula>
    </cfRule>
  </conditionalFormatting>
  <conditionalFormatting sqref="E217">
    <cfRule type="cellIs" dxfId="23821" priority="96909" stopIfTrue="1" operator="equal">
      <formula>0</formula>
    </cfRule>
  </conditionalFormatting>
  <conditionalFormatting sqref="E217">
    <cfRule type="cellIs" dxfId="23820" priority="96908" stopIfTrue="1" operator="equal">
      <formula>0</formula>
    </cfRule>
  </conditionalFormatting>
  <conditionalFormatting sqref="E217">
    <cfRule type="cellIs" dxfId="23819" priority="96907" stopIfTrue="1" operator="equal">
      <formula>0</formula>
    </cfRule>
  </conditionalFormatting>
  <conditionalFormatting sqref="E217">
    <cfRule type="cellIs" dxfId="23818" priority="96906" stopIfTrue="1" operator="equal">
      <formula>0</formula>
    </cfRule>
  </conditionalFormatting>
  <conditionalFormatting sqref="E217">
    <cfRule type="cellIs" dxfId="23817" priority="96905" stopIfTrue="1" operator="equal">
      <formula>0</formula>
    </cfRule>
  </conditionalFormatting>
  <conditionalFormatting sqref="E217">
    <cfRule type="cellIs" dxfId="23816" priority="96904" stopIfTrue="1" operator="equal">
      <formula>0</formula>
    </cfRule>
  </conditionalFormatting>
  <conditionalFormatting sqref="E217">
    <cfRule type="cellIs" dxfId="23815" priority="96903" stopIfTrue="1" operator="equal">
      <formula>0</formula>
    </cfRule>
  </conditionalFormatting>
  <conditionalFormatting sqref="E217">
    <cfRule type="cellIs" dxfId="23814" priority="96902" stopIfTrue="1" operator="equal">
      <formula>0</formula>
    </cfRule>
  </conditionalFormatting>
  <conditionalFormatting sqref="E217">
    <cfRule type="cellIs" dxfId="23813" priority="96901" stopIfTrue="1" operator="equal">
      <formula>0</formula>
    </cfRule>
  </conditionalFormatting>
  <conditionalFormatting sqref="E217">
    <cfRule type="cellIs" dxfId="23812" priority="96900" stopIfTrue="1" operator="equal">
      <formula>0</formula>
    </cfRule>
  </conditionalFormatting>
  <conditionalFormatting sqref="E217">
    <cfRule type="cellIs" dxfId="23811" priority="96899" stopIfTrue="1" operator="equal">
      <formula>0</formula>
    </cfRule>
  </conditionalFormatting>
  <conditionalFormatting sqref="E217">
    <cfRule type="cellIs" dxfId="23810" priority="96898" stopIfTrue="1" operator="equal">
      <formula>0</formula>
    </cfRule>
  </conditionalFormatting>
  <conditionalFormatting sqref="E217">
    <cfRule type="cellIs" dxfId="23809" priority="96897" stopIfTrue="1" operator="equal">
      <formula>0</formula>
    </cfRule>
  </conditionalFormatting>
  <conditionalFormatting sqref="E217">
    <cfRule type="cellIs" dxfId="23808" priority="96896" stopIfTrue="1" operator="equal">
      <formula>0</formula>
    </cfRule>
  </conditionalFormatting>
  <conditionalFormatting sqref="E217">
    <cfRule type="cellIs" dxfId="23807" priority="96895" stopIfTrue="1" operator="equal">
      <formula>0</formula>
    </cfRule>
  </conditionalFormatting>
  <conditionalFormatting sqref="E217">
    <cfRule type="cellIs" dxfId="23806" priority="96894" stopIfTrue="1" operator="equal">
      <formula>0</formula>
    </cfRule>
  </conditionalFormatting>
  <conditionalFormatting sqref="E217">
    <cfRule type="cellIs" dxfId="23805" priority="96893" stopIfTrue="1" operator="equal">
      <formula>0</formula>
    </cfRule>
  </conditionalFormatting>
  <conditionalFormatting sqref="E217">
    <cfRule type="cellIs" dxfId="23804" priority="96892" stopIfTrue="1" operator="equal">
      <formula>0</formula>
    </cfRule>
  </conditionalFormatting>
  <conditionalFormatting sqref="E217">
    <cfRule type="cellIs" dxfId="23803" priority="96891" stopIfTrue="1" operator="equal">
      <formula>0</formula>
    </cfRule>
  </conditionalFormatting>
  <conditionalFormatting sqref="E217">
    <cfRule type="cellIs" dxfId="23802" priority="96890" stopIfTrue="1" operator="equal">
      <formula>0</formula>
    </cfRule>
  </conditionalFormatting>
  <conditionalFormatting sqref="E217">
    <cfRule type="cellIs" dxfId="23801" priority="96889" stopIfTrue="1" operator="equal">
      <formula>0</formula>
    </cfRule>
  </conditionalFormatting>
  <conditionalFormatting sqref="E217">
    <cfRule type="cellIs" dxfId="23800" priority="96888" stopIfTrue="1" operator="equal">
      <formula>0</formula>
    </cfRule>
  </conditionalFormatting>
  <conditionalFormatting sqref="E217">
    <cfRule type="cellIs" dxfId="23799" priority="96887" stopIfTrue="1" operator="equal">
      <formula>0</formula>
    </cfRule>
  </conditionalFormatting>
  <conditionalFormatting sqref="E217">
    <cfRule type="cellIs" dxfId="23798" priority="96886" stopIfTrue="1" operator="equal">
      <formula>0</formula>
    </cfRule>
  </conditionalFormatting>
  <conditionalFormatting sqref="E217">
    <cfRule type="cellIs" dxfId="23797" priority="96885" stopIfTrue="1" operator="equal">
      <formula>0</formula>
    </cfRule>
  </conditionalFormatting>
  <conditionalFormatting sqref="E217">
    <cfRule type="cellIs" dxfId="23796" priority="96884" stopIfTrue="1" operator="equal">
      <formula>0</formula>
    </cfRule>
  </conditionalFormatting>
  <conditionalFormatting sqref="E217">
    <cfRule type="cellIs" dxfId="23795" priority="96883" stopIfTrue="1" operator="equal">
      <formula>0</formula>
    </cfRule>
  </conditionalFormatting>
  <conditionalFormatting sqref="E217">
    <cfRule type="cellIs" dxfId="23794" priority="96882" stopIfTrue="1" operator="equal">
      <formula>0</formula>
    </cfRule>
  </conditionalFormatting>
  <conditionalFormatting sqref="E217">
    <cfRule type="cellIs" dxfId="23793" priority="96881" stopIfTrue="1" operator="equal">
      <formula>0</formula>
    </cfRule>
  </conditionalFormatting>
  <conditionalFormatting sqref="E217">
    <cfRule type="cellIs" dxfId="23792" priority="96880" stopIfTrue="1" operator="equal">
      <formula>0</formula>
    </cfRule>
  </conditionalFormatting>
  <conditionalFormatting sqref="E217">
    <cfRule type="cellIs" dxfId="23791" priority="96879" stopIfTrue="1" operator="equal">
      <formula>0</formula>
    </cfRule>
  </conditionalFormatting>
  <conditionalFormatting sqref="E217">
    <cfRule type="cellIs" dxfId="23790" priority="96878" stopIfTrue="1" operator="equal">
      <formula>0</formula>
    </cfRule>
  </conditionalFormatting>
  <conditionalFormatting sqref="E217">
    <cfRule type="cellIs" dxfId="23789" priority="96877" stopIfTrue="1" operator="equal">
      <formula>0</formula>
    </cfRule>
  </conditionalFormatting>
  <conditionalFormatting sqref="E217">
    <cfRule type="cellIs" dxfId="23788" priority="96876" stopIfTrue="1" operator="equal">
      <formula>0</formula>
    </cfRule>
  </conditionalFormatting>
  <conditionalFormatting sqref="E217">
    <cfRule type="cellIs" dxfId="23787" priority="96875" stopIfTrue="1" operator="equal">
      <formula>0</formula>
    </cfRule>
  </conditionalFormatting>
  <conditionalFormatting sqref="E217">
    <cfRule type="cellIs" dxfId="23786" priority="96874" stopIfTrue="1" operator="equal">
      <formula>0</formula>
    </cfRule>
  </conditionalFormatting>
  <conditionalFormatting sqref="E217">
    <cfRule type="cellIs" dxfId="23785" priority="96873" stopIfTrue="1" operator="equal">
      <formula>0</formula>
    </cfRule>
  </conditionalFormatting>
  <conditionalFormatting sqref="E217">
    <cfRule type="cellIs" dxfId="23784" priority="96872" stopIfTrue="1" operator="equal">
      <formula>0</formula>
    </cfRule>
  </conditionalFormatting>
  <conditionalFormatting sqref="E217">
    <cfRule type="cellIs" dxfId="23783" priority="96871" stopIfTrue="1" operator="equal">
      <formula>0</formula>
    </cfRule>
  </conditionalFormatting>
  <conditionalFormatting sqref="E217">
    <cfRule type="cellIs" dxfId="23782" priority="96870" stopIfTrue="1" operator="equal">
      <formula>0</formula>
    </cfRule>
  </conditionalFormatting>
  <conditionalFormatting sqref="E217">
    <cfRule type="cellIs" dxfId="23781" priority="96869" stopIfTrue="1" operator="equal">
      <formula>0</formula>
    </cfRule>
  </conditionalFormatting>
  <conditionalFormatting sqref="E217">
    <cfRule type="cellIs" dxfId="23780" priority="96868" stopIfTrue="1" operator="equal">
      <formula>0</formula>
    </cfRule>
  </conditionalFormatting>
  <conditionalFormatting sqref="E217">
    <cfRule type="cellIs" dxfId="23779" priority="96867" stopIfTrue="1" operator="equal">
      <formula>0</formula>
    </cfRule>
  </conditionalFormatting>
  <conditionalFormatting sqref="E217">
    <cfRule type="cellIs" dxfId="23778" priority="96866" stopIfTrue="1" operator="equal">
      <formula>0</formula>
    </cfRule>
  </conditionalFormatting>
  <conditionalFormatting sqref="E217">
    <cfRule type="cellIs" dxfId="23777" priority="96865" stopIfTrue="1" operator="equal">
      <formula>0</formula>
    </cfRule>
  </conditionalFormatting>
  <conditionalFormatting sqref="E217">
    <cfRule type="cellIs" dxfId="23776" priority="96864" stopIfTrue="1" operator="equal">
      <formula>0</formula>
    </cfRule>
  </conditionalFormatting>
  <conditionalFormatting sqref="E217">
    <cfRule type="cellIs" dxfId="23775" priority="96863" stopIfTrue="1" operator="equal">
      <formula>0</formula>
    </cfRule>
  </conditionalFormatting>
  <conditionalFormatting sqref="E217">
    <cfRule type="cellIs" dxfId="23774" priority="96862" stopIfTrue="1" operator="equal">
      <formula>0</formula>
    </cfRule>
  </conditionalFormatting>
  <conditionalFormatting sqref="E217">
    <cfRule type="cellIs" dxfId="23773" priority="96861" stopIfTrue="1" operator="equal">
      <formula>0</formula>
    </cfRule>
  </conditionalFormatting>
  <conditionalFormatting sqref="E217">
    <cfRule type="cellIs" dxfId="23772" priority="96860" stopIfTrue="1" operator="equal">
      <formula>0</formula>
    </cfRule>
  </conditionalFormatting>
  <conditionalFormatting sqref="E217">
    <cfRule type="cellIs" dxfId="23771" priority="96859" stopIfTrue="1" operator="equal">
      <formula>0</formula>
    </cfRule>
  </conditionalFormatting>
  <conditionalFormatting sqref="E217">
    <cfRule type="cellIs" dxfId="23770" priority="96858" stopIfTrue="1" operator="equal">
      <formula>0</formula>
    </cfRule>
  </conditionalFormatting>
  <conditionalFormatting sqref="E217">
    <cfRule type="cellIs" dxfId="23769" priority="96857" stopIfTrue="1" operator="equal">
      <formula>0</formula>
    </cfRule>
  </conditionalFormatting>
  <conditionalFormatting sqref="E217">
    <cfRule type="cellIs" dxfId="23768" priority="96856" stopIfTrue="1" operator="equal">
      <formula>0</formula>
    </cfRule>
  </conditionalFormatting>
  <conditionalFormatting sqref="E217">
    <cfRule type="cellIs" dxfId="23767" priority="96855" stopIfTrue="1" operator="equal">
      <formula>0</formula>
    </cfRule>
  </conditionalFormatting>
  <conditionalFormatting sqref="E217">
    <cfRule type="cellIs" dxfId="23766" priority="96854" stopIfTrue="1" operator="equal">
      <formula>0</formula>
    </cfRule>
  </conditionalFormatting>
  <conditionalFormatting sqref="E217">
    <cfRule type="cellIs" dxfId="23765" priority="96853" stopIfTrue="1" operator="equal">
      <formula>0</formula>
    </cfRule>
  </conditionalFormatting>
  <conditionalFormatting sqref="E217">
    <cfRule type="cellIs" dxfId="23764" priority="96852" stopIfTrue="1" operator="equal">
      <formula>0</formula>
    </cfRule>
  </conditionalFormatting>
  <conditionalFormatting sqref="E217">
    <cfRule type="cellIs" dxfId="23763" priority="96851" stopIfTrue="1" operator="equal">
      <formula>0</formula>
    </cfRule>
  </conditionalFormatting>
  <conditionalFormatting sqref="E217">
    <cfRule type="cellIs" dxfId="23762" priority="96850" stopIfTrue="1" operator="equal">
      <formula>0</formula>
    </cfRule>
  </conditionalFormatting>
  <conditionalFormatting sqref="E217">
    <cfRule type="cellIs" dxfId="23761" priority="96849" stopIfTrue="1" operator="equal">
      <formula>0</formula>
    </cfRule>
  </conditionalFormatting>
  <conditionalFormatting sqref="E217">
    <cfRule type="cellIs" dxfId="23760" priority="96848" stopIfTrue="1" operator="equal">
      <formula>0</formula>
    </cfRule>
  </conditionalFormatting>
  <conditionalFormatting sqref="E217">
    <cfRule type="cellIs" dxfId="23759" priority="96847" stopIfTrue="1" operator="equal">
      <formula>0</formula>
    </cfRule>
  </conditionalFormatting>
  <conditionalFormatting sqref="E217">
    <cfRule type="cellIs" dxfId="23758" priority="96846" stopIfTrue="1" operator="equal">
      <formula>0</formula>
    </cfRule>
  </conditionalFormatting>
  <conditionalFormatting sqref="E217">
    <cfRule type="cellIs" dxfId="23757" priority="96845" stopIfTrue="1" operator="equal">
      <formula>0</formula>
    </cfRule>
  </conditionalFormatting>
  <conditionalFormatting sqref="E217">
    <cfRule type="cellIs" dxfId="23756" priority="96844" stopIfTrue="1" operator="equal">
      <formula>0</formula>
    </cfRule>
  </conditionalFormatting>
  <conditionalFormatting sqref="E217">
    <cfRule type="cellIs" dxfId="23755" priority="96843" stopIfTrue="1" operator="equal">
      <formula>0</formula>
    </cfRule>
  </conditionalFormatting>
  <conditionalFormatting sqref="E217">
    <cfRule type="cellIs" dxfId="23754" priority="96842" stopIfTrue="1" operator="equal">
      <formula>0</formula>
    </cfRule>
  </conditionalFormatting>
  <conditionalFormatting sqref="E217">
    <cfRule type="cellIs" dxfId="23753" priority="96841" stopIfTrue="1" operator="equal">
      <formula>0</formula>
    </cfRule>
  </conditionalFormatting>
  <conditionalFormatting sqref="E217">
    <cfRule type="cellIs" dxfId="23752" priority="96840" stopIfTrue="1" operator="equal">
      <formula>0</formula>
    </cfRule>
  </conditionalFormatting>
  <conditionalFormatting sqref="E217">
    <cfRule type="cellIs" dxfId="23751" priority="96839" stopIfTrue="1" operator="equal">
      <formula>0</formula>
    </cfRule>
  </conditionalFormatting>
  <conditionalFormatting sqref="E217">
    <cfRule type="cellIs" dxfId="23750" priority="96838" stopIfTrue="1" operator="equal">
      <formula>0</formula>
    </cfRule>
  </conditionalFormatting>
  <conditionalFormatting sqref="E217">
    <cfRule type="cellIs" dxfId="23749" priority="96837" stopIfTrue="1" operator="equal">
      <formula>0</formula>
    </cfRule>
  </conditionalFormatting>
  <conditionalFormatting sqref="E217">
    <cfRule type="cellIs" dxfId="23748" priority="96836" stopIfTrue="1" operator="equal">
      <formula>0</formula>
    </cfRule>
  </conditionalFormatting>
  <conditionalFormatting sqref="E217">
    <cfRule type="cellIs" dxfId="23747" priority="96835" stopIfTrue="1" operator="equal">
      <formula>0</formula>
    </cfRule>
  </conditionalFormatting>
  <conditionalFormatting sqref="E217">
    <cfRule type="cellIs" dxfId="23746" priority="96834" stopIfTrue="1" operator="equal">
      <formula>0</formula>
    </cfRule>
  </conditionalFormatting>
  <conditionalFormatting sqref="E217">
    <cfRule type="cellIs" dxfId="23745" priority="96833" stopIfTrue="1" operator="equal">
      <formula>0</formula>
    </cfRule>
  </conditionalFormatting>
  <conditionalFormatting sqref="E217">
    <cfRule type="cellIs" dxfId="23744" priority="96832" stopIfTrue="1" operator="equal">
      <formula>0</formula>
    </cfRule>
  </conditionalFormatting>
  <conditionalFormatting sqref="E217">
    <cfRule type="cellIs" dxfId="23743" priority="96831" stopIfTrue="1" operator="equal">
      <formula>0</formula>
    </cfRule>
  </conditionalFormatting>
  <conditionalFormatting sqref="E217">
    <cfRule type="cellIs" dxfId="23742" priority="96830" stopIfTrue="1" operator="equal">
      <formula>0</formula>
    </cfRule>
  </conditionalFormatting>
  <conditionalFormatting sqref="E217">
    <cfRule type="cellIs" dxfId="23741" priority="96829" stopIfTrue="1" operator="equal">
      <formula>0</formula>
    </cfRule>
  </conditionalFormatting>
  <conditionalFormatting sqref="E217">
    <cfRule type="cellIs" dxfId="23740" priority="96828" stopIfTrue="1" operator="equal">
      <formula>0</formula>
    </cfRule>
  </conditionalFormatting>
  <conditionalFormatting sqref="E217">
    <cfRule type="cellIs" dxfId="23739" priority="96827" stopIfTrue="1" operator="equal">
      <formula>0</formula>
    </cfRule>
  </conditionalFormatting>
  <conditionalFormatting sqref="E217">
    <cfRule type="cellIs" dxfId="23738" priority="96826" stopIfTrue="1" operator="equal">
      <formula>0</formula>
    </cfRule>
  </conditionalFormatting>
  <conditionalFormatting sqref="E217">
    <cfRule type="cellIs" dxfId="23737" priority="96825" stopIfTrue="1" operator="equal">
      <formula>0</formula>
    </cfRule>
  </conditionalFormatting>
  <conditionalFormatting sqref="E217">
    <cfRule type="cellIs" dxfId="23736" priority="96824" stopIfTrue="1" operator="equal">
      <formula>0</formula>
    </cfRule>
  </conditionalFormatting>
  <conditionalFormatting sqref="E217">
    <cfRule type="cellIs" dxfId="23735" priority="96823" stopIfTrue="1" operator="equal">
      <formula>0</formula>
    </cfRule>
  </conditionalFormatting>
  <conditionalFormatting sqref="E217">
    <cfRule type="cellIs" dxfId="23734" priority="96822" stopIfTrue="1" operator="equal">
      <formula>0</formula>
    </cfRule>
  </conditionalFormatting>
  <conditionalFormatting sqref="E217">
    <cfRule type="cellIs" dxfId="23733" priority="96821" stopIfTrue="1" operator="equal">
      <formula>0</formula>
    </cfRule>
  </conditionalFormatting>
  <conditionalFormatting sqref="E217">
    <cfRule type="cellIs" dxfId="23732" priority="96820" stopIfTrue="1" operator="equal">
      <formula>0</formula>
    </cfRule>
  </conditionalFormatting>
  <conditionalFormatting sqref="E217">
    <cfRule type="cellIs" dxfId="23731" priority="96819" stopIfTrue="1" operator="equal">
      <formula>0</formula>
    </cfRule>
  </conditionalFormatting>
  <conditionalFormatting sqref="E217">
    <cfRule type="cellIs" dxfId="23730" priority="96818" stopIfTrue="1" operator="equal">
      <formula>0</formula>
    </cfRule>
  </conditionalFormatting>
  <conditionalFormatting sqref="E217">
    <cfRule type="cellIs" dxfId="23729" priority="96817" stopIfTrue="1" operator="equal">
      <formula>0</formula>
    </cfRule>
  </conditionalFormatting>
  <conditionalFormatting sqref="E217">
    <cfRule type="cellIs" dxfId="23728" priority="96816" stopIfTrue="1" operator="equal">
      <formula>0</formula>
    </cfRule>
  </conditionalFormatting>
  <conditionalFormatting sqref="E217">
    <cfRule type="cellIs" dxfId="23727" priority="96815" stopIfTrue="1" operator="equal">
      <formula>0</formula>
    </cfRule>
  </conditionalFormatting>
  <conditionalFormatting sqref="E217">
    <cfRule type="cellIs" dxfId="23726" priority="96814" stopIfTrue="1" operator="equal">
      <formula>0</formula>
    </cfRule>
  </conditionalFormatting>
  <conditionalFormatting sqref="E217">
    <cfRule type="cellIs" dxfId="23725" priority="96813" stopIfTrue="1" operator="equal">
      <formula>0</formula>
    </cfRule>
  </conditionalFormatting>
  <conditionalFormatting sqref="E217">
    <cfRule type="cellIs" dxfId="23724" priority="96812" stopIfTrue="1" operator="equal">
      <formula>0</formula>
    </cfRule>
  </conditionalFormatting>
  <conditionalFormatting sqref="E217">
    <cfRule type="cellIs" dxfId="23723" priority="96811" stopIfTrue="1" operator="equal">
      <formula>0</formula>
    </cfRule>
  </conditionalFormatting>
  <conditionalFormatting sqref="E217">
    <cfRule type="cellIs" dxfId="23722" priority="96810" stopIfTrue="1" operator="equal">
      <formula>0</formula>
    </cfRule>
  </conditionalFormatting>
  <conditionalFormatting sqref="E217">
    <cfRule type="cellIs" dxfId="23721" priority="96809" stopIfTrue="1" operator="equal">
      <formula>0</formula>
    </cfRule>
  </conditionalFormatting>
  <conditionalFormatting sqref="E217">
    <cfRule type="cellIs" dxfId="23720" priority="96808" stopIfTrue="1" operator="equal">
      <formula>0</formula>
    </cfRule>
  </conditionalFormatting>
  <conditionalFormatting sqref="E217">
    <cfRule type="cellIs" dxfId="23719" priority="96807" stopIfTrue="1" operator="equal">
      <formula>0</formula>
    </cfRule>
  </conditionalFormatting>
  <conditionalFormatting sqref="E217">
    <cfRule type="cellIs" dxfId="23718" priority="96806" stopIfTrue="1" operator="equal">
      <formula>0</formula>
    </cfRule>
  </conditionalFormatting>
  <conditionalFormatting sqref="E217">
    <cfRule type="cellIs" dxfId="23717" priority="96805" stopIfTrue="1" operator="equal">
      <formula>0</formula>
    </cfRule>
  </conditionalFormatting>
  <conditionalFormatting sqref="E217">
    <cfRule type="cellIs" dxfId="23716" priority="96804" stopIfTrue="1" operator="equal">
      <formula>0</formula>
    </cfRule>
  </conditionalFormatting>
  <conditionalFormatting sqref="E217">
    <cfRule type="cellIs" dxfId="23715" priority="96803" stopIfTrue="1" operator="equal">
      <formula>0</formula>
    </cfRule>
  </conditionalFormatting>
  <conditionalFormatting sqref="E217">
    <cfRule type="cellIs" dxfId="23714" priority="96802" stopIfTrue="1" operator="equal">
      <formula>0</formula>
    </cfRule>
  </conditionalFormatting>
  <conditionalFormatting sqref="E217">
    <cfRule type="cellIs" dxfId="23713" priority="96801" stopIfTrue="1" operator="equal">
      <formula>0</formula>
    </cfRule>
  </conditionalFormatting>
  <conditionalFormatting sqref="E217">
    <cfRule type="cellIs" dxfId="23712" priority="96800" stopIfTrue="1" operator="equal">
      <formula>0</formula>
    </cfRule>
  </conditionalFormatting>
  <conditionalFormatting sqref="E217">
    <cfRule type="cellIs" dxfId="23711" priority="96799" stopIfTrue="1" operator="equal">
      <formula>0</formula>
    </cfRule>
  </conditionalFormatting>
  <conditionalFormatting sqref="E217">
    <cfRule type="cellIs" dxfId="23710" priority="96798" stopIfTrue="1" operator="equal">
      <formula>0</formula>
    </cfRule>
  </conditionalFormatting>
  <conditionalFormatting sqref="E217">
    <cfRule type="cellIs" dxfId="23709" priority="96797" stopIfTrue="1" operator="equal">
      <formula>0</formula>
    </cfRule>
  </conditionalFormatting>
  <conditionalFormatting sqref="E217">
    <cfRule type="cellIs" dxfId="23708" priority="96796" stopIfTrue="1" operator="equal">
      <formula>0</formula>
    </cfRule>
  </conditionalFormatting>
  <conditionalFormatting sqref="E217">
    <cfRule type="cellIs" dxfId="23707" priority="96795" stopIfTrue="1" operator="equal">
      <formula>0</formula>
    </cfRule>
  </conditionalFormatting>
  <conditionalFormatting sqref="E217">
    <cfRule type="cellIs" dxfId="23706" priority="96794" stopIfTrue="1" operator="equal">
      <formula>0</formula>
    </cfRule>
  </conditionalFormatting>
  <conditionalFormatting sqref="E217">
    <cfRule type="cellIs" dxfId="23705" priority="96793" stopIfTrue="1" operator="equal">
      <formula>0</formula>
    </cfRule>
  </conditionalFormatting>
  <conditionalFormatting sqref="E217">
    <cfRule type="cellIs" dxfId="23704" priority="96792" stopIfTrue="1" operator="equal">
      <formula>0</formula>
    </cfRule>
  </conditionalFormatting>
  <conditionalFormatting sqref="E217">
    <cfRule type="cellIs" dxfId="23703" priority="96791" stopIfTrue="1" operator="equal">
      <formula>0</formula>
    </cfRule>
  </conditionalFormatting>
  <conditionalFormatting sqref="E217">
    <cfRule type="cellIs" dxfId="23702" priority="96790" stopIfTrue="1" operator="equal">
      <formula>0</formula>
    </cfRule>
  </conditionalFormatting>
  <conditionalFormatting sqref="E217">
    <cfRule type="cellIs" dxfId="23701" priority="96789" stopIfTrue="1" operator="equal">
      <formula>0</formula>
    </cfRule>
  </conditionalFormatting>
  <conditionalFormatting sqref="E217">
    <cfRule type="cellIs" dxfId="23700" priority="96788" stopIfTrue="1" operator="equal">
      <formula>0</formula>
    </cfRule>
  </conditionalFormatting>
  <conditionalFormatting sqref="E217">
    <cfRule type="cellIs" dxfId="23699" priority="96787" stopIfTrue="1" operator="equal">
      <formula>0</formula>
    </cfRule>
  </conditionalFormatting>
  <conditionalFormatting sqref="E217">
    <cfRule type="cellIs" dxfId="23698" priority="96786" stopIfTrue="1" operator="equal">
      <formula>0</formula>
    </cfRule>
  </conditionalFormatting>
  <conditionalFormatting sqref="E217">
    <cfRule type="cellIs" dxfId="23697" priority="96785" stopIfTrue="1" operator="equal">
      <formula>0</formula>
    </cfRule>
  </conditionalFormatting>
  <conditionalFormatting sqref="E217">
    <cfRule type="cellIs" dxfId="23696" priority="96784" stopIfTrue="1" operator="equal">
      <formula>0</formula>
    </cfRule>
  </conditionalFormatting>
  <conditionalFormatting sqref="E217">
    <cfRule type="cellIs" dxfId="23695" priority="96783" stopIfTrue="1" operator="equal">
      <formula>0</formula>
    </cfRule>
  </conditionalFormatting>
  <conditionalFormatting sqref="E217">
    <cfRule type="cellIs" dxfId="23694" priority="96782" stopIfTrue="1" operator="equal">
      <formula>0</formula>
    </cfRule>
  </conditionalFormatting>
  <conditionalFormatting sqref="E217">
    <cfRule type="cellIs" dxfId="23693" priority="96781" stopIfTrue="1" operator="equal">
      <formula>0</formula>
    </cfRule>
  </conditionalFormatting>
  <conditionalFormatting sqref="E217">
    <cfRule type="cellIs" dxfId="23692" priority="96780" stopIfTrue="1" operator="equal">
      <formula>0</formula>
    </cfRule>
  </conditionalFormatting>
  <conditionalFormatting sqref="E217">
    <cfRule type="cellIs" dxfId="23691" priority="96779" stopIfTrue="1" operator="equal">
      <formula>0</formula>
    </cfRule>
  </conditionalFormatting>
  <conditionalFormatting sqref="E217">
    <cfRule type="cellIs" dxfId="23690" priority="96778" stopIfTrue="1" operator="equal">
      <formula>0</formula>
    </cfRule>
  </conditionalFormatting>
  <conditionalFormatting sqref="E217">
    <cfRule type="cellIs" dxfId="23689" priority="96777" stopIfTrue="1" operator="equal">
      <formula>0</formula>
    </cfRule>
  </conditionalFormatting>
  <conditionalFormatting sqref="E217">
    <cfRule type="cellIs" dxfId="23688" priority="96776" stopIfTrue="1" operator="equal">
      <formula>0</formula>
    </cfRule>
  </conditionalFormatting>
  <conditionalFormatting sqref="E217">
    <cfRule type="cellIs" dxfId="23687" priority="96775" stopIfTrue="1" operator="equal">
      <formula>0</formula>
    </cfRule>
  </conditionalFormatting>
  <conditionalFormatting sqref="E217">
    <cfRule type="cellIs" dxfId="23686" priority="96774" stopIfTrue="1" operator="equal">
      <formula>0</formula>
    </cfRule>
  </conditionalFormatting>
  <conditionalFormatting sqref="E217">
    <cfRule type="cellIs" dxfId="23685" priority="96773" stopIfTrue="1" operator="equal">
      <formula>0</formula>
    </cfRule>
  </conditionalFormatting>
  <conditionalFormatting sqref="E217">
    <cfRule type="cellIs" dxfId="23684" priority="96772" stopIfTrue="1" operator="equal">
      <formula>0</formula>
    </cfRule>
  </conditionalFormatting>
  <conditionalFormatting sqref="E217">
    <cfRule type="cellIs" dxfId="23683" priority="96771" stopIfTrue="1" operator="equal">
      <formula>0</formula>
    </cfRule>
  </conditionalFormatting>
  <conditionalFormatting sqref="E217">
    <cfRule type="cellIs" dxfId="23682" priority="96770" stopIfTrue="1" operator="equal">
      <formula>0</formula>
    </cfRule>
  </conditionalFormatting>
  <conditionalFormatting sqref="E217">
    <cfRule type="cellIs" dxfId="23681" priority="96769" stopIfTrue="1" operator="equal">
      <formula>0</formula>
    </cfRule>
  </conditionalFormatting>
  <conditionalFormatting sqref="E217">
    <cfRule type="cellIs" dxfId="23680" priority="96768" stopIfTrue="1" operator="equal">
      <formula>0</formula>
    </cfRule>
  </conditionalFormatting>
  <conditionalFormatting sqref="E217">
    <cfRule type="cellIs" dxfId="23679" priority="96767" stopIfTrue="1" operator="equal">
      <formula>0</formula>
    </cfRule>
  </conditionalFormatting>
  <conditionalFormatting sqref="E217">
    <cfRule type="cellIs" dxfId="23678" priority="96766" stopIfTrue="1" operator="equal">
      <formula>0</formula>
    </cfRule>
  </conditionalFormatting>
  <conditionalFormatting sqref="E217">
    <cfRule type="cellIs" dxfId="23677" priority="96765" stopIfTrue="1" operator="equal">
      <formula>0</formula>
    </cfRule>
  </conditionalFormatting>
  <conditionalFormatting sqref="E217">
    <cfRule type="cellIs" dxfId="23676" priority="96764" stopIfTrue="1" operator="equal">
      <formula>0</formula>
    </cfRule>
  </conditionalFormatting>
  <conditionalFormatting sqref="E217">
    <cfRule type="cellIs" dxfId="23675" priority="96763" stopIfTrue="1" operator="equal">
      <formula>0</formula>
    </cfRule>
  </conditionalFormatting>
  <conditionalFormatting sqref="E217">
    <cfRule type="cellIs" dxfId="23674" priority="96762" stopIfTrue="1" operator="equal">
      <formula>0</formula>
    </cfRule>
  </conditionalFormatting>
  <conditionalFormatting sqref="E217">
    <cfRule type="cellIs" dxfId="23673" priority="96761" stopIfTrue="1" operator="equal">
      <formula>0</formula>
    </cfRule>
  </conditionalFormatting>
  <conditionalFormatting sqref="E217">
    <cfRule type="cellIs" dxfId="23672" priority="96760" stopIfTrue="1" operator="equal">
      <formula>0</formula>
    </cfRule>
  </conditionalFormatting>
  <conditionalFormatting sqref="E217">
    <cfRule type="cellIs" dxfId="23671" priority="96759" stopIfTrue="1" operator="equal">
      <formula>0</formula>
    </cfRule>
  </conditionalFormatting>
  <conditionalFormatting sqref="E217">
    <cfRule type="cellIs" dxfId="23670" priority="96758" stopIfTrue="1" operator="equal">
      <formula>0</formula>
    </cfRule>
  </conditionalFormatting>
  <conditionalFormatting sqref="E217">
    <cfRule type="cellIs" dxfId="23669" priority="96757" stopIfTrue="1" operator="equal">
      <formula>0</formula>
    </cfRule>
  </conditionalFormatting>
  <conditionalFormatting sqref="E217">
    <cfRule type="cellIs" dxfId="23668" priority="96756" stopIfTrue="1" operator="equal">
      <formula>0</formula>
    </cfRule>
  </conditionalFormatting>
  <conditionalFormatting sqref="E217">
    <cfRule type="cellIs" dxfId="23667" priority="96755" stopIfTrue="1" operator="equal">
      <formula>0</formula>
    </cfRule>
  </conditionalFormatting>
  <conditionalFormatting sqref="E217">
    <cfRule type="cellIs" dxfId="23666" priority="96754" stopIfTrue="1" operator="equal">
      <formula>0</formula>
    </cfRule>
  </conditionalFormatting>
  <conditionalFormatting sqref="E217">
    <cfRule type="cellIs" dxfId="23665" priority="96753" stopIfTrue="1" operator="equal">
      <formula>0</formula>
    </cfRule>
  </conditionalFormatting>
  <conditionalFormatting sqref="E217">
    <cfRule type="cellIs" dxfId="23664" priority="96752" stopIfTrue="1" operator="equal">
      <formula>0</formula>
    </cfRule>
  </conditionalFormatting>
  <conditionalFormatting sqref="E217">
    <cfRule type="cellIs" dxfId="23663" priority="96751" stopIfTrue="1" operator="equal">
      <formula>0</formula>
    </cfRule>
  </conditionalFormatting>
  <conditionalFormatting sqref="E217">
    <cfRule type="cellIs" dxfId="23662" priority="96750" stopIfTrue="1" operator="equal">
      <formula>0</formula>
    </cfRule>
  </conditionalFormatting>
  <conditionalFormatting sqref="E217">
    <cfRule type="cellIs" dxfId="23661" priority="96749" stopIfTrue="1" operator="equal">
      <formula>0</formula>
    </cfRule>
  </conditionalFormatting>
  <conditionalFormatting sqref="E217">
    <cfRule type="cellIs" dxfId="23660" priority="96748" stopIfTrue="1" operator="equal">
      <formula>0</formula>
    </cfRule>
  </conditionalFormatting>
  <conditionalFormatting sqref="E217">
    <cfRule type="cellIs" dxfId="23659" priority="96747" stopIfTrue="1" operator="equal">
      <formula>0</formula>
    </cfRule>
  </conditionalFormatting>
  <conditionalFormatting sqref="E217">
    <cfRule type="cellIs" dxfId="23658" priority="96746" stopIfTrue="1" operator="equal">
      <formula>0</formula>
    </cfRule>
  </conditionalFormatting>
  <conditionalFormatting sqref="E217">
    <cfRule type="cellIs" dxfId="23657" priority="96745" stopIfTrue="1" operator="equal">
      <formula>0</formula>
    </cfRule>
  </conditionalFormatting>
  <conditionalFormatting sqref="E217">
    <cfRule type="cellIs" dxfId="23656" priority="96744" stopIfTrue="1" operator="equal">
      <formula>0</formula>
    </cfRule>
  </conditionalFormatting>
  <conditionalFormatting sqref="E217">
    <cfRule type="cellIs" dxfId="23655" priority="96743" stopIfTrue="1" operator="equal">
      <formula>0</formula>
    </cfRule>
  </conditionalFormatting>
  <conditionalFormatting sqref="E217">
    <cfRule type="cellIs" dxfId="23654" priority="96742" stopIfTrue="1" operator="equal">
      <formula>0</formula>
    </cfRule>
  </conditionalFormatting>
  <conditionalFormatting sqref="E217">
    <cfRule type="cellIs" dxfId="23653" priority="96741" stopIfTrue="1" operator="equal">
      <formula>0</formula>
    </cfRule>
  </conditionalFormatting>
  <conditionalFormatting sqref="E217">
    <cfRule type="cellIs" dxfId="23652" priority="96740" stopIfTrue="1" operator="equal">
      <formula>0</formula>
    </cfRule>
  </conditionalFormatting>
  <conditionalFormatting sqref="E217">
    <cfRule type="cellIs" dxfId="23651" priority="96739" stopIfTrue="1" operator="equal">
      <formula>0</formula>
    </cfRule>
  </conditionalFormatting>
  <conditionalFormatting sqref="E217">
    <cfRule type="cellIs" dxfId="23650" priority="96738" stopIfTrue="1" operator="equal">
      <formula>0</formula>
    </cfRule>
  </conditionalFormatting>
  <conditionalFormatting sqref="E217">
    <cfRule type="cellIs" dxfId="23649" priority="96737" stopIfTrue="1" operator="equal">
      <formula>0</formula>
    </cfRule>
  </conditionalFormatting>
  <conditionalFormatting sqref="E217">
    <cfRule type="cellIs" dxfId="23648" priority="96736" stopIfTrue="1" operator="equal">
      <formula>0</formula>
    </cfRule>
  </conditionalFormatting>
  <conditionalFormatting sqref="E217">
    <cfRule type="cellIs" dxfId="23647" priority="96735" stopIfTrue="1" operator="equal">
      <formula>0</formula>
    </cfRule>
  </conditionalFormatting>
  <conditionalFormatting sqref="E217">
    <cfRule type="cellIs" dxfId="23646" priority="96734" stopIfTrue="1" operator="equal">
      <formula>0</formula>
    </cfRule>
  </conditionalFormatting>
  <conditionalFormatting sqref="E217">
    <cfRule type="cellIs" dxfId="23645" priority="96733" stopIfTrue="1" operator="equal">
      <formula>0</formula>
    </cfRule>
  </conditionalFormatting>
  <conditionalFormatting sqref="E217">
    <cfRule type="cellIs" dxfId="23644" priority="96732" stopIfTrue="1" operator="equal">
      <formula>0</formula>
    </cfRule>
  </conditionalFormatting>
  <conditionalFormatting sqref="E217">
    <cfRule type="cellIs" dxfId="23643" priority="96731" stopIfTrue="1" operator="equal">
      <formula>0</formula>
    </cfRule>
  </conditionalFormatting>
  <conditionalFormatting sqref="E217">
    <cfRule type="cellIs" dxfId="23642" priority="96730" stopIfTrue="1" operator="equal">
      <formula>0</formula>
    </cfRule>
  </conditionalFormatting>
  <conditionalFormatting sqref="E217">
    <cfRule type="cellIs" dxfId="23641" priority="96729" stopIfTrue="1" operator="equal">
      <formula>0</formula>
    </cfRule>
  </conditionalFormatting>
  <conditionalFormatting sqref="E217">
    <cfRule type="cellIs" dxfId="23640" priority="96728" stopIfTrue="1" operator="equal">
      <formula>0</formula>
    </cfRule>
  </conditionalFormatting>
  <conditionalFormatting sqref="E217">
    <cfRule type="cellIs" dxfId="23639" priority="96727" stopIfTrue="1" operator="equal">
      <formula>0</formula>
    </cfRule>
  </conditionalFormatting>
  <conditionalFormatting sqref="E217">
    <cfRule type="cellIs" dxfId="23638" priority="96726" stopIfTrue="1" operator="equal">
      <formula>0</formula>
    </cfRule>
  </conditionalFormatting>
  <conditionalFormatting sqref="E217">
    <cfRule type="cellIs" dxfId="23637" priority="96725" stopIfTrue="1" operator="equal">
      <formula>0</formula>
    </cfRule>
  </conditionalFormatting>
  <conditionalFormatting sqref="E217">
    <cfRule type="cellIs" dxfId="23636" priority="96724" stopIfTrue="1" operator="equal">
      <formula>0</formula>
    </cfRule>
  </conditionalFormatting>
  <conditionalFormatting sqref="E217">
    <cfRule type="cellIs" dxfId="23635" priority="96723" stopIfTrue="1" operator="equal">
      <formula>0</formula>
    </cfRule>
  </conditionalFormatting>
  <conditionalFormatting sqref="E217">
    <cfRule type="cellIs" dxfId="23634" priority="96722" stopIfTrue="1" operator="equal">
      <formula>0</formula>
    </cfRule>
  </conditionalFormatting>
  <conditionalFormatting sqref="E217">
    <cfRule type="cellIs" dxfId="23633" priority="96721" stopIfTrue="1" operator="equal">
      <formula>0</formula>
    </cfRule>
  </conditionalFormatting>
  <conditionalFormatting sqref="E217">
    <cfRule type="cellIs" dxfId="23632" priority="96720" stopIfTrue="1" operator="equal">
      <formula>0</formula>
    </cfRule>
  </conditionalFormatting>
  <conditionalFormatting sqref="E217">
    <cfRule type="cellIs" dxfId="23631" priority="96719" stopIfTrue="1" operator="equal">
      <formula>0</formula>
    </cfRule>
  </conditionalFormatting>
  <conditionalFormatting sqref="E217">
    <cfRule type="cellIs" dxfId="23630" priority="96718" stopIfTrue="1" operator="equal">
      <formula>0</formula>
    </cfRule>
  </conditionalFormatting>
  <conditionalFormatting sqref="E217">
    <cfRule type="cellIs" dxfId="23629" priority="96717" stopIfTrue="1" operator="equal">
      <formula>0</formula>
    </cfRule>
  </conditionalFormatting>
  <conditionalFormatting sqref="E217">
    <cfRule type="cellIs" dxfId="23628" priority="96716" stopIfTrue="1" operator="equal">
      <formula>0</formula>
    </cfRule>
  </conditionalFormatting>
  <conditionalFormatting sqref="E217">
    <cfRule type="cellIs" dxfId="23627" priority="96715" stopIfTrue="1" operator="equal">
      <formula>0</formula>
    </cfRule>
  </conditionalFormatting>
  <conditionalFormatting sqref="E217">
    <cfRule type="cellIs" dxfId="23626" priority="96714" stopIfTrue="1" operator="equal">
      <formula>0</formula>
    </cfRule>
  </conditionalFormatting>
  <conditionalFormatting sqref="E217">
    <cfRule type="cellIs" dxfId="23625" priority="96713" stopIfTrue="1" operator="equal">
      <formula>0</formula>
    </cfRule>
  </conditionalFormatting>
  <conditionalFormatting sqref="E217">
    <cfRule type="cellIs" dxfId="23624" priority="96712" stopIfTrue="1" operator="equal">
      <formula>0</formula>
    </cfRule>
  </conditionalFormatting>
  <conditionalFormatting sqref="E217">
    <cfRule type="cellIs" dxfId="23623" priority="96711" stopIfTrue="1" operator="equal">
      <formula>0</formula>
    </cfRule>
  </conditionalFormatting>
  <conditionalFormatting sqref="E217">
    <cfRule type="cellIs" dxfId="23622" priority="96710" stopIfTrue="1" operator="equal">
      <formula>0</formula>
    </cfRule>
  </conditionalFormatting>
  <conditionalFormatting sqref="E217">
    <cfRule type="cellIs" dxfId="23621" priority="96709" stopIfTrue="1" operator="equal">
      <formula>0</formula>
    </cfRule>
  </conditionalFormatting>
  <conditionalFormatting sqref="E217">
    <cfRule type="cellIs" dxfId="23620" priority="96708" stopIfTrue="1" operator="equal">
      <formula>0</formula>
    </cfRule>
  </conditionalFormatting>
  <conditionalFormatting sqref="E217">
    <cfRule type="cellIs" dxfId="23619" priority="96707" stopIfTrue="1" operator="equal">
      <formula>0</formula>
    </cfRule>
  </conditionalFormatting>
  <conditionalFormatting sqref="E217">
    <cfRule type="cellIs" dxfId="23618" priority="96706" stopIfTrue="1" operator="equal">
      <formula>0</formula>
    </cfRule>
  </conditionalFormatting>
  <conditionalFormatting sqref="E217">
    <cfRule type="cellIs" dxfId="23617" priority="96705" stopIfTrue="1" operator="equal">
      <formula>0</formula>
    </cfRule>
  </conditionalFormatting>
  <conditionalFormatting sqref="E217">
    <cfRule type="cellIs" dxfId="23616" priority="96704" stopIfTrue="1" operator="equal">
      <formula>0</formula>
    </cfRule>
  </conditionalFormatting>
  <conditionalFormatting sqref="E217">
    <cfRule type="cellIs" dxfId="23615" priority="96703" stopIfTrue="1" operator="equal">
      <formula>0</formula>
    </cfRule>
  </conditionalFormatting>
  <conditionalFormatting sqref="E217">
    <cfRule type="cellIs" dxfId="23614" priority="96702" stopIfTrue="1" operator="equal">
      <formula>0</formula>
    </cfRule>
  </conditionalFormatting>
  <conditionalFormatting sqref="E217">
    <cfRule type="cellIs" dxfId="23613" priority="96701" stopIfTrue="1" operator="equal">
      <formula>0</formula>
    </cfRule>
  </conditionalFormatting>
  <conditionalFormatting sqref="E217">
    <cfRule type="cellIs" dxfId="23612" priority="96700" stopIfTrue="1" operator="equal">
      <formula>0</formula>
    </cfRule>
  </conditionalFormatting>
  <conditionalFormatting sqref="E217">
    <cfRule type="cellIs" dxfId="23611" priority="96699" stopIfTrue="1" operator="equal">
      <formula>0</formula>
    </cfRule>
  </conditionalFormatting>
  <conditionalFormatting sqref="E217">
    <cfRule type="cellIs" dxfId="23610" priority="96698" stopIfTrue="1" operator="equal">
      <formula>0</formula>
    </cfRule>
  </conditionalFormatting>
  <conditionalFormatting sqref="E217">
    <cfRule type="cellIs" dxfId="23609" priority="96697" stopIfTrue="1" operator="equal">
      <formula>0</formula>
    </cfRule>
  </conditionalFormatting>
  <conditionalFormatting sqref="E217">
    <cfRule type="cellIs" dxfId="23608" priority="96696" stopIfTrue="1" operator="equal">
      <formula>0</formula>
    </cfRule>
  </conditionalFormatting>
  <conditionalFormatting sqref="E217">
    <cfRule type="cellIs" dxfId="23607" priority="96695" stopIfTrue="1" operator="equal">
      <formula>0</formula>
    </cfRule>
  </conditionalFormatting>
  <conditionalFormatting sqref="E217">
    <cfRule type="cellIs" dxfId="23606" priority="96694" stopIfTrue="1" operator="equal">
      <formula>0</formula>
    </cfRule>
  </conditionalFormatting>
  <conditionalFormatting sqref="E217">
    <cfRule type="cellIs" dxfId="23605" priority="96693" stopIfTrue="1" operator="equal">
      <formula>0</formula>
    </cfRule>
  </conditionalFormatting>
  <conditionalFormatting sqref="E217">
    <cfRule type="cellIs" dxfId="23604" priority="96692" stopIfTrue="1" operator="equal">
      <formula>0</formula>
    </cfRule>
  </conditionalFormatting>
  <conditionalFormatting sqref="E217">
    <cfRule type="cellIs" dxfId="23603" priority="96691" stopIfTrue="1" operator="equal">
      <formula>0</formula>
    </cfRule>
  </conditionalFormatting>
  <conditionalFormatting sqref="E217">
    <cfRule type="cellIs" dxfId="23602" priority="96690" stopIfTrue="1" operator="equal">
      <formula>0</formula>
    </cfRule>
  </conditionalFormatting>
  <conditionalFormatting sqref="E217">
    <cfRule type="cellIs" dxfId="23601" priority="96689" stopIfTrue="1" operator="equal">
      <formula>0</formula>
    </cfRule>
  </conditionalFormatting>
  <conditionalFormatting sqref="E217">
    <cfRule type="cellIs" dxfId="23600" priority="96688" stopIfTrue="1" operator="equal">
      <formula>0</formula>
    </cfRule>
  </conditionalFormatting>
  <conditionalFormatting sqref="E217">
    <cfRule type="cellIs" dxfId="23599" priority="96687" stopIfTrue="1" operator="equal">
      <formula>0</formula>
    </cfRule>
  </conditionalFormatting>
  <conditionalFormatting sqref="E217">
    <cfRule type="cellIs" dxfId="23598" priority="96686" stopIfTrue="1" operator="equal">
      <formula>0</formula>
    </cfRule>
  </conditionalFormatting>
  <conditionalFormatting sqref="E217">
    <cfRule type="cellIs" dxfId="23597" priority="96685" stopIfTrue="1" operator="equal">
      <formula>0</formula>
    </cfRule>
  </conditionalFormatting>
  <conditionalFormatting sqref="E217">
    <cfRule type="cellIs" dxfId="23596" priority="96684" stopIfTrue="1" operator="equal">
      <formula>0</formula>
    </cfRule>
  </conditionalFormatting>
  <conditionalFormatting sqref="E217">
    <cfRule type="cellIs" dxfId="23595" priority="96683" stopIfTrue="1" operator="equal">
      <formula>0</formula>
    </cfRule>
  </conditionalFormatting>
  <conditionalFormatting sqref="E217">
    <cfRule type="cellIs" dxfId="23594" priority="96682" stopIfTrue="1" operator="equal">
      <formula>0</formula>
    </cfRule>
  </conditionalFormatting>
  <conditionalFormatting sqref="E217">
    <cfRule type="cellIs" dxfId="23593" priority="96681" stopIfTrue="1" operator="equal">
      <formula>0</formula>
    </cfRule>
  </conditionalFormatting>
  <conditionalFormatting sqref="E217">
    <cfRule type="cellIs" dxfId="23592" priority="96680" stopIfTrue="1" operator="equal">
      <formula>0</formula>
    </cfRule>
  </conditionalFormatting>
  <conditionalFormatting sqref="E217">
    <cfRule type="cellIs" dxfId="23591" priority="96679" stopIfTrue="1" operator="equal">
      <formula>0</formula>
    </cfRule>
  </conditionalFormatting>
  <conditionalFormatting sqref="E217">
    <cfRule type="cellIs" dxfId="23590" priority="96678" stopIfTrue="1" operator="equal">
      <formula>0</formula>
    </cfRule>
  </conditionalFormatting>
  <conditionalFormatting sqref="E217">
    <cfRule type="cellIs" dxfId="23589" priority="96677" stopIfTrue="1" operator="equal">
      <formula>0</formula>
    </cfRule>
  </conditionalFormatting>
  <conditionalFormatting sqref="E217">
    <cfRule type="cellIs" dxfId="23588" priority="96676" stopIfTrue="1" operator="equal">
      <formula>0</formula>
    </cfRule>
  </conditionalFormatting>
  <conditionalFormatting sqref="E217">
    <cfRule type="cellIs" dxfId="23587" priority="96675" stopIfTrue="1" operator="equal">
      <formula>0</formula>
    </cfRule>
  </conditionalFormatting>
  <conditionalFormatting sqref="E217">
    <cfRule type="cellIs" dxfId="23586" priority="96674" stopIfTrue="1" operator="equal">
      <formula>0</formula>
    </cfRule>
  </conditionalFormatting>
  <conditionalFormatting sqref="E217">
    <cfRule type="cellIs" dxfId="23585" priority="96673" stopIfTrue="1" operator="equal">
      <formula>0</formula>
    </cfRule>
  </conditionalFormatting>
  <conditionalFormatting sqref="E217">
    <cfRule type="cellIs" dxfId="23584" priority="96672" stopIfTrue="1" operator="equal">
      <formula>0</formula>
    </cfRule>
  </conditionalFormatting>
  <conditionalFormatting sqref="E217">
    <cfRule type="cellIs" dxfId="23583" priority="96671" stopIfTrue="1" operator="equal">
      <formula>0</formula>
    </cfRule>
  </conditionalFormatting>
  <conditionalFormatting sqref="E217">
    <cfRule type="cellIs" dxfId="23582" priority="96670" stopIfTrue="1" operator="equal">
      <formula>0</formula>
    </cfRule>
  </conditionalFormatting>
  <conditionalFormatting sqref="E217">
    <cfRule type="cellIs" dxfId="23581" priority="96669" stopIfTrue="1" operator="equal">
      <formula>0</formula>
    </cfRule>
  </conditionalFormatting>
  <conditionalFormatting sqref="E217">
    <cfRule type="cellIs" dxfId="23580" priority="96668" stopIfTrue="1" operator="equal">
      <formula>0</formula>
    </cfRule>
  </conditionalFormatting>
  <conditionalFormatting sqref="E217">
    <cfRule type="cellIs" dxfId="23579" priority="96667" stopIfTrue="1" operator="equal">
      <formula>0</formula>
    </cfRule>
  </conditionalFormatting>
  <conditionalFormatting sqref="E217">
    <cfRule type="cellIs" dxfId="23578" priority="96666" stopIfTrue="1" operator="equal">
      <formula>0</formula>
    </cfRule>
  </conditionalFormatting>
  <conditionalFormatting sqref="E217">
    <cfRule type="cellIs" dxfId="23577" priority="96665" stopIfTrue="1" operator="equal">
      <formula>0</formula>
    </cfRule>
  </conditionalFormatting>
  <conditionalFormatting sqref="E217">
    <cfRule type="cellIs" dxfId="23576" priority="96664" stopIfTrue="1" operator="equal">
      <formula>0</formula>
    </cfRule>
  </conditionalFormatting>
  <conditionalFormatting sqref="E217">
    <cfRule type="cellIs" dxfId="23575" priority="96663" stopIfTrue="1" operator="equal">
      <formula>0</formula>
    </cfRule>
  </conditionalFormatting>
  <conditionalFormatting sqref="E217">
    <cfRule type="cellIs" dxfId="23574" priority="96662" stopIfTrue="1" operator="equal">
      <formula>0</formula>
    </cfRule>
  </conditionalFormatting>
  <conditionalFormatting sqref="E217">
    <cfRule type="cellIs" dxfId="23573" priority="96661" stopIfTrue="1" operator="equal">
      <formula>0</formula>
    </cfRule>
  </conditionalFormatting>
  <conditionalFormatting sqref="E217">
    <cfRule type="cellIs" dxfId="23572" priority="96660" stopIfTrue="1" operator="equal">
      <formula>0</formula>
    </cfRule>
  </conditionalFormatting>
  <conditionalFormatting sqref="E217">
    <cfRule type="cellIs" dxfId="23571" priority="96659" stopIfTrue="1" operator="equal">
      <formula>0</formula>
    </cfRule>
  </conditionalFormatting>
  <conditionalFormatting sqref="E217">
    <cfRule type="cellIs" dxfId="23570" priority="96658" stopIfTrue="1" operator="equal">
      <formula>0</formula>
    </cfRule>
  </conditionalFormatting>
  <conditionalFormatting sqref="E217">
    <cfRule type="cellIs" dxfId="23569" priority="96657" stopIfTrue="1" operator="equal">
      <formula>0</formula>
    </cfRule>
  </conditionalFormatting>
  <conditionalFormatting sqref="E217">
    <cfRule type="cellIs" dxfId="23568" priority="96656" stopIfTrue="1" operator="equal">
      <formula>0</formula>
    </cfRule>
  </conditionalFormatting>
  <conditionalFormatting sqref="E217">
    <cfRule type="cellIs" dxfId="23567" priority="96655" stopIfTrue="1" operator="equal">
      <formula>0</formula>
    </cfRule>
  </conditionalFormatting>
  <conditionalFormatting sqref="E217">
    <cfRule type="cellIs" dxfId="23566" priority="96654" stopIfTrue="1" operator="equal">
      <formula>0</formula>
    </cfRule>
  </conditionalFormatting>
  <conditionalFormatting sqref="E217">
    <cfRule type="cellIs" dxfId="23565" priority="96653" stopIfTrue="1" operator="equal">
      <formula>0</formula>
    </cfRule>
  </conditionalFormatting>
  <conditionalFormatting sqref="E217">
    <cfRule type="cellIs" dxfId="23564" priority="96652" stopIfTrue="1" operator="equal">
      <formula>0</formula>
    </cfRule>
  </conditionalFormatting>
  <conditionalFormatting sqref="E217">
    <cfRule type="cellIs" dxfId="23563" priority="96651" stopIfTrue="1" operator="equal">
      <formula>0</formula>
    </cfRule>
  </conditionalFormatting>
  <conditionalFormatting sqref="E217">
    <cfRule type="cellIs" dxfId="23562" priority="96650" stopIfTrue="1" operator="equal">
      <formula>0</formula>
    </cfRule>
  </conditionalFormatting>
  <conditionalFormatting sqref="E217">
    <cfRule type="cellIs" dxfId="23561" priority="96649" stopIfTrue="1" operator="equal">
      <formula>0</formula>
    </cfRule>
  </conditionalFormatting>
  <conditionalFormatting sqref="E217">
    <cfRule type="cellIs" dxfId="23560" priority="96648" stopIfTrue="1" operator="equal">
      <formula>0</formula>
    </cfRule>
  </conditionalFormatting>
  <conditionalFormatting sqref="E217">
    <cfRule type="cellIs" dxfId="23559" priority="96647" stopIfTrue="1" operator="equal">
      <formula>0</formula>
    </cfRule>
  </conditionalFormatting>
  <conditionalFormatting sqref="E217">
    <cfRule type="cellIs" dxfId="23558" priority="96646" stopIfTrue="1" operator="equal">
      <formula>0</formula>
    </cfRule>
  </conditionalFormatting>
  <conditionalFormatting sqref="E217">
    <cfRule type="cellIs" dxfId="23557" priority="96645" stopIfTrue="1" operator="equal">
      <formula>0</formula>
    </cfRule>
  </conditionalFormatting>
  <conditionalFormatting sqref="E217">
    <cfRule type="cellIs" dxfId="23556" priority="96644" stopIfTrue="1" operator="equal">
      <formula>0</formula>
    </cfRule>
  </conditionalFormatting>
  <conditionalFormatting sqref="E217">
    <cfRule type="cellIs" dxfId="23555" priority="96643" stopIfTrue="1" operator="equal">
      <formula>0</formula>
    </cfRule>
  </conditionalFormatting>
  <conditionalFormatting sqref="E217">
    <cfRule type="cellIs" dxfId="23554" priority="96642" stopIfTrue="1" operator="equal">
      <formula>0</formula>
    </cfRule>
  </conditionalFormatting>
  <conditionalFormatting sqref="E217">
    <cfRule type="cellIs" dxfId="23553" priority="96641" stopIfTrue="1" operator="equal">
      <formula>0</formula>
    </cfRule>
  </conditionalFormatting>
  <conditionalFormatting sqref="E217">
    <cfRule type="cellIs" dxfId="23552" priority="96640" stopIfTrue="1" operator="equal">
      <formula>0</formula>
    </cfRule>
  </conditionalFormatting>
  <conditionalFormatting sqref="E217">
    <cfRule type="cellIs" dxfId="23551" priority="96639" stopIfTrue="1" operator="equal">
      <formula>0</formula>
    </cfRule>
  </conditionalFormatting>
  <conditionalFormatting sqref="E217">
    <cfRule type="cellIs" dxfId="23550" priority="96638" stopIfTrue="1" operator="equal">
      <formula>0</formula>
    </cfRule>
  </conditionalFormatting>
  <conditionalFormatting sqref="E217">
    <cfRule type="cellIs" dxfId="23549" priority="96637" stopIfTrue="1" operator="equal">
      <formula>0</formula>
    </cfRule>
  </conditionalFormatting>
  <conditionalFormatting sqref="E217">
    <cfRule type="cellIs" dxfId="23548" priority="96636" stopIfTrue="1" operator="equal">
      <formula>0</formula>
    </cfRule>
  </conditionalFormatting>
  <conditionalFormatting sqref="E217">
    <cfRule type="cellIs" dxfId="23547" priority="96635" stopIfTrue="1" operator="equal">
      <formula>0</formula>
    </cfRule>
  </conditionalFormatting>
  <conditionalFormatting sqref="E217">
    <cfRule type="cellIs" dxfId="23546" priority="96634" stopIfTrue="1" operator="equal">
      <formula>0</formula>
    </cfRule>
  </conditionalFormatting>
  <conditionalFormatting sqref="E217">
    <cfRule type="cellIs" dxfId="23545" priority="96633" stopIfTrue="1" operator="equal">
      <formula>0</formula>
    </cfRule>
  </conditionalFormatting>
  <conditionalFormatting sqref="E217">
    <cfRule type="cellIs" dxfId="23544" priority="96632" stopIfTrue="1" operator="equal">
      <formula>0</formula>
    </cfRule>
  </conditionalFormatting>
  <conditionalFormatting sqref="E217">
    <cfRule type="cellIs" dxfId="23543" priority="96631" stopIfTrue="1" operator="equal">
      <formula>0</formula>
    </cfRule>
  </conditionalFormatting>
  <conditionalFormatting sqref="E217">
    <cfRule type="cellIs" dxfId="23542" priority="96630" stopIfTrue="1" operator="equal">
      <formula>0</formula>
    </cfRule>
  </conditionalFormatting>
  <conditionalFormatting sqref="E217">
    <cfRule type="cellIs" dxfId="23541" priority="96629" stopIfTrue="1" operator="equal">
      <formula>0</formula>
    </cfRule>
  </conditionalFormatting>
  <conditionalFormatting sqref="E217">
    <cfRule type="cellIs" dxfId="23540" priority="96628" stopIfTrue="1" operator="equal">
      <formula>0</formula>
    </cfRule>
  </conditionalFormatting>
  <conditionalFormatting sqref="E217">
    <cfRule type="cellIs" dxfId="23539" priority="96627" stopIfTrue="1" operator="equal">
      <formula>0</formula>
    </cfRule>
  </conditionalFormatting>
  <conditionalFormatting sqref="E217">
    <cfRule type="cellIs" dxfId="23538" priority="96626" stopIfTrue="1" operator="equal">
      <formula>0</formula>
    </cfRule>
  </conditionalFormatting>
  <conditionalFormatting sqref="E217">
    <cfRule type="cellIs" dxfId="23537" priority="96625" stopIfTrue="1" operator="equal">
      <formula>0</formula>
    </cfRule>
  </conditionalFormatting>
  <conditionalFormatting sqref="E217">
    <cfRule type="cellIs" dxfId="23536" priority="96624" stopIfTrue="1" operator="equal">
      <formula>0</formula>
    </cfRule>
  </conditionalFormatting>
  <conditionalFormatting sqref="E217">
    <cfRule type="cellIs" dxfId="23535" priority="96623" stopIfTrue="1" operator="equal">
      <formula>0</formula>
    </cfRule>
  </conditionalFormatting>
  <conditionalFormatting sqref="E217">
    <cfRule type="cellIs" dxfId="23534" priority="96622" stopIfTrue="1" operator="equal">
      <formula>0</formula>
    </cfRule>
  </conditionalFormatting>
  <conditionalFormatting sqref="E217">
    <cfRule type="cellIs" dxfId="23533" priority="96621" stopIfTrue="1" operator="equal">
      <formula>0</formula>
    </cfRule>
  </conditionalFormatting>
  <conditionalFormatting sqref="E217">
    <cfRule type="cellIs" dxfId="23532" priority="96620" stopIfTrue="1" operator="equal">
      <formula>0</formula>
    </cfRule>
  </conditionalFormatting>
  <conditionalFormatting sqref="E217">
    <cfRule type="cellIs" dxfId="23531" priority="96619" stopIfTrue="1" operator="equal">
      <formula>0</formula>
    </cfRule>
  </conditionalFormatting>
  <conditionalFormatting sqref="E217">
    <cfRule type="cellIs" dxfId="23530" priority="96618" stopIfTrue="1" operator="equal">
      <formula>0</formula>
    </cfRule>
  </conditionalFormatting>
  <conditionalFormatting sqref="E217">
    <cfRule type="cellIs" dxfId="23529" priority="96617" stopIfTrue="1" operator="equal">
      <formula>0</formula>
    </cfRule>
  </conditionalFormatting>
  <conditionalFormatting sqref="E217">
    <cfRule type="cellIs" dxfId="23528" priority="96616" stopIfTrue="1" operator="equal">
      <formula>0</formula>
    </cfRule>
  </conditionalFormatting>
  <conditionalFormatting sqref="E217">
    <cfRule type="cellIs" dxfId="23527" priority="96615" stopIfTrue="1" operator="equal">
      <formula>0</formula>
    </cfRule>
  </conditionalFormatting>
  <conditionalFormatting sqref="E217">
    <cfRule type="cellIs" dxfId="23526" priority="96614" stopIfTrue="1" operator="equal">
      <formula>0</formula>
    </cfRule>
  </conditionalFormatting>
  <conditionalFormatting sqref="E217">
    <cfRule type="cellIs" dxfId="23525" priority="96613" stopIfTrue="1" operator="equal">
      <formula>0</formula>
    </cfRule>
  </conditionalFormatting>
  <conditionalFormatting sqref="E217">
    <cfRule type="cellIs" dxfId="23524" priority="96612" stopIfTrue="1" operator="equal">
      <formula>0</formula>
    </cfRule>
  </conditionalFormatting>
  <conditionalFormatting sqref="E217">
    <cfRule type="cellIs" dxfId="23523" priority="96611" stopIfTrue="1" operator="equal">
      <formula>0</formula>
    </cfRule>
  </conditionalFormatting>
  <conditionalFormatting sqref="E217">
    <cfRule type="cellIs" dxfId="23522" priority="96610" stopIfTrue="1" operator="equal">
      <formula>0</formula>
    </cfRule>
  </conditionalFormatting>
  <conditionalFormatting sqref="E217">
    <cfRule type="cellIs" dxfId="23521" priority="96609" stopIfTrue="1" operator="equal">
      <formula>0</formula>
    </cfRule>
  </conditionalFormatting>
  <conditionalFormatting sqref="E217">
    <cfRule type="cellIs" dxfId="23520" priority="96608" stopIfTrue="1" operator="equal">
      <formula>0</formula>
    </cfRule>
  </conditionalFormatting>
  <conditionalFormatting sqref="E217">
    <cfRule type="cellIs" dxfId="23519" priority="96607" stopIfTrue="1" operator="equal">
      <formula>0</formula>
    </cfRule>
  </conditionalFormatting>
  <conditionalFormatting sqref="E217">
    <cfRule type="cellIs" dxfId="23518" priority="96606" stopIfTrue="1" operator="equal">
      <formula>0</formula>
    </cfRule>
  </conditionalFormatting>
  <conditionalFormatting sqref="E217">
    <cfRule type="cellIs" dxfId="23517" priority="96605" stopIfTrue="1" operator="equal">
      <formula>0</formula>
    </cfRule>
  </conditionalFormatting>
  <conditionalFormatting sqref="E217">
    <cfRule type="cellIs" dxfId="23516" priority="96604" stopIfTrue="1" operator="equal">
      <formula>0</formula>
    </cfRule>
  </conditionalFormatting>
  <conditionalFormatting sqref="E217">
    <cfRule type="cellIs" dxfId="23515" priority="96603" stopIfTrue="1" operator="equal">
      <formula>0</formula>
    </cfRule>
  </conditionalFormatting>
  <conditionalFormatting sqref="E217">
    <cfRule type="cellIs" dxfId="23514" priority="96602" stopIfTrue="1" operator="equal">
      <formula>0</formula>
    </cfRule>
  </conditionalFormatting>
  <conditionalFormatting sqref="E217">
    <cfRule type="cellIs" dxfId="23513" priority="96601" stopIfTrue="1" operator="equal">
      <formula>0</formula>
    </cfRule>
  </conditionalFormatting>
  <conditionalFormatting sqref="E217">
    <cfRule type="cellIs" dxfId="23512" priority="96600" stopIfTrue="1" operator="equal">
      <formula>0</formula>
    </cfRule>
  </conditionalFormatting>
  <conditionalFormatting sqref="E217">
    <cfRule type="cellIs" dxfId="23511" priority="96599" stopIfTrue="1" operator="equal">
      <formula>0</formula>
    </cfRule>
  </conditionalFormatting>
  <conditionalFormatting sqref="E217">
    <cfRule type="cellIs" dxfId="23510" priority="96598" stopIfTrue="1" operator="equal">
      <formula>0</formula>
    </cfRule>
  </conditionalFormatting>
  <conditionalFormatting sqref="E217">
    <cfRule type="cellIs" dxfId="23509" priority="96597" stopIfTrue="1" operator="equal">
      <formula>0</formula>
    </cfRule>
  </conditionalFormatting>
  <conditionalFormatting sqref="E217">
    <cfRule type="cellIs" dxfId="23508" priority="96596" stopIfTrue="1" operator="equal">
      <formula>0</formula>
    </cfRule>
  </conditionalFormatting>
  <conditionalFormatting sqref="E217">
    <cfRule type="cellIs" dxfId="23507" priority="96595" stopIfTrue="1" operator="equal">
      <formula>0</formula>
    </cfRule>
  </conditionalFormatting>
  <conditionalFormatting sqref="E217">
    <cfRule type="cellIs" dxfId="23506" priority="96594" stopIfTrue="1" operator="equal">
      <formula>0</formula>
    </cfRule>
  </conditionalFormatting>
  <conditionalFormatting sqref="E217">
    <cfRule type="cellIs" dxfId="23505" priority="96593" stopIfTrue="1" operator="equal">
      <formula>0</formula>
    </cfRule>
  </conditionalFormatting>
  <conditionalFormatting sqref="E217">
    <cfRule type="cellIs" dxfId="23504" priority="96592" stopIfTrue="1" operator="equal">
      <formula>0</formula>
    </cfRule>
  </conditionalFormatting>
  <conditionalFormatting sqref="E217">
    <cfRule type="cellIs" dxfId="23503" priority="96591" stopIfTrue="1" operator="equal">
      <formula>0</formula>
    </cfRule>
  </conditionalFormatting>
  <conditionalFormatting sqref="E217">
    <cfRule type="cellIs" dxfId="23502" priority="96590" stopIfTrue="1" operator="equal">
      <formula>0</formula>
    </cfRule>
  </conditionalFormatting>
  <conditionalFormatting sqref="E217">
    <cfRule type="cellIs" dxfId="23501" priority="96589" stopIfTrue="1" operator="equal">
      <formula>0</formula>
    </cfRule>
  </conditionalFormatting>
  <conditionalFormatting sqref="E217">
    <cfRule type="cellIs" dxfId="23500" priority="96588" stopIfTrue="1" operator="equal">
      <formula>0</formula>
    </cfRule>
  </conditionalFormatting>
  <conditionalFormatting sqref="E217">
    <cfRule type="cellIs" dxfId="23499" priority="96587" stopIfTrue="1" operator="equal">
      <formula>0</formula>
    </cfRule>
  </conditionalFormatting>
  <conditionalFormatting sqref="E217">
    <cfRule type="cellIs" dxfId="23498" priority="96586" stopIfTrue="1" operator="equal">
      <formula>0</formula>
    </cfRule>
  </conditionalFormatting>
  <conditionalFormatting sqref="E217">
    <cfRule type="cellIs" dxfId="23497" priority="96585" stopIfTrue="1" operator="equal">
      <formula>0</formula>
    </cfRule>
  </conditionalFormatting>
  <conditionalFormatting sqref="E217">
    <cfRule type="cellIs" dxfId="23496" priority="96584" stopIfTrue="1" operator="equal">
      <formula>0</formula>
    </cfRule>
  </conditionalFormatting>
  <conditionalFormatting sqref="E217">
    <cfRule type="cellIs" dxfId="23495" priority="96583" stopIfTrue="1" operator="equal">
      <formula>0</formula>
    </cfRule>
  </conditionalFormatting>
  <conditionalFormatting sqref="E217">
    <cfRule type="cellIs" dxfId="23494" priority="96582" stopIfTrue="1" operator="equal">
      <formula>0</formula>
    </cfRule>
  </conditionalFormatting>
  <conditionalFormatting sqref="E217">
    <cfRule type="cellIs" dxfId="23493" priority="96581" stopIfTrue="1" operator="equal">
      <formula>0</formula>
    </cfRule>
  </conditionalFormatting>
  <conditionalFormatting sqref="E217">
    <cfRule type="cellIs" dxfId="23492" priority="96580" stopIfTrue="1" operator="equal">
      <formula>0</formula>
    </cfRule>
  </conditionalFormatting>
  <conditionalFormatting sqref="E217">
    <cfRule type="cellIs" dxfId="23491" priority="96579" stopIfTrue="1" operator="equal">
      <formula>0</formula>
    </cfRule>
  </conditionalFormatting>
  <conditionalFormatting sqref="E217">
    <cfRule type="cellIs" dxfId="23490" priority="96578" stopIfTrue="1" operator="equal">
      <formula>0</formula>
    </cfRule>
  </conditionalFormatting>
  <conditionalFormatting sqref="E217">
    <cfRule type="cellIs" dxfId="23489" priority="96577" stopIfTrue="1" operator="equal">
      <formula>0</formula>
    </cfRule>
  </conditionalFormatting>
  <conditionalFormatting sqref="E217">
    <cfRule type="cellIs" dxfId="23488" priority="96576" stopIfTrue="1" operator="equal">
      <formula>0</formula>
    </cfRule>
  </conditionalFormatting>
  <conditionalFormatting sqref="E217">
    <cfRule type="cellIs" dxfId="23487" priority="96575" stopIfTrue="1" operator="equal">
      <formula>0</formula>
    </cfRule>
  </conditionalFormatting>
  <conditionalFormatting sqref="E217">
    <cfRule type="cellIs" dxfId="23486" priority="96574" stopIfTrue="1" operator="equal">
      <formula>0</formula>
    </cfRule>
  </conditionalFormatting>
  <conditionalFormatting sqref="E217">
    <cfRule type="cellIs" dxfId="23485" priority="96573" stopIfTrue="1" operator="equal">
      <formula>0</formula>
    </cfRule>
  </conditionalFormatting>
  <conditionalFormatting sqref="E217">
    <cfRule type="cellIs" dxfId="23484" priority="96572" stopIfTrue="1" operator="equal">
      <formula>0</formula>
    </cfRule>
  </conditionalFormatting>
  <conditionalFormatting sqref="E217">
    <cfRule type="cellIs" dxfId="23483" priority="96571" stopIfTrue="1" operator="equal">
      <formula>0</formula>
    </cfRule>
  </conditionalFormatting>
  <conditionalFormatting sqref="E217">
    <cfRule type="cellIs" dxfId="23482" priority="96570" stopIfTrue="1" operator="equal">
      <formula>0</formula>
    </cfRule>
  </conditionalFormatting>
  <conditionalFormatting sqref="E217">
    <cfRule type="cellIs" dxfId="23481" priority="96569" stopIfTrue="1" operator="equal">
      <formula>0</formula>
    </cfRule>
  </conditionalFormatting>
  <conditionalFormatting sqref="E217">
    <cfRule type="cellIs" dxfId="23480" priority="96568" stopIfTrue="1" operator="equal">
      <formula>0</formula>
    </cfRule>
  </conditionalFormatting>
  <conditionalFormatting sqref="E217">
    <cfRule type="cellIs" dxfId="23479" priority="96567" stopIfTrue="1" operator="equal">
      <formula>0</formula>
    </cfRule>
  </conditionalFormatting>
  <conditionalFormatting sqref="E217">
    <cfRule type="cellIs" dxfId="23478" priority="96566" stopIfTrue="1" operator="equal">
      <formula>0</formula>
    </cfRule>
  </conditionalFormatting>
  <conditionalFormatting sqref="E217">
    <cfRule type="cellIs" dxfId="23477" priority="96565" stopIfTrue="1" operator="equal">
      <formula>0</formula>
    </cfRule>
  </conditionalFormatting>
  <conditionalFormatting sqref="E217">
    <cfRule type="cellIs" dxfId="23476" priority="96564" stopIfTrue="1" operator="equal">
      <formula>0</formula>
    </cfRule>
  </conditionalFormatting>
  <conditionalFormatting sqref="E217">
    <cfRule type="cellIs" dxfId="23475" priority="96563" stopIfTrue="1" operator="equal">
      <formula>0</formula>
    </cfRule>
  </conditionalFormatting>
  <conditionalFormatting sqref="E217">
    <cfRule type="cellIs" dxfId="23474" priority="96562" stopIfTrue="1" operator="equal">
      <formula>0</formula>
    </cfRule>
  </conditionalFormatting>
  <conditionalFormatting sqref="E217">
    <cfRule type="cellIs" dxfId="23473" priority="96561" stopIfTrue="1" operator="equal">
      <formula>0</formula>
    </cfRule>
  </conditionalFormatting>
  <conditionalFormatting sqref="E217">
    <cfRule type="cellIs" dxfId="23472" priority="96560" stopIfTrue="1" operator="equal">
      <formula>0</formula>
    </cfRule>
  </conditionalFormatting>
  <conditionalFormatting sqref="E217">
    <cfRule type="cellIs" dxfId="23471" priority="96559" stopIfTrue="1" operator="equal">
      <formula>0</formula>
    </cfRule>
  </conditionalFormatting>
  <conditionalFormatting sqref="E217">
    <cfRule type="cellIs" dxfId="23470" priority="96558" stopIfTrue="1" operator="equal">
      <formula>0</formula>
    </cfRule>
  </conditionalFormatting>
  <conditionalFormatting sqref="E217">
    <cfRule type="cellIs" dxfId="23469" priority="96557" stopIfTrue="1" operator="equal">
      <formula>0</formula>
    </cfRule>
  </conditionalFormatting>
  <conditionalFormatting sqref="E217">
    <cfRule type="cellIs" dxfId="23468" priority="96556" stopIfTrue="1" operator="equal">
      <formula>0</formula>
    </cfRule>
  </conditionalFormatting>
  <conditionalFormatting sqref="E217">
    <cfRule type="cellIs" dxfId="23467" priority="96555" stopIfTrue="1" operator="equal">
      <formula>0</formula>
    </cfRule>
  </conditionalFormatting>
  <conditionalFormatting sqref="E217">
    <cfRule type="cellIs" dxfId="23466" priority="96554" stopIfTrue="1" operator="equal">
      <formula>0</formula>
    </cfRule>
  </conditionalFormatting>
  <conditionalFormatting sqref="E217">
    <cfRule type="cellIs" dxfId="23465" priority="96553" stopIfTrue="1" operator="equal">
      <formula>0</formula>
    </cfRule>
  </conditionalFormatting>
  <conditionalFormatting sqref="E217">
    <cfRule type="cellIs" dxfId="23464" priority="96552" stopIfTrue="1" operator="equal">
      <formula>0</formula>
    </cfRule>
  </conditionalFormatting>
  <conditionalFormatting sqref="E217">
    <cfRule type="cellIs" dxfId="23463" priority="96551" stopIfTrue="1" operator="equal">
      <formula>0</formula>
    </cfRule>
  </conditionalFormatting>
  <conditionalFormatting sqref="E217">
    <cfRule type="cellIs" dxfId="23462" priority="96550" stopIfTrue="1" operator="equal">
      <formula>0</formula>
    </cfRule>
  </conditionalFormatting>
  <conditionalFormatting sqref="E217">
    <cfRule type="cellIs" dxfId="23461" priority="96549" stopIfTrue="1" operator="equal">
      <formula>0</formula>
    </cfRule>
  </conditionalFormatting>
  <conditionalFormatting sqref="E217">
    <cfRule type="cellIs" dxfId="23460" priority="96548" stopIfTrue="1" operator="equal">
      <formula>0</formula>
    </cfRule>
  </conditionalFormatting>
  <conditionalFormatting sqref="E217">
    <cfRule type="cellIs" dxfId="23459" priority="96547" stopIfTrue="1" operator="equal">
      <formula>0</formula>
    </cfRule>
  </conditionalFormatting>
  <conditionalFormatting sqref="E217">
    <cfRule type="cellIs" dxfId="23458" priority="96546" stopIfTrue="1" operator="equal">
      <formula>0</formula>
    </cfRule>
  </conditionalFormatting>
  <conditionalFormatting sqref="E217">
    <cfRule type="cellIs" dxfId="23457" priority="96545" stopIfTrue="1" operator="equal">
      <formula>0</formula>
    </cfRule>
  </conditionalFormatting>
  <conditionalFormatting sqref="E217">
    <cfRule type="cellIs" dxfId="23456" priority="96544" stopIfTrue="1" operator="equal">
      <formula>0</formula>
    </cfRule>
  </conditionalFormatting>
  <conditionalFormatting sqref="E217">
    <cfRule type="cellIs" dxfId="23455" priority="96543" stopIfTrue="1" operator="equal">
      <formula>0</formula>
    </cfRule>
  </conditionalFormatting>
  <conditionalFormatting sqref="E217">
    <cfRule type="cellIs" dxfId="23454" priority="96542" stopIfTrue="1" operator="equal">
      <formula>0</formula>
    </cfRule>
  </conditionalFormatting>
  <conditionalFormatting sqref="E217">
    <cfRule type="cellIs" dxfId="23453" priority="96541" stopIfTrue="1" operator="equal">
      <formula>0</formula>
    </cfRule>
  </conditionalFormatting>
  <conditionalFormatting sqref="E217">
    <cfRule type="cellIs" dxfId="23452" priority="96540" stopIfTrue="1" operator="equal">
      <formula>0</formula>
    </cfRule>
  </conditionalFormatting>
  <conditionalFormatting sqref="E217">
    <cfRule type="cellIs" dxfId="23451" priority="96539" stopIfTrue="1" operator="equal">
      <formula>0</formula>
    </cfRule>
  </conditionalFormatting>
  <conditionalFormatting sqref="E217">
    <cfRule type="cellIs" dxfId="23450" priority="96538" stopIfTrue="1" operator="equal">
      <formula>0</formula>
    </cfRule>
  </conditionalFormatting>
  <conditionalFormatting sqref="E217">
    <cfRule type="cellIs" dxfId="23449" priority="96537" stopIfTrue="1" operator="equal">
      <formula>0</formula>
    </cfRule>
  </conditionalFormatting>
  <conditionalFormatting sqref="E217">
    <cfRule type="cellIs" dxfId="23448" priority="96536" stopIfTrue="1" operator="equal">
      <formula>0</formula>
    </cfRule>
  </conditionalFormatting>
  <conditionalFormatting sqref="E217">
    <cfRule type="cellIs" dxfId="23447" priority="96535" stopIfTrue="1" operator="equal">
      <formula>0</formula>
    </cfRule>
  </conditionalFormatting>
  <conditionalFormatting sqref="E217">
    <cfRule type="cellIs" dxfId="23446" priority="96534" stopIfTrue="1" operator="equal">
      <formula>0</formula>
    </cfRule>
  </conditionalFormatting>
  <conditionalFormatting sqref="E217">
    <cfRule type="cellIs" dxfId="23445" priority="96533" stopIfTrue="1" operator="equal">
      <formula>0</formula>
    </cfRule>
  </conditionalFormatting>
  <conditionalFormatting sqref="E217">
    <cfRule type="cellIs" dxfId="23444" priority="96532" stopIfTrue="1" operator="equal">
      <formula>0</formula>
    </cfRule>
  </conditionalFormatting>
  <conditionalFormatting sqref="E217">
    <cfRule type="cellIs" dxfId="23443" priority="96531" stopIfTrue="1" operator="equal">
      <formula>0</formula>
    </cfRule>
  </conditionalFormatting>
  <conditionalFormatting sqref="E217">
    <cfRule type="cellIs" dxfId="23442" priority="96530" stopIfTrue="1" operator="equal">
      <formula>0</formula>
    </cfRule>
  </conditionalFormatting>
  <conditionalFormatting sqref="E217">
    <cfRule type="cellIs" dxfId="23441" priority="96529" stopIfTrue="1" operator="equal">
      <formula>0</formula>
    </cfRule>
  </conditionalFormatting>
  <conditionalFormatting sqref="E217">
    <cfRule type="cellIs" dxfId="23440" priority="96528" stopIfTrue="1" operator="equal">
      <formula>0</formula>
    </cfRule>
  </conditionalFormatting>
  <conditionalFormatting sqref="E217">
    <cfRule type="cellIs" dxfId="23439" priority="96527" stopIfTrue="1" operator="equal">
      <formula>0</formula>
    </cfRule>
  </conditionalFormatting>
  <conditionalFormatting sqref="E217">
    <cfRule type="cellIs" dxfId="23438" priority="96526" stopIfTrue="1" operator="equal">
      <formula>0</formula>
    </cfRule>
  </conditionalFormatting>
  <conditionalFormatting sqref="E217">
    <cfRule type="cellIs" dxfId="23437" priority="96525" stopIfTrue="1" operator="equal">
      <formula>0</formula>
    </cfRule>
  </conditionalFormatting>
  <conditionalFormatting sqref="E217">
    <cfRule type="cellIs" dxfId="23436" priority="96524" stopIfTrue="1" operator="equal">
      <formula>0</formula>
    </cfRule>
  </conditionalFormatting>
  <conditionalFormatting sqref="E217">
    <cfRule type="cellIs" dxfId="23435" priority="96523" stopIfTrue="1" operator="equal">
      <formula>0</formula>
    </cfRule>
  </conditionalFormatting>
  <conditionalFormatting sqref="E217">
    <cfRule type="cellIs" dxfId="23434" priority="96522" stopIfTrue="1" operator="equal">
      <formula>0</formula>
    </cfRule>
  </conditionalFormatting>
  <conditionalFormatting sqref="E217">
    <cfRule type="cellIs" dxfId="23433" priority="96521" stopIfTrue="1" operator="equal">
      <formula>0</formula>
    </cfRule>
  </conditionalFormatting>
  <conditionalFormatting sqref="E217">
    <cfRule type="cellIs" dxfId="23432" priority="96520" stopIfTrue="1" operator="equal">
      <formula>0</formula>
    </cfRule>
  </conditionalFormatting>
  <conditionalFormatting sqref="E217">
    <cfRule type="cellIs" dxfId="23431" priority="96519" stopIfTrue="1" operator="equal">
      <formula>0</formula>
    </cfRule>
  </conditionalFormatting>
  <conditionalFormatting sqref="E217">
    <cfRule type="cellIs" dxfId="23430" priority="96518" stopIfTrue="1" operator="equal">
      <formula>0</formula>
    </cfRule>
  </conditionalFormatting>
  <conditionalFormatting sqref="E217">
    <cfRule type="cellIs" dxfId="23429" priority="96517" stopIfTrue="1" operator="equal">
      <formula>0</formula>
    </cfRule>
  </conditionalFormatting>
  <conditionalFormatting sqref="E217">
    <cfRule type="cellIs" dxfId="23428" priority="96516" stopIfTrue="1" operator="equal">
      <formula>0</formula>
    </cfRule>
  </conditionalFormatting>
  <conditionalFormatting sqref="E217">
    <cfRule type="cellIs" dxfId="23427" priority="96515" stopIfTrue="1" operator="equal">
      <formula>0</formula>
    </cfRule>
  </conditionalFormatting>
  <conditionalFormatting sqref="E217">
    <cfRule type="cellIs" dxfId="23426" priority="96514" stopIfTrue="1" operator="equal">
      <formula>0</formula>
    </cfRule>
  </conditionalFormatting>
  <conditionalFormatting sqref="E217">
    <cfRule type="cellIs" dxfId="23425" priority="96513" stopIfTrue="1" operator="equal">
      <formula>0</formula>
    </cfRule>
  </conditionalFormatting>
  <conditionalFormatting sqref="E217">
    <cfRule type="cellIs" dxfId="23424" priority="96512" stopIfTrue="1" operator="equal">
      <formula>0</formula>
    </cfRule>
  </conditionalFormatting>
  <conditionalFormatting sqref="E217">
    <cfRule type="cellIs" dxfId="23423" priority="96511" stopIfTrue="1" operator="equal">
      <formula>0</formula>
    </cfRule>
  </conditionalFormatting>
  <conditionalFormatting sqref="E217">
    <cfRule type="cellIs" dxfId="23422" priority="96510" stopIfTrue="1" operator="equal">
      <formula>0</formula>
    </cfRule>
  </conditionalFormatting>
  <conditionalFormatting sqref="E217">
    <cfRule type="cellIs" dxfId="23421" priority="96509" stopIfTrue="1" operator="equal">
      <formula>0</formula>
    </cfRule>
  </conditionalFormatting>
  <conditionalFormatting sqref="E217">
    <cfRule type="cellIs" dxfId="23420" priority="96508" stopIfTrue="1" operator="equal">
      <formula>0</formula>
    </cfRule>
  </conditionalFormatting>
  <conditionalFormatting sqref="E217">
    <cfRule type="cellIs" dxfId="23419" priority="96507" stopIfTrue="1" operator="equal">
      <formula>0</formula>
    </cfRule>
  </conditionalFormatting>
  <conditionalFormatting sqref="E217">
    <cfRule type="cellIs" dxfId="23418" priority="96506" stopIfTrue="1" operator="equal">
      <formula>0</formula>
    </cfRule>
  </conditionalFormatting>
  <conditionalFormatting sqref="E217">
    <cfRule type="cellIs" dxfId="23417" priority="96505" stopIfTrue="1" operator="equal">
      <formula>0</formula>
    </cfRule>
  </conditionalFormatting>
  <conditionalFormatting sqref="E217">
    <cfRule type="cellIs" dxfId="23416" priority="96504" stopIfTrue="1" operator="equal">
      <formula>0</formula>
    </cfRule>
  </conditionalFormatting>
  <conditionalFormatting sqref="E217">
    <cfRule type="cellIs" dxfId="23415" priority="96503" stopIfTrue="1" operator="equal">
      <formula>0</formula>
    </cfRule>
  </conditionalFormatting>
  <conditionalFormatting sqref="E217">
    <cfRule type="cellIs" dxfId="23414" priority="96502" stopIfTrue="1" operator="equal">
      <formula>0</formula>
    </cfRule>
  </conditionalFormatting>
  <conditionalFormatting sqref="E217">
    <cfRule type="cellIs" dxfId="23413" priority="96501" stopIfTrue="1" operator="equal">
      <formula>0</formula>
    </cfRule>
  </conditionalFormatting>
  <conditionalFormatting sqref="E217">
    <cfRule type="cellIs" dxfId="23412" priority="96500" stopIfTrue="1" operator="equal">
      <formula>0</formula>
    </cfRule>
  </conditionalFormatting>
  <conditionalFormatting sqref="E217">
    <cfRule type="cellIs" dxfId="23411" priority="96499" stopIfTrue="1" operator="equal">
      <formula>0</formula>
    </cfRule>
  </conditionalFormatting>
  <conditionalFormatting sqref="E217">
    <cfRule type="cellIs" dxfId="23410" priority="96498" stopIfTrue="1" operator="equal">
      <formula>0</formula>
    </cfRule>
  </conditionalFormatting>
  <conditionalFormatting sqref="E217">
    <cfRule type="cellIs" dxfId="23409" priority="96497" stopIfTrue="1" operator="equal">
      <formula>0</formula>
    </cfRule>
  </conditionalFormatting>
  <conditionalFormatting sqref="E217">
    <cfRule type="cellIs" dxfId="23408" priority="96496" stopIfTrue="1" operator="equal">
      <formula>0</formula>
    </cfRule>
  </conditionalFormatting>
  <conditionalFormatting sqref="E217">
    <cfRule type="cellIs" dxfId="23407" priority="96495" stopIfTrue="1" operator="equal">
      <formula>0</formula>
    </cfRule>
  </conditionalFormatting>
  <conditionalFormatting sqref="E217">
    <cfRule type="cellIs" dxfId="23406" priority="96494" stopIfTrue="1" operator="equal">
      <formula>0</formula>
    </cfRule>
  </conditionalFormatting>
  <conditionalFormatting sqref="E217">
    <cfRule type="cellIs" dxfId="23405" priority="96493" stopIfTrue="1" operator="equal">
      <formula>0</formula>
    </cfRule>
  </conditionalFormatting>
  <conditionalFormatting sqref="E217">
    <cfRule type="cellIs" dxfId="23404" priority="96492" stopIfTrue="1" operator="equal">
      <formula>0</formula>
    </cfRule>
  </conditionalFormatting>
  <conditionalFormatting sqref="E217">
    <cfRule type="cellIs" dxfId="23403" priority="96491" stopIfTrue="1" operator="equal">
      <formula>0</formula>
    </cfRule>
  </conditionalFormatting>
  <conditionalFormatting sqref="E217">
    <cfRule type="cellIs" dxfId="23402" priority="96490" stopIfTrue="1" operator="equal">
      <formula>0</formula>
    </cfRule>
  </conditionalFormatting>
  <conditionalFormatting sqref="E217">
    <cfRule type="cellIs" dxfId="23401" priority="96489" stopIfTrue="1" operator="equal">
      <formula>0</formula>
    </cfRule>
  </conditionalFormatting>
  <conditionalFormatting sqref="E217">
    <cfRule type="cellIs" dxfId="23400" priority="96488" stopIfTrue="1" operator="equal">
      <formula>0</formula>
    </cfRule>
  </conditionalFormatting>
  <conditionalFormatting sqref="E217">
    <cfRule type="cellIs" dxfId="23399" priority="96487" stopIfTrue="1" operator="equal">
      <formula>0</formula>
    </cfRule>
  </conditionalFormatting>
  <conditionalFormatting sqref="E217">
    <cfRule type="cellIs" dxfId="23398" priority="96486" stopIfTrue="1" operator="equal">
      <formula>0</formula>
    </cfRule>
  </conditionalFormatting>
  <conditionalFormatting sqref="E217">
    <cfRule type="cellIs" dxfId="23397" priority="96485" stopIfTrue="1" operator="equal">
      <formula>0</formula>
    </cfRule>
  </conditionalFormatting>
  <conditionalFormatting sqref="E217">
    <cfRule type="cellIs" dxfId="23396" priority="96484" stopIfTrue="1" operator="equal">
      <formula>0</formula>
    </cfRule>
  </conditionalFormatting>
  <conditionalFormatting sqref="E217">
    <cfRule type="cellIs" dxfId="23395" priority="96483" stopIfTrue="1" operator="equal">
      <formula>0</formula>
    </cfRule>
  </conditionalFormatting>
  <conditionalFormatting sqref="E217">
    <cfRule type="cellIs" dxfId="23394" priority="96482" stopIfTrue="1" operator="equal">
      <formula>0</formula>
    </cfRule>
  </conditionalFormatting>
  <conditionalFormatting sqref="E217">
    <cfRule type="cellIs" dxfId="23393" priority="96481" stopIfTrue="1" operator="equal">
      <formula>0</formula>
    </cfRule>
  </conditionalFormatting>
  <conditionalFormatting sqref="E217">
    <cfRule type="cellIs" dxfId="23392" priority="96480" stopIfTrue="1" operator="equal">
      <formula>0</formula>
    </cfRule>
  </conditionalFormatting>
  <conditionalFormatting sqref="E217">
    <cfRule type="cellIs" dxfId="23391" priority="96479" stopIfTrue="1" operator="equal">
      <formula>0</formula>
    </cfRule>
  </conditionalFormatting>
  <conditionalFormatting sqref="E217">
    <cfRule type="cellIs" dxfId="23390" priority="96478" stopIfTrue="1" operator="equal">
      <formula>0</formula>
    </cfRule>
  </conditionalFormatting>
  <conditionalFormatting sqref="E217">
    <cfRule type="cellIs" dxfId="23389" priority="96477" stopIfTrue="1" operator="equal">
      <formula>0</formula>
    </cfRule>
  </conditionalFormatting>
  <conditionalFormatting sqref="E217">
    <cfRule type="cellIs" dxfId="23388" priority="96476" stopIfTrue="1" operator="equal">
      <formula>0</formula>
    </cfRule>
  </conditionalFormatting>
  <conditionalFormatting sqref="E217">
    <cfRule type="cellIs" dxfId="23387" priority="96475" stopIfTrue="1" operator="equal">
      <formula>0</formula>
    </cfRule>
  </conditionalFormatting>
  <conditionalFormatting sqref="E217">
    <cfRule type="cellIs" dxfId="23386" priority="96474" stopIfTrue="1" operator="equal">
      <formula>0</formula>
    </cfRule>
  </conditionalFormatting>
  <conditionalFormatting sqref="E217">
    <cfRule type="cellIs" dxfId="23385" priority="96473" stopIfTrue="1" operator="equal">
      <formula>0</formula>
    </cfRule>
  </conditionalFormatting>
  <conditionalFormatting sqref="E217">
    <cfRule type="cellIs" dxfId="23384" priority="96472" stopIfTrue="1" operator="equal">
      <formula>0</formula>
    </cfRule>
  </conditionalFormatting>
  <conditionalFormatting sqref="E217">
    <cfRule type="cellIs" dxfId="23383" priority="96471" stopIfTrue="1" operator="equal">
      <formula>0</formula>
    </cfRule>
  </conditionalFormatting>
  <conditionalFormatting sqref="E217">
    <cfRule type="cellIs" dxfId="23382" priority="96470" stopIfTrue="1" operator="equal">
      <formula>0</formula>
    </cfRule>
  </conditionalFormatting>
  <conditionalFormatting sqref="E217">
    <cfRule type="cellIs" dxfId="23381" priority="96469" stopIfTrue="1" operator="equal">
      <formula>0</formula>
    </cfRule>
  </conditionalFormatting>
  <conditionalFormatting sqref="E217">
    <cfRule type="cellIs" dxfId="23380" priority="96468" stopIfTrue="1" operator="equal">
      <formula>0</formula>
    </cfRule>
  </conditionalFormatting>
  <conditionalFormatting sqref="E217">
    <cfRule type="cellIs" dxfId="23379" priority="96467" stopIfTrue="1" operator="equal">
      <formula>0</formula>
    </cfRule>
  </conditionalFormatting>
  <conditionalFormatting sqref="E217">
    <cfRule type="cellIs" dxfId="23378" priority="96466" stopIfTrue="1" operator="equal">
      <formula>0</formula>
    </cfRule>
  </conditionalFormatting>
  <conditionalFormatting sqref="E217">
    <cfRule type="cellIs" dxfId="23377" priority="96465" stopIfTrue="1" operator="equal">
      <formula>0</formula>
    </cfRule>
  </conditionalFormatting>
  <conditionalFormatting sqref="E217">
    <cfRule type="cellIs" dxfId="23376" priority="96464" stopIfTrue="1" operator="equal">
      <formula>0</formula>
    </cfRule>
  </conditionalFormatting>
  <conditionalFormatting sqref="E217">
    <cfRule type="cellIs" dxfId="23375" priority="96463" stopIfTrue="1" operator="equal">
      <formula>0</formula>
    </cfRule>
  </conditionalFormatting>
  <conditionalFormatting sqref="E217">
    <cfRule type="cellIs" dxfId="23374" priority="96462" stopIfTrue="1" operator="equal">
      <formula>0</formula>
    </cfRule>
  </conditionalFormatting>
  <conditionalFormatting sqref="E217">
    <cfRule type="cellIs" dxfId="23373" priority="96461" stopIfTrue="1" operator="equal">
      <formula>0</formula>
    </cfRule>
  </conditionalFormatting>
  <conditionalFormatting sqref="E217">
    <cfRule type="cellIs" dxfId="23372" priority="96460" stopIfTrue="1" operator="equal">
      <formula>0</formula>
    </cfRule>
  </conditionalFormatting>
  <conditionalFormatting sqref="E217">
    <cfRule type="cellIs" dxfId="23371" priority="96459" stopIfTrue="1" operator="equal">
      <formula>0</formula>
    </cfRule>
  </conditionalFormatting>
  <conditionalFormatting sqref="E217">
    <cfRule type="cellIs" dxfId="23370" priority="96458" stopIfTrue="1" operator="equal">
      <formula>0</formula>
    </cfRule>
  </conditionalFormatting>
  <conditionalFormatting sqref="E217">
    <cfRule type="cellIs" dxfId="23369" priority="96457" stopIfTrue="1" operator="equal">
      <formula>0</formula>
    </cfRule>
  </conditionalFormatting>
  <conditionalFormatting sqref="E217">
    <cfRule type="cellIs" dxfId="23368" priority="96456" stopIfTrue="1" operator="equal">
      <formula>0</formula>
    </cfRule>
  </conditionalFormatting>
  <conditionalFormatting sqref="E217">
    <cfRule type="cellIs" dxfId="23367" priority="96455" stopIfTrue="1" operator="equal">
      <formula>0</formula>
    </cfRule>
  </conditionalFormatting>
  <conditionalFormatting sqref="E217">
    <cfRule type="cellIs" dxfId="23366" priority="96454" stopIfTrue="1" operator="equal">
      <formula>0</formula>
    </cfRule>
  </conditionalFormatting>
  <conditionalFormatting sqref="E217">
    <cfRule type="cellIs" dxfId="23365" priority="96453" stopIfTrue="1" operator="equal">
      <formula>0</formula>
    </cfRule>
  </conditionalFormatting>
  <conditionalFormatting sqref="E217">
    <cfRule type="cellIs" dxfId="23364" priority="96452" stopIfTrue="1" operator="equal">
      <formula>0</formula>
    </cfRule>
  </conditionalFormatting>
  <conditionalFormatting sqref="E217">
    <cfRule type="cellIs" dxfId="23363" priority="96451" stopIfTrue="1" operator="equal">
      <formula>0</formula>
    </cfRule>
  </conditionalFormatting>
  <conditionalFormatting sqref="E217">
    <cfRule type="cellIs" dxfId="23362" priority="96450" stopIfTrue="1" operator="equal">
      <formula>0</formula>
    </cfRule>
  </conditionalFormatting>
  <conditionalFormatting sqref="E217">
    <cfRule type="cellIs" dxfId="23361" priority="96449" stopIfTrue="1" operator="equal">
      <formula>0</formula>
    </cfRule>
  </conditionalFormatting>
  <conditionalFormatting sqref="E217">
    <cfRule type="cellIs" dxfId="23360" priority="96448" stopIfTrue="1" operator="equal">
      <formula>0</formula>
    </cfRule>
  </conditionalFormatting>
  <conditionalFormatting sqref="E217">
    <cfRule type="cellIs" dxfId="23359" priority="96447" stopIfTrue="1" operator="equal">
      <formula>0</formula>
    </cfRule>
  </conditionalFormatting>
  <conditionalFormatting sqref="E217">
    <cfRule type="cellIs" dxfId="23358" priority="96446" stopIfTrue="1" operator="equal">
      <formula>0</formula>
    </cfRule>
  </conditionalFormatting>
  <conditionalFormatting sqref="E217">
    <cfRule type="cellIs" dxfId="23357" priority="96445" stopIfTrue="1" operator="equal">
      <formula>0</formula>
    </cfRule>
  </conditionalFormatting>
  <conditionalFormatting sqref="E217">
    <cfRule type="cellIs" dxfId="23356" priority="96444" stopIfTrue="1" operator="equal">
      <formula>0</formula>
    </cfRule>
  </conditionalFormatting>
  <conditionalFormatting sqref="E217">
    <cfRule type="cellIs" dxfId="23355" priority="96443" stopIfTrue="1" operator="equal">
      <formula>0</formula>
    </cfRule>
  </conditionalFormatting>
  <conditionalFormatting sqref="E217">
    <cfRule type="cellIs" dxfId="23354" priority="96442" stopIfTrue="1" operator="equal">
      <formula>0</formula>
    </cfRule>
  </conditionalFormatting>
  <conditionalFormatting sqref="E217">
    <cfRule type="cellIs" dxfId="23353" priority="96441" stopIfTrue="1" operator="equal">
      <formula>0</formula>
    </cfRule>
  </conditionalFormatting>
  <conditionalFormatting sqref="E217">
    <cfRule type="cellIs" dxfId="23352" priority="96440" stopIfTrue="1" operator="equal">
      <formula>0</formula>
    </cfRule>
  </conditionalFormatting>
  <conditionalFormatting sqref="E217">
    <cfRule type="cellIs" dxfId="23351" priority="96439" stopIfTrue="1" operator="equal">
      <formula>0</formula>
    </cfRule>
  </conditionalFormatting>
  <conditionalFormatting sqref="E217">
    <cfRule type="cellIs" dxfId="23350" priority="96438" stopIfTrue="1" operator="equal">
      <formula>0</formula>
    </cfRule>
  </conditionalFormatting>
  <conditionalFormatting sqref="E217">
    <cfRule type="cellIs" dxfId="23349" priority="96437" stopIfTrue="1" operator="equal">
      <formula>0</formula>
    </cfRule>
  </conditionalFormatting>
  <conditionalFormatting sqref="E217">
    <cfRule type="cellIs" dxfId="23348" priority="96436" stopIfTrue="1" operator="equal">
      <formula>0</formula>
    </cfRule>
  </conditionalFormatting>
  <conditionalFormatting sqref="E217">
    <cfRule type="cellIs" dxfId="23347" priority="96435" stopIfTrue="1" operator="equal">
      <formula>0</formula>
    </cfRule>
  </conditionalFormatting>
  <conditionalFormatting sqref="E217">
    <cfRule type="cellIs" dxfId="23346" priority="96434" stopIfTrue="1" operator="equal">
      <formula>0</formula>
    </cfRule>
  </conditionalFormatting>
  <conditionalFormatting sqref="E217">
    <cfRule type="cellIs" dxfId="23345" priority="96433" stopIfTrue="1" operator="equal">
      <formula>0</formula>
    </cfRule>
  </conditionalFormatting>
  <conditionalFormatting sqref="E217">
    <cfRule type="cellIs" dxfId="23344" priority="96432" stopIfTrue="1" operator="equal">
      <formula>0</formula>
    </cfRule>
  </conditionalFormatting>
  <conditionalFormatting sqref="E217">
    <cfRule type="cellIs" dxfId="23343" priority="96431" stopIfTrue="1" operator="equal">
      <formula>0</formula>
    </cfRule>
  </conditionalFormatting>
  <conditionalFormatting sqref="E217">
    <cfRule type="cellIs" dxfId="23342" priority="96430" stopIfTrue="1" operator="equal">
      <formula>0</formula>
    </cfRule>
  </conditionalFormatting>
  <conditionalFormatting sqref="E217">
    <cfRule type="cellIs" dxfId="23341" priority="96429" stopIfTrue="1" operator="equal">
      <formula>0</formula>
    </cfRule>
  </conditionalFormatting>
  <conditionalFormatting sqref="E217">
    <cfRule type="cellIs" dxfId="23340" priority="96428" stopIfTrue="1" operator="equal">
      <formula>0</formula>
    </cfRule>
  </conditionalFormatting>
  <conditionalFormatting sqref="E217">
    <cfRule type="cellIs" dxfId="23339" priority="96427" stopIfTrue="1" operator="equal">
      <formula>0</formula>
    </cfRule>
  </conditionalFormatting>
  <conditionalFormatting sqref="E217">
    <cfRule type="cellIs" dxfId="23338" priority="96426" stopIfTrue="1" operator="equal">
      <formula>0</formula>
    </cfRule>
  </conditionalFormatting>
  <conditionalFormatting sqref="E217">
    <cfRule type="cellIs" dxfId="23337" priority="96425" stopIfTrue="1" operator="equal">
      <formula>0</formula>
    </cfRule>
  </conditionalFormatting>
  <conditionalFormatting sqref="E217">
    <cfRule type="cellIs" dxfId="23336" priority="96424" stopIfTrue="1" operator="equal">
      <formula>0</formula>
    </cfRule>
  </conditionalFormatting>
  <conditionalFormatting sqref="E217">
    <cfRule type="cellIs" dxfId="23335" priority="96423" stopIfTrue="1" operator="equal">
      <formula>0</formula>
    </cfRule>
  </conditionalFormatting>
  <conditionalFormatting sqref="E217">
    <cfRule type="cellIs" dxfId="23334" priority="96422" stopIfTrue="1" operator="equal">
      <formula>0</formula>
    </cfRule>
  </conditionalFormatting>
  <conditionalFormatting sqref="E217">
    <cfRule type="cellIs" dxfId="23333" priority="96421" stopIfTrue="1" operator="equal">
      <formula>0</formula>
    </cfRule>
  </conditionalFormatting>
  <conditionalFormatting sqref="E217">
    <cfRule type="cellIs" dxfId="23332" priority="96420" stopIfTrue="1" operator="equal">
      <formula>0</formula>
    </cfRule>
  </conditionalFormatting>
  <conditionalFormatting sqref="E217">
    <cfRule type="cellIs" dxfId="23331" priority="96419" stopIfTrue="1" operator="equal">
      <formula>0</formula>
    </cfRule>
  </conditionalFormatting>
  <conditionalFormatting sqref="E217">
    <cfRule type="cellIs" dxfId="23330" priority="96418" stopIfTrue="1" operator="equal">
      <formula>0</formula>
    </cfRule>
  </conditionalFormatting>
  <conditionalFormatting sqref="E217">
    <cfRule type="cellIs" dxfId="23329" priority="96417" stopIfTrue="1" operator="equal">
      <formula>0</formula>
    </cfRule>
  </conditionalFormatting>
  <conditionalFormatting sqref="E217">
    <cfRule type="cellIs" dxfId="23328" priority="96416" stopIfTrue="1" operator="equal">
      <formula>0</formula>
    </cfRule>
  </conditionalFormatting>
  <conditionalFormatting sqref="E217">
    <cfRule type="cellIs" dxfId="23327" priority="96415" stopIfTrue="1" operator="equal">
      <formula>0</formula>
    </cfRule>
  </conditionalFormatting>
  <conditionalFormatting sqref="E217">
    <cfRule type="cellIs" dxfId="23326" priority="96414" stopIfTrue="1" operator="equal">
      <formula>0</formula>
    </cfRule>
  </conditionalFormatting>
  <conditionalFormatting sqref="E217">
    <cfRule type="cellIs" dxfId="23325" priority="96413" stopIfTrue="1" operator="equal">
      <formula>0</formula>
    </cfRule>
  </conditionalFormatting>
  <conditionalFormatting sqref="E217">
    <cfRule type="cellIs" dxfId="23324" priority="96412" stopIfTrue="1" operator="equal">
      <formula>0</formula>
    </cfRule>
  </conditionalFormatting>
  <conditionalFormatting sqref="E217">
    <cfRule type="cellIs" dxfId="23323" priority="96411" stopIfTrue="1" operator="equal">
      <formula>0</formula>
    </cfRule>
  </conditionalFormatting>
  <conditionalFormatting sqref="E217">
    <cfRule type="cellIs" dxfId="23322" priority="96410" stopIfTrue="1" operator="equal">
      <formula>0</formula>
    </cfRule>
  </conditionalFormatting>
  <conditionalFormatting sqref="E217">
    <cfRule type="cellIs" dxfId="23321" priority="96409" stopIfTrue="1" operator="equal">
      <formula>0</formula>
    </cfRule>
  </conditionalFormatting>
  <conditionalFormatting sqref="E217">
    <cfRule type="cellIs" dxfId="23320" priority="96408" stopIfTrue="1" operator="equal">
      <formula>0</formula>
    </cfRule>
  </conditionalFormatting>
  <conditionalFormatting sqref="E217">
    <cfRule type="cellIs" dxfId="23319" priority="96407" stopIfTrue="1" operator="equal">
      <formula>0</formula>
    </cfRule>
  </conditionalFormatting>
  <conditionalFormatting sqref="E217">
    <cfRule type="cellIs" dxfId="23318" priority="96406" stopIfTrue="1" operator="equal">
      <formula>0</formula>
    </cfRule>
  </conditionalFormatting>
  <conditionalFormatting sqref="E217">
    <cfRule type="cellIs" dxfId="23317" priority="96405" stopIfTrue="1" operator="equal">
      <formula>0</formula>
    </cfRule>
  </conditionalFormatting>
  <conditionalFormatting sqref="E217">
    <cfRule type="cellIs" dxfId="23316" priority="96404" stopIfTrue="1" operator="equal">
      <formula>0</formula>
    </cfRule>
  </conditionalFormatting>
  <conditionalFormatting sqref="E217">
    <cfRule type="cellIs" dxfId="23315" priority="96403" stopIfTrue="1" operator="equal">
      <formula>0</formula>
    </cfRule>
  </conditionalFormatting>
  <conditionalFormatting sqref="E217">
    <cfRule type="cellIs" dxfId="23314" priority="96402" stopIfTrue="1" operator="equal">
      <formula>0</formula>
    </cfRule>
  </conditionalFormatting>
  <conditionalFormatting sqref="E217">
    <cfRule type="cellIs" dxfId="23313" priority="96401" stopIfTrue="1" operator="equal">
      <formula>0</formula>
    </cfRule>
  </conditionalFormatting>
  <conditionalFormatting sqref="E217">
    <cfRule type="cellIs" dxfId="23312" priority="96400" stopIfTrue="1" operator="equal">
      <formula>0</formula>
    </cfRule>
  </conditionalFormatting>
  <conditionalFormatting sqref="E217">
    <cfRule type="cellIs" dxfId="23311" priority="96399" stopIfTrue="1" operator="equal">
      <formula>0</formula>
    </cfRule>
  </conditionalFormatting>
  <conditionalFormatting sqref="E217">
    <cfRule type="cellIs" dxfId="23310" priority="96398" stopIfTrue="1" operator="equal">
      <formula>0</formula>
    </cfRule>
  </conditionalFormatting>
  <conditionalFormatting sqref="E217">
    <cfRule type="cellIs" dxfId="23309" priority="96397" stopIfTrue="1" operator="equal">
      <formula>0</formula>
    </cfRule>
  </conditionalFormatting>
  <conditionalFormatting sqref="E217">
    <cfRule type="cellIs" dxfId="23308" priority="96396" stopIfTrue="1" operator="equal">
      <formula>0</formula>
    </cfRule>
  </conditionalFormatting>
  <conditionalFormatting sqref="E217">
    <cfRule type="cellIs" dxfId="23307" priority="96395" stopIfTrue="1" operator="equal">
      <formula>0</formula>
    </cfRule>
  </conditionalFormatting>
  <conditionalFormatting sqref="E217">
    <cfRule type="cellIs" dxfId="23306" priority="96394" stopIfTrue="1" operator="equal">
      <formula>0</formula>
    </cfRule>
  </conditionalFormatting>
  <conditionalFormatting sqref="E217">
    <cfRule type="cellIs" dxfId="23305" priority="96393" stopIfTrue="1" operator="equal">
      <formula>0</formula>
    </cfRule>
  </conditionalFormatting>
  <conditionalFormatting sqref="E217">
    <cfRule type="cellIs" dxfId="23304" priority="96392" stopIfTrue="1" operator="equal">
      <formula>0</formula>
    </cfRule>
  </conditionalFormatting>
  <conditionalFormatting sqref="E217">
    <cfRule type="cellIs" dxfId="23303" priority="96391" stopIfTrue="1" operator="equal">
      <formula>0</formula>
    </cfRule>
  </conditionalFormatting>
  <conditionalFormatting sqref="E217">
    <cfRule type="cellIs" dxfId="23302" priority="96390" stopIfTrue="1" operator="equal">
      <formula>0</formula>
    </cfRule>
  </conditionalFormatting>
  <conditionalFormatting sqref="E217">
    <cfRule type="cellIs" dxfId="23301" priority="96389" stopIfTrue="1" operator="equal">
      <formula>0</formula>
    </cfRule>
  </conditionalFormatting>
  <conditionalFormatting sqref="E217">
    <cfRule type="cellIs" dxfId="23300" priority="96388" stopIfTrue="1" operator="equal">
      <formula>0</formula>
    </cfRule>
  </conditionalFormatting>
  <conditionalFormatting sqref="E217">
    <cfRule type="cellIs" dxfId="23299" priority="96387" stopIfTrue="1" operator="equal">
      <formula>0</formula>
    </cfRule>
  </conditionalFormatting>
  <conditionalFormatting sqref="E217">
    <cfRule type="cellIs" dxfId="23298" priority="96386" stopIfTrue="1" operator="equal">
      <formula>0</formula>
    </cfRule>
  </conditionalFormatting>
  <conditionalFormatting sqref="E217">
    <cfRule type="cellIs" dxfId="23297" priority="96385" stopIfTrue="1" operator="equal">
      <formula>0</formula>
    </cfRule>
  </conditionalFormatting>
  <conditionalFormatting sqref="E217">
    <cfRule type="cellIs" dxfId="23296" priority="96384" stopIfTrue="1" operator="equal">
      <formula>0</formula>
    </cfRule>
  </conditionalFormatting>
  <conditionalFormatting sqref="E217">
    <cfRule type="cellIs" dxfId="23295" priority="96383" stopIfTrue="1" operator="equal">
      <formula>0</formula>
    </cfRule>
  </conditionalFormatting>
  <conditionalFormatting sqref="E217">
    <cfRule type="cellIs" dxfId="23294" priority="96382" stopIfTrue="1" operator="equal">
      <formula>0</formula>
    </cfRule>
  </conditionalFormatting>
  <conditionalFormatting sqref="E217">
    <cfRule type="cellIs" dxfId="23293" priority="96381" stopIfTrue="1" operator="equal">
      <formula>0</formula>
    </cfRule>
  </conditionalFormatting>
  <conditionalFormatting sqref="E217">
    <cfRule type="cellIs" dxfId="23292" priority="96380" stopIfTrue="1" operator="equal">
      <formula>0</formula>
    </cfRule>
  </conditionalFormatting>
  <conditionalFormatting sqref="E217">
    <cfRule type="cellIs" dxfId="23291" priority="96379" stopIfTrue="1" operator="equal">
      <formula>0</formula>
    </cfRule>
  </conditionalFormatting>
  <conditionalFormatting sqref="E217">
    <cfRule type="cellIs" dxfId="23290" priority="96378" stopIfTrue="1" operator="equal">
      <formula>0</formula>
    </cfRule>
  </conditionalFormatting>
  <conditionalFormatting sqref="E217">
    <cfRule type="cellIs" dxfId="23289" priority="96377" stopIfTrue="1" operator="equal">
      <formula>0</formula>
    </cfRule>
  </conditionalFormatting>
  <conditionalFormatting sqref="E217">
    <cfRule type="cellIs" dxfId="23288" priority="96376" stopIfTrue="1" operator="equal">
      <formula>0</formula>
    </cfRule>
  </conditionalFormatting>
  <conditionalFormatting sqref="E217">
    <cfRule type="cellIs" dxfId="23287" priority="96375" stopIfTrue="1" operator="equal">
      <formula>0</formula>
    </cfRule>
  </conditionalFormatting>
  <conditionalFormatting sqref="E217">
    <cfRule type="cellIs" dxfId="23286" priority="96374" stopIfTrue="1" operator="equal">
      <formula>0</formula>
    </cfRule>
  </conditionalFormatting>
  <conditionalFormatting sqref="E217">
    <cfRule type="cellIs" dxfId="23285" priority="96373" stopIfTrue="1" operator="equal">
      <formula>0</formula>
    </cfRule>
  </conditionalFormatting>
  <conditionalFormatting sqref="E217">
    <cfRule type="cellIs" dxfId="23284" priority="96372" stopIfTrue="1" operator="equal">
      <formula>0</formula>
    </cfRule>
  </conditionalFormatting>
  <conditionalFormatting sqref="E217">
    <cfRule type="cellIs" dxfId="23283" priority="96371" stopIfTrue="1" operator="equal">
      <formula>0</formula>
    </cfRule>
  </conditionalFormatting>
  <conditionalFormatting sqref="E217">
    <cfRule type="cellIs" dxfId="23282" priority="96370" stopIfTrue="1" operator="equal">
      <formula>0</formula>
    </cfRule>
  </conditionalFormatting>
  <conditionalFormatting sqref="E217">
    <cfRule type="cellIs" dxfId="23281" priority="96369" stopIfTrue="1" operator="equal">
      <formula>0</formula>
    </cfRule>
  </conditionalFormatting>
  <conditionalFormatting sqref="E217">
    <cfRule type="cellIs" dxfId="23280" priority="96368" stopIfTrue="1" operator="equal">
      <formula>0</formula>
    </cfRule>
  </conditionalFormatting>
  <conditionalFormatting sqref="E217">
    <cfRule type="cellIs" dxfId="23279" priority="96367" stopIfTrue="1" operator="equal">
      <formula>0</formula>
    </cfRule>
  </conditionalFormatting>
  <conditionalFormatting sqref="E217">
    <cfRule type="cellIs" dxfId="23278" priority="96366" stopIfTrue="1" operator="equal">
      <formula>0</formula>
    </cfRule>
  </conditionalFormatting>
  <conditionalFormatting sqref="E217">
    <cfRule type="cellIs" dxfId="23277" priority="96365" stopIfTrue="1" operator="equal">
      <formula>0</formula>
    </cfRule>
  </conditionalFormatting>
  <conditionalFormatting sqref="E217">
    <cfRule type="cellIs" dxfId="23276" priority="96364" stopIfTrue="1" operator="equal">
      <formula>0</formula>
    </cfRule>
  </conditionalFormatting>
  <conditionalFormatting sqref="E217">
    <cfRule type="cellIs" dxfId="23275" priority="96363" stopIfTrue="1" operator="equal">
      <formula>0</formula>
    </cfRule>
  </conditionalFormatting>
  <conditionalFormatting sqref="E217">
    <cfRule type="cellIs" dxfId="23274" priority="96362" stopIfTrue="1" operator="equal">
      <formula>0</formula>
    </cfRule>
  </conditionalFormatting>
  <conditionalFormatting sqref="E217">
    <cfRule type="cellIs" dxfId="23273" priority="96361" stopIfTrue="1" operator="equal">
      <formula>0</formula>
    </cfRule>
  </conditionalFormatting>
  <conditionalFormatting sqref="E217">
    <cfRule type="cellIs" dxfId="23272" priority="96360" stopIfTrue="1" operator="equal">
      <formula>0</formula>
    </cfRule>
  </conditionalFormatting>
  <conditionalFormatting sqref="E217">
    <cfRule type="cellIs" dxfId="23271" priority="96359" stopIfTrue="1" operator="equal">
      <formula>0</formula>
    </cfRule>
  </conditionalFormatting>
  <conditionalFormatting sqref="E217">
    <cfRule type="cellIs" dxfId="23270" priority="96358" stopIfTrue="1" operator="equal">
      <formula>0</formula>
    </cfRule>
  </conditionalFormatting>
  <conditionalFormatting sqref="E217">
    <cfRule type="cellIs" dxfId="23269" priority="96357" stopIfTrue="1" operator="equal">
      <formula>0</formula>
    </cfRule>
  </conditionalFormatting>
  <conditionalFormatting sqref="E217">
    <cfRule type="cellIs" dxfId="23268" priority="96356" stopIfTrue="1" operator="equal">
      <formula>0</formula>
    </cfRule>
  </conditionalFormatting>
  <conditionalFormatting sqref="E217">
    <cfRule type="cellIs" dxfId="23267" priority="96355" stopIfTrue="1" operator="equal">
      <formula>0</formula>
    </cfRule>
  </conditionalFormatting>
  <conditionalFormatting sqref="E217">
    <cfRule type="cellIs" dxfId="23266" priority="96354" stopIfTrue="1" operator="equal">
      <formula>0</formula>
    </cfRule>
  </conditionalFormatting>
  <conditionalFormatting sqref="E217">
    <cfRule type="cellIs" dxfId="23265" priority="96353" stopIfTrue="1" operator="equal">
      <formula>0</formula>
    </cfRule>
  </conditionalFormatting>
  <conditionalFormatting sqref="E217">
    <cfRule type="cellIs" dxfId="23264" priority="96352" stopIfTrue="1" operator="equal">
      <formula>0</formula>
    </cfRule>
  </conditionalFormatting>
  <conditionalFormatting sqref="E217">
    <cfRule type="cellIs" dxfId="23263" priority="96351" stopIfTrue="1" operator="equal">
      <formula>0</formula>
    </cfRule>
  </conditionalFormatting>
  <conditionalFormatting sqref="E217">
    <cfRule type="cellIs" dxfId="23262" priority="96350" stopIfTrue="1" operator="equal">
      <formula>0</formula>
    </cfRule>
  </conditionalFormatting>
  <conditionalFormatting sqref="E217">
    <cfRule type="cellIs" dxfId="23261" priority="96349" stopIfTrue="1" operator="equal">
      <formula>0</formula>
    </cfRule>
  </conditionalFormatting>
  <conditionalFormatting sqref="E217">
    <cfRule type="cellIs" dxfId="23260" priority="96348" stopIfTrue="1" operator="equal">
      <formula>0</formula>
    </cfRule>
  </conditionalFormatting>
  <conditionalFormatting sqref="E217">
    <cfRule type="cellIs" dxfId="23259" priority="96347" stopIfTrue="1" operator="equal">
      <formula>0</formula>
    </cfRule>
  </conditionalFormatting>
  <conditionalFormatting sqref="E217">
    <cfRule type="cellIs" dxfId="23258" priority="96346" stopIfTrue="1" operator="equal">
      <formula>0</formula>
    </cfRule>
  </conditionalFormatting>
  <conditionalFormatting sqref="E217">
    <cfRule type="cellIs" dxfId="23257" priority="96345" stopIfTrue="1" operator="equal">
      <formula>0</formula>
    </cfRule>
  </conditionalFormatting>
  <conditionalFormatting sqref="E217">
    <cfRule type="cellIs" dxfId="23256" priority="96344" stopIfTrue="1" operator="equal">
      <formula>0</formula>
    </cfRule>
  </conditionalFormatting>
  <conditionalFormatting sqref="E217">
    <cfRule type="cellIs" dxfId="23255" priority="96343" stopIfTrue="1" operator="equal">
      <formula>0</formula>
    </cfRule>
  </conditionalFormatting>
  <conditionalFormatting sqref="E217">
    <cfRule type="cellIs" dxfId="23254" priority="96342" stopIfTrue="1" operator="equal">
      <formula>0</formula>
    </cfRule>
  </conditionalFormatting>
  <conditionalFormatting sqref="E217">
    <cfRule type="cellIs" dxfId="23253" priority="96341" stopIfTrue="1" operator="equal">
      <formula>0</formula>
    </cfRule>
  </conditionalFormatting>
  <conditionalFormatting sqref="E217">
    <cfRule type="cellIs" dxfId="23252" priority="96340" stopIfTrue="1" operator="equal">
      <formula>0</formula>
    </cfRule>
  </conditionalFormatting>
  <conditionalFormatting sqref="E217">
    <cfRule type="cellIs" dxfId="23251" priority="96339" stopIfTrue="1" operator="equal">
      <formula>0</formula>
    </cfRule>
  </conditionalFormatting>
  <conditionalFormatting sqref="E217">
    <cfRule type="cellIs" dxfId="23250" priority="96338" stopIfTrue="1" operator="equal">
      <formula>0</formula>
    </cfRule>
  </conditionalFormatting>
  <conditionalFormatting sqref="E217">
    <cfRule type="cellIs" dxfId="23249" priority="96337" stopIfTrue="1" operator="equal">
      <formula>0</formula>
    </cfRule>
  </conditionalFormatting>
  <conditionalFormatting sqref="E217">
    <cfRule type="cellIs" dxfId="23248" priority="96336" stopIfTrue="1" operator="equal">
      <formula>0</formula>
    </cfRule>
  </conditionalFormatting>
  <conditionalFormatting sqref="E217">
    <cfRule type="cellIs" dxfId="23247" priority="96335" stopIfTrue="1" operator="equal">
      <formula>0</formula>
    </cfRule>
  </conditionalFormatting>
  <conditionalFormatting sqref="E217">
    <cfRule type="cellIs" dxfId="23246" priority="96334" stopIfTrue="1" operator="equal">
      <formula>0</formula>
    </cfRule>
  </conditionalFormatting>
  <conditionalFormatting sqref="E217">
    <cfRule type="cellIs" dxfId="23245" priority="96333" stopIfTrue="1" operator="equal">
      <formula>0</formula>
    </cfRule>
  </conditionalFormatting>
  <conditionalFormatting sqref="E217">
    <cfRule type="cellIs" dxfId="23244" priority="96332" stopIfTrue="1" operator="equal">
      <formula>0</formula>
    </cfRule>
  </conditionalFormatting>
  <conditionalFormatting sqref="E217">
    <cfRule type="cellIs" dxfId="23243" priority="96331" stopIfTrue="1" operator="equal">
      <formula>0</formula>
    </cfRule>
  </conditionalFormatting>
  <conditionalFormatting sqref="E217">
    <cfRule type="cellIs" dxfId="23242" priority="96330" stopIfTrue="1" operator="equal">
      <formula>0</formula>
    </cfRule>
  </conditionalFormatting>
  <conditionalFormatting sqref="E217">
    <cfRule type="cellIs" dxfId="23241" priority="96329" stopIfTrue="1" operator="equal">
      <formula>0</formula>
    </cfRule>
  </conditionalFormatting>
  <conditionalFormatting sqref="E217">
    <cfRule type="cellIs" dxfId="23240" priority="96328" stopIfTrue="1" operator="equal">
      <formula>0</formula>
    </cfRule>
  </conditionalFormatting>
  <conditionalFormatting sqref="E217">
    <cfRule type="cellIs" dxfId="23239" priority="96327" stopIfTrue="1" operator="equal">
      <formula>0</formula>
    </cfRule>
  </conditionalFormatting>
  <conditionalFormatting sqref="E217">
    <cfRule type="cellIs" dxfId="23238" priority="96326" stopIfTrue="1" operator="equal">
      <formula>0</formula>
    </cfRule>
  </conditionalFormatting>
  <conditionalFormatting sqref="E217">
    <cfRule type="cellIs" dxfId="23237" priority="96325" stopIfTrue="1" operator="equal">
      <formula>0</formula>
    </cfRule>
  </conditionalFormatting>
  <conditionalFormatting sqref="E217">
    <cfRule type="cellIs" dxfId="23236" priority="96324" stopIfTrue="1" operator="equal">
      <formula>0</formula>
    </cfRule>
  </conditionalFormatting>
  <conditionalFormatting sqref="E217">
    <cfRule type="cellIs" dxfId="23235" priority="96323" stopIfTrue="1" operator="equal">
      <formula>0</formula>
    </cfRule>
  </conditionalFormatting>
  <conditionalFormatting sqref="E217">
    <cfRule type="cellIs" dxfId="23234" priority="96322" stopIfTrue="1" operator="equal">
      <formula>0</formula>
    </cfRule>
  </conditionalFormatting>
  <conditionalFormatting sqref="E217">
    <cfRule type="cellIs" dxfId="23233" priority="96321" stopIfTrue="1" operator="equal">
      <formula>0</formula>
    </cfRule>
  </conditionalFormatting>
  <conditionalFormatting sqref="E217">
    <cfRule type="cellIs" dxfId="23232" priority="96320" stopIfTrue="1" operator="equal">
      <formula>0</formula>
    </cfRule>
  </conditionalFormatting>
  <conditionalFormatting sqref="E217">
    <cfRule type="cellIs" dxfId="23231" priority="96319" stopIfTrue="1" operator="equal">
      <formula>0</formula>
    </cfRule>
  </conditionalFormatting>
  <conditionalFormatting sqref="E217">
    <cfRule type="cellIs" dxfId="23230" priority="96318" stopIfTrue="1" operator="equal">
      <formula>0</formula>
    </cfRule>
  </conditionalFormatting>
  <conditionalFormatting sqref="E217">
    <cfRule type="cellIs" dxfId="23229" priority="96317" stopIfTrue="1" operator="equal">
      <formula>0</formula>
    </cfRule>
  </conditionalFormatting>
  <conditionalFormatting sqref="E217">
    <cfRule type="cellIs" dxfId="23228" priority="96316" stopIfTrue="1" operator="equal">
      <formula>0</formula>
    </cfRule>
  </conditionalFormatting>
  <conditionalFormatting sqref="E217">
    <cfRule type="cellIs" dxfId="23227" priority="96315" stopIfTrue="1" operator="equal">
      <formula>0</formula>
    </cfRule>
  </conditionalFormatting>
  <conditionalFormatting sqref="E217">
    <cfRule type="cellIs" dxfId="23226" priority="96314" stopIfTrue="1" operator="equal">
      <formula>0</formula>
    </cfRule>
  </conditionalFormatting>
  <conditionalFormatting sqref="E217">
    <cfRule type="cellIs" dxfId="23225" priority="96313" stopIfTrue="1" operator="equal">
      <formula>0</formula>
    </cfRule>
  </conditionalFormatting>
  <conditionalFormatting sqref="E217">
    <cfRule type="cellIs" dxfId="23224" priority="96312" stopIfTrue="1" operator="equal">
      <formula>0</formula>
    </cfRule>
  </conditionalFormatting>
  <conditionalFormatting sqref="E217">
    <cfRule type="cellIs" dxfId="23223" priority="96311" stopIfTrue="1" operator="equal">
      <formula>0</formula>
    </cfRule>
  </conditionalFormatting>
  <conditionalFormatting sqref="E217">
    <cfRule type="cellIs" dxfId="23222" priority="96310" stopIfTrue="1" operator="equal">
      <formula>0</formula>
    </cfRule>
  </conditionalFormatting>
  <conditionalFormatting sqref="E217">
    <cfRule type="cellIs" dxfId="23221" priority="96309" stopIfTrue="1" operator="equal">
      <formula>0</formula>
    </cfRule>
  </conditionalFormatting>
  <conditionalFormatting sqref="E217">
    <cfRule type="cellIs" dxfId="23220" priority="96308" stopIfTrue="1" operator="equal">
      <formula>0</formula>
    </cfRule>
  </conditionalFormatting>
  <conditionalFormatting sqref="E217">
    <cfRule type="cellIs" dxfId="23219" priority="96307" stopIfTrue="1" operator="equal">
      <formula>0</formula>
    </cfRule>
  </conditionalFormatting>
  <conditionalFormatting sqref="E217">
    <cfRule type="cellIs" dxfId="23218" priority="96306" stopIfTrue="1" operator="equal">
      <formula>0</formula>
    </cfRule>
  </conditionalFormatting>
  <conditionalFormatting sqref="E217">
    <cfRule type="cellIs" dxfId="23217" priority="96305" stopIfTrue="1" operator="equal">
      <formula>0</formula>
    </cfRule>
  </conditionalFormatting>
  <conditionalFormatting sqref="E217">
    <cfRule type="cellIs" dxfId="23216" priority="96304" stopIfTrue="1" operator="equal">
      <formula>0</formula>
    </cfRule>
  </conditionalFormatting>
  <conditionalFormatting sqref="E217">
    <cfRule type="cellIs" dxfId="23215" priority="96303" stopIfTrue="1" operator="equal">
      <formula>0</formula>
    </cfRule>
  </conditionalFormatting>
  <conditionalFormatting sqref="E217">
    <cfRule type="cellIs" dxfId="23214" priority="96302" stopIfTrue="1" operator="equal">
      <formula>0</formula>
    </cfRule>
  </conditionalFormatting>
  <conditionalFormatting sqref="E217">
    <cfRule type="cellIs" dxfId="23213" priority="96301" stopIfTrue="1" operator="equal">
      <formula>0</formula>
    </cfRule>
  </conditionalFormatting>
  <conditionalFormatting sqref="E217">
    <cfRule type="cellIs" dxfId="23212" priority="96300" stopIfTrue="1" operator="equal">
      <formula>0</formula>
    </cfRule>
  </conditionalFormatting>
  <conditionalFormatting sqref="E217">
    <cfRule type="cellIs" dxfId="23211" priority="96299" stopIfTrue="1" operator="equal">
      <formula>0</formula>
    </cfRule>
  </conditionalFormatting>
  <conditionalFormatting sqref="E217">
    <cfRule type="cellIs" dxfId="23210" priority="96298" stopIfTrue="1" operator="equal">
      <formula>0</formula>
    </cfRule>
  </conditionalFormatting>
  <conditionalFormatting sqref="E217">
    <cfRule type="cellIs" dxfId="23209" priority="96297" stopIfTrue="1" operator="equal">
      <formula>0</formula>
    </cfRule>
  </conditionalFormatting>
  <conditionalFormatting sqref="E217">
    <cfRule type="cellIs" dxfId="23208" priority="96296" stopIfTrue="1" operator="equal">
      <formula>0</formula>
    </cfRule>
  </conditionalFormatting>
  <conditionalFormatting sqref="E217">
    <cfRule type="cellIs" dxfId="23207" priority="96295" stopIfTrue="1" operator="equal">
      <formula>0</formula>
    </cfRule>
  </conditionalFormatting>
  <conditionalFormatting sqref="E217">
    <cfRule type="cellIs" dxfId="23206" priority="96294" stopIfTrue="1" operator="equal">
      <formula>0</formula>
    </cfRule>
  </conditionalFormatting>
  <conditionalFormatting sqref="E217">
    <cfRule type="cellIs" dxfId="23205" priority="96293" stopIfTrue="1" operator="equal">
      <formula>0</formula>
    </cfRule>
  </conditionalFormatting>
  <conditionalFormatting sqref="E217">
    <cfRule type="cellIs" dxfId="23204" priority="96292" stopIfTrue="1" operator="equal">
      <formula>0</formula>
    </cfRule>
  </conditionalFormatting>
  <conditionalFormatting sqref="E217">
    <cfRule type="cellIs" dxfId="23203" priority="96291" stopIfTrue="1" operator="equal">
      <formula>0</formula>
    </cfRule>
  </conditionalFormatting>
  <conditionalFormatting sqref="E217">
    <cfRule type="cellIs" dxfId="23202" priority="96290" stopIfTrue="1" operator="equal">
      <formula>0</formula>
    </cfRule>
  </conditionalFormatting>
  <conditionalFormatting sqref="E217">
    <cfRule type="cellIs" dxfId="23201" priority="96289" stopIfTrue="1" operator="equal">
      <formula>0</formula>
    </cfRule>
  </conditionalFormatting>
  <conditionalFormatting sqref="E217">
    <cfRule type="cellIs" dxfId="23200" priority="96288" stopIfTrue="1" operator="equal">
      <formula>0</formula>
    </cfRule>
  </conditionalFormatting>
  <conditionalFormatting sqref="E217">
    <cfRule type="cellIs" dxfId="23199" priority="96287" stopIfTrue="1" operator="equal">
      <formula>0</formula>
    </cfRule>
  </conditionalFormatting>
  <conditionalFormatting sqref="E217">
    <cfRule type="cellIs" dxfId="23198" priority="96286" stopIfTrue="1" operator="equal">
      <formula>0</formula>
    </cfRule>
  </conditionalFormatting>
  <conditionalFormatting sqref="E217">
    <cfRule type="cellIs" dxfId="23197" priority="96285" stopIfTrue="1" operator="equal">
      <formula>0</formula>
    </cfRule>
  </conditionalFormatting>
  <conditionalFormatting sqref="E217">
    <cfRule type="cellIs" dxfId="23196" priority="96284" stopIfTrue="1" operator="equal">
      <formula>0</formula>
    </cfRule>
  </conditionalFormatting>
  <conditionalFormatting sqref="E217">
    <cfRule type="cellIs" dxfId="23195" priority="96283" stopIfTrue="1" operator="equal">
      <formula>0</formula>
    </cfRule>
  </conditionalFormatting>
  <conditionalFormatting sqref="E217">
    <cfRule type="cellIs" dxfId="23194" priority="96282" stopIfTrue="1" operator="equal">
      <formula>0</formula>
    </cfRule>
  </conditionalFormatting>
  <conditionalFormatting sqref="E217">
    <cfRule type="cellIs" dxfId="23193" priority="96281" stopIfTrue="1" operator="equal">
      <formula>0</formula>
    </cfRule>
  </conditionalFormatting>
  <conditionalFormatting sqref="E217">
    <cfRule type="cellIs" dxfId="23192" priority="96280" stopIfTrue="1" operator="equal">
      <formula>0</formula>
    </cfRule>
  </conditionalFormatting>
  <conditionalFormatting sqref="E217">
    <cfRule type="cellIs" dxfId="23191" priority="96279" stopIfTrue="1" operator="equal">
      <formula>0</formula>
    </cfRule>
  </conditionalFormatting>
  <conditionalFormatting sqref="E217">
    <cfRule type="cellIs" dxfId="23190" priority="96278" stopIfTrue="1" operator="equal">
      <formula>0</formula>
    </cfRule>
  </conditionalFormatting>
  <conditionalFormatting sqref="E217">
    <cfRule type="cellIs" dxfId="23189" priority="96277" stopIfTrue="1" operator="equal">
      <formula>0</formula>
    </cfRule>
  </conditionalFormatting>
  <conditionalFormatting sqref="E217">
    <cfRule type="cellIs" dxfId="23188" priority="96276" stopIfTrue="1" operator="equal">
      <formula>0</formula>
    </cfRule>
  </conditionalFormatting>
  <conditionalFormatting sqref="E217">
    <cfRule type="cellIs" dxfId="23187" priority="96275" stopIfTrue="1" operator="equal">
      <formula>0</formula>
    </cfRule>
  </conditionalFormatting>
  <conditionalFormatting sqref="E217">
    <cfRule type="cellIs" dxfId="23186" priority="96274" stopIfTrue="1" operator="equal">
      <formula>0</formula>
    </cfRule>
  </conditionalFormatting>
  <conditionalFormatting sqref="E217">
    <cfRule type="cellIs" dxfId="23185" priority="96273" stopIfTrue="1" operator="equal">
      <formula>0</formula>
    </cfRule>
  </conditionalFormatting>
  <conditionalFormatting sqref="E217">
    <cfRule type="cellIs" dxfId="23184" priority="96272" stopIfTrue="1" operator="equal">
      <formula>0</formula>
    </cfRule>
  </conditionalFormatting>
  <conditionalFormatting sqref="E217">
    <cfRule type="cellIs" dxfId="23183" priority="96271" stopIfTrue="1" operator="equal">
      <formula>0</formula>
    </cfRule>
  </conditionalFormatting>
  <conditionalFormatting sqref="E217">
    <cfRule type="cellIs" dxfId="23182" priority="96270" stopIfTrue="1" operator="equal">
      <formula>0</formula>
    </cfRule>
  </conditionalFormatting>
  <conditionalFormatting sqref="E217">
    <cfRule type="cellIs" dxfId="23181" priority="96269" stopIfTrue="1" operator="equal">
      <formula>0</formula>
    </cfRule>
  </conditionalFormatting>
  <conditionalFormatting sqref="E217">
    <cfRule type="cellIs" dxfId="23180" priority="96268" stopIfTrue="1" operator="equal">
      <formula>0</formula>
    </cfRule>
  </conditionalFormatting>
  <conditionalFormatting sqref="E217">
    <cfRule type="cellIs" dxfId="23179" priority="96267" stopIfTrue="1" operator="equal">
      <formula>0</formula>
    </cfRule>
  </conditionalFormatting>
  <conditionalFormatting sqref="E217">
    <cfRule type="cellIs" dxfId="23178" priority="96266" stopIfTrue="1" operator="equal">
      <formula>0</formula>
    </cfRule>
  </conditionalFormatting>
  <conditionalFormatting sqref="E217">
    <cfRule type="cellIs" dxfId="23177" priority="96265" stopIfTrue="1" operator="equal">
      <formula>0</formula>
    </cfRule>
  </conditionalFormatting>
  <conditionalFormatting sqref="E217">
    <cfRule type="cellIs" dxfId="23176" priority="96264" stopIfTrue="1" operator="equal">
      <formula>0</formula>
    </cfRule>
  </conditionalFormatting>
  <conditionalFormatting sqref="E217">
    <cfRule type="cellIs" dxfId="23175" priority="96263" stopIfTrue="1" operator="equal">
      <formula>0</formula>
    </cfRule>
  </conditionalFormatting>
  <conditionalFormatting sqref="E217">
    <cfRule type="cellIs" dxfId="23174" priority="96262" stopIfTrue="1" operator="equal">
      <formula>0</formula>
    </cfRule>
  </conditionalFormatting>
  <conditionalFormatting sqref="E217">
    <cfRule type="cellIs" dxfId="23173" priority="96261" stopIfTrue="1" operator="equal">
      <formula>0</formula>
    </cfRule>
  </conditionalFormatting>
  <conditionalFormatting sqref="E217">
    <cfRule type="cellIs" dxfId="23172" priority="96260" stopIfTrue="1" operator="equal">
      <formula>0</formula>
    </cfRule>
  </conditionalFormatting>
  <conditionalFormatting sqref="E217">
    <cfRule type="cellIs" dxfId="23171" priority="96259" stopIfTrue="1" operator="equal">
      <formula>0</formula>
    </cfRule>
  </conditionalFormatting>
  <conditionalFormatting sqref="E217">
    <cfRule type="cellIs" dxfId="23170" priority="96258" stopIfTrue="1" operator="equal">
      <formula>0</formula>
    </cfRule>
  </conditionalFormatting>
  <conditionalFormatting sqref="E217">
    <cfRule type="cellIs" dxfId="23169" priority="96257" stopIfTrue="1" operator="equal">
      <formula>0</formula>
    </cfRule>
  </conditionalFormatting>
  <conditionalFormatting sqref="E217">
    <cfRule type="cellIs" dxfId="23168" priority="96256" stopIfTrue="1" operator="equal">
      <formula>0</formula>
    </cfRule>
  </conditionalFormatting>
  <conditionalFormatting sqref="E217">
    <cfRule type="cellIs" dxfId="23167" priority="96255" stopIfTrue="1" operator="equal">
      <formula>0</formula>
    </cfRule>
  </conditionalFormatting>
  <conditionalFormatting sqref="E217">
    <cfRule type="cellIs" dxfId="23166" priority="96254" stopIfTrue="1" operator="equal">
      <formula>0</formula>
    </cfRule>
  </conditionalFormatting>
  <conditionalFormatting sqref="E217">
    <cfRule type="cellIs" dxfId="23165" priority="96253" stopIfTrue="1" operator="equal">
      <formula>0</formula>
    </cfRule>
  </conditionalFormatting>
  <conditionalFormatting sqref="E217">
    <cfRule type="cellIs" dxfId="23164" priority="96252" stopIfTrue="1" operator="equal">
      <formula>0</formula>
    </cfRule>
  </conditionalFormatting>
  <conditionalFormatting sqref="E217">
    <cfRule type="cellIs" dxfId="23163" priority="96251" stopIfTrue="1" operator="equal">
      <formula>0</formula>
    </cfRule>
  </conditionalFormatting>
  <conditionalFormatting sqref="E217">
    <cfRule type="cellIs" dxfId="23162" priority="96250" stopIfTrue="1" operator="equal">
      <formula>0</formula>
    </cfRule>
  </conditionalFormatting>
  <conditionalFormatting sqref="E217">
    <cfRule type="cellIs" dxfId="23161" priority="96249" stopIfTrue="1" operator="equal">
      <formula>0</formula>
    </cfRule>
  </conditionalFormatting>
  <conditionalFormatting sqref="E217">
    <cfRule type="cellIs" dxfId="23160" priority="96248" stopIfTrue="1" operator="equal">
      <formula>0</formula>
    </cfRule>
  </conditionalFormatting>
  <conditionalFormatting sqref="E217">
    <cfRule type="cellIs" dxfId="23159" priority="96247" stopIfTrue="1" operator="equal">
      <formula>0</formula>
    </cfRule>
  </conditionalFormatting>
  <conditionalFormatting sqref="E217">
    <cfRule type="cellIs" dxfId="23158" priority="96246" stopIfTrue="1" operator="equal">
      <formula>0</formula>
    </cfRule>
  </conditionalFormatting>
  <conditionalFormatting sqref="E217">
    <cfRule type="cellIs" dxfId="23157" priority="96245" stopIfTrue="1" operator="equal">
      <formula>0</formula>
    </cfRule>
  </conditionalFormatting>
  <conditionalFormatting sqref="E217">
    <cfRule type="cellIs" dxfId="23156" priority="96244" stopIfTrue="1" operator="equal">
      <formula>0</formula>
    </cfRule>
  </conditionalFormatting>
  <conditionalFormatting sqref="E217">
    <cfRule type="cellIs" dxfId="23155" priority="96243" stopIfTrue="1" operator="equal">
      <formula>0</formula>
    </cfRule>
  </conditionalFormatting>
  <conditionalFormatting sqref="E217">
    <cfRule type="cellIs" dxfId="23154" priority="96242" stopIfTrue="1" operator="equal">
      <formula>0</formula>
    </cfRule>
  </conditionalFormatting>
  <conditionalFormatting sqref="E217">
    <cfRule type="cellIs" dxfId="23153" priority="96241" stopIfTrue="1" operator="equal">
      <formula>0</formula>
    </cfRule>
  </conditionalFormatting>
  <conditionalFormatting sqref="E217">
    <cfRule type="cellIs" dxfId="23152" priority="96240" stopIfTrue="1" operator="equal">
      <formula>0</formula>
    </cfRule>
  </conditionalFormatting>
  <conditionalFormatting sqref="E217">
    <cfRule type="cellIs" dxfId="23151" priority="96239" stopIfTrue="1" operator="equal">
      <formula>0</formula>
    </cfRule>
  </conditionalFormatting>
  <conditionalFormatting sqref="E217">
    <cfRule type="cellIs" dxfId="23150" priority="96238" stopIfTrue="1" operator="equal">
      <formula>0</formula>
    </cfRule>
  </conditionalFormatting>
  <conditionalFormatting sqref="E217">
    <cfRule type="cellIs" dxfId="23149" priority="96237" stopIfTrue="1" operator="equal">
      <formula>0</formula>
    </cfRule>
  </conditionalFormatting>
  <conditionalFormatting sqref="E217">
    <cfRule type="cellIs" dxfId="23148" priority="96236" stopIfTrue="1" operator="equal">
      <formula>0</formula>
    </cfRule>
  </conditionalFormatting>
  <conditionalFormatting sqref="E217">
    <cfRule type="cellIs" dxfId="23147" priority="96235" stopIfTrue="1" operator="equal">
      <formula>0</formula>
    </cfRule>
  </conditionalFormatting>
  <conditionalFormatting sqref="E217">
    <cfRule type="cellIs" dxfId="23146" priority="96234" stopIfTrue="1" operator="equal">
      <formula>0</formula>
    </cfRule>
  </conditionalFormatting>
  <conditionalFormatting sqref="E217">
    <cfRule type="cellIs" dxfId="23145" priority="96233" stopIfTrue="1" operator="equal">
      <formula>0</formula>
    </cfRule>
  </conditionalFormatting>
  <conditionalFormatting sqref="E217">
    <cfRule type="cellIs" dxfId="23144" priority="96232" stopIfTrue="1" operator="equal">
      <formula>0</formula>
    </cfRule>
  </conditionalFormatting>
  <conditionalFormatting sqref="E217">
    <cfRule type="cellIs" dxfId="23143" priority="96231" stopIfTrue="1" operator="equal">
      <formula>0</formula>
    </cfRule>
  </conditionalFormatting>
  <conditionalFormatting sqref="E217">
    <cfRule type="cellIs" dxfId="23142" priority="96230" stopIfTrue="1" operator="equal">
      <formula>0</formula>
    </cfRule>
  </conditionalFormatting>
  <conditionalFormatting sqref="E217">
    <cfRule type="cellIs" dxfId="23141" priority="96229" stopIfTrue="1" operator="equal">
      <formula>0</formula>
    </cfRule>
  </conditionalFormatting>
  <conditionalFormatting sqref="E217">
    <cfRule type="cellIs" dxfId="23140" priority="96228" stopIfTrue="1" operator="equal">
      <formula>0</formula>
    </cfRule>
  </conditionalFormatting>
  <conditionalFormatting sqref="E217">
    <cfRule type="cellIs" dxfId="23139" priority="96227" stopIfTrue="1" operator="equal">
      <formula>0</formula>
    </cfRule>
  </conditionalFormatting>
  <conditionalFormatting sqref="E217">
    <cfRule type="cellIs" dxfId="23138" priority="96226" stopIfTrue="1" operator="equal">
      <formula>0</formula>
    </cfRule>
  </conditionalFormatting>
  <conditionalFormatting sqref="E217">
    <cfRule type="cellIs" dxfId="23137" priority="96225" stopIfTrue="1" operator="equal">
      <formula>0</formula>
    </cfRule>
  </conditionalFormatting>
  <conditionalFormatting sqref="E217">
    <cfRule type="cellIs" dxfId="23136" priority="96224" stopIfTrue="1" operator="equal">
      <formula>0</formula>
    </cfRule>
  </conditionalFormatting>
  <conditionalFormatting sqref="E217">
    <cfRule type="cellIs" dxfId="23135" priority="96223" stopIfTrue="1" operator="equal">
      <formula>0</formula>
    </cfRule>
  </conditionalFormatting>
  <conditionalFormatting sqref="E217">
    <cfRule type="cellIs" dxfId="23134" priority="96222" stopIfTrue="1" operator="equal">
      <formula>0</formula>
    </cfRule>
  </conditionalFormatting>
  <conditionalFormatting sqref="E217">
    <cfRule type="cellIs" dxfId="23133" priority="96221" stopIfTrue="1" operator="equal">
      <formula>0</formula>
    </cfRule>
  </conditionalFormatting>
  <conditionalFormatting sqref="E217">
    <cfRule type="cellIs" dxfId="23132" priority="96220" stopIfTrue="1" operator="equal">
      <formula>0</formula>
    </cfRule>
  </conditionalFormatting>
  <conditionalFormatting sqref="E217">
    <cfRule type="cellIs" dxfId="23131" priority="96219" stopIfTrue="1" operator="equal">
      <formula>0</formula>
    </cfRule>
  </conditionalFormatting>
  <conditionalFormatting sqref="E217">
    <cfRule type="cellIs" dxfId="23130" priority="96218" stopIfTrue="1" operator="equal">
      <formula>0</formula>
    </cfRule>
  </conditionalFormatting>
  <conditionalFormatting sqref="E217">
    <cfRule type="cellIs" dxfId="23129" priority="96217" stopIfTrue="1" operator="equal">
      <formula>0</formula>
    </cfRule>
  </conditionalFormatting>
  <conditionalFormatting sqref="E217">
    <cfRule type="cellIs" dxfId="23128" priority="96216" stopIfTrue="1" operator="equal">
      <formula>0</formula>
    </cfRule>
  </conditionalFormatting>
  <conditionalFormatting sqref="E217">
    <cfRule type="cellIs" dxfId="23127" priority="96215" stopIfTrue="1" operator="equal">
      <formula>0</formula>
    </cfRule>
  </conditionalFormatting>
  <conditionalFormatting sqref="E217">
    <cfRule type="cellIs" dxfId="23126" priority="96214" stopIfTrue="1" operator="equal">
      <formula>0</formula>
    </cfRule>
  </conditionalFormatting>
  <conditionalFormatting sqref="E217">
    <cfRule type="cellIs" dxfId="23125" priority="96213" stopIfTrue="1" operator="equal">
      <formula>0</formula>
    </cfRule>
  </conditionalFormatting>
  <conditionalFormatting sqref="E217">
    <cfRule type="cellIs" dxfId="23124" priority="96212" stopIfTrue="1" operator="equal">
      <formula>0</formula>
    </cfRule>
  </conditionalFormatting>
  <conditionalFormatting sqref="E217">
    <cfRule type="cellIs" dxfId="23123" priority="96211" stopIfTrue="1" operator="equal">
      <formula>0</formula>
    </cfRule>
  </conditionalFormatting>
  <conditionalFormatting sqref="E217">
    <cfRule type="cellIs" dxfId="23122" priority="96210" stopIfTrue="1" operator="equal">
      <formula>0</formula>
    </cfRule>
  </conditionalFormatting>
  <conditionalFormatting sqref="E217">
    <cfRule type="cellIs" dxfId="23121" priority="96209" stopIfTrue="1" operator="equal">
      <formula>0</formula>
    </cfRule>
  </conditionalFormatting>
  <conditionalFormatting sqref="E217">
    <cfRule type="cellIs" dxfId="23120" priority="96208" stopIfTrue="1" operator="equal">
      <formula>0</formula>
    </cfRule>
  </conditionalFormatting>
  <conditionalFormatting sqref="E217">
    <cfRule type="cellIs" dxfId="23119" priority="96207" stopIfTrue="1" operator="equal">
      <formula>0</formula>
    </cfRule>
  </conditionalFormatting>
  <conditionalFormatting sqref="E217">
    <cfRule type="cellIs" dxfId="23118" priority="96206" stopIfTrue="1" operator="equal">
      <formula>0</formula>
    </cfRule>
  </conditionalFormatting>
  <conditionalFormatting sqref="E217">
    <cfRule type="cellIs" dxfId="23117" priority="96205" stopIfTrue="1" operator="equal">
      <formula>0</formula>
    </cfRule>
  </conditionalFormatting>
  <conditionalFormatting sqref="E217">
    <cfRule type="cellIs" dxfId="23116" priority="96204" stopIfTrue="1" operator="equal">
      <formula>0</formula>
    </cfRule>
  </conditionalFormatting>
  <conditionalFormatting sqref="E217">
    <cfRule type="cellIs" dxfId="23115" priority="96203" stopIfTrue="1" operator="equal">
      <formula>0</formula>
    </cfRule>
  </conditionalFormatting>
  <conditionalFormatting sqref="E217">
    <cfRule type="cellIs" dxfId="23114" priority="96202" stopIfTrue="1" operator="equal">
      <formula>0</formula>
    </cfRule>
  </conditionalFormatting>
  <conditionalFormatting sqref="E217">
    <cfRule type="cellIs" dxfId="23113" priority="96201" stopIfTrue="1" operator="equal">
      <formula>0</formula>
    </cfRule>
  </conditionalFormatting>
  <conditionalFormatting sqref="E217">
    <cfRule type="cellIs" dxfId="23112" priority="96200" stopIfTrue="1" operator="equal">
      <formula>0</formula>
    </cfRule>
  </conditionalFormatting>
  <conditionalFormatting sqref="E217">
    <cfRule type="cellIs" dxfId="23111" priority="96199" stopIfTrue="1" operator="equal">
      <formula>0</formula>
    </cfRule>
  </conditionalFormatting>
  <conditionalFormatting sqref="E217">
    <cfRule type="cellIs" dxfId="23110" priority="96198" stopIfTrue="1" operator="equal">
      <formula>0</formula>
    </cfRule>
  </conditionalFormatting>
  <conditionalFormatting sqref="E217">
    <cfRule type="cellIs" dxfId="23109" priority="96197" stopIfTrue="1" operator="equal">
      <formula>0</formula>
    </cfRule>
  </conditionalFormatting>
  <conditionalFormatting sqref="E217">
    <cfRule type="cellIs" dxfId="23108" priority="96196" stopIfTrue="1" operator="equal">
      <formula>0</formula>
    </cfRule>
  </conditionalFormatting>
  <conditionalFormatting sqref="E217">
    <cfRule type="cellIs" dxfId="23107" priority="96195" stopIfTrue="1" operator="equal">
      <formula>0</formula>
    </cfRule>
  </conditionalFormatting>
  <conditionalFormatting sqref="E217">
    <cfRule type="cellIs" dxfId="23106" priority="96194" stopIfTrue="1" operator="equal">
      <formula>0</formula>
    </cfRule>
  </conditionalFormatting>
  <conditionalFormatting sqref="E217">
    <cfRule type="cellIs" dxfId="23105" priority="96193" stopIfTrue="1" operator="equal">
      <formula>0</formula>
    </cfRule>
  </conditionalFormatting>
  <conditionalFormatting sqref="E217">
    <cfRule type="cellIs" dxfId="23104" priority="96192" stopIfTrue="1" operator="equal">
      <formula>0</formula>
    </cfRule>
  </conditionalFormatting>
  <conditionalFormatting sqref="E217">
    <cfRule type="cellIs" dxfId="23103" priority="96191" stopIfTrue="1" operator="equal">
      <formula>0</formula>
    </cfRule>
  </conditionalFormatting>
  <conditionalFormatting sqref="E217">
    <cfRule type="cellIs" dxfId="23102" priority="96190" stopIfTrue="1" operator="equal">
      <formula>0</formula>
    </cfRule>
  </conditionalFormatting>
  <conditionalFormatting sqref="E217">
    <cfRule type="cellIs" dxfId="23101" priority="96189" stopIfTrue="1" operator="equal">
      <formula>0</formula>
    </cfRule>
  </conditionalFormatting>
  <conditionalFormatting sqref="E217">
    <cfRule type="cellIs" dxfId="23100" priority="96188" stopIfTrue="1" operator="equal">
      <formula>0</formula>
    </cfRule>
  </conditionalFormatting>
  <conditionalFormatting sqref="E217">
    <cfRule type="cellIs" dxfId="23099" priority="96187" stopIfTrue="1" operator="equal">
      <formula>0</formula>
    </cfRule>
  </conditionalFormatting>
  <conditionalFormatting sqref="E217">
    <cfRule type="cellIs" dxfId="23098" priority="96186" stopIfTrue="1" operator="equal">
      <formula>0</formula>
    </cfRule>
  </conditionalFormatting>
  <conditionalFormatting sqref="E217">
    <cfRule type="cellIs" dxfId="23097" priority="96185" stopIfTrue="1" operator="equal">
      <formula>0</formula>
    </cfRule>
  </conditionalFormatting>
  <conditionalFormatting sqref="E217">
    <cfRule type="cellIs" dxfId="23096" priority="96184" stopIfTrue="1" operator="equal">
      <formula>0</formula>
    </cfRule>
  </conditionalFormatting>
  <conditionalFormatting sqref="E217">
    <cfRule type="cellIs" dxfId="23095" priority="96183" stopIfTrue="1" operator="equal">
      <formula>0</formula>
    </cfRule>
  </conditionalFormatting>
  <conditionalFormatting sqref="E217">
    <cfRule type="cellIs" dxfId="23094" priority="96182" stopIfTrue="1" operator="equal">
      <formula>0</formula>
    </cfRule>
  </conditionalFormatting>
  <conditionalFormatting sqref="E217">
    <cfRule type="cellIs" dxfId="23093" priority="96181" stopIfTrue="1" operator="equal">
      <formula>0</formula>
    </cfRule>
  </conditionalFormatting>
  <conditionalFormatting sqref="E217">
    <cfRule type="cellIs" dxfId="23092" priority="96180" stopIfTrue="1" operator="equal">
      <formula>0</formula>
    </cfRule>
  </conditionalFormatting>
  <conditionalFormatting sqref="E217">
    <cfRule type="cellIs" dxfId="23091" priority="96179" stopIfTrue="1" operator="equal">
      <formula>0</formula>
    </cfRule>
  </conditionalFormatting>
  <conditionalFormatting sqref="E217">
    <cfRule type="cellIs" dxfId="23090" priority="96178" stopIfTrue="1" operator="equal">
      <formula>0</formula>
    </cfRule>
  </conditionalFormatting>
  <conditionalFormatting sqref="E217">
    <cfRule type="cellIs" dxfId="23089" priority="96177" stopIfTrue="1" operator="equal">
      <formula>0</formula>
    </cfRule>
  </conditionalFormatting>
  <conditionalFormatting sqref="E217">
    <cfRule type="cellIs" dxfId="23088" priority="96176" stopIfTrue="1" operator="equal">
      <formula>0</formula>
    </cfRule>
  </conditionalFormatting>
  <conditionalFormatting sqref="E217">
    <cfRule type="cellIs" dxfId="23087" priority="96175" stopIfTrue="1" operator="equal">
      <formula>0</formula>
    </cfRule>
  </conditionalFormatting>
  <conditionalFormatting sqref="E217">
    <cfRule type="cellIs" dxfId="23086" priority="96174" stopIfTrue="1" operator="equal">
      <formula>0</formula>
    </cfRule>
  </conditionalFormatting>
  <conditionalFormatting sqref="E217">
    <cfRule type="cellIs" dxfId="23085" priority="96173" stopIfTrue="1" operator="equal">
      <formula>0</formula>
    </cfRule>
  </conditionalFormatting>
  <conditionalFormatting sqref="E217">
    <cfRule type="cellIs" dxfId="23084" priority="96172" stopIfTrue="1" operator="equal">
      <formula>0</formula>
    </cfRule>
  </conditionalFormatting>
  <conditionalFormatting sqref="E217">
    <cfRule type="cellIs" dxfId="23083" priority="96171" stopIfTrue="1" operator="equal">
      <formula>0</formula>
    </cfRule>
  </conditionalFormatting>
  <conditionalFormatting sqref="E217">
    <cfRule type="cellIs" dxfId="23082" priority="96170" stopIfTrue="1" operator="equal">
      <formula>0</formula>
    </cfRule>
  </conditionalFormatting>
  <conditionalFormatting sqref="E217">
    <cfRule type="cellIs" dxfId="23081" priority="96169" stopIfTrue="1" operator="equal">
      <formula>0</formula>
    </cfRule>
  </conditionalFormatting>
  <conditionalFormatting sqref="E217">
    <cfRule type="cellIs" dxfId="23080" priority="96168" stopIfTrue="1" operator="equal">
      <formula>0</formula>
    </cfRule>
  </conditionalFormatting>
  <conditionalFormatting sqref="E217">
    <cfRule type="cellIs" dxfId="23079" priority="96167" stopIfTrue="1" operator="equal">
      <formula>0</formula>
    </cfRule>
  </conditionalFormatting>
  <conditionalFormatting sqref="E217">
    <cfRule type="cellIs" dxfId="23078" priority="96166" stopIfTrue="1" operator="equal">
      <formula>0</formula>
    </cfRule>
  </conditionalFormatting>
  <conditionalFormatting sqref="E217">
    <cfRule type="cellIs" dxfId="23077" priority="96165" stopIfTrue="1" operator="equal">
      <formula>0</formula>
    </cfRule>
  </conditionalFormatting>
  <conditionalFormatting sqref="E217">
    <cfRule type="cellIs" dxfId="23076" priority="96164" stopIfTrue="1" operator="equal">
      <formula>0</formula>
    </cfRule>
  </conditionalFormatting>
  <conditionalFormatting sqref="E217">
    <cfRule type="cellIs" dxfId="23075" priority="96163" stopIfTrue="1" operator="equal">
      <formula>0</formula>
    </cfRule>
  </conditionalFormatting>
  <conditionalFormatting sqref="E217">
    <cfRule type="cellIs" dxfId="23074" priority="96162" stopIfTrue="1" operator="equal">
      <formula>0</formula>
    </cfRule>
  </conditionalFormatting>
  <conditionalFormatting sqref="E217">
    <cfRule type="cellIs" dxfId="23073" priority="96161" stopIfTrue="1" operator="equal">
      <formula>0</formula>
    </cfRule>
  </conditionalFormatting>
  <conditionalFormatting sqref="E217">
    <cfRule type="cellIs" dxfId="23072" priority="96160" stopIfTrue="1" operator="equal">
      <formula>0</formula>
    </cfRule>
  </conditionalFormatting>
  <conditionalFormatting sqref="E217">
    <cfRule type="cellIs" dxfId="23071" priority="96159" stopIfTrue="1" operator="equal">
      <formula>0</formula>
    </cfRule>
  </conditionalFormatting>
  <conditionalFormatting sqref="E217">
    <cfRule type="cellIs" dxfId="23070" priority="96158" stopIfTrue="1" operator="equal">
      <formula>0</formula>
    </cfRule>
  </conditionalFormatting>
  <conditionalFormatting sqref="E217">
    <cfRule type="cellIs" dxfId="23069" priority="96157" stopIfTrue="1" operator="equal">
      <formula>0</formula>
    </cfRule>
  </conditionalFormatting>
  <conditionalFormatting sqref="E217">
    <cfRule type="cellIs" dxfId="23068" priority="96156" stopIfTrue="1" operator="equal">
      <formula>0</formula>
    </cfRule>
  </conditionalFormatting>
  <conditionalFormatting sqref="E217">
    <cfRule type="cellIs" dxfId="23067" priority="96155" stopIfTrue="1" operator="equal">
      <formula>0</formula>
    </cfRule>
  </conditionalFormatting>
  <conditionalFormatting sqref="E217">
    <cfRule type="cellIs" dxfId="23066" priority="96154" stopIfTrue="1" operator="equal">
      <formula>0</formula>
    </cfRule>
  </conditionalFormatting>
  <conditionalFormatting sqref="E217">
    <cfRule type="cellIs" dxfId="23065" priority="96153" stopIfTrue="1" operator="equal">
      <formula>0</formula>
    </cfRule>
  </conditionalFormatting>
  <conditionalFormatting sqref="E217">
    <cfRule type="cellIs" dxfId="23064" priority="96152" stopIfTrue="1" operator="equal">
      <formula>0</formula>
    </cfRule>
  </conditionalFormatting>
  <conditionalFormatting sqref="E217">
    <cfRule type="cellIs" dxfId="23063" priority="96151" stopIfTrue="1" operator="equal">
      <formula>0</formula>
    </cfRule>
  </conditionalFormatting>
  <conditionalFormatting sqref="E217">
    <cfRule type="cellIs" dxfId="23062" priority="96150" stopIfTrue="1" operator="equal">
      <formula>0</formula>
    </cfRule>
  </conditionalFormatting>
  <conditionalFormatting sqref="E217">
    <cfRule type="cellIs" dxfId="23061" priority="96149" stopIfTrue="1" operator="equal">
      <formula>0</formula>
    </cfRule>
  </conditionalFormatting>
  <conditionalFormatting sqref="E217">
    <cfRule type="cellIs" dxfId="23060" priority="96148" stopIfTrue="1" operator="equal">
      <formula>0</formula>
    </cfRule>
  </conditionalFormatting>
  <conditionalFormatting sqref="E217">
    <cfRule type="cellIs" dxfId="23059" priority="96147" stopIfTrue="1" operator="equal">
      <formula>0</formula>
    </cfRule>
  </conditionalFormatting>
  <conditionalFormatting sqref="E217">
    <cfRule type="cellIs" dxfId="23058" priority="96146" stopIfTrue="1" operator="equal">
      <formula>0</formula>
    </cfRule>
  </conditionalFormatting>
  <conditionalFormatting sqref="E217">
    <cfRule type="cellIs" dxfId="23057" priority="96145" stopIfTrue="1" operator="equal">
      <formula>0</formula>
    </cfRule>
  </conditionalFormatting>
  <conditionalFormatting sqref="E217">
    <cfRule type="cellIs" dxfId="23056" priority="96144" stopIfTrue="1" operator="equal">
      <formula>0</formula>
    </cfRule>
  </conditionalFormatting>
  <conditionalFormatting sqref="E217">
    <cfRule type="cellIs" dxfId="23055" priority="96143" stopIfTrue="1" operator="equal">
      <formula>0</formula>
    </cfRule>
  </conditionalFormatting>
  <conditionalFormatting sqref="E217">
    <cfRule type="cellIs" dxfId="23054" priority="96142" stopIfTrue="1" operator="equal">
      <formula>0</formula>
    </cfRule>
  </conditionalFormatting>
  <conditionalFormatting sqref="E217">
    <cfRule type="cellIs" dxfId="23053" priority="96141" stopIfTrue="1" operator="equal">
      <formula>0</formula>
    </cfRule>
  </conditionalFormatting>
  <conditionalFormatting sqref="E217">
    <cfRule type="cellIs" dxfId="23052" priority="96140" stopIfTrue="1" operator="equal">
      <formula>0</formula>
    </cfRule>
  </conditionalFormatting>
  <conditionalFormatting sqref="E217">
    <cfRule type="cellIs" dxfId="23051" priority="96139" stopIfTrue="1" operator="equal">
      <formula>0</formula>
    </cfRule>
  </conditionalFormatting>
  <conditionalFormatting sqref="E217">
    <cfRule type="cellIs" dxfId="23050" priority="96138" stopIfTrue="1" operator="equal">
      <formula>0</formula>
    </cfRule>
  </conditionalFormatting>
  <conditionalFormatting sqref="E217">
    <cfRule type="cellIs" dxfId="23049" priority="96137" stopIfTrue="1" operator="equal">
      <formula>0</formula>
    </cfRule>
  </conditionalFormatting>
  <conditionalFormatting sqref="E217">
    <cfRule type="cellIs" dxfId="23048" priority="96136" stopIfTrue="1" operator="equal">
      <formula>0</formula>
    </cfRule>
  </conditionalFormatting>
  <conditionalFormatting sqref="E217">
    <cfRule type="cellIs" dxfId="23047" priority="96135" stopIfTrue="1" operator="equal">
      <formula>0</formula>
    </cfRule>
  </conditionalFormatting>
  <conditionalFormatting sqref="E217">
    <cfRule type="cellIs" dxfId="23046" priority="96134" stopIfTrue="1" operator="equal">
      <formula>0</formula>
    </cfRule>
  </conditionalFormatting>
  <conditionalFormatting sqref="E217">
    <cfRule type="cellIs" dxfId="23045" priority="96133" stopIfTrue="1" operator="equal">
      <formula>0</formula>
    </cfRule>
  </conditionalFormatting>
  <conditionalFormatting sqref="E217">
    <cfRule type="cellIs" dxfId="23044" priority="96132" stopIfTrue="1" operator="equal">
      <formula>0</formula>
    </cfRule>
  </conditionalFormatting>
  <conditionalFormatting sqref="E217">
    <cfRule type="cellIs" dxfId="23043" priority="96131" stopIfTrue="1" operator="equal">
      <formula>0</formula>
    </cfRule>
  </conditionalFormatting>
  <conditionalFormatting sqref="E217">
    <cfRule type="cellIs" dxfId="23042" priority="96130" stopIfTrue="1" operator="equal">
      <formula>0</formula>
    </cfRule>
  </conditionalFormatting>
  <conditionalFormatting sqref="E217">
    <cfRule type="cellIs" dxfId="23041" priority="96129" stopIfTrue="1" operator="equal">
      <formula>0</formula>
    </cfRule>
  </conditionalFormatting>
  <conditionalFormatting sqref="E217">
    <cfRule type="cellIs" dxfId="23040" priority="96128" stopIfTrue="1" operator="equal">
      <formula>0</formula>
    </cfRule>
  </conditionalFormatting>
  <conditionalFormatting sqref="E217">
    <cfRule type="cellIs" dxfId="23039" priority="96127" stopIfTrue="1" operator="equal">
      <formula>0</formula>
    </cfRule>
  </conditionalFormatting>
  <conditionalFormatting sqref="E217">
    <cfRule type="cellIs" dxfId="23038" priority="96126" stopIfTrue="1" operator="equal">
      <formula>0</formula>
    </cfRule>
  </conditionalFormatting>
  <conditionalFormatting sqref="E217">
    <cfRule type="cellIs" dxfId="23037" priority="96125" stopIfTrue="1" operator="equal">
      <formula>0</formula>
    </cfRule>
  </conditionalFormatting>
  <conditionalFormatting sqref="E217">
    <cfRule type="cellIs" dxfId="23036" priority="96124" stopIfTrue="1" operator="equal">
      <formula>0</formula>
    </cfRule>
  </conditionalFormatting>
  <conditionalFormatting sqref="E217">
    <cfRule type="cellIs" dxfId="23035" priority="96123" stopIfTrue="1" operator="equal">
      <formula>0</formula>
    </cfRule>
  </conditionalFormatting>
  <conditionalFormatting sqref="E217">
    <cfRule type="cellIs" dxfId="23034" priority="96122" stopIfTrue="1" operator="equal">
      <formula>0</formula>
    </cfRule>
  </conditionalFormatting>
  <conditionalFormatting sqref="E217">
    <cfRule type="cellIs" dxfId="23033" priority="96121" stopIfTrue="1" operator="equal">
      <formula>0</formula>
    </cfRule>
  </conditionalFormatting>
  <conditionalFormatting sqref="E217">
    <cfRule type="cellIs" dxfId="23032" priority="96120" stopIfTrue="1" operator="equal">
      <formula>0</formula>
    </cfRule>
  </conditionalFormatting>
  <conditionalFormatting sqref="E217">
    <cfRule type="cellIs" dxfId="23031" priority="96119" stopIfTrue="1" operator="equal">
      <formula>0</formula>
    </cfRule>
  </conditionalFormatting>
  <conditionalFormatting sqref="E217">
    <cfRule type="cellIs" dxfId="23030" priority="96118" stopIfTrue="1" operator="equal">
      <formula>0</formula>
    </cfRule>
  </conditionalFormatting>
  <conditionalFormatting sqref="E217">
    <cfRule type="cellIs" dxfId="23029" priority="96117" stopIfTrue="1" operator="equal">
      <formula>0</formula>
    </cfRule>
  </conditionalFormatting>
  <conditionalFormatting sqref="E217">
    <cfRule type="cellIs" dxfId="23028" priority="96116" stopIfTrue="1" operator="equal">
      <formula>0</formula>
    </cfRule>
  </conditionalFormatting>
  <conditionalFormatting sqref="E217">
    <cfRule type="cellIs" dxfId="23027" priority="96115" stopIfTrue="1" operator="equal">
      <formula>0</formula>
    </cfRule>
  </conditionalFormatting>
  <conditionalFormatting sqref="E217">
    <cfRule type="cellIs" dxfId="23026" priority="96114" stopIfTrue="1" operator="equal">
      <formula>0</formula>
    </cfRule>
  </conditionalFormatting>
  <conditionalFormatting sqref="E217">
    <cfRule type="cellIs" dxfId="23025" priority="96113" stopIfTrue="1" operator="equal">
      <formula>0</formula>
    </cfRule>
  </conditionalFormatting>
  <conditionalFormatting sqref="E217">
    <cfRule type="cellIs" dxfId="23024" priority="96112" stopIfTrue="1" operator="equal">
      <formula>0</formula>
    </cfRule>
  </conditionalFormatting>
  <conditionalFormatting sqref="E217">
    <cfRule type="cellIs" dxfId="23023" priority="96111" stopIfTrue="1" operator="equal">
      <formula>0</formula>
    </cfRule>
  </conditionalFormatting>
  <conditionalFormatting sqref="E217">
    <cfRule type="cellIs" dxfId="23022" priority="96110" stopIfTrue="1" operator="equal">
      <formula>0</formula>
    </cfRule>
  </conditionalFormatting>
  <conditionalFormatting sqref="E217">
    <cfRule type="cellIs" dxfId="23021" priority="96109" stopIfTrue="1" operator="equal">
      <formula>0</formula>
    </cfRule>
  </conditionalFormatting>
  <conditionalFormatting sqref="E217">
    <cfRule type="cellIs" dxfId="23020" priority="96108" stopIfTrue="1" operator="equal">
      <formula>0</formula>
    </cfRule>
  </conditionalFormatting>
  <conditionalFormatting sqref="E217">
    <cfRule type="cellIs" dxfId="23019" priority="96107" stopIfTrue="1" operator="equal">
      <formula>0</formula>
    </cfRule>
  </conditionalFormatting>
  <conditionalFormatting sqref="E217">
    <cfRule type="cellIs" dxfId="23018" priority="96106" stopIfTrue="1" operator="equal">
      <formula>0</formula>
    </cfRule>
  </conditionalFormatting>
  <conditionalFormatting sqref="E217">
    <cfRule type="cellIs" dxfId="23017" priority="96105" stopIfTrue="1" operator="equal">
      <formula>0</formula>
    </cfRule>
  </conditionalFormatting>
  <conditionalFormatting sqref="E217">
    <cfRule type="cellIs" dxfId="23016" priority="96104" stopIfTrue="1" operator="equal">
      <formula>0</formula>
    </cfRule>
  </conditionalFormatting>
  <conditionalFormatting sqref="E217">
    <cfRule type="cellIs" dxfId="23015" priority="96103" stopIfTrue="1" operator="equal">
      <formula>0</formula>
    </cfRule>
  </conditionalFormatting>
  <conditionalFormatting sqref="E217">
    <cfRule type="cellIs" dxfId="23014" priority="96102" stopIfTrue="1" operator="equal">
      <formula>0</formula>
    </cfRule>
  </conditionalFormatting>
  <conditionalFormatting sqref="E217">
    <cfRule type="cellIs" dxfId="23013" priority="96101" stopIfTrue="1" operator="equal">
      <formula>0</formula>
    </cfRule>
  </conditionalFormatting>
  <conditionalFormatting sqref="E217">
    <cfRule type="cellIs" dxfId="23012" priority="96100" stopIfTrue="1" operator="equal">
      <formula>0</formula>
    </cfRule>
  </conditionalFormatting>
  <conditionalFormatting sqref="E217">
    <cfRule type="cellIs" dxfId="23011" priority="96099" stopIfTrue="1" operator="equal">
      <formula>0</formula>
    </cfRule>
  </conditionalFormatting>
  <conditionalFormatting sqref="E217">
    <cfRule type="cellIs" dxfId="23010" priority="96098" stopIfTrue="1" operator="equal">
      <formula>0</formula>
    </cfRule>
  </conditionalFormatting>
  <conditionalFormatting sqref="E217">
    <cfRule type="cellIs" dxfId="23009" priority="96097" stopIfTrue="1" operator="equal">
      <formula>0</formula>
    </cfRule>
  </conditionalFormatting>
  <conditionalFormatting sqref="E217">
    <cfRule type="cellIs" dxfId="23008" priority="96096" stopIfTrue="1" operator="equal">
      <formula>0</formula>
    </cfRule>
  </conditionalFormatting>
  <conditionalFormatting sqref="E217">
    <cfRule type="cellIs" dxfId="23007" priority="96095" stopIfTrue="1" operator="equal">
      <formula>0</formula>
    </cfRule>
  </conditionalFormatting>
  <conditionalFormatting sqref="E217">
    <cfRule type="cellIs" dxfId="23006" priority="96094" stopIfTrue="1" operator="equal">
      <formula>0</formula>
    </cfRule>
  </conditionalFormatting>
  <conditionalFormatting sqref="E217">
    <cfRule type="cellIs" dxfId="23005" priority="96093" stopIfTrue="1" operator="equal">
      <formula>0</formula>
    </cfRule>
  </conditionalFormatting>
  <conditionalFormatting sqref="E217">
    <cfRule type="cellIs" dxfId="23004" priority="96092" stopIfTrue="1" operator="equal">
      <formula>0</formula>
    </cfRule>
  </conditionalFormatting>
  <conditionalFormatting sqref="E217">
    <cfRule type="cellIs" dxfId="23003" priority="96091" stopIfTrue="1" operator="equal">
      <formula>0</formula>
    </cfRule>
  </conditionalFormatting>
  <conditionalFormatting sqref="E217">
    <cfRule type="cellIs" dxfId="23002" priority="96090" stopIfTrue="1" operator="equal">
      <formula>0</formula>
    </cfRule>
  </conditionalFormatting>
  <conditionalFormatting sqref="E217">
    <cfRule type="cellIs" dxfId="23001" priority="96089" stopIfTrue="1" operator="equal">
      <formula>0</formula>
    </cfRule>
  </conditionalFormatting>
  <conditionalFormatting sqref="E217">
    <cfRule type="cellIs" dxfId="23000" priority="96088" stopIfTrue="1" operator="equal">
      <formula>0</formula>
    </cfRule>
  </conditionalFormatting>
  <conditionalFormatting sqref="E217">
    <cfRule type="cellIs" dxfId="22999" priority="96087" stopIfTrue="1" operator="equal">
      <formula>0</formula>
    </cfRule>
  </conditionalFormatting>
  <conditionalFormatting sqref="E217">
    <cfRule type="cellIs" dxfId="22998" priority="96086" stopIfTrue="1" operator="equal">
      <formula>0</formula>
    </cfRule>
  </conditionalFormatting>
  <conditionalFormatting sqref="E217">
    <cfRule type="cellIs" dxfId="22997" priority="96085" stopIfTrue="1" operator="equal">
      <formula>0</formula>
    </cfRule>
  </conditionalFormatting>
  <conditionalFormatting sqref="E217">
    <cfRule type="cellIs" dxfId="22996" priority="96084" stopIfTrue="1" operator="equal">
      <formula>0</formula>
    </cfRule>
  </conditionalFormatting>
  <conditionalFormatting sqref="E217">
    <cfRule type="cellIs" dxfId="22995" priority="96083" stopIfTrue="1" operator="equal">
      <formula>0</formula>
    </cfRule>
  </conditionalFormatting>
  <conditionalFormatting sqref="E217">
    <cfRule type="cellIs" dxfId="22994" priority="96082" stopIfTrue="1" operator="equal">
      <formula>0</formula>
    </cfRule>
  </conditionalFormatting>
  <conditionalFormatting sqref="E217">
    <cfRule type="cellIs" dxfId="22993" priority="96081" stopIfTrue="1" operator="equal">
      <formula>0</formula>
    </cfRule>
  </conditionalFormatting>
  <conditionalFormatting sqref="E217">
    <cfRule type="cellIs" dxfId="22992" priority="96080" stopIfTrue="1" operator="equal">
      <formula>0</formula>
    </cfRule>
  </conditionalFormatting>
  <conditionalFormatting sqref="E217">
    <cfRule type="cellIs" dxfId="22991" priority="96079" stopIfTrue="1" operator="equal">
      <formula>0</formula>
    </cfRule>
  </conditionalFormatting>
  <conditionalFormatting sqref="E217">
    <cfRule type="cellIs" dxfId="22990" priority="96078" stopIfTrue="1" operator="equal">
      <formula>0</formula>
    </cfRule>
  </conditionalFormatting>
  <conditionalFormatting sqref="E217">
    <cfRule type="cellIs" dxfId="22989" priority="96077" stopIfTrue="1" operator="equal">
      <formula>0</formula>
    </cfRule>
  </conditionalFormatting>
  <conditionalFormatting sqref="E217">
    <cfRule type="cellIs" dxfId="22988" priority="96076" stopIfTrue="1" operator="equal">
      <formula>0</formula>
    </cfRule>
  </conditionalFormatting>
  <conditionalFormatting sqref="E217">
    <cfRule type="cellIs" dxfId="22987" priority="96075" stopIfTrue="1" operator="equal">
      <formula>0</formula>
    </cfRule>
  </conditionalFormatting>
  <conditionalFormatting sqref="E217">
    <cfRule type="cellIs" dxfId="22986" priority="96074" stopIfTrue="1" operator="equal">
      <formula>0</formula>
    </cfRule>
  </conditionalFormatting>
  <conditionalFormatting sqref="E217">
    <cfRule type="cellIs" dxfId="22985" priority="96073" stopIfTrue="1" operator="equal">
      <formula>0</formula>
    </cfRule>
  </conditionalFormatting>
  <conditionalFormatting sqref="E217">
    <cfRule type="cellIs" dxfId="22984" priority="96072" stopIfTrue="1" operator="equal">
      <formula>0</formula>
    </cfRule>
  </conditionalFormatting>
  <conditionalFormatting sqref="E217">
    <cfRule type="cellIs" dxfId="22983" priority="96071" stopIfTrue="1" operator="equal">
      <formula>0</formula>
    </cfRule>
  </conditionalFormatting>
  <conditionalFormatting sqref="E217">
    <cfRule type="cellIs" dxfId="22982" priority="96070" stopIfTrue="1" operator="equal">
      <formula>0</formula>
    </cfRule>
  </conditionalFormatting>
  <conditionalFormatting sqref="E217">
    <cfRule type="cellIs" dxfId="22981" priority="96069" stopIfTrue="1" operator="equal">
      <formula>0</formula>
    </cfRule>
  </conditionalFormatting>
  <conditionalFormatting sqref="E217">
    <cfRule type="cellIs" dxfId="22980" priority="96068" stopIfTrue="1" operator="equal">
      <formula>0</formula>
    </cfRule>
  </conditionalFormatting>
  <conditionalFormatting sqref="E217">
    <cfRule type="cellIs" dxfId="22979" priority="96067" stopIfTrue="1" operator="equal">
      <formula>0</formula>
    </cfRule>
  </conditionalFormatting>
  <conditionalFormatting sqref="E217">
    <cfRule type="cellIs" dxfId="22978" priority="96066" stopIfTrue="1" operator="equal">
      <formula>0</formula>
    </cfRule>
  </conditionalFormatting>
  <conditionalFormatting sqref="E217">
    <cfRule type="cellIs" dxfId="22977" priority="96065" stopIfTrue="1" operator="equal">
      <formula>0</formula>
    </cfRule>
  </conditionalFormatting>
  <conditionalFormatting sqref="E217">
    <cfRule type="cellIs" dxfId="22976" priority="96064" stopIfTrue="1" operator="equal">
      <formula>0</formula>
    </cfRule>
  </conditionalFormatting>
  <conditionalFormatting sqref="E217">
    <cfRule type="cellIs" dxfId="22975" priority="96063" stopIfTrue="1" operator="equal">
      <formula>0</formula>
    </cfRule>
  </conditionalFormatting>
  <conditionalFormatting sqref="E217">
    <cfRule type="cellIs" dxfId="22974" priority="96062" stopIfTrue="1" operator="equal">
      <formula>0</formula>
    </cfRule>
  </conditionalFormatting>
  <conditionalFormatting sqref="E217">
    <cfRule type="cellIs" dxfId="22973" priority="96061" stopIfTrue="1" operator="equal">
      <formula>0</formula>
    </cfRule>
  </conditionalFormatting>
  <conditionalFormatting sqref="E217">
    <cfRule type="cellIs" dxfId="22972" priority="96060" stopIfTrue="1" operator="equal">
      <formula>0</formula>
    </cfRule>
  </conditionalFormatting>
  <conditionalFormatting sqref="E217">
    <cfRule type="cellIs" dxfId="22971" priority="96059" stopIfTrue="1" operator="equal">
      <formula>0</formula>
    </cfRule>
  </conditionalFormatting>
  <conditionalFormatting sqref="E217">
    <cfRule type="cellIs" dxfId="22970" priority="96058" stopIfTrue="1" operator="equal">
      <formula>0</formula>
    </cfRule>
  </conditionalFormatting>
  <conditionalFormatting sqref="E217">
    <cfRule type="cellIs" dxfId="22969" priority="96057" stopIfTrue="1" operator="equal">
      <formula>0</formula>
    </cfRule>
  </conditionalFormatting>
  <conditionalFormatting sqref="E217">
    <cfRule type="cellIs" dxfId="22968" priority="96056" stopIfTrue="1" operator="equal">
      <formula>0</formula>
    </cfRule>
  </conditionalFormatting>
  <conditionalFormatting sqref="E217">
    <cfRule type="cellIs" dxfId="22967" priority="96055" stopIfTrue="1" operator="equal">
      <formula>0</formula>
    </cfRule>
  </conditionalFormatting>
  <conditionalFormatting sqref="E217">
    <cfRule type="cellIs" dxfId="22966" priority="96054" stopIfTrue="1" operator="equal">
      <formula>0</formula>
    </cfRule>
  </conditionalFormatting>
  <conditionalFormatting sqref="E217">
    <cfRule type="cellIs" dxfId="22965" priority="96053" stopIfTrue="1" operator="equal">
      <formula>0</formula>
    </cfRule>
  </conditionalFormatting>
  <conditionalFormatting sqref="E217">
    <cfRule type="cellIs" dxfId="22964" priority="96052" stopIfTrue="1" operator="equal">
      <formula>0</formula>
    </cfRule>
  </conditionalFormatting>
  <conditionalFormatting sqref="E217">
    <cfRule type="cellIs" dxfId="22963" priority="96051" stopIfTrue="1" operator="equal">
      <formula>0</formula>
    </cfRule>
  </conditionalFormatting>
  <conditionalFormatting sqref="E217">
    <cfRule type="cellIs" dxfId="22962" priority="96050" stopIfTrue="1" operator="equal">
      <formula>0</formula>
    </cfRule>
  </conditionalFormatting>
  <conditionalFormatting sqref="E217">
    <cfRule type="cellIs" dxfId="22961" priority="96049" stopIfTrue="1" operator="equal">
      <formula>0</formula>
    </cfRule>
  </conditionalFormatting>
  <conditionalFormatting sqref="E217">
    <cfRule type="cellIs" dxfId="22960" priority="96048" stopIfTrue="1" operator="equal">
      <formula>0</formula>
    </cfRule>
  </conditionalFormatting>
  <conditionalFormatting sqref="E217">
    <cfRule type="cellIs" dxfId="22959" priority="96047" stopIfTrue="1" operator="equal">
      <formula>0</formula>
    </cfRule>
  </conditionalFormatting>
  <conditionalFormatting sqref="E217">
    <cfRule type="cellIs" dxfId="22958" priority="96046" stopIfTrue="1" operator="equal">
      <formula>0</formula>
    </cfRule>
  </conditionalFormatting>
  <conditionalFormatting sqref="E217">
    <cfRule type="cellIs" dxfId="22957" priority="96045" stopIfTrue="1" operator="equal">
      <formula>0</formula>
    </cfRule>
  </conditionalFormatting>
  <conditionalFormatting sqref="E217">
    <cfRule type="cellIs" dxfId="22956" priority="96044" stopIfTrue="1" operator="equal">
      <formula>0</formula>
    </cfRule>
  </conditionalFormatting>
  <conditionalFormatting sqref="E217">
    <cfRule type="cellIs" dxfId="22955" priority="96043" stopIfTrue="1" operator="equal">
      <formula>0</formula>
    </cfRule>
  </conditionalFormatting>
  <conditionalFormatting sqref="E217">
    <cfRule type="cellIs" dxfId="22954" priority="96042" stopIfTrue="1" operator="equal">
      <formula>0</formula>
    </cfRule>
  </conditionalFormatting>
  <conditionalFormatting sqref="E217">
    <cfRule type="cellIs" dxfId="22953" priority="96041" stopIfTrue="1" operator="equal">
      <formula>0</formula>
    </cfRule>
  </conditionalFormatting>
  <conditionalFormatting sqref="E217">
    <cfRule type="cellIs" dxfId="22952" priority="96040" stopIfTrue="1" operator="equal">
      <formula>0</formula>
    </cfRule>
  </conditionalFormatting>
  <conditionalFormatting sqref="E217">
    <cfRule type="cellIs" dxfId="22951" priority="96039" stopIfTrue="1" operator="equal">
      <formula>0</formula>
    </cfRule>
  </conditionalFormatting>
  <conditionalFormatting sqref="E217">
    <cfRule type="cellIs" dxfId="22950" priority="96038" stopIfTrue="1" operator="equal">
      <formula>0</formula>
    </cfRule>
  </conditionalFormatting>
  <conditionalFormatting sqref="E217">
    <cfRule type="cellIs" dxfId="22949" priority="96037" stopIfTrue="1" operator="equal">
      <formula>0</formula>
    </cfRule>
  </conditionalFormatting>
  <conditionalFormatting sqref="E217">
    <cfRule type="cellIs" dxfId="22948" priority="96036" stopIfTrue="1" operator="equal">
      <formula>0</formula>
    </cfRule>
  </conditionalFormatting>
  <conditionalFormatting sqref="E217">
    <cfRule type="cellIs" dxfId="22947" priority="96035" stopIfTrue="1" operator="equal">
      <formula>0</formula>
    </cfRule>
  </conditionalFormatting>
  <conditionalFormatting sqref="E217">
    <cfRule type="cellIs" dxfId="22946" priority="96034" stopIfTrue="1" operator="equal">
      <formula>0</formula>
    </cfRule>
  </conditionalFormatting>
  <conditionalFormatting sqref="E217">
    <cfRule type="cellIs" dxfId="22945" priority="96033" stopIfTrue="1" operator="equal">
      <formula>0</formula>
    </cfRule>
  </conditionalFormatting>
  <conditionalFormatting sqref="E217">
    <cfRule type="cellIs" dxfId="22944" priority="96032" stopIfTrue="1" operator="equal">
      <formula>0</formula>
    </cfRule>
  </conditionalFormatting>
  <conditionalFormatting sqref="E217">
    <cfRule type="cellIs" dxfId="22943" priority="96031" stopIfTrue="1" operator="equal">
      <formula>0</formula>
    </cfRule>
  </conditionalFormatting>
  <conditionalFormatting sqref="E217">
    <cfRule type="cellIs" dxfId="22942" priority="96030" stopIfTrue="1" operator="equal">
      <formula>0</formula>
    </cfRule>
  </conditionalFormatting>
  <conditionalFormatting sqref="E217">
    <cfRule type="cellIs" dxfId="22941" priority="96029" stopIfTrue="1" operator="equal">
      <formula>0</formula>
    </cfRule>
  </conditionalFormatting>
  <conditionalFormatting sqref="E217">
    <cfRule type="cellIs" dxfId="22940" priority="96028" stopIfTrue="1" operator="equal">
      <formula>0</formula>
    </cfRule>
  </conditionalFormatting>
  <conditionalFormatting sqref="E217">
    <cfRule type="cellIs" dxfId="22939" priority="96027" stopIfTrue="1" operator="equal">
      <formula>0</formula>
    </cfRule>
  </conditionalFormatting>
  <conditionalFormatting sqref="E217">
    <cfRule type="cellIs" dxfId="22938" priority="96026" stopIfTrue="1" operator="equal">
      <formula>0</formula>
    </cfRule>
  </conditionalFormatting>
  <conditionalFormatting sqref="E217">
    <cfRule type="cellIs" dxfId="22937" priority="96025" stopIfTrue="1" operator="equal">
      <formula>0</formula>
    </cfRule>
  </conditionalFormatting>
  <conditionalFormatting sqref="E217">
    <cfRule type="cellIs" dxfId="22936" priority="96024" stopIfTrue="1" operator="equal">
      <formula>0</formula>
    </cfRule>
  </conditionalFormatting>
  <conditionalFormatting sqref="E217">
    <cfRule type="cellIs" dxfId="22935" priority="96023" stopIfTrue="1" operator="equal">
      <formula>0</formula>
    </cfRule>
  </conditionalFormatting>
  <conditionalFormatting sqref="E217">
    <cfRule type="cellIs" dxfId="22934" priority="96022" stopIfTrue="1" operator="equal">
      <formula>0</formula>
    </cfRule>
  </conditionalFormatting>
  <conditionalFormatting sqref="E217">
    <cfRule type="cellIs" dxfId="22933" priority="96021" stopIfTrue="1" operator="equal">
      <formula>0</formula>
    </cfRule>
  </conditionalFormatting>
  <conditionalFormatting sqref="E217">
    <cfRule type="cellIs" dxfId="22932" priority="96020" stopIfTrue="1" operator="equal">
      <formula>0</formula>
    </cfRule>
  </conditionalFormatting>
  <conditionalFormatting sqref="E217">
    <cfRule type="cellIs" dxfId="22931" priority="96019" stopIfTrue="1" operator="equal">
      <formula>0</formula>
    </cfRule>
  </conditionalFormatting>
  <conditionalFormatting sqref="E217">
    <cfRule type="cellIs" dxfId="22930" priority="96018" stopIfTrue="1" operator="equal">
      <formula>0</formula>
    </cfRule>
  </conditionalFormatting>
  <conditionalFormatting sqref="E217">
    <cfRule type="cellIs" dxfId="22929" priority="96017" stopIfTrue="1" operator="equal">
      <formula>0</formula>
    </cfRule>
  </conditionalFormatting>
  <conditionalFormatting sqref="E217">
    <cfRule type="cellIs" dxfId="22928" priority="96016" stopIfTrue="1" operator="equal">
      <formula>0</formula>
    </cfRule>
  </conditionalFormatting>
  <conditionalFormatting sqref="E217">
    <cfRule type="cellIs" dxfId="22927" priority="96015" stopIfTrue="1" operator="equal">
      <formula>0</formula>
    </cfRule>
  </conditionalFormatting>
  <conditionalFormatting sqref="E217">
    <cfRule type="cellIs" dxfId="22926" priority="96014" stopIfTrue="1" operator="equal">
      <formula>0</formula>
    </cfRule>
  </conditionalFormatting>
  <conditionalFormatting sqref="E217">
    <cfRule type="cellIs" dxfId="22925" priority="96013" stopIfTrue="1" operator="equal">
      <formula>0</formula>
    </cfRule>
  </conditionalFormatting>
  <conditionalFormatting sqref="E217">
    <cfRule type="cellIs" dxfId="22924" priority="96012" stopIfTrue="1" operator="equal">
      <formula>0</formula>
    </cfRule>
  </conditionalFormatting>
  <conditionalFormatting sqref="E217">
    <cfRule type="cellIs" dxfId="22923" priority="96011" stopIfTrue="1" operator="equal">
      <formula>0</formula>
    </cfRule>
  </conditionalFormatting>
  <conditionalFormatting sqref="E217">
    <cfRule type="cellIs" dxfId="22922" priority="96010" stopIfTrue="1" operator="equal">
      <formula>0</formula>
    </cfRule>
  </conditionalFormatting>
  <conditionalFormatting sqref="E217">
    <cfRule type="cellIs" dxfId="22921" priority="96009" stopIfTrue="1" operator="equal">
      <formula>0</formula>
    </cfRule>
  </conditionalFormatting>
  <conditionalFormatting sqref="E217">
    <cfRule type="cellIs" dxfId="22920" priority="96008" stopIfTrue="1" operator="equal">
      <formula>0</formula>
    </cfRule>
  </conditionalFormatting>
  <conditionalFormatting sqref="E217">
    <cfRule type="cellIs" dxfId="22919" priority="96007" stopIfTrue="1" operator="equal">
      <formula>0</formula>
    </cfRule>
  </conditionalFormatting>
  <conditionalFormatting sqref="E217">
    <cfRule type="cellIs" dxfId="22918" priority="96006" stopIfTrue="1" operator="equal">
      <formula>0</formula>
    </cfRule>
  </conditionalFormatting>
  <conditionalFormatting sqref="E217">
    <cfRule type="cellIs" dxfId="22917" priority="96005" stopIfTrue="1" operator="equal">
      <formula>0</formula>
    </cfRule>
  </conditionalFormatting>
  <conditionalFormatting sqref="E217">
    <cfRule type="cellIs" dxfId="22916" priority="96004" stopIfTrue="1" operator="equal">
      <formula>0</formula>
    </cfRule>
  </conditionalFormatting>
  <conditionalFormatting sqref="E217">
    <cfRule type="cellIs" dxfId="22915" priority="96003" stopIfTrue="1" operator="equal">
      <formula>0</formula>
    </cfRule>
  </conditionalFormatting>
  <conditionalFormatting sqref="E217">
    <cfRule type="cellIs" dxfId="22914" priority="96002" stopIfTrue="1" operator="equal">
      <formula>0</formula>
    </cfRule>
  </conditionalFormatting>
  <conditionalFormatting sqref="E217">
    <cfRule type="cellIs" dxfId="22913" priority="96001" stopIfTrue="1" operator="equal">
      <formula>0</formula>
    </cfRule>
  </conditionalFormatting>
  <conditionalFormatting sqref="E217">
    <cfRule type="cellIs" dxfId="22912" priority="96000" stopIfTrue="1" operator="equal">
      <formula>0</formula>
    </cfRule>
  </conditionalFormatting>
  <conditionalFormatting sqref="E217">
    <cfRule type="cellIs" dxfId="22911" priority="95999" stopIfTrue="1" operator="equal">
      <formula>0</formula>
    </cfRule>
  </conditionalFormatting>
  <conditionalFormatting sqref="E217">
    <cfRule type="cellIs" dxfId="22910" priority="95998" stopIfTrue="1" operator="equal">
      <formula>0</formula>
    </cfRule>
  </conditionalFormatting>
  <conditionalFormatting sqref="E217">
    <cfRule type="cellIs" dxfId="22909" priority="95997" stopIfTrue="1" operator="equal">
      <formula>0</formula>
    </cfRule>
  </conditionalFormatting>
  <conditionalFormatting sqref="E217">
    <cfRule type="cellIs" dxfId="22908" priority="95996" stopIfTrue="1" operator="equal">
      <formula>0</formula>
    </cfRule>
  </conditionalFormatting>
  <conditionalFormatting sqref="E217">
    <cfRule type="cellIs" dxfId="22907" priority="95995" stopIfTrue="1" operator="equal">
      <formula>0</formula>
    </cfRule>
  </conditionalFormatting>
  <conditionalFormatting sqref="E217">
    <cfRule type="cellIs" dxfId="22906" priority="95994" stopIfTrue="1" operator="equal">
      <formula>0</formula>
    </cfRule>
  </conditionalFormatting>
  <conditionalFormatting sqref="E217">
    <cfRule type="cellIs" dxfId="22905" priority="95993" stopIfTrue="1" operator="equal">
      <formula>0</formula>
    </cfRule>
  </conditionalFormatting>
  <conditionalFormatting sqref="E217">
    <cfRule type="cellIs" dxfId="22904" priority="95992" stopIfTrue="1" operator="equal">
      <formula>0</formula>
    </cfRule>
  </conditionalFormatting>
  <conditionalFormatting sqref="E217">
    <cfRule type="cellIs" dxfId="22903" priority="95991" stopIfTrue="1" operator="equal">
      <formula>0</formula>
    </cfRule>
  </conditionalFormatting>
  <conditionalFormatting sqref="E217">
    <cfRule type="cellIs" dxfId="22902" priority="95990" stopIfTrue="1" operator="equal">
      <formula>0</formula>
    </cfRule>
  </conditionalFormatting>
  <conditionalFormatting sqref="E217">
    <cfRule type="cellIs" dxfId="22901" priority="95989" stopIfTrue="1" operator="equal">
      <formula>0</formula>
    </cfRule>
  </conditionalFormatting>
  <conditionalFormatting sqref="E217">
    <cfRule type="cellIs" dxfId="22900" priority="95988" stopIfTrue="1" operator="equal">
      <formula>0</formula>
    </cfRule>
  </conditionalFormatting>
  <conditionalFormatting sqref="E217">
    <cfRule type="cellIs" dxfId="22899" priority="95987" stopIfTrue="1" operator="equal">
      <formula>0</formula>
    </cfRule>
  </conditionalFormatting>
  <conditionalFormatting sqref="E217">
    <cfRule type="cellIs" dxfId="22898" priority="95986" stopIfTrue="1" operator="equal">
      <formula>0</formula>
    </cfRule>
  </conditionalFormatting>
  <conditionalFormatting sqref="E217">
    <cfRule type="cellIs" dxfId="22897" priority="95985" stopIfTrue="1" operator="equal">
      <formula>0</formula>
    </cfRule>
  </conditionalFormatting>
  <conditionalFormatting sqref="E217">
    <cfRule type="cellIs" dxfId="22896" priority="95984" stopIfTrue="1" operator="equal">
      <formula>0</formula>
    </cfRule>
  </conditionalFormatting>
  <conditionalFormatting sqref="E217">
    <cfRule type="cellIs" dxfId="22895" priority="95983" stopIfTrue="1" operator="equal">
      <formula>0</formula>
    </cfRule>
  </conditionalFormatting>
  <conditionalFormatting sqref="E217">
    <cfRule type="cellIs" dxfId="22894" priority="95982" stopIfTrue="1" operator="equal">
      <formula>0</formula>
    </cfRule>
  </conditionalFormatting>
  <conditionalFormatting sqref="E217">
    <cfRule type="cellIs" dxfId="22893" priority="95981" stopIfTrue="1" operator="equal">
      <formula>0</formula>
    </cfRule>
  </conditionalFormatting>
  <conditionalFormatting sqref="E217">
    <cfRule type="cellIs" dxfId="22892" priority="95980" stopIfTrue="1" operator="equal">
      <formula>0</formula>
    </cfRule>
  </conditionalFormatting>
  <conditionalFormatting sqref="E217">
    <cfRule type="cellIs" dxfId="22891" priority="95979" stopIfTrue="1" operator="equal">
      <formula>0</formula>
    </cfRule>
  </conditionalFormatting>
  <conditionalFormatting sqref="E217">
    <cfRule type="cellIs" dxfId="22890" priority="95978" stopIfTrue="1" operator="equal">
      <formula>0</formula>
    </cfRule>
  </conditionalFormatting>
  <conditionalFormatting sqref="E217">
    <cfRule type="cellIs" dxfId="22889" priority="95977" stopIfTrue="1" operator="equal">
      <formula>0</formula>
    </cfRule>
  </conditionalFormatting>
  <conditionalFormatting sqref="E217">
    <cfRule type="cellIs" dxfId="22888" priority="95976" stopIfTrue="1" operator="equal">
      <formula>0</formula>
    </cfRule>
  </conditionalFormatting>
  <conditionalFormatting sqref="E217">
    <cfRule type="cellIs" dxfId="22887" priority="95975" stopIfTrue="1" operator="equal">
      <formula>0</formula>
    </cfRule>
  </conditionalFormatting>
  <conditionalFormatting sqref="E217">
    <cfRule type="cellIs" dxfId="22886" priority="95974" stopIfTrue="1" operator="equal">
      <formula>0</formula>
    </cfRule>
  </conditionalFormatting>
  <conditionalFormatting sqref="E217">
    <cfRule type="cellIs" dxfId="22885" priority="95973" stopIfTrue="1" operator="equal">
      <formula>0</formula>
    </cfRule>
  </conditionalFormatting>
  <conditionalFormatting sqref="E217">
    <cfRule type="cellIs" dxfId="22884" priority="95972" stopIfTrue="1" operator="equal">
      <formula>0</formula>
    </cfRule>
  </conditionalFormatting>
  <conditionalFormatting sqref="E217">
    <cfRule type="cellIs" dxfId="22883" priority="95971" stopIfTrue="1" operator="equal">
      <formula>0</formula>
    </cfRule>
  </conditionalFormatting>
  <conditionalFormatting sqref="E217">
    <cfRule type="cellIs" dxfId="22882" priority="95970" stopIfTrue="1" operator="equal">
      <formula>0</formula>
    </cfRule>
  </conditionalFormatting>
  <conditionalFormatting sqref="E217">
    <cfRule type="cellIs" dxfId="22881" priority="95969" stopIfTrue="1" operator="equal">
      <formula>0</formula>
    </cfRule>
  </conditionalFormatting>
  <conditionalFormatting sqref="E217">
    <cfRule type="cellIs" dxfId="22880" priority="95968" stopIfTrue="1" operator="equal">
      <formula>0</formula>
    </cfRule>
  </conditionalFormatting>
  <conditionalFormatting sqref="E217">
    <cfRule type="cellIs" dxfId="22879" priority="95967" stopIfTrue="1" operator="equal">
      <formula>0</formula>
    </cfRule>
  </conditionalFormatting>
  <conditionalFormatting sqref="E217">
    <cfRule type="cellIs" dxfId="22878" priority="95966" stopIfTrue="1" operator="equal">
      <formula>0</formula>
    </cfRule>
  </conditionalFormatting>
  <conditionalFormatting sqref="E217">
    <cfRule type="cellIs" dxfId="22877" priority="95965" stopIfTrue="1" operator="equal">
      <formula>0</formula>
    </cfRule>
  </conditionalFormatting>
  <conditionalFormatting sqref="E217">
    <cfRule type="cellIs" dxfId="22876" priority="95964" stopIfTrue="1" operator="equal">
      <formula>0</formula>
    </cfRule>
  </conditionalFormatting>
  <conditionalFormatting sqref="E217">
    <cfRule type="cellIs" dxfId="22875" priority="95963" stopIfTrue="1" operator="equal">
      <formula>0</formula>
    </cfRule>
  </conditionalFormatting>
  <conditionalFormatting sqref="E217">
    <cfRule type="cellIs" dxfId="22874" priority="95962" stopIfTrue="1" operator="equal">
      <formula>0</formula>
    </cfRule>
  </conditionalFormatting>
  <conditionalFormatting sqref="E217">
    <cfRule type="cellIs" dxfId="22873" priority="95961" stopIfTrue="1" operator="equal">
      <formula>0</formula>
    </cfRule>
  </conditionalFormatting>
  <conditionalFormatting sqref="E217">
    <cfRule type="cellIs" dxfId="22872" priority="95960" stopIfTrue="1" operator="equal">
      <formula>0</formula>
    </cfRule>
  </conditionalFormatting>
  <conditionalFormatting sqref="E217">
    <cfRule type="cellIs" dxfId="22871" priority="95959" stopIfTrue="1" operator="equal">
      <formula>0</formula>
    </cfRule>
  </conditionalFormatting>
  <conditionalFormatting sqref="E217">
    <cfRule type="cellIs" dxfId="22870" priority="95958" stopIfTrue="1" operator="equal">
      <formula>0</formula>
    </cfRule>
  </conditionalFormatting>
  <conditionalFormatting sqref="E217">
    <cfRule type="cellIs" dxfId="22869" priority="95957" stopIfTrue="1" operator="equal">
      <formula>0</formula>
    </cfRule>
  </conditionalFormatting>
  <conditionalFormatting sqref="E217">
    <cfRule type="cellIs" dxfId="22868" priority="95956" stopIfTrue="1" operator="equal">
      <formula>0</formula>
    </cfRule>
  </conditionalFormatting>
  <conditionalFormatting sqref="E217">
    <cfRule type="cellIs" dxfId="22867" priority="95955" stopIfTrue="1" operator="equal">
      <formula>0</formula>
    </cfRule>
  </conditionalFormatting>
  <conditionalFormatting sqref="E217">
    <cfRule type="cellIs" dxfId="22866" priority="95954" stopIfTrue="1" operator="equal">
      <formula>0</formula>
    </cfRule>
  </conditionalFormatting>
  <conditionalFormatting sqref="E217">
    <cfRule type="cellIs" dxfId="22865" priority="95953" stopIfTrue="1" operator="equal">
      <formula>0</formula>
    </cfRule>
  </conditionalFormatting>
  <conditionalFormatting sqref="E217">
    <cfRule type="cellIs" dxfId="22864" priority="95952" stopIfTrue="1" operator="equal">
      <formula>0</formula>
    </cfRule>
  </conditionalFormatting>
  <conditionalFormatting sqref="E217">
    <cfRule type="cellIs" dxfId="22863" priority="95951" stopIfTrue="1" operator="equal">
      <formula>0</formula>
    </cfRule>
  </conditionalFormatting>
  <conditionalFormatting sqref="E217">
    <cfRule type="cellIs" dxfId="22862" priority="95950" stopIfTrue="1" operator="equal">
      <formula>0</formula>
    </cfRule>
  </conditionalFormatting>
  <conditionalFormatting sqref="E217">
    <cfRule type="cellIs" dxfId="22861" priority="95949" stopIfTrue="1" operator="equal">
      <formula>0</formula>
    </cfRule>
  </conditionalFormatting>
  <conditionalFormatting sqref="E217">
    <cfRule type="cellIs" dxfId="22860" priority="95948" stopIfTrue="1" operator="equal">
      <formula>0</formula>
    </cfRule>
  </conditionalFormatting>
  <conditionalFormatting sqref="E217">
    <cfRule type="cellIs" dxfId="22859" priority="95947" stopIfTrue="1" operator="equal">
      <formula>0</formula>
    </cfRule>
  </conditionalFormatting>
  <conditionalFormatting sqref="E217">
    <cfRule type="cellIs" dxfId="22858" priority="95946" stopIfTrue="1" operator="equal">
      <formula>0</formula>
    </cfRule>
  </conditionalFormatting>
  <conditionalFormatting sqref="E217">
    <cfRule type="cellIs" dxfId="22857" priority="95945" stopIfTrue="1" operator="equal">
      <formula>0</formula>
    </cfRule>
  </conditionalFormatting>
  <conditionalFormatting sqref="E217">
    <cfRule type="cellIs" dxfId="22856" priority="95944" stopIfTrue="1" operator="equal">
      <formula>0</formula>
    </cfRule>
  </conditionalFormatting>
  <conditionalFormatting sqref="E217">
    <cfRule type="cellIs" dxfId="22855" priority="95943" stopIfTrue="1" operator="equal">
      <formula>0</formula>
    </cfRule>
  </conditionalFormatting>
  <conditionalFormatting sqref="E217">
    <cfRule type="cellIs" dxfId="22854" priority="95942" stopIfTrue="1" operator="equal">
      <formula>0</formula>
    </cfRule>
  </conditionalFormatting>
  <conditionalFormatting sqref="E217">
    <cfRule type="cellIs" dxfId="22853" priority="95941" stopIfTrue="1" operator="equal">
      <formula>0</formula>
    </cfRule>
  </conditionalFormatting>
  <conditionalFormatting sqref="E217">
    <cfRule type="cellIs" dxfId="22852" priority="95940" stopIfTrue="1" operator="equal">
      <formula>0</formula>
    </cfRule>
  </conditionalFormatting>
  <conditionalFormatting sqref="E217">
    <cfRule type="cellIs" dxfId="22851" priority="95939" stopIfTrue="1" operator="equal">
      <formula>0</formula>
    </cfRule>
  </conditionalFormatting>
  <conditionalFormatting sqref="E217">
    <cfRule type="cellIs" dxfId="22850" priority="95938" stopIfTrue="1" operator="equal">
      <formula>0</formula>
    </cfRule>
  </conditionalFormatting>
  <conditionalFormatting sqref="E217">
    <cfRule type="cellIs" dxfId="22849" priority="95937" stopIfTrue="1" operator="equal">
      <formula>0</formula>
    </cfRule>
  </conditionalFormatting>
  <conditionalFormatting sqref="E217">
    <cfRule type="cellIs" dxfId="22848" priority="95936" stopIfTrue="1" operator="equal">
      <formula>0</formula>
    </cfRule>
  </conditionalFormatting>
  <conditionalFormatting sqref="E217">
    <cfRule type="cellIs" dxfId="22847" priority="95935" stopIfTrue="1" operator="equal">
      <formula>0</formula>
    </cfRule>
  </conditionalFormatting>
  <conditionalFormatting sqref="E217">
    <cfRule type="cellIs" dxfId="22846" priority="95934" stopIfTrue="1" operator="equal">
      <formula>0</formula>
    </cfRule>
  </conditionalFormatting>
  <conditionalFormatting sqref="E217">
    <cfRule type="cellIs" dxfId="22845" priority="95933" stopIfTrue="1" operator="equal">
      <formula>0</formula>
    </cfRule>
  </conditionalFormatting>
  <conditionalFormatting sqref="E217">
    <cfRule type="cellIs" dxfId="22844" priority="95932" stopIfTrue="1" operator="equal">
      <formula>0</formula>
    </cfRule>
  </conditionalFormatting>
  <conditionalFormatting sqref="E217">
    <cfRule type="cellIs" dxfId="22843" priority="95931" stopIfTrue="1" operator="equal">
      <formula>0</formula>
    </cfRule>
  </conditionalFormatting>
  <conditionalFormatting sqref="E217">
    <cfRule type="cellIs" dxfId="22842" priority="95930" stopIfTrue="1" operator="equal">
      <formula>0</formula>
    </cfRule>
  </conditionalFormatting>
  <conditionalFormatting sqref="E217">
    <cfRule type="cellIs" dxfId="22841" priority="95929" stopIfTrue="1" operator="equal">
      <formula>0</formula>
    </cfRule>
  </conditionalFormatting>
  <conditionalFormatting sqref="E217">
    <cfRule type="cellIs" dxfId="22840" priority="95928" stopIfTrue="1" operator="equal">
      <formula>0</formula>
    </cfRule>
  </conditionalFormatting>
  <conditionalFormatting sqref="E217">
    <cfRule type="cellIs" dxfId="22839" priority="95927" stopIfTrue="1" operator="equal">
      <formula>0</formula>
    </cfRule>
  </conditionalFormatting>
  <conditionalFormatting sqref="E217">
    <cfRule type="cellIs" dxfId="22838" priority="95926" stopIfTrue="1" operator="equal">
      <formula>0</formula>
    </cfRule>
  </conditionalFormatting>
  <conditionalFormatting sqref="E217">
    <cfRule type="cellIs" dxfId="22837" priority="95925" stopIfTrue="1" operator="equal">
      <formula>0</formula>
    </cfRule>
  </conditionalFormatting>
  <conditionalFormatting sqref="E217">
    <cfRule type="cellIs" dxfId="22836" priority="95924" stopIfTrue="1" operator="equal">
      <formula>0</formula>
    </cfRule>
  </conditionalFormatting>
  <conditionalFormatting sqref="E217">
    <cfRule type="cellIs" dxfId="22835" priority="95923" stopIfTrue="1" operator="equal">
      <formula>0</formula>
    </cfRule>
  </conditionalFormatting>
  <conditionalFormatting sqref="E217">
    <cfRule type="cellIs" dxfId="22834" priority="95922" stopIfTrue="1" operator="equal">
      <formula>0</formula>
    </cfRule>
  </conditionalFormatting>
  <conditionalFormatting sqref="E217">
    <cfRule type="cellIs" dxfId="22833" priority="95921" stopIfTrue="1" operator="equal">
      <formula>0</formula>
    </cfRule>
  </conditionalFormatting>
  <conditionalFormatting sqref="E217">
    <cfRule type="cellIs" dxfId="22832" priority="95920" stopIfTrue="1" operator="equal">
      <formula>0</formula>
    </cfRule>
  </conditionalFormatting>
  <conditionalFormatting sqref="E217">
    <cfRule type="cellIs" dxfId="22831" priority="95919" stopIfTrue="1" operator="equal">
      <formula>0</formula>
    </cfRule>
  </conditionalFormatting>
  <conditionalFormatting sqref="E217">
    <cfRule type="cellIs" dxfId="22830" priority="95918" stopIfTrue="1" operator="equal">
      <formula>0</formula>
    </cfRule>
  </conditionalFormatting>
  <conditionalFormatting sqref="E217">
    <cfRule type="cellIs" dxfId="22829" priority="95917" stopIfTrue="1" operator="equal">
      <formula>0</formula>
    </cfRule>
  </conditionalFormatting>
  <conditionalFormatting sqref="E217">
    <cfRule type="cellIs" dxfId="22828" priority="95916" stopIfTrue="1" operator="equal">
      <formula>0</formula>
    </cfRule>
  </conditionalFormatting>
  <conditionalFormatting sqref="E217">
    <cfRule type="cellIs" dxfId="22827" priority="95915" stopIfTrue="1" operator="equal">
      <formula>0</formula>
    </cfRule>
  </conditionalFormatting>
  <conditionalFormatting sqref="E217">
    <cfRule type="cellIs" dxfId="22826" priority="95914" stopIfTrue="1" operator="equal">
      <formula>0</formula>
    </cfRule>
  </conditionalFormatting>
  <conditionalFormatting sqref="E217">
    <cfRule type="cellIs" dxfId="22825" priority="95913" stopIfTrue="1" operator="equal">
      <formula>0</formula>
    </cfRule>
  </conditionalFormatting>
  <conditionalFormatting sqref="E217">
    <cfRule type="cellIs" dxfId="22824" priority="95912" stopIfTrue="1" operator="equal">
      <formula>0</formula>
    </cfRule>
  </conditionalFormatting>
  <conditionalFormatting sqref="E217">
    <cfRule type="cellIs" dxfId="22823" priority="95911" stopIfTrue="1" operator="equal">
      <formula>0</formula>
    </cfRule>
  </conditionalFormatting>
  <conditionalFormatting sqref="E217">
    <cfRule type="cellIs" dxfId="22822" priority="95910" stopIfTrue="1" operator="equal">
      <formula>0</formula>
    </cfRule>
  </conditionalFormatting>
  <conditionalFormatting sqref="E217">
    <cfRule type="cellIs" dxfId="22821" priority="95909" stopIfTrue="1" operator="equal">
      <formula>0</formula>
    </cfRule>
  </conditionalFormatting>
  <conditionalFormatting sqref="E217">
    <cfRule type="cellIs" dxfId="22820" priority="95908" stopIfTrue="1" operator="equal">
      <formula>0</formula>
    </cfRule>
  </conditionalFormatting>
  <conditionalFormatting sqref="E217">
    <cfRule type="cellIs" dxfId="22819" priority="95907" stopIfTrue="1" operator="equal">
      <formula>0</formula>
    </cfRule>
  </conditionalFormatting>
  <conditionalFormatting sqref="E217">
    <cfRule type="cellIs" dxfId="22818" priority="95906" stopIfTrue="1" operator="equal">
      <formula>0</formula>
    </cfRule>
  </conditionalFormatting>
  <conditionalFormatting sqref="E217">
    <cfRule type="cellIs" dxfId="22817" priority="95905" stopIfTrue="1" operator="equal">
      <formula>0</formula>
    </cfRule>
  </conditionalFormatting>
  <conditionalFormatting sqref="E217">
    <cfRule type="cellIs" dxfId="22816" priority="95904" stopIfTrue="1" operator="equal">
      <formula>0</formula>
    </cfRule>
  </conditionalFormatting>
  <conditionalFormatting sqref="E217">
    <cfRule type="cellIs" dxfId="22815" priority="95903" stopIfTrue="1" operator="equal">
      <formula>0</formula>
    </cfRule>
  </conditionalFormatting>
  <conditionalFormatting sqref="E217">
    <cfRule type="cellIs" dxfId="22814" priority="95902" stopIfTrue="1" operator="equal">
      <formula>0</formula>
    </cfRule>
  </conditionalFormatting>
  <conditionalFormatting sqref="E217">
    <cfRule type="cellIs" dxfId="22813" priority="95901" stopIfTrue="1" operator="equal">
      <formula>0</formula>
    </cfRule>
  </conditionalFormatting>
  <conditionalFormatting sqref="E217">
    <cfRule type="cellIs" dxfId="22812" priority="95900" stopIfTrue="1" operator="equal">
      <formula>0</formula>
    </cfRule>
  </conditionalFormatting>
  <conditionalFormatting sqref="E217">
    <cfRule type="cellIs" dxfId="22811" priority="95899" stopIfTrue="1" operator="equal">
      <formula>0</formula>
    </cfRule>
  </conditionalFormatting>
  <conditionalFormatting sqref="E217">
    <cfRule type="cellIs" dxfId="22810" priority="95898" stopIfTrue="1" operator="equal">
      <formula>0</formula>
    </cfRule>
  </conditionalFormatting>
  <conditionalFormatting sqref="E217">
    <cfRule type="cellIs" dxfId="22809" priority="95897" stopIfTrue="1" operator="equal">
      <formula>0</formula>
    </cfRule>
  </conditionalFormatting>
  <conditionalFormatting sqref="E217">
    <cfRule type="cellIs" dxfId="22808" priority="95896" stopIfTrue="1" operator="equal">
      <formula>0</formula>
    </cfRule>
  </conditionalFormatting>
  <conditionalFormatting sqref="E217">
    <cfRule type="cellIs" dxfId="22807" priority="95895" stopIfTrue="1" operator="equal">
      <formula>0</formula>
    </cfRule>
  </conditionalFormatting>
  <conditionalFormatting sqref="E217">
    <cfRule type="cellIs" dxfId="22806" priority="95894" stopIfTrue="1" operator="equal">
      <formula>0</formula>
    </cfRule>
  </conditionalFormatting>
  <conditionalFormatting sqref="E217">
    <cfRule type="cellIs" dxfId="22805" priority="95893" stopIfTrue="1" operator="equal">
      <formula>0</formula>
    </cfRule>
  </conditionalFormatting>
  <conditionalFormatting sqref="E217">
    <cfRule type="cellIs" dxfId="22804" priority="95892" stopIfTrue="1" operator="equal">
      <formula>0</formula>
    </cfRule>
  </conditionalFormatting>
  <conditionalFormatting sqref="E217">
    <cfRule type="cellIs" dxfId="22803" priority="95891" stopIfTrue="1" operator="equal">
      <formula>0</formula>
    </cfRule>
  </conditionalFormatting>
  <conditionalFormatting sqref="E217">
    <cfRule type="cellIs" dxfId="22802" priority="95890" stopIfTrue="1" operator="equal">
      <formula>0</formula>
    </cfRule>
  </conditionalFormatting>
  <conditionalFormatting sqref="E217">
    <cfRule type="cellIs" dxfId="22801" priority="95889" stopIfTrue="1" operator="equal">
      <formula>0</formula>
    </cfRule>
  </conditionalFormatting>
  <conditionalFormatting sqref="E217">
    <cfRule type="cellIs" dxfId="22800" priority="95888" stopIfTrue="1" operator="equal">
      <formula>0</formula>
    </cfRule>
  </conditionalFormatting>
  <conditionalFormatting sqref="E217">
    <cfRule type="cellIs" dxfId="22799" priority="95887" stopIfTrue="1" operator="equal">
      <formula>0</formula>
    </cfRule>
  </conditionalFormatting>
  <conditionalFormatting sqref="E217">
    <cfRule type="cellIs" dxfId="22798" priority="95886" stopIfTrue="1" operator="equal">
      <formula>0</formula>
    </cfRule>
  </conditionalFormatting>
  <conditionalFormatting sqref="E217">
    <cfRule type="cellIs" dxfId="22797" priority="95885" stopIfTrue="1" operator="equal">
      <formula>0</formula>
    </cfRule>
  </conditionalFormatting>
  <conditionalFormatting sqref="E217">
    <cfRule type="cellIs" dxfId="22796" priority="95884" stopIfTrue="1" operator="equal">
      <formula>0</formula>
    </cfRule>
  </conditionalFormatting>
  <conditionalFormatting sqref="E217">
    <cfRule type="cellIs" dxfId="22795" priority="95883" stopIfTrue="1" operator="equal">
      <formula>0</formula>
    </cfRule>
  </conditionalFormatting>
  <conditionalFormatting sqref="E217">
    <cfRule type="cellIs" dxfId="22794" priority="95882" stopIfTrue="1" operator="equal">
      <formula>0</formula>
    </cfRule>
  </conditionalFormatting>
  <conditionalFormatting sqref="E217">
    <cfRule type="cellIs" dxfId="22793" priority="95881" stopIfTrue="1" operator="equal">
      <formula>0</formula>
    </cfRule>
  </conditionalFormatting>
  <conditionalFormatting sqref="E217">
    <cfRule type="cellIs" dxfId="22792" priority="95880" stopIfTrue="1" operator="equal">
      <formula>0</formula>
    </cfRule>
  </conditionalFormatting>
  <conditionalFormatting sqref="E217">
    <cfRule type="cellIs" dxfId="22791" priority="95879" stopIfTrue="1" operator="equal">
      <formula>0</formula>
    </cfRule>
  </conditionalFormatting>
  <conditionalFormatting sqref="E217">
    <cfRule type="cellIs" dxfId="22790" priority="95878" stopIfTrue="1" operator="equal">
      <formula>0</formula>
    </cfRule>
  </conditionalFormatting>
  <conditionalFormatting sqref="E217">
    <cfRule type="cellIs" dxfId="22789" priority="95877" stopIfTrue="1" operator="equal">
      <formula>0</formula>
    </cfRule>
  </conditionalFormatting>
  <conditionalFormatting sqref="E217">
    <cfRule type="cellIs" dxfId="22788" priority="95876" stopIfTrue="1" operator="equal">
      <formula>0</formula>
    </cfRule>
  </conditionalFormatting>
  <conditionalFormatting sqref="E217">
    <cfRule type="cellIs" dxfId="22787" priority="95875" stopIfTrue="1" operator="equal">
      <formula>0</formula>
    </cfRule>
  </conditionalFormatting>
  <conditionalFormatting sqref="E217">
    <cfRule type="cellIs" dxfId="22786" priority="95874" stopIfTrue="1" operator="equal">
      <formula>0</formula>
    </cfRule>
  </conditionalFormatting>
  <conditionalFormatting sqref="E217">
    <cfRule type="cellIs" dxfId="22785" priority="95873" stopIfTrue="1" operator="equal">
      <formula>0</formula>
    </cfRule>
  </conditionalFormatting>
  <conditionalFormatting sqref="E217">
    <cfRule type="cellIs" dxfId="22784" priority="95872" stopIfTrue="1" operator="equal">
      <formula>0</formula>
    </cfRule>
  </conditionalFormatting>
  <conditionalFormatting sqref="E217">
    <cfRule type="cellIs" dxfId="22783" priority="95871" stopIfTrue="1" operator="equal">
      <formula>0</formula>
    </cfRule>
  </conditionalFormatting>
  <conditionalFormatting sqref="E217">
    <cfRule type="cellIs" dxfId="22782" priority="95870" stopIfTrue="1" operator="equal">
      <formula>0</formula>
    </cfRule>
  </conditionalFormatting>
  <conditionalFormatting sqref="E217">
    <cfRule type="cellIs" dxfId="22781" priority="95869" stopIfTrue="1" operator="equal">
      <formula>0</formula>
    </cfRule>
  </conditionalFormatting>
  <conditionalFormatting sqref="E217">
    <cfRule type="cellIs" dxfId="22780" priority="95868" stopIfTrue="1" operator="equal">
      <formula>0</formula>
    </cfRule>
  </conditionalFormatting>
  <conditionalFormatting sqref="E217">
    <cfRule type="cellIs" dxfId="22779" priority="95867" stopIfTrue="1" operator="equal">
      <formula>0</formula>
    </cfRule>
  </conditionalFormatting>
  <conditionalFormatting sqref="E217">
    <cfRule type="cellIs" dxfId="22778" priority="95866" stopIfTrue="1" operator="equal">
      <formula>0</formula>
    </cfRule>
  </conditionalFormatting>
  <conditionalFormatting sqref="E217">
    <cfRule type="cellIs" dxfId="22777" priority="95865" stopIfTrue="1" operator="equal">
      <formula>0</formula>
    </cfRule>
  </conditionalFormatting>
  <conditionalFormatting sqref="E217">
    <cfRule type="cellIs" dxfId="22776" priority="95864" stopIfTrue="1" operator="equal">
      <formula>0</formula>
    </cfRule>
  </conditionalFormatting>
  <conditionalFormatting sqref="E217">
    <cfRule type="cellIs" dxfId="22775" priority="95863" stopIfTrue="1" operator="equal">
      <formula>0</formula>
    </cfRule>
  </conditionalFormatting>
  <conditionalFormatting sqref="E217">
    <cfRule type="cellIs" dxfId="22774" priority="95862" stopIfTrue="1" operator="equal">
      <formula>0</formula>
    </cfRule>
  </conditionalFormatting>
  <conditionalFormatting sqref="E217">
    <cfRule type="cellIs" dxfId="22773" priority="95861" stopIfTrue="1" operator="equal">
      <formula>0</formula>
    </cfRule>
  </conditionalFormatting>
  <conditionalFormatting sqref="E217">
    <cfRule type="cellIs" dxfId="22772" priority="95860" stopIfTrue="1" operator="equal">
      <formula>0</formula>
    </cfRule>
  </conditionalFormatting>
  <conditionalFormatting sqref="E217">
    <cfRule type="cellIs" dxfId="22771" priority="95859" stopIfTrue="1" operator="equal">
      <formula>0</formula>
    </cfRule>
  </conditionalFormatting>
  <conditionalFormatting sqref="E217">
    <cfRule type="cellIs" dxfId="22770" priority="95858" stopIfTrue="1" operator="equal">
      <formula>0</formula>
    </cfRule>
  </conditionalFormatting>
  <conditionalFormatting sqref="E217">
    <cfRule type="cellIs" dxfId="22769" priority="95857" stopIfTrue="1" operator="equal">
      <formula>0</formula>
    </cfRule>
  </conditionalFormatting>
  <conditionalFormatting sqref="E217">
    <cfRule type="cellIs" dxfId="22768" priority="95856" stopIfTrue="1" operator="equal">
      <formula>0</formula>
    </cfRule>
  </conditionalFormatting>
  <conditionalFormatting sqref="E217">
    <cfRule type="cellIs" dxfId="22767" priority="95855" stopIfTrue="1" operator="equal">
      <formula>0</formula>
    </cfRule>
  </conditionalFormatting>
  <conditionalFormatting sqref="E217">
    <cfRule type="cellIs" dxfId="22766" priority="95854" stopIfTrue="1" operator="equal">
      <formula>0</formula>
    </cfRule>
  </conditionalFormatting>
  <conditionalFormatting sqref="E217">
    <cfRule type="cellIs" dxfId="22765" priority="95853" stopIfTrue="1" operator="equal">
      <formula>0</formula>
    </cfRule>
  </conditionalFormatting>
  <conditionalFormatting sqref="E217">
    <cfRule type="cellIs" dxfId="22764" priority="95852" stopIfTrue="1" operator="equal">
      <formula>0</formula>
    </cfRule>
  </conditionalFormatting>
  <conditionalFormatting sqref="E217">
    <cfRule type="cellIs" dxfId="22763" priority="95851" stopIfTrue="1" operator="equal">
      <formula>0</formula>
    </cfRule>
  </conditionalFormatting>
  <conditionalFormatting sqref="E217">
    <cfRule type="cellIs" dxfId="22762" priority="95850" stopIfTrue="1" operator="equal">
      <formula>0</formula>
    </cfRule>
  </conditionalFormatting>
  <conditionalFormatting sqref="E217">
    <cfRule type="cellIs" dxfId="22761" priority="95849" stopIfTrue="1" operator="equal">
      <formula>0</formula>
    </cfRule>
  </conditionalFormatting>
  <conditionalFormatting sqref="E217">
    <cfRule type="cellIs" dxfId="22760" priority="95848" stopIfTrue="1" operator="equal">
      <formula>0</formula>
    </cfRule>
  </conditionalFormatting>
  <conditionalFormatting sqref="E217">
    <cfRule type="cellIs" dxfId="22759" priority="95847" stopIfTrue="1" operator="equal">
      <formula>0</formula>
    </cfRule>
  </conditionalFormatting>
  <conditionalFormatting sqref="E217">
    <cfRule type="cellIs" dxfId="22758" priority="95846" stopIfTrue="1" operator="equal">
      <formula>0</formula>
    </cfRule>
  </conditionalFormatting>
  <conditionalFormatting sqref="E217">
    <cfRule type="cellIs" dxfId="22757" priority="95845" stopIfTrue="1" operator="equal">
      <formula>0</formula>
    </cfRule>
  </conditionalFormatting>
  <conditionalFormatting sqref="E217">
    <cfRule type="cellIs" dxfId="22756" priority="95844" stopIfTrue="1" operator="equal">
      <formula>0</formula>
    </cfRule>
  </conditionalFormatting>
  <conditionalFormatting sqref="E217">
    <cfRule type="cellIs" dxfId="22755" priority="95843" stopIfTrue="1" operator="equal">
      <formula>0</formula>
    </cfRule>
  </conditionalFormatting>
  <conditionalFormatting sqref="E217">
    <cfRule type="cellIs" dxfId="22754" priority="95842" stopIfTrue="1" operator="equal">
      <formula>0</formula>
    </cfRule>
  </conditionalFormatting>
  <conditionalFormatting sqref="E217">
    <cfRule type="cellIs" dxfId="22753" priority="95841" stopIfTrue="1" operator="equal">
      <formula>0</formula>
    </cfRule>
  </conditionalFormatting>
  <conditionalFormatting sqref="E217">
    <cfRule type="cellIs" dxfId="22752" priority="95840" stopIfTrue="1" operator="equal">
      <formula>0</formula>
    </cfRule>
  </conditionalFormatting>
  <conditionalFormatting sqref="E217">
    <cfRule type="cellIs" dxfId="22751" priority="95839" stopIfTrue="1" operator="equal">
      <formula>0</formula>
    </cfRule>
  </conditionalFormatting>
  <conditionalFormatting sqref="E217">
    <cfRule type="cellIs" dxfId="22750" priority="95838" stopIfTrue="1" operator="equal">
      <formula>0</formula>
    </cfRule>
  </conditionalFormatting>
  <conditionalFormatting sqref="E217">
    <cfRule type="cellIs" dxfId="22749" priority="95837" stopIfTrue="1" operator="equal">
      <formula>0</formula>
    </cfRule>
  </conditionalFormatting>
  <conditionalFormatting sqref="E217">
    <cfRule type="cellIs" dxfId="22748" priority="95836" stopIfTrue="1" operator="equal">
      <formula>0</formula>
    </cfRule>
  </conditionalFormatting>
  <conditionalFormatting sqref="E217">
    <cfRule type="cellIs" dxfId="22747" priority="95835" stopIfTrue="1" operator="equal">
      <formula>0</formula>
    </cfRule>
  </conditionalFormatting>
  <conditionalFormatting sqref="E217">
    <cfRule type="cellIs" dxfId="22746" priority="95834" stopIfTrue="1" operator="equal">
      <formula>0</formula>
    </cfRule>
  </conditionalFormatting>
  <conditionalFormatting sqref="E217">
    <cfRule type="cellIs" dxfId="22745" priority="95833" stopIfTrue="1" operator="equal">
      <formula>0</formula>
    </cfRule>
  </conditionalFormatting>
  <conditionalFormatting sqref="E217">
    <cfRule type="cellIs" dxfId="22744" priority="95832" stopIfTrue="1" operator="equal">
      <formula>0</formula>
    </cfRule>
  </conditionalFormatting>
  <conditionalFormatting sqref="E217">
    <cfRule type="cellIs" dxfId="22743" priority="95831" stopIfTrue="1" operator="equal">
      <formula>0</formula>
    </cfRule>
  </conditionalFormatting>
  <conditionalFormatting sqref="E217">
    <cfRule type="cellIs" dxfId="22742" priority="95830" stopIfTrue="1" operator="equal">
      <formula>0</formula>
    </cfRule>
  </conditionalFormatting>
  <conditionalFormatting sqref="E217">
    <cfRule type="cellIs" dxfId="22741" priority="95829" stopIfTrue="1" operator="equal">
      <formula>0</formula>
    </cfRule>
  </conditionalFormatting>
  <conditionalFormatting sqref="E217">
    <cfRule type="cellIs" dxfId="22740" priority="95828" stopIfTrue="1" operator="equal">
      <formula>0</formula>
    </cfRule>
  </conditionalFormatting>
  <conditionalFormatting sqref="E217">
    <cfRule type="cellIs" dxfId="22739" priority="95827" stopIfTrue="1" operator="equal">
      <formula>0</formula>
    </cfRule>
  </conditionalFormatting>
  <conditionalFormatting sqref="E217">
    <cfRule type="cellIs" dxfId="22738" priority="95826" stopIfTrue="1" operator="equal">
      <formula>0</formula>
    </cfRule>
  </conditionalFormatting>
  <conditionalFormatting sqref="E217">
    <cfRule type="cellIs" dxfId="22737" priority="95825" stopIfTrue="1" operator="equal">
      <formula>0</formula>
    </cfRule>
  </conditionalFormatting>
  <conditionalFormatting sqref="E217">
    <cfRule type="cellIs" dxfId="22736" priority="95824" stopIfTrue="1" operator="equal">
      <formula>0</formula>
    </cfRule>
  </conditionalFormatting>
  <conditionalFormatting sqref="E217">
    <cfRule type="cellIs" dxfId="22735" priority="95823" stopIfTrue="1" operator="equal">
      <formula>0</formula>
    </cfRule>
  </conditionalFormatting>
  <conditionalFormatting sqref="E217">
    <cfRule type="cellIs" dxfId="22734" priority="95822" stopIfTrue="1" operator="equal">
      <formula>0</formula>
    </cfRule>
  </conditionalFormatting>
  <conditionalFormatting sqref="E217">
    <cfRule type="cellIs" dxfId="22733" priority="95821" stopIfTrue="1" operator="equal">
      <formula>0</formula>
    </cfRule>
  </conditionalFormatting>
  <conditionalFormatting sqref="E217">
    <cfRule type="cellIs" dxfId="22732" priority="95820" stopIfTrue="1" operator="equal">
      <formula>0</formula>
    </cfRule>
  </conditionalFormatting>
  <conditionalFormatting sqref="E217">
    <cfRule type="cellIs" dxfId="22731" priority="95819" stopIfTrue="1" operator="equal">
      <formula>0</formula>
    </cfRule>
  </conditionalFormatting>
  <conditionalFormatting sqref="E217">
    <cfRule type="cellIs" dxfId="22730" priority="95818" stopIfTrue="1" operator="equal">
      <formula>0</formula>
    </cfRule>
  </conditionalFormatting>
  <conditionalFormatting sqref="E217">
    <cfRule type="cellIs" dxfId="22729" priority="95817" stopIfTrue="1" operator="equal">
      <formula>0</formula>
    </cfRule>
  </conditionalFormatting>
  <conditionalFormatting sqref="E217">
    <cfRule type="cellIs" dxfId="22728" priority="95816" stopIfTrue="1" operator="equal">
      <formula>0</formula>
    </cfRule>
  </conditionalFormatting>
  <conditionalFormatting sqref="E217">
    <cfRule type="cellIs" dxfId="22727" priority="95815" stopIfTrue="1" operator="equal">
      <formula>0</formula>
    </cfRule>
  </conditionalFormatting>
  <conditionalFormatting sqref="E217">
    <cfRule type="cellIs" dxfId="22726" priority="95814" stopIfTrue="1" operator="equal">
      <formula>0</formula>
    </cfRule>
  </conditionalFormatting>
  <conditionalFormatting sqref="E217">
    <cfRule type="cellIs" dxfId="22725" priority="95813" stopIfTrue="1" operator="equal">
      <formula>0</formula>
    </cfRule>
  </conditionalFormatting>
  <conditionalFormatting sqref="E217">
    <cfRule type="cellIs" dxfId="22724" priority="95812" stopIfTrue="1" operator="equal">
      <formula>0</formula>
    </cfRule>
  </conditionalFormatting>
  <conditionalFormatting sqref="E217">
    <cfRule type="cellIs" dxfId="22723" priority="95811" stopIfTrue="1" operator="equal">
      <formula>0</formula>
    </cfRule>
  </conditionalFormatting>
  <conditionalFormatting sqref="E217">
    <cfRule type="cellIs" dxfId="22722" priority="95810" stopIfTrue="1" operator="equal">
      <formula>0</formula>
    </cfRule>
  </conditionalFormatting>
  <conditionalFormatting sqref="E217">
    <cfRule type="cellIs" dxfId="22721" priority="95809" stopIfTrue="1" operator="equal">
      <formula>0</formula>
    </cfRule>
  </conditionalFormatting>
  <conditionalFormatting sqref="E217">
    <cfRule type="cellIs" dxfId="22720" priority="95808" stopIfTrue="1" operator="equal">
      <formula>0</formula>
    </cfRule>
  </conditionalFormatting>
  <conditionalFormatting sqref="E217">
    <cfRule type="cellIs" dxfId="22719" priority="95807" stopIfTrue="1" operator="equal">
      <formula>0</formula>
    </cfRule>
  </conditionalFormatting>
  <conditionalFormatting sqref="E217">
    <cfRule type="cellIs" dxfId="22718" priority="95806" stopIfTrue="1" operator="equal">
      <formula>0</formula>
    </cfRule>
  </conditionalFormatting>
  <conditionalFormatting sqref="E217">
    <cfRule type="cellIs" dxfId="22717" priority="95805" stopIfTrue="1" operator="equal">
      <formula>0</formula>
    </cfRule>
  </conditionalFormatting>
  <conditionalFormatting sqref="E217">
    <cfRule type="cellIs" dxfId="22716" priority="95804" stopIfTrue="1" operator="equal">
      <formula>0</formula>
    </cfRule>
  </conditionalFormatting>
  <conditionalFormatting sqref="E217">
    <cfRule type="cellIs" dxfId="22715" priority="95803" stopIfTrue="1" operator="equal">
      <formula>0</formula>
    </cfRule>
  </conditionalFormatting>
  <conditionalFormatting sqref="E217">
    <cfRule type="cellIs" dxfId="22714" priority="95802" stopIfTrue="1" operator="equal">
      <formula>0</formula>
    </cfRule>
  </conditionalFormatting>
  <conditionalFormatting sqref="E217">
    <cfRule type="cellIs" dxfId="22713" priority="95801" stopIfTrue="1" operator="equal">
      <formula>0</formula>
    </cfRule>
  </conditionalFormatting>
  <conditionalFormatting sqref="E217">
    <cfRule type="cellIs" dxfId="22712" priority="95800" stopIfTrue="1" operator="equal">
      <formula>0</formula>
    </cfRule>
  </conditionalFormatting>
  <conditionalFormatting sqref="E217">
    <cfRule type="cellIs" dxfId="22711" priority="95799" stopIfTrue="1" operator="equal">
      <formula>0</formula>
    </cfRule>
  </conditionalFormatting>
  <conditionalFormatting sqref="E217">
    <cfRule type="cellIs" dxfId="22710" priority="95798" stopIfTrue="1" operator="equal">
      <formula>0</formula>
    </cfRule>
  </conditionalFormatting>
  <conditionalFormatting sqref="E217">
    <cfRule type="cellIs" dxfId="22709" priority="95797" stopIfTrue="1" operator="equal">
      <formula>0</formula>
    </cfRule>
  </conditionalFormatting>
  <conditionalFormatting sqref="E217">
    <cfRule type="cellIs" dxfId="22708" priority="95796" stopIfTrue="1" operator="equal">
      <formula>0</formula>
    </cfRule>
  </conditionalFormatting>
  <conditionalFormatting sqref="E217">
    <cfRule type="cellIs" dxfId="22707" priority="95795" stopIfTrue="1" operator="equal">
      <formula>0</formula>
    </cfRule>
  </conditionalFormatting>
  <conditionalFormatting sqref="E217">
    <cfRule type="cellIs" dxfId="22706" priority="95794" stopIfTrue="1" operator="equal">
      <formula>0</formula>
    </cfRule>
  </conditionalFormatting>
  <conditionalFormatting sqref="E217">
    <cfRule type="cellIs" dxfId="22705" priority="95793" stopIfTrue="1" operator="equal">
      <formula>0</formula>
    </cfRule>
  </conditionalFormatting>
  <conditionalFormatting sqref="E217">
    <cfRule type="cellIs" dxfId="22704" priority="95792" stopIfTrue="1" operator="equal">
      <formula>0</formula>
    </cfRule>
  </conditionalFormatting>
  <conditionalFormatting sqref="E217">
    <cfRule type="cellIs" dxfId="22703" priority="95791" stopIfTrue="1" operator="equal">
      <formula>0</formula>
    </cfRule>
  </conditionalFormatting>
  <conditionalFormatting sqref="E217">
    <cfRule type="cellIs" dxfId="22702" priority="95790" stopIfTrue="1" operator="equal">
      <formula>0</formula>
    </cfRule>
  </conditionalFormatting>
  <conditionalFormatting sqref="E217">
    <cfRule type="cellIs" dxfId="22701" priority="95789" stopIfTrue="1" operator="equal">
      <formula>0</formula>
    </cfRule>
  </conditionalFormatting>
  <conditionalFormatting sqref="E217">
    <cfRule type="cellIs" dxfId="22700" priority="95788" stopIfTrue="1" operator="equal">
      <formula>0</formula>
    </cfRule>
  </conditionalFormatting>
  <conditionalFormatting sqref="E217">
    <cfRule type="cellIs" dxfId="22699" priority="95787" stopIfTrue="1" operator="equal">
      <formula>0</formula>
    </cfRule>
  </conditionalFormatting>
  <conditionalFormatting sqref="E217">
    <cfRule type="cellIs" dxfId="22698" priority="95786" stopIfTrue="1" operator="equal">
      <formula>0</formula>
    </cfRule>
  </conditionalFormatting>
  <conditionalFormatting sqref="E217">
    <cfRule type="cellIs" dxfId="22697" priority="95785" stopIfTrue="1" operator="equal">
      <formula>0</formula>
    </cfRule>
  </conditionalFormatting>
  <conditionalFormatting sqref="E217">
    <cfRule type="cellIs" dxfId="22696" priority="95784" stopIfTrue="1" operator="equal">
      <formula>0</formula>
    </cfRule>
  </conditionalFormatting>
  <conditionalFormatting sqref="E217">
    <cfRule type="cellIs" dxfId="22695" priority="95783" stopIfTrue="1" operator="equal">
      <formula>0</formula>
    </cfRule>
  </conditionalFormatting>
  <conditionalFormatting sqref="E217">
    <cfRule type="cellIs" dxfId="22694" priority="95782" stopIfTrue="1" operator="equal">
      <formula>0</formula>
    </cfRule>
  </conditionalFormatting>
  <conditionalFormatting sqref="E217">
    <cfRule type="cellIs" dxfId="22693" priority="95781" stopIfTrue="1" operator="equal">
      <formula>0</formula>
    </cfRule>
  </conditionalFormatting>
  <conditionalFormatting sqref="E217">
    <cfRule type="cellIs" dxfId="22692" priority="95780" stopIfTrue="1" operator="equal">
      <formula>0</formula>
    </cfRule>
  </conditionalFormatting>
  <conditionalFormatting sqref="E217">
    <cfRule type="cellIs" dxfId="22691" priority="95779" stopIfTrue="1" operator="equal">
      <formula>0</formula>
    </cfRule>
  </conditionalFormatting>
  <conditionalFormatting sqref="E217">
    <cfRule type="cellIs" dxfId="22690" priority="95778" stopIfTrue="1" operator="equal">
      <formula>0</formula>
    </cfRule>
  </conditionalFormatting>
  <conditionalFormatting sqref="E217">
    <cfRule type="cellIs" dxfId="22689" priority="95777" stopIfTrue="1" operator="equal">
      <formula>0</formula>
    </cfRule>
  </conditionalFormatting>
  <conditionalFormatting sqref="E217">
    <cfRule type="cellIs" dxfId="22688" priority="95776" stopIfTrue="1" operator="equal">
      <formula>0</formula>
    </cfRule>
  </conditionalFormatting>
  <conditionalFormatting sqref="E217">
    <cfRule type="cellIs" dxfId="22687" priority="95775" stopIfTrue="1" operator="equal">
      <formula>0</formula>
    </cfRule>
  </conditionalFormatting>
  <conditionalFormatting sqref="E217">
    <cfRule type="cellIs" dxfId="22686" priority="95774" stopIfTrue="1" operator="equal">
      <formula>0</formula>
    </cfRule>
  </conditionalFormatting>
  <conditionalFormatting sqref="E217">
    <cfRule type="cellIs" dxfId="22685" priority="95773" stopIfTrue="1" operator="equal">
      <formula>0</formula>
    </cfRule>
  </conditionalFormatting>
  <conditionalFormatting sqref="E217">
    <cfRule type="cellIs" dxfId="22684" priority="95772" stopIfTrue="1" operator="equal">
      <formula>0</formula>
    </cfRule>
  </conditionalFormatting>
  <conditionalFormatting sqref="E217">
    <cfRule type="cellIs" dxfId="22683" priority="95771" stopIfTrue="1" operator="equal">
      <formula>0</formula>
    </cfRule>
  </conditionalFormatting>
  <conditionalFormatting sqref="E217">
    <cfRule type="cellIs" dxfId="22682" priority="95770" stopIfTrue="1" operator="equal">
      <formula>0</formula>
    </cfRule>
  </conditionalFormatting>
  <conditionalFormatting sqref="E217">
    <cfRule type="cellIs" dxfId="22681" priority="95769" stopIfTrue="1" operator="equal">
      <formula>0</formula>
    </cfRule>
  </conditionalFormatting>
  <conditionalFormatting sqref="E217">
    <cfRule type="cellIs" dxfId="22680" priority="95768" stopIfTrue="1" operator="equal">
      <formula>0</formula>
    </cfRule>
  </conditionalFormatting>
  <conditionalFormatting sqref="E217">
    <cfRule type="cellIs" dxfId="22679" priority="95767" stopIfTrue="1" operator="equal">
      <formula>0</formula>
    </cfRule>
  </conditionalFormatting>
  <conditionalFormatting sqref="E217">
    <cfRule type="cellIs" dxfId="22678" priority="95766" stopIfTrue="1" operator="equal">
      <formula>0</formula>
    </cfRule>
  </conditionalFormatting>
  <conditionalFormatting sqref="E217">
    <cfRule type="cellIs" dxfId="22677" priority="95765" stopIfTrue="1" operator="equal">
      <formula>0</formula>
    </cfRule>
  </conditionalFormatting>
  <conditionalFormatting sqref="E217">
    <cfRule type="cellIs" dxfId="22676" priority="95764" stopIfTrue="1" operator="equal">
      <formula>0</formula>
    </cfRule>
  </conditionalFormatting>
  <conditionalFormatting sqref="E217">
    <cfRule type="cellIs" dxfId="22675" priority="95763" stopIfTrue="1" operator="equal">
      <formula>0</formula>
    </cfRule>
  </conditionalFormatting>
  <conditionalFormatting sqref="E217">
    <cfRule type="cellIs" dxfId="22674" priority="95762" stopIfTrue="1" operator="equal">
      <formula>0</formula>
    </cfRule>
  </conditionalFormatting>
  <conditionalFormatting sqref="E217">
    <cfRule type="cellIs" dxfId="22673" priority="95761" stopIfTrue="1" operator="equal">
      <formula>0</formula>
    </cfRule>
  </conditionalFormatting>
  <conditionalFormatting sqref="E217">
    <cfRule type="cellIs" dxfId="22672" priority="95760" stopIfTrue="1" operator="equal">
      <formula>0</formula>
    </cfRule>
  </conditionalFormatting>
  <conditionalFormatting sqref="E217">
    <cfRule type="cellIs" dxfId="22671" priority="95759" stopIfTrue="1" operator="equal">
      <formula>0</formula>
    </cfRule>
  </conditionalFormatting>
  <conditionalFormatting sqref="E217">
    <cfRule type="cellIs" dxfId="22670" priority="95758" stopIfTrue="1" operator="equal">
      <formula>0</formula>
    </cfRule>
  </conditionalFormatting>
  <conditionalFormatting sqref="E217">
    <cfRule type="cellIs" dxfId="22669" priority="95757" stopIfTrue="1" operator="equal">
      <formula>0</formula>
    </cfRule>
  </conditionalFormatting>
  <conditionalFormatting sqref="E217">
    <cfRule type="cellIs" dxfId="22668" priority="95756" stopIfTrue="1" operator="equal">
      <formula>0</formula>
    </cfRule>
  </conditionalFormatting>
  <conditionalFormatting sqref="E217">
    <cfRule type="cellIs" dxfId="22667" priority="95755" stopIfTrue="1" operator="equal">
      <formula>0</formula>
    </cfRule>
  </conditionalFormatting>
  <conditionalFormatting sqref="E217">
    <cfRule type="cellIs" dxfId="22666" priority="95754" stopIfTrue="1" operator="equal">
      <formula>0</formula>
    </cfRule>
  </conditionalFormatting>
  <conditionalFormatting sqref="E217">
    <cfRule type="cellIs" dxfId="22665" priority="95753" stopIfTrue="1" operator="equal">
      <formula>0</formula>
    </cfRule>
  </conditionalFormatting>
  <conditionalFormatting sqref="E217">
    <cfRule type="cellIs" dxfId="22664" priority="95752" stopIfTrue="1" operator="equal">
      <formula>0</formula>
    </cfRule>
  </conditionalFormatting>
  <conditionalFormatting sqref="E217">
    <cfRule type="cellIs" dxfId="22663" priority="95751" stopIfTrue="1" operator="equal">
      <formula>0</formula>
    </cfRule>
  </conditionalFormatting>
  <conditionalFormatting sqref="E217">
    <cfRule type="cellIs" dxfId="22662" priority="95750" stopIfTrue="1" operator="equal">
      <formula>0</formula>
    </cfRule>
  </conditionalFormatting>
  <conditionalFormatting sqref="E217">
    <cfRule type="cellIs" dxfId="22661" priority="95749" stopIfTrue="1" operator="equal">
      <formula>0</formula>
    </cfRule>
  </conditionalFormatting>
  <conditionalFormatting sqref="E217">
    <cfRule type="cellIs" dxfId="22660" priority="95748" stopIfTrue="1" operator="equal">
      <formula>0</formula>
    </cfRule>
  </conditionalFormatting>
  <conditionalFormatting sqref="E217">
    <cfRule type="cellIs" dxfId="22659" priority="95747" stopIfTrue="1" operator="equal">
      <formula>0</formula>
    </cfRule>
  </conditionalFormatting>
  <conditionalFormatting sqref="E217">
    <cfRule type="cellIs" dxfId="22658" priority="95746" stopIfTrue="1" operator="equal">
      <formula>0</formula>
    </cfRule>
  </conditionalFormatting>
  <conditionalFormatting sqref="E217">
    <cfRule type="cellIs" dxfId="22657" priority="95745" stopIfTrue="1" operator="equal">
      <formula>0</formula>
    </cfRule>
  </conditionalFormatting>
  <conditionalFormatting sqref="E217">
    <cfRule type="cellIs" dxfId="22656" priority="95744" stopIfTrue="1" operator="equal">
      <formula>0</formula>
    </cfRule>
  </conditionalFormatting>
  <conditionalFormatting sqref="E217">
    <cfRule type="cellIs" dxfId="22655" priority="95743" stopIfTrue="1" operator="equal">
      <formula>0</formula>
    </cfRule>
  </conditionalFormatting>
  <conditionalFormatting sqref="E217">
    <cfRule type="cellIs" dxfId="22654" priority="95742" stopIfTrue="1" operator="equal">
      <formula>0</formula>
    </cfRule>
  </conditionalFormatting>
  <conditionalFormatting sqref="E217">
    <cfRule type="cellIs" dxfId="22653" priority="95741" stopIfTrue="1" operator="equal">
      <formula>0</formula>
    </cfRule>
  </conditionalFormatting>
  <conditionalFormatting sqref="E217">
    <cfRule type="cellIs" dxfId="22652" priority="95740" stopIfTrue="1" operator="equal">
      <formula>0</formula>
    </cfRule>
  </conditionalFormatting>
  <conditionalFormatting sqref="E217">
    <cfRule type="cellIs" dxfId="22651" priority="95739" stopIfTrue="1" operator="equal">
      <formula>0</formula>
    </cfRule>
  </conditionalFormatting>
  <conditionalFormatting sqref="E217">
    <cfRule type="cellIs" dxfId="22650" priority="95738" stopIfTrue="1" operator="equal">
      <formula>0</formula>
    </cfRule>
  </conditionalFormatting>
  <conditionalFormatting sqref="E217">
    <cfRule type="cellIs" dxfId="22649" priority="95737" stopIfTrue="1" operator="equal">
      <formula>0</formula>
    </cfRule>
  </conditionalFormatting>
  <conditionalFormatting sqref="E217">
    <cfRule type="cellIs" dxfId="22648" priority="95736" stopIfTrue="1" operator="equal">
      <formula>0</formula>
    </cfRule>
  </conditionalFormatting>
  <conditionalFormatting sqref="E217">
    <cfRule type="cellIs" dxfId="22647" priority="95735" stopIfTrue="1" operator="equal">
      <formula>0</formula>
    </cfRule>
  </conditionalFormatting>
  <conditionalFormatting sqref="E217">
    <cfRule type="cellIs" dxfId="22646" priority="95734" stopIfTrue="1" operator="equal">
      <formula>0</formula>
    </cfRule>
  </conditionalFormatting>
  <conditionalFormatting sqref="E217">
    <cfRule type="cellIs" dxfId="22645" priority="95733" stopIfTrue="1" operator="equal">
      <formula>0</formula>
    </cfRule>
  </conditionalFormatting>
  <conditionalFormatting sqref="E217">
    <cfRule type="cellIs" dxfId="22644" priority="95732" stopIfTrue="1" operator="equal">
      <formula>0</formula>
    </cfRule>
  </conditionalFormatting>
  <conditionalFormatting sqref="E217">
    <cfRule type="cellIs" dxfId="22643" priority="95731" stopIfTrue="1" operator="equal">
      <formula>0</formula>
    </cfRule>
  </conditionalFormatting>
  <conditionalFormatting sqref="E217">
    <cfRule type="cellIs" dxfId="22642" priority="95730" stopIfTrue="1" operator="equal">
      <formula>0</formula>
    </cfRule>
  </conditionalFormatting>
  <conditionalFormatting sqref="E217">
    <cfRule type="cellIs" dxfId="22641" priority="95729" stopIfTrue="1" operator="equal">
      <formula>0</formula>
    </cfRule>
  </conditionalFormatting>
  <conditionalFormatting sqref="E217">
    <cfRule type="cellIs" dxfId="22640" priority="95728" stopIfTrue="1" operator="equal">
      <formula>0</formula>
    </cfRule>
  </conditionalFormatting>
  <conditionalFormatting sqref="E217">
    <cfRule type="cellIs" dxfId="22639" priority="95727" stopIfTrue="1" operator="equal">
      <formula>0</formula>
    </cfRule>
  </conditionalFormatting>
  <conditionalFormatting sqref="E217">
    <cfRule type="cellIs" dxfId="22638" priority="95726" stopIfTrue="1" operator="equal">
      <formula>0</formula>
    </cfRule>
  </conditionalFormatting>
  <conditionalFormatting sqref="E217">
    <cfRule type="cellIs" dxfId="22637" priority="95725" stopIfTrue="1" operator="equal">
      <formula>0</formula>
    </cfRule>
  </conditionalFormatting>
  <conditionalFormatting sqref="E217">
    <cfRule type="cellIs" dxfId="22636" priority="95724" stopIfTrue="1" operator="equal">
      <formula>0</formula>
    </cfRule>
  </conditionalFormatting>
  <conditionalFormatting sqref="E217">
    <cfRule type="cellIs" dxfId="22635" priority="95723" stopIfTrue="1" operator="equal">
      <formula>0</formula>
    </cfRule>
  </conditionalFormatting>
  <conditionalFormatting sqref="E217">
    <cfRule type="cellIs" dxfId="22634" priority="95722" stopIfTrue="1" operator="equal">
      <formula>0</formula>
    </cfRule>
  </conditionalFormatting>
  <conditionalFormatting sqref="E217">
    <cfRule type="cellIs" dxfId="22633" priority="95721" stopIfTrue="1" operator="equal">
      <formula>0</formula>
    </cfRule>
  </conditionalFormatting>
  <conditionalFormatting sqref="E217">
    <cfRule type="cellIs" dxfId="22632" priority="95720" stopIfTrue="1" operator="equal">
      <formula>0</formula>
    </cfRule>
  </conditionalFormatting>
  <conditionalFormatting sqref="E217">
    <cfRule type="cellIs" dxfId="22631" priority="95719" stopIfTrue="1" operator="equal">
      <formula>0</formula>
    </cfRule>
  </conditionalFormatting>
  <conditionalFormatting sqref="E217">
    <cfRule type="cellIs" dxfId="22630" priority="95718" stopIfTrue="1" operator="equal">
      <formula>0</formula>
    </cfRule>
  </conditionalFormatting>
  <conditionalFormatting sqref="E217">
    <cfRule type="cellIs" dxfId="22629" priority="95717" stopIfTrue="1" operator="equal">
      <formula>0</formula>
    </cfRule>
  </conditionalFormatting>
  <conditionalFormatting sqref="E217">
    <cfRule type="cellIs" dxfId="22628" priority="95716" stopIfTrue="1" operator="equal">
      <formula>0</formula>
    </cfRule>
  </conditionalFormatting>
  <conditionalFormatting sqref="E217">
    <cfRule type="cellIs" dxfId="22627" priority="95715" stopIfTrue="1" operator="equal">
      <formula>0</formula>
    </cfRule>
  </conditionalFormatting>
  <conditionalFormatting sqref="E217">
    <cfRule type="cellIs" dxfId="22626" priority="95714" stopIfTrue="1" operator="equal">
      <formula>0</formula>
    </cfRule>
  </conditionalFormatting>
  <conditionalFormatting sqref="E217">
    <cfRule type="cellIs" dxfId="22625" priority="95713" stopIfTrue="1" operator="equal">
      <formula>0</formula>
    </cfRule>
  </conditionalFormatting>
  <conditionalFormatting sqref="E217">
    <cfRule type="cellIs" dxfId="22624" priority="95712" stopIfTrue="1" operator="equal">
      <formula>0</formula>
    </cfRule>
  </conditionalFormatting>
  <conditionalFormatting sqref="E217">
    <cfRule type="cellIs" dxfId="22623" priority="95711" stopIfTrue="1" operator="equal">
      <formula>0</formula>
    </cfRule>
  </conditionalFormatting>
  <conditionalFormatting sqref="E217">
    <cfRule type="cellIs" dxfId="22622" priority="95710" stopIfTrue="1" operator="equal">
      <formula>0</formula>
    </cfRule>
  </conditionalFormatting>
  <conditionalFormatting sqref="E217">
    <cfRule type="cellIs" dxfId="22621" priority="95709" stopIfTrue="1" operator="equal">
      <formula>0</formula>
    </cfRule>
  </conditionalFormatting>
  <conditionalFormatting sqref="E217">
    <cfRule type="cellIs" dxfId="22620" priority="95708" stopIfTrue="1" operator="equal">
      <formula>0</formula>
    </cfRule>
  </conditionalFormatting>
  <conditionalFormatting sqref="E217">
    <cfRule type="cellIs" dxfId="22619" priority="95707" stopIfTrue="1" operator="equal">
      <formula>0</formula>
    </cfRule>
  </conditionalFormatting>
  <conditionalFormatting sqref="E217">
    <cfRule type="cellIs" dxfId="22618" priority="95706" stopIfTrue="1" operator="equal">
      <formula>0</formula>
    </cfRule>
  </conditionalFormatting>
  <conditionalFormatting sqref="E217">
    <cfRule type="cellIs" dxfId="22617" priority="95705" stopIfTrue="1" operator="equal">
      <formula>0</formula>
    </cfRule>
  </conditionalFormatting>
  <conditionalFormatting sqref="E217">
    <cfRule type="cellIs" dxfId="22616" priority="95704" stopIfTrue="1" operator="equal">
      <formula>0</formula>
    </cfRule>
  </conditionalFormatting>
  <conditionalFormatting sqref="E217">
    <cfRule type="cellIs" dxfId="22615" priority="95703" stopIfTrue="1" operator="equal">
      <formula>0</formula>
    </cfRule>
  </conditionalFormatting>
  <conditionalFormatting sqref="E217">
    <cfRule type="cellIs" dxfId="22614" priority="95702" stopIfTrue="1" operator="equal">
      <formula>0</formula>
    </cfRule>
  </conditionalFormatting>
  <conditionalFormatting sqref="E217">
    <cfRule type="cellIs" dxfId="22613" priority="95701" stopIfTrue="1" operator="equal">
      <formula>0</formula>
    </cfRule>
  </conditionalFormatting>
  <conditionalFormatting sqref="E217">
    <cfRule type="cellIs" dxfId="22612" priority="95700" stopIfTrue="1" operator="equal">
      <formula>0</formula>
    </cfRule>
  </conditionalFormatting>
  <conditionalFormatting sqref="E217">
    <cfRule type="cellIs" dxfId="22611" priority="95699" stopIfTrue="1" operator="equal">
      <formula>0</formula>
    </cfRule>
  </conditionalFormatting>
  <conditionalFormatting sqref="E217">
    <cfRule type="cellIs" dxfId="22610" priority="95698" stopIfTrue="1" operator="equal">
      <formula>0</formula>
    </cfRule>
  </conditionalFormatting>
  <conditionalFormatting sqref="E217">
    <cfRule type="cellIs" dxfId="22609" priority="95697" stopIfTrue="1" operator="equal">
      <formula>0</formula>
    </cfRule>
  </conditionalFormatting>
  <conditionalFormatting sqref="E217">
    <cfRule type="cellIs" dxfId="22608" priority="95696" stopIfTrue="1" operator="equal">
      <formula>0</formula>
    </cfRule>
  </conditionalFormatting>
  <conditionalFormatting sqref="E217">
    <cfRule type="cellIs" dxfId="22607" priority="95695" stopIfTrue="1" operator="equal">
      <formula>0</formula>
    </cfRule>
  </conditionalFormatting>
  <conditionalFormatting sqref="E217">
    <cfRule type="cellIs" dxfId="22606" priority="95694" stopIfTrue="1" operator="equal">
      <formula>0</formula>
    </cfRule>
  </conditionalFormatting>
  <conditionalFormatting sqref="E217">
    <cfRule type="cellIs" dxfId="22605" priority="95693" stopIfTrue="1" operator="equal">
      <formula>0</formula>
    </cfRule>
  </conditionalFormatting>
  <conditionalFormatting sqref="E217">
    <cfRule type="cellIs" dxfId="22604" priority="95692" stopIfTrue="1" operator="equal">
      <formula>0</formula>
    </cfRule>
  </conditionalFormatting>
  <conditionalFormatting sqref="E217">
    <cfRule type="cellIs" dxfId="22603" priority="95691" stopIfTrue="1" operator="equal">
      <formula>0</formula>
    </cfRule>
  </conditionalFormatting>
  <conditionalFormatting sqref="E217">
    <cfRule type="cellIs" dxfId="22602" priority="95690" stopIfTrue="1" operator="equal">
      <formula>0</formula>
    </cfRule>
  </conditionalFormatting>
  <conditionalFormatting sqref="E217">
    <cfRule type="cellIs" dxfId="22601" priority="95689" stopIfTrue="1" operator="equal">
      <formula>0</formula>
    </cfRule>
  </conditionalFormatting>
  <conditionalFormatting sqref="E217">
    <cfRule type="cellIs" dxfId="22600" priority="95688" stopIfTrue="1" operator="equal">
      <formula>0</formula>
    </cfRule>
  </conditionalFormatting>
  <conditionalFormatting sqref="E217">
    <cfRule type="cellIs" dxfId="22599" priority="95687" stopIfTrue="1" operator="equal">
      <formula>0</formula>
    </cfRule>
  </conditionalFormatting>
  <conditionalFormatting sqref="E217">
    <cfRule type="cellIs" dxfId="22598" priority="95686" stopIfTrue="1" operator="equal">
      <formula>0</formula>
    </cfRule>
  </conditionalFormatting>
  <conditionalFormatting sqref="E217">
    <cfRule type="cellIs" dxfId="22597" priority="95685" stopIfTrue="1" operator="equal">
      <formula>0</formula>
    </cfRule>
  </conditionalFormatting>
  <conditionalFormatting sqref="E217">
    <cfRule type="cellIs" dxfId="22596" priority="95684" stopIfTrue="1" operator="equal">
      <formula>0</formula>
    </cfRule>
  </conditionalFormatting>
  <conditionalFormatting sqref="E217">
    <cfRule type="cellIs" dxfId="22595" priority="95683" stopIfTrue="1" operator="equal">
      <formula>0</formula>
    </cfRule>
  </conditionalFormatting>
  <conditionalFormatting sqref="E217">
    <cfRule type="cellIs" dxfId="22594" priority="95682" stopIfTrue="1" operator="equal">
      <formula>0</formula>
    </cfRule>
  </conditionalFormatting>
  <conditionalFormatting sqref="E217">
    <cfRule type="cellIs" dxfId="22593" priority="95681" stopIfTrue="1" operator="equal">
      <formula>0</formula>
    </cfRule>
  </conditionalFormatting>
  <conditionalFormatting sqref="E217">
    <cfRule type="cellIs" dxfId="22592" priority="95680" stopIfTrue="1" operator="equal">
      <formula>0</formula>
    </cfRule>
  </conditionalFormatting>
  <conditionalFormatting sqref="E217">
    <cfRule type="cellIs" dxfId="22591" priority="95679" stopIfTrue="1" operator="equal">
      <formula>0</formula>
    </cfRule>
  </conditionalFormatting>
  <conditionalFormatting sqref="E217">
    <cfRule type="cellIs" dxfId="22590" priority="95678" stopIfTrue="1" operator="equal">
      <formula>0</formula>
    </cfRule>
  </conditionalFormatting>
  <conditionalFormatting sqref="E217">
    <cfRule type="cellIs" dxfId="22589" priority="95677" stopIfTrue="1" operator="equal">
      <formula>0</formula>
    </cfRule>
  </conditionalFormatting>
  <conditionalFormatting sqref="E217">
    <cfRule type="cellIs" dxfId="22588" priority="95676" stopIfTrue="1" operator="equal">
      <formula>0</formula>
    </cfRule>
  </conditionalFormatting>
  <conditionalFormatting sqref="E217">
    <cfRule type="cellIs" dxfId="22587" priority="95675" stopIfTrue="1" operator="equal">
      <formula>0</formula>
    </cfRule>
  </conditionalFormatting>
  <conditionalFormatting sqref="E217">
    <cfRule type="cellIs" dxfId="22586" priority="95674" stopIfTrue="1" operator="equal">
      <formula>0</formula>
    </cfRule>
  </conditionalFormatting>
  <conditionalFormatting sqref="E217">
    <cfRule type="cellIs" dxfId="22585" priority="95673" stopIfTrue="1" operator="equal">
      <formula>0</formula>
    </cfRule>
  </conditionalFormatting>
  <conditionalFormatting sqref="E217">
    <cfRule type="cellIs" dxfId="22584" priority="95672" stopIfTrue="1" operator="equal">
      <formula>0</formula>
    </cfRule>
  </conditionalFormatting>
  <conditionalFormatting sqref="E217">
    <cfRule type="cellIs" dxfId="22583" priority="95671" stopIfTrue="1" operator="equal">
      <formula>0</formula>
    </cfRule>
  </conditionalFormatting>
  <conditionalFormatting sqref="E217">
    <cfRule type="cellIs" dxfId="22582" priority="95670" stopIfTrue="1" operator="equal">
      <formula>0</formula>
    </cfRule>
  </conditionalFormatting>
  <conditionalFormatting sqref="E217">
    <cfRule type="cellIs" dxfId="22581" priority="95669" stopIfTrue="1" operator="equal">
      <formula>0</formula>
    </cfRule>
  </conditionalFormatting>
  <conditionalFormatting sqref="E217">
    <cfRule type="cellIs" dxfId="22580" priority="95668" stopIfTrue="1" operator="equal">
      <formula>0</formula>
    </cfRule>
  </conditionalFormatting>
  <conditionalFormatting sqref="E217">
    <cfRule type="cellIs" dxfId="22579" priority="95667" stopIfTrue="1" operator="equal">
      <formula>0</formula>
    </cfRule>
  </conditionalFormatting>
  <conditionalFormatting sqref="E217">
    <cfRule type="cellIs" dxfId="22578" priority="95666" stopIfTrue="1" operator="equal">
      <formula>0</formula>
    </cfRule>
  </conditionalFormatting>
  <conditionalFormatting sqref="E217">
    <cfRule type="cellIs" dxfId="22577" priority="95665" stopIfTrue="1" operator="equal">
      <formula>0</formula>
    </cfRule>
  </conditionalFormatting>
  <conditionalFormatting sqref="E217">
    <cfRule type="cellIs" dxfId="22576" priority="95664" stopIfTrue="1" operator="equal">
      <formula>0</formula>
    </cfRule>
  </conditionalFormatting>
  <conditionalFormatting sqref="E217">
    <cfRule type="cellIs" dxfId="22575" priority="95663" stopIfTrue="1" operator="equal">
      <formula>0</formula>
    </cfRule>
  </conditionalFormatting>
  <conditionalFormatting sqref="E217">
    <cfRule type="cellIs" dxfId="22574" priority="95662" stopIfTrue="1" operator="equal">
      <formula>0</formula>
    </cfRule>
  </conditionalFormatting>
  <conditionalFormatting sqref="E217">
    <cfRule type="cellIs" dxfId="22573" priority="95661" stopIfTrue="1" operator="equal">
      <formula>0</formula>
    </cfRule>
  </conditionalFormatting>
  <conditionalFormatting sqref="E217">
    <cfRule type="cellIs" dxfId="22572" priority="95660" stopIfTrue="1" operator="equal">
      <formula>0</formula>
    </cfRule>
  </conditionalFormatting>
  <conditionalFormatting sqref="E217">
    <cfRule type="cellIs" dxfId="22571" priority="95659" stopIfTrue="1" operator="equal">
      <formula>0</formula>
    </cfRule>
  </conditionalFormatting>
  <conditionalFormatting sqref="E217">
    <cfRule type="cellIs" dxfId="22570" priority="95658" stopIfTrue="1" operator="equal">
      <formula>0</formula>
    </cfRule>
  </conditionalFormatting>
  <conditionalFormatting sqref="E217">
    <cfRule type="cellIs" dxfId="22569" priority="95657" stopIfTrue="1" operator="equal">
      <formula>0</formula>
    </cfRule>
  </conditionalFormatting>
  <conditionalFormatting sqref="E217">
    <cfRule type="cellIs" dxfId="22568" priority="95656" stopIfTrue="1" operator="equal">
      <formula>0</formula>
    </cfRule>
  </conditionalFormatting>
  <conditionalFormatting sqref="E217">
    <cfRule type="cellIs" dxfId="22567" priority="95655" stopIfTrue="1" operator="equal">
      <formula>0</formula>
    </cfRule>
  </conditionalFormatting>
  <conditionalFormatting sqref="E217">
    <cfRule type="cellIs" dxfId="22566" priority="95654" stopIfTrue="1" operator="equal">
      <formula>0</formula>
    </cfRule>
  </conditionalFormatting>
  <conditionalFormatting sqref="E217">
    <cfRule type="cellIs" dxfId="22565" priority="95653" stopIfTrue="1" operator="equal">
      <formula>0</formula>
    </cfRule>
  </conditionalFormatting>
  <conditionalFormatting sqref="E217">
    <cfRule type="cellIs" dxfId="22564" priority="95652" stopIfTrue="1" operator="equal">
      <formula>0</formula>
    </cfRule>
  </conditionalFormatting>
  <conditionalFormatting sqref="E217">
    <cfRule type="cellIs" dxfId="22563" priority="95651" stopIfTrue="1" operator="equal">
      <formula>0</formula>
    </cfRule>
  </conditionalFormatting>
  <conditionalFormatting sqref="E217">
    <cfRule type="cellIs" dxfId="22562" priority="95650" stopIfTrue="1" operator="equal">
      <formula>0</formula>
    </cfRule>
  </conditionalFormatting>
  <conditionalFormatting sqref="E217">
    <cfRule type="cellIs" dxfId="22561" priority="95649" stopIfTrue="1" operator="equal">
      <formula>0</formula>
    </cfRule>
  </conditionalFormatting>
  <conditionalFormatting sqref="E217">
    <cfRule type="cellIs" dxfId="22560" priority="95648" stopIfTrue="1" operator="equal">
      <formula>0</formula>
    </cfRule>
  </conditionalFormatting>
  <conditionalFormatting sqref="E217">
    <cfRule type="cellIs" dxfId="22559" priority="95647" stopIfTrue="1" operator="equal">
      <formula>0</formula>
    </cfRule>
  </conditionalFormatting>
  <conditionalFormatting sqref="E217">
    <cfRule type="cellIs" dxfId="22558" priority="95646" stopIfTrue="1" operator="equal">
      <formula>0</formula>
    </cfRule>
  </conditionalFormatting>
  <conditionalFormatting sqref="E217">
    <cfRule type="cellIs" dxfId="22557" priority="95645" stopIfTrue="1" operator="equal">
      <formula>0</formula>
    </cfRule>
  </conditionalFormatting>
  <conditionalFormatting sqref="E217">
    <cfRule type="cellIs" dxfId="22556" priority="95644" stopIfTrue="1" operator="equal">
      <formula>0</formula>
    </cfRule>
  </conditionalFormatting>
  <conditionalFormatting sqref="E217">
    <cfRule type="cellIs" dxfId="22555" priority="95643" stopIfTrue="1" operator="equal">
      <formula>0</formula>
    </cfRule>
  </conditionalFormatting>
  <conditionalFormatting sqref="E217">
    <cfRule type="cellIs" dxfId="22554" priority="95642" stopIfTrue="1" operator="equal">
      <formula>0</formula>
    </cfRule>
  </conditionalFormatting>
  <conditionalFormatting sqref="E217">
    <cfRule type="cellIs" dxfId="22553" priority="95641" stopIfTrue="1" operator="equal">
      <formula>0</formula>
    </cfRule>
  </conditionalFormatting>
  <conditionalFormatting sqref="E217">
    <cfRule type="cellIs" dxfId="22552" priority="95640" stopIfTrue="1" operator="equal">
      <formula>0</formula>
    </cfRule>
  </conditionalFormatting>
  <conditionalFormatting sqref="E217">
    <cfRule type="cellIs" dxfId="22551" priority="95639" stopIfTrue="1" operator="equal">
      <formula>0</formula>
    </cfRule>
  </conditionalFormatting>
  <conditionalFormatting sqref="E217">
    <cfRule type="cellIs" dxfId="22550" priority="95638" stopIfTrue="1" operator="equal">
      <formula>0</formula>
    </cfRule>
  </conditionalFormatting>
  <conditionalFormatting sqref="E217">
    <cfRule type="cellIs" dxfId="22549" priority="95637" stopIfTrue="1" operator="equal">
      <formula>0</formula>
    </cfRule>
  </conditionalFormatting>
  <conditionalFormatting sqref="E217">
    <cfRule type="cellIs" dxfId="22548" priority="95636" stopIfTrue="1" operator="equal">
      <formula>0</formula>
    </cfRule>
  </conditionalFormatting>
  <conditionalFormatting sqref="E217">
    <cfRule type="cellIs" dxfId="22547" priority="95635" stopIfTrue="1" operator="equal">
      <formula>0</formula>
    </cfRule>
  </conditionalFormatting>
  <conditionalFormatting sqref="E217">
    <cfRule type="cellIs" dxfId="22546" priority="95634" stopIfTrue="1" operator="equal">
      <formula>0</formula>
    </cfRule>
  </conditionalFormatting>
  <conditionalFormatting sqref="E217">
    <cfRule type="cellIs" dxfId="22545" priority="95633" stopIfTrue="1" operator="equal">
      <formula>0</formula>
    </cfRule>
  </conditionalFormatting>
  <conditionalFormatting sqref="E217">
    <cfRule type="cellIs" dxfId="22544" priority="95632" stopIfTrue="1" operator="equal">
      <formula>0</formula>
    </cfRule>
  </conditionalFormatting>
  <conditionalFormatting sqref="E217">
    <cfRule type="cellIs" dxfId="22543" priority="95631" stopIfTrue="1" operator="equal">
      <formula>0</formula>
    </cfRule>
  </conditionalFormatting>
  <conditionalFormatting sqref="E217">
    <cfRule type="cellIs" dxfId="22542" priority="95630" stopIfTrue="1" operator="equal">
      <formula>0</formula>
    </cfRule>
  </conditionalFormatting>
  <conditionalFormatting sqref="E217">
    <cfRule type="cellIs" dxfId="22541" priority="95629" stopIfTrue="1" operator="equal">
      <formula>0</formula>
    </cfRule>
  </conditionalFormatting>
  <conditionalFormatting sqref="E217">
    <cfRule type="cellIs" dxfId="22540" priority="95628" stopIfTrue="1" operator="equal">
      <formula>0</formula>
    </cfRule>
  </conditionalFormatting>
  <conditionalFormatting sqref="E217">
    <cfRule type="cellIs" dxfId="22539" priority="95627" stopIfTrue="1" operator="equal">
      <formula>0</formula>
    </cfRule>
  </conditionalFormatting>
  <conditionalFormatting sqref="E217">
    <cfRule type="cellIs" dxfId="22538" priority="95626" stopIfTrue="1" operator="equal">
      <formula>0</formula>
    </cfRule>
  </conditionalFormatting>
  <conditionalFormatting sqref="E217">
    <cfRule type="cellIs" dxfId="22537" priority="95625" stopIfTrue="1" operator="equal">
      <formula>0</formula>
    </cfRule>
  </conditionalFormatting>
  <conditionalFormatting sqref="E217">
    <cfRule type="cellIs" dxfId="22536" priority="95624" stopIfTrue="1" operator="equal">
      <formula>0</formula>
    </cfRule>
  </conditionalFormatting>
  <conditionalFormatting sqref="E217">
    <cfRule type="cellIs" dxfId="22535" priority="95623" stopIfTrue="1" operator="equal">
      <formula>0</formula>
    </cfRule>
  </conditionalFormatting>
  <conditionalFormatting sqref="E217">
    <cfRule type="cellIs" dxfId="22534" priority="95622" stopIfTrue="1" operator="equal">
      <formula>0</formula>
    </cfRule>
  </conditionalFormatting>
  <conditionalFormatting sqref="E217">
    <cfRule type="cellIs" dxfId="22533" priority="95621" stopIfTrue="1" operator="equal">
      <formula>0</formula>
    </cfRule>
  </conditionalFormatting>
  <conditionalFormatting sqref="E217">
    <cfRule type="cellIs" dxfId="22532" priority="95620" stopIfTrue="1" operator="equal">
      <formula>0</formula>
    </cfRule>
  </conditionalFormatting>
  <conditionalFormatting sqref="E217">
    <cfRule type="cellIs" dxfId="22531" priority="95619" stopIfTrue="1" operator="equal">
      <formula>0</formula>
    </cfRule>
  </conditionalFormatting>
  <conditionalFormatting sqref="E217">
    <cfRule type="cellIs" dxfId="22530" priority="95618" stopIfTrue="1" operator="equal">
      <formula>0</formula>
    </cfRule>
  </conditionalFormatting>
  <conditionalFormatting sqref="E217">
    <cfRule type="cellIs" dxfId="22529" priority="95617" stopIfTrue="1" operator="equal">
      <formula>0</formula>
    </cfRule>
  </conditionalFormatting>
  <conditionalFormatting sqref="E217">
    <cfRule type="cellIs" dxfId="22528" priority="95616" stopIfTrue="1" operator="equal">
      <formula>0</formula>
    </cfRule>
  </conditionalFormatting>
  <conditionalFormatting sqref="E217">
    <cfRule type="cellIs" dxfId="22527" priority="95615" stopIfTrue="1" operator="equal">
      <formula>0</formula>
    </cfRule>
  </conditionalFormatting>
  <conditionalFormatting sqref="E217">
    <cfRule type="cellIs" dxfId="22526" priority="95614" stopIfTrue="1" operator="equal">
      <formula>0</formula>
    </cfRule>
  </conditionalFormatting>
  <conditionalFormatting sqref="E217">
    <cfRule type="cellIs" dxfId="22525" priority="95613" stopIfTrue="1" operator="equal">
      <formula>0</formula>
    </cfRule>
  </conditionalFormatting>
  <conditionalFormatting sqref="E217">
    <cfRule type="cellIs" dxfId="22524" priority="95612" stopIfTrue="1" operator="equal">
      <formula>0</formula>
    </cfRule>
  </conditionalFormatting>
  <conditionalFormatting sqref="E217">
    <cfRule type="cellIs" dxfId="22523" priority="95611" stopIfTrue="1" operator="equal">
      <formula>0</formula>
    </cfRule>
  </conditionalFormatting>
  <conditionalFormatting sqref="E217">
    <cfRule type="cellIs" dxfId="22522" priority="95610" stopIfTrue="1" operator="equal">
      <formula>0</formula>
    </cfRule>
  </conditionalFormatting>
  <conditionalFormatting sqref="E217">
    <cfRule type="cellIs" dxfId="22521" priority="95609" stopIfTrue="1" operator="equal">
      <formula>0</formula>
    </cfRule>
  </conditionalFormatting>
  <conditionalFormatting sqref="E217">
    <cfRule type="cellIs" dxfId="22520" priority="95608" stopIfTrue="1" operator="equal">
      <formula>0</formula>
    </cfRule>
  </conditionalFormatting>
  <conditionalFormatting sqref="E217">
    <cfRule type="cellIs" dxfId="22519" priority="95607" stopIfTrue="1" operator="equal">
      <formula>0</formula>
    </cfRule>
  </conditionalFormatting>
  <conditionalFormatting sqref="E217">
    <cfRule type="cellIs" dxfId="22518" priority="95606" stopIfTrue="1" operator="equal">
      <formula>0</formula>
    </cfRule>
  </conditionalFormatting>
  <conditionalFormatting sqref="E217">
    <cfRule type="cellIs" dxfId="22517" priority="95605" stopIfTrue="1" operator="equal">
      <formula>0</formula>
    </cfRule>
  </conditionalFormatting>
  <conditionalFormatting sqref="E217">
    <cfRule type="cellIs" dxfId="22516" priority="95604" stopIfTrue="1" operator="equal">
      <formula>0</formula>
    </cfRule>
  </conditionalFormatting>
  <conditionalFormatting sqref="E217">
    <cfRule type="cellIs" dxfId="22515" priority="95603" stopIfTrue="1" operator="equal">
      <formula>0</formula>
    </cfRule>
  </conditionalFormatting>
  <conditionalFormatting sqref="E217">
    <cfRule type="cellIs" dxfId="22514" priority="95602" stopIfTrue="1" operator="equal">
      <formula>0</formula>
    </cfRule>
  </conditionalFormatting>
  <conditionalFormatting sqref="E217">
    <cfRule type="cellIs" dxfId="22513" priority="95601" stopIfTrue="1" operator="equal">
      <formula>0</formula>
    </cfRule>
  </conditionalFormatting>
  <conditionalFormatting sqref="E217">
    <cfRule type="cellIs" dxfId="22512" priority="95600" stopIfTrue="1" operator="equal">
      <formula>0</formula>
    </cfRule>
  </conditionalFormatting>
  <conditionalFormatting sqref="E217">
    <cfRule type="cellIs" dxfId="22511" priority="95599" stopIfTrue="1" operator="equal">
      <formula>0</formula>
    </cfRule>
  </conditionalFormatting>
  <conditionalFormatting sqref="E217">
    <cfRule type="cellIs" dxfId="22510" priority="95598" stopIfTrue="1" operator="equal">
      <formula>0</formula>
    </cfRule>
  </conditionalFormatting>
  <conditionalFormatting sqref="E217">
    <cfRule type="cellIs" dxfId="22509" priority="95597" stopIfTrue="1" operator="equal">
      <formula>0</formula>
    </cfRule>
  </conditionalFormatting>
  <conditionalFormatting sqref="E217">
    <cfRule type="cellIs" dxfId="22508" priority="95596" stopIfTrue="1" operator="equal">
      <formula>0</formula>
    </cfRule>
  </conditionalFormatting>
  <conditionalFormatting sqref="E217">
    <cfRule type="cellIs" dxfId="22507" priority="95595" stopIfTrue="1" operator="equal">
      <formula>0</formula>
    </cfRule>
  </conditionalFormatting>
  <conditionalFormatting sqref="E217">
    <cfRule type="cellIs" dxfId="22506" priority="95594" stopIfTrue="1" operator="equal">
      <formula>0</formula>
    </cfRule>
  </conditionalFormatting>
  <conditionalFormatting sqref="E217">
    <cfRule type="cellIs" dxfId="22505" priority="95593" stopIfTrue="1" operator="equal">
      <formula>0</formula>
    </cfRule>
  </conditionalFormatting>
  <conditionalFormatting sqref="E217">
    <cfRule type="cellIs" dxfId="22504" priority="95592" stopIfTrue="1" operator="equal">
      <formula>0</formula>
    </cfRule>
  </conditionalFormatting>
  <conditionalFormatting sqref="E217">
    <cfRule type="cellIs" dxfId="22503" priority="95591" stopIfTrue="1" operator="equal">
      <formula>0</formula>
    </cfRule>
  </conditionalFormatting>
  <conditionalFormatting sqref="E217">
    <cfRule type="cellIs" dxfId="22502" priority="95590" stopIfTrue="1" operator="equal">
      <formula>0</formula>
    </cfRule>
  </conditionalFormatting>
  <conditionalFormatting sqref="E217">
    <cfRule type="cellIs" dxfId="22501" priority="95589" stopIfTrue="1" operator="equal">
      <formula>0</formula>
    </cfRule>
  </conditionalFormatting>
  <conditionalFormatting sqref="E217">
    <cfRule type="cellIs" dxfId="22500" priority="95588" stopIfTrue="1" operator="equal">
      <formula>0</formula>
    </cfRule>
  </conditionalFormatting>
  <conditionalFormatting sqref="E217">
    <cfRule type="cellIs" dxfId="22499" priority="95587" stopIfTrue="1" operator="equal">
      <formula>0</formula>
    </cfRule>
  </conditionalFormatting>
  <conditionalFormatting sqref="E217">
    <cfRule type="cellIs" dxfId="22498" priority="95586" stopIfTrue="1" operator="equal">
      <formula>0</formula>
    </cfRule>
  </conditionalFormatting>
  <conditionalFormatting sqref="E217">
    <cfRule type="cellIs" dxfId="22497" priority="95585" stopIfTrue="1" operator="equal">
      <formula>0</formula>
    </cfRule>
  </conditionalFormatting>
  <conditionalFormatting sqref="E217">
    <cfRule type="cellIs" dxfId="22496" priority="95584" stopIfTrue="1" operator="equal">
      <formula>0</formula>
    </cfRule>
  </conditionalFormatting>
  <conditionalFormatting sqref="E217">
    <cfRule type="cellIs" dxfId="22495" priority="95583" stopIfTrue="1" operator="equal">
      <formula>0</formula>
    </cfRule>
  </conditionalFormatting>
  <conditionalFormatting sqref="E217">
    <cfRule type="cellIs" dxfId="22494" priority="95582" stopIfTrue="1" operator="equal">
      <formula>0</formula>
    </cfRule>
  </conditionalFormatting>
  <conditionalFormatting sqref="E217">
    <cfRule type="cellIs" dxfId="22493" priority="95581" stopIfTrue="1" operator="equal">
      <formula>0</formula>
    </cfRule>
  </conditionalFormatting>
  <conditionalFormatting sqref="E217">
    <cfRule type="cellIs" dxfId="22492" priority="95580" stopIfTrue="1" operator="equal">
      <formula>0</formula>
    </cfRule>
  </conditionalFormatting>
  <conditionalFormatting sqref="E217">
    <cfRule type="cellIs" dxfId="22491" priority="95579" stopIfTrue="1" operator="equal">
      <formula>0</formula>
    </cfRule>
  </conditionalFormatting>
  <conditionalFormatting sqref="E217">
    <cfRule type="cellIs" dxfId="22490" priority="95578" stopIfTrue="1" operator="equal">
      <formula>0</formula>
    </cfRule>
  </conditionalFormatting>
  <conditionalFormatting sqref="E217">
    <cfRule type="cellIs" dxfId="22489" priority="95577" stopIfTrue="1" operator="equal">
      <formula>0</formula>
    </cfRule>
  </conditionalFormatting>
  <conditionalFormatting sqref="E217">
    <cfRule type="cellIs" dxfId="22488" priority="95576" stopIfTrue="1" operator="equal">
      <formula>0</formula>
    </cfRule>
  </conditionalFormatting>
  <conditionalFormatting sqref="E217">
    <cfRule type="cellIs" dxfId="22487" priority="95575" stopIfTrue="1" operator="equal">
      <formula>0</formula>
    </cfRule>
  </conditionalFormatting>
  <conditionalFormatting sqref="E217">
    <cfRule type="cellIs" dxfId="22486" priority="95574" stopIfTrue="1" operator="equal">
      <formula>0</formula>
    </cfRule>
  </conditionalFormatting>
  <conditionalFormatting sqref="E217">
    <cfRule type="cellIs" dxfId="22485" priority="95573" stopIfTrue="1" operator="equal">
      <formula>0</formula>
    </cfRule>
  </conditionalFormatting>
  <conditionalFormatting sqref="E217">
    <cfRule type="cellIs" dxfId="22484" priority="95572" stopIfTrue="1" operator="equal">
      <formula>0</formula>
    </cfRule>
  </conditionalFormatting>
  <conditionalFormatting sqref="E217">
    <cfRule type="cellIs" dxfId="22483" priority="95571" stopIfTrue="1" operator="equal">
      <formula>0</formula>
    </cfRule>
  </conditionalFormatting>
  <conditionalFormatting sqref="E217">
    <cfRule type="cellIs" dxfId="22482" priority="95570" stopIfTrue="1" operator="equal">
      <formula>0</formula>
    </cfRule>
  </conditionalFormatting>
  <conditionalFormatting sqref="E217">
    <cfRule type="cellIs" dxfId="22481" priority="95569" stopIfTrue="1" operator="equal">
      <formula>0</formula>
    </cfRule>
  </conditionalFormatting>
  <conditionalFormatting sqref="E217">
    <cfRule type="cellIs" dxfId="22480" priority="95568" stopIfTrue="1" operator="equal">
      <formula>0</formula>
    </cfRule>
  </conditionalFormatting>
  <conditionalFormatting sqref="E217">
    <cfRule type="cellIs" dxfId="22479" priority="95567" stopIfTrue="1" operator="equal">
      <formula>0</formula>
    </cfRule>
  </conditionalFormatting>
  <conditionalFormatting sqref="E217">
    <cfRule type="cellIs" dxfId="22478" priority="95566" stopIfTrue="1" operator="equal">
      <formula>0</formula>
    </cfRule>
  </conditionalFormatting>
  <conditionalFormatting sqref="E217">
    <cfRule type="cellIs" dxfId="22477" priority="95565" stopIfTrue="1" operator="equal">
      <formula>0</formula>
    </cfRule>
  </conditionalFormatting>
  <conditionalFormatting sqref="E217">
    <cfRule type="cellIs" dxfId="22476" priority="95564" stopIfTrue="1" operator="equal">
      <formula>0</formula>
    </cfRule>
  </conditionalFormatting>
  <conditionalFormatting sqref="E217">
    <cfRule type="cellIs" dxfId="22475" priority="95563" stopIfTrue="1" operator="equal">
      <formula>0</formula>
    </cfRule>
  </conditionalFormatting>
  <conditionalFormatting sqref="E217">
    <cfRule type="cellIs" dxfId="22474" priority="95562" stopIfTrue="1" operator="equal">
      <formula>0</formula>
    </cfRule>
  </conditionalFormatting>
  <conditionalFormatting sqref="E217">
    <cfRule type="cellIs" dxfId="22473" priority="95561" stopIfTrue="1" operator="equal">
      <formula>0</formula>
    </cfRule>
  </conditionalFormatting>
  <conditionalFormatting sqref="E217">
    <cfRule type="cellIs" dxfId="22472" priority="95560" stopIfTrue="1" operator="equal">
      <formula>0</formula>
    </cfRule>
  </conditionalFormatting>
  <conditionalFormatting sqref="E217">
    <cfRule type="cellIs" dxfId="22471" priority="95559" stopIfTrue="1" operator="equal">
      <formula>0</formula>
    </cfRule>
  </conditionalFormatting>
  <conditionalFormatting sqref="E217">
    <cfRule type="cellIs" dxfId="22470" priority="95558" stopIfTrue="1" operator="equal">
      <formula>0</formula>
    </cfRule>
  </conditionalFormatting>
  <conditionalFormatting sqref="E217">
    <cfRule type="cellIs" dxfId="22469" priority="95557" stopIfTrue="1" operator="equal">
      <formula>0</formula>
    </cfRule>
  </conditionalFormatting>
  <conditionalFormatting sqref="E217">
    <cfRule type="cellIs" dxfId="22468" priority="95556" stopIfTrue="1" operator="equal">
      <formula>0</formula>
    </cfRule>
  </conditionalFormatting>
  <conditionalFormatting sqref="E217">
    <cfRule type="cellIs" dxfId="22467" priority="95555" stopIfTrue="1" operator="equal">
      <formula>0</formula>
    </cfRule>
  </conditionalFormatting>
  <conditionalFormatting sqref="E217">
    <cfRule type="cellIs" dxfId="22466" priority="95554" stopIfTrue="1" operator="equal">
      <formula>0</formula>
    </cfRule>
  </conditionalFormatting>
  <conditionalFormatting sqref="E217">
    <cfRule type="cellIs" dxfId="22465" priority="95553" stopIfTrue="1" operator="equal">
      <formula>0</formula>
    </cfRule>
  </conditionalFormatting>
  <conditionalFormatting sqref="E217">
    <cfRule type="cellIs" dxfId="22464" priority="95552" stopIfTrue="1" operator="equal">
      <formula>0</formula>
    </cfRule>
  </conditionalFormatting>
  <conditionalFormatting sqref="E217">
    <cfRule type="cellIs" dxfId="22463" priority="95551" stopIfTrue="1" operator="equal">
      <formula>0</formula>
    </cfRule>
  </conditionalFormatting>
  <conditionalFormatting sqref="E217">
    <cfRule type="cellIs" dxfId="22462" priority="95550" stopIfTrue="1" operator="equal">
      <formula>0</formula>
    </cfRule>
  </conditionalFormatting>
  <conditionalFormatting sqref="E217">
    <cfRule type="cellIs" dxfId="22461" priority="95549" stopIfTrue="1" operator="equal">
      <formula>0</formula>
    </cfRule>
  </conditionalFormatting>
  <conditionalFormatting sqref="E217">
    <cfRule type="cellIs" dxfId="22460" priority="95548" stopIfTrue="1" operator="equal">
      <formula>0</formula>
    </cfRule>
  </conditionalFormatting>
  <conditionalFormatting sqref="E217">
    <cfRule type="cellIs" dxfId="22459" priority="95547" stopIfTrue="1" operator="equal">
      <formula>0</formula>
    </cfRule>
  </conditionalFormatting>
  <conditionalFormatting sqref="E217">
    <cfRule type="cellIs" dxfId="22458" priority="95546" stopIfTrue="1" operator="equal">
      <formula>0</formula>
    </cfRule>
  </conditionalFormatting>
  <conditionalFormatting sqref="E217">
    <cfRule type="cellIs" dxfId="22457" priority="95545" stopIfTrue="1" operator="equal">
      <formula>0</formula>
    </cfRule>
  </conditionalFormatting>
  <conditionalFormatting sqref="E217">
    <cfRule type="cellIs" dxfId="22456" priority="95544" stopIfTrue="1" operator="equal">
      <formula>0</formula>
    </cfRule>
  </conditionalFormatting>
  <conditionalFormatting sqref="E217">
    <cfRule type="cellIs" dxfId="22455" priority="95543" stopIfTrue="1" operator="equal">
      <formula>0</formula>
    </cfRule>
  </conditionalFormatting>
  <conditionalFormatting sqref="E217">
    <cfRule type="cellIs" dxfId="22454" priority="95542" stopIfTrue="1" operator="equal">
      <formula>0</formula>
    </cfRule>
  </conditionalFormatting>
  <conditionalFormatting sqref="E217">
    <cfRule type="cellIs" dxfId="22453" priority="95541" stopIfTrue="1" operator="equal">
      <formula>0</formula>
    </cfRule>
  </conditionalFormatting>
  <conditionalFormatting sqref="E217">
    <cfRule type="cellIs" dxfId="22452" priority="95540" stopIfTrue="1" operator="equal">
      <formula>0</formula>
    </cfRule>
  </conditionalFormatting>
  <conditionalFormatting sqref="E217">
    <cfRule type="cellIs" dxfId="22451" priority="95539" stopIfTrue="1" operator="equal">
      <formula>0</formula>
    </cfRule>
  </conditionalFormatting>
  <conditionalFormatting sqref="E217">
    <cfRule type="cellIs" dxfId="22450" priority="95538" stopIfTrue="1" operator="equal">
      <formula>0</formula>
    </cfRule>
  </conditionalFormatting>
  <conditionalFormatting sqref="E217">
    <cfRule type="cellIs" dxfId="22449" priority="95537" stopIfTrue="1" operator="equal">
      <formula>0</formula>
    </cfRule>
  </conditionalFormatting>
  <conditionalFormatting sqref="E217">
    <cfRule type="cellIs" dxfId="22448" priority="95536" stopIfTrue="1" operator="equal">
      <formula>0</formula>
    </cfRule>
  </conditionalFormatting>
  <conditionalFormatting sqref="E217">
    <cfRule type="cellIs" dxfId="22447" priority="95535" stopIfTrue="1" operator="equal">
      <formula>0</formula>
    </cfRule>
  </conditionalFormatting>
  <conditionalFormatting sqref="E217">
    <cfRule type="cellIs" dxfId="22446" priority="95534" stopIfTrue="1" operator="equal">
      <formula>0</formula>
    </cfRule>
  </conditionalFormatting>
  <conditionalFormatting sqref="E217">
    <cfRule type="cellIs" dxfId="22445" priority="95533" stopIfTrue="1" operator="equal">
      <formula>0</formula>
    </cfRule>
  </conditionalFormatting>
  <conditionalFormatting sqref="E217">
    <cfRule type="cellIs" dxfId="22444" priority="95532" stopIfTrue="1" operator="equal">
      <formula>0</formula>
    </cfRule>
  </conditionalFormatting>
  <conditionalFormatting sqref="E217">
    <cfRule type="cellIs" dxfId="22443" priority="95531" stopIfTrue="1" operator="equal">
      <formula>0</formula>
    </cfRule>
  </conditionalFormatting>
  <conditionalFormatting sqref="E217">
    <cfRule type="cellIs" dxfId="22442" priority="95530" stopIfTrue="1" operator="equal">
      <formula>0</formula>
    </cfRule>
  </conditionalFormatting>
  <conditionalFormatting sqref="E217">
    <cfRule type="cellIs" dxfId="22441" priority="95529" stopIfTrue="1" operator="equal">
      <formula>0</formula>
    </cfRule>
  </conditionalFormatting>
  <conditionalFormatting sqref="E217">
    <cfRule type="cellIs" dxfId="22440" priority="95528" stopIfTrue="1" operator="equal">
      <formula>0</formula>
    </cfRule>
  </conditionalFormatting>
  <conditionalFormatting sqref="E217">
    <cfRule type="cellIs" dxfId="22439" priority="95527" stopIfTrue="1" operator="equal">
      <formula>0</formula>
    </cfRule>
  </conditionalFormatting>
  <conditionalFormatting sqref="E217">
    <cfRule type="cellIs" dxfId="22438" priority="95526" stopIfTrue="1" operator="equal">
      <formula>0</formula>
    </cfRule>
  </conditionalFormatting>
  <conditionalFormatting sqref="E217">
    <cfRule type="cellIs" dxfId="22437" priority="95525" stopIfTrue="1" operator="equal">
      <formula>0</formula>
    </cfRule>
  </conditionalFormatting>
  <conditionalFormatting sqref="E217">
    <cfRule type="cellIs" dxfId="22436" priority="95524" stopIfTrue="1" operator="equal">
      <formula>0</formula>
    </cfRule>
  </conditionalFormatting>
  <conditionalFormatting sqref="E217">
    <cfRule type="cellIs" dxfId="22435" priority="95523" stopIfTrue="1" operator="equal">
      <formula>0</formula>
    </cfRule>
  </conditionalFormatting>
  <conditionalFormatting sqref="E217">
    <cfRule type="cellIs" dxfId="22434" priority="95522" stopIfTrue="1" operator="equal">
      <formula>0</formula>
    </cfRule>
  </conditionalFormatting>
  <conditionalFormatting sqref="E217">
    <cfRule type="cellIs" dxfId="22433" priority="95521" stopIfTrue="1" operator="equal">
      <formula>0</formula>
    </cfRule>
  </conditionalFormatting>
  <conditionalFormatting sqref="E217">
    <cfRule type="cellIs" dxfId="22432" priority="95520" stopIfTrue="1" operator="equal">
      <formula>0</formula>
    </cfRule>
  </conditionalFormatting>
  <conditionalFormatting sqref="E217">
    <cfRule type="cellIs" dxfId="22431" priority="95519" stopIfTrue="1" operator="equal">
      <formula>0</formula>
    </cfRule>
  </conditionalFormatting>
  <conditionalFormatting sqref="E217">
    <cfRule type="cellIs" dxfId="22430" priority="95518" stopIfTrue="1" operator="equal">
      <formula>0</formula>
    </cfRule>
  </conditionalFormatting>
  <conditionalFormatting sqref="E217">
    <cfRule type="cellIs" dxfId="22429" priority="95517" stopIfTrue="1" operator="equal">
      <formula>0</formula>
    </cfRule>
  </conditionalFormatting>
  <conditionalFormatting sqref="E217">
    <cfRule type="cellIs" dxfId="22428" priority="95516" stopIfTrue="1" operator="equal">
      <formula>0</formula>
    </cfRule>
  </conditionalFormatting>
  <conditionalFormatting sqref="E217">
    <cfRule type="cellIs" dxfId="22427" priority="95515" stopIfTrue="1" operator="equal">
      <formula>0</formula>
    </cfRule>
  </conditionalFormatting>
  <conditionalFormatting sqref="E217">
    <cfRule type="cellIs" dxfId="22426" priority="95514" stopIfTrue="1" operator="equal">
      <formula>0</formula>
    </cfRule>
  </conditionalFormatting>
  <conditionalFormatting sqref="E217">
    <cfRule type="cellIs" dxfId="22425" priority="95513" stopIfTrue="1" operator="equal">
      <formula>0</formula>
    </cfRule>
  </conditionalFormatting>
  <conditionalFormatting sqref="E217">
    <cfRule type="cellIs" dxfId="22424" priority="95512" stopIfTrue="1" operator="equal">
      <formula>0</formula>
    </cfRule>
  </conditionalFormatting>
  <conditionalFormatting sqref="E217">
    <cfRule type="cellIs" dxfId="22423" priority="95511" stopIfTrue="1" operator="equal">
      <formula>0</formula>
    </cfRule>
  </conditionalFormatting>
  <conditionalFormatting sqref="E217">
    <cfRule type="cellIs" dxfId="22422" priority="95510" stopIfTrue="1" operator="equal">
      <formula>0</formula>
    </cfRule>
  </conditionalFormatting>
  <conditionalFormatting sqref="E217">
    <cfRule type="cellIs" dxfId="22421" priority="95509" stopIfTrue="1" operator="equal">
      <formula>0</formula>
    </cfRule>
  </conditionalFormatting>
  <conditionalFormatting sqref="E217">
    <cfRule type="cellIs" dxfId="22420" priority="95508" stopIfTrue="1" operator="equal">
      <formula>0</formula>
    </cfRule>
  </conditionalFormatting>
  <conditionalFormatting sqref="E217">
    <cfRule type="cellIs" dxfId="22419" priority="95507" stopIfTrue="1" operator="equal">
      <formula>0</formula>
    </cfRule>
  </conditionalFormatting>
  <conditionalFormatting sqref="E217">
    <cfRule type="cellIs" dxfId="22418" priority="95506" stopIfTrue="1" operator="equal">
      <formula>0</formula>
    </cfRule>
  </conditionalFormatting>
  <conditionalFormatting sqref="E217">
    <cfRule type="cellIs" dxfId="22417" priority="95505" stopIfTrue="1" operator="equal">
      <formula>0</formula>
    </cfRule>
  </conditionalFormatting>
  <conditionalFormatting sqref="E217">
    <cfRule type="cellIs" dxfId="22416" priority="95504" stopIfTrue="1" operator="equal">
      <formula>0</formula>
    </cfRule>
  </conditionalFormatting>
  <conditionalFormatting sqref="E217">
    <cfRule type="cellIs" dxfId="22415" priority="95503" stopIfTrue="1" operator="equal">
      <formula>0</formula>
    </cfRule>
  </conditionalFormatting>
  <conditionalFormatting sqref="E217">
    <cfRule type="cellIs" dxfId="22414" priority="95502" stopIfTrue="1" operator="equal">
      <formula>0</formula>
    </cfRule>
  </conditionalFormatting>
  <conditionalFormatting sqref="E217">
    <cfRule type="cellIs" dxfId="22413" priority="95501" stopIfTrue="1" operator="equal">
      <formula>0</formula>
    </cfRule>
  </conditionalFormatting>
  <conditionalFormatting sqref="E217">
    <cfRule type="cellIs" dxfId="22412" priority="95500" stopIfTrue="1" operator="equal">
      <formula>0</formula>
    </cfRule>
  </conditionalFormatting>
  <conditionalFormatting sqref="E217">
    <cfRule type="cellIs" dxfId="22411" priority="95499" stopIfTrue="1" operator="equal">
      <formula>0</formula>
    </cfRule>
  </conditionalFormatting>
  <conditionalFormatting sqref="E217">
    <cfRule type="cellIs" dxfId="22410" priority="95498" stopIfTrue="1" operator="equal">
      <formula>0</formula>
    </cfRule>
  </conditionalFormatting>
  <conditionalFormatting sqref="E217">
    <cfRule type="cellIs" dxfId="22409" priority="95497" stopIfTrue="1" operator="equal">
      <formula>0</formula>
    </cfRule>
  </conditionalFormatting>
  <conditionalFormatting sqref="E217">
    <cfRule type="cellIs" dxfId="22408" priority="95496" stopIfTrue="1" operator="equal">
      <formula>0</formula>
    </cfRule>
  </conditionalFormatting>
  <conditionalFormatting sqref="E217">
    <cfRule type="cellIs" dxfId="22407" priority="95495" stopIfTrue="1" operator="equal">
      <formula>0</formula>
    </cfRule>
  </conditionalFormatting>
  <conditionalFormatting sqref="E217">
    <cfRule type="cellIs" dxfId="22406" priority="95494" stopIfTrue="1" operator="equal">
      <formula>0</formula>
    </cfRule>
  </conditionalFormatting>
  <conditionalFormatting sqref="E217">
    <cfRule type="cellIs" dxfId="22405" priority="95493" stopIfTrue="1" operator="equal">
      <formula>0</formula>
    </cfRule>
  </conditionalFormatting>
  <conditionalFormatting sqref="E217">
    <cfRule type="cellIs" dxfId="22404" priority="95492" stopIfTrue="1" operator="equal">
      <formula>0</formula>
    </cfRule>
  </conditionalFormatting>
  <conditionalFormatting sqref="E217">
    <cfRule type="cellIs" dxfId="22403" priority="95491" stopIfTrue="1" operator="equal">
      <formula>0</formula>
    </cfRule>
  </conditionalFormatting>
  <conditionalFormatting sqref="E217">
    <cfRule type="cellIs" dxfId="22402" priority="95490" stopIfTrue="1" operator="equal">
      <formula>0</formula>
    </cfRule>
  </conditionalFormatting>
  <conditionalFormatting sqref="E217">
    <cfRule type="cellIs" dxfId="22401" priority="95489" stopIfTrue="1" operator="equal">
      <formula>0</formula>
    </cfRule>
  </conditionalFormatting>
  <conditionalFormatting sqref="E217">
    <cfRule type="cellIs" dxfId="22400" priority="95488" stopIfTrue="1" operator="equal">
      <formula>0</formula>
    </cfRule>
  </conditionalFormatting>
  <conditionalFormatting sqref="E217">
    <cfRule type="cellIs" dxfId="22399" priority="95487" stopIfTrue="1" operator="equal">
      <formula>0</formula>
    </cfRule>
  </conditionalFormatting>
  <conditionalFormatting sqref="E217">
    <cfRule type="cellIs" dxfId="22398" priority="95486" stopIfTrue="1" operator="equal">
      <formula>0</formula>
    </cfRule>
  </conditionalFormatting>
  <conditionalFormatting sqref="E217">
    <cfRule type="cellIs" dxfId="22397" priority="95485" stopIfTrue="1" operator="equal">
      <formula>0</formula>
    </cfRule>
  </conditionalFormatting>
  <conditionalFormatting sqref="E217">
    <cfRule type="cellIs" dxfId="22396" priority="95484" stopIfTrue="1" operator="equal">
      <formula>0</formula>
    </cfRule>
  </conditionalFormatting>
  <conditionalFormatting sqref="E217">
    <cfRule type="cellIs" dxfId="22395" priority="95483" stopIfTrue="1" operator="equal">
      <formula>0</formula>
    </cfRule>
  </conditionalFormatting>
  <conditionalFormatting sqref="E217">
    <cfRule type="cellIs" dxfId="22394" priority="95482" stopIfTrue="1" operator="equal">
      <formula>0</formula>
    </cfRule>
  </conditionalFormatting>
  <conditionalFormatting sqref="E217">
    <cfRule type="cellIs" dxfId="22393" priority="95481" stopIfTrue="1" operator="equal">
      <formula>0</formula>
    </cfRule>
  </conditionalFormatting>
  <conditionalFormatting sqref="E217">
    <cfRule type="cellIs" dxfId="22392" priority="95480" stopIfTrue="1" operator="equal">
      <formula>0</formula>
    </cfRule>
  </conditionalFormatting>
  <conditionalFormatting sqref="E217">
    <cfRule type="cellIs" dxfId="22391" priority="95479" stopIfTrue="1" operator="equal">
      <formula>0</formula>
    </cfRule>
  </conditionalFormatting>
  <conditionalFormatting sqref="E217">
    <cfRule type="cellIs" dxfId="22390" priority="95478" stopIfTrue="1" operator="equal">
      <formula>0</formula>
    </cfRule>
  </conditionalFormatting>
  <conditionalFormatting sqref="E217">
    <cfRule type="cellIs" dxfId="22389" priority="95477" stopIfTrue="1" operator="equal">
      <formula>0</formula>
    </cfRule>
  </conditionalFormatting>
  <conditionalFormatting sqref="E217">
    <cfRule type="cellIs" dxfId="22388" priority="95476" stopIfTrue="1" operator="equal">
      <formula>0</formula>
    </cfRule>
  </conditionalFormatting>
  <conditionalFormatting sqref="E217">
    <cfRule type="cellIs" dxfId="22387" priority="95475" stopIfTrue="1" operator="equal">
      <formula>0</formula>
    </cfRule>
  </conditionalFormatting>
  <conditionalFormatting sqref="E217">
    <cfRule type="cellIs" dxfId="22386" priority="95474" stopIfTrue="1" operator="equal">
      <formula>0</formula>
    </cfRule>
  </conditionalFormatting>
  <conditionalFormatting sqref="E217">
    <cfRule type="cellIs" dxfId="22385" priority="95473" stopIfTrue="1" operator="equal">
      <formula>0</formula>
    </cfRule>
  </conditionalFormatting>
  <conditionalFormatting sqref="E217">
    <cfRule type="cellIs" dxfId="22384" priority="95472" stopIfTrue="1" operator="equal">
      <formula>0</formula>
    </cfRule>
  </conditionalFormatting>
  <conditionalFormatting sqref="E217">
    <cfRule type="cellIs" dxfId="22383" priority="95471" stopIfTrue="1" operator="equal">
      <formula>0</formula>
    </cfRule>
  </conditionalFormatting>
  <conditionalFormatting sqref="E217">
    <cfRule type="cellIs" dxfId="22382" priority="95470" stopIfTrue="1" operator="equal">
      <formula>0</formula>
    </cfRule>
  </conditionalFormatting>
  <conditionalFormatting sqref="E217">
    <cfRule type="cellIs" dxfId="22381" priority="95469" stopIfTrue="1" operator="equal">
      <formula>0</formula>
    </cfRule>
  </conditionalFormatting>
  <conditionalFormatting sqref="E217">
    <cfRule type="cellIs" dxfId="22380" priority="95468" stopIfTrue="1" operator="equal">
      <formula>0</formula>
    </cfRule>
  </conditionalFormatting>
  <conditionalFormatting sqref="E217">
    <cfRule type="cellIs" dxfId="22379" priority="95467" stopIfTrue="1" operator="equal">
      <formula>0</formula>
    </cfRule>
  </conditionalFormatting>
  <conditionalFormatting sqref="E217">
    <cfRule type="cellIs" dxfId="22378" priority="95466" stopIfTrue="1" operator="equal">
      <formula>0</formula>
    </cfRule>
  </conditionalFormatting>
  <conditionalFormatting sqref="E217">
    <cfRule type="cellIs" dxfId="22377" priority="95465" stopIfTrue="1" operator="equal">
      <formula>0</formula>
    </cfRule>
  </conditionalFormatting>
  <conditionalFormatting sqref="E217">
    <cfRule type="cellIs" dxfId="22376" priority="95464" stopIfTrue="1" operator="equal">
      <formula>0</formula>
    </cfRule>
  </conditionalFormatting>
  <conditionalFormatting sqref="E217">
    <cfRule type="cellIs" dxfId="22375" priority="95463" stopIfTrue="1" operator="equal">
      <formula>0</formula>
    </cfRule>
  </conditionalFormatting>
  <conditionalFormatting sqref="E217">
    <cfRule type="cellIs" dxfId="22374" priority="95462" stopIfTrue="1" operator="equal">
      <formula>0</formula>
    </cfRule>
  </conditionalFormatting>
  <conditionalFormatting sqref="E217">
    <cfRule type="cellIs" dxfId="22373" priority="95461" stopIfTrue="1" operator="equal">
      <formula>0</formula>
    </cfRule>
  </conditionalFormatting>
  <conditionalFormatting sqref="E217">
    <cfRule type="cellIs" dxfId="22372" priority="95460" stopIfTrue="1" operator="equal">
      <formula>0</formula>
    </cfRule>
  </conditionalFormatting>
  <conditionalFormatting sqref="E217">
    <cfRule type="cellIs" dxfId="22371" priority="95459" stopIfTrue="1" operator="equal">
      <formula>0</formula>
    </cfRule>
  </conditionalFormatting>
  <conditionalFormatting sqref="E217">
    <cfRule type="cellIs" dxfId="22370" priority="95458" stopIfTrue="1" operator="equal">
      <formula>0</formula>
    </cfRule>
  </conditionalFormatting>
  <conditionalFormatting sqref="E217">
    <cfRule type="cellIs" dxfId="22369" priority="95457" stopIfTrue="1" operator="equal">
      <formula>0</formula>
    </cfRule>
  </conditionalFormatting>
  <conditionalFormatting sqref="E217">
    <cfRule type="cellIs" dxfId="22368" priority="95456" stopIfTrue="1" operator="equal">
      <formula>0</formula>
    </cfRule>
  </conditionalFormatting>
  <conditionalFormatting sqref="E217">
    <cfRule type="cellIs" dxfId="22367" priority="95455" stopIfTrue="1" operator="equal">
      <formula>0</formula>
    </cfRule>
  </conditionalFormatting>
  <conditionalFormatting sqref="E217">
    <cfRule type="cellIs" dxfId="22366" priority="95454" stopIfTrue="1" operator="equal">
      <formula>0</formula>
    </cfRule>
  </conditionalFormatting>
  <conditionalFormatting sqref="E217">
    <cfRule type="cellIs" dxfId="22365" priority="95453" stopIfTrue="1" operator="equal">
      <formula>0</formula>
    </cfRule>
  </conditionalFormatting>
  <conditionalFormatting sqref="E217">
    <cfRule type="cellIs" dxfId="22364" priority="95452" stopIfTrue="1" operator="equal">
      <formula>0</formula>
    </cfRule>
  </conditionalFormatting>
  <conditionalFormatting sqref="E217">
    <cfRule type="cellIs" dxfId="22363" priority="95451" stopIfTrue="1" operator="equal">
      <formula>0</formula>
    </cfRule>
  </conditionalFormatting>
  <conditionalFormatting sqref="E217">
    <cfRule type="cellIs" dxfId="22362" priority="95450" stopIfTrue="1" operator="equal">
      <formula>0</formula>
    </cfRule>
  </conditionalFormatting>
  <conditionalFormatting sqref="E217">
    <cfRule type="cellIs" dxfId="22361" priority="95449" stopIfTrue="1" operator="equal">
      <formula>0</formula>
    </cfRule>
  </conditionalFormatting>
  <conditionalFormatting sqref="E217">
    <cfRule type="cellIs" dxfId="22360" priority="95448" stopIfTrue="1" operator="equal">
      <formula>0</formula>
    </cfRule>
  </conditionalFormatting>
  <conditionalFormatting sqref="E217">
    <cfRule type="cellIs" dxfId="22359" priority="95447" stopIfTrue="1" operator="equal">
      <formula>0</formula>
    </cfRule>
  </conditionalFormatting>
  <conditionalFormatting sqref="E217">
    <cfRule type="cellIs" dxfId="22358" priority="95446" stopIfTrue="1" operator="equal">
      <formula>0</formula>
    </cfRule>
  </conditionalFormatting>
  <conditionalFormatting sqref="E217">
    <cfRule type="cellIs" dxfId="22357" priority="95445" stopIfTrue="1" operator="equal">
      <formula>0</formula>
    </cfRule>
  </conditionalFormatting>
  <conditionalFormatting sqref="E217">
    <cfRule type="cellIs" dxfId="22356" priority="95444" stopIfTrue="1" operator="equal">
      <formula>0</formula>
    </cfRule>
  </conditionalFormatting>
  <conditionalFormatting sqref="E217">
    <cfRule type="cellIs" dxfId="22355" priority="95443" stopIfTrue="1" operator="equal">
      <formula>0</formula>
    </cfRule>
  </conditionalFormatting>
  <conditionalFormatting sqref="E217">
    <cfRule type="cellIs" dxfId="22354" priority="95442" stopIfTrue="1" operator="equal">
      <formula>0</formula>
    </cfRule>
  </conditionalFormatting>
  <conditionalFormatting sqref="E217">
    <cfRule type="cellIs" dxfId="22353" priority="95441" stopIfTrue="1" operator="equal">
      <formula>0</formula>
    </cfRule>
  </conditionalFormatting>
  <conditionalFormatting sqref="E217">
    <cfRule type="cellIs" dxfId="22352" priority="95440" stopIfTrue="1" operator="equal">
      <formula>0</formula>
    </cfRule>
  </conditionalFormatting>
  <conditionalFormatting sqref="E217">
    <cfRule type="cellIs" dxfId="22351" priority="95439" stopIfTrue="1" operator="equal">
      <formula>0</formula>
    </cfRule>
  </conditionalFormatting>
  <conditionalFormatting sqref="E217">
    <cfRule type="cellIs" dxfId="22350" priority="95438" stopIfTrue="1" operator="equal">
      <formula>0</formula>
    </cfRule>
  </conditionalFormatting>
  <conditionalFormatting sqref="E217">
    <cfRule type="cellIs" dxfId="22349" priority="95437" stopIfTrue="1" operator="equal">
      <formula>0</formula>
    </cfRule>
  </conditionalFormatting>
  <conditionalFormatting sqref="E217">
    <cfRule type="cellIs" dxfId="22348" priority="95436" stopIfTrue="1" operator="equal">
      <formula>0</formula>
    </cfRule>
  </conditionalFormatting>
  <conditionalFormatting sqref="E217">
    <cfRule type="cellIs" dxfId="22347" priority="95435" stopIfTrue="1" operator="equal">
      <formula>0</formula>
    </cfRule>
  </conditionalFormatting>
  <conditionalFormatting sqref="E217">
    <cfRule type="cellIs" dxfId="22346" priority="95434" stopIfTrue="1" operator="equal">
      <formula>0</formula>
    </cfRule>
  </conditionalFormatting>
  <conditionalFormatting sqref="E217">
    <cfRule type="cellIs" dxfId="22345" priority="95433" stopIfTrue="1" operator="equal">
      <formula>0</formula>
    </cfRule>
  </conditionalFormatting>
  <conditionalFormatting sqref="E217">
    <cfRule type="cellIs" dxfId="22344" priority="95432" stopIfTrue="1" operator="equal">
      <formula>0</formula>
    </cfRule>
  </conditionalFormatting>
  <conditionalFormatting sqref="E217">
    <cfRule type="cellIs" dxfId="22343" priority="95431" stopIfTrue="1" operator="equal">
      <formula>0</formula>
    </cfRule>
  </conditionalFormatting>
  <conditionalFormatting sqref="E217">
    <cfRule type="cellIs" dxfId="22342" priority="95430" stopIfTrue="1" operator="equal">
      <formula>0</formula>
    </cfRule>
  </conditionalFormatting>
  <conditionalFormatting sqref="E217">
    <cfRule type="cellIs" dxfId="22341" priority="95429" stopIfTrue="1" operator="equal">
      <formula>0</formula>
    </cfRule>
  </conditionalFormatting>
  <conditionalFormatting sqref="E217">
    <cfRule type="cellIs" dxfId="22340" priority="95428" stopIfTrue="1" operator="equal">
      <formula>0</formula>
    </cfRule>
  </conditionalFormatting>
  <conditionalFormatting sqref="E217">
    <cfRule type="cellIs" dxfId="22339" priority="95427" stopIfTrue="1" operator="equal">
      <formula>0</formula>
    </cfRule>
  </conditionalFormatting>
  <conditionalFormatting sqref="E217">
    <cfRule type="cellIs" dxfId="22338" priority="95426" stopIfTrue="1" operator="equal">
      <formula>0</formula>
    </cfRule>
  </conditionalFormatting>
  <conditionalFormatting sqref="E217">
    <cfRule type="cellIs" dxfId="22337" priority="95425" stopIfTrue="1" operator="equal">
      <formula>0</formula>
    </cfRule>
  </conditionalFormatting>
  <conditionalFormatting sqref="F49">
    <cfRule type="cellIs" dxfId="22336" priority="94598" stopIfTrue="1" operator="equal">
      <formula>0</formula>
    </cfRule>
  </conditionalFormatting>
  <conditionalFormatting sqref="K210">
    <cfRule type="cellIs" dxfId="22335" priority="94593" stopIfTrue="1" operator="equal">
      <formula>0</formula>
    </cfRule>
  </conditionalFormatting>
  <conditionalFormatting sqref="M106 M108">
    <cfRule type="cellIs" dxfId="22334" priority="93770" stopIfTrue="1" operator="equal">
      <formula>0</formula>
    </cfRule>
  </conditionalFormatting>
  <conditionalFormatting sqref="M105">
    <cfRule type="cellIs" dxfId="22333" priority="93769" stopIfTrue="1" operator="equal">
      <formula>0</formula>
    </cfRule>
  </conditionalFormatting>
  <conditionalFormatting sqref="M107">
    <cfRule type="cellIs" dxfId="22332" priority="93768" stopIfTrue="1" operator="equal">
      <formula>0</formula>
    </cfRule>
  </conditionalFormatting>
  <conditionalFormatting sqref="J74">
    <cfRule type="cellIs" dxfId="22331" priority="92371" stopIfTrue="1" operator="equal">
      <formula>0</formula>
    </cfRule>
  </conditionalFormatting>
  <conditionalFormatting sqref="J76">
    <cfRule type="cellIs" dxfId="22330" priority="92370" stopIfTrue="1" operator="equal">
      <formula>0</formula>
    </cfRule>
  </conditionalFormatting>
  <conditionalFormatting sqref="J80">
    <cfRule type="cellIs" dxfId="22329" priority="92369" stopIfTrue="1" operator="equal">
      <formula>0</formula>
    </cfRule>
  </conditionalFormatting>
  <conditionalFormatting sqref="J77">
    <cfRule type="cellIs" dxfId="22328" priority="92368" stopIfTrue="1" operator="equal">
      <formula>0</formula>
    </cfRule>
  </conditionalFormatting>
  <conditionalFormatting sqref="J75">
    <cfRule type="cellIs" dxfId="22327" priority="92367" stopIfTrue="1" operator="equal">
      <formula>0</formula>
    </cfRule>
  </conditionalFormatting>
  <conditionalFormatting sqref="J79">
    <cfRule type="cellIs" dxfId="22326" priority="92366" stopIfTrue="1" operator="equal">
      <formula>0</formula>
    </cfRule>
  </conditionalFormatting>
  <conditionalFormatting sqref="J78">
    <cfRule type="cellIs" dxfId="22325" priority="92365" stopIfTrue="1" operator="equal">
      <formula>0</formula>
    </cfRule>
  </conditionalFormatting>
  <conditionalFormatting sqref="E216">
    <cfRule type="cellIs" dxfId="22324" priority="84610" stopIfTrue="1" operator="equal">
      <formula>0</formula>
    </cfRule>
  </conditionalFormatting>
  <conditionalFormatting sqref="E216">
    <cfRule type="cellIs" dxfId="22323" priority="84609" stopIfTrue="1" operator="equal">
      <formula>0</formula>
    </cfRule>
  </conditionalFormatting>
  <conditionalFormatting sqref="E216">
    <cfRule type="cellIs" dxfId="22322" priority="84608" stopIfTrue="1" operator="equal">
      <formula>0</formula>
    </cfRule>
  </conditionalFormatting>
  <conditionalFormatting sqref="E216">
    <cfRule type="cellIs" dxfId="22321" priority="84607" stopIfTrue="1" operator="equal">
      <formula>0</formula>
    </cfRule>
  </conditionalFormatting>
  <conditionalFormatting sqref="E216">
    <cfRule type="cellIs" dxfId="22320" priority="84606" stopIfTrue="1" operator="equal">
      <formula>0</formula>
    </cfRule>
  </conditionalFormatting>
  <conditionalFormatting sqref="E216">
    <cfRule type="cellIs" dxfId="22319" priority="84605" stopIfTrue="1" operator="equal">
      <formula>0</formula>
    </cfRule>
  </conditionalFormatting>
  <conditionalFormatting sqref="E216">
    <cfRule type="cellIs" dxfId="22318" priority="84604" stopIfTrue="1" operator="equal">
      <formula>0</formula>
    </cfRule>
  </conditionalFormatting>
  <conditionalFormatting sqref="E216">
    <cfRule type="cellIs" dxfId="22317" priority="84603" stopIfTrue="1" operator="equal">
      <formula>0</formula>
    </cfRule>
  </conditionalFormatting>
  <conditionalFormatting sqref="E216">
    <cfRule type="cellIs" dxfId="22316" priority="84602" stopIfTrue="1" operator="equal">
      <formula>0</formula>
    </cfRule>
  </conditionalFormatting>
  <conditionalFormatting sqref="E216">
    <cfRule type="cellIs" dxfId="22315" priority="84601" stopIfTrue="1" operator="equal">
      <formula>0</formula>
    </cfRule>
  </conditionalFormatting>
  <conditionalFormatting sqref="E216">
    <cfRule type="cellIs" dxfId="22314" priority="84600" stopIfTrue="1" operator="equal">
      <formula>0</formula>
    </cfRule>
  </conditionalFormatting>
  <conditionalFormatting sqref="E216">
    <cfRule type="cellIs" dxfId="22313" priority="84599" stopIfTrue="1" operator="equal">
      <formula>0</formula>
    </cfRule>
  </conditionalFormatting>
  <conditionalFormatting sqref="E216">
    <cfRule type="cellIs" dxfId="22312" priority="84598" stopIfTrue="1" operator="equal">
      <formula>0</formula>
    </cfRule>
  </conditionalFormatting>
  <conditionalFormatting sqref="E216">
    <cfRule type="cellIs" dxfId="22311" priority="84597" stopIfTrue="1" operator="equal">
      <formula>0</formula>
    </cfRule>
  </conditionalFormatting>
  <conditionalFormatting sqref="E216">
    <cfRule type="cellIs" dxfId="22310" priority="84596" stopIfTrue="1" operator="equal">
      <formula>0</formula>
    </cfRule>
  </conditionalFormatting>
  <conditionalFormatting sqref="E216">
    <cfRule type="cellIs" dxfId="22309" priority="84595" stopIfTrue="1" operator="equal">
      <formula>0</formula>
    </cfRule>
  </conditionalFormatting>
  <conditionalFormatting sqref="E216">
    <cfRule type="cellIs" dxfId="22308" priority="84594" stopIfTrue="1" operator="equal">
      <formula>0</formula>
    </cfRule>
  </conditionalFormatting>
  <conditionalFormatting sqref="E216">
    <cfRule type="cellIs" dxfId="22307" priority="84593" stopIfTrue="1" operator="equal">
      <formula>0</formula>
    </cfRule>
  </conditionalFormatting>
  <conditionalFormatting sqref="E216">
    <cfRule type="cellIs" dxfId="22306" priority="84592" stopIfTrue="1" operator="equal">
      <formula>0</formula>
    </cfRule>
  </conditionalFormatting>
  <conditionalFormatting sqref="E216">
    <cfRule type="cellIs" dxfId="22305" priority="84591" stopIfTrue="1" operator="equal">
      <formula>0</formula>
    </cfRule>
  </conditionalFormatting>
  <conditionalFormatting sqref="E216">
    <cfRule type="cellIs" dxfId="22304" priority="84590" stopIfTrue="1" operator="equal">
      <formula>0</formula>
    </cfRule>
  </conditionalFormatting>
  <conditionalFormatting sqref="E216">
    <cfRule type="cellIs" dxfId="22303" priority="84589" stopIfTrue="1" operator="equal">
      <formula>0</formula>
    </cfRule>
  </conditionalFormatting>
  <conditionalFormatting sqref="E216">
    <cfRule type="cellIs" dxfId="22302" priority="84588" stopIfTrue="1" operator="equal">
      <formula>0</formula>
    </cfRule>
  </conditionalFormatting>
  <conditionalFormatting sqref="E216">
    <cfRule type="cellIs" dxfId="22301" priority="84587" stopIfTrue="1" operator="equal">
      <formula>0</formula>
    </cfRule>
  </conditionalFormatting>
  <conditionalFormatting sqref="E216">
    <cfRule type="cellIs" dxfId="22300" priority="84586" stopIfTrue="1" operator="equal">
      <formula>0</formula>
    </cfRule>
  </conditionalFormatting>
  <conditionalFormatting sqref="E216">
    <cfRule type="cellIs" dxfId="22299" priority="84585" stopIfTrue="1" operator="equal">
      <formula>0</formula>
    </cfRule>
  </conditionalFormatting>
  <conditionalFormatting sqref="E216">
    <cfRule type="cellIs" dxfId="22298" priority="84584" stopIfTrue="1" operator="equal">
      <formula>0</formula>
    </cfRule>
  </conditionalFormatting>
  <conditionalFormatting sqref="E216">
    <cfRule type="cellIs" dxfId="22297" priority="84583" stopIfTrue="1" operator="equal">
      <formula>0</formula>
    </cfRule>
  </conditionalFormatting>
  <conditionalFormatting sqref="E216">
    <cfRule type="cellIs" dxfId="22296" priority="84582" stopIfTrue="1" operator="equal">
      <formula>0</formula>
    </cfRule>
  </conditionalFormatting>
  <conditionalFormatting sqref="E216">
    <cfRule type="cellIs" dxfId="22295" priority="84581" stopIfTrue="1" operator="equal">
      <formula>0</formula>
    </cfRule>
  </conditionalFormatting>
  <conditionalFormatting sqref="E216">
    <cfRule type="cellIs" dxfId="22294" priority="84580" stopIfTrue="1" operator="equal">
      <formula>0</formula>
    </cfRule>
  </conditionalFormatting>
  <conditionalFormatting sqref="E216">
    <cfRule type="cellIs" dxfId="22293" priority="84579" stopIfTrue="1" operator="equal">
      <formula>0</formula>
    </cfRule>
  </conditionalFormatting>
  <conditionalFormatting sqref="E216">
    <cfRule type="cellIs" dxfId="22292" priority="84578" stopIfTrue="1" operator="equal">
      <formula>0</formula>
    </cfRule>
  </conditionalFormatting>
  <conditionalFormatting sqref="E216">
    <cfRule type="cellIs" dxfId="22291" priority="84577" stopIfTrue="1" operator="equal">
      <formula>0</formula>
    </cfRule>
  </conditionalFormatting>
  <conditionalFormatting sqref="E216">
    <cfRule type="cellIs" dxfId="22290" priority="84576" stopIfTrue="1" operator="equal">
      <formula>0</formula>
    </cfRule>
  </conditionalFormatting>
  <conditionalFormatting sqref="E216">
    <cfRule type="cellIs" dxfId="22289" priority="84575" stopIfTrue="1" operator="equal">
      <formula>0</formula>
    </cfRule>
  </conditionalFormatting>
  <conditionalFormatting sqref="E216">
    <cfRule type="cellIs" dxfId="22288" priority="84574" stopIfTrue="1" operator="equal">
      <formula>0</formula>
    </cfRule>
  </conditionalFormatting>
  <conditionalFormatting sqref="E216">
    <cfRule type="cellIs" dxfId="22287" priority="84573" stopIfTrue="1" operator="equal">
      <formula>0</formula>
    </cfRule>
  </conditionalFormatting>
  <conditionalFormatting sqref="E216">
    <cfRule type="cellIs" dxfId="22286" priority="84572" stopIfTrue="1" operator="equal">
      <formula>0</formula>
    </cfRule>
  </conditionalFormatting>
  <conditionalFormatting sqref="E216">
    <cfRule type="cellIs" dxfId="22285" priority="84571" stopIfTrue="1" operator="equal">
      <formula>0</formula>
    </cfRule>
  </conditionalFormatting>
  <conditionalFormatting sqref="E216">
    <cfRule type="cellIs" dxfId="22284" priority="84570" stopIfTrue="1" operator="equal">
      <formula>0</formula>
    </cfRule>
  </conditionalFormatting>
  <conditionalFormatting sqref="E216">
    <cfRule type="cellIs" dxfId="22283" priority="84569" stopIfTrue="1" operator="equal">
      <formula>0</formula>
    </cfRule>
  </conditionalFormatting>
  <conditionalFormatting sqref="E216">
    <cfRule type="cellIs" dxfId="22282" priority="84568" stopIfTrue="1" operator="equal">
      <formula>0</formula>
    </cfRule>
  </conditionalFormatting>
  <conditionalFormatting sqref="E216">
    <cfRule type="cellIs" dxfId="22281" priority="84567" stopIfTrue="1" operator="equal">
      <formula>0</formula>
    </cfRule>
  </conditionalFormatting>
  <conditionalFormatting sqref="E216">
    <cfRule type="cellIs" dxfId="22280" priority="84566" stopIfTrue="1" operator="equal">
      <formula>0</formula>
    </cfRule>
  </conditionalFormatting>
  <conditionalFormatting sqref="E216">
    <cfRule type="cellIs" dxfId="22279" priority="84565" stopIfTrue="1" operator="equal">
      <formula>0</formula>
    </cfRule>
  </conditionalFormatting>
  <conditionalFormatting sqref="E216">
    <cfRule type="cellIs" dxfId="22278" priority="84564" stopIfTrue="1" operator="equal">
      <formula>0</formula>
    </cfRule>
  </conditionalFormatting>
  <conditionalFormatting sqref="E216">
    <cfRule type="cellIs" dxfId="22277" priority="84563" stopIfTrue="1" operator="equal">
      <formula>0</formula>
    </cfRule>
  </conditionalFormatting>
  <conditionalFormatting sqref="E216">
    <cfRule type="cellIs" dxfId="22276" priority="84562" stopIfTrue="1" operator="equal">
      <formula>0</formula>
    </cfRule>
  </conditionalFormatting>
  <conditionalFormatting sqref="E216">
    <cfRule type="cellIs" dxfId="22275" priority="84561" stopIfTrue="1" operator="equal">
      <formula>0</formula>
    </cfRule>
  </conditionalFormatting>
  <conditionalFormatting sqref="E216">
    <cfRule type="cellIs" dxfId="22274" priority="84560" stopIfTrue="1" operator="equal">
      <formula>0</formula>
    </cfRule>
  </conditionalFormatting>
  <conditionalFormatting sqref="E216">
    <cfRule type="cellIs" dxfId="22273" priority="84559" stopIfTrue="1" operator="equal">
      <formula>0</formula>
    </cfRule>
  </conditionalFormatting>
  <conditionalFormatting sqref="E216">
    <cfRule type="cellIs" dxfId="22272" priority="84558" stopIfTrue="1" operator="equal">
      <formula>0</formula>
    </cfRule>
  </conditionalFormatting>
  <conditionalFormatting sqref="E216">
    <cfRule type="cellIs" dxfId="22271" priority="84557" stopIfTrue="1" operator="equal">
      <formula>0</formula>
    </cfRule>
  </conditionalFormatting>
  <conditionalFormatting sqref="E216">
    <cfRule type="cellIs" dxfId="22270" priority="84556" stopIfTrue="1" operator="equal">
      <formula>0</formula>
    </cfRule>
  </conditionalFormatting>
  <conditionalFormatting sqref="E216">
    <cfRule type="cellIs" dxfId="22269" priority="84555" stopIfTrue="1" operator="equal">
      <formula>0</formula>
    </cfRule>
  </conditionalFormatting>
  <conditionalFormatting sqref="E216">
    <cfRule type="cellIs" dxfId="22268" priority="84554" stopIfTrue="1" operator="equal">
      <formula>0</formula>
    </cfRule>
  </conditionalFormatting>
  <conditionalFormatting sqref="E216">
    <cfRule type="cellIs" dxfId="22267" priority="84553" stopIfTrue="1" operator="equal">
      <formula>0</formula>
    </cfRule>
  </conditionalFormatting>
  <conditionalFormatting sqref="E216">
    <cfRule type="cellIs" dxfId="22266" priority="84552" stopIfTrue="1" operator="equal">
      <formula>0</formula>
    </cfRule>
  </conditionalFormatting>
  <conditionalFormatting sqref="E216">
    <cfRule type="cellIs" dxfId="22265" priority="84551" stopIfTrue="1" operator="equal">
      <formula>0</formula>
    </cfRule>
  </conditionalFormatting>
  <conditionalFormatting sqref="E216">
    <cfRule type="cellIs" dxfId="22264" priority="84550" stopIfTrue="1" operator="equal">
      <formula>0</formula>
    </cfRule>
  </conditionalFormatting>
  <conditionalFormatting sqref="E216">
    <cfRule type="cellIs" dxfId="22263" priority="84549" stopIfTrue="1" operator="equal">
      <formula>0</formula>
    </cfRule>
  </conditionalFormatting>
  <conditionalFormatting sqref="E216">
    <cfRule type="cellIs" dxfId="22262" priority="84548" stopIfTrue="1" operator="equal">
      <formula>0</formula>
    </cfRule>
  </conditionalFormatting>
  <conditionalFormatting sqref="E216">
    <cfRule type="cellIs" dxfId="22261" priority="84547" stopIfTrue="1" operator="equal">
      <formula>0</formula>
    </cfRule>
  </conditionalFormatting>
  <conditionalFormatting sqref="E216">
    <cfRule type="cellIs" dxfId="22260" priority="84546" stopIfTrue="1" operator="equal">
      <formula>0</formula>
    </cfRule>
  </conditionalFormatting>
  <conditionalFormatting sqref="E216">
    <cfRule type="cellIs" dxfId="22259" priority="84545" stopIfTrue="1" operator="equal">
      <formula>0</formula>
    </cfRule>
  </conditionalFormatting>
  <conditionalFormatting sqref="E216">
    <cfRule type="cellIs" dxfId="22258" priority="84544" stopIfTrue="1" operator="equal">
      <formula>0</formula>
    </cfRule>
  </conditionalFormatting>
  <conditionalFormatting sqref="E216">
    <cfRule type="cellIs" dxfId="22257" priority="84543" stopIfTrue="1" operator="equal">
      <formula>0</formula>
    </cfRule>
  </conditionalFormatting>
  <conditionalFormatting sqref="E216">
    <cfRule type="cellIs" dxfId="22256" priority="84542" stopIfTrue="1" operator="equal">
      <formula>0</formula>
    </cfRule>
  </conditionalFormatting>
  <conditionalFormatting sqref="E216">
    <cfRule type="cellIs" dxfId="22255" priority="84541" stopIfTrue="1" operator="equal">
      <formula>0</formula>
    </cfRule>
  </conditionalFormatting>
  <conditionalFormatting sqref="E216">
    <cfRule type="cellIs" dxfId="22254" priority="84540" stopIfTrue="1" operator="equal">
      <formula>0</formula>
    </cfRule>
  </conditionalFormatting>
  <conditionalFormatting sqref="E216">
    <cfRule type="cellIs" dxfId="22253" priority="84539" stopIfTrue="1" operator="equal">
      <formula>0</formula>
    </cfRule>
  </conditionalFormatting>
  <conditionalFormatting sqref="E216">
    <cfRule type="cellIs" dxfId="22252" priority="84538" stopIfTrue="1" operator="equal">
      <formula>0</formula>
    </cfRule>
  </conditionalFormatting>
  <conditionalFormatting sqref="E216">
    <cfRule type="cellIs" dxfId="22251" priority="84537" stopIfTrue="1" operator="equal">
      <formula>0</formula>
    </cfRule>
  </conditionalFormatting>
  <conditionalFormatting sqref="E216">
    <cfRule type="cellIs" dxfId="22250" priority="84536" stopIfTrue="1" operator="equal">
      <formula>0</formula>
    </cfRule>
  </conditionalFormatting>
  <conditionalFormatting sqref="E216">
    <cfRule type="cellIs" dxfId="22249" priority="84535" stopIfTrue="1" operator="equal">
      <formula>0</formula>
    </cfRule>
  </conditionalFormatting>
  <conditionalFormatting sqref="E216">
    <cfRule type="cellIs" dxfId="22248" priority="84534" stopIfTrue="1" operator="equal">
      <formula>0</formula>
    </cfRule>
  </conditionalFormatting>
  <conditionalFormatting sqref="E216">
    <cfRule type="cellIs" dxfId="22247" priority="84533" stopIfTrue="1" operator="equal">
      <formula>0</formula>
    </cfRule>
  </conditionalFormatting>
  <conditionalFormatting sqref="E216">
    <cfRule type="cellIs" dxfId="22246" priority="84532" stopIfTrue="1" operator="equal">
      <formula>0</formula>
    </cfRule>
  </conditionalFormatting>
  <conditionalFormatting sqref="E216">
    <cfRule type="cellIs" dxfId="22245" priority="84531" stopIfTrue="1" operator="equal">
      <formula>0</formula>
    </cfRule>
  </conditionalFormatting>
  <conditionalFormatting sqref="E216">
    <cfRule type="cellIs" dxfId="22244" priority="84530" stopIfTrue="1" operator="equal">
      <formula>0</formula>
    </cfRule>
  </conditionalFormatting>
  <conditionalFormatting sqref="E216">
    <cfRule type="cellIs" dxfId="22243" priority="84529" stopIfTrue="1" operator="equal">
      <formula>0</formula>
    </cfRule>
  </conditionalFormatting>
  <conditionalFormatting sqref="E216">
    <cfRule type="cellIs" dxfId="22242" priority="84528" stopIfTrue="1" operator="equal">
      <formula>0</formula>
    </cfRule>
  </conditionalFormatting>
  <conditionalFormatting sqref="E216">
    <cfRule type="cellIs" dxfId="22241" priority="84527" stopIfTrue="1" operator="equal">
      <formula>0</formula>
    </cfRule>
  </conditionalFormatting>
  <conditionalFormatting sqref="E216">
    <cfRule type="cellIs" dxfId="22240" priority="84526" stopIfTrue="1" operator="equal">
      <formula>0</formula>
    </cfRule>
  </conditionalFormatting>
  <conditionalFormatting sqref="E216">
    <cfRule type="cellIs" dxfId="22239" priority="84525" stopIfTrue="1" operator="equal">
      <formula>0</formula>
    </cfRule>
  </conditionalFormatting>
  <conditionalFormatting sqref="E216">
    <cfRule type="cellIs" dxfId="22238" priority="84524" stopIfTrue="1" operator="equal">
      <formula>0</formula>
    </cfRule>
  </conditionalFormatting>
  <conditionalFormatting sqref="E216">
    <cfRule type="cellIs" dxfId="22237" priority="84523" stopIfTrue="1" operator="equal">
      <formula>0</formula>
    </cfRule>
  </conditionalFormatting>
  <conditionalFormatting sqref="E216">
    <cfRule type="cellIs" dxfId="22236" priority="84522" stopIfTrue="1" operator="equal">
      <formula>0</formula>
    </cfRule>
  </conditionalFormatting>
  <conditionalFormatting sqref="E216">
    <cfRule type="cellIs" dxfId="22235" priority="84521" stopIfTrue="1" operator="equal">
      <formula>0</formula>
    </cfRule>
  </conditionalFormatting>
  <conditionalFormatting sqref="E216">
    <cfRule type="cellIs" dxfId="22234" priority="84520" stopIfTrue="1" operator="equal">
      <formula>0</formula>
    </cfRule>
  </conditionalFormatting>
  <conditionalFormatting sqref="E216">
    <cfRule type="cellIs" dxfId="22233" priority="84519" stopIfTrue="1" operator="equal">
      <formula>0</formula>
    </cfRule>
  </conditionalFormatting>
  <conditionalFormatting sqref="E216">
    <cfRule type="cellIs" dxfId="22232" priority="84518" stopIfTrue="1" operator="equal">
      <formula>0</formula>
    </cfRule>
  </conditionalFormatting>
  <conditionalFormatting sqref="E216">
    <cfRule type="cellIs" dxfId="22231" priority="84517" stopIfTrue="1" operator="equal">
      <formula>0</formula>
    </cfRule>
  </conditionalFormatting>
  <conditionalFormatting sqref="E216">
    <cfRule type="cellIs" dxfId="22230" priority="84516" stopIfTrue="1" operator="equal">
      <formula>0</formula>
    </cfRule>
  </conditionalFormatting>
  <conditionalFormatting sqref="E216">
    <cfRule type="cellIs" dxfId="22229" priority="84515" stopIfTrue="1" operator="equal">
      <formula>0</formula>
    </cfRule>
  </conditionalFormatting>
  <conditionalFormatting sqref="E216">
    <cfRule type="cellIs" dxfId="22228" priority="84514" stopIfTrue="1" operator="equal">
      <formula>0</formula>
    </cfRule>
  </conditionalFormatting>
  <conditionalFormatting sqref="E216">
    <cfRule type="cellIs" dxfId="22227" priority="84513" stopIfTrue="1" operator="equal">
      <formula>0</formula>
    </cfRule>
  </conditionalFormatting>
  <conditionalFormatting sqref="E216">
    <cfRule type="cellIs" dxfId="22226" priority="84512" stopIfTrue="1" operator="equal">
      <formula>0</formula>
    </cfRule>
  </conditionalFormatting>
  <conditionalFormatting sqref="E216">
    <cfRule type="cellIs" dxfId="22225" priority="84511" stopIfTrue="1" operator="equal">
      <formula>0</formula>
    </cfRule>
  </conditionalFormatting>
  <conditionalFormatting sqref="E216">
    <cfRule type="cellIs" dxfId="22224" priority="84510" stopIfTrue="1" operator="equal">
      <formula>0</formula>
    </cfRule>
  </conditionalFormatting>
  <conditionalFormatting sqref="E216">
    <cfRule type="cellIs" dxfId="22223" priority="84509" stopIfTrue="1" operator="equal">
      <formula>0</formula>
    </cfRule>
  </conditionalFormatting>
  <conditionalFormatting sqref="E216">
    <cfRule type="cellIs" dxfId="22222" priority="84508" stopIfTrue="1" operator="equal">
      <formula>0</formula>
    </cfRule>
  </conditionalFormatting>
  <conditionalFormatting sqref="E216">
    <cfRule type="cellIs" dxfId="22221" priority="84507" stopIfTrue="1" operator="equal">
      <formula>0</formula>
    </cfRule>
  </conditionalFormatting>
  <conditionalFormatting sqref="E216">
    <cfRule type="cellIs" dxfId="22220" priority="84506" stopIfTrue="1" operator="equal">
      <formula>0</formula>
    </cfRule>
  </conditionalFormatting>
  <conditionalFormatting sqref="E216">
    <cfRule type="cellIs" dxfId="22219" priority="84505" stopIfTrue="1" operator="equal">
      <formula>0</formula>
    </cfRule>
  </conditionalFormatting>
  <conditionalFormatting sqref="E216">
    <cfRule type="cellIs" dxfId="22218" priority="84504" stopIfTrue="1" operator="equal">
      <formula>0</formula>
    </cfRule>
  </conditionalFormatting>
  <conditionalFormatting sqref="E216">
    <cfRule type="cellIs" dxfId="22217" priority="84503" stopIfTrue="1" operator="equal">
      <formula>0</formula>
    </cfRule>
  </conditionalFormatting>
  <conditionalFormatting sqref="E216">
    <cfRule type="cellIs" dxfId="22216" priority="84502" stopIfTrue="1" operator="equal">
      <formula>0</formula>
    </cfRule>
  </conditionalFormatting>
  <conditionalFormatting sqref="E216">
    <cfRule type="cellIs" dxfId="22215" priority="84501" stopIfTrue="1" operator="equal">
      <formula>0</formula>
    </cfRule>
  </conditionalFormatting>
  <conditionalFormatting sqref="E216">
    <cfRule type="cellIs" dxfId="22214" priority="84500" stopIfTrue="1" operator="equal">
      <formula>0</formula>
    </cfRule>
  </conditionalFormatting>
  <conditionalFormatting sqref="E216">
    <cfRule type="cellIs" dxfId="22213" priority="84499" stopIfTrue="1" operator="equal">
      <formula>0</formula>
    </cfRule>
  </conditionalFormatting>
  <conditionalFormatting sqref="E216">
    <cfRule type="cellIs" dxfId="22212" priority="84498" stopIfTrue="1" operator="equal">
      <formula>0</formula>
    </cfRule>
  </conditionalFormatting>
  <conditionalFormatting sqref="E216">
    <cfRule type="cellIs" dxfId="22211" priority="84497" stopIfTrue="1" operator="equal">
      <formula>0</formula>
    </cfRule>
  </conditionalFormatting>
  <conditionalFormatting sqref="E216">
    <cfRule type="cellIs" dxfId="22210" priority="84496" stopIfTrue="1" operator="equal">
      <formula>0</formula>
    </cfRule>
  </conditionalFormatting>
  <conditionalFormatting sqref="E216">
    <cfRule type="cellIs" dxfId="22209" priority="84495" stopIfTrue="1" operator="equal">
      <formula>0</formula>
    </cfRule>
  </conditionalFormatting>
  <conditionalFormatting sqref="E216">
    <cfRule type="cellIs" dxfId="22208" priority="84494" stopIfTrue="1" operator="equal">
      <formula>0</formula>
    </cfRule>
  </conditionalFormatting>
  <conditionalFormatting sqref="E216">
    <cfRule type="cellIs" dxfId="22207" priority="84493" stopIfTrue="1" operator="equal">
      <formula>0</formula>
    </cfRule>
  </conditionalFormatting>
  <conditionalFormatting sqref="E216">
    <cfRule type="cellIs" dxfId="22206" priority="84492" stopIfTrue="1" operator="equal">
      <formula>0</formula>
    </cfRule>
  </conditionalFormatting>
  <conditionalFormatting sqref="E216">
    <cfRule type="cellIs" dxfId="22205" priority="84491" stopIfTrue="1" operator="equal">
      <formula>0</formula>
    </cfRule>
  </conditionalFormatting>
  <conditionalFormatting sqref="E216">
    <cfRule type="cellIs" dxfId="22204" priority="84490" stopIfTrue="1" operator="equal">
      <formula>0</formula>
    </cfRule>
  </conditionalFormatting>
  <conditionalFormatting sqref="E216">
    <cfRule type="cellIs" dxfId="22203" priority="84489" stopIfTrue="1" operator="equal">
      <formula>0</formula>
    </cfRule>
  </conditionalFormatting>
  <conditionalFormatting sqref="E216">
    <cfRule type="cellIs" dxfId="22202" priority="84488" stopIfTrue="1" operator="equal">
      <formula>0</formula>
    </cfRule>
  </conditionalFormatting>
  <conditionalFormatting sqref="E216">
    <cfRule type="cellIs" dxfId="22201" priority="84487" stopIfTrue="1" operator="equal">
      <formula>0</formula>
    </cfRule>
  </conditionalFormatting>
  <conditionalFormatting sqref="E216">
    <cfRule type="cellIs" dxfId="22200" priority="84486" stopIfTrue="1" operator="equal">
      <formula>0</formula>
    </cfRule>
  </conditionalFormatting>
  <conditionalFormatting sqref="E216">
    <cfRule type="cellIs" dxfId="22199" priority="84485" stopIfTrue="1" operator="equal">
      <formula>0</formula>
    </cfRule>
  </conditionalFormatting>
  <conditionalFormatting sqref="E216">
    <cfRule type="cellIs" dxfId="22198" priority="84484" stopIfTrue="1" operator="equal">
      <formula>0</formula>
    </cfRule>
  </conditionalFormatting>
  <conditionalFormatting sqref="E216">
    <cfRule type="cellIs" dxfId="22197" priority="84483" stopIfTrue="1" operator="equal">
      <formula>0</formula>
    </cfRule>
  </conditionalFormatting>
  <conditionalFormatting sqref="E216">
    <cfRule type="cellIs" dxfId="22196" priority="84482" stopIfTrue="1" operator="equal">
      <formula>0</formula>
    </cfRule>
  </conditionalFormatting>
  <conditionalFormatting sqref="E216">
    <cfRule type="cellIs" dxfId="22195" priority="84481" stopIfTrue="1" operator="equal">
      <formula>0</formula>
    </cfRule>
  </conditionalFormatting>
  <conditionalFormatting sqref="E216">
    <cfRule type="cellIs" dxfId="22194" priority="84480" stopIfTrue="1" operator="equal">
      <formula>0</formula>
    </cfRule>
  </conditionalFormatting>
  <conditionalFormatting sqref="E216">
    <cfRule type="cellIs" dxfId="22193" priority="84479" stopIfTrue="1" operator="equal">
      <formula>0</formula>
    </cfRule>
  </conditionalFormatting>
  <conditionalFormatting sqref="E216">
    <cfRule type="cellIs" dxfId="22192" priority="84478" stopIfTrue="1" operator="equal">
      <formula>0</formula>
    </cfRule>
  </conditionalFormatting>
  <conditionalFormatting sqref="E216">
    <cfRule type="cellIs" dxfId="22191" priority="84477" stopIfTrue="1" operator="equal">
      <formula>0</formula>
    </cfRule>
  </conditionalFormatting>
  <conditionalFormatting sqref="E216">
    <cfRule type="cellIs" dxfId="22190" priority="84476" stopIfTrue="1" operator="equal">
      <formula>0</formula>
    </cfRule>
  </conditionalFormatting>
  <conditionalFormatting sqref="E216">
    <cfRule type="cellIs" dxfId="22189" priority="84475" stopIfTrue="1" operator="equal">
      <formula>0</formula>
    </cfRule>
  </conditionalFormatting>
  <conditionalFormatting sqref="E216">
    <cfRule type="cellIs" dxfId="22188" priority="84474" stopIfTrue="1" operator="equal">
      <formula>0</formula>
    </cfRule>
  </conditionalFormatting>
  <conditionalFormatting sqref="E216">
    <cfRule type="cellIs" dxfId="22187" priority="84473" stopIfTrue="1" operator="equal">
      <formula>0</formula>
    </cfRule>
  </conditionalFormatting>
  <conditionalFormatting sqref="E216">
    <cfRule type="cellIs" dxfId="22186" priority="84472" stopIfTrue="1" operator="equal">
      <formula>0</formula>
    </cfRule>
  </conditionalFormatting>
  <conditionalFormatting sqref="E216">
    <cfRule type="cellIs" dxfId="22185" priority="84471" stopIfTrue="1" operator="equal">
      <formula>0</formula>
    </cfRule>
  </conditionalFormatting>
  <conditionalFormatting sqref="E216">
    <cfRule type="cellIs" dxfId="22184" priority="84470" stopIfTrue="1" operator="equal">
      <formula>0</formula>
    </cfRule>
  </conditionalFormatting>
  <conditionalFormatting sqref="E216">
    <cfRule type="cellIs" dxfId="22183" priority="84469" stopIfTrue="1" operator="equal">
      <formula>0</formula>
    </cfRule>
  </conditionalFormatting>
  <conditionalFormatting sqref="E216">
    <cfRule type="cellIs" dxfId="22182" priority="84468" stopIfTrue="1" operator="equal">
      <formula>0</formula>
    </cfRule>
  </conditionalFormatting>
  <conditionalFormatting sqref="E216">
    <cfRule type="cellIs" dxfId="22181" priority="84467" stopIfTrue="1" operator="equal">
      <formula>0</formula>
    </cfRule>
  </conditionalFormatting>
  <conditionalFormatting sqref="E216">
    <cfRule type="cellIs" dxfId="22180" priority="84466" stopIfTrue="1" operator="equal">
      <formula>0</formula>
    </cfRule>
  </conditionalFormatting>
  <conditionalFormatting sqref="E216">
    <cfRule type="cellIs" dxfId="22179" priority="84465" stopIfTrue="1" operator="equal">
      <formula>0</formula>
    </cfRule>
  </conditionalFormatting>
  <conditionalFormatting sqref="E216">
    <cfRule type="cellIs" dxfId="22178" priority="84464" stopIfTrue="1" operator="equal">
      <formula>0</formula>
    </cfRule>
  </conditionalFormatting>
  <conditionalFormatting sqref="E216">
    <cfRule type="cellIs" dxfId="22177" priority="84463" stopIfTrue="1" operator="equal">
      <formula>0</formula>
    </cfRule>
  </conditionalFormatting>
  <conditionalFormatting sqref="E216">
    <cfRule type="cellIs" dxfId="22176" priority="84462" stopIfTrue="1" operator="equal">
      <formula>0</formula>
    </cfRule>
  </conditionalFormatting>
  <conditionalFormatting sqref="E216">
    <cfRule type="cellIs" dxfId="22175" priority="84461" stopIfTrue="1" operator="equal">
      <formula>0</formula>
    </cfRule>
  </conditionalFormatting>
  <conditionalFormatting sqref="E216">
    <cfRule type="cellIs" dxfId="22174" priority="84460" stopIfTrue="1" operator="equal">
      <formula>0</formula>
    </cfRule>
  </conditionalFormatting>
  <conditionalFormatting sqref="E216">
    <cfRule type="cellIs" dxfId="22173" priority="84459" stopIfTrue="1" operator="equal">
      <formula>0</formula>
    </cfRule>
  </conditionalFormatting>
  <conditionalFormatting sqref="E216">
    <cfRule type="cellIs" dxfId="22172" priority="84458" stopIfTrue="1" operator="equal">
      <formula>0</formula>
    </cfRule>
  </conditionalFormatting>
  <conditionalFormatting sqref="E216">
    <cfRule type="cellIs" dxfId="22171" priority="84457" stopIfTrue="1" operator="equal">
      <formula>0</formula>
    </cfRule>
  </conditionalFormatting>
  <conditionalFormatting sqref="E216">
    <cfRule type="cellIs" dxfId="22170" priority="84456" stopIfTrue="1" operator="equal">
      <formula>0</formula>
    </cfRule>
  </conditionalFormatting>
  <conditionalFormatting sqref="E216">
    <cfRule type="cellIs" dxfId="22169" priority="84455" stopIfTrue="1" operator="equal">
      <formula>0</formula>
    </cfRule>
  </conditionalFormatting>
  <conditionalFormatting sqref="E216">
    <cfRule type="cellIs" dxfId="22168" priority="84454" stopIfTrue="1" operator="equal">
      <formula>0</formula>
    </cfRule>
  </conditionalFormatting>
  <conditionalFormatting sqref="E216">
    <cfRule type="cellIs" dxfId="22167" priority="84453" stopIfTrue="1" operator="equal">
      <formula>0</formula>
    </cfRule>
  </conditionalFormatting>
  <conditionalFormatting sqref="E216">
    <cfRule type="cellIs" dxfId="22166" priority="84452" stopIfTrue="1" operator="equal">
      <formula>0</formula>
    </cfRule>
  </conditionalFormatting>
  <conditionalFormatting sqref="E216">
    <cfRule type="cellIs" dxfId="22165" priority="84451" stopIfTrue="1" operator="equal">
      <formula>0</formula>
    </cfRule>
  </conditionalFormatting>
  <conditionalFormatting sqref="E216">
    <cfRule type="cellIs" dxfId="22164" priority="84450" stopIfTrue="1" operator="equal">
      <formula>0</formula>
    </cfRule>
  </conditionalFormatting>
  <conditionalFormatting sqref="E216">
    <cfRule type="cellIs" dxfId="22163" priority="84449" stopIfTrue="1" operator="equal">
      <formula>0</formula>
    </cfRule>
  </conditionalFormatting>
  <conditionalFormatting sqref="E216">
    <cfRule type="cellIs" dxfId="22162" priority="84448" stopIfTrue="1" operator="equal">
      <formula>0</formula>
    </cfRule>
  </conditionalFormatting>
  <conditionalFormatting sqref="E216">
    <cfRule type="cellIs" dxfId="22161" priority="84447" stopIfTrue="1" operator="equal">
      <formula>0</formula>
    </cfRule>
  </conditionalFormatting>
  <conditionalFormatting sqref="E216">
    <cfRule type="cellIs" dxfId="22160" priority="84446" stopIfTrue="1" operator="equal">
      <formula>0</formula>
    </cfRule>
  </conditionalFormatting>
  <conditionalFormatting sqref="E216">
    <cfRule type="cellIs" dxfId="22159" priority="84445" stopIfTrue="1" operator="equal">
      <formula>0</formula>
    </cfRule>
  </conditionalFormatting>
  <conditionalFormatting sqref="E216">
    <cfRule type="cellIs" dxfId="22158" priority="84444" stopIfTrue="1" operator="equal">
      <formula>0</formula>
    </cfRule>
  </conditionalFormatting>
  <conditionalFormatting sqref="E216">
    <cfRule type="cellIs" dxfId="22157" priority="84443" stopIfTrue="1" operator="equal">
      <formula>0</formula>
    </cfRule>
  </conditionalFormatting>
  <conditionalFormatting sqref="E216">
    <cfRule type="cellIs" dxfId="22156" priority="84442" stopIfTrue="1" operator="equal">
      <formula>0</formula>
    </cfRule>
  </conditionalFormatting>
  <conditionalFormatting sqref="E216">
    <cfRule type="cellIs" dxfId="22155" priority="84441" stopIfTrue="1" operator="equal">
      <formula>0</formula>
    </cfRule>
  </conditionalFormatting>
  <conditionalFormatting sqref="E216">
    <cfRule type="cellIs" dxfId="22154" priority="84440" stopIfTrue="1" operator="equal">
      <formula>0</formula>
    </cfRule>
  </conditionalFormatting>
  <conditionalFormatting sqref="E216">
    <cfRule type="cellIs" dxfId="22153" priority="84439" stopIfTrue="1" operator="equal">
      <formula>0</formula>
    </cfRule>
  </conditionalFormatting>
  <conditionalFormatting sqref="E216">
    <cfRule type="cellIs" dxfId="22152" priority="84438" stopIfTrue="1" operator="equal">
      <formula>0</formula>
    </cfRule>
  </conditionalFormatting>
  <conditionalFormatting sqref="E216">
    <cfRule type="cellIs" dxfId="22151" priority="84437" stopIfTrue="1" operator="equal">
      <formula>0</formula>
    </cfRule>
  </conditionalFormatting>
  <conditionalFormatting sqref="E216">
    <cfRule type="cellIs" dxfId="22150" priority="84436" stopIfTrue="1" operator="equal">
      <formula>0</formula>
    </cfRule>
  </conditionalFormatting>
  <conditionalFormatting sqref="E216">
    <cfRule type="cellIs" dxfId="22149" priority="84435" stopIfTrue="1" operator="equal">
      <formula>0</formula>
    </cfRule>
  </conditionalFormatting>
  <conditionalFormatting sqref="E216">
    <cfRule type="cellIs" dxfId="22148" priority="84434" stopIfTrue="1" operator="equal">
      <formula>0</formula>
    </cfRule>
  </conditionalFormatting>
  <conditionalFormatting sqref="E216">
    <cfRule type="cellIs" dxfId="22147" priority="84433" stopIfTrue="1" operator="equal">
      <formula>0</formula>
    </cfRule>
  </conditionalFormatting>
  <conditionalFormatting sqref="E216">
    <cfRule type="cellIs" dxfId="22146" priority="84432" stopIfTrue="1" operator="equal">
      <formula>0</formula>
    </cfRule>
  </conditionalFormatting>
  <conditionalFormatting sqref="E216">
    <cfRule type="cellIs" dxfId="22145" priority="84431" stopIfTrue="1" operator="equal">
      <formula>0</formula>
    </cfRule>
  </conditionalFormatting>
  <conditionalFormatting sqref="E216">
    <cfRule type="cellIs" dxfId="22144" priority="84430" stopIfTrue="1" operator="equal">
      <formula>0</formula>
    </cfRule>
  </conditionalFormatting>
  <conditionalFormatting sqref="E216">
    <cfRule type="cellIs" dxfId="22143" priority="84429" stopIfTrue="1" operator="equal">
      <formula>0</formula>
    </cfRule>
  </conditionalFormatting>
  <conditionalFormatting sqref="E216">
    <cfRule type="cellIs" dxfId="22142" priority="84428" stopIfTrue="1" operator="equal">
      <formula>0</formula>
    </cfRule>
  </conditionalFormatting>
  <conditionalFormatting sqref="E216">
    <cfRule type="cellIs" dxfId="22141" priority="84427" stopIfTrue="1" operator="equal">
      <formula>0</formula>
    </cfRule>
  </conditionalFormatting>
  <conditionalFormatting sqref="E216">
    <cfRule type="cellIs" dxfId="22140" priority="84426" stopIfTrue="1" operator="equal">
      <formula>0</formula>
    </cfRule>
  </conditionalFormatting>
  <conditionalFormatting sqref="E216">
    <cfRule type="cellIs" dxfId="22139" priority="84425" stopIfTrue="1" operator="equal">
      <formula>0</formula>
    </cfRule>
  </conditionalFormatting>
  <conditionalFormatting sqref="E216">
    <cfRule type="cellIs" dxfId="22138" priority="84424" stopIfTrue="1" operator="equal">
      <formula>0</formula>
    </cfRule>
  </conditionalFormatting>
  <conditionalFormatting sqref="E216">
    <cfRule type="cellIs" dxfId="22137" priority="84423" stopIfTrue="1" operator="equal">
      <formula>0</formula>
    </cfRule>
  </conditionalFormatting>
  <conditionalFormatting sqref="E216">
    <cfRule type="cellIs" dxfId="22136" priority="84422" stopIfTrue="1" operator="equal">
      <formula>0</formula>
    </cfRule>
  </conditionalFormatting>
  <conditionalFormatting sqref="E216">
    <cfRule type="cellIs" dxfId="22135" priority="84421" stopIfTrue="1" operator="equal">
      <formula>0</formula>
    </cfRule>
  </conditionalFormatting>
  <conditionalFormatting sqref="E216">
    <cfRule type="cellIs" dxfId="22134" priority="84420" stopIfTrue="1" operator="equal">
      <formula>0</formula>
    </cfRule>
  </conditionalFormatting>
  <conditionalFormatting sqref="E216">
    <cfRule type="cellIs" dxfId="22133" priority="84419" stopIfTrue="1" operator="equal">
      <formula>0</formula>
    </cfRule>
  </conditionalFormatting>
  <conditionalFormatting sqref="E216">
    <cfRule type="cellIs" dxfId="22132" priority="84418" stopIfTrue="1" operator="equal">
      <formula>0</formula>
    </cfRule>
  </conditionalFormatting>
  <conditionalFormatting sqref="E216">
    <cfRule type="cellIs" dxfId="22131" priority="84417" stopIfTrue="1" operator="equal">
      <formula>0</formula>
    </cfRule>
  </conditionalFormatting>
  <conditionalFormatting sqref="E216">
    <cfRule type="cellIs" dxfId="22130" priority="84416" stopIfTrue="1" operator="equal">
      <formula>0</formula>
    </cfRule>
  </conditionalFormatting>
  <conditionalFormatting sqref="E216">
    <cfRule type="cellIs" dxfId="22129" priority="84415" stopIfTrue="1" operator="equal">
      <formula>0</formula>
    </cfRule>
  </conditionalFormatting>
  <conditionalFormatting sqref="E216">
    <cfRule type="cellIs" dxfId="22128" priority="84414" stopIfTrue="1" operator="equal">
      <formula>0</formula>
    </cfRule>
  </conditionalFormatting>
  <conditionalFormatting sqref="E216">
    <cfRule type="cellIs" dxfId="22127" priority="84413" stopIfTrue="1" operator="equal">
      <formula>0</formula>
    </cfRule>
  </conditionalFormatting>
  <conditionalFormatting sqref="E216">
    <cfRule type="cellIs" dxfId="22126" priority="84412" stopIfTrue="1" operator="equal">
      <formula>0</formula>
    </cfRule>
  </conditionalFormatting>
  <conditionalFormatting sqref="E216">
    <cfRule type="cellIs" dxfId="22125" priority="84411" stopIfTrue="1" operator="equal">
      <formula>0</formula>
    </cfRule>
  </conditionalFormatting>
  <conditionalFormatting sqref="E216">
    <cfRule type="cellIs" dxfId="22124" priority="84410" stopIfTrue="1" operator="equal">
      <formula>0</formula>
    </cfRule>
  </conditionalFormatting>
  <conditionalFormatting sqref="E216">
    <cfRule type="cellIs" dxfId="22123" priority="84409" stopIfTrue="1" operator="equal">
      <formula>0</formula>
    </cfRule>
  </conditionalFormatting>
  <conditionalFormatting sqref="E216">
    <cfRule type="cellIs" dxfId="22122" priority="84408" stopIfTrue="1" operator="equal">
      <formula>0</formula>
    </cfRule>
  </conditionalFormatting>
  <conditionalFormatting sqref="E216">
    <cfRule type="cellIs" dxfId="22121" priority="84407" stopIfTrue="1" operator="equal">
      <formula>0</formula>
    </cfRule>
  </conditionalFormatting>
  <conditionalFormatting sqref="E216">
    <cfRule type="cellIs" dxfId="22120" priority="84406" stopIfTrue="1" operator="equal">
      <formula>0</formula>
    </cfRule>
  </conditionalFormatting>
  <conditionalFormatting sqref="E216">
    <cfRule type="cellIs" dxfId="22119" priority="84405" stopIfTrue="1" operator="equal">
      <formula>0</formula>
    </cfRule>
  </conditionalFormatting>
  <conditionalFormatting sqref="E216">
    <cfRule type="cellIs" dxfId="22118" priority="84404" stopIfTrue="1" operator="equal">
      <formula>0</formula>
    </cfRule>
  </conditionalFormatting>
  <conditionalFormatting sqref="E216">
    <cfRule type="cellIs" dxfId="22117" priority="84403" stopIfTrue="1" operator="equal">
      <formula>0</formula>
    </cfRule>
  </conditionalFormatting>
  <conditionalFormatting sqref="E216">
    <cfRule type="cellIs" dxfId="22116" priority="84402" stopIfTrue="1" operator="equal">
      <formula>0</formula>
    </cfRule>
  </conditionalFormatting>
  <conditionalFormatting sqref="E216">
    <cfRule type="cellIs" dxfId="22115" priority="84401" stopIfTrue="1" operator="equal">
      <formula>0</formula>
    </cfRule>
  </conditionalFormatting>
  <conditionalFormatting sqref="E216">
    <cfRule type="cellIs" dxfId="22114" priority="84400" stopIfTrue="1" operator="equal">
      <formula>0</formula>
    </cfRule>
  </conditionalFormatting>
  <conditionalFormatting sqref="E216">
    <cfRule type="cellIs" dxfId="22113" priority="84399" stopIfTrue="1" operator="equal">
      <formula>0</formula>
    </cfRule>
  </conditionalFormatting>
  <conditionalFormatting sqref="E216">
    <cfRule type="cellIs" dxfId="22112" priority="84398" stopIfTrue="1" operator="equal">
      <formula>0</formula>
    </cfRule>
  </conditionalFormatting>
  <conditionalFormatting sqref="E216">
    <cfRule type="cellIs" dxfId="22111" priority="84397" stopIfTrue="1" operator="equal">
      <formula>0</formula>
    </cfRule>
  </conditionalFormatting>
  <conditionalFormatting sqref="E216">
    <cfRule type="cellIs" dxfId="22110" priority="84396" stopIfTrue="1" operator="equal">
      <formula>0</formula>
    </cfRule>
  </conditionalFormatting>
  <conditionalFormatting sqref="E216">
    <cfRule type="cellIs" dxfId="22109" priority="84395" stopIfTrue="1" operator="equal">
      <formula>0</formula>
    </cfRule>
  </conditionalFormatting>
  <conditionalFormatting sqref="E216">
    <cfRule type="cellIs" dxfId="22108" priority="84394" stopIfTrue="1" operator="equal">
      <formula>0</formula>
    </cfRule>
  </conditionalFormatting>
  <conditionalFormatting sqref="E216">
    <cfRule type="cellIs" dxfId="22107" priority="84393" stopIfTrue="1" operator="equal">
      <formula>0</formula>
    </cfRule>
  </conditionalFormatting>
  <conditionalFormatting sqref="E216">
    <cfRule type="cellIs" dxfId="22106" priority="84392" stopIfTrue="1" operator="equal">
      <formula>0</formula>
    </cfRule>
  </conditionalFormatting>
  <conditionalFormatting sqref="E216">
    <cfRule type="cellIs" dxfId="22105" priority="84391" stopIfTrue="1" operator="equal">
      <formula>0</formula>
    </cfRule>
  </conditionalFormatting>
  <conditionalFormatting sqref="E216">
    <cfRule type="cellIs" dxfId="22104" priority="84390" stopIfTrue="1" operator="equal">
      <formula>0</formula>
    </cfRule>
  </conditionalFormatting>
  <conditionalFormatting sqref="E216">
    <cfRule type="cellIs" dxfId="22103" priority="84389" stopIfTrue="1" operator="equal">
      <formula>0</formula>
    </cfRule>
  </conditionalFormatting>
  <conditionalFormatting sqref="E216">
    <cfRule type="cellIs" dxfId="22102" priority="84388" stopIfTrue="1" operator="equal">
      <formula>0</formula>
    </cfRule>
  </conditionalFormatting>
  <conditionalFormatting sqref="E216">
    <cfRule type="cellIs" dxfId="22101" priority="84387" stopIfTrue="1" operator="equal">
      <formula>0</formula>
    </cfRule>
  </conditionalFormatting>
  <conditionalFormatting sqref="E216">
    <cfRule type="cellIs" dxfId="22100" priority="84386" stopIfTrue="1" operator="equal">
      <formula>0</formula>
    </cfRule>
  </conditionalFormatting>
  <conditionalFormatting sqref="E216">
    <cfRule type="cellIs" dxfId="22099" priority="84385" stopIfTrue="1" operator="equal">
      <formula>0</formula>
    </cfRule>
  </conditionalFormatting>
  <conditionalFormatting sqref="E216">
    <cfRule type="cellIs" dxfId="22098" priority="84384" stopIfTrue="1" operator="equal">
      <formula>0</formula>
    </cfRule>
  </conditionalFormatting>
  <conditionalFormatting sqref="E216">
    <cfRule type="cellIs" dxfId="22097" priority="84383" stopIfTrue="1" operator="equal">
      <formula>0</formula>
    </cfRule>
  </conditionalFormatting>
  <conditionalFormatting sqref="E216">
    <cfRule type="cellIs" dxfId="22096" priority="84382" stopIfTrue="1" operator="equal">
      <formula>0</formula>
    </cfRule>
  </conditionalFormatting>
  <conditionalFormatting sqref="E216">
    <cfRule type="cellIs" dxfId="22095" priority="84381" stopIfTrue="1" operator="equal">
      <formula>0</formula>
    </cfRule>
  </conditionalFormatting>
  <conditionalFormatting sqref="E216">
    <cfRule type="cellIs" dxfId="22094" priority="84380" stopIfTrue="1" operator="equal">
      <formula>0</formula>
    </cfRule>
  </conditionalFormatting>
  <conditionalFormatting sqref="E216">
    <cfRule type="cellIs" dxfId="22093" priority="84379" stopIfTrue="1" operator="equal">
      <formula>0</formula>
    </cfRule>
  </conditionalFormatting>
  <conditionalFormatting sqref="E216">
    <cfRule type="cellIs" dxfId="22092" priority="84378" stopIfTrue="1" operator="equal">
      <formula>0</formula>
    </cfRule>
  </conditionalFormatting>
  <conditionalFormatting sqref="E216">
    <cfRule type="cellIs" dxfId="22091" priority="84377" stopIfTrue="1" operator="equal">
      <formula>0</formula>
    </cfRule>
  </conditionalFormatting>
  <conditionalFormatting sqref="E216">
    <cfRule type="cellIs" dxfId="22090" priority="84376" stopIfTrue="1" operator="equal">
      <formula>0</formula>
    </cfRule>
  </conditionalFormatting>
  <conditionalFormatting sqref="E216">
    <cfRule type="cellIs" dxfId="22089" priority="84375" stopIfTrue="1" operator="equal">
      <formula>0</formula>
    </cfRule>
  </conditionalFormatting>
  <conditionalFormatting sqref="E216">
    <cfRule type="cellIs" dxfId="22088" priority="84374" stopIfTrue="1" operator="equal">
      <formula>0</formula>
    </cfRule>
  </conditionalFormatting>
  <conditionalFormatting sqref="E216">
    <cfRule type="cellIs" dxfId="22087" priority="84373" stopIfTrue="1" operator="equal">
      <formula>0</formula>
    </cfRule>
  </conditionalFormatting>
  <conditionalFormatting sqref="E216">
    <cfRule type="cellIs" dxfId="22086" priority="84372" stopIfTrue="1" operator="equal">
      <formula>0</formula>
    </cfRule>
  </conditionalFormatting>
  <conditionalFormatting sqref="E216">
    <cfRule type="cellIs" dxfId="22085" priority="84371" stopIfTrue="1" operator="equal">
      <formula>0</formula>
    </cfRule>
  </conditionalFormatting>
  <conditionalFormatting sqref="E216">
    <cfRule type="cellIs" dxfId="22084" priority="84370" stopIfTrue="1" operator="equal">
      <formula>0</formula>
    </cfRule>
  </conditionalFormatting>
  <conditionalFormatting sqref="E216">
    <cfRule type="cellIs" dxfId="22083" priority="84369" stopIfTrue="1" operator="equal">
      <formula>0</formula>
    </cfRule>
  </conditionalFormatting>
  <conditionalFormatting sqref="E216">
    <cfRule type="cellIs" dxfId="22082" priority="84368" stopIfTrue="1" operator="equal">
      <formula>0</formula>
    </cfRule>
  </conditionalFormatting>
  <conditionalFormatting sqref="E216">
    <cfRule type="cellIs" dxfId="22081" priority="84367" stopIfTrue="1" operator="equal">
      <formula>0</formula>
    </cfRule>
  </conditionalFormatting>
  <conditionalFormatting sqref="E216">
    <cfRule type="cellIs" dxfId="22080" priority="84366" stopIfTrue="1" operator="equal">
      <formula>0</formula>
    </cfRule>
  </conditionalFormatting>
  <conditionalFormatting sqref="E216">
    <cfRule type="cellIs" dxfId="22079" priority="84365" stopIfTrue="1" operator="equal">
      <formula>0</formula>
    </cfRule>
  </conditionalFormatting>
  <conditionalFormatting sqref="E216">
    <cfRule type="cellIs" dxfId="22078" priority="84364" stopIfTrue="1" operator="equal">
      <formula>0</formula>
    </cfRule>
  </conditionalFormatting>
  <conditionalFormatting sqref="E216">
    <cfRule type="cellIs" dxfId="22077" priority="84363" stopIfTrue="1" operator="equal">
      <formula>0</formula>
    </cfRule>
  </conditionalFormatting>
  <conditionalFormatting sqref="E216">
    <cfRule type="cellIs" dxfId="22076" priority="84362" stopIfTrue="1" operator="equal">
      <formula>0</formula>
    </cfRule>
  </conditionalFormatting>
  <conditionalFormatting sqref="E216">
    <cfRule type="cellIs" dxfId="22075" priority="84361" stopIfTrue="1" operator="equal">
      <formula>0</formula>
    </cfRule>
  </conditionalFormatting>
  <conditionalFormatting sqref="E216">
    <cfRule type="cellIs" dxfId="22074" priority="84360" stopIfTrue="1" operator="equal">
      <formula>0</formula>
    </cfRule>
  </conditionalFormatting>
  <conditionalFormatting sqref="E216">
    <cfRule type="cellIs" dxfId="22073" priority="84359" stopIfTrue="1" operator="equal">
      <formula>0</formula>
    </cfRule>
  </conditionalFormatting>
  <conditionalFormatting sqref="E216">
    <cfRule type="cellIs" dxfId="22072" priority="84358" stopIfTrue="1" operator="equal">
      <formula>0</formula>
    </cfRule>
  </conditionalFormatting>
  <conditionalFormatting sqref="E216">
    <cfRule type="cellIs" dxfId="22071" priority="84357" stopIfTrue="1" operator="equal">
      <formula>0</formula>
    </cfRule>
  </conditionalFormatting>
  <conditionalFormatting sqref="E216">
    <cfRule type="cellIs" dxfId="22070" priority="84356" stopIfTrue="1" operator="equal">
      <formula>0</formula>
    </cfRule>
  </conditionalFormatting>
  <conditionalFormatting sqref="E216">
    <cfRule type="cellIs" dxfId="22069" priority="84355" stopIfTrue="1" operator="equal">
      <formula>0</formula>
    </cfRule>
  </conditionalFormatting>
  <conditionalFormatting sqref="E216">
    <cfRule type="cellIs" dxfId="22068" priority="84354" stopIfTrue="1" operator="equal">
      <formula>0</formula>
    </cfRule>
  </conditionalFormatting>
  <conditionalFormatting sqref="E216">
    <cfRule type="cellIs" dxfId="22067" priority="84353" stopIfTrue="1" operator="equal">
      <formula>0</formula>
    </cfRule>
  </conditionalFormatting>
  <conditionalFormatting sqref="E216">
    <cfRule type="cellIs" dxfId="22066" priority="84352" stopIfTrue="1" operator="equal">
      <formula>0</formula>
    </cfRule>
  </conditionalFormatting>
  <conditionalFormatting sqref="E216">
    <cfRule type="cellIs" dxfId="22065" priority="84351" stopIfTrue="1" operator="equal">
      <formula>0</formula>
    </cfRule>
  </conditionalFormatting>
  <conditionalFormatting sqref="E216">
    <cfRule type="cellIs" dxfId="22064" priority="84350" stopIfTrue="1" operator="equal">
      <formula>0</formula>
    </cfRule>
  </conditionalFormatting>
  <conditionalFormatting sqref="E216">
    <cfRule type="cellIs" dxfId="22063" priority="84349" stopIfTrue="1" operator="equal">
      <formula>0</formula>
    </cfRule>
  </conditionalFormatting>
  <conditionalFormatting sqref="E216">
    <cfRule type="cellIs" dxfId="22062" priority="84348" stopIfTrue="1" operator="equal">
      <formula>0</formula>
    </cfRule>
  </conditionalFormatting>
  <conditionalFormatting sqref="E216">
    <cfRule type="cellIs" dxfId="22061" priority="84347" stopIfTrue="1" operator="equal">
      <formula>0</formula>
    </cfRule>
  </conditionalFormatting>
  <conditionalFormatting sqref="E216">
    <cfRule type="cellIs" dxfId="22060" priority="84346" stopIfTrue="1" operator="equal">
      <formula>0</formula>
    </cfRule>
  </conditionalFormatting>
  <conditionalFormatting sqref="E216">
    <cfRule type="cellIs" dxfId="22059" priority="84345" stopIfTrue="1" operator="equal">
      <formula>0</formula>
    </cfRule>
  </conditionalFormatting>
  <conditionalFormatting sqref="E216">
    <cfRule type="cellIs" dxfId="22058" priority="84344" stopIfTrue="1" operator="equal">
      <formula>0</formula>
    </cfRule>
  </conditionalFormatting>
  <conditionalFormatting sqref="E216">
    <cfRule type="cellIs" dxfId="22057" priority="84343" stopIfTrue="1" operator="equal">
      <formula>0</formula>
    </cfRule>
  </conditionalFormatting>
  <conditionalFormatting sqref="E216">
    <cfRule type="cellIs" dxfId="22056" priority="84342" stopIfTrue="1" operator="equal">
      <formula>0</formula>
    </cfRule>
  </conditionalFormatting>
  <conditionalFormatting sqref="E216">
    <cfRule type="cellIs" dxfId="22055" priority="84341" stopIfTrue="1" operator="equal">
      <formula>0</formula>
    </cfRule>
  </conditionalFormatting>
  <conditionalFormatting sqref="E216">
    <cfRule type="cellIs" dxfId="22054" priority="84340" stopIfTrue="1" operator="equal">
      <formula>0</formula>
    </cfRule>
  </conditionalFormatting>
  <conditionalFormatting sqref="E216">
    <cfRule type="cellIs" dxfId="22053" priority="84339" stopIfTrue="1" operator="equal">
      <formula>0</formula>
    </cfRule>
  </conditionalFormatting>
  <conditionalFormatting sqref="E216">
    <cfRule type="cellIs" dxfId="22052" priority="84338" stopIfTrue="1" operator="equal">
      <formula>0</formula>
    </cfRule>
  </conditionalFormatting>
  <conditionalFormatting sqref="E216">
    <cfRule type="cellIs" dxfId="22051" priority="84337" stopIfTrue="1" operator="equal">
      <formula>0</formula>
    </cfRule>
  </conditionalFormatting>
  <conditionalFormatting sqref="E216">
    <cfRule type="cellIs" dxfId="22050" priority="84336" stopIfTrue="1" operator="equal">
      <formula>0</formula>
    </cfRule>
  </conditionalFormatting>
  <conditionalFormatting sqref="E216">
    <cfRule type="cellIs" dxfId="22049" priority="84335" stopIfTrue="1" operator="equal">
      <formula>0</formula>
    </cfRule>
  </conditionalFormatting>
  <conditionalFormatting sqref="E216">
    <cfRule type="cellIs" dxfId="22048" priority="84334" stopIfTrue="1" operator="equal">
      <formula>0</formula>
    </cfRule>
  </conditionalFormatting>
  <conditionalFormatting sqref="E216">
    <cfRule type="cellIs" dxfId="22047" priority="84333" stopIfTrue="1" operator="equal">
      <formula>0</formula>
    </cfRule>
  </conditionalFormatting>
  <conditionalFormatting sqref="E216">
    <cfRule type="cellIs" dxfId="22046" priority="84332" stopIfTrue="1" operator="equal">
      <formula>0</formula>
    </cfRule>
  </conditionalFormatting>
  <conditionalFormatting sqref="E216">
    <cfRule type="cellIs" dxfId="22045" priority="84331" stopIfTrue="1" operator="equal">
      <formula>0</formula>
    </cfRule>
  </conditionalFormatting>
  <conditionalFormatting sqref="E216">
    <cfRule type="cellIs" dxfId="22044" priority="84330" stopIfTrue="1" operator="equal">
      <formula>0</formula>
    </cfRule>
  </conditionalFormatting>
  <conditionalFormatting sqref="E216">
    <cfRule type="cellIs" dxfId="22043" priority="84329" stopIfTrue="1" operator="equal">
      <formula>0</formula>
    </cfRule>
  </conditionalFormatting>
  <conditionalFormatting sqref="E216">
    <cfRule type="cellIs" dxfId="22042" priority="84328" stopIfTrue="1" operator="equal">
      <formula>0</formula>
    </cfRule>
  </conditionalFormatting>
  <conditionalFormatting sqref="E216">
    <cfRule type="cellIs" dxfId="22041" priority="84327" stopIfTrue="1" operator="equal">
      <formula>0</formula>
    </cfRule>
  </conditionalFormatting>
  <conditionalFormatting sqref="E216">
    <cfRule type="cellIs" dxfId="22040" priority="84326" stopIfTrue="1" operator="equal">
      <formula>0</formula>
    </cfRule>
  </conditionalFormatting>
  <conditionalFormatting sqref="E216">
    <cfRule type="cellIs" dxfId="22039" priority="84325" stopIfTrue="1" operator="equal">
      <formula>0</formula>
    </cfRule>
  </conditionalFormatting>
  <conditionalFormatting sqref="E216">
    <cfRule type="cellIs" dxfId="22038" priority="84324" stopIfTrue="1" operator="equal">
      <formula>0</formula>
    </cfRule>
  </conditionalFormatting>
  <conditionalFormatting sqref="E216">
    <cfRule type="cellIs" dxfId="22037" priority="84323" stopIfTrue="1" operator="equal">
      <formula>0</formula>
    </cfRule>
  </conditionalFormatting>
  <conditionalFormatting sqref="E216">
    <cfRule type="cellIs" dxfId="22036" priority="84322" stopIfTrue="1" operator="equal">
      <formula>0</formula>
    </cfRule>
  </conditionalFormatting>
  <conditionalFormatting sqref="E216">
    <cfRule type="cellIs" dxfId="22035" priority="84321" stopIfTrue="1" operator="equal">
      <formula>0</formula>
    </cfRule>
  </conditionalFormatting>
  <conditionalFormatting sqref="E216">
    <cfRule type="cellIs" dxfId="22034" priority="84320" stopIfTrue="1" operator="equal">
      <formula>0</formula>
    </cfRule>
  </conditionalFormatting>
  <conditionalFormatting sqref="E216">
    <cfRule type="cellIs" dxfId="22033" priority="84319" stopIfTrue="1" operator="equal">
      <formula>0</formula>
    </cfRule>
  </conditionalFormatting>
  <conditionalFormatting sqref="E216">
    <cfRule type="cellIs" dxfId="22032" priority="84318" stopIfTrue="1" operator="equal">
      <formula>0</formula>
    </cfRule>
  </conditionalFormatting>
  <conditionalFormatting sqref="E216">
    <cfRule type="cellIs" dxfId="22031" priority="84317" stopIfTrue="1" operator="equal">
      <formula>0</formula>
    </cfRule>
  </conditionalFormatting>
  <conditionalFormatting sqref="E216">
    <cfRule type="cellIs" dxfId="22030" priority="84316" stopIfTrue="1" operator="equal">
      <formula>0</formula>
    </cfRule>
  </conditionalFormatting>
  <conditionalFormatting sqref="E216">
    <cfRule type="cellIs" dxfId="22029" priority="84315" stopIfTrue="1" operator="equal">
      <formula>0</formula>
    </cfRule>
  </conditionalFormatting>
  <conditionalFormatting sqref="E216">
    <cfRule type="cellIs" dxfId="22028" priority="84314" stopIfTrue="1" operator="equal">
      <formula>0</formula>
    </cfRule>
  </conditionalFormatting>
  <conditionalFormatting sqref="E216">
    <cfRule type="cellIs" dxfId="22027" priority="84313" stopIfTrue="1" operator="equal">
      <formula>0</formula>
    </cfRule>
  </conditionalFormatting>
  <conditionalFormatting sqref="E216">
    <cfRule type="cellIs" dxfId="22026" priority="84312" stopIfTrue="1" operator="equal">
      <formula>0</formula>
    </cfRule>
  </conditionalFormatting>
  <conditionalFormatting sqref="E216">
    <cfRule type="cellIs" dxfId="22025" priority="84311" stopIfTrue="1" operator="equal">
      <formula>0</formula>
    </cfRule>
  </conditionalFormatting>
  <conditionalFormatting sqref="E216">
    <cfRule type="cellIs" dxfId="22024" priority="84310" stopIfTrue="1" operator="equal">
      <formula>0</formula>
    </cfRule>
  </conditionalFormatting>
  <conditionalFormatting sqref="E216">
    <cfRule type="cellIs" dxfId="22023" priority="84309" stopIfTrue="1" operator="equal">
      <formula>0</formula>
    </cfRule>
  </conditionalFormatting>
  <conditionalFormatting sqref="E216">
    <cfRule type="cellIs" dxfId="22022" priority="84308" stopIfTrue="1" operator="equal">
      <formula>0</formula>
    </cfRule>
  </conditionalFormatting>
  <conditionalFormatting sqref="E216">
    <cfRule type="cellIs" dxfId="22021" priority="84307" stopIfTrue="1" operator="equal">
      <formula>0</formula>
    </cfRule>
  </conditionalFormatting>
  <conditionalFormatting sqref="E216">
    <cfRule type="cellIs" dxfId="22020" priority="84306" stopIfTrue="1" operator="equal">
      <formula>0</formula>
    </cfRule>
  </conditionalFormatting>
  <conditionalFormatting sqref="E216">
    <cfRule type="cellIs" dxfId="22019" priority="84305" stopIfTrue="1" operator="equal">
      <formula>0</formula>
    </cfRule>
  </conditionalFormatting>
  <conditionalFormatting sqref="E216">
    <cfRule type="cellIs" dxfId="22018" priority="84304" stopIfTrue="1" operator="equal">
      <formula>0</formula>
    </cfRule>
  </conditionalFormatting>
  <conditionalFormatting sqref="E216">
    <cfRule type="cellIs" dxfId="22017" priority="84303" stopIfTrue="1" operator="equal">
      <formula>0</formula>
    </cfRule>
  </conditionalFormatting>
  <conditionalFormatting sqref="E216">
    <cfRule type="cellIs" dxfId="22016" priority="84302" stopIfTrue="1" operator="equal">
      <formula>0</formula>
    </cfRule>
  </conditionalFormatting>
  <conditionalFormatting sqref="E216">
    <cfRule type="cellIs" dxfId="22015" priority="84301" stopIfTrue="1" operator="equal">
      <formula>0</formula>
    </cfRule>
  </conditionalFormatting>
  <conditionalFormatting sqref="E216">
    <cfRule type="cellIs" dxfId="22014" priority="84300" stopIfTrue="1" operator="equal">
      <formula>0</formula>
    </cfRule>
  </conditionalFormatting>
  <conditionalFormatting sqref="E216">
    <cfRule type="cellIs" dxfId="22013" priority="84299" stopIfTrue="1" operator="equal">
      <formula>0</formula>
    </cfRule>
  </conditionalFormatting>
  <conditionalFormatting sqref="E216">
    <cfRule type="cellIs" dxfId="22012" priority="84298" stopIfTrue="1" operator="equal">
      <formula>0</formula>
    </cfRule>
  </conditionalFormatting>
  <conditionalFormatting sqref="E216">
    <cfRule type="cellIs" dxfId="22011" priority="84297" stopIfTrue="1" operator="equal">
      <formula>0</formula>
    </cfRule>
  </conditionalFormatting>
  <conditionalFormatting sqref="E216">
    <cfRule type="cellIs" dxfId="22010" priority="84296" stopIfTrue="1" operator="equal">
      <formula>0</formula>
    </cfRule>
  </conditionalFormatting>
  <conditionalFormatting sqref="E216">
    <cfRule type="cellIs" dxfId="22009" priority="84295" stopIfTrue="1" operator="equal">
      <formula>0</formula>
    </cfRule>
  </conditionalFormatting>
  <conditionalFormatting sqref="E216">
    <cfRule type="cellIs" dxfId="22008" priority="84294" stopIfTrue="1" operator="equal">
      <formula>0</formula>
    </cfRule>
  </conditionalFormatting>
  <conditionalFormatting sqref="E216">
    <cfRule type="cellIs" dxfId="22007" priority="84293" stopIfTrue="1" operator="equal">
      <formula>0</formula>
    </cfRule>
  </conditionalFormatting>
  <conditionalFormatting sqref="E216">
    <cfRule type="cellIs" dxfId="22006" priority="84292" stopIfTrue="1" operator="equal">
      <formula>0</formula>
    </cfRule>
  </conditionalFormatting>
  <conditionalFormatting sqref="E216">
    <cfRule type="cellIs" dxfId="22005" priority="84291" stopIfTrue="1" operator="equal">
      <formula>0</formula>
    </cfRule>
  </conditionalFormatting>
  <conditionalFormatting sqref="E216">
    <cfRule type="cellIs" dxfId="22004" priority="84290" stopIfTrue="1" operator="equal">
      <formula>0</formula>
    </cfRule>
  </conditionalFormatting>
  <conditionalFormatting sqref="E216">
    <cfRule type="cellIs" dxfId="22003" priority="84289" stopIfTrue="1" operator="equal">
      <formula>0</formula>
    </cfRule>
  </conditionalFormatting>
  <conditionalFormatting sqref="E216">
    <cfRule type="cellIs" dxfId="22002" priority="84288" stopIfTrue="1" operator="equal">
      <formula>0</formula>
    </cfRule>
  </conditionalFormatting>
  <conditionalFormatting sqref="E216">
    <cfRule type="cellIs" dxfId="22001" priority="84287" stopIfTrue="1" operator="equal">
      <formula>0</formula>
    </cfRule>
  </conditionalFormatting>
  <conditionalFormatting sqref="E216">
    <cfRule type="cellIs" dxfId="22000" priority="84286" stopIfTrue="1" operator="equal">
      <formula>0</formula>
    </cfRule>
  </conditionalFormatting>
  <conditionalFormatting sqref="E216">
    <cfRule type="cellIs" dxfId="21999" priority="84285" stopIfTrue="1" operator="equal">
      <formula>0</formula>
    </cfRule>
  </conditionalFormatting>
  <conditionalFormatting sqref="E216">
    <cfRule type="cellIs" dxfId="21998" priority="84284" stopIfTrue="1" operator="equal">
      <formula>0</formula>
    </cfRule>
  </conditionalFormatting>
  <conditionalFormatting sqref="E216">
    <cfRule type="cellIs" dxfId="21997" priority="84283" stopIfTrue="1" operator="equal">
      <formula>0</formula>
    </cfRule>
  </conditionalFormatting>
  <conditionalFormatting sqref="E216">
    <cfRule type="cellIs" dxfId="21996" priority="84282" stopIfTrue="1" operator="equal">
      <formula>0</formula>
    </cfRule>
  </conditionalFormatting>
  <conditionalFormatting sqref="E216">
    <cfRule type="cellIs" dxfId="21995" priority="84281" stopIfTrue="1" operator="equal">
      <formula>0</formula>
    </cfRule>
  </conditionalFormatting>
  <conditionalFormatting sqref="E216">
    <cfRule type="cellIs" dxfId="21994" priority="84280" stopIfTrue="1" operator="equal">
      <formula>0</formula>
    </cfRule>
  </conditionalFormatting>
  <conditionalFormatting sqref="E216">
    <cfRule type="cellIs" dxfId="21993" priority="84279" stopIfTrue="1" operator="equal">
      <formula>0</formula>
    </cfRule>
  </conditionalFormatting>
  <conditionalFormatting sqref="E216">
    <cfRule type="cellIs" dxfId="21992" priority="84278" stopIfTrue="1" operator="equal">
      <formula>0</formula>
    </cfRule>
  </conditionalFormatting>
  <conditionalFormatting sqref="E216">
    <cfRule type="cellIs" dxfId="21991" priority="84277" stopIfTrue="1" operator="equal">
      <formula>0</formula>
    </cfRule>
  </conditionalFormatting>
  <conditionalFormatting sqref="E216">
    <cfRule type="cellIs" dxfId="21990" priority="84276" stopIfTrue="1" operator="equal">
      <formula>0</formula>
    </cfRule>
  </conditionalFormatting>
  <conditionalFormatting sqref="E216">
    <cfRule type="cellIs" dxfId="21989" priority="84275" stopIfTrue="1" operator="equal">
      <formula>0</formula>
    </cfRule>
  </conditionalFormatting>
  <conditionalFormatting sqref="E216">
    <cfRule type="cellIs" dxfId="21988" priority="84274" stopIfTrue="1" operator="equal">
      <formula>0</formula>
    </cfRule>
  </conditionalFormatting>
  <conditionalFormatting sqref="E216">
    <cfRule type="cellIs" dxfId="21987" priority="84273" stopIfTrue="1" operator="equal">
      <formula>0</formula>
    </cfRule>
  </conditionalFormatting>
  <conditionalFormatting sqref="E216">
    <cfRule type="cellIs" dxfId="21986" priority="84272" stopIfTrue="1" operator="equal">
      <formula>0</formula>
    </cfRule>
  </conditionalFormatting>
  <conditionalFormatting sqref="E216">
    <cfRule type="cellIs" dxfId="21985" priority="84271" stopIfTrue="1" operator="equal">
      <formula>0</formula>
    </cfRule>
  </conditionalFormatting>
  <conditionalFormatting sqref="E216">
    <cfRule type="cellIs" dxfId="21984" priority="84270" stopIfTrue="1" operator="equal">
      <formula>0</formula>
    </cfRule>
  </conditionalFormatting>
  <conditionalFormatting sqref="E216">
    <cfRule type="cellIs" dxfId="21983" priority="84269" stopIfTrue="1" operator="equal">
      <formula>0</formula>
    </cfRule>
  </conditionalFormatting>
  <conditionalFormatting sqref="E216">
    <cfRule type="cellIs" dxfId="21982" priority="84268" stopIfTrue="1" operator="equal">
      <formula>0</formula>
    </cfRule>
  </conditionalFormatting>
  <conditionalFormatting sqref="E216">
    <cfRule type="cellIs" dxfId="21981" priority="84267" stopIfTrue="1" operator="equal">
      <formula>0</formula>
    </cfRule>
  </conditionalFormatting>
  <conditionalFormatting sqref="E216">
    <cfRule type="cellIs" dxfId="21980" priority="84266" stopIfTrue="1" operator="equal">
      <formula>0</formula>
    </cfRule>
  </conditionalFormatting>
  <conditionalFormatting sqref="E216">
    <cfRule type="cellIs" dxfId="21979" priority="84265" stopIfTrue="1" operator="equal">
      <formula>0</formula>
    </cfRule>
  </conditionalFormatting>
  <conditionalFormatting sqref="E216">
    <cfRule type="cellIs" dxfId="21978" priority="84264" stopIfTrue="1" operator="equal">
      <formula>0</formula>
    </cfRule>
  </conditionalFormatting>
  <conditionalFormatting sqref="E216">
    <cfRule type="cellIs" dxfId="21977" priority="84263" stopIfTrue="1" operator="equal">
      <formula>0</formula>
    </cfRule>
  </conditionalFormatting>
  <conditionalFormatting sqref="E215">
    <cfRule type="cellIs" dxfId="21976" priority="84262" stopIfTrue="1" operator="equal">
      <formula>0</formula>
    </cfRule>
  </conditionalFormatting>
  <conditionalFormatting sqref="E215">
    <cfRule type="cellIs" dxfId="21975" priority="84261" stopIfTrue="1" operator="equal">
      <formula>0</formula>
    </cfRule>
  </conditionalFormatting>
  <conditionalFormatting sqref="E215">
    <cfRule type="cellIs" dxfId="21974" priority="84260" stopIfTrue="1" operator="equal">
      <formula>0</formula>
    </cfRule>
  </conditionalFormatting>
  <conditionalFormatting sqref="E215">
    <cfRule type="cellIs" dxfId="21973" priority="84259" stopIfTrue="1" operator="equal">
      <formula>0</formula>
    </cfRule>
  </conditionalFormatting>
  <conditionalFormatting sqref="E215">
    <cfRule type="cellIs" dxfId="21972" priority="84258" stopIfTrue="1" operator="equal">
      <formula>0</formula>
    </cfRule>
  </conditionalFormatting>
  <conditionalFormatting sqref="E215">
    <cfRule type="cellIs" dxfId="21971" priority="84257" stopIfTrue="1" operator="equal">
      <formula>0</formula>
    </cfRule>
  </conditionalFormatting>
  <conditionalFormatting sqref="E215">
    <cfRule type="cellIs" dxfId="21970" priority="84256" stopIfTrue="1" operator="equal">
      <formula>0</formula>
    </cfRule>
  </conditionalFormatting>
  <conditionalFormatting sqref="E215">
    <cfRule type="cellIs" dxfId="21969" priority="84255" stopIfTrue="1" operator="equal">
      <formula>0</formula>
    </cfRule>
  </conditionalFormatting>
  <conditionalFormatting sqref="E215">
    <cfRule type="cellIs" dxfId="21968" priority="84254" stopIfTrue="1" operator="equal">
      <formula>0</formula>
    </cfRule>
  </conditionalFormatting>
  <conditionalFormatting sqref="E215">
    <cfRule type="cellIs" dxfId="21967" priority="84253" stopIfTrue="1" operator="equal">
      <formula>0</formula>
    </cfRule>
  </conditionalFormatting>
  <conditionalFormatting sqref="E215">
    <cfRule type="cellIs" dxfId="21966" priority="84252" stopIfTrue="1" operator="equal">
      <formula>0</formula>
    </cfRule>
  </conditionalFormatting>
  <conditionalFormatting sqref="E215">
    <cfRule type="cellIs" dxfId="21965" priority="84251" stopIfTrue="1" operator="equal">
      <formula>0</formula>
    </cfRule>
  </conditionalFormatting>
  <conditionalFormatting sqref="E215">
    <cfRule type="cellIs" dxfId="21964" priority="84250" stopIfTrue="1" operator="equal">
      <formula>0</formula>
    </cfRule>
  </conditionalFormatting>
  <conditionalFormatting sqref="E215">
    <cfRule type="cellIs" dxfId="21963" priority="84249" stopIfTrue="1" operator="equal">
      <formula>0</formula>
    </cfRule>
  </conditionalFormatting>
  <conditionalFormatting sqref="E215">
    <cfRule type="cellIs" dxfId="21962" priority="84248" stopIfTrue="1" operator="equal">
      <formula>0</formula>
    </cfRule>
  </conditionalFormatting>
  <conditionalFormatting sqref="E215">
    <cfRule type="cellIs" dxfId="21961" priority="84247" stopIfTrue="1" operator="equal">
      <formula>0</formula>
    </cfRule>
  </conditionalFormatting>
  <conditionalFormatting sqref="E215">
    <cfRule type="cellIs" dxfId="21960" priority="84246" stopIfTrue="1" operator="equal">
      <formula>0</formula>
    </cfRule>
  </conditionalFormatting>
  <conditionalFormatting sqref="E215">
    <cfRule type="cellIs" dxfId="21959" priority="84245" stopIfTrue="1" operator="equal">
      <formula>0</formula>
    </cfRule>
  </conditionalFormatting>
  <conditionalFormatting sqref="E215">
    <cfRule type="cellIs" dxfId="21958" priority="84244" stopIfTrue="1" operator="equal">
      <formula>0</formula>
    </cfRule>
  </conditionalFormatting>
  <conditionalFormatting sqref="E215">
    <cfRule type="cellIs" dxfId="21957" priority="84243" stopIfTrue="1" operator="equal">
      <formula>0</formula>
    </cfRule>
  </conditionalFormatting>
  <conditionalFormatting sqref="E215">
    <cfRule type="cellIs" dxfId="21956" priority="84242" stopIfTrue="1" operator="equal">
      <formula>0</formula>
    </cfRule>
  </conditionalFormatting>
  <conditionalFormatting sqref="E215">
    <cfRule type="cellIs" dxfId="21955" priority="84241" stopIfTrue="1" operator="equal">
      <formula>0</formula>
    </cfRule>
  </conditionalFormatting>
  <conditionalFormatting sqref="E215">
    <cfRule type="cellIs" dxfId="21954" priority="84240" stopIfTrue="1" operator="equal">
      <formula>0</formula>
    </cfRule>
  </conditionalFormatting>
  <conditionalFormatting sqref="E215">
    <cfRule type="cellIs" dxfId="21953" priority="84239" stopIfTrue="1" operator="equal">
      <formula>0</formula>
    </cfRule>
  </conditionalFormatting>
  <conditionalFormatting sqref="E215">
    <cfRule type="cellIs" dxfId="21952" priority="84238" stopIfTrue="1" operator="equal">
      <formula>0</formula>
    </cfRule>
  </conditionalFormatting>
  <conditionalFormatting sqref="E215">
    <cfRule type="cellIs" dxfId="21951" priority="84237" stopIfTrue="1" operator="equal">
      <formula>0</formula>
    </cfRule>
  </conditionalFormatting>
  <conditionalFormatting sqref="E215">
    <cfRule type="cellIs" dxfId="21950" priority="84236" stopIfTrue="1" operator="equal">
      <formula>0</formula>
    </cfRule>
  </conditionalFormatting>
  <conditionalFormatting sqref="E215">
    <cfRule type="cellIs" dxfId="21949" priority="84235" stopIfTrue="1" operator="equal">
      <formula>0</formula>
    </cfRule>
  </conditionalFormatting>
  <conditionalFormatting sqref="E215">
    <cfRule type="cellIs" dxfId="21948" priority="84234" stopIfTrue="1" operator="equal">
      <formula>0</formula>
    </cfRule>
  </conditionalFormatting>
  <conditionalFormatting sqref="E215">
    <cfRule type="cellIs" dxfId="21947" priority="84233" stopIfTrue="1" operator="equal">
      <formula>0</formula>
    </cfRule>
  </conditionalFormatting>
  <conditionalFormatting sqref="E215">
    <cfRule type="cellIs" dxfId="21946" priority="84232" stopIfTrue="1" operator="equal">
      <formula>0</formula>
    </cfRule>
  </conditionalFormatting>
  <conditionalFormatting sqref="E215">
    <cfRule type="cellIs" dxfId="21945" priority="84231" stopIfTrue="1" operator="equal">
      <formula>0</formula>
    </cfRule>
  </conditionalFormatting>
  <conditionalFormatting sqref="E215">
    <cfRule type="cellIs" dxfId="21944" priority="84230" stopIfTrue="1" operator="equal">
      <formula>0</formula>
    </cfRule>
  </conditionalFormatting>
  <conditionalFormatting sqref="E215">
    <cfRule type="cellIs" dxfId="21943" priority="84229" stopIfTrue="1" operator="equal">
      <formula>0</formula>
    </cfRule>
  </conditionalFormatting>
  <conditionalFormatting sqref="E215">
    <cfRule type="cellIs" dxfId="21942" priority="84228" stopIfTrue="1" operator="equal">
      <formula>0</formula>
    </cfRule>
  </conditionalFormatting>
  <conditionalFormatting sqref="E215">
    <cfRule type="cellIs" dxfId="21941" priority="84227" stopIfTrue="1" operator="equal">
      <formula>0</formula>
    </cfRule>
  </conditionalFormatting>
  <conditionalFormatting sqref="E215">
    <cfRule type="cellIs" dxfId="21940" priority="84226" stopIfTrue="1" operator="equal">
      <formula>0</formula>
    </cfRule>
  </conditionalFormatting>
  <conditionalFormatting sqref="E215">
    <cfRule type="cellIs" dxfId="21939" priority="84225" stopIfTrue="1" operator="equal">
      <formula>0</formula>
    </cfRule>
  </conditionalFormatting>
  <conditionalFormatting sqref="E215">
    <cfRule type="cellIs" dxfId="21938" priority="84224" stopIfTrue="1" operator="equal">
      <formula>0</formula>
    </cfRule>
  </conditionalFormatting>
  <conditionalFormatting sqref="E215">
    <cfRule type="cellIs" dxfId="21937" priority="84223" stopIfTrue="1" operator="equal">
      <formula>0</formula>
    </cfRule>
  </conditionalFormatting>
  <conditionalFormatting sqref="E215">
    <cfRule type="cellIs" dxfId="21936" priority="84222" stopIfTrue="1" operator="equal">
      <formula>0</formula>
    </cfRule>
  </conditionalFormatting>
  <conditionalFormatting sqref="E215">
    <cfRule type="cellIs" dxfId="21935" priority="84221" stopIfTrue="1" operator="equal">
      <formula>0</formula>
    </cfRule>
  </conditionalFormatting>
  <conditionalFormatting sqref="E215">
    <cfRule type="cellIs" dxfId="21934" priority="84220" stopIfTrue="1" operator="equal">
      <formula>0</formula>
    </cfRule>
  </conditionalFormatting>
  <conditionalFormatting sqref="E215">
    <cfRule type="cellIs" dxfId="21933" priority="84219" stopIfTrue="1" operator="equal">
      <formula>0</formula>
    </cfRule>
  </conditionalFormatting>
  <conditionalFormatting sqref="E215">
    <cfRule type="cellIs" dxfId="21932" priority="84218" stopIfTrue="1" operator="equal">
      <formula>0</formula>
    </cfRule>
  </conditionalFormatting>
  <conditionalFormatting sqref="E215">
    <cfRule type="cellIs" dxfId="21931" priority="84217" stopIfTrue="1" operator="equal">
      <formula>0</formula>
    </cfRule>
  </conditionalFormatting>
  <conditionalFormatting sqref="E215">
    <cfRule type="cellIs" dxfId="21930" priority="84216" stopIfTrue="1" operator="equal">
      <formula>0</formula>
    </cfRule>
  </conditionalFormatting>
  <conditionalFormatting sqref="E215">
    <cfRule type="cellIs" dxfId="21929" priority="84215" stopIfTrue="1" operator="equal">
      <formula>0</formula>
    </cfRule>
  </conditionalFormatting>
  <conditionalFormatting sqref="E215">
    <cfRule type="cellIs" dxfId="21928" priority="84214" stopIfTrue="1" operator="equal">
      <formula>0</formula>
    </cfRule>
  </conditionalFormatting>
  <conditionalFormatting sqref="E215">
    <cfRule type="cellIs" dxfId="21927" priority="84213" stopIfTrue="1" operator="equal">
      <formula>0</formula>
    </cfRule>
  </conditionalFormatting>
  <conditionalFormatting sqref="E215">
    <cfRule type="cellIs" dxfId="21926" priority="84212" stopIfTrue="1" operator="equal">
      <formula>0</formula>
    </cfRule>
  </conditionalFormatting>
  <conditionalFormatting sqref="E215">
    <cfRule type="cellIs" dxfId="21925" priority="84211" stopIfTrue="1" operator="equal">
      <formula>0</formula>
    </cfRule>
  </conditionalFormatting>
  <conditionalFormatting sqref="E215">
    <cfRule type="cellIs" dxfId="21924" priority="84210" stopIfTrue="1" operator="equal">
      <formula>0</formula>
    </cfRule>
  </conditionalFormatting>
  <conditionalFormatting sqref="E215">
    <cfRule type="cellIs" dxfId="21923" priority="84209" stopIfTrue="1" operator="equal">
      <formula>0</formula>
    </cfRule>
  </conditionalFormatting>
  <conditionalFormatting sqref="E215">
    <cfRule type="cellIs" dxfId="21922" priority="84208" stopIfTrue="1" operator="equal">
      <formula>0</formula>
    </cfRule>
  </conditionalFormatting>
  <conditionalFormatting sqref="E215">
    <cfRule type="cellIs" dxfId="21921" priority="84207" stopIfTrue="1" operator="equal">
      <formula>0</formula>
    </cfRule>
  </conditionalFormatting>
  <conditionalFormatting sqref="E215">
    <cfRule type="cellIs" dxfId="21920" priority="84206" stopIfTrue="1" operator="equal">
      <formula>0</formula>
    </cfRule>
  </conditionalFormatting>
  <conditionalFormatting sqref="E215">
    <cfRule type="cellIs" dxfId="21919" priority="84205" stopIfTrue="1" operator="equal">
      <formula>0</formula>
    </cfRule>
  </conditionalFormatting>
  <conditionalFormatting sqref="E215">
    <cfRule type="cellIs" dxfId="21918" priority="84204" stopIfTrue="1" operator="equal">
      <formula>0</formula>
    </cfRule>
  </conditionalFormatting>
  <conditionalFormatting sqref="E215">
    <cfRule type="cellIs" dxfId="21917" priority="84203" stopIfTrue="1" operator="equal">
      <formula>0</formula>
    </cfRule>
  </conditionalFormatting>
  <conditionalFormatting sqref="E215">
    <cfRule type="cellIs" dxfId="21916" priority="84202" stopIfTrue="1" operator="equal">
      <formula>0</formula>
    </cfRule>
  </conditionalFormatting>
  <conditionalFormatting sqref="E215">
    <cfRule type="cellIs" dxfId="21915" priority="84201" stopIfTrue="1" operator="equal">
      <formula>0</formula>
    </cfRule>
  </conditionalFormatting>
  <conditionalFormatting sqref="E215">
    <cfRule type="cellIs" dxfId="21914" priority="84200" stopIfTrue="1" operator="equal">
      <formula>0</formula>
    </cfRule>
  </conditionalFormatting>
  <conditionalFormatting sqref="E215">
    <cfRule type="cellIs" dxfId="21913" priority="84199" stopIfTrue="1" operator="equal">
      <formula>0</formula>
    </cfRule>
  </conditionalFormatting>
  <conditionalFormatting sqref="E215">
    <cfRule type="cellIs" dxfId="21912" priority="84198" stopIfTrue="1" operator="equal">
      <formula>0</formula>
    </cfRule>
  </conditionalFormatting>
  <conditionalFormatting sqref="E215">
    <cfRule type="cellIs" dxfId="21911" priority="84197" stopIfTrue="1" operator="equal">
      <formula>0</formula>
    </cfRule>
  </conditionalFormatting>
  <conditionalFormatting sqref="E215">
    <cfRule type="cellIs" dxfId="21910" priority="84196" stopIfTrue="1" operator="equal">
      <formula>0</formula>
    </cfRule>
  </conditionalFormatting>
  <conditionalFormatting sqref="E215">
    <cfRule type="cellIs" dxfId="21909" priority="84195" stopIfTrue="1" operator="equal">
      <formula>0</formula>
    </cfRule>
  </conditionalFormatting>
  <conditionalFormatting sqref="E215">
    <cfRule type="cellIs" dxfId="21908" priority="84194" stopIfTrue="1" operator="equal">
      <formula>0</formula>
    </cfRule>
  </conditionalFormatting>
  <conditionalFormatting sqref="E215">
    <cfRule type="cellIs" dxfId="21907" priority="84193" stopIfTrue="1" operator="equal">
      <formula>0</formula>
    </cfRule>
  </conditionalFormatting>
  <conditionalFormatting sqref="E215">
    <cfRule type="cellIs" dxfId="21906" priority="84192" stopIfTrue="1" operator="equal">
      <formula>0</formula>
    </cfRule>
  </conditionalFormatting>
  <conditionalFormatting sqref="E215">
    <cfRule type="cellIs" dxfId="21905" priority="84191" stopIfTrue="1" operator="equal">
      <formula>0</formula>
    </cfRule>
  </conditionalFormatting>
  <conditionalFormatting sqref="E215">
    <cfRule type="cellIs" dxfId="21904" priority="84190" stopIfTrue="1" operator="equal">
      <formula>0</formula>
    </cfRule>
  </conditionalFormatting>
  <conditionalFormatting sqref="E215">
    <cfRule type="cellIs" dxfId="21903" priority="84189" stopIfTrue="1" operator="equal">
      <formula>0</formula>
    </cfRule>
  </conditionalFormatting>
  <conditionalFormatting sqref="E215">
    <cfRule type="cellIs" dxfId="21902" priority="84188" stopIfTrue="1" operator="equal">
      <formula>0</formula>
    </cfRule>
  </conditionalFormatting>
  <conditionalFormatting sqref="E215">
    <cfRule type="cellIs" dxfId="21901" priority="84187" stopIfTrue="1" operator="equal">
      <formula>0</formula>
    </cfRule>
  </conditionalFormatting>
  <conditionalFormatting sqref="E215">
    <cfRule type="cellIs" dxfId="21900" priority="84186" stopIfTrue="1" operator="equal">
      <formula>0</formula>
    </cfRule>
  </conditionalFormatting>
  <conditionalFormatting sqref="E215">
    <cfRule type="cellIs" dxfId="21899" priority="84185" stopIfTrue="1" operator="equal">
      <formula>0</formula>
    </cfRule>
  </conditionalFormatting>
  <conditionalFormatting sqref="E215">
    <cfRule type="cellIs" dxfId="21898" priority="84184" stopIfTrue="1" operator="equal">
      <formula>0</formula>
    </cfRule>
  </conditionalFormatting>
  <conditionalFormatting sqref="E215">
    <cfRule type="cellIs" dxfId="21897" priority="84183" stopIfTrue="1" operator="equal">
      <formula>0</formula>
    </cfRule>
  </conditionalFormatting>
  <conditionalFormatting sqref="E215">
    <cfRule type="cellIs" dxfId="21896" priority="84182" stopIfTrue="1" operator="equal">
      <formula>0</formula>
    </cfRule>
  </conditionalFormatting>
  <conditionalFormatting sqref="E215">
    <cfRule type="cellIs" dxfId="21895" priority="84181" stopIfTrue="1" operator="equal">
      <formula>0</formula>
    </cfRule>
  </conditionalFormatting>
  <conditionalFormatting sqref="E215">
    <cfRule type="cellIs" dxfId="21894" priority="84180" stopIfTrue="1" operator="equal">
      <formula>0</formula>
    </cfRule>
  </conditionalFormatting>
  <conditionalFormatting sqref="E215">
    <cfRule type="cellIs" dxfId="21893" priority="84179" stopIfTrue="1" operator="equal">
      <formula>0</formula>
    </cfRule>
  </conditionalFormatting>
  <conditionalFormatting sqref="E215">
    <cfRule type="cellIs" dxfId="21892" priority="84178" stopIfTrue="1" operator="equal">
      <formula>0</formula>
    </cfRule>
  </conditionalFormatting>
  <conditionalFormatting sqref="E215">
    <cfRule type="cellIs" dxfId="21891" priority="84177" stopIfTrue="1" operator="equal">
      <formula>0</formula>
    </cfRule>
  </conditionalFormatting>
  <conditionalFormatting sqref="E215">
    <cfRule type="cellIs" dxfId="21890" priority="84176" stopIfTrue="1" operator="equal">
      <formula>0</formula>
    </cfRule>
  </conditionalFormatting>
  <conditionalFormatting sqref="E215">
    <cfRule type="cellIs" dxfId="21889" priority="84175" stopIfTrue="1" operator="equal">
      <formula>0</formula>
    </cfRule>
  </conditionalFormatting>
  <conditionalFormatting sqref="E215">
    <cfRule type="cellIs" dxfId="21888" priority="84174" stopIfTrue="1" operator="equal">
      <formula>0</formula>
    </cfRule>
  </conditionalFormatting>
  <conditionalFormatting sqref="E215">
    <cfRule type="cellIs" dxfId="21887" priority="84173" stopIfTrue="1" operator="equal">
      <formula>0</formula>
    </cfRule>
  </conditionalFormatting>
  <conditionalFormatting sqref="E215">
    <cfRule type="cellIs" dxfId="21886" priority="84172" stopIfTrue="1" operator="equal">
      <formula>0</formula>
    </cfRule>
  </conditionalFormatting>
  <conditionalFormatting sqref="E215">
    <cfRule type="cellIs" dxfId="21885" priority="84171" stopIfTrue="1" operator="equal">
      <formula>0</formula>
    </cfRule>
  </conditionalFormatting>
  <conditionalFormatting sqref="E215">
    <cfRule type="cellIs" dxfId="21884" priority="84170" stopIfTrue="1" operator="equal">
      <formula>0</formula>
    </cfRule>
  </conditionalFormatting>
  <conditionalFormatting sqref="E215">
    <cfRule type="cellIs" dxfId="21883" priority="84169" stopIfTrue="1" operator="equal">
      <formula>0</formula>
    </cfRule>
  </conditionalFormatting>
  <conditionalFormatting sqref="E215">
    <cfRule type="cellIs" dxfId="21882" priority="84168" stopIfTrue="1" operator="equal">
      <formula>0</formula>
    </cfRule>
  </conditionalFormatting>
  <conditionalFormatting sqref="E215">
    <cfRule type="cellIs" dxfId="21881" priority="84167" stopIfTrue="1" operator="equal">
      <formula>0</formula>
    </cfRule>
  </conditionalFormatting>
  <conditionalFormatting sqref="E215">
    <cfRule type="cellIs" dxfId="21880" priority="84166" stopIfTrue="1" operator="equal">
      <formula>0</formula>
    </cfRule>
  </conditionalFormatting>
  <conditionalFormatting sqref="E215">
    <cfRule type="cellIs" dxfId="21879" priority="84165" stopIfTrue="1" operator="equal">
      <formula>0</formula>
    </cfRule>
  </conditionalFormatting>
  <conditionalFormatting sqref="E215">
    <cfRule type="cellIs" dxfId="21878" priority="84164" stopIfTrue="1" operator="equal">
      <formula>0</formula>
    </cfRule>
  </conditionalFormatting>
  <conditionalFormatting sqref="E215">
    <cfRule type="cellIs" dxfId="21877" priority="84163" stopIfTrue="1" operator="equal">
      <formula>0</formula>
    </cfRule>
  </conditionalFormatting>
  <conditionalFormatting sqref="E215">
    <cfRule type="cellIs" dxfId="21876" priority="84162" stopIfTrue="1" operator="equal">
      <formula>0</formula>
    </cfRule>
  </conditionalFormatting>
  <conditionalFormatting sqref="E215">
    <cfRule type="cellIs" dxfId="21875" priority="84161" stopIfTrue="1" operator="equal">
      <formula>0</formula>
    </cfRule>
  </conditionalFormatting>
  <conditionalFormatting sqref="E215">
    <cfRule type="cellIs" dxfId="21874" priority="84160" stopIfTrue="1" operator="equal">
      <formula>0</formula>
    </cfRule>
  </conditionalFormatting>
  <conditionalFormatting sqref="E215">
    <cfRule type="cellIs" dxfId="21873" priority="84159" stopIfTrue="1" operator="equal">
      <formula>0</formula>
    </cfRule>
  </conditionalFormatting>
  <conditionalFormatting sqref="E215">
    <cfRule type="cellIs" dxfId="21872" priority="84158" stopIfTrue="1" operator="equal">
      <formula>0</formula>
    </cfRule>
  </conditionalFormatting>
  <conditionalFormatting sqref="E215">
    <cfRule type="cellIs" dxfId="21871" priority="84157" stopIfTrue="1" operator="equal">
      <formula>0</formula>
    </cfRule>
  </conditionalFormatting>
  <conditionalFormatting sqref="E215">
    <cfRule type="cellIs" dxfId="21870" priority="84156" stopIfTrue="1" operator="equal">
      <formula>0</formula>
    </cfRule>
  </conditionalFormatting>
  <conditionalFormatting sqref="E215">
    <cfRule type="cellIs" dxfId="21869" priority="84155" stopIfTrue="1" operator="equal">
      <formula>0</formula>
    </cfRule>
  </conditionalFormatting>
  <conditionalFormatting sqref="E215">
    <cfRule type="cellIs" dxfId="21868" priority="84154" stopIfTrue="1" operator="equal">
      <formula>0</formula>
    </cfRule>
  </conditionalFormatting>
  <conditionalFormatting sqref="E215">
    <cfRule type="cellIs" dxfId="21867" priority="84153" stopIfTrue="1" operator="equal">
      <formula>0</formula>
    </cfRule>
  </conditionalFormatting>
  <conditionalFormatting sqref="E215">
    <cfRule type="cellIs" dxfId="21866" priority="84152" stopIfTrue="1" operator="equal">
      <formula>0</formula>
    </cfRule>
  </conditionalFormatting>
  <conditionalFormatting sqref="E215">
    <cfRule type="cellIs" dxfId="21865" priority="84151" stopIfTrue="1" operator="equal">
      <formula>0</formula>
    </cfRule>
  </conditionalFormatting>
  <conditionalFormatting sqref="E215">
    <cfRule type="cellIs" dxfId="21864" priority="84150" stopIfTrue="1" operator="equal">
      <formula>0</formula>
    </cfRule>
  </conditionalFormatting>
  <conditionalFormatting sqref="E215">
    <cfRule type="cellIs" dxfId="21863" priority="84149" stopIfTrue="1" operator="equal">
      <formula>0</formula>
    </cfRule>
  </conditionalFormatting>
  <conditionalFormatting sqref="E215">
    <cfRule type="cellIs" dxfId="21862" priority="84148" stopIfTrue="1" operator="equal">
      <formula>0</formula>
    </cfRule>
  </conditionalFormatting>
  <conditionalFormatting sqref="E215">
    <cfRule type="cellIs" dxfId="21861" priority="84147" stopIfTrue="1" operator="equal">
      <formula>0</formula>
    </cfRule>
  </conditionalFormatting>
  <conditionalFormatting sqref="E215">
    <cfRule type="cellIs" dxfId="21860" priority="84146" stopIfTrue="1" operator="equal">
      <formula>0</formula>
    </cfRule>
  </conditionalFormatting>
  <conditionalFormatting sqref="E215">
    <cfRule type="cellIs" dxfId="21859" priority="84145" stopIfTrue="1" operator="equal">
      <formula>0</formula>
    </cfRule>
  </conditionalFormatting>
  <conditionalFormatting sqref="E215">
    <cfRule type="cellIs" dxfId="21858" priority="84144" stopIfTrue="1" operator="equal">
      <formula>0</formula>
    </cfRule>
  </conditionalFormatting>
  <conditionalFormatting sqref="E215">
    <cfRule type="cellIs" dxfId="21857" priority="84143" stopIfTrue="1" operator="equal">
      <formula>0</formula>
    </cfRule>
  </conditionalFormatting>
  <conditionalFormatting sqref="E215">
    <cfRule type="cellIs" dxfId="21856" priority="84142" stopIfTrue="1" operator="equal">
      <formula>0</formula>
    </cfRule>
  </conditionalFormatting>
  <conditionalFormatting sqref="E215">
    <cfRule type="cellIs" dxfId="21855" priority="84141" stopIfTrue="1" operator="equal">
      <formula>0</formula>
    </cfRule>
  </conditionalFormatting>
  <conditionalFormatting sqref="E215">
    <cfRule type="cellIs" dxfId="21854" priority="84140" stopIfTrue="1" operator="equal">
      <formula>0</formula>
    </cfRule>
  </conditionalFormatting>
  <conditionalFormatting sqref="E215">
    <cfRule type="cellIs" dxfId="21853" priority="84139" stopIfTrue="1" operator="equal">
      <formula>0</formula>
    </cfRule>
  </conditionalFormatting>
  <conditionalFormatting sqref="E215">
    <cfRule type="cellIs" dxfId="21852" priority="84138" stopIfTrue="1" operator="equal">
      <formula>0</formula>
    </cfRule>
  </conditionalFormatting>
  <conditionalFormatting sqref="E215">
    <cfRule type="cellIs" dxfId="21851" priority="84137" stopIfTrue="1" operator="equal">
      <formula>0</formula>
    </cfRule>
  </conditionalFormatting>
  <conditionalFormatting sqref="E215">
    <cfRule type="cellIs" dxfId="21850" priority="84136" stopIfTrue="1" operator="equal">
      <formula>0</formula>
    </cfRule>
  </conditionalFormatting>
  <conditionalFormatting sqref="E215">
    <cfRule type="cellIs" dxfId="21849" priority="84135" stopIfTrue="1" operator="equal">
      <formula>0</formula>
    </cfRule>
  </conditionalFormatting>
  <conditionalFormatting sqref="E215">
    <cfRule type="cellIs" dxfId="21848" priority="84134" stopIfTrue="1" operator="equal">
      <formula>0</formula>
    </cfRule>
  </conditionalFormatting>
  <conditionalFormatting sqref="E215">
    <cfRule type="cellIs" dxfId="21847" priority="84133" stopIfTrue="1" operator="equal">
      <formula>0</formula>
    </cfRule>
  </conditionalFormatting>
  <conditionalFormatting sqref="E215">
    <cfRule type="cellIs" dxfId="21846" priority="84132" stopIfTrue="1" operator="equal">
      <formula>0</formula>
    </cfRule>
  </conditionalFormatting>
  <conditionalFormatting sqref="E215">
    <cfRule type="cellIs" dxfId="21845" priority="84131" stopIfTrue="1" operator="equal">
      <formula>0</formula>
    </cfRule>
  </conditionalFormatting>
  <conditionalFormatting sqref="E215">
    <cfRule type="cellIs" dxfId="21844" priority="84130" stopIfTrue="1" operator="equal">
      <formula>0</formula>
    </cfRule>
  </conditionalFormatting>
  <conditionalFormatting sqref="E215">
    <cfRule type="cellIs" dxfId="21843" priority="84129" stopIfTrue="1" operator="equal">
      <formula>0</formula>
    </cfRule>
  </conditionalFormatting>
  <conditionalFormatting sqref="E215">
    <cfRule type="cellIs" dxfId="21842" priority="84128" stopIfTrue="1" operator="equal">
      <formula>0</formula>
    </cfRule>
  </conditionalFormatting>
  <conditionalFormatting sqref="E215">
    <cfRule type="cellIs" dxfId="21841" priority="84127" stopIfTrue="1" operator="equal">
      <formula>0</formula>
    </cfRule>
  </conditionalFormatting>
  <conditionalFormatting sqref="E215">
    <cfRule type="cellIs" dxfId="21840" priority="84126" stopIfTrue="1" operator="equal">
      <formula>0</formula>
    </cfRule>
  </conditionalFormatting>
  <conditionalFormatting sqref="E215">
    <cfRule type="cellIs" dxfId="21839" priority="84125" stopIfTrue="1" operator="equal">
      <formula>0</formula>
    </cfRule>
  </conditionalFormatting>
  <conditionalFormatting sqref="E215">
    <cfRule type="cellIs" dxfId="21838" priority="84124" stopIfTrue="1" operator="equal">
      <formula>0</formula>
    </cfRule>
  </conditionalFormatting>
  <conditionalFormatting sqref="E215">
    <cfRule type="cellIs" dxfId="21837" priority="84123" stopIfTrue="1" operator="equal">
      <formula>0</formula>
    </cfRule>
  </conditionalFormatting>
  <conditionalFormatting sqref="E215">
    <cfRule type="cellIs" dxfId="21836" priority="84122" stopIfTrue="1" operator="equal">
      <formula>0</formula>
    </cfRule>
  </conditionalFormatting>
  <conditionalFormatting sqref="E215">
    <cfRule type="cellIs" dxfId="21835" priority="84121" stopIfTrue="1" operator="equal">
      <formula>0</formula>
    </cfRule>
  </conditionalFormatting>
  <conditionalFormatting sqref="E215">
    <cfRule type="cellIs" dxfId="21834" priority="84120" stopIfTrue="1" operator="equal">
      <formula>0</formula>
    </cfRule>
  </conditionalFormatting>
  <conditionalFormatting sqref="E215">
    <cfRule type="cellIs" dxfId="21833" priority="84119" stopIfTrue="1" operator="equal">
      <formula>0</formula>
    </cfRule>
  </conditionalFormatting>
  <conditionalFormatting sqref="E215">
    <cfRule type="cellIs" dxfId="21832" priority="84118" stopIfTrue="1" operator="equal">
      <formula>0</formula>
    </cfRule>
  </conditionalFormatting>
  <conditionalFormatting sqref="E215">
    <cfRule type="cellIs" dxfId="21831" priority="84117" stopIfTrue="1" operator="equal">
      <formula>0</formula>
    </cfRule>
  </conditionalFormatting>
  <conditionalFormatting sqref="E215">
    <cfRule type="cellIs" dxfId="21830" priority="84116" stopIfTrue="1" operator="equal">
      <formula>0</formula>
    </cfRule>
  </conditionalFormatting>
  <conditionalFormatting sqref="E215">
    <cfRule type="cellIs" dxfId="21829" priority="84115" stopIfTrue="1" operator="equal">
      <formula>0</formula>
    </cfRule>
  </conditionalFormatting>
  <conditionalFormatting sqref="E215">
    <cfRule type="cellIs" dxfId="21828" priority="84114" stopIfTrue="1" operator="equal">
      <formula>0</formula>
    </cfRule>
  </conditionalFormatting>
  <conditionalFormatting sqref="E215">
    <cfRule type="cellIs" dxfId="21827" priority="84113" stopIfTrue="1" operator="equal">
      <formula>0</formula>
    </cfRule>
  </conditionalFormatting>
  <conditionalFormatting sqref="E215">
    <cfRule type="cellIs" dxfId="21826" priority="84112" stopIfTrue="1" operator="equal">
      <formula>0</formula>
    </cfRule>
  </conditionalFormatting>
  <conditionalFormatting sqref="E215">
    <cfRule type="cellIs" dxfId="21825" priority="84111" stopIfTrue="1" operator="equal">
      <formula>0</formula>
    </cfRule>
  </conditionalFormatting>
  <conditionalFormatting sqref="E215">
    <cfRule type="cellIs" dxfId="21824" priority="84110" stopIfTrue="1" operator="equal">
      <formula>0</formula>
    </cfRule>
  </conditionalFormatting>
  <conditionalFormatting sqref="E215">
    <cfRule type="cellIs" dxfId="21823" priority="84109" stopIfTrue="1" operator="equal">
      <formula>0</formula>
    </cfRule>
  </conditionalFormatting>
  <conditionalFormatting sqref="E215">
    <cfRule type="cellIs" dxfId="21822" priority="84108" stopIfTrue="1" operator="equal">
      <formula>0</formula>
    </cfRule>
  </conditionalFormatting>
  <conditionalFormatting sqref="E215">
    <cfRule type="cellIs" dxfId="21821" priority="84107" stopIfTrue="1" operator="equal">
      <formula>0</formula>
    </cfRule>
  </conditionalFormatting>
  <conditionalFormatting sqref="E215">
    <cfRule type="cellIs" dxfId="21820" priority="84106" stopIfTrue="1" operator="equal">
      <formula>0</formula>
    </cfRule>
  </conditionalFormatting>
  <conditionalFormatting sqref="E215">
    <cfRule type="cellIs" dxfId="21819" priority="84105" stopIfTrue="1" operator="equal">
      <formula>0</formula>
    </cfRule>
  </conditionalFormatting>
  <conditionalFormatting sqref="E215">
    <cfRule type="cellIs" dxfId="21818" priority="84104" stopIfTrue="1" operator="equal">
      <formula>0</formula>
    </cfRule>
  </conditionalFormatting>
  <conditionalFormatting sqref="E215">
    <cfRule type="cellIs" dxfId="21817" priority="84103" stopIfTrue="1" operator="equal">
      <formula>0</formula>
    </cfRule>
  </conditionalFormatting>
  <conditionalFormatting sqref="E215">
    <cfRule type="cellIs" dxfId="21816" priority="84102" stopIfTrue="1" operator="equal">
      <formula>0</formula>
    </cfRule>
  </conditionalFormatting>
  <conditionalFormatting sqref="E215">
    <cfRule type="cellIs" dxfId="21815" priority="84101" stopIfTrue="1" operator="equal">
      <formula>0</formula>
    </cfRule>
  </conditionalFormatting>
  <conditionalFormatting sqref="E215">
    <cfRule type="cellIs" dxfId="21814" priority="84100" stopIfTrue="1" operator="equal">
      <formula>0</formula>
    </cfRule>
  </conditionalFormatting>
  <conditionalFormatting sqref="E215">
    <cfRule type="cellIs" dxfId="21813" priority="84099" stopIfTrue="1" operator="equal">
      <formula>0</formula>
    </cfRule>
  </conditionalFormatting>
  <conditionalFormatting sqref="E215">
    <cfRule type="cellIs" dxfId="21812" priority="84098" stopIfTrue="1" operator="equal">
      <formula>0</formula>
    </cfRule>
  </conditionalFormatting>
  <conditionalFormatting sqref="E215">
    <cfRule type="cellIs" dxfId="21811" priority="84097" stopIfTrue="1" operator="equal">
      <formula>0</formula>
    </cfRule>
  </conditionalFormatting>
  <conditionalFormatting sqref="E215">
    <cfRule type="cellIs" dxfId="21810" priority="84096" stopIfTrue="1" operator="equal">
      <formula>0</formula>
    </cfRule>
  </conditionalFormatting>
  <conditionalFormatting sqref="E215">
    <cfRule type="cellIs" dxfId="21809" priority="84095" stopIfTrue="1" operator="equal">
      <formula>0</formula>
    </cfRule>
  </conditionalFormatting>
  <conditionalFormatting sqref="E215">
    <cfRule type="cellIs" dxfId="21808" priority="84094" stopIfTrue="1" operator="equal">
      <formula>0</formula>
    </cfRule>
  </conditionalFormatting>
  <conditionalFormatting sqref="E215">
    <cfRule type="cellIs" dxfId="21807" priority="84093" stopIfTrue="1" operator="equal">
      <formula>0</formula>
    </cfRule>
  </conditionalFormatting>
  <conditionalFormatting sqref="E215">
    <cfRule type="cellIs" dxfId="21806" priority="84092" stopIfTrue="1" operator="equal">
      <formula>0</formula>
    </cfRule>
  </conditionalFormatting>
  <conditionalFormatting sqref="E215">
    <cfRule type="cellIs" dxfId="21805" priority="84091" stopIfTrue="1" operator="equal">
      <formula>0</formula>
    </cfRule>
  </conditionalFormatting>
  <conditionalFormatting sqref="E215">
    <cfRule type="cellIs" dxfId="21804" priority="84090" stopIfTrue="1" operator="equal">
      <formula>0</formula>
    </cfRule>
  </conditionalFormatting>
  <conditionalFormatting sqref="E215">
    <cfRule type="cellIs" dxfId="21803" priority="84089" stopIfTrue="1" operator="equal">
      <formula>0</formula>
    </cfRule>
  </conditionalFormatting>
  <conditionalFormatting sqref="E215">
    <cfRule type="cellIs" dxfId="21802" priority="84088" stopIfTrue="1" operator="equal">
      <formula>0</formula>
    </cfRule>
  </conditionalFormatting>
  <conditionalFormatting sqref="E215">
    <cfRule type="cellIs" dxfId="21801" priority="84087" stopIfTrue="1" operator="equal">
      <formula>0</formula>
    </cfRule>
  </conditionalFormatting>
  <conditionalFormatting sqref="E215">
    <cfRule type="cellIs" dxfId="21800" priority="84086" stopIfTrue="1" operator="equal">
      <formula>0</formula>
    </cfRule>
  </conditionalFormatting>
  <conditionalFormatting sqref="E215">
    <cfRule type="cellIs" dxfId="21799" priority="84085" stopIfTrue="1" operator="equal">
      <formula>0</formula>
    </cfRule>
  </conditionalFormatting>
  <conditionalFormatting sqref="E215">
    <cfRule type="cellIs" dxfId="21798" priority="84084" stopIfTrue="1" operator="equal">
      <formula>0</formula>
    </cfRule>
  </conditionalFormatting>
  <conditionalFormatting sqref="E215">
    <cfRule type="cellIs" dxfId="21797" priority="84083" stopIfTrue="1" operator="equal">
      <formula>0</formula>
    </cfRule>
  </conditionalFormatting>
  <conditionalFormatting sqref="E215">
    <cfRule type="cellIs" dxfId="21796" priority="84082" stopIfTrue="1" operator="equal">
      <formula>0</formula>
    </cfRule>
  </conditionalFormatting>
  <conditionalFormatting sqref="E215">
    <cfRule type="cellIs" dxfId="21795" priority="84081" stopIfTrue="1" operator="equal">
      <formula>0</formula>
    </cfRule>
  </conditionalFormatting>
  <conditionalFormatting sqref="E215">
    <cfRule type="cellIs" dxfId="21794" priority="84080" stopIfTrue="1" operator="equal">
      <formula>0</formula>
    </cfRule>
  </conditionalFormatting>
  <conditionalFormatting sqref="E215">
    <cfRule type="cellIs" dxfId="21793" priority="84079" stopIfTrue="1" operator="equal">
      <formula>0</formula>
    </cfRule>
  </conditionalFormatting>
  <conditionalFormatting sqref="E215">
    <cfRule type="cellIs" dxfId="21792" priority="84078" stopIfTrue="1" operator="equal">
      <formula>0</formula>
    </cfRule>
  </conditionalFormatting>
  <conditionalFormatting sqref="E215">
    <cfRule type="cellIs" dxfId="21791" priority="84077" stopIfTrue="1" operator="equal">
      <formula>0</formula>
    </cfRule>
  </conditionalFormatting>
  <conditionalFormatting sqref="E215">
    <cfRule type="cellIs" dxfId="21790" priority="84076" stopIfTrue="1" operator="equal">
      <formula>0</formula>
    </cfRule>
  </conditionalFormatting>
  <conditionalFormatting sqref="E215">
    <cfRule type="cellIs" dxfId="21789" priority="84075" stopIfTrue="1" operator="equal">
      <formula>0</formula>
    </cfRule>
  </conditionalFormatting>
  <conditionalFormatting sqref="E215">
    <cfRule type="cellIs" dxfId="21788" priority="84074" stopIfTrue="1" operator="equal">
      <formula>0</formula>
    </cfRule>
  </conditionalFormatting>
  <conditionalFormatting sqref="E215">
    <cfRule type="cellIs" dxfId="21787" priority="84073" stopIfTrue="1" operator="equal">
      <formula>0</formula>
    </cfRule>
  </conditionalFormatting>
  <conditionalFormatting sqref="E215">
    <cfRule type="cellIs" dxfId="21786" priority="84072" stopIfTrue="1" operator="equal">
      <formula>0</formula>
    </cfRule>
  </conditionalFormatting>
  <conditionalFormatting sqref="E215">
    <cfRule type="cellIs" dxfId="21785" priority="84071" stopIfTrue="1" operator="equal">
      <formula>0</formula>
    </cfRule>
  </conditionalFormatting>
  <conditionalFormatting sqref="E215">
    <cfRule type="cellIs" dxfId="21784" priority="84070" stopIfTrue="1" operator="equal">
      <formula>0</formula>
    </cfRule>
  </conditionalFormatting>
  <conditionalFormatting sqref="E215">
    <cfRule type="cellIs" dxfId="21783" priority="84069" stopIfTrue="1" operator="equal">
      <formula>0</formula>
    </cfRule>
  </conditionalFormatting>
  <conditionalFormatting sqref="E215">
    <cfRule type="cellIs" dxfId="21782" priority="84068" stopIfTrue="1" operator="equal">
      <formula>0</formula>
    </cfRule>
  </conditionalFormatting>
  <conditionalFormatting sqref="E215">
    <cfRule type="cellIs" dxfId="21781" priority="84067" stopIfTrue="1" operator="equal">
      <formula>0</formula>
    </cfRule>
  </conditionalFormatting>
  <conditionalFormatting sqref="E215">
    <cfRule type="cellIs" dxfId="21780" priority="84066" stopIfTrue="1" operator="equal">
      <formula>0</formula>
    </cfRule>
  </conditionalFormatting>
  <conditionalFormatting sqref="E215">
    <cfRule type="cellIs" dxfId="21779" priority="84065" stopIfTrue="1" operator="equal">
      <formula>0</formula>
    </cfRule>
  </conditionalFormatting>
  <conditionalFormatting sqref="E215">
    <cfRule type="cellIs" dxfId="21778" priority="84064" stopIfTrue="1" operator="equal">
      <formula>0</formula>
    </cfRule>
  </conditionalFormatting>
  <conditionalFormatting sqref="E215">
    <cfRule type="cellIs" dxfId="21777" priority="84063" stopIfTrue="1" operator="equal">
      <formula>0</formula>
    </cfRule>
  </conditionalFormatting>
  <conditionalFormatting sqref="E215">
    <cfRule type="cellIs" dxfId="21776" priority="84062" stopIfTrue="1" operator="equal">
      <formula>0</formula>
    </cfRule>
  </conditionalFormatting>
  <conditionalFormatting sqref="E215">
    <cfRule type="cellIs" dxfId="21775" priority="84061" stopIfTrue="1" operator="equal">
      <formula>0</formula>
    </cfRule>
  </conditionalFormatting>
  <conditionalFormatting sqref="E215">
    <cfRule type="cellIs" dxfId="21774" priority="84060" stopIfTrue="1" operator="equal">
      <formula>0</formula>
    </cfRule>
  </conditionalFormatting>
  <conditionalFormatting sqref="E215">
    <cfRule type="cellIs" dxfId="21773" priority="84059" stopIfTrue="1" operator="equal">
      <formula>0</formula>
    </cfRule>
  </conditionalFormatting>
  <conditionalFormatting sqref="E215">
    <cfRule type="cellIs" dxfId="21772" priority="84058" stopIfTrue="1" operator="equal">
      <formula>0</formula>
    </cfRule>
  </conditionalFormatting>
  <conditionalFormatting sqref="E215">
    <cfRule type="cellIs" dxfId="21771" priority="84057" stopIfTrue="1" operator="equal">
      <formula>0</formula>
    </cfRule>
  </conditionalFormatting>
  <conditionalFormatting sqref="E215">
    <cfRule type="cellIs" dxfId="21770" priority="84056" stopIfTrue="1" operator="equal">
      <formula>0</formula>
    </cfRule>
  </conditionalFormatting>
  <conditionalFormatting sqref="E215">
    <cfRule type="cellIs" dxfId="21769" priority="84055" stopIfTrue="1" operator="equal">
      <formula>0</formula>
    </cfRule>
  </conditionalFormatting>
  <conditionalFormatting sqref="E215">
    <cfRule type="cellIs" dxfId="21768" priority="84054" stopIfTrue="1" operator="equal">
      <formula>0</formula>
    </cfRule>
  </conditionalFormatting>
  <conditionalFormatting sqref="E215">
    <cfRule type="cellIs" dxfId="21767" priority="84053" stopIfTrue="1" operator="equal">
      <formula>0</formula>
    </cfRule>
  </conditionalFormatting>
  <conditionalFormatting sqref="E215">
    <cfRule type="cellIs" dxfId="21766" priority="84052" stopIfTrue="1" operator="equal">
      <formula>0</formula>
    </cfRule>
  </conditionalFormatting>
  <conditionalFormatting sqref="E215">
    <cfRule type="cellIs" dxfId="21765" priority="84051" stopIfTrue="1" operator="equal">
      <formula>0</formula>
    </cfRule>
  </conditionalFormatting>
  <conditionalFormatting sqref="E215">
    <cfRule type="cellIs" dxfId="21764" priority="84050" stopIfTrue="1" operator="equal">
      <formula>0</formula>
    </cfRule>
  </conditionalFormatting>
  <conditionalFormatting sqref="E215">
    <cfRule type="cellIs" dxfId="21763" priority="84049" stopIfTrue="1" operator="equal">
      <formula>0</formula>
    </cfRule>
  </conditionalFormatting>
  <conditionalFormatting sqref="E215">
    <cfRule type="cellIs" dxfId="21762" priority="84048" stopIfTrue="1" operator="equal">
      <formula>0</formula>
    </cfRule>
  </conditionalFormatting>
  <conditionalFormatting sqref="E215">
    <cfRule type="cellIs" dxfId="21761" priority="84047" stopIfTrue="1" operator="equal">
      <formula>0</formula>
    </cfRule>
  </conditionalFormatting>
  <conditionalFormatting sqref="E215">
    <cfRule type="cellIs" dxfId="21760" priority="84046" stopIfTrue="1" operator="equal">
      <formula>0</formula>
    </cfRule>
  </conditionalFormatting>
  <conditionalFormatting sqref="E215">
    <cfRule type="cellIs" dxfId="21759" priority="84045" stopIfTrue="1" operator="equal">
      <formula>0</formula>
    </cfRule>
  </conditionalFormatting>
  <conditionalFormatting sqref="E215">
    <cfRule type="cellIs" dxfId="21758" priority="84044" stopIfTrue="1" operator="equal">
      <formula>0</formula>
    </cfRule>
  </conditionalFormatting>
  <conditionalFormatting sqref="E215">
    <cfRule type="cellIs" dxfId="21757" priority="84043" stopIfTrue="1" operator="equal">
      <formula>0</formula>
    </cfRule>
  </conditionalFormatting>
  <conditionalFormatting sqref="E215">
    <cfRule type="cellIs" dxfId="21756" priority="84042" stopIfTrue="1" operator="equal">
      <formula>0</formula>
    </cfRule>
  </conditionalFormatting>
  <conditionalFormatting sqref="E215">
    <cfRule type="cellIs" dxfId="21755" priority="84041" stopIfTrue="1" operator="equal">
      <formula>0</formula>
    </cfRule>
  </conditionalFormatting>
  <conditionalFormatting sqref="E215">
    <cfRule type="cellIs" dxfId="21754" priority="84040" stopIfTrue="1" operator="equal">
      <formula>0</formula>
    </cfRule>
  </conditionalFormatting>
  <conditionalFormatting sqref="E215">
    <cfRule type="cellIs" dxfId="21753" priority="84039" stopIfTrue="1" operator="equal">
      <formula>0</formula>
    </cfRule>
  </conditionalFormatting>
  <conditionalFormatting sqref="E215">
    <cfRule type="cellIs" dxfId="21752" priority="84038" stopIfTrue="1" operator="equal">
      <formula>0</formula>
    </cfRule>
  </conditionalFormatting>
  <conditionalFormatting sqref="E215">
    <cfRule type="cellIs" dxfId="21751" priority="84037" stopIfTrue="1" operator="equal">
      <formula>0</formula>
    </cfRule>
  </conditionalFormatting>
  <conditionalFormatting sqref="E215">
    <cfRule type="cellIs" dxfId="21750" priority="84036" stopIfTrue="1" operator="equal">
      <formula>0</formula>
    </cfRule>
  </conditionalFormatting>
  <conditionalFormatting sqref="E215">
    <cfRule type="cellIs" dxfId="21749" priority="84035" stopIfTrue="1" operator="equal">
      <formula>0</formula>
    </cfRule>
  </conditionalFormatting>
  <conditionalFormatting sqref="E215">
    <cfRule type="cellIs" dxfId="21748" priority="84034" stopIfTrue="1" operator="equal">
      <formula>0</formula>
    </cfRule>
  </conditionalFormatting>
  <conditionalFormatting sqref="E215">
    <cfRule type="cellIs" dxfId="21747" priority="84033" stopIfTrue="1" operator="equal">
      <formula>0</formula>
    </cfRule>
  </conditionalFormatting>
  <conditionalFormatting sqref="E215">
    <cfRule type="cellIs" dxfId="21746" priority="84032" stopIfTrue="1" operator="equal">
      <formula>0</formula>
    </cfRule>
  </conditionalFormatting>
  <conditionalFormatting sqref="E215">
    <cfRule type="cellIs" dxfId="21745" priority="84031" stopIfTrue="1" operator="equal">
      <formula>0</formula>
    </cfRule>
  </conditionalFormatting>
  <conditionalFormatting sqref="E215">
    <cfRule type="cellIs" dxfId="21744" priority="84030" stopIfTrue="1" operator="equal">
      <formula>0</formula>
    </cfRule>
  </conditionalFormatting>
  <conditionalFormatting sqref="E215">
    <cfRule type="cellIs" dxfId="21743" priority="84029" stopIfTrue="1" operator="equal">
      <formula>0</formula>
    </cfRule>
  </conditionalFormatting>
  <conditionalFormatting sqref="E215">
    <cfRule type="cellIs" dxfId="21742" priority="84028" stopIfTrue="1" operator="equal">
      <formula>0</formula>
    </cfRule>
  </conditionalFormatting>
  <conditionalFormatting sqref="E215">
    <cfRule type="cellIs" dxfId="21741" priority="84027" stopIfTrue="1" operator="equal">
      <formula>0</formula>
    </cfRule>
  </conditionalFormatting>
  <conditionalFormatting sqref="E215">
    <cfRule type="cellIs" dxfId="21740" priority="84026" stopIfTrue="1" operator="equal">
      <formula>0</formula>
    </cfRule>
  </conditionalFormatting>
  <conditionalFormatting sqref="E215">
    <cfRule type="cellIs" dxfId="21739" priority="84025" stopIfTrue="1" operator="equal">
      <formula>0</formula>
    </cfRule>
  </conditionalFormatting>
  <conditionalFormatting sqref="E215">
    <cfRule type="cellIs" dxfId="21738" priority="84024" stopIfTrue="1" operator="equal">
      <formula>0</formula>
    </cfRule>
  </conditionalFormatting>
  <conditionalFormatting sqref="E215">
    <cfRule type="cellIs" dxfId="21737" priority="84023" stopIfTrue="1" operator="equal">
      <formula>0</formula>
    </cfRule>
  </conditionalFormatting>
  <conditionalFormatting sqref="E215">
    <cfRule type="cellIs" dxfId="21736" priority="84022" stopIfTrue="1" operator="equal">
      <formula>0</formula>
    </cfRule>
  </conditionalFormatting>
  <conditionalFormatting sqref="E215">
    <cfRule type="cellIs" dxfId="21735" priority="84021" stopIfTrue="1" operator="equal">
      <formula>0</formula>
    </cfRule>
  </conditionalFormatting>
  <conditionalFormatting sqref="E215">
    <cfRule type="cellIs" dxfId="21734" priority="84020" stopIfTrue="1" operator="equal">
      <formula>0</formula>
    </cfRule>
  </conditionalFormatting>
  <conditionalFormatting sqref="E215">
    <cfRule type="cellIs" dxfId="21733" priority="84019" stopIfTrue="1" operator="equal">
      <formula>0</formula>
    </cfRule>
  </conditionalFormatting>
  <conditionalFormatting sqref="E215">
    <cfRule type="cellIs" dxfId="21732" priority="84018" stopIfTrue="1" operator="equal">
      <formula>0</formula>
    </cfRule>
  </conditionalFormatting>
  <conditionalFormatting sqref="E215">
    <cfRule type="cellIs" dxfId="21731" priority="84017" stopIfTrue="1" operator="equal">
      <formula>0</formula>
    </cfRule>
  </conditionalFormatting>
  <conditionalFormatting sqref="E215">
    <cfRule type="cellIs" dxfId="21730" priority="84016" stopIfTrue="1" operator="equal">
      <formula>0</formula>
    </cfRule>
  </conditionalFormatting>
  <conditionalFormatting sqref="E215">
    <cfRule type="cellIs" dxfId="21729" priority="84015" stopIfTrue="1" operator="equal">
      <formula>0</formula>
    </cfRule>
  </conditionalFormatting>
  <conditionalFormatting sqref="E215">
    <cfRule type="cellIs" dxfId="21728" priority="84014" stopIfTrue="1" operator="equal">
      <formula>0</formula>
    </cfRule>
  </conditionalFormatting>
  <conditionalFormatting sqref="E215">
    <cfRule type="cellIs" dxfId="21727" priority="84013" stopIfTrue="1" operator="equal">
      <formula>0</formula>
    </cfRule>
  </conditionalFormatting>
  <conditionalFormatting sqref="E215">
    <cfRule type="cellIs" dxfId="21726" priority="84012" stopIfTrue="1" operator="equal">
      <formula>0</formula>
    </cfRule>
  </conditionalFormatting>
  <conditionalFormatting sqref="E215">
    <cfRule type="cellIs" dxfId="21725" priority="84011" stopIfTrue="1" operator="equal">
      <formula>0</formula>
    </cfRule>
  </conditionalFormatting>
  <conditionalFormatting sqref="E215">
    <cfRule type="cellIs" dxfId="21724" priority="84010" stopIfTrue="1" operator="equal">
      <formula>0</formula>
    </cfRule>
  </conditionalFormatting>
  <conditionalFormatting sqref="E215">
    <cfRule type="cellIs" dxfId="21723" priority="84009" stopIfTrue="1" operator="equal">
      <formula>0</formula>
    </cfRule>
  </conditionalFormatting>
  <conditionalFormatting sqref="E215">
    <cfRule type="cellIs" dxfId="21722" priority="84008" stopIfTrue="1" operator="equal">
      <formula>0</formula>
    </cfRule>
  </conditionalFormatting>
  <conditionalFormatting sqref="E215">
    <cfRule type="cellIs" dxfId="21721" priority="84007" stopIfTrue="1" operator="equal">
      <formula>0</formula>
    </cfRule>
  </conditionalFormatting>
  <conditionalFormatting sqref="E215">
    <cfRule type="cellIs" dxfId="21720" priority="84006" stopIfTrue="1" operator="equal">
      <formula>0</formula>
    </cfRule>
  </conditionalFormatting>
  <conditionalFormatting sqref="E215">
    <cfRule type="cellIs" dxfId="21719" priority="84005" stopIfTrue="1" operator="equal">
      <formula>0</formula>
    </cfRule>
  </conditionalFormatting>
  <conditionalFormatting sqref="E215">
    <cfRule type="cellIs" dxfId="21718" priority="84004" stopIfTrue="1" operator="equal">
      <formula>0</formula>
    </cfRule>
  </conditionalFormatting>
  <conditionalFormatting sqref="E215">
    <cfRule type="cellIs" dxfId="21717" priority="84003" stopIfTrue="1" operator="equal">
      <formula>0</formula>
    </cfRule>
  </conditionalFormatting>
  <conditionalFormatting sqref="E215">
    <cfRule type="cellIs" dxfId="21716" priority="84002" stopIfTrue="1" operator="equal">
      <formula>0</formula>
    </cfRule>
  </conditionalFormatting>
  <conditionalFormatting sqref="E215">
    <cfRule type="cellIs" dxfId="21715" priority="84001" stopIfTrue="1" operator="equal">
      <formula>0</formula>
    </cfRule>
  </conditionalFormatting>
  <conditionalFormatting sqref="E215">
    <cfRule type="cellIs" dxfId="21714" priority="84000" stopIfTrue="1" operator="equal">
      <formula>0</formula>
    </cfRule>
  </conditionalFormatting>
  <conditionalFormatting sqref="E215">
    <cfRule type="cellIs" dxfId="21713" priority="83999" stopIfTrue="1" operator="equal">
      <formula>0</formula>
    </cfRule>
  </conditionalFormatting>
  <conditionalFormatting sqref="E215">
    <cfRule type="cellIs" dxfId="21712" priority="83998" stopIfTrue="1" operator="equal">
      <formula>0</formula>
    </cfRule>
  </conditionalFormatting>
  <conditionalFormatting sqref="E215">
    <cfRule type="cellIs" dxfId="21711" priority="83997" stopIfTrue="1" operator="equal">
      <formula>0</formula>
    </cfRule>
  </conditionalFormatting>
  <conditionalFormatting sqref="E215">
    <cfRule type="cellIs" dxfId="21710" priority="83996" stopIfTrue="1" operator="equal">
      <formula>0</formula>
    </cfRule>
  </conditionalFormatting>
  <conditionalFormatting sqref="E215">
    <cfRule type="cellIs" dxfId="21709" priority="83995" stopIfTrue="1" operator="equal">
      <formula>0</formula>
    </cfRule>
  </conditionalFormatting>
  <conditionalFormatting sqref="E215">
    <cfRule type="cellIs" dxfId="21708" priority="83994" stopIfTrue="1" operator="equal">
      <formula>0</formula>
    </cfRule>
  </conditionalFormatting>
  <conditionalFormatting sqref="E215">
    <cfRule type="cellIs" dxfId="21707" priority="83993" stopIfTrue="1" operator="equal">
      <formula>0</formula>
    </cfRule>
  </conditionalFormatting>
  <conditionalFormatting sqref="E215">
    <cfRule type="cellIs" dxfId="21706" priority="83992" stopIfTrue="1" operator="equal">
      <formula>0</formula>
    </cfRule>
  </conditionalFormatting>
  <conditionalFormatting sqref="E215">
    <cfRule type="cellIs" dxfId="21705" priority="83991" stopIfTrue="1" operator="equal">
      <formula>0</formula>
    </cfRule>
  </conditionalFormatting>
  <conditionalFormatting sqref="E215">
    <cfRule type="cellIs" dxfId="21704" priority="83990" stopIfTrue="1" operator="equal">
      <formula>0</formula>
    </cfRule>
  </conditionalFormatting>
  <conditionalFormatting sqref="E215">
    <cfRule type="cellIs" dxfId="21703" priority="83989" stopIfTrue="1" operator="equal">
      <formula>0</formula>
    </cfRule>
  </conditionalFormatting>
  <conditionalFormatting sqref="E215">
    <cfRule type="cellIs" dxfId="21702" priority="83988" stopIfTrue="1" operator="equal">
      <formula>0</formula>
    </cfRule>
  </conditionalFormatting>
  <conditionalFormatting sqref="E215">
    <cfRule type="cellIs" dxfId="21701" priority="83987" stopIfTrue="1" operator="equal">
      <formula>0</formula>
    </cfRule>
  </conditionalFormatting>
  <conditionalFormatting sqref="E215">
    <cfRule type="cellIs" dxfId="21700" priority="83986" stopIfTrue="1" operator="equal">
      <formula>0</formula>
    </cfRule>
  </conditionalFormatting>
  <conditionalFormatting sqref="E215">
    <cfRule type="cellIs" dxfId="21699" priority="83985" stopIfTrue="1" operator="equal">
      <formula>0</formula>
    </cfRule>
  </conditionalFormatting>
  <conditionalFormatting sqref="E215">
    <cfRule type="cellIs" dxfId="21698" priority="83984" stopIfTrue="1" operator="equal">
      <formula>0</formula>
    </cfRule>
  </conditionalFormatting>
  <conditionalFormatting sqref="E215">
    <cfRule type="cellIs" dxfId="21697" priority="83983" stopIfTrue="1" operator="equal">
      <formula>0</formula>
    </cfRule>
  </conditionalFormatting>
  <conditionalFormatting sqref="E215">
    <cfRule type="cellIs" dxfId="21696" priority="83982" stopIfTrue="1" operator="equal">
      <formula>0</formula>
    </cfRule>
  </conditionalFormatting>
  <conditionalFormatting sqref="E215">
    <cfRule type="cellIs" dxfId="21695" priority="83981" stopIfTrue="1" operator="equal">
      <formula>0</formula>
    </cfRule>
  </conditionalFormatting>
  <conditionalFormatting sqref="E215">
    <cfRule type="cellIs" dxfId="21694" priority="83980" stopIfTrue="1" operator="equal">
      <formula>0</formula>
    </cfRule>
  </conditionalFormatting>
  <conditionalFormatting sqref="E215">
    <cfRule type="cellIs" dxfId="21693" priority="83979" stopIfTrue="1" operator="equal">
      <formula>0</formula>
    </cfRule>
  </conditionalFormatting>
  <conditionalFormatting sqref="E215">
    <cfRule type="cellIs" dxfId="21692" priority="83978" stopIfTrue="1" operator="equal">
      <formula>0</formula>
    </cfRule>
  </conditionalFormatting>
  <conditionalFormatting sqref="E215">
    <cfRule type="cellIs" dxfId="21691" priority="83977" stopIfTrue="1" operator="equal">
      <formula>0</formula>
    </cfRule>
  </conditionalFormatting>
  <conditionalFormatting sqref="E215">
    <cfRule type="cellIs" dxfId="21690" priority="83976" stopIfTrue="1" operator="equal">
      <formula>0</formula>
    </cfRule>
  </conditionalFormatting>
  <conditionalFormatting sqref="E215">
    <cfRule type="cellIs" dxfId="21689" priority="83975" stopIfTrue="1" operator="equal">
      <formula>0</formula>
    </cfRule>
  </conditionalFormatting>
  <conditionalFormatting sqref="E215">
    <cfRule type="cellIs" dxfId="21688" priority="83974" stopIfTrue="1" operator="equal">
      <formula>0</formula>
    </cfRule>
  </conditionalFormatting>
  <conditionalFormatting sqref="E215">
    <cfRule type="cellIs" dxfId="21687" priority="83973" stopIfTrue="1" operator="equal">
      <formula>0</formula>
    </cfRule>
  </conditionalFormatting>
  <conditionalFormatting sqref="E215">
    <cfRule type="cellIs" dxfId="21686" priority="83972" stopIfTrue="1" operator="equal">
      <formula>0</formula>
    </cfRule>
  </conditionalFormatting>
  <conditionalFormatting sqref="E215">
    <cfRule type="cellIs" dxfId="21685" priority="83971" stopIfTrue="1" operator="equal">
      <formula>0</formula>
    </cfRule>
  </conditionalFormatting>
  <conditionalFormatting sqref="E215">
    <cfRule type="cellIs" dxfId="21684" priority="83970" stopIfTrue="1" operator="equal">
      <formula>0</formula>
    </cfRule>
  </conditionalFormatting>
  <conditionalFormatting sqref="E215">
    <cfRule type="cellIs" dxfId="21683" priority="83969" stopIfTrue="1" operator="equal">
      <formula>0</formula>
    </cfRule>
  </conditionalFormatting>
  <conditionalFormatting sqref="E215">
    <cfRule type="cellIs" dxfId="21682" priority="83968" stopIfTrue="1" operator="equal">
      <formula>0</formula>
    </cfRule>
  </conditionalFormatting>
  <conditionalFormatting sqref="E215">
    <cfRule type="cellIs" dxfId="21681" priority="83967" stopIfTrue="1" operator="equal">
      <formula>0</formula>
    </cfRule>
  </conditionalFormatting>
  <conditionalFormatting sqref="E215">
    <cfRule type="cellIs" dxfId="21680" priority="83966" stopIfTrue="1" operator="equal">
      <formula>0</formula>
    </cfRule>
  </conditionalFormatting>
  <conditionalFormatting sqref="E215">
    <cfRule type="cellIs" dxfId="21679" priority="83965" stopIfTrue="1" operator="equal">
      <formula>0</formula>
    </cfRule>
  </conditionalFormatting>
  <conditionalFormatting sqref="E215">
    <cfRule type="cellIs" dxfId="21678" priority="83964" stopIfTrue="1" operator="equal">
      <formula>0</formula>
    </cfRule>
  </conditionalFormatting>
  <conditionalFormatting sqref="E215">
    <cfRule type="cellIs" dxfId="21677" priority="83963" stopIfTrue="1" operator="equal">
      <formula>0</formula>
    </cfRule>
  </conditionalFormatting>
  <conditionalFormatting sqref="E215">
    <cfRule type="cellIs" dxfId="21676" priority="83962" stopIfTrue="1" operator="equal">
      <formula>0</formula>
    </cfRule>
  </conditionalFormatting>
  <conditionalFormatting sqref="E215">
    <cfRule type="cellIs" dxfId="21675" priority="83961" stopIfTrue="1" operator="equal">
      <formula>0</formula>
    </cfRule>
  </conditionalFormatting>
  <conditionalFormatting sqref="E215">
    <cfRule type="cellIs" dxfId="21674" priority="83960" stopIfTrue="1" operator="equal">
      <formula>0</formula>
    </cfRule>
  </conditionalFormatting>
  <conditionalFormatting sqref="E215">
    <cfRule type="cellIs" dxfId="21673" priority="83959" stopIfTrue="1" operator="equal">
      <formula>0</formula>
    </cfRule>
  </conditionalFormatting>
  <conditionalFormatting sqref="E215">
    <cfRule type="cellIs" dxfId="21672" priority="83958" stopIfTrue="1" operator="equal">
      <formula>0</formula>
    </cfRule>
  </conditionalFormatting>
  <conditionalFormatting sqref="E215">
    <cfRule type="cellIs" dxfId="21671" priority="83957" stopIfTrue="1" operator="equal">
      <formula>0</formula>
    </cfRule>
  </conditionalFormatting>
  <conditionalFormatting sqref="E215">
    <cfRule type="cellIs" dxfId="21670" priority="83956" stopIfTrue="1" operator="equal">
      <formula>0</formula>
    </cfRule>
  </conditionalFormatting>
  <conditionalFormatting sqref="E215">
    <cfRule type="cellIs" dxfId="21669" priority="83955" stopIfTrue="1" operator="equal">
      <formula>0</formula>
    </cfRule>
  </conditionalFormatting>
  <conditionalFormatting sqref="E215">
    <cfRule type="cellIs" dxfId="21668" priority="83954" stopIfTrue="1" operator="equal">
      <formula>0</formula>
    </cfRule>
  </conditionalFormatting>
  <conditionalFormatting sqref="E215">
    <cfRule type="cellIs" dxfId="21667" priority="83953" stopIfTrue="1" operator="equal">
      <formula>0</formula>
    </cfRule>
  </conditionalFormatting>
  <conditionalFormatting sqref="E215">
    <cfRule type="cellIs" dxfId="21666" priority="83952" stopIfTrue="1" operator="equal">
      <formula>0</formula>
    </cfRule>
  </conditionalFormatting>
  <conditionalFormatting sqref="E215">
    <cfRule type="cellIs" dxfId="21665" priority="83951" stopIfTrue="1" operator="equal">
      <formula>0</formula>
    </cfRule>
  </conditionalFormatting>
  <conditionalFormatting sqref="E215">
    <cfRule type="cellIs" dxfId="21664" priority="83950" stopIfTrue="1" operator="equal">
      <formula>0</formula>
    </cfRule>
  </conditionalFormatting>
  <conditionalFormatting sqref="E215">
    <cfRule type="cellIs" dxfId="21663" priority="83949" stopIfTrue="1" operator="equal">
      <formula>0</formula>
    </cfRule>
  </conditionalFormatting>
  <conditionalFormatting sqref="E215">
    <cfRule type="cellIs" dxfId="21662" priority="83948" stopIfTrue="1" operator="equal">
      <formula>0</formula>
    </cfRule>
  </conditionalFormatting>
  <conditionalFormatting sqref="E215">
    <cfRule type="cellIs" dxfId="21661" priority="83947" stopIfTrue="1" operator="equal">
      <formula>0</formula>
    </cfRule>
  </conditionalFormatting>
  <conditionalFormatting sqref="E215">
    <cfRule type="cellIs" dxfId="21660" priority="83946" stopIfTrue="1" operator="equal">
      <formula>0</formula>
    </cfRule>
  </conditionalFormatting>
  <conditionalFormatting sqref="E215">
    <cfRule type="cellIs" dxfId="21659" priority="83945" stopIfTrue="1" operator="equal">
      <formula>0</formula>
    </cfRule>
  </conditionalFormatting>
  <conditionalFormatting sqref="E215">
    <cfRule type="cellIs" dxfId="21658" priority="83944" stopIfTrue="1" operator="equal">
      <formula>0</formula>
    </cfRule>
  </conditionalFormatting>
  <conditionalFormatting sqref="E215">
    <cfRule type="cellIs" dxfId="21657" priority="83943" stopIfTrue="1" operator="equal">
      <formula>0</formula>
    </cfRule>
  </conditionalFormatting>
  <conditionalFormatting sqref="E215">
    <cfRule type="cellIs" dxfId="21656" priority="83942" stopIfTrue="1" operator="equal">
      <formula>0</formula>
    </cfRule>
  </conditionalFormatting>
  <conditionalFormatting sqref="E215">
    <cfRule type="cellIs" dxfId="21655" priority="83941" stopIfTrue="1" operator="equal">
      <formula>0</formula>
    </cfRule>
  </conditionalFormatting>
  <conditionalFormatting sqref="E215">
    <cfRule type="cellIs" dxfId="21654" priority="83940" stopIfTrue="1" operator="equal">
      <formula>0</formula>
    </cfRule>
  </conditionalFormatting>
  <conditionalFormatting sqref="E215">
    <cfRule type="cellIs" dxfId="21653" priority="83939" stopIfTrue="1" operator="equal">
      <formula>0</formula>
    </cfRule>
  </conditionalFormatting>
  <conditionalFormatting sqref="E215">
    <cfRule type="cellIs" dxfId="21652" priority="83938" stopIfTrue="1" operator="equal">
      <formula>0</formula>
    </cfRule>
  </conditionalFormatting>
  <conditionalFormatting sqref="E215">
    <cfRule type="cellIs" dxfId="21651" priority="83937" stopIfTrue="1" operator="equal">
      <formula>0</formula>
    </cfRule>
  </conditionalFormatting>
  <conditionalFormatting sqref="E215">
    <cfRule type="cellIs" dxfId="21650" priority="83936" stopIfTrue="1" operator="equal">
      <formula>0</formula>
    </cfRule>
  </conditionalFormatting>
  <conditionalFormatting sqref="E215">
    <cfRule type="cellIs" dxfId="21649" priority="83935" stopIfTrue="1" operator="equal">
      <formula>0</formula>
    </cfRule>
  </conditionalFormatting>
  <conditionalFormatting sqref="E215">
    <cfRule type="cellIs" dxfId="21648" priority="83934" stopIfTrue="1" operator="equal">
      <formula>0</formula>
    </cfRule>
  </conditionalFormatting>
  <conditionalFormatting sqref="E215">
    <cfRule type="cellIs" dxfId="21647" priority="83933" stopIfTrue="1" operator="equal">
      <formula>0</formula>
    </cfRule>
  </conditionalFormatting>
  <conditionalFormatting sqref="E215">
    <cfRule type="cellIs" dxfId="21646" priority="83932" stopIfTrue="1" operator="equal">
      <formula>0</formula>
    </cfRule>
  </conditionalFormatting>
  <conditionalFormatting sqref="E215">
    <cfRule type="cellIs" dxfId="21645" priority="83931" stopIfTrue="1" operator="equal">
      <formula>0</formula>
    </cfRule>
  </conditionalFormatting>
  <conditionalFormatting sqref="E215">
    <cfRule type="cellIs" dxfId="21644" priority="83930" stopIfTrue="1" operator="equal">
      <formula>0</formula>
    </cfRule>
  </conditionalFormatting>
  <conditionalFormatting sqref="E215">
    <cfRule type="cellIs" dxfId="21643" priority="83929" stopIfTrue="1" operator="equal">
      <formula>0</formula>
    </cfRule>
  </conditionalFormatting>
  <conditionalFormatting sqref="E215">
    <cfRule type="cellIs" dxfId="21642" priority="83928" stopIfTrue="1" operator="equal">
      <formula>0</formula>
    </cfRule>
  </conditionalFormatting>
  <conditionalFormatting sqref="E215">
    <cfRule type="cellIs" dxfId="21641" priority="83927" stopIfTrue="1" operator="equal">
      <formula>0</formula>
    </cfRule>
  </conditionalFormatting>
  <conditionalFormatting sqref="E215">
    <cfRule type="cellIs" dxfId="21640" priority="83926" stopIfTrue="1" operator="equal">
      <formula>0</formula>
    </cfRule>
  </conditionalFormatting>
  <conditionalFormatting sqref="E215">
    <cfRule type="cellIs" dxfId="21639" priority="83925" stopIfTrue="1" operator="equal">
      <formula>0</formula>
    </cfRule>
  </conditionalFormatting>
  <conditionalFormatting sqref="E215">
    <cfRule type="cellIs" dxfId="21638" priority="83924" stopIfTrue="1" operator="equal">
      <formula>0</formula>
    </cfRule>
  </conditionalFormatting>
  <conditionalFormatting sqref="E215">
    <cfRule type="cellIs" dxfId="21637" priority="83923" stopIfTrue="1" operator="equal">
      <formula>0</formula>
    </cfRule>
  </conditionalFormatting>
  <conditionalFormatting sqref="E215">
    <cfRule type="cellIs" dxfId="21636" priority="83922" stopIfTrue="1" operator="equal">
      <formula>0</formula>
    </cfRule>
  </conditionalFormatting>
  <conditionalFormatting sqref="E215">
    <cfRule type="cellIs" dxfId="21635" priority="83921" stopIfTrue="1" operator="equal">
      <formula>0</formula>
    </cfRule>
  </conditionalFormatting>
  <conditionalFormatting sqref="E215">
    <cfRule type="cellIs" dxfId="21634" priority="83920" stopIfTrue="1" operator="equal">
      <formula>0</formula>
    </cfRule>
  </conditionalFormatting>
  <conditionalFormatting sqref="E215">
    <cfRule type="cellIs" dxfId="21633" priority="83919" stopIfTrue="1" operator="equal">
      <formula>0</formula>
    </cfRule>
  </conditionalFormatting>
  <conditionalFormatting sqref="E215">
    <cfRule type="cellIs" dxfId="21632" priority="83918" stopIfTrue="1" operator="equal">
      <formula>0</formula>
    </cfRule>
  </conditionalFormatting>
  <conditionalFormatting sqref="E215">
    <cfRule type="cellIs" dxfId="21631" priority="83917" stopIfTrue="1" operator="equal">
      <formula>0</formula>
    </cfRule>
  </conditionalFormatting>
  <conditionalFormatting sqref="E215">
    <cfRule type="cellIs" dxfId="21630" priority="83916" stopIfTrue="1" operator="equal">
      <formula>0</formula>
    </cfRule>
  </conditionalFormatting>
  <conditionalFormatting sqref="E215">
    <cfRule type="cellIs" dxfId="21629" priority="83915" stopIfTrue="1" operator="equal">
      <formula>0</formula>
    </cfRule>
  </conditionalFormatting>
  <conditionalFormatting sqref="F174">
    <cfRule type="cellIs" dxfId="21628" priority="66420" stopIfTrue="1" operator="equal">
      <formula>0</formula>
    </cfRule>
  </conditionalFormatting>
  <conditionalFormatting sqref="J217">
    <cfRule type="cellIs" dxfId="21627" priority="62146" stopIfTrue="1" operator="equal">
      <formula>0</formula>
    </cfRule>
  </conditionalFormatting>
  <conditionalFormatting sqref="E8">
    <cfRule type="cellIs" dxfId="21626" priority="58931" stopIfTrue="1" operator="equal">
      <formula>0</formula>
    </cfRule>
  </conditionalFormatting>
  <conditionalFormatting sqref="I49">
    <cfRule type="cellIs" dxfId="21625" priority="58930" stopIfTrue="1" operator="equal">
      <formula>0</formula>
    </cfRule>
  </conditionalFormatting>
  <conditionalFormatting sqref="H301">
    <cfRule type="cellIs" dxfId="21624" priority="58929" stopIfTrue="1" operator="equal">
      <formula>0</formula>
    </cfRule>
  </conditionalFormatting>
  <conditionalFormatting sqref="H225">
    <cfRule type="cellIs" dxfId="21623" priority="52875" stopIfTrue="1" operator="equal">
      <formula>0</formula>
    </cfRule>
  </conditionalFormatting>
  <conditionalFormatting sqref="H225">
    <cfRule type="cellIs" dxfId="21622" priority="52874" stopIfTrue="1" operator="equal">
      <formula>0</formula>
    </cfRule>
  </conditionalFormatting>
  <conditionalFormatting sqref="H225">
    <cfRule type="cellIs" dxfId="21621" priority="52873" stopIfTrue="1" operator="equal">
      <formula>0</formula>
    </cfRule>
  </conditionalFormatting>
  <conditionalFormatting sqref="H225">
    <cfRule type="cellIs" dxfId="21620" priority="52872" stopIfTrue="1" operator="equal">
      <formula>0</formula>
    </cfRule>
  </conditionalFormatting>
  <conditionalFormatting sqref="H225">
    <cfRule type="cellIs" dxfId="21619" priority="52871" stopIfTrue="1" operator="equal">
      <formula>0</formula>
    </cfRule>
  </conditionalFormatting>
  <conditionalFormatting sqref="H225">
    <cfRule type="cellIs" dxfId="21618" priority="52870" stopIfTrue="1" operator="equal">
      <formula>0</formula>
    </cfRule>
  </conditionalFormatting>
  <conditionalFormatting sqref="H225">
    <cfRule type="cellIs" dxfId="21617" priority="52869" stopIfTrue="1" operator="equal">
      <formula>0</formula>
    </cfRule>
  </conditionalFormatting>
  <conditionalFormatting sqref="H225">
    <cfRule type="cellIs" dxfId="21616" priority="52868" stopIfTrue="1" operator="equal">
      <formula>0</formula>
    </cfRule>
  </conditionalFormatting>
  <conditionalFormatting sqref="H225">
    <cfRule type="cellIs" dxfId="21615" priority="52867" stopIfTrue="1" operator="equal">
      <formula>0</formula>
    </cfRule>
  </conditionalFormatting>
  <conditionalFormatting sqref="H225">
    <cfRule type="cellIs" dxfId="21614" priority="52866" stopIfTrue="1" operator="equal">
      <formula>0</formula>
    </cfRule>
  </conditionalFormatting>
  <conditionalFormatting sqref="H225">
    <cfRule type="cellIs" dxfId="21613" priority="52865" stopIfTrue="1" operator="equal">
      <formula>0</formula>
    </cfRule>
  </conditionalFormatting>
  <conditionalFormatting sqref="H225">
    <cfRule type="cellIs" dxfId="21612" priority="52864" stopIfTrue="1" operator="equal">
      <formula>0</formula>
    </cfRule>
  </conditionalFormatting>
  <conditionalFormatting sqref="H225">
    <cfRule type="cellIs" dxfId="21611" priority="52863" stopIfTrue="1" operator="equal">
      <formula>0</formula>
    </cfRule>
  </conditionalFormatting>
  <conditionalFormatting sqref="H225">
    <cfRule type="cellIs" dxfId="21610" priority="52862" stopIfTrue="1" operator="equal">
      <formula>0</formula>
    </cfRule>
  </conditionalFormatting>
  <conditionalFormatting sqref="H225">
    <cfRule type="cellIs" dxfId="21609" priority="52861" stopIfTrue="1" operator="equal">
      <formula>0</formula>
    </cfRule>
  </conditionalFormatting>
  <conditionalFormatting sqref="H225">
    <cfRule type="cellIs" dxfId="21608" priority="52860" stopIfTrue="1" operator="equal">
      <formula>0</formula>
    </cfRule>
  </conditionalFormatting>
  <conditionalFormatting sqref="H225">
    <cfRule type="cellIs" dxfId="21607" priority="52859" stopIfTrue="1" operator="equal">
      <formula>0</formula>
    </cfRule>
  </conditionalFormatting>
  <conditionalFormatting sqref="H225">
    <cfRule type="cellIs" dxfId="21606" priority="52858" stopIfTrue="1" operator="equal">
      <formula>0</formula>
    </cfRule>
  </conditionalFormatting>
  <conditionalFormatting sqref="H225">
    <cfRule type="cellIs" dxfId="21605" priority="52857" stopIfTrue="1" operator="equal">
      <formula>0</formula>
    </cfRule>
  </conditionalFormatting>
  <conditionalFormatting sqref="H225">
    <cfRule type="cellIs" dxfId="21604" priority="52856" stopIfTrue="1" operator="equal">
      <formula>0</formula>
    </cfRule>
  </conditionalFormatting>
  <conditionalFormatting sqref="H225">
    <cfRule type="cellIs" dxfId="21603" priority="52855" stopIfTrue="1" operator="equal">
      <formula>0</formula>
    </cfRule>
  </conditionalFormatting>
  <conditionalFormatting sqref="H225">
    <cfRule type="cellIs" dxfId="21602" priority="52854" stopIfTrue="1" operator="equal">
      <formula>0</formula>
    </cfRule>
  </conditionalFormatting>
  <conditionalFormatting sqref="H225">
    <cfRule type="cellIs" dxfId="21601" priority="52853" stopIfTrue="1" operator="equal">
      <formula>0</formula>
    </cfRule>
  </conditionalFormatting>
  <conditionalFormatting sqref="H225">
    <cfRule type="cellIs" dxfId="21600" priority="52852" stopIfTrue="1" operator="equal">
      <formula>0</formula>
    </cfRule>
  </conditionalFormatting>
  <conditionalFormatting sqref="H225">
    <cfRule type="cellIs" dxfId="21599" priority="52851" stopIfTrue="1" operator="equal">
      <formula>0</formula>
    </cfRule>
  </conditionalFormatting>
  <conditionalFormatting sqref="H225">
    <cfRule type="cellIs" dxfId="21598" priority="52850" stopIfTrue="1" operator="equal">
      <formula>0</formula>
    </cfRule>
  </conditionalFormatting>
  <conditionalFormatting sqref="H225">
    <cfRule type="cellIs" dxfId="21597" priority="52849" stopIfTrue="1" operator="equal">
      <formula>0</formula>
    </cfRule>
  </conditionalFormatting>
  <conditionalFormatting sqref="H225">
    <cfRule type="cellIs" dxfId="21596" priority="52848" stopIfTrue="1" operator="equal">
      <formula>0</formula>
    </cfRule>
  </conditionalFormatting>
  <conditionalFormatting sqref="H225">
    <cfRule type="cellIs" dxfId="21595" priority="52847" stopIfTrue="1" operator="equal">
      <formula>0</formula>
    </cfRule>
  </conditionalFormatting>
  <conditionalFormatting sqref="H225">
    <cfRule type="cellIs" dxfId="21594" priority="52846" stopIfTrue="1" operator="equal">
      <formula>0</formula>
    </cfRule>
  </conditionalFormatting>
  <conditionalFormatting sqref="H225">
    <cfRule type="cellIs" dxfId="21593" priority="52845" stopIfTrue="1" operator="equal">
      <formula>0</formula>
    </cfRule>
  </conditionalFormatting>
  <conditionalFormatting sqref="H225">
    <cfRule type="cellIs" dxfId="21592" priority="52844" stopIfTrue="1" operator="equal">
      <formula>0</formula>
    </cfRule>
  </conditionalFormatting>
  <conditionalFormatting sqref="H225">
    <cfRule type="cellIs" dxfId="21591" priority="52843" stopIfTrue="1" operator="equal">
      <formula>0</formula>
    </cfRule>
  </conditionalFormatting>
  <conditionalFormatting sqref="H225">
    <cfRule type="cellIs" dxfId="21590" priority="52842" stopIfTrue="1" operator="equal">
      <formula>0</formula>
    </cfRule>
  </conditionalFormatting>
  <conditionalFormatting sqref="H225">
    <cfRule type="cellIs" dxfId="21589" priority="52841" stopIfTrue="1" operator="equal">
      <formula>0</formula>
    </cfRule>
  </conditionalFormatting>
  <conditionalFormatting sqref="H225">
    <cfRule type="cellIs" dxfId="21588" priority="52840" stopIfTrue="1" operator="equal">
      <formula>0</formula>
    </cfRule>
  </conditionalFormatting>
  <conditionalFormatting sqref="H225">
    <cfRule type="cellIs" dxfId="21587" priority="52839" stopIfTrue="1" operator="equal">
      <formula>0</formula>
    </cfRule>
  </conditionalFormatting>
  <conditionalFormatting sqref="H225">
    <cfRule type="cellIs" dxfId="21586" priority="52838" stopIfTrue="1" operator="equal">
      <formula>0</formula>
    </cfRule>
  </conditionalFormatting>
  <conditionalFormatting sqref="H225">
    <cfRule type="cellIs" dxfId="21585" priority="52837" stopIfTrue="1" operator="equal">
      <formula>0</formula>
    </cfRule>
  </conditionalFormatting>
  <conditionalFormatting sqref="H225">
    <cfRule type="cellIs" dxfId="21584" priority="52836" stopIfTrue="1" operator="equal">
      <formula>0</formula>
    </cfRule>
  </conditionalFormatting>
  <conditionalFormatting sqref="H225">
    <cfRule type="cellIs" dxfId="21583" priority="52835" stopIfTrue="1" operator="equal">
      <formula>0</formula>
    </cfRule>
  </conditionalFormatting>
  <conditionalFormatting sqref="H225">
    <cfRule type="cellIs" dxfId="21582" priority="52834" stopIfTrue="1" operator="equal">
      <formula>0</formula>
    </cfRule>
  </conditionalFormatting>
  <conditionalFormatting sqref="H225">
    <cfRule type="cellIs" dxfId="21581" priority="52833" stopIfTrue="1" operator="equal">
      <formula>0</formula>
    </cfRule>
  </conditionalFormatting>
  <conditionalFormatting sqref="H225">
    <cfRule type="cellIs" dxfId="21580" priority="52832" stopIfTrue="1" operator="equal">
      <formula>0</formula>
    </cfRule>
  </conditionalFormatting>
  <conditionalFormatting sqref="H225">
    <cfRule type="cellIs" dxfId="21579" priority="52831" stopIfTrue="1" operator="equal">
      <formula>0</formula>
    </cfRule>
  </conditionalFormatting>
  <conditionalFormatting sqref="H225">
    <cfRule type="cellIs" dxfId="21578" priority="52830" stopIfTrue="1" operator="equal">
      <formula>0</formula>
    </cfRule>
  </conditionalFormatting>
  <conditionalFormatting sqref="H225">
    <cfRule type="cellIs" dxfId="21577" priority="52829" stopIfTrue="1" operator="equal">
      <formula>0</formula>
    </cfRule>
  </conditionalFormatting>
  <conditionalFormatting sqref="H225">
    <cfRule type="cellIs" dxfId="21576" priority="52828" stopIfTrue="1" operator="equal">
      <formula>0</formula>
    </cfRule>
  </conditionalFormatting>
  <conditionalFormatting sqref="H225">
    <cfRule type="cellIs" dxfId="21575" priority="52827" stopIfTrue="1" operator="equal">
      <formula>0</formula>
    </cfRule>
  </conditionalFormatting>
  <conditionalFormatting sqref="H225">
    <cfRule type="cellIs" dxfId="21574" priority="52826" stopIfTrue="1" operator="equal">
      <formula>0</formula>
    </cfRule>
  </conditionalFormatting>
  <conditionalFormatting sqref="H225">
    <cfRule type="cellIs" dxfId="21573" priority="52825" stopIfTrue="1" operator="equal">
      <formula>0</formula>
    </cfRule>
  </conditionalFormatting>
  <conditionalFormatting sqref="H225">
    <cfRule type="cellIs" dxfId="21572" priority="52824" stopIfTrue="1" operator="equal">
      <formula>0</formula>
    </cfRule>
  </conditionalFormatting>
  <conditionalFormatting sqref="H225">
    <cfRule type="cellIs" dxfId="21571" priority="52823" stopIfTrue="1" operator="equal">
      <formula>0</formula>
    </cfRule>
  </conditionalFormatting>
  <conditionalFormatting sqref="H225">
    <cfRule type="cellIs" dxfId="21570" priority="52822" stopIfTrue="1" operator="equal">
      <formula>0</formula>
    </cfRule>
  </conditionalFormatting>
  <conditionalFormatting sqref="H225">
    <cfRule type="cellIs" dxfId="21569" priority="52821" stopIfTrue="1" operator="equal">
      <formula>0</formula>
    </cfRule>
  </conditionalFormatting>
  <conditionalFormatting sqref="H225">
    <cfRule type="cellIs" dxfId="21568" priority="52820" stopIfTrue="1" operator="equal">
      <formula>0</formula>
    </cfRule>
  </conditionalFormatting>
  <conditionalFormatting sqref="H225">
    <cfRule type="cellIs" dxfId="21567" priority="52819" stopIfTrue="1" operator="equal">
      <formula>0</formula>
    </cfRule>
  </conditionalFormatting>
  <conditionalFormatting sqref="H225">
    <cfRule type="cellIs" dxfId="21566" priority="52818" stopIfTrue="1" operator="equal">
      <formula>0</formula>
    </cfRule>
  </conditionalFormatting>
  <conditionalFormatting sqref="H225">
    <cfRule type="cellIs" dxfId="21565" priority="52817" stopIfTrue="1" operator="equal">
      <formula>0</formula>
    </cfRule>
  </conditionalFormatting>
  <conditionalFormatting sqref="H225">
    <cfRule type="cellIs" dxfId="21564" priority="52816" stopIfTrue="1" operator="equal">
      <formula>0</formula>
    </cfRule>
  </conditionalFormatting>
  <conditionalFormatting sqref="H225">
    <cfRule type="cellIs" dxfId="21563" priority="52815" stopIfTrue="1" operator="equal">
      <formula>0</formula>
    </cfRule>
  </conditionalFormatting>
  <conditionalFormatting sqref="H225">
    <cfRule type="cellIs" dxfId="21562" priority="52814" stopIfTrue="1" operator="equal">
      <formula>0</formula>
    </cfRule>
  </conditionalFormatting>
  <conditionalFormatting sqref="H225">
    <cfRule type="cellIs" dxfId="21561" priority="52813" stopIfTrue="1" operator="equal">
      <formula>0</formula>
    </cfRule>
  </conditionalFormatting>
  <conditionalFormatting sqref="H225">
    <cfRule type="cellIs" dxfId="21560" priority="52812" stopIfTrue="1" operator="equal">
      <formula>0</formula>
    </cfRule>
  </conditionalFormatting>
  <conditionalFormatting sqref="H225">
    <cfRule type="cellIs" dxfId="21559" priority="52811" stopIfTrue="1" operator="equal">
      <formula>0</formula>
    </cfRule>
  </conditionalFormatting>
  <conditionalFormatting sqref="H225">
    <cfRule type="cellIs" dxfId="21558" priority="52810" stopIfTrue="1" operator="equal">
      <formula>0</formula>
    </cfRule>
  </conditionalFormatting>
  <conditionalFormatting sqref="H225">
    <cfRule type="cellIs" dxfId="21557" priority="52809" stopIfTrue="1" operator="equal">
      <formula>0</formula>
    </cfRule>
  </conditionalFormatting>
  <conditionalFormatting sqref="H225">
    <cfRule type="cellIs" dxfId="21556" priority="52808" stopIfTrue="1" operator="equal">
      <formula>0</formula>
    </cfRule>
  </conditionalFormatting>
  <conditionalFormatting sqref="H225">
    <cfRule type="cellIs" dxfId="21555" priority="52807" stopIfTrue="1" operator="equal">
      <formula>0</formula>
    </cfRule>
  </conditionalFormatting>
  <conditionalFormatting sqref="H225">
    <cfRule type="cellIs" dxfId="21554" priority="52806" stopIfTrue="1" operator="equal">
      <formula>0</formula>
    </cfRule>
  </conditionalFormatting>
  <conditionalFormatting sqref="H225">
    <cfRule type="cellIs" dxfId="21553" priority="52805" stopIfTrue="1" operator="equal">
      <formula>0</formula>
    </cfRule>
  </conditionalFormatting>
  <conditionalFormatting sqref="H225">
    <cfRule type="cellIs" dxfId="21552" priority="52804" stopIfTrue="1" operator="equal">
      <formula>0</formula>
    </cfRule>
  </conditionalFormatting>
  <conditionalFormatting sqref="H225">
    <cfRule type="cellIs" dxfId="21551" priority="52803" stopIfTrue="1" operator="equal">
      <formula>0</formula>
    </cfRule>
  </conditionalFormatting>
  <conditionalFormatting sqref="H225">
    <cfRule type="cellIs" dxfId="21550" priority="52802" stopIfTrue="1" operator="equal">
      <formula>0</formula>
    </cfRule>
  </conditionalFormatting>
  <conditionalFormatting sqref="H225">
    <cfRule type="cellIs" dxfId="21549" priority="52801" stopIfTrue="1" operator="equal">
      <formula>0</formula>
    </cfRule>
  </conditionalFormatting>
  <conditionalFormatting sqref="H225">
    <cfRule type="cellIs" dxfId="21548" priority="52800" stopIfTrue="1" operator="equal">
      <formula>0</formula>
    </cfRule>
  </conditionalFormatting>
  <conditionalFormatting sqref="H225">
    <cfRule type="cellIs" dxfId="21547" priority="52799" stopIfTrue="1" operator="equal">
      <formula>0</formula>
    </cfRule>
  </conditionalFormatting>
  <conditionalFormatting sqref="H225">
    <cfRule type="cellIs" dxfId="21546" priority="52798" stopIfTrue="1" operator="equal">
      <formula>0</formula>
    </cfRule>
  </conditionalFormatting>
  <conditionalFormatting sqref="H225">
    <cfRule type="cellIs" dxfId="21545" priority="52797" stopIfTrue="1" operator="equal">
      <formula>0</formula>
    </cfRule>
  </conditionalFormatting>
  <conditionalFormatting sqref="H225">
    <cfRule type="cellIs" dxfId="21544" priority="52796" stopIfTrue="1" operator="equal">
      <formula>0</formula>
    </cfRule>
  </conditionalFormatting>
  <conditionalFormatting sqref="H225">
    <cfRule type="cellIs" dxfId="21543" priority="52795" stopIfTrue="1" operator="equal">
      <formula>0</formula>
    </cfRule>
  </conditionalFormatting>
  <conditionalFormatting sqref="H225">
    <cfRule type="cellIs" dxfId="21542" priority="52794" stopIfTrue="1" operator="equal">
      <formula>0</formula>
    </cfRule>
  </conditionalFormatting>
  <conditionalFormatting sqref="H225">
    <cfRule type="cellIs" dxfId="21541" priority="52793" stopIfTrue="1" operator="equal">
      <formula>0</formula>
    </cfRule>
  </conditionalFormatting>
  <conditionalFormatting sqref="H225">
    <cfRule type="cellIs" dxfId="21540" priority="52792" stopIfTrue="1" operator="equal">
      <formula>0</formula>
    </cfRule>
  </conditionalFormatting>
  <conditionalFormatting sqref="H225">
    <cfRule type="cellIs" dxfId="21539" priority="52791" stopIfTrue="1" operator="equal">
      <formula>0</formula>
    </cfRule>
  </conditionalFormatting>
  <conditionalFormatting sqref="H225">
    <cfRule type="cellIs" dxfId="21538" priority="52790" stopIfTrue="1" operator="equal">
      <formula>0</formula>
    </cfRule>
  </conditionalFormatting>
  <conditionalFormatting sqref="H225">
    <cfRule type="cellIs" dxfId="21537" priority="52789" stopIfTrue="1" operator="equal">
      <formula>0</formula>
    </cfRule>
  </conditionalFormatting>
  <conditionalFormatting sqref="H225">
    <cfRule type="cellIs" dxfId="21536" priority="52788" stopIfTrue="1" operator="equal">
      <formula>0</formula>
    </cfRule>
  </conditionalFormatting>
  <conditionalFormatting sqref="H225">
    <cfRule type="cellIs" dxfId="21535" priority="52787" stopIfTrue="1" operator="equal">
      <formula>0</formula>
    </cfRule>
  </conditionalFormatting>
  <conditionalFormatting sqref="H225">
    <cfRule type="cellIs" dxfId="21534" priority="52786" stopIfTrue="1" operator="equal">
      <formula>0</formula>
    </cfRule>
  </conditionalFormatting>
  <conditionalFormatting sqref="H225">
    <cfRule type="cellIs" dxfId="21533" priority="52785" stopIfTrue="1" operator="equal">
      <formula>0</formula>
    </cfRule>
  </conditionalFormatting>
  <conditionalFormatting sqref="H225">
    <cfRule type="cellIs" dxfId="21532" priority="52784" stopIfTrue="1" operator="equal">
      <formula>0</formula>
    </cfRule>
  </conditionalFormatting>
  <conditionalFormatting sqref="H225">
    <cfRule type="cellIs" dxfId="21531" priority="52783" stopIfTrue="1" operator="equal">
      <formula>0</formula>
    </cfRule>
  </conditionalFormatting>
  <conditionalFormatting sqref="H225">
    <cfRule type="cellIs" dxfId="21530" priority="52782" stopIfTrue="1" operator="equal">
      <formula>0</formula>
    </cfRule>
  </conditionalFormatting>
  <conditionalFormatting sqref="H225">
    <cfRule type="cellIs" dxfId="21529" priority="52781" stopIfTrue="1" operator="equal">
      <formula>0</formula>
    </cfRule>
  </conditionalFormatting>
  <conditionalFormatting sqref="H225">
    <cfRule type="cellIs" dxfId="21528" priority="52780" stopIfTrue="1" operator="equal">
      <formula>0</formula>
    </cfRule>
  </conditionalFormatting>
  <conditionalFormatting sqref="H225">
    <cfRule type="cellIs" dxfId="21527" priority="52779" stopIfTrue="1" operator="equal">
      <formula>0</formula>
    </cfRule>
  </conditionalFormatting>
  <conditionalFormatting sqref="H225">
    <cfRule type="cellIs" dxfId="21526" priority="52778" stopIfTrue="1" operator="equal">
      <formula>0</formula>
    </cfRule>
  </conditionalFormatting>
  <conditionalFormatting sqref="H225">
    <cfRule type="cellIs" dxfId="21525" priority="52777" stopIfTrue="1" operator="equal">
      <formula>0</formula>
    </cfRule>
  </conditionalFormatting>
  <conditionalFormatting sqref="H225">
    <cfRule type="cellIs" dxfId="21524" priority="52776" stopIfTrue="1" operator="equal">
      <formula>0</formula>
    </cfRule>
  </conditionalFormatting>
  <conditionalFormatting sqref="H225">
    <cfRule type="cellIs" dxfId="21523" priority="52775" stopIfTrue="1" operator="equal">
      <formula>0</formula>
    </cfRule>
  </conditionalFormatting>
  <conditionalFormatting sqref="H225">
    <cfRule type="cellIs" dxfId="21522" priority="52774" stopIfTrue="1" operator="equal">
      <formula>0</formula>
    </cfRule>
  </conditionalFormatting>
  <conditionalFormatting sqref="H225">
    <cfRule type="cellIs" dxfId="21521" priority="52773" stopIfTrue="1" operator="equal">
      <formula>0</formula>
    </cfRule>
  </conditionalFormatting>
  <conditionalFormatting sqref="H225">
    <cfRule type="cellIs" dxfId="21520" priority="52772" stopIfTrue="1" operator="equal">
      <formula>0</formula>
    </cfRule>
  </conditionalFormatting>
  <conditionalFormatting sqref="H225">
    <cfRule type="cellIs" dxfId="21519" priority="52771" stopIfTrue="1" operator="equal">
      <formula>0</formula>
    </cfRule>
  </conditionalFormatting>
  <conditionalFormatting sqref="H225">
    <cfRule type="cellIs" dxfId="21518" priority="52770" stopIfTrue="1" operator="equal">
      <formula>0</formula>
    </cfRule>
  </conditionalFormatting>
  <conditionalFormatting sqref="H225">
    <cfRule type="cellIs" dxfId="21517" priority="52769" stopIfTrue="1" operator="equal">
      <formula>0</formula>
    </cfRule>
  </conditionalFormatting>
  <conditionalFormatting sqref="H225">
    <cfRule type="cellIs" dxfId="21516" priority="52768" stopIfTrue="1" operator="equal">
      <formula>0</formula>
    </cfRule>
  </conditionalFormatting>
  <conditionalFormatting sqref="H225">
    <cfRule type="cellIs" dxfId="21515" priority="52767" stopIfTrue="1" operator="equal">
      <formula>0</formula>
    </cfRule>
  </conditionalFormatting>
  <conditionalFormatting sqref="H225">
    <cfRule type="cellIs" dxfId="21514" priority="52766" stopIfTrue="1" operator="equal">
      <formula>0</formula>
    </cfRule>
  </conditionalFormatting>
  <conditionalFormatting sqref="H225">
    <cfRule type="cellIs" dxfId="21513" priority="52765" stopIfTrue="1" operator="equal">
      <formula>0</formula>
    </cfRule>
  </conditionalFormatting>
  <conditionalFormatting sqref="H225">
    <cfRule type="cellIs" dxfId="21512" priority="52764" stopIfTrue="1" operator="equal">
      <formula>0</formula>
    </cfRule>
  </conditionalFormatting>
  <conditionalFormatting sqref="H225">
    <cfRule type="cellIs" dxfId="21511" priority="52763" stopIfTrue="1" operator="equal">
      <formula>0</formula>
    </cfRule>
  </conditionalFormatting>
  <conditionalFormatting sqref="H225">
    <cfRule type="cellIs" dxfId="21510" priority="52762" stopIfTrue="1" operator="equal">
      <formula>0</formula>
    </cfRule>
  </conditionalFormatting>
  <conditionalFormatting sqref="H225">
    <cfRule type="cellIs" dxfId="21509" priority="52761" stopIfTrue="1" operator="equal">
      <formula>0</formula>
    </cfRule>
  </conditionalFormatting>
  <conditionalFormatting sqref="H225">
    <cfRule type="cellIs" dxfId="21508" priority="52760" stopIfTrue="1" operator="equal">
      <formula>0</formula>
    </cfRule>
  </conditionalFormatting>
  <conditionalFormatting sqref="H225">
    <cfRule type="cellIs" dxfId="21507" priority="52759" stopIfTrue="1" operator="equal">
      <formula>0</formula>
    </cfRule>
  </conditionalFormatting>
  <conditionalFormatting sqref="H225">
    <cfRule type="cellIs" dxfId="21506" priority="52758" stopIfTrue="1" operator="equal">
      <formula>0</formula>
    </cfRule>
  </conditionalFormatting>
  <conditionalFormatting sqref="H225">
    <cfRule type="cellIs" dxfId="21505" priority="52757" stopIfTrue="1" operator="equal">
      <formula>0</formula>
    </cfRule>
  </conditionalFormatting>
  <conditionalFormatting sqref="H225">
    <cfRule type="cellIs" dxfId="21504" priority="52756" stopIfTrue="1" operator="equal">
      <formula>0</formula>
    </cfRule>
  </conditionalFormatting>
  <conditionalFormatting sqref="H225">
    <cfRule type="cellIs" dxfId="21503" priority="52755" stopIfTrue="1" operator="equal">
      <formula>0</formula>
    </cfRule>
  </conditionalFormatting>
  <conditionalFormatting sqref="H225">
    <cfRule type="cellIs" dxfId="21502" priority="52754" stopIfTrue="1" operator="equal">
      <formula>0</formula>
    </cfRule>
  </conditionalFormatting>
  <conditionalFormatting sqref="H225">
    <cfRule type="cellIs" dxfId="21501" priority="52753" stopIfTrue="1" operator="equal">
      <formula>0</formula>
    </cfRule>
  </conditionalFormatting>
  <conditionalFormatting sqref="H225">
    <cfRule type="cellIs" dxfId="21500" priority="52752" stopIfTrue="1" operator="equal">
      <formula>0</formula>
    </cfRule>
  </conditionalFormatting>
  <conditionalFormatting sqref="H225">
    <cfRule type="cellIs" dxfId="21499" priority="52751" stopIfTrue="1" operator="equal">
      <formula>0</formula>
    </cfRule>
  </conditionalFormatting>
  <conditionalFormatting sqref="H225">
    <cfRule type="cellIs" dxfId="21498" priority="52750" stopIfTrue="1" operator="equal">
      <formula>0</formula>
    </cfRule>
  </conditionalFormatting>
  <conditionalFormatting sqref="H225">
    <cfRule type="cellIs" dxfId="21497" priority="52749" stopIfTrue="1" operator="equal">
      <formula>0</formula>
    </cfRule>
  </conditionalFormatting>
  <conditionalFormatting sqref="H225">
    <cfRule type="cellIs" dxfId="21496" priority="52748" stopIfTrue="1" operator="equal">
      <formula>0</formula>
    </cfRule>
  </conditionalFormatting>
  <conditionalFormatting sqref="H225">
    <cfRule type="cellIs" dxfId="21495" priority="52747" stopIfTrue="1" operator="equal">
      <formula>0</formula>
    </cfRule>
  </conditionalFormatting>
  <conditionalFormatting sqref="H225">
    <cfRule type="cellIs" dxfId="21494" priority="52746" stopIfTrue="1" operator="equal">
      <formula>0</formula>
    </cfRule>
  </conditionalFormatting>
  <conditionalFormatting sqref="H225">
    <cfRule type="cellIs" dxfId="21493" priority="52745" stopIfTrue="1" operator="equal">
      <formula>0</formula>
    </cfRule>
  </conditionalFormatting>
  <conditionalFormatting sqref="H225">
    <cfRule type="cellIs" dxfId="21492" priority="52744" stopIfTrue="1" operator="equal">
      <formula>0</formula>
    </cfRule>
  </conditionalFormatting>
  <conditionalFormatting sqref="H225">
    <cfRule type="cellIs" dxfId="21491" priority="52743" stopIfTrue="1" operator="equal">
      <formula>0</formula>
    </cfRule>
  </conditionalFormatting>
  <conditionalFormatting sqref="H225">
    <cfRule type="cellIs" dxfId="21490" priority="52742" stopIfTrue="1" operator="equal">
      <formula>0</formula>
    </cfRule>
  </conditionalFormatting>
  <conditionalFormatting sqref="H225">
    <cfRule type="cellIs" dxfId="21489" priority="52741" stopIfTrue="1" operator="equal">
      <formula>0</formula>
    </cfRule>
  </conditionalFormatting>
  <conditionalFormatting sqref="H225">
    <cfRule type="cellIs" dxfId="21488" priority="52740" stopIfTrue="1" operator="equal">
      <formula>0</formula>
    </cfRule>
  </conditionalFormatting>
  <conditionalFormatting sqref="H225">
    <cfRule type="cellIs" dxfId="21487" priority="52739" stopIfTrue="1" operator="equal">
      <formula>0</formula>
    </cfRule>
  </conditionalFormatting>
  <conditionalFormatting sqref="H225">
    <cfRule type="cellIs" dxfId="21486" priority="52738" stopIfTrue="1" operator="equal">
      <formula>0</formula>
    </cfRule>
  </conditionalFormatting>
  <conditionalFormatting sqref="H225">
    <cfRule type="cellIs" dxfId="21485" priority="52737" stopIfTrue="1" operator="equal">
      <formula>0</formula>
    </cfRule>
  </conditionalFormatting>
  <conditionalFormatting sqref="H225">
    <cfRule type="cellIs" dxfId="21484" priority="52736" stopIfTrue="1" operator="equal">
      <formula>0</formula>
    </cfRule>
  </conditionalFormatting>
  <conditionalFormatting sqref="H225">
    <cfRule type="cellIs" dxfId="21483" priority="52735" stopIfTrue="1" operator="equal">
      <formula>0</formula>
    </cfRule>
  </conditionalFormatting>
  <conditionalFormatting sqref="H225">
    <cfRule type="cellIs" dxfId="21482" priority="52734" stopIfTrue="1" operator="equal">
      <formula>0</formula>
    </cfRule>
  </conditionalFormatting>
  <conditionalFormatting sqref="H225">
    <cfRule type="cellIs" dxfId="21481" priority="52733" stopIfTrue="1" operator="equal">
      <formula>0</formula>
    </cfRule>
  </conditionalFormatting>
  <conditionalFormatting sqref="H225">
    <cfRule type="cellIs" dxfId="21480" priority="52732" stopIfTrue="1" operator="equal">
      <formula>0</formula>
    </cfRule>
  </conditionalFormatting>
  <conditionalFormatting sqref="H225">
    <cfRule type="cellIs" dxfId="21479" priority="52731" stopIfTrue="1" operator="equal">
      <formula>0</formula>
    </cfRule>
  </conditionalFormatting>
  <conditionalFormatting sqref="H225">
    <cfRule type="cellIs" dxfId="21478" priority="52730" stopIfTrue="1" operator="equal">
      <formula>0</formula>
    </cfRule>
  </conditionalFormatting>
  <conditionalFormatting sqref="H225">
    <cfRule type="cellIs" dxfId="21477" priority="52729" stopIfTrue="1" operator="equal">
      <formula>0</formula>
    </cfRule>
  </conditionalFormatting>
  <conditionalFormatting sqref="H225">
    <cfRule type="cellIs" dxfId="21476" priority="52728" stopIfTrue="1" operator="equal">
      <formula>0</formula>
    </cfRule>
  </conditionalFormatting>
  <conditionalFormatting sqref="H225">
    <cfRule type="cellIs" dxfId="21475" priority="52727" stopIfTrue="1" operator="equal">
      <formula>0</formula>
    </cfRule>
  </conditionalFormatting>
  <conditionalFormatting sqref="H225">
    <cfRule type="cellIs" dxfId="21474" priority="52726" stopIfTrue="1" operator="equal">
      <formula>0</formula>
    </cfRule>
  </conditionalFormatting>
  <conditionalFormatting sqref="H225">
    <cfRule type="cellIs" dxfId="21473" priority="52725" stopIfTrue="1" operator="equal">
      <formula>0</formula>
    </cfRule>
  </conditionalFormatting>
  <conditionalFormatting sqref="H225">
    <cfRule type="cellIs" dxfId="21472" priority="52724" stopIfTrue="1" operator="equal">
      <formula>0</formula>
    </cfRule>
  </conditionalFormatting>
  <conditionalFormatting sqref="H225">
    <cfRule type="cellIs" dxfId="21471" priority="52723" stopIfTrue="1" operator="equal">
      <formula>0</formula>
    </cfRule>
  </conditionalFormatting>
  <conditionalFormatting sqref="H225">
    <cfRule type="cellIs" dxfId="21470" priority="52722" stopIfTrue="1" operator="equal">
      <formula>0</formula>
    </cfRule>
  </conditionalFormatting>
  <conditionalFormatting sqref="H225">
    <cfRule type="cellIs" dxfId="21469" priority="52721" stopIfTrue="1" operator="equal">
      <formula>0</formula>
    </cfRule>
  </conditionalFormatting>
  <conditionalFormatting sqref="H225">
    <cfRule type="cellIs" dxfId="21468" priority="52720" stopIfTrue="1" operator="equal">
      <formula>0</formula>
    </cfRule>
  </conditionalFormatting>
  <conditionalFormatting sqref="H225">
    <cfRule type="cellIs" dxfId="21467" priority="52719" stopIfTrue="1" operator="equal">
      <formula>0</formula>
    </cfRule>
  </conditionalFormatting>
  <conditionalFormatting sqref="H225">
    <cfRule type="cellIs" dxfId="21466" priority="52718" stopIfTrue="1" operator="equal">
      <formula>0</formula>
    </cfRule>
  </conditionalFormatting>
  <conditionalFormatting sqref="H225">
    <cfRule type="cellIs" dxfId="21465" priority="52717" stopIfTrue="1" operator="equal">
      <formula>0</formula>
    </cfRule>
  </conditionalFormatting>
  <conditionalFormatting sqref="H225">
    <cfRule type="cellIs" dxfId="21464" priority="52716" stopIfTrue="1" operator="equal">
      <formula>0</formula>
    </cfRule>
  </conditionalFormatting>
  <conditionalFormatting sqref="H225">
    <cfRule type="cellIs" dxfId="21463" priority="52715" stopIfTrue="1" operator="equal">
      <formula>0</formula>
    </cfRule>
  </conditionalFormatting>
  <conditionalFormatting sqref="H225">
    <cfRule type="cellIs" dxfId="21462" priority="52714" stopIfTrue="1" operator="equal">
      <formula>0</formula>
    </cfRule>
  </conditionalFormatting>
  <conditionalFormatting sqref="H225">
    <cfRule type="cellIs" dxfId="21461" priority="52713" stopIfTrue="1" operator="equal">
      <formula>0</formula>
    </cfRule>
  </conditionalFormatting>
  <conditionalFormatting sqref="H225">
    <cfRule type="cellIs" dxfId="21460" priority="52712" stopIfTrue="1" operator="equal">
      <formula>0</formula>
    </cfRule>
  </conditionalFormatting>
  <conditionalFormatting sqref="H225">
    <cfRule type="cellIs" dxfId="21459" priority="52711" stopIfTrue="1" operator="equal">
      <formula>0</formula>
    </cfRule>
  </conditionalFormatting>
  <conditionalFormatting sqref="H225">
    <cfRule type="cellIs" dxfId="21458" priority="52710" stopIfTrue="1" operator="equal">
      <formula>0</formula>
    </cfRule>
  </conditionalFormatting>
  <conditionalFormatting sqref="H225">
    <cfRule type="cellIs" dxfId="21457" priority="52709" stopIfTrue="1" operator="equal">
      <formula>0</formula>
    </cfRule>
  </conditionalFormatting>
  <conditionalFormatting sqref="H225">
    <cfRule type="cellIs" dxfId="21456" priority="52708" stopIfTrue="1" operator="equal">
      <formula>0</formula>
    </cfRule>
  </conditionalFormatting>
  <conditionalFormatting sqref="H225">
    <cfRule type="cellIs" dxfId="21455" priority="52707" stopIfTrue="1" operator="equal">
      <formula>0</formula>
    </cfRule>
  </conditionalFormatting>
  <conditionalFormatting sqref="H225">
    <cfRule type="cellIs" dxfId="21454" priority="52706" stopIfTrue="1" operator="equal">
      <formula>0</formula>
    </cfRule>
  </conditionalFormatting>
  <conditionalFormatting sqref="H225">
    <cfRule type="cellIs" dxfId="21453" priority="52705" stopIfTrue="1" operator="equal">
      <formula>0</formula>
    </cfRule>
  </conditionalFormatting>
  <conditionalFormatting sqref="H225">
    <cfRule type="cellIs" dxfId="21452" priority="52704" stopIfTrue="1" operator="equal">
      <formula>0</formula>
    </cfRule>
  </conditionalFormatting>
  <conditionalFormatting sqref="H225">
    <cfRule type="cellIs" dxfId="21451" priority="52703" stopIfTrue="1" operator="equal">
      <formula>0</formula>
    </cfRule>
  </conditionalFormatting>
  <conditionalFormatting sqref="H225">
    <cfRule type="cellIs" dxfId="21450" priority="52702" stopIfTrue="1" operator="equal">
      <formula>0</formula>
    </cfRule>
  </conditionalFormatting>
  <conditionalFormatting sqref="H225">
    <cfRule type="cellIs" dxfId="21449" priority="52701" stopIfTrue="1" operator="equal">
      <formula>0</formula>
    </cfRule>
  </conditionalFormatting>
  <conditionalFormatting sqref="H225">
    <cfRule type="cellIs" dxfId="21448" priority="52700" stopIfTrue="1" operator="equal">
      <formula>0</formula>
    </cfRule>
  </conditionalFormatting>
  <conditionalFormatting sqref="H225">
    <cfRule type="cellIs" dxfId="21447" priority="52699" stopIfTrue="1" operator="equal">
      <formula>0</formula>
    </cfRule>
  </conditionalFormatting>
  <conditionalFormatting sqref="H225">
    <cfRule type="cellIs" dxfId="21446" priority="52698" stopIfTrue="1" operator="equal">
      <formula>0</formula>
    </cfRule>
  </conditionalFormatting>
  <conditionalFormatting sqref="H225">
    <cfRule type="cellIs" dxfId="21445" priority="52697" stopIfTrue="1" operator="equal">
      <formula>0</formula>
    </cfRule>
  </conditionalFormatting>
  <conditionalFormatting sqref="H225">
    <cfRule type="cellIs" dxfId="21444" priority="52696" stopIfTrue="1" operator="equal">
      <formula>0</formula>
    </cfRule>
  </conditionalFormatting>
  <conditionalFormatting sqref="H225">
    <cfRule type="cellIs" dxfId="21443" priority="52695" stopIfTrue="1" operator="equal">
      <formula>0</formula>
    </cfRule>
  </conditionalFormatting>
  <conditionalFormatting sqref="H225">
    <cfRule type="cellIs" dxfId="21442" priority="52694" stopIfTrue="1" operator="equal">
      <formula>0</formula>
    </cfRule>
  </conditionalFormatting>
  <conditionalFormatting sqref="H225">
    <cfRule type="cellIs" dxfId="21441" priority="52693" stopIfTrue="1" operator="equal">
      <formula>0</formula>
    </cfRule>
  </conditionalFormatting>
  <conditionalFormatting sqref="H225">
    <cfRule type="cellIs" dxfId="21440" priority="52692" stopIfTrue="1" operator="equal">
      <formula>0</formula>
    </cfRule>
  </conditionalFormatting>
  <conditionalFormatting sqref="H225">
    <cfRule type="cellIs" dxfId="21439" priority="52691" stopIfTrue="1" operator="equal">
      <formula>0</formula>
    </cfRule>
  </conditionalFormatting>
  <conditionalFormatting sqref="H225">
    <cfRule type="cellIs" dxfId="21438" priority="52690" stopIfTrue="1" operator="equal">
      <formula>0</formula>
    </cfRule>
  </conditionalFormatting>
  <conditionalFormatting sqref="H225">
    <cfRule type="cellIs" dxfId="21437" priority="52689" stopIfTrue="1" operator="equal">
      <formula>0</formula>
    </cfRule>
  </conditionalFormatting>
  <conditionalFormatting sqref="H225">
    <cfRule type="cellIs" dxfId="21436" priority="52688" stopIfTrue="1" operator="equal">
      <formula>0</formula>
    </cfRule>
  </conditionalFormatting>
  <conditionalFormatting sqref="H225">
    <cfRule type="cellIs" dxfId="21435" priority="52687" stopIfTrue="1" operator="equal">
      <formula>0</formula>
    </cfRule>
  </conditionalFormatting>
  <conditionalFormatting sqref="H225">
    <cfRule type="cellIs" dxfId="21434" priority="52686" stopIfTrue="1" operator="equal">
      <formula>0</formula>
    </cfRule>
  </conditionalFormatting>
  <conditionalFormatting sqref="H225">
    <cfRule type="cellIs" dxfId="21433" priority="52685" stopIfTrue="1" operator="equal">
      <formula>0</formula>
    </cfRule>
  </conditionalFormatting>
  <conditionalFormatting sqref="H225">
    <cfRule type="cellIs" dxfId="21432" priority="52684" stopIfTrue="1" operator="equal">
      <formula>0</formula>
    </cfRule>
  </conditionalFormatting>
  <conditionalFormatting sqref="H225">
    <cfRule type="cellIs" dxfId="21431" priority="52683" stopIfTrue="1" operator="equal">
      <formula>0</formula>
    </cfRule>
  </conditionalFormatting>
  <conditionalFormatting sqref="H225">
    <cfRule type="cellIs" dxfId="21430" priority="52682" stopIfTrue="1" operator="equal">
      <formula>0</formula>
    </cfRule>
  </conditionalFormatting>
  <conditionalFormatting sqref="H225">
    <cfRule type="cellIs" dxfId="21429" priority="52681" stopIfTrue="1" operator="equal">
      <formula>0</formula>
    </cfRule>
  </conditionalFormatting>
  <conditionalFormatting sqref="H225">
    <cfRule type="cellIs" dxfId="21428" priority="52680" stopIfTrue="1" operator="equal">
      <formula>0</formula>
    </cfRule>
  </conditionalFormatting>
  <conditionalFormatting sqref="H225">
    <cfRule type="cellIs" dxfId="21427" priority="52679" stopIfTrue="1" operator="equal">
      <formula>0</formula>
    </cfRule>
  </conditionalFormatting>
  <conditionalFormatting sqref="H225">
    <cfRule type="cellIs" dxfId="21426" priority="52678" stopIfTrue="1" operator="equal">
      <formula>0</formula>
    </cfRule>
  </conditionalFormatting>
  <conditionalFormatting sqref="H225">
    <cfRule type="cellIs" dxfId="21425" priority="52677" stopIfTrue="1" operator="equal">
      <formula>0</formula>
    </cfRule>
  </conditionalFormatting>
  <conditionalFormatting sqref="H225">
    <cfRule type="cellIs" dxfId="21424" priority="52676" stopIfTrue="1" operator="equal">
      <formula>0</formula>
    </cfRule>
  </conditionalFormatting>
  <conditionalFormatting sqref="H225">
    <cfRule type="cellIs" dxfId="21423" priority="52675" stopIfTrue="1" operator="equal">
      <formula>0</formula>
    </cfRule>
  </conditionalFormatting>
  <conditionalFormatting sqref="H225">
    <cfRule type="cellIs" dxfId="21422" priority="52674" stopIfTrue="1" operator="equal">
      <formula>0</formula>
    </cfRule>
  </conditionalFormatting>
  <conditionalFormatting sqref="H225">
    <cfRule type="cellIs" dxfId="21421" priority="52673" stopIfTrue="1" operator="equal">
      <formula>0</formula>
    </cfRule>
  </conditionalFormatting>
  <conditionalFormatting sqref="H225">
    <cfRule type="cellIs" dxfId="21420" priority="52672" stopIfTrue="1" operator="equal">
      <formula>0</formula>
    </cfRule>
  </conditionalFormatting>
  <conditionalFormatting sqref="H225">
    <cfRule type="cellIs" dxfId="21419" priority="52671" stopIfTrue="1" operator="equal">
      <formula>0</formula>
    </cfRule>
  </conditionalFormatting>
  <conditionalFormatting sqref="H225">
    <cfRule type="cellIs" dxfId="21418" priority="52670" stopIfTrue="1" operator="equal">
      <formula>0</formula>
    </cfRule>
  </conditionalFormatting>
  <conditionalFormatting sqref="H225">
    <cfRule type="cellIs" dxfId="21417" priority="52669" stopIfTrue="1" operator="equal">
      <formula>0</formula>
    </cfRule>
  </conditionalFormatting>
  <conditionalFormatting sqref="H225">
    <cfRule type="cellIs" dxfId="21416" priority="52668" stopIfTrue="1" operator="equal">
      <formula>0</formula>
    </cfRule>
  </conditionalFormatting>
  <conditionalFormatting sqref="H225">
    <cfRule type="cellIs" dxfId="21415" priority="52667" stopIfTrue="1" operator="equal">
      <formula>0</formula>
    </cfRule>
  </conditionalFormatting>
  <conditionalFormatting sqref="H225">
    <cfRule type="cellIs" dxfId="21414" priority="52666" stopIfTrue="1" operator="equal">
      <formula>0</formula>
    </cfRule>
  </conditionalFormatting>
  <conditionalFormatting sqref="H225">
    <cfRule type="cellIs" dxfId="21413" priority="52665" stopIfTrue="1" operator="equal">
      <formula>0</formula>
    </cfRule>
  </conditionalFormatting>
  <conditionalFormatting sqref="H225">
    <cfRule type="cellIs" dxfId="21412" priority="52664" stopIfTrue="1" operator="equal">
      <formula>0</formula>
    </cfRule>
  </conditionalFormatting>
  <conditionalFormatting sqref="H225">
    <cfRule type="cellIs" dxfId="21411" priority="52663" stopIfTrue="1" operator="equal">
      <formula>0</formula>
    </cfRule>
  </conditionalFormatting>
  <conditionalFormatting sqref="H225">
    <cfRule type="cellIs" dxfId="21410" priority="52662" stopIfTrue="1" operator="equal">
      <formula>0</formula>
    </cfRule>
  </conditionalFormatting>
  <conditionalFormatting sqref="H225">
    <cfRule type="cellIs" dxfId="21409" priority="52661" stopIfTrue="1" operator="equal">
      <formula>0</formula>
    </cfRule>
  </conditionalFormatting>
  <conditionalFormatting sqref="H225">
    <cfRule type="cellIs" dxfId="21408" priority="52660" stopIfTrue="1" operator="equal">
      <formula>0</formula>
    </cfRule>
  </conditionalFormatting>
  <conditionalFormatting sqref="H225">
    <cfRule type="cellIs" dxfId="21407" priority="52659" stopIfTrue="1" operator="equal">
      <formula>0</formula>
    </cfRule>
  </conditionalFormatting>
  <conditionalFormatting sqref="H225">
    <cfRule type="cellIs" dxfId="21406" priority="52658" stopIfTrue="1" operator="equal">
      <formula>0</formula>
    </cfRule>
  </conditionalFormatting>
  <conditionalFormatting sqref="H225">
    <cfRule type="cellIs" dxfId="21405" priority="52657" stopIfTrue="1" operator="equal">
      <formula>0</formula>
    </cfRule>
  </conditionalFormatting>
  <conditionalFormatting sqref="H225">
    <cfRule type="cellIs" dxfId="21404" priority="52656" stopIfTrue="1" operator="equal">
      <formula>0</formula>
    </cfRule>
  </conditionalFormatting>
  <conditionalFormatting sqref="H225">
    <cfRule type="cellIs" dxfId="21403" priority="52655" stopIfTrue="1" operator="equal">
      <formula>0</formula>
    </cfRule>
  </conditionalFormatting>
  <conditionalFormatting sqref="H225">
    <cfRule type="cellIs" dxfId="21402" priority="52654" stopIfTrue="1" operator="equal">
      <formula>0</formula>
    </cfRule>
  </conditionalFormatting>
  <conditionalFormatting sqref="H225">
    <cfRule type="cellIs" dxfId="21401" priority="52653" stopIfTrue="1" operator="equal">
      <formula>0</formula>
    </cfRule>
  </conditionalFormatting>
  <conditionalFormatting sqref="H225">
    <cfRule type="cellIs" dxfId="21400" priority="52652" stopIfTrue="1" operator="equal">
      <formula>0</formula>
    </cfRule>
  </conditionalFormatting>
  <conditionalFormatting sqref="H225">
    <cfRule type="cellIs" dxfId="21399" priority="52651" stopIfTrue="1" operator="equal">
      <formula>0</formula>
    </cfRule>
  </conditionalFormatting>
  <conditionalFormatting sqref="H225">
    <cfRule type="cellIs" dxfId="21398" priority="52650" stopIfTrue="1" operator="equal">
      <formula>0</formula>
    </cfRule>
  </conditionalFormatting>
  <conditionalFormatting sqref="H225">
    <cfRule type="cellIs" dxfId="21397" priority="52649" stopIfTrue="1" operator="equal">
      <formula>0</formula>
    </cfRule>
  </conditionalFormatting>
  <conditionalFormatting sqref="H225">
    <cfRule type="cellIs" dxfId="21396" priority="52648" stopIfTrue="1" operator="equal">
      <formula>0</formula>
    </cfRule>
  </conditionalFormatting>
  <conditionalFormatting sqref="H225">
    <cfRule type="cellIs" dxfId="21395" priority="52647" stopIfTrue="1" operator="equal">
      <formula>0</formula>
    </cfRule>
  </conditionalFormatting>
  <conditionalFormatting sqref="H225">
    <cfRule type="cellIs" dxfId="21394" priority="52646" stopIfTrue="1" operator="equal">
      <formula>0</formula>
    </cfRule>
  </conditionalFormatting>
  <conditionalFormatting sqref="H225">
    <cfRule type="cellIs" dxfId="21393" priority="52645" stopIfTrue="1" operator="equal">
      <formula>0</formula>
    </cfRule>
  </conditionalFormatting>
  <conditionalFormatting sqref="H225">
    <cfRule type="cellIs" dxfId="21392" priority="52644" stopIfTrue="1" operator="equal">
      <formula>0</formula>
    </cfRule>
  </conditionalFormatting>
  <conditionalFormatting sqref="H225">
    <cfRule type="cellIs" dxfId="21391" priority="52643" stopIfTrue="1" operator="equal">
      <formula>0</formula>
    </cfRule>
  </conditionalFormatting>
  <conditionalFormatting sqref="H225">
    <cfRule type="cellIs" dxfId="21390" priority="52642" stopIfTrue="1" operator="equal">
      <formula>0</formula>
    </cfRule>
  </conditionalFormatting>
  <conditionalFormatting sqref="H225">
    <cfRule type="cellIs" dxfId="21389" priority="52641" stopIfTrue="1" operator="equal">
      <formula>0</formula>
    </cfRule>
  </conditionalFormatting>
  <conditionalFormatting sqref="H225">
    <cfRule type="cellIs" dxfId="21388" priority="52640" stopIfTrue="1" operator="equal">
      <formula>0</formula>
    </cfRule>
  </conditionalFormatting>
  <conditionalFormatting sqref="H225">
    <cfRule type="cellIs" dxfId="21387" priority="52639" stopIfTrue="1" operator="equal">
      <formula>0</formula>
    </cfRule>
  </conditionalFormatting>
  <conditionalFormatting sqref="H225">
    <cfRule type="cellIs" dxfId="21386" priority="52638" stopIfTrue="1" operator="equal">
      <formula>0</formula>
    </cfRule>
  </conditionalFormatting>
  <conditionalFormatting sqref="H225">
    <cfRule type="cellIs" dxfId="21385" priority="52637" stopIfTrue="1" operator="equal">
      <formula>0</formula>
    </cfRule>
  </conditionalFormatting>
  <conditionalFormatting sqref="H225">
    <cfRule type="cellIs" dxfId="21384" priority="52636" stopIfTrue="1" operator="equal">
      <formula>0</formula>
    </cfRule>
  </conditionalFormatting>
  <conditionalFormatting sqref="H225">
    <cfRule type="cellIs" dxfId="21383" priority="52635" stopIfTrue="1" operator="equal">
      <formula>0</formula>
    </cfRule>
  </conditionalFormatting>
  <conditionalFormatting sqref="H225">
    <cfRule type="cellIs" dxfId="21382" priority="52634" stopIfTrue="1" operator="equal">
      <formula>0</formula>
    </cfRule>
  </conditionalFormatting>
  <conditionalFormatting sqref="H225">
    <cfRule type="cellIs" dxfId="21381" priority="52633" stopIfTrue="1" operator="equal">
      <formula>0</formula>
    </cfRule>
  </conditionalFormatting>
  <conditionalFormatting sqref="H225">
    <cfRule type="cellIs" dxfId="21380" priority="52632" stopIfTrue="1" operator="equal">
      <formula>0</formula>
    </cfRule>
  </conditionalFormatting>
  <conditionalFormatting sqref="H225">
    <cfRule type="cellIs" dxfId="21379" priority="52631" stopIfTrue="1" operator="equal">
      <formula>0</formula>
    </cfRule>
  </conditionalFormatting>
  <conditionalFormatting sqref="H225">
    <cfRule type="cellIs" dxfId="21378" priority="52630" stopIfTrue="1" operator="equal">
      <formula>0</formula>
    </cfRule>
  </conditionalFormatting>
  <conditionalFormatting sqref="H225">
    <cfRule type="cellIs" dxfId="21377" priority="52629" stopIfTrue="1" operator="equal">
      <formula>0</formula>
    </cfRule>
  </conditionalFormatting>
  <conditionalFormatting sqref="H225">
    <cfRule type="cellIs" dxfId="21376" priority="52628" stopIfTrue="1" operator="equal">
      <formula>0</formula>
    </cfRule>
  </conditionalFormatting>
  <conditionalFormatting sqref="H225">
    <cfRule type="cellIs" dxfId="21375" priority="52627" stopIfTrue="1" operator="equal">
      <formula>0</formula>
    </cfRule>
  </conditionalFormatting>
  <conditionalFormatting sqref="H225">
    <cfRule type="cellIs" dxfId="21374" priority="52626" stopIfTrue="1" operator="equal">
      <formula>0</formula>
    </cfRule>
  </conditionalFormatting>
  <conditionalFormatting sqref="H225">
    <cfRule type="cellIs" dxfId="21373" priority="52625" stopIfTrue="1" operator="equal">
      <formula>0</formula>
    </cfRule>
  </conditionalFormatting>
  <conditionalFormatting sqref="H225">
    <cfRule type="cellIs" dxfId="21372" priority="52624" stopIfTrue="1" operator="equal">
      <formula>0</formula>
    </cfRule>
  </conditionalFormatting>
  <conditionalFormatting sqref="H225">
    <cfRule type="cellIs" dxfId="21371" priority="52623" stopIfTrue="1" operator="equal">
      <formula>0</formula>
    </cfRule>
  </conditionalFormatting>
  <conditionalFormatting sqref="H225">
    <cfRule type="cellIs" dxfId="21370" priority="52622" stopIfTrue="1" operator="equal">
      <formula>0</formula>
    </cfRule>
  </conditionalFormatting>
  <conditionalFormatting sqref="H225">
    <cfRule type="cellIs" dxfId="21369" priority="52621" stopIfTrue="1" operator="equal">
      <formula>0</formula>
    </cfRule>
  </conditionalFormatting>
  <conditionalFormatting sqref="H225">
    <cfRule type="cellIs" dxfId="21368" priority="52620" stopIfTrue="1" operator="equal">
      <formula>0</formula>
    </cfRule>
  </conditionalFormatting>
  <conditionalFormatting sqref="H225">
    <cfRule type="cellIs" dxfId="21367" priority="52619" stopIfTrue="1" operator="equal">
      <formula>0</formula>
    </cfRule>
  </conditionalFormatting>
  <conditionalFormatting sqref="H225">
    <cfRule type="cellIs" dxfId="21366" priority="52618" stopIfTrue="1" operator="equal">
      <formula>0</formula>
    </cfRule>
  </conditionalFormatting>
  <conditionalFormatting sqref="H225">
    <cfRule type="cellIs" dxfId="21365" priority="52617" stopIfTrue="1" operator="equal">
      <formula>0</formula>
    </cfRule>
  </conditionalFormatting>
  <conditionalFormatting sqref="H225">
    <cfRule type="cellIs" dxfId="21364" priority="52616" stopIfTrue="1" operator="equal">
      <formula>0</formula>
    </cfRule>
  </conditionalFormatting>
  <conditionalFormatting sqref="H225">
    <cfRule type="cellIs" dxfId="21363" priority="52615" stopIfTrue="1" operator="equal">
      <formula>0</formula>
    </cfRule>
  </conditionalFormatting>
  <conditionalFormatting sqref="H225">
    <cfRule type="cellIs" dxfId="21362" priority="52614" stopIfTrue="1" operator="equal">
      <formula>0</formula>
    </cfRule>
  </conditionalFormatting>
  <conditionalFormatting sqref="H225">
    <cfRule type="cellIs" dxfId="21361" priority="52613" stopIfTrue="1" operator="equal">
      <formula>0</formula>
    </cfRule>
  </conditionalFormatting>
  <conditionalFormatting sqref="H225">
    <cfRule type="cellIs" dxfId="21360" priority="52612" stopIfTrue="1" operator="equal">
      <formula>0</formula>
    </cfRule>
  </conditionalFormatting>
  <conditionalFormatting sqref="H225">
    <cfRule type="cellIs" dxfId="21359" priority="52611" stopIfTrue="1" operator="equal">
      <formula>0</formula>
    </cfRule>
  </conditionalFormatting>
  <conditionalFormatting sqref="H225">
    <cfRule type="cellIs" dxfId="21358" priority="52610" stopIfTrue="1" operator="equal">
      <formula>0</formula>
    </cfRule>
  </conditionalFormatting>
  <conditionalFormatting sqref="H225">
    <cfRule type="cellIs" dxfId="21357" priority="52609" stopIfTrue="1" operator="equal">
      <formula>0</formula>
    </cfRule>
  </conditionalFormatting>
  <conditionalFormatting sqref="H225">
    <cfRule type="cellIs" dxfId="21356" priority="52608" stopIfTrue="1" operator="equal">
      <formula>0</formula>
    </cfRule>
  </conditionalFormatting>
  <conditionalFormatting sqref="H225">
    <cfRule type="cellIs" dxfId="21355" priority="52607" stopIfTrue="1" operator="equal">
      <formula>0</formula>
    </cfRule>
  </conditionalFormatting>
  <conditionalFormatting sqref="H225">
    <cfRule type="cellIs" dxfId="21354" priority="52606" stopIfTrue="1" operator="equal">
      <formula>0</formula>
    </cfRule>
  </conditionalFormatting>
  <conditionalFormatting sqref="H225">
    <cfRule type="cellIs" dxfId="21353" priority="52605" stopIfTrue="1" operator="equal">
      <formula>0</formula>
    </cfRule>
  </conditionalFormatting>
  <conditionalFormatting sqref="H225">
    <cfRule type="cellIs" dxfId="21352" priority="52604" stopIfTrue="1" operator="equal">
      <formula>0</formula>
    </cfRule>
  </conditionalFormatting>
  <conditionalFormatting sqref="H225">
    <cfRule type="cellIs" dxfId="21351" priority="52603" stopIfTrue="1" operator="equal">
      <formula>0</formula>
    </cfRule>
  </conditionalFormatting>
  <conditionalFormatting sqref="H225">
    <cfRule type="cellIs" dxfId="21350" priority="52602" stopIfTrue="1" operator="equal">
      <formula>0</formula>
    </cfRule>
  </conditionalFormatting>
  <conditionalFormatting sqref="H225">
    <cfRule type="cellIs" dxfId="21349" priority="52601" stopIfTrue="1" operator="equal">
      <formula>0</formula>
    </cfRule>
  </conditionalFormatting>
  <conditionalFormatting sqref="H225">
    <cfRule type="cellIs" dxfId="21348" priority="52600" stopIfTrue="1" operator="equal">
      <formula>0</formula>
    </cfRule>
  </conditionalFormatting>
  <conditionalFormatting sqref="H225">
    <cfRule type="cellIs" dxfId="21347" priority="52599" stopIfTrue="1" operator="equal">
      <formula>0</formula>
    </cfRule>
  </conditionalFormatting>
  <conditionalFormatting sqref="H225">
    <cfRule type="cellIs" dxfId="21346" priority="52598" stopIfTrue="1" operator="equal">
      <formula>0</formula>
    </cfRule>
  </conditionalFormatting>
  <conditionalFormatting sqref="H225">
    <cfRule type="cellIs" dxfId="21345" priority="52597" stopIfTrue="1" operator="equal">
      <formula>0</formula>
    </cfRule>
  </conditionalFormatting>
  <conditionalFormatting sqref="H225">
    <cfRule type="cellIs" dxfId="21344" priority="52596" stopIfTrue="1" operator="equal">
      <formula>0</formula>
    </cfRule>
  </conditionalFormatting>
  <conditionalFormatting sqref="H225">
    <cfRule type="cellIs" dxfId="21343" priority="52595" stopIfTrue="1" operator="equal">
      <formula>0</formula>
    </cfRule>
  </conditionalFormatting>
  <conditionalFormatting sqref="H225">
    <cfRule type="cellIs" dxfId="21342" priority="52594" stopIfTrue="1" operator="equal">
      <formula>0</formula>
    </cfRule>
  </conditionalFormatting>
  <conditionalFormatting sqref="H225">
    <cfRule type="cellIs" dxfId="21341" priority="52593" stopIfTrue="1" operator="equal">
      <formula>0</formula>
    </cfRule>
  </conditionalFormatting>
  <conditionalFormatting sqref="H225">
    <cfRule type="cellIs" dxfId="21340" priority="52592" stopIfTrue="1" operator="equal">
      <formula>0</formula>
    </cfRule>
  </conditionalFormatting>
  <conditionalFormatting sqref="H225">
    <cfRule type="cellIs" dxfId="21339" priority="52591" stopIfTrue="1" operator="equal">
      <formula>0</formula>
    </cfRule>
  </conditionalFormatting>
  <conditionalFormatting sqref="H225">
    <cfRule type="cellIs" dxfId="21338" priority="52590" stopIfTrue="1" operator="equal">
      <formula>0</formula>
    </cfRule>
  </conditionalFormatting>
  <conditionalFormatting sqref="H225">
    <cfRule type="cellIs" dxfId="21337" priority="52589" stopIfTrue="1" operator="equal">
      <formula>0</formula>
    </cfRule>
  </conditionalFormatting>
  <conditionalFormatting sqref="H225">
    <cfRule type="cellIs" dxfId="21336" priority="52588" stopIfTrue="1" operator="equal">
      <formula>0</formula>
    </cfRule>
  </conditionalFormatting>
  <conditionalFormatting sqref="H225">
    <cfRule type="cellIs" dxfId="21335" priority="52587" stopIfTrue="1" operator="equal">
      <formula>0</formula>
    </cfRule>
  </conditionalFormatting>
  <conditionalFormatting sqref="H225">
    <cfRule type="cellIs" dxfId="21334" priority="52586" stopIfTrue="1" operator="equal">
      <formula>0</formula>
    </cfRule>
  </conditionalFormatting>
  <conditionalFormatting sqref="H225">
    <cfRule type="cellIs" dxfId="21333" priority="52585" stopIfTrue="1" operator="equal">
      <formula>0</formula>
    </cfRule>
  </conditionalFormatting>
  <conditionalFormatting sqref="H225">
    <cfRule type="cellIs" dxfId="21332" priority="52584" stopIfTrue="1" operator="equal">
      <formula>0</formula>
    </cfRule>
  </conditionalFormatting>
  <conditionalFormatting sqref="H225">
    <cfRule type="cellIs" dxfId="21331" priority="52583" stopIfTrue="1" operator="equal">
      <formula>0</formula>
    </cfRule>
  </conditionalFormatting>
  <conditionalFormatting sqref="H225">
    <cfRule type="cellIs" dxfId="21330" priority="52582" stopIfTrue="1" operator="equal">
      <formula>0</formula>
    </cfRule>
  </conditionalFormatting>
  <conditionalFormatting sqref="H225">
    <cfRule type="cellIs" dxfId="21329" priority="52581" stopIfTrue="1" operator="equal">
      <formula>0</formula>
    </cfRule>
  </conditionalFormatting>
  <conditionalFormatting sqref="H225">
    <cfRule type="cellIs" dxfId="21328" priority="52580" stopIfTrue="1" operator="equal">
      <formula>0</formula>
    </cfRule>
  </conditionalFormatting>
  <conditionalFormatting sqref="H225">
    <cfRule type="cellIs" dxfId="21327" priority="52579" stopIfTrue="1" operator="equal">
      <formula>0</formula>
    </cfRule>
  </conditionalFormatting>
  <conditionalFormatting sqref="H225">
    <cfRule type="cellIs" dxfId="21326" priority="52578" stopIfTrue="1" operator="equal">
      <formula>0</formula>
    </cfRule>
  </conditionalFormatting>
  <conditionalFormatting sqref="H225">
    <cfRule type="cellIs" dxfId="21325" priority="52577" stopIfTrue="1" operator="equal">
      <formula>0</formula>
    </cfRule>
  </conditionalFormatting>
  <conditionalFormatting sqref="H225">
    <cfRule type="cellIs" dxfId="21324" priority="52576" stopIfTrue="1" operator="equal">
      <formula>0</formula>
    </cfRule>
  </conditionalFormatting>
  <conditionalFormatting sqref="H225">
    <cfRule type="cellIs" dxfId="21323" priority="52575" stopIfTrue="1" operator="equal">
      <formula>0</formula>
    </cfRule>
  </conditionalFormatting>
  <conditionalFormatting sqref="H225">
    <cfRule type="cellIs" dxfId="21322" priority="52574" stopIfTrue="1" operator="equal">
      <formula>0</formula>
    </cfRule>
  </conditionalFormatting>
  <conditionalFormatting sqref="H225">
    <cfRule type="cellIs" dxfId="21321" priority="52573" stopIfTrue="1" operator="equal">
      <formula>0</formula>
    </cfRule>
  </conditionalFormatting>
  <conditionalFormatting sqref="H225">
    <cfRule type="cellIs" dxfId="21320" priority="52572" stopIfTrue="1" operator="equal">
      <formula>0</formula>
    </cfRule>
  </conditionalFormatting>
  <conditionalFormatting sqref="H225">
    <cfRule type="cellIs" dxfId="21319" priority="52571" stopIfTrue="1" operator="equal">
      <formula>0</formula>
    </cfRule>
  </conditionalFormatting>
  <conditionalFormatting sqref="H225">
    <cfRule type="cellIs" dxfId="21318" priority="52570" stopIfTrue="1" operator="equal">
      <formula>0</formula>
    </cfRule>
  </conditionalFormatting>
  <conditionalFormatting sqref="H225">
    <cfRule type="cellIs" dxfId="21317" priority="52569" stopIfTrue="1" operator="equal">
      <formula>0</formula>
    </cfRule>
  </conditionalFormatting>
  <conditionalFormatting sqref="H225">
    <cfRule type="cellIs" dxfId="21316" priority="52568" stopIfTrue="1" operator="equal">
      <formula>0</formula>
    </cfRule>
  </conditionalFormatting>
  <conditionalFormatting sqref="H225">
    <cfRule type="cellIs" dxfId="21315" priority="52567" stopIfTrue="1" operator="equal">
      <formula>0</formula>
    </cfRule>
  </conditionalFormatting>
  <conditionalFormatting sqref="H225">
    <cfRule type="cellIs" dxfId="21314" priority="52566" stopIfTrue="1" operator="equal">
      <formula>0</formula>
    </cfRule>
  </conditionalFormatting>
  <conditionalFormatting sqref="H225">
    <cfRule type="cellIs" dxfId="21313" priority="52565" stopIfTrue="1" operator="equal">
      <formula>0</formula>
    </cfRule>
  </conditionalFormatting>
  <conditionalFormatting sqref="H225">
    <cfRule type="cellIs" dxfId="21312" priority="52564" stopIfTrue="1" operator="equal">
      <formula>0</formula>
    </cfRule>
  </conditionalFormatting>
  <conditionalFormatting sqref="H225">
    <cfRule type="cellIs" dxfId="21311" priority="52563" stopIfTrue="1" operator="equal">
      <formula>0</formula>
    </cfRule>
  </conditionalFormatting>
  <conditionalFormatting sqref="H225">
    <cfRule type="cellIs" dxfId="21310" priority="52562" stopIfTrue="1" operator="equal">
      <formula>0</formula>
    </cfRule>
  </conditionalFormatting>
  <conditionalFormatting sqref="H225">
    <cfRule type="cellIs" dxfId="21309" priority="52561" stopIfTrue="1" operator="equal">
      <formula>0</formula>
    </cfRule>
  </conditionalFormatting>
  <conditionalFormatting sqref="H225">
    <cfRule type="cellIs" dxfId="21308" priority="52560" stopIfTrue="1" operator="equal">
      <formula>0</formula>
    </cfRule>
  </conditionalFormatting>
  <conditionalFormatting sqref="H225">
    <cfRule type="cellIs" dxfId="21307" priority="52559" stopIfTrue="1" operator="equal">
      <formula>0</formula>
    </cfRule>
  </conditionalFormatting>
  <conditionalFormatting sqref="H225">
    <cfRule type="cellIs" dxfId="21306" priority="52558" stopIfTrue="1" operator="equal">
      <formula>0</formula>
    </cfRule>
  </conditionalFormatting>
  <conditionalFormatting sqref="H225">
    <cfRule type="cellIs" dxfId="21305" priority="52557" stopIfTrue="1" operator="equal">
      <formula>0</formula>
    </cfRule>
  </conditionalFormatting>
  <conditionalFormatting sqref="H225">
    <cfRule type="cellIs" dxfId="21304" priority="52556" stopIfTrue="1" operator="equal">
      <formula>0</formula>
    </cfRule>
  </conditionalFormatting>
  <conditionalFormatting sqref="H225">
    <cfRule type="cellIs" dxfId="21303" priority="52555" stopIfTrue="1" operator="equal">
      <formula>0</formula>
    </cfRule>
  </conditionalFormatting>
  <conditionalFormatting sqref="H225">
    <cfRule type="cellIs" dxfId="21302" priority="52554" stopIfTrue="1" operator="equal">
      <formula>0</formula>
    </cfRule>
  </conditionalFormatting>
  <conditionalFormatting sqref="H225">
    <cfRule type="cellIs" dxfId="21301" priority="52553" stopIfTrue="1" operator="equal">
      <formula>0</formula>
    </cfRule>
  </conditionalFormatting>
  <conditionalFormatting sqref="H225">
    <cfRule type="cellIs" dxfId="21300" priority="52552" stopIfTrue="1" operator="equal">
      <formula>0</formula>
    </cfRule>
  </conditionalFormatting>
  <conditionalFormatting sqref="H225">
    <cfRule type="cellIs" dxfId="21299" priority="52551" stopIfTrue="1" operator="equal">
      <formula>0</formula>
    </cfRule>
  </conditionalFormatting>
  <conditionalFormatting sqref="H225">
    <cfRule type="cellIs" dxfId="21298" priority="52550" stopIfTrue="1" operator="equal">
      <formula>0</formula>
    </cfRule>
  </conditionalFormatting>
  <conditionalFormatting sqref="H225">
    <cfRule type="cellIs" dxfId="21297" priority="52549" stopIfTrue="1" operator="equal">
      <formula>0</formula>
    </cfRule>
  </conditionalFormatting>
  <conditionalFormatting sqref="H225">
    <cfRule type="cellIs" dxfId="21296" priority="52548" stopIfTrue="1" operator="equal">
      <formula>0</formula>
    </cfRule>
  </conditionalFormatting>
  <conditionalFormatting sqref="H225">
    <cfRule type="cellIs" dxfId="21295" priority="52547" stopIfTrue="1" operator="equal">
      <formula>0</formula>
    </cfRule>
  </conditionalFormatting>
  <conditionalFormatting sqref="H225">
    <cfRule type="cellIs" dxfId="21294" priority="52546" stopIfTrue="1" operator="equal">
      <formula>0</formula>
    </cfRule>
  </conditionalFormatting>
  <conditionalFormatting sqref="H225">
    <cfRule type="cellIs" dxfId="21293" priority="52545" stopIfTrue="1" operator="equal">
      <formula>0</formula>
    </cfRule>
  </conditionalFormatting>
  <conditionalFormatting sqref="H225">
    <cfRule type="cellIs" dxfId="21292" priority="52544" stopIfTrue="1" operator="equal">
      <formula>0</formula>
    </cfRule>
  </conditionalFormatting>
  <conditionalFormatting sqref="H225">
    <cfRule type="cellIs" dxfId="21291" priority="52543" stopIfTrue="1" operator="equal">
      <formula>0</formula>
    </cfRule>
  </conditionalFormatting>
  <conditionalFormatting sqref="H225">
    <cfRule type="cellIs" dxfId="21290" priority="52542" stopIfTrue="1" operator="equal">
      <formula>0</formula>
    </cfRule>
  </conditionalFormatting>
  <conditionalFormatting sqref="H225">
    <cfRule type="cellIs" dxfId="21289" priority="52541" stopIfTrue="1" operator="equal">
      <formula>0</formula>
    </cfRule>
  </conditionalFormatting>
  <conditionalFormatting sqref="H225">
    <cfRule type="cellIs" dxfId="21288" priority="52540" stopIfTrue="1" operator="equal">
      <formula>0</formula>
    </cfRule>
  </conditionalFormatting>
  <conditionalFormatting sqref="H225">
    <cfRule type="cellIs" dxfId="21287" priority="52539" stopIfTrue="1" operator="equal">
      <formula>0</formula>
    </cfRule>
  </conditionalFormatting>
  <conditionalFormatting sqref="H225">
    <cfRule type="cellIs" dxfId="21286" priority="52538" stopIfTrue="1" operator="equal">
      <formula>0</formula>
    </cfRule>
  </conditionalFormatting>
  <conditionalFormatting sqref="H225">
    <cfRule type="cellIs" dxfId="21285" priority="52537" stopIfTrue="1" operator="equal">
      <formula>0</formula>
    </cfRule>
  </conditionalFormatting>
  <conditionalFormatting sqref="H225">
    <cfRule type="cellIs" dxfId="21284" priority="52536" stopIfTrue="1" operator="equal">
      <formula>0</formula>
    </cfRule>
  </conditionalFormatting>
  <conditionalFormatting sqref="H225">
    <cfRule type="cellIs" dxfId="21283" priority="52535" stopIfTrue="1" operator="equal">
      <formula>0</formula>
    </cfRule>
  </conditionalFormatting>
  <conditionalFormatting sqref="H225">
    <cfRule type="cellIs" dxfId="21282" priority="52534" stopIfTrue="1" operator="equal">
      <formula>0</formula>
    </cfRule>
  </conditionalFormatting>
  <conditionalFormatting sqref="H225">
    <cfRule type="cellIs" dxfId="21281" priority="52533" stopIfTrue="1" operator="equal">
      <formula>0</formula>
    </cfRule>
  </conditionalFormatting>
  <conditionalFormatting sqref="H225">
    <cfRule type="cellIs" dxfId="21280" priority="52532" stopIfTrue="1" operator="equal">
      <formula>0</formula>
    </cfRule>
  </conditionalFormatting>
  <conditionalFormatting sqref="H225">
    <cfRule type="cellIs" dxfId="21279" priority="52531" stopIfTrue="1" operator="equal">
      <formula>0</formula>
    </cfRule>
  </conditionalFormatting>
  <conditionalFormatting sqref="H225">
    <cfRule type="cellIs" dxfId="21278" priority="52530" stopIfTrue="1" operator="equal">
      <formula>0</formula>
    </cfRule>
  </conditionalFormatting>
  <conditionalFormatting sqref="H225">
    <cfRule type="cellIs" dxfId="21277" priority="52529" stopIfTrue="1" operator="equal">
      <formula>0</formula>
    </cfRule>
  </conditionalFormatting>
  <conditionalFormatting sqref="H225">
    <cfRule type="cellIs" dxfId="21276" priority="52528" stopIfTrue="1" operator="equal">
      <formula>0</formula>
    </cfRule>
  </conditionalFormatting>
  <conditionalFormatting sqref="H227">
    <cfRule type="cellIs" dxfId="21275" priority="52527" stopIfTrue="1" operator="equal">
      <formula>0</formula>
    </cfRule>
  </conditionalFormatting>
  <conditionalFormatting sqref="H227">
    <cfRule type="cellIs" dxfId="21274" priority="52526" stopIfTrue="1" operator="equal">
      <formula>0</formula>
    </cfRule>
  </conditionalFormatting>
  <conditionalFormatting sqref="H227">
    <cfRule type="cellIs" dxfId="21273" priority="52525" stopIfTrue="1" operator="equal">
      <formula>0</formula>
    </cfRule>
  </conditionalFormatting>
  <conditionalFormatting sqref="H227">
    <cfRule type="cellIs" dxfId="21272" priority="52524" stopIfTrue="1" operator="equal">
      <formula>0</formula>
    </cfRule>
  </conditionalFormatting>
  <conditionalFormatting sqref="H227">
    <cfRule type="cellIs" dxfId="21271" priority="52523" stopIfTrue="1" operator="equal">
      <formula>0</formula>
    </cfRule>
  </conditionalFormatting>
  <conditionalFormatting sqref="H227">
    <cfRule type="cellIs" dxfId="21270" priority="52522" stopIfTrue="1" operator="equal">
      <formula>0</formula>
    </cfRule>
  </conditionalFormatting>
  <conditionalFormatting sqref="H227">
    <cfRule type="cellIs" dxfId="21269" priority="52521" stopIfTrue="1" operator="equal">
      <formula>0</formula>
    </cfRule>
  </conditionalFormatting>
  <conditionalFormatting sqref="H227">
    <cfRule type="cellIs" dxfId="21268" priority="52520" stopIfTrue="1" operator="equal">
      <formula>0</formula>
    </cfRule>
  </conditionalFormatting>
  <conditionalFormatting sqref="H227">
    <cfRule type="cellIs" dxfId="21267" priority="52519" stopIfTrue="1" operator="equal">
      <formula>0</formula>
    </cfRule>
  </conditionalFormatting>
  <conditionalFormatting sqref="H227">
    <cfRule type="cellIs" dxfId="21266" priority="52518" stopIfTrue="1" operator="equal">
      <formula>0</formula>
    </cfRule>
  </conditionalFormatting>
  <conditionalFormatting sqref="H227">
    <cfRule type="cellIs" dxfId="21265" priority="52517" stopIfTrue="1" operator="equal">
      <formula>0</formula>
    </cfRule>
  </conditionalFormatting>
  <conditionalFormatting sqref="H227">
    <cfRule type="cellIs" dxfId="21264" priority="52516" stopIfTrue="1" operator="equal">
      <formula>0</formula>
    </cfRule>
  </conditionalFormatting>
  <conditionalFormatting sqref="H227">
    <cfRule type="cellIs" dxfId="21263" priority="52515" stopIfTrue="1" operator="equal">
      <formula>0</formula>
    </cfRule>
  </conditionalFormatting>
  <conditionalFormatting sqref="H227">
    <cfRule type="cellIs" dxfId="21262" priority="52514" stopIfTrue="1" operator="equal">
      <formula>0</formula>
    </cfRule>
  </conditionalFormatting>
  <conditionalFormatting sqref="H227">
    <cfRule type="cellIs" dxfId="21261" priority="52513" stopIfTrue="1" operator="equal">
      <formula>0</formula>
    </cfRule>
  </conditionalFormatting>
  <conditionalFormatting sqref="H227">
    <cfRule type="cellIs" dxfId="21260" priority="52512" stopIfTrue="1" operator="equal">
      <formula>0</formula>
    </cfRule>
  </conditionalFormatting>
  <conditionalFormatting sqref="H227">
    <cfRule type="cellIs" dxfId="21259" priority="52511" stopIfTrue="1" operator="equal">
      <formula>0</formula>
    </cfRule>
  </conditionalFormatting>
  <conditionalFormatting sqref="H227">
    <cfRule type="cellIs" dxfId="21258" priority="52510" stopIfTrue="1" operator="equal">
      <formula>0</formula>
    </cfRule>
  </conditionalFormatting>
  <conditionalFormatting sqref="H227">
    <cfRule type="cellIs" dxfId="21257" priority="52509" stopIfTrue="1" operator="equal">
      <formula>0</formula>
    </cfRule>
  </conditionalFormatting>
  <conditionalFormatting sqref="H227">
    <cfRule type="cellIs" dxfId="21256" priority="52508" stopIfTrue="1" operator="equal">
      <formula>0</formula>
    </cfRule>
  </conditionalFormatting>
  <conditionalFormatting sqref="H227">
    <cfRule type="cellIs" dxfId="21255" priority="52507" stopIfTrue="1" operator="equal">
      <formula>0</formula>
    </cfRule>
  </conditionalFormatting>
  <conditionalFormatting sqref="H227">
    <cfRule type="cellIs" dxfId="21254" priority="52506" stopIfTrue="1" operator="equal">
      <formula>0</formula>
    </cfRule>
  </conditionalFormatting>
  <conditionalFormatting sqref="H227">
    <cfRule type="cellIs" dxfId="21253" priority="52505" stopIfTrue="1" operator="equal">
      <formula>0</formula>
    </cfRule>
  </conditionalFormatting>
  <conditionalFormatting sqref="H227">
    <cfRule type="cellIs" dxfId="21252" priority="52504" stopIfTrue="1" operator="equal">
      <formula>0</formula>
    </cfRule>
  </conditionalFormatting>
  <conditionalFormatting sqref="H227">
    <cfRule type="cellIs" dxfId="21251" priority="52503" stopIfTrue="1" operator="equal">
      <formula>0</formula>
    </cfRule>
  </conditionalFormatting>
  <conditionalFormatting sqref="H227">
    <cfRule type="cellIs" dxfId="21250" priority="52502" stopIfTrue="1" operator="equal">
      <formula>0</formula>
    </cfRule>
  </conditionalFormatting>
  <conditionalFormatting sqref="H227">
    <cfRule type="cellIs" dxfId="21249" priority="52501" stopIfTrue="1" operator="equal">
      <formula>0</formula>
    </cfRule>
  </conditionalFormatting>
  <conditionalFormatting sqref="H227">
    <cfRule type="cellIs" dxfId="21248" priority="52500" stopIfTrue="1" operator="equal">
      <formula>0</formula>
    </cfRule>
  </conditionalFormatting>
  <conditionalFormatting sqref="H227">
    <cfRule type="cellIs" dxfId="21247" priority="52499" stopIfTrue="1" operator="equal">
      <formula>0</formula>
    </cfRule>
  </conditionalFormatting>
  <conditionalFormatting sqref="H227">
    <cfRule type="cellIs" dxfId="21246" priority="52498" stopIfTrue="1" operator="equal">
      <formula>0</formula>
    </cfRule>
  </conditionalFormatting>
  <conditionalFormatting sqref="H227">
    <cfRule type="cellIs" dxfId="21245" priority="52497" stopIfTrue="1" operator="equal">
      <formula>0</formula>
    </cfRule>
  </conditionalFormatting>
  <conditionalFormatting sqref="H227">
    <cfRule type="cellIs" dxfId="21244" priority="52496" stopIfTrue="1" operator="equal">
      <formula>0</formula>
    </cfRule>
  </conditionalFormatting>
  <conditionalFormatting sqref="H227">
    <cfRule type="cellIs" dxfId="21243" priority="52495" stopIfTrue="1" operator="equal">
      <formula>0</formula>
    </cfRule>
  </conditionalFormatting>
  <conditionalFormatting sqref="H227">
    <cfRule type="cellIs" dxfId="21242" priority="52494" stopIfTrue="1" operator="equal">
      <formula>0</formula>
    </cfRule>
  </conditionalFormatting>
  <conditionalFormatting sqref="H227">
    <cfRule type="cellIs" dxfId="21241" priority="52493" stopIfTrue="1" operator="equal">
      <formula>0</formula>
    </cfRule>
  </conditionalFormatting>
  <conditionalFormatting sqref="H227">
    <cfRule type="cellIs" dxfId="21240" priority="52492" stopIfTrue="1" operator="equal">
      <formula>0</formula>
    </cfRule>
  </conditionalFormatting>
  <conditionalFormatting sqref="H227">
    <cfRule type="cellIs" dxfId="21239" priority="52491" stopIfTrue="1" operator="equal">
      <formula>0</formula>
    </cfRule>
  </conditionalFormatting>
  <conditionalFormatting sqref="H227">
    <cfRule type="cellIs" dxfId="21238" priority="52490" stopIfTrue="1" operator="equal">
      <formula>0</formula>
    </cfRule>
  </conditionalFormatting>
  <conditionalFormatting sqref="H227">
    <cfRule type="cellIs" dxfId="21237" priority="52489" stopIfTrue="1" operator="equal">
      <formula>0</formula>
    </cfRule>
  </conditionalFormatting>
  <conditionalFormatting sqref="H227">
    <cfRule type="cellIs" dxfId="21236" priority="52488" stopIfTrue="1" operator="equal">
      <formula>0</formula>
    </cfRule>
  </conditionalFormatting>
  <conditionalFormatting sqref="H227">
    <cfRule type="cellIs" dxfId="21235" priority="52487" stopIfTrue="1" operator="equal">
      <formula>0</formula>
    </cfRule>
  </conditionalFormatting>
  <conditionalFormatting sqref="H227">
    <cfRule type="cellIs" dxfId="21234" priority="52486" stopIfTrue="1" operator="equal">
      <formula>0</formula>
    </cfRule>
  </conditionalFormatting>
  <conditionalFormatting sqref="H227">
    <cfRule type="cellIs" dxfId="21233" priority="52485" stopIfTrue="1" operator="equal">
      <formula>0</formula>
    </cfRule>
  </conditionalFormatting>
  <conditionalFormatting sqref="H227">
    <cfRule type="cellIs" dxfId="21232" priority="52484" stopIfTrue="1" operator="equal">
      <formula>0</formula>
    </cfRule>
  </conditionalFormatting>
  <conditionalFormatting sqref="H227">
    <cfRule type="cellIs" dxfId="21231" priority="52483" stopIfTrue="1" operator="equal">
      <formula>0</formula>
    </cfRule>
  </conditionalFormatting>
  <conditionalFormatting sqref="H227">
    <cfRule type="cellIs" dxfId="21230" priority="52482" stopIfTrue="1" operator="equal">
      <formula>0</formula>
    </cfRule>
  </conditionalFormatting>
  <conditionalFormatting sqref="H227">
    <cfRule type="cellIs" dxfId="21229" priority="52481" stopIfTrue="1" operator="equal">
      <formula>0</formula>
    </cfRule>
  </conditionalFormatting>
  <conditionalFormatting sqref="H227">
    <cfRule type="cellIs" dxfId="21228" priority="52480" stopIfTrue="1" operator="equal">
      <formula>0</formula>
    </cfRule>
  </conditionalFormatting>
  <conditionalFormatting sqref="H227">
    <cfRule type="cellIs" dxfId="21227" priority="52479" stopIfTrue="1" operator="equal">
      <formula>0</formula>
    </cfRule>
  </conditionalFormatting>
  <conditionalFormatting sqref="H227">
    <cfRule type="cellIs" dxfId="21226" priority="52478" stopIfTrue="1" operator="equal">
      <formula>0</formula>
    </cfRule>
  </conditionalFormatting>
  <conditionalFormatting sqref="H227">
    <cfRule type="cellIs" dxfId="21225" priority="52477" stopIfTrue="1" operator="equal">
      <formula>0</formula>
    </cfRule>
  </conditionalFormatting>
  <conditionalFormatting sqref="H227">
    <cfRule type="cellIs" dxfId="21224" priority="52476" stopIfTrue="1" operator="equal">
      <formula>0</formula>
    </cfRule>
  </conditionalFormatting>
  <conditionalFormatting sqref="H227">
    <cfRule type="cellIs" dxfId="21223" priority="52475" stopIfTrue="1" operator="equal">
      <formula>0</formula>
    </cfRule>
  </conditionalFormatting>
  <conditionalFormatting sqref="H227">
    <cfRule type="cellIs" dxfId="21222" priority="52474" stopIfTrue="1" operator="equal">
      <formula>0</formula>
    </cfRule>
  </conditionalFormatting>
  <conditionalFormatting sqref="H227">
    <cfRule type="cellIs" dxfId="21221" priority="52473" stopIfTrue="1" operator="equal">
      <formula>0</formula>
    </cfRule>
  </conditionalFormatting>
  <conditionalFormatting sqref="H227">
    <cfRule type="cellIs" dxfId="21220" priority="52472" stopIfTrue="1" operator="equal">
      <formula>0</formula>
    </cfRule>
  </conditionalFormatting>
  <conditionalFormatting sqref="H227">
    <cfRule type="cellIs" dxfId="21219" priority="52471" stopIfTrue="1" operator="equal">
      <formula>0</formula>
    </cfRule>
  </conditionalFormatting>
  <conditionalFormatting sqref="H227">
    <cfRule type="cellIs" dxfId="21218" priority="52470" stopIfTrue="1" operator="equal">
      <formula>0</formula>
    </cfRule>
  </conditionalFormatting>
  <conditionalFormatting sqref="H227">
    <cfRule type="cellIs" dxfId="21217" priority="52469" stopIfTrue="1" operator="equal">
      <formula>0</formula>
    </cfRule>
  </conditionalFormatting>
  <conditionalFormatting sqref="H227">
    <cfRule type="cellIs" dxfId="21216" priority="52468" stopIfTrue="1" operator="equal">
      <formula>0</formula>
    </cfRule>
  </conditionalFormatting>
  <conditionalFormatting sqref="H227">
    <cfRule type="cellIs" dxfId="21215" priority="52467" stopIfTrue="1" operator="equal">
      <formula>0</formula>
    </cfRule>
  </conditionalFormatting>
  <conditionalFormatting sqref="H227">
    <cfRule type="cellIs" dxfId="21214" priority="52466" stopIfTrue="1" operator="equal">
      <formula>0</formula>
    </cfRule>
  </conditionalFormatting>
  <conditionalFormatting sqref="H227">
    <cfRule type="cellIs" dxfId="21213" priority="52465" stopIfTrue="1" operator="equal">
      <formula>0</formula>
    </cfRule>
  </conditionalFormatting>
  <conditionalFormatting sqref="H227">
    <cfRule type="cellIs" dxfId="21212" priority="52464" stopIfTrue="1" operator="equal">
      <formula>0</formula>
    </cfRule>
  </conditionalFormatting>
  <conditionalFormatting sqref="H227">
    <cfRule type="cellIs" dxfId="21211" priority="52463" stopIfTrue="1" operator="equal">
      <formula>0</formula>
    </cfRule>
  </conditionalFormatting>
  <conditionalFormatting sqref="H227">
    <cfRule type="cellIs" dxfId="21210" priority="52462" stopIfTrue="1" operator="equal">
      <formula>0</formula>
    </cfRule>
  </conditionalFormatting>
  <conditionalFormatting sqref="H227">
    <cfRule type="cellIs" dxfId="21209" priority="52461" stopIfTrue="1" operator="equal">
      <formula>0</formula>
    </cfRule>
  </conditionalFormatting>
  <conditionalFormatting sqref="H227">
    <cfRule type="cellIs" dxfId="21208" priority="52460" stopIfTrue="1" operator="equal">
      <formula>0</formula>
    </cfRule>
  </conditionalFormatting>
  <conditionalFormatting sqref="H227">
    <cfRule type="cellIs" dxfId="21207" priority="52459" stopIfTrue="1" operator="equal">
      <formula>0</formula>
    </cfRule>
  </conditionalFormatting>
  <conditionalFormatting sqref="H227">
    <cfRule type="cellIs" dxfId="21206" priority="52458" stopIfTrue="1" operator="equal">
      <formula>0</formula>
    </cfRule>
  </conditionalFormatting>
  <conditionalFormatting sqref="H227">
    <cfRule type="cellIs" dxfId="21205" priority="52457" stopIfTrue="1" operator="equal">
      <formula>0</formula>
    </cfRule>
  </conditionalFormatting>
  <conditionalFormatting sqref="H227">
    <cfRule type="cellIs" dxfId="21204" priority="52456" stopIfTrue="1" operator="equal">
      <formula>0</formula>
    </cfRule>
  </conditionalFormatting>
  <conditionalFormatting sqref="H227">
    <cfRule type="cellIs" dxfId="21203" priority="52455" stopIfTrue="1" operator="equal">
      <formula>0</formula>
    </cfRule>
  </conditionalFormatting>
  <conditionalFormatting sqref="H227">
    <cfRule type="cellIs" dxfId="21202" priority="52454" stopIfTrue="1" operator="equal">
      <formula>0</formula>
    </cfRule>
  </conditionalFormatting>
  <conditionalFormatting sqref="H227">
    <cfRule type="cellIs" dxfId="21201" priority="52453" stopIfTrue="1" operator="equal">
      <formula>0</formula>
    </cfRule>
  </conditionalFormatting>
  <conditionalFormatting sqref="H227">
    <cfRule type="cellIs" dxfId="21200" priority="52452" stopIfTrue="1" operator="equal">
      <formula>0</formula>
    </cfRule>
  </conditionalFormatting>
  <conditionalFormatting sqref="H227">
    <cfRule type="cellIs" dxfId="21199" priority="52451" stopIfTrue="1" operator="equal">
      <formula>0</formula>
    </cfRule>
  </conditionalFormatting>
  <conditionalFormatting sqref="H227">
    <cfRule type="cellIs" dxfId="21198" priority="52450" stopIfTrue="1" operator="equal">
      <formula>0</formula>
    </cfRule>
  </conditionalFormatting>
  <conditionalFormatting sqref="H227">
    <cfRule type="cellIs" dxfId="21197" priority="52449" stopIfTrue="1" operator="equal">
      <formula>0</formula>
    </cfRule>
  </conditionalFormatting>
  <conditionalFormatting sqref="H227">
    <cfRule type="cellIs" dxfId="21196" priority="52448" stopIfTrue="1" operator="equal">
      <formula>0</formula>
    </cfRule>
  </conditionalFormatting>
  <conditionalFormatting sqref="H227">
    <cfRule type="cellIs" dxfId="21195" priority="52447" stopIfTrue="1" operator="equal">
      <formula>0</formula>
    </cfRule>
  </conditionalFormatting>
  <conditionalFormatting sqref="H227">
    <cfRule type="cellIs" dxfId="21194" priority="52446" stopIfTrue="1" operator="equal">
      <formula>0</formula>
    </cfRule>
  </conditionalFormatting>
  <conditionalFormatting sqref="H227">
    <cfRule type="cellIs" dxfId="21193" priority="52445" stopIfTrue="1" operator="equal">
      <formula>0</formula>
    </cfRule>
  </conditionalFormatting>
  <conditionalFormatting sqref="H227">
    <cfRule type="cellIs" dxfId="21192" priority="52444" stopIfTrue="1" operator="equal">
      <formula>0</formula>
    </cfRule>
  </conditionalFormatting>
  <conditionalFormatting sqref="H227">
    <cfRule type="cellIs" dxfId="21191" priority="52443" stopIfTrue="1" operator="equal">
      <formula>0</formula>
    </cfRule>
  </conditionalFormatting>
  <conditionalFormatting sqref="H227">
    <cfRule type="cellIs" dxfId="21190" priority="52442" stopIfTrue="1" operator="equal">
      <formula>0</formula>
    </cfRule>
  </conditionalFormatting>
  <conditionalFormatting sqref="H227">
    <cfRule type="cellIs" dxfId="21189" priority="52441" stopIfTrue="1" operator="equal">
      <formula>0</formula>
    </cfRule>
  </conditionalFormatting>
  <conditionalFormatting sqref="H227">
    <cfRule type="cellIs" dxfId="21188" priority="52440" stopIfTrue="1" operator="equal">
      <formula>0</formula>
    </cfRule>
  </conditionalFormatting>
  <conditionalFormatting sqref="H227">
    <cfRule type="cellIs" dxfId="21187" priority="52439" stopIfTrue="1" operator="equal">
      <formula>0</formula>
    </cfRule>
  </conditionalFormatting>
  <conditionalFormatting sqref="H227">
    <cfRule type="cellIs" dxfId="21186" priority="52438" stopIfTrue="1" operator="equal">
      <formula>0</formula>
    </cfRule>
  </conditionalFormatting>
  <conditionalFormatting sqref="H227">
    <cfRule type="cellIs" dxfId="21185" priority="52437" stopIfTrue="1" operator="equal">
      <formula>0</formula>
    </cfRule>
  </conditionalFormatting>
  <conditionalFormatting sqref="H227">
    <cfRule type="cellIs" dxfId="21184" priority="52436" stopIfTrue="1" operator="equal">
      <formula>0</formula>
    </cfRule>
  </conditionalFormatting>
  <conditionalFormatting sqref="H227">
    <cfRule type="cellIs" dxfId="21183" priority="52435" stopIfTrue="1" operator="equal">
      <formula>0</formula>
    </cfRule>
  </conditionalFormatting>
  <conditionalFormatting sqref="H227">
    <cfRule type="cellIs" dxfId="21182" priority="52434" stopIfTrue="1" operator="equal">
      <formula>0</formula>
    </cfRule>
  </conditionalFormatting>
  <conditionalFormatting sqref="H227">
    <cfRule type="cellIs" dxfId="21181" priority="52433" stopIfTrue="1" operator="equal">
      <formula>0</formula>
    </cfRule>
  </conditionalFormatting>
  <conditionalFormatting sqref="H227">
    <cfRule type="cellIs" dxfId="21180" priority="52432" stopIfTrue="1" operator="equal">
      <formula>0</formula>
    </cfRule>
  </conditionalFormatting>
  <conditionalFormatting sqref="H227">
    <cfRule type="cellIs" dxfId="21179" priority="52431" stopIfTrue="1" operator="equal">
      <formula>0</formula>
    </cfRule>
  </conditionalFormatting>
  <conditionalFormatting sqref="H227">
    <cfRule type="cellIs" dxfId="21178" priority="52430" stopIfTrue="1" operator="equal">
      <formula>0</formula>
    </cfRule>
  </conditionalFormatting>
  <conditionalFormatting sqref="H227">
    <cfRule type="cellIs" dxfId="21177" priority="52429" stopIfTrue="1" operator="equal">
      <formula>0</formula>
    </cfRule>
  </conditionalFormatting>
  <conditionalFormatting sqref="H227">
    <cfRule type="cellIs" dxfId="21176" priority="52428" stopIfTrue="1" operator="equal">
      <formula>0</formula>
    </cfRule>
  </conditionalFormatting>
  <conditionalFormatting sqref="H227">
    <cfRule type="cellIs" dxfId="21175" priority="52427" stopIfTrue="1" operator="equal">
      <formula>0</formula>
    </cfRule>
  </conditionalFormatting>
  <conditionalFormatting sqref="H227">
    <cfRule type="cellIs" dxfId="21174" priority="52426" stopIfTrue="1" operator="equal">
      <formula>0</formula>
    </cfRule>
  </conditionalFormatting>
  <conditionalFormatting sqref="H227">
    <cfRule type="cellIs" dxfId="21173" priority="52425" stopIfTrue="1" operator="equal">
      <formula>0</formula>
    </cfRule>
  </conditionalFormatting>
  <conditionalFormatting sqref="H227">
    <cfRule type="cellIs" dxfId="21172" priority="52424" stopIfTrue="1" operator="equal">
      <formula>0</formula>
    </cfRule>
  </conditionalFormatting>
  <conditionalFormatting sqref="H227">
    <cfRule type="cellIs" dxfId="21171" priority="52423" stopIfTrue="1" operator="equal">
      <formula>0</formula>
    </cfRule>
  </conditionalFormatting>
  <conditionalFormatting sqref="H227">
    <cfRule type="cellIs" dxfId="21170" priority="52422" stopIfTrue="1" operator="equal">
      <formula>0</formula>
    </cfRule>
  </conditionalFormatting>
  <conditionalFormatting sqref="H227">
    <cfRule type="cellIs" dxfId="21169" priority="52421" stopIfTrue="1" operator="equal">
      <formula>0</formula>
    </cfRule>
  </conditionalFormatting>
  <conditionalFormatting sqref="H227">
    <cfRule type="cellIs" dxfId="21168" priority="52420" stopIfTrue="1" operator="equal">
      <formula>0</formula>
    </cfRule>
  </conditionalFormatting>
  <conditionalFormatting sqref="H227">
    <cfRule type="cellIs" dxfId="21167" priority="52419" stopIfTrue="1" operator="equal">
      <formula>0</formula>
    </cfRule>
  </conditionalFormatting>
  <conditionalFormatting sqref="H227">
    <cfRule type="cellIs" dxfId="21166" priority="52418" stopIfTrue="1" operator="equal">
      <formula>0</formula>
    </cfRule>
  </conditionalFormatting>
  <conditionalFormatting sqref="H227">
    <cfRule type="cellIs" dxfId="21165" priority="52417" stopIfTrue="1" operator="equal">
      <formula>0</formula>
    </cfRule>
  </conditionalFormatting>
  <conditionalFormatting sqref="H227">
    <cfRule type="cellIs" dxfId="21164" priority="52416" stopIfTrue="1" operator="equal">
      <formula>0</formula>
    </cfRule>
  </conditionalFormatting>
  <conditionalFormatting sqref="H227">
    <cfRule type="cellIs" dxfId="21163" priority="52415" stopIfTrue="1" operator="equal">
      <formula>0</formula>
    </cfRule>
  </conditionalFormatting>
  <conditionalFormatting sqref="H227">
    <cfRule type="cellIs" dxfId="21162" priority="52414" stopIfTrue="1" operator="equal">
      <formula>0</formula>
    </cfRule>
  </conditionalFormatting>
  <conditionalFormatting sqref="H227">
    <cfRule type="cellIs" dxfId="21161" priority="52413" stopIfTrue="1" operator="equal">
      <formula>0</formula>
    </cfRule>
  </conditionalFormatting>
  <conditionalFormatting sqref="H227">
    <cfRule type="cellIs" dxfId="21160" priority="52412" stopIfTrue="1" operator="equal">
      <formula>0</formula>
    </cfRule>
  </conditionalFormatting>
  <conditionalFormatting sqref="H227">
    <cfRule type="cellIs" dxfId="21159" priority="52411" stopIfTrue="1" operator="equal">
      <formula>0</formula>
    </cfRule>
  </conditionalFormatting>
  <conditionalFormatting sqref="H227">
    <cfRule type="cellIs" dxfId="21158" priority="52410" stopIfTrue="1" operator="equal">
      <formula>0</formula>
    </cfRule>
  </conditionalFormatting>
  <conditionalFormatting sqref="H227">
    <cfRule type="cellIs" dxfId="21157" priority="52409" stopIfTrue="1" operator="equal">
      <formula>0</formula>
    </cfRule>
  </conditionalFormatting>
  <conditionalFormatting sqref="H227">
    <cfRule type="cellIs" dxfId="21156" priority="52408" stopIfTrue="1" operator="equal">
      <formula>0</formula>
    </cfRule>
  </conditionalFormatting>
  <conditionalFormatting sqref="H227">
    <cfRule type="cellIs" dxfId="21155" priority="52407" stopIfTrue="1" operator="equal">
      <formula>0</formula>
    </cfRule>
  </conditionalFormatting>
  <conditionalFormatting sqref="H227">
    <cfRule type="cellIs" dxfId="21154" priority="52406" stopIfTrue="1" operator="equal">
      <formula>0</formula>
    </cfRule>
  </conditionalFormatting>
  <conditionalFormatting sqref="H227">
    <cfRule type="cellIs" dxfId="21153" priority="52405" stopIfTrue="1" operator="equal">
      <formula>0</formula>
    </cfRule>
  </conditionalFormatting>
  <conditionalFormatting sqref="H227">
    <cfRule type="cellIs" dxfId="21152" priority="52404" stopIfTrue="1" operator="equal">
      <formula>0</formula>
    </cfRule>
  </conditionalFormatting>
  <conditionalFormatting sqref="H227">
    <cfRule type="cellIs" dxfId="21151" priority="52403" stopIfTrue="1" operator="equal">
      <formula>0</formula>
    </cfRule>
  </conditionalFormatting>
  <conditionalFormatting sqref="H227">
    <cfRule type="cellIs" dxfId="21150" priority="52402" stopIfTrue="1" operator="equal">
      <formula>0</formula>
    </cfRule>
  </conditionalFormatting>
  <conditionalFormatting sqref="H227">
    <cfRule type="cellIs" dxfId="21149" priority="52401" stopIfTrue="1" operator="equal">
      <formula>0</formula>
    </cfRule>
  </conditionalFormatting>
  <conditionalFormatting sqref="H227">
    <cfRule type="cellIs" dxfId="21148" priority="52400" stopIfTrue="1" operator="equal">
      <formula>0</formula>
    </cfRule>
  </conditionalFormatting>
  <conditionalFormatting sqref="H227">
    <cfRule type="cellIs" dxfId="21147" priority="52399" stopIfTrue="1" operator="equal">
      <formula>0</formula>
    </cfRule>
  </conditionalFormatting>
  <conditionalFormatting sqref="H227">
    <cfRule type="cellIs" dxfId="21146" priority="52398" stopIfTrue="1" operator="equal">
      <formula>0</formula>
    </cfRule>
  </conditionalFormatting>
  <conditionalFormatting sqref="H227">
    <cfRule type="cellIs" dxfId="21145" priority="52397" stopIfTrue="1" operator="equal">
      <formula>0</formula>
    </cfRule>
  </conditionalFormatting>
  <conditionalFormatting sqref="H227">
    <cfRule type="cellIs" dxfId="21144" priority="52396" stopIfTrue="1" operator="equal">
      <formula>0</formula>
    </cfRule>
  </conditionalFormatting>
  <conditionalFormatting sqref="H227">
    <cfRule type="cellIs" dxfId="21143" priority="52395" stopIfTrue="1" operator="equal">
      <formula>0</formula>
    </cfRule>
  </conditionalFormatting>
  <conditionalFormatting sqref="H227">
    <cfRule type="cellIs" dxfId="21142" priority="52394" stopIfTrue="1" operator="equal">
      <formula>0</formula>
    </cfRule>
  </conditionalFormatting>
  <conditionalFormatting sqref="H227">
    <cfRule type="cellIs" dxfId="21141" priority="52393" stopIfTrue="1" operator="equal">
      <formula>0</formula>
    </cfRule>
  </conditionalFormatting>
  <conditionalFormatting sqref="H227">
    <cfRule type="cellIs" dxfId="21140" priority="52392" stopIfTrue="1" operator="equal">
      <formula>0</formula>
    </cfRule>
  </conditionalFormatting>
  <conditionalFormatting sqref="H227">
    <cfRule type="cellIs" dxfId="21139" priority="52391" stopIfTrue="1" operator="equal">
      <formula>0</formula>
    </cfRule>
  </conditionalFormatting>
  <conditionalFormatting sqref="H227">
    <cfRule type="cellIs" dxfId="21138" priority="52390" stopIfTrue="1" operator="equal">
      <formula>0</formula>
    </cfRule>
  </conditionalFormatting>
  <conditionalFormatting sqref="H227">
    <cfRule type="cellIs" dxfId="21137" priority="52389" stopIfTrue="1" operator="equal">
      <formula>0</formula>
    </cfRule>
  </conditionalFormatting>
  <conditionalFormatting sqref="H227">
    <cfRule type="cellIs" dxfId="21136" priority="52388" stopIfTrue="1" operator="equal">
      <formula>0</formula>
    </cfRule>
  </conditionalFormatting>
  <conditionalFormatting sqref="H227">
    <cfRule type="cellIs" dxfId="21135" priority="52387" stopIfTrue="1" operator="equal">
      <formula>0</formula>
    </cfRule>
  </conditionalFormatting>
  <conditionalFormatting sqref="H227">
    <cfRule type="cellIs" dxfId="21134" priority="52386" stopIfTrue="1" operator="equal">
      <formula>0</formula>
    </cfRule>
  </conditionalFormatting>
  <conditionalFormatting sqref="H227">
    <cfRule type="cellIs" dxfId="21133" priority="52385" stopIfTrue="1" operator="equal">
      <formula>0</formula>
    </cfRule>
  </conditionalFormatting>
  <conditionalFormatting sqref="H227">
    <cfRule type="cellIs" dxfId="21132" priority="52384" stopIfTrue="1" operator="equal">
      <formula>0</formula>
    </cfRule>
  </conditionalFormatting>
  <conditionalFormatting sqref="H227">
    <cfRule type="cellIs" dxfId="21131" priority="52383" stopIfTrue="1" operator="equal">
      <formula>0</formula>
    </cfRule>
  </conditionalFormatting>
  <conditionalFormatting sqref="H227">
    <cfRule type="cellIs" dxfId="21130" priority="52382" stopIfTrue="1" operator="equal">
      <formula>0</formula>
    </cfRule>
  </conditionalFormatting>
  <conditionalFormatting sqref="H227">
    <cfRule type="cellIs" dxfId="21129" priority="52381" stopIfTrue="1" operator="equal">
      <formula>0</formula>
    </cfRule>
  </conditionalFormatting>
  <conditionalFormatting sqref="H227">
    <cfRule type="cellIs" dxfId="21128" priority="52380" stopIfTrue="1" operator="equal">
      <formula>0</formula>
    </cfRule>
  </conditionalFormatting>
  <conditionalFormatting sqref="H227">
    <cfRule type="cellIs" dxfId="21127" priority="52379" stopIfTrue="1" operator="equal">
      <formula>0</formula>
    </cfRule>
  </conditionalFormatting>
  <conditionalFormatting sqref="H227">
    <cfRule type="cellIs" dxfId="21126" priority="52378" stopIfTrue="1" operator="equal">
      <formula>0</formula>
    </cfRule>
  </conditionalFormatting>
  <conditionalFormatting sqref="H227">
    <cfRule type="cellIs" dxfId="21125" priority="52377" stopIfTrue="1" operator="equal">
      <formula>0</formula>
    </cfRule>
  </conditionalFormatting>
  <conditionalFormatting sqref="H227">
    <cfRule type="cellIs" dxfId="21124" priority="52376" stopIfTrue="1" operator="equal">
      <formula>0</formula>
    </cfRule>
  </conditionalFormatting>
  <conditionalFormatting sqref="H227">
    <cfRule type="cellIs" dxfId="21123" priority="52375" stopIfTrue="1" operator="equal">
      <formula>0</formula>
    </cfRule>
  </conditionalFormatting>
  <conditionalFormatting sqref="H227">
    <cfRule type="cellIs" dxfId="21122" priority="52374" stopIfTrue="1" operator="equal">
      <formula>0</formula>
    </cfRule>
  </conditionalFormatting>
  <conditionalFormatting sqref="H227">
    <cfRule type="cellIs" dxfId="21121" priority="52373" stopIfTrue="1" operator="equal">
      <formula>0</formula>
    </cfRule>
  </conditionalFormatting>
  <conditionalFormatting sqref="H227">
    <cfRule type="cellIs" dxfId="21120" priority="52372" stopIfTrue="1" operator="equal">
      <formula>0</formula>
    </cfRule>
  </conditionalFormatting>
  <conditionalFormatting sqref="H227">
    <cfRule type="cellIs" dxfId="21119" priority="52371" stopIfTrue="1" operator="equal">
      <formula>0</formula>
    </cfRule>
  </conditionalFormatting>
  <conditionalFormatting sqref="H227">
    <cfRule type="cellIs" dxfId="21118" priority="52370" stopIfTrue="1" operator="equal">
      <formula>0</formula>
    </cfRule>
  </conditionalFormatting>
  <conditionalFormatting sqref="H227">
    <cfRule type="cellIs" dxfId="21117" priority="52369" stopIfTrue="1" operator="equal">
      <formula>0</formula>
    </cfRule>
  </conditionalFormatting>
  <conditionalFormatting sqref="H227">
    <cfRule type="cellIs" dxfId="21116" priority="52368" stopIfTrue="1" operator="equal">
      <formula>0</formula>
    </cfRule>
  </conditionalFormatting>
  <conditionalFormatting sqref="H227">
    <cfRule type="cellIs" dxfId="21115" priority="52367" stopIfTrue="1" operator="equal">
      <formula>0</formula>
    </cfRule>
  </conditionalFormatting>
  <conditionalFormatting sqref="H227">
    <cfRule type="cellIs" dxfId="21114" priority="52366" stopIfTrue="1" operator="equal">
      <formula>0</formula>
    </cfRule>
  </conditionalFormatting>
  <conditionalFormatting sqref="H227">
    <cfRule type="cellIs" dxfId="21113" priority="52365" stopIfTrue="1" operator="equal">
      <formula>0</formula>
    </cfRule>
  </conditionalFormatting>
  <conditionalFormatting sqref="H227">
    <cfRule type="cellIs" dxfId="21112" priority="52364" stopIfTrue="1" operator="equal">
      <formula>0</formula>
    </cfRule>
  </conditionalFormatting>
  <conditionalFormatting sqref="H227">
    <cfRule type="cellIs" dxfId="21111" priority="52363" stopIfTrue="1" operator="equal">
      <formula>0</formula>
    </cfRule>
  </conditionalFormatting>
  <conditionalFormatting sqref="H227">
    <cfRule type="cellIs" dxfId="21110" priority="52362" stopIfTrue="1" operator="equal">
      <formula>0</formula>
    </cfRule>
  </conditionalFormatting>
  <conditionalFormatting sqref="H227">
    <cfRule type="cellIs" dxfId="21109" priority="52361" stopIfTrue="1" operator="equal">
      <formula>0</formula>
    </cfRule>
  </conditionalFormatting>
  <conditionalFormatting sqref="H227">
    <cfRule type="cellIs" dxfId="21108" priority="52360" stopIfTrue="1" operator="equal">
      <formula>0</formula>
    </cfRule>
  </conditionalFormatting>
  <conditionalFormatting sqref="H227">
    <cfRule type="cellIs" dxfId="21107" priority="52359" stopIfTrue="1" operator="equal">
      <formula>0</formula>
    </cfRule>
  </conditionalFormatting>
  <conditionalFormatting sqref="H227">
    <cfRule type="cellIs" dxfId="21106" priority="52358" stopIfTrue="1" operator="equal">
      <formula>0</formula>
    </cfRule>
  </conditionalFormatting>
  <conditionalFormatting sqref="H227">
    <cfRule type="cellIs" dxfId="21105" priority="52357" stopIfTrue="1" operator="equal">
      <formula>0</formula>
    </cfRule>
  </conditionalFormatting>
  <conditionalFormatting sqref="H227">
    <cfRule type="cellIs" dxfId="21104" priority="52356" stopIfTrue="1" operator="equal">
      <formula>0</formula>
    </cfRule>
  </conditionalFormatting>
  <conditionalFormatting sqref="H227">
    <cfRule type="cellIs" dxfId="21103" priority="52355" stopIfTrue="1" operator="equal">
      <formula>0</formula>
    </cfRule>
  </conditionalFormatting>
  <conditionalFormatting sqref="H227">
    <cfRule type="cellIs" dxfId="21102" priority="52354" stopIfTrue="1" operator="equal">
      <formula>0</formula>
    </cfRule>
  </conditionalFormatting>
  <conditionalFormatting sqref="H227">
    <cfRule type="cellIs" dxfId="21101" priority="52353" stopIfTrue="1" operator="equal">
      <formula>0</formula>
    </cfRule>
  </conditionalFormatting>
  <conditionalFormatting sqref="H227">
    <cfRule type="cellIs" dxfId="21100" priority="52352" stopIfTrue="1" operator="equal">
      <formula>0</formula>
    </cfRule>
  </conditionalFormatting>
  <conditionalFormatting sqref="H227">
    <cfRule type="cellIs" dxfId="21099" priority="52351" stopIfTrue="1" operator="equal">
      <formula>0</formula>
    </cfRule>
  </conditionalFormatting>
  <conditionalFormatting sqref="H227">
    <cfRule type="cellIs" dxfId="21098" priority="52350" stopIfTrue="1" operator="equal">
      <formula>0</formula>
    </cfRule>
  </conditionalFormatting>
  <conditionalFormatting sqref="H227">
    <cfRule type="cellIs" dxfId="21097" priority="52349" stopIfTrue="1" operator="equal">
      <formula>0</formula>
    </cfRule>
  </conditionalFormatting>
  <conditionalFormatting sqref="H227">
    <cfRule type="cellIs" dxfId="21096" priority="52348" stopIfTrue="1" operator="equal">
      <formula>0</formula>
    </cfRule>
  </conditionalFormatting>
  <conditionalFormatting sqref="H227">
    <cfRule type="cellIs" dxfId="21095" priority="52347" stopIfTrue="1" operator="equal">
      <formula>0</formula>
    </cfRule>
  </conditionalFormatting>
  <conditionalFormatting sqref="H227">
    <cfRule type="cellIs" dxfId="21094" priority="52346" stopIfTrue="1" operator="equal">
      <formula>0</formula>
    </cfRule>
  </conditionalFormatting>
  <conditionalFormatting sqref="H227">
    <cfRule type="cellIs" dxfId="21093" priority="52345" stopIfTrue="1" operator="equal">
      <formula>0</formula>
    </cfRule>
  </conditionalFormatting>
  <conditionalFormatting sqref="H227">
    <cfRule type="cellIs" dxfId="21092" priority="52344" stopIfTrue="1" operator="equal">
      <formula>0</formula>
    </cfRule>
  </conditionalFormatting>
  <conditionalFormatting sqref="H227">
    <cfRule type="cellIs" dxfId="21091" priority="52343" stopIfTrue="1" operator="equal">
      <formula>0</formula>
    </cfRule>
  </conditionalFormatting>
  <conditionalFormatting sqref="H227">
    <cfRule type="cellIs" dxfId="21090" priority="52342" stopIfTrue="1" operator="equal">
      <formula>0</formula>
    </cfRule>
  </conditionalFormatting>
  <conditionalFormatting sqref="H227">
    <cfRule type="cellIs" dxfId="21089" priority="52341" stopIfTrue="1" operator="equal">
      <formula>0</formula>
    </cfRule>
  </conditionalFormatting>
  <conditionalFormatting sqref="H227">
    <cfRule type="cellIs" dxfId="21088" priority="52340" stopIfTrue="1" operator="equal">
      <formula>0</formula>
    </cfRule>
  </conditionalFormatting>
  <conditionalFormatting sqref="H227">
    <cfRule type="cellIs" dxfId="21087" priority="52339" stopIfTrue="1" operator="equal">
      <formula>0</formula>
    </cfRule>
  </conditionalFormatting>
  <conditionalFormatting sqref="H227">
    <cfRule type="cellIs" dxfId="21086" priority="52338" stopIfTrue="1" operator="equal">
      <formula>0</formula>
    </cfRule>
  </conditionalFormatting>
  <conditionalFormatting sqref="H227">
    <cfRule type="cellIs" dxfId="21085" priority="52337" stopIfTrue="1" operator="equal">
      <formula>0</formula>
    </cfRule>
  </conditionalFormatting>
  <conditionalFormatting sqref="H227">
    <cfRule type="cellIs" dxfId="21084" priority="52336" stopIfTrue="1" operator="equal">
      <formula>0</formula>
    </cfRule>
  </conditionalFormatting>
  <conditionalFormatting sqref="H227">
    <cfRule type="cellIs" dxfId="21083" priority="52335" stopIfTrue="1" operator="equal">
      <formula>0</formula>
    </cfRule>
  </conditionalFormatting>
  <conditionalFormatting sqref="H227">
    <cfRule type="cellIs" dxfId="21082" priority="52334" stopIfTrue="1" operator="equal">
      <formula>0</formula>
    </cfRule>
  </conditionalFormatting>
  <conditionalFormatting sqref="H227">
    <cfRule type="cellIs" dxfId="21081" priority="52333" stopIfTrue="1" operator="equal">
      <formula>0</formula>
    </cfRule>
  </conditionalFormatting>
  <conditionalFormatting sqref="H227">
    <cfRule type="cellIs" dxfId="21080" priority="52332" stopIfTrue="1" operator="equal">
      <formula>0</formula>
    </cfRule>
  </conditionalFormatting>
  <conditionalFormatting sqref="H227">
    <cfRule type="cellIs" dxfId="21079" priority="52331" stopIfTrue="1" operator="equal">
      <formula>0</formula>
    </cfRule>
  </conditionalFormatting>
  <conditionalFormatting sqref="H227">
    <cfRule type="cellIs" dxfId="21078" priority="52330" stopIfTrue="1" operator="equal">
      <formula>0</formula>
    </cfRule>
  </conditionalFormatting>
  <conditionalFormatting sqref="H227">
    <cfRule type="cellIs" dxfId="21077" priority="52329" stopIfTrue="1" operator="equal">
      <formula>0</formula>
    </cfRule>
  </conditionalFormatting>
  <conditionalFormatting sqref="H227">
    <cfRule type="cellIs" dxfId="21076" priority="52328" stopIfTrue="1" operator="equal">
      <formula>0</formula>
    </cfRule>
  </conditionalFormatting>
  <conditionalFormatting sqref="H227">
    <cfRule type="cellIs" dxfId="21075" priority="52327" stopIfTrue="1" operator="equal">
      <formula>0</formula>
    </cfRule>
  </conditionalFormatting>
  <conditionalFormatting sqref="H227">
    <cfRule type="cellIs" dxfId="21074" priority="52326" stopIfTrue="1" operator="equal">
      <formula>0</formula>
    </cfRule>
  </conditionalFormatting>
  <conditionalFormatting sqref="H227">
    <cfRule type="cellIs" dxfId="21073" priority="52325" stopIfTrue="1" operator="equal">
      <formula>0</formula>
    </cfRule>
  </conditionalFormatting>
  <conditionalFormatting sqref="H227">
    <cfRule type="cellIs" dxfId="21072" priority="52324" stopIfTrue="1" operator="equal">
      <formula>0</formula>
    </cfRule>
  </conditionalFormatting>
  <conditionalFormatting sqref="H227">
    <cfRule type="cellIs" dxfId="21071" priority="52323" stopIfTrue="1" operator="equal">
      <formula>0</formula>
    </cfRule>
  </conditionalFormatting>
  <conditionalFormatting sqref="H227">
    <cfRule type="cellIs" dxfId="21070" priority="52322" stopIfTrue="1" operator="equal">
      <formula>0</formula>
    </cfRule>
  </conditionalFormatting>
  <conditionalFormatting sqref="H227">
    <cfRule type="cellIs" dxfId="21069" priority="52321" stopIfTrue="1" operator="equal">
      <formula>0</formula>
    </cfRule>
  </conditionalFormatting>
  <conditionalFormatting sqref="H227">
    <cfRule type="cellIs" dxfId="21068" priority="52320" stopIfTrue="1" operator="equal">
      <formula>0</formula>
    </cfRule>
  </conditionalFormatting>
  <conditionalFormatting sqref="H227">
    <cfRule type="cellIs" dxfId="21067" priority="52319" stopIfTrue="1" operator="equal">
      <formula>0</formula>
    </cfRule>
  </conditionalFormatting>
  <conditionalFormatting sqref="H227">
    <cfRule type="cellIs" dxfId="21066" priority="52318" stopIfTrue="1" operator="equal">
      <formula>0</formula>
    </cfRule>
  </conditionalFormatting>
  <conditionalFormatting sqref="H227">
    <cfRule type="cellIs" dxfId="21065" priority="52317" stopIfTrue="1" operator="equal">
      <formula>0</formula>
    </cfRule>
  </conditionalFormatting>
  <conditionalFormatting sqref="H227">
    <cfRule type="cellIs" dxfId="21064" priority="52316" stopIfTrue="1" operator="equal">
      <formula>0</formula>
    </cfRule>
  </conditionalFormatting>
  <conditionalFormatting sqref="H227">
    <cfRule type="cellIs" dxfId="21063" priority="52315" stopIfTrue="1" operator="equal">
      <formula>0</formula>
    </cfRule>
  </conditionalFormatting>
  <conditionalFormatting sqref="H227">
    <cfRule type="cellIs" dxfId="21062" priority="52314" stopIfTrue="1" operator="equal">
      <formula>0</formula>
    </cfRule>
  </conditionalFormatting>
  <conditionalFormatting sqref="H227">
    <cfRule type="cellIs" dxfId="21061" priority="52313" stopIfTrue="1" operator="equal">
      <formula>0</formula>
    </cfRule>
  </conditionalFormatting>
  <conditionalFormatting sqref="H227">
    <cfRule type="cellIs" dxfId="21060" priority="52312" stopIfTrue="1" operator="equal">
      <formula>0</formula>
    </cfRule>
  </conditionalFormatting>
  <conditionalFormatting sqref="H227">
    <cfRule type="cellIs" dxfId="21059" priority="52311" stopIfTrue="1" operator="equal">
      <formula>0</formula>
    </cfRule>
  </conditionalFormatting>
  <conditionalFormatting sqref="H227">
    <cfRule type="cellIs" dxfId="21058" priority="52310" stopIfTrue="1" operator="equal">
      <formula>0</formula>
    </cfRule>
  </conditionalFormatting>
  <conditionalFormatting sqref="H227">
    <cfRule type="cellIs" dxfId="21057" priority="52309" stopIfTrue="1" operator="equal">
      <formula>0</formula>
    </cfRule>
  </conditionalFormatting>
  <conditionalFormatting sqref="H227">
    <cfRule type="cellIs" dxfId="21056" priority="52308" stopIfTrue="1" operator="equal">
      <formula>0</formula>
    </cfRule>
  </conditionalFormatting>
  <conditionalFormatting sqref="H227">
    <cfRule type="cellIs" dxfId="21055" priority="52307" stopIfTrue="1" operator="equal">
      <formula>0</formula>
    </cfRule>
  </conditionalFormatting>
  <conditionalFormatting sqref="H227">
    <cfRule type="cellIs" dxfId="21054" priority="52306" stopIfTrue="1" operator="equal">
      <formula>0</formula>
    </cfRule>
  </conditionalFormatting>
  <conditionalFormatting sqref="H227">
    <cfRule type="cellIs" dxfId="21053" priority="52305" stopIfTrue="1" operator="equal">
      <formula>0</formula>
    </cfRule>
  </conditionalFormatting>
  <conditionalFormatting sqref="H227">
    <cfRule type="cellIs" dxfId="21052" priority="52304" stopIfTrue="1" operator="equal">
      <formula>0</formula>
    </cfRule>
  </conditionalFormatting>
  <conditionalFormatting sqref="H227">
    <cfRule type="cellIs" dxfId="21051" priority="52303" stopIfTrue="1" operator="equal">
      <formula>0</formula>
    </cfRule>
  </conditionalFormatting>
  <conditionalFormatting sqref="H227">
    <cfRule type="cellIs" dxfId="21050" priority="52302" stopIfTrue="1" operator="equal">
      <formula>0</formula>
    </cfRule>
  </conditionalFormatting>
  <conditionalFormatting sqref="H227">
    <cfRule type="cellIs" dxfId="21049" priority="52301" stopIfTrue="1" operator="equal">
      <formula>0</formula>
    </cfRule>
  </conditionalFormatting>
  <conditionalFormatting sqref="H227">
    <cfRule type="cellIs" dxfId="21048" priority="52300" stopIfTrue="1" operator="equal">
      <formula>0</formula>
    </cfRule>
  </conditionalFormatting>
  <conditionalFormatting sqref="H227">
    <cfRule type="cellIs" dxfId="21047" priority="52299" stopIfTrue="1" operator="equal">
      <formula>0</formula>
    </cfRule>
  </conditionalFormatting>
  <conditionalFormatting sqref="H227">
    <cfRule type="cellIs" dxfId="21046" priority="52298" stopIfTrue="1" operator="equal">
      <formula>0</formula>
    </cfRule>
  </conditionalFormatting>
  <conditionalFormatting sqref="H227">
    <cfRule type="cellIs" dxfId="21045" priority="52297" stopIfTrue="1" operator="equal">
      <formula>0</formula>
    </cfRule>
  </conditionalFormatting>
  <conditionalFormatting sqref="H227">
    <cfRule type="cellIs" dxfId="21044" priority="52296" stopIfTrue="1" operator="equal">
      <formula>0</formula>
    </cfRule>
  </conditionalFormatting>
  <conditionalFormatting sqref="H227">
    <cfRule type="cellIs" dxfId="21043" priority="52295" stopIfTrue="1" operator="equal">
      <formula>0</formula>
    </cfRule>
  </conditionalFormatting>
  <conditionalFormatting sqref="H227">
    <cfRule type="cellIs" dxfId="21042" priority="52294" stopIfTrue="1" operator="equal">
      <formula>0</formula>
    </cfRule>
  </conditionalFormatting>
  <conditionalFormatting sqref="H227">
    <cfRule type="cellIs" dxfId="21041" priority="52293" stopIfTrue="1" operator="equal">
      <formula>0</formula>
    </cfRule>
  </conditionalFormatting>
  <conditionalFormatting sqref="H227">
    <cfRule type="cellIs" dxfId="21040" priority="52292" stopIfTrue="1" operator="equal">
      <formula>0</formula>
    </cfRule>
  </conditionalFormatting>
  <conditionalFormatting sqref="H227">
    <cfRule type="cellIs" dxfId="21039" priority="52291" stopIfTrue="1" operator="equal">
      <formula>0</formula>
    </cfRule>
  </conditionalFormatting>
  <conditionalFormatting sqref="H227">
    <cfRule type="cellIs" dxfId="21038" priority="52290" stopIfTrue="1" operator="equal">
      <formula>0</formula>
    </cfRule>
  </conditionalFormatting>
  <conditionalFormatting sqref="H227">
    <cfRule type="cellIs" dxfId="21037" priority="52289" stopIfTrue="1" operator="equal">
      <formula>0</formula>
    </cfRule>
  </conditionalFormatting>
  <conditionalFormatting sqref="H227">
    <cfRule type="cellIs" dxfId="21036" priority="52288" stopIfTrue="1" operator="equal">
      <formula>0</formula>
    </cfRule>
  </conditionalFormatting>
  <conditionalFormatting sqref="H227">
    <cfRule type="cellIs" dxfId="21035" priority="52287" stopIfTrue="1" operator="equal">
      <formula>0</formula>
    </cfRule>
  </conditionalFormatting>
  <conditionalFormatting sqref="H227">
    <cfRule type="cellIs" dxfId="21034" priority="52286" stopIfTrue="1" operator="equal">
      <formula>0</formula>
    </cfRule>
  </conditionalFormatting>
  <conditionalFormatting sqref="H227">
    <cfRule type="cellIs" dxfId="21033" priority="52285" stopIfTrue="1" operator="equal">
      <formula>0</formula>
    </cfRule>
  </conditionalFormatting>
  <conditionalFormatting sqref="H227">
    <cfRule type="cellIs" dxfId="21032" priority="52284" stopIfTrue="1" operator="equal">
      <formula>0</formula>
    </cfRule>
  </conditionalFormatting>
  <conditionalFormatting sqref="H227">
    <cfRule type="cellIs" dxfId="21031" priority="52283" stopIfTrue="1" operator="equal">
      <formula>0</formula>
    </cfRule>
  </conditionalFormatting>
  <conditionalFormatting sqref="H227">
    <cfRule type="cellIs" dxfId="21030" priority="52282" stopIfTrue="1" operator="equal">
      <formula>0</formula>
    </cfRule>
  </conditionalFormatting>
  <conditionalFormatting sqref="H227">
    <cfRule type="cellIs" dxfId="21029" priority="52281" stopIfTrue="1" operator="equal">
      <formula>0</formula>
    </cfRule>
  </conditionalFormatting>
  <conditionalFormatting sqref="H227">
    <cfRule type="cellIs" dxfId="21028" priority="52280" stopIfTrue="1" operator="equal">
      <formula>0</formula>
    </cfRule>
  </conditionalFormatting>
  <conditionalFormatting sqref="H227">
    <cfRule type="cellIs" dxfId="21027" priority="52279" stopIfTrue="1" operator="equal">
      <formula>0</formula>
    </cfRule>
  </conditionalFormatting>
  <conditionalFormatting sqref="H227">
    <cfRule type="cellIs" dxfId="21026" priority="52278" stopIfTrue="1" operator="equal">
      <formula>0</formula>
    </cfRule>
  </conditionalFormatting>
  <conditionalFormatting sqref="H227">
    <cfRule type="cellIs" dxfId="21025" priority="52277" stopIfTrue="1" operator="equal">
      <formula>0</formula>
    </cfRule>
  </conditionalFormatting>
  <conditionalFormatting sqref="H227">
    <cfRule type="cellIs" dxfId="21024" priority="52276" stopIfTrue="1" operator="equal">
      <formula>0</formula>
    </cfRule>
  </conditionalFormatting>
  <conditionalFormatting sqref="H227">
    <cfRule type="cellIs" dxfId="21023" priority="52275" stopIfTrue="1" operator="equal">
      <formula>0</formula>
    </cfRule>
  </conditionalFormatting>
  <conditionalFormatting sqref="H227">
    <cfRule type="cellIs" dxfId="21022" priority="52274" stopIfTrue="1" operator="equal">
      <formula>0</formula>
    </cfRule>
  </conditionalFormatting>
  <conditionalFormatting sqref="H227">
    <cfRule type="cellIs" dxfId="21021" priority="52273" stopIfTrue="1" operator="equal">
      <formula>0</formula>
    </cfRule>
  </conditionalFormatting>
  <conditionalFormatting sqref="H227">
    <cfRule type="cellIs" dxfId="21020" priority="52272" stopIfTrue="1" operator="equal">
      <formula>0</formula>
    </cfRule>
  </conditionalFormatting>
  <conditionalFormatting sqref="H227">
    <cfRule type="cellIs" dxfId="21019" priority="52271" stopIfTrue="1" operator="equal">
      <formula>0</formula>
    </cfRule>
  </conditionalFormatting>
  <conditionalFormatting sqref="H227">
    <cfRule type="cellIs" dxfId="21018" priority="52270" stopIfTrue="1" operator="equal">
      <formula>0</formula>
    </cfRule>
  </conditionalFormatting>
  <conditionalFormatting sqref="H227">
    <cfRule type="cellIs" dxfId="21017" priority="52269" stopIfTrue="1" operator="equal">
      <formula>0</formula>
    </cfRule>
  </conditionalFormatting>
  <conditionalFormatting sqref="H227">
    <cfRule type="cellIs" dxfId="21016" priority="52268" stopIfTrue="1" operator="equal">
      <formula>0</formula>
    </cfRule>
  </conditionalFormatting>
  <conditionalFormatting sqref="H227">
    <cfRule type="cellIs" dxfId="21015" priority="52267" stopIfTrue="1" operator="equal">
      <formula>0</formula>
    </cfRule>
  </conditionalFormatting>
  <conditionalFormatting sqref="H227">
    <cfRule type="cellIs" dxfId="21014" priority="52266" stopIfTrue="1" operator="equal">
      <formula>0</formula>
    </cfRule>
  </conditionalFormatting>
  <conditionalFormatting sqref="H227">
    <cfRule type="cellIs" dxfId="21013" priority="52265" stopIfTrue="1" operator="equal">
      <formula>0</formula>
    </cfRule>
  </conditionalFormatting>
  <conditionalFormatting sqref="H227">
    <cfRule type="cellIs" dxfId="21012" priority="52264" stopIfTrue="1" operator="equal">
      <formula>0</formula>
    </cfRule>
  </conditionalFormatting>
  <conditionalFormatting sqref="H227">
    <cfRule type="cellIs" dxfId="21011" priority="52263" stopIfTrue="1" operator="equal">
      <formula>0</formula>
    </cfRule>
  </conditionalFormatting>
  <conditionalFormatting sqref="H227">
    <cfRule type="cellIs" dxfId="21010" priority="52262" stopIfTrue="1" operator="equal">
      <formula>0</formula>
    </cfRule>
  </conditionalFormatting>
  <conditionalFormatting sqref="H227">
    <cfRule type="cellIs" dxfId="21009" priority="52261" stopIfTrue="1" operator="equal">
      <formula>0</formula>
    </cfRule>
  </conditionalFormatting>
  <conditionalFormatting sqref="H227">
    <cfRule type="cellIs" dxfId="21008" priority="52260" stopIfTrue="1" operator="equal">
      <formula>0</formula>
    </cfRule>
  </conditionalFormatting>
  <conditionalFormatting sqref="H227">
    <cfRule type="cellIs" dxfId="21007" priority="52259" stopIfTrue="1" operator="equal">
      <formula>0</formula>
    </cfRule>
  </conditionalFormatting>
  <conditionalFormatting sqref="H227">
    <cfRule type="cellIs" dxfId="21006" priority="52258" stopIfTrue="1" operator="equal">
      <formula>0</formula>
    </cfRule>
  </conditionalFormatting>
  <conditionalFormatting sqref="H227">
    <cfRule type="cellIs" dxfId="21005" priority="52257" stopIfTrue="1" operator="equal">
      <formula>0</formula>
    </cfRule>
  </conditionalFormatting>
  <conditionalFormatting sqref="H227">
    <cfRule type="cellIs" dxfId="21004" priority="52256" stopIfTrue="1" operator="equal">
      <formula>0</formula>
    </cfRule>
  </conditionalFormatting>
  <conditionalFormatting sqref="H227">
    <cfRule type="cellIs" dxfId="21003" priority="52255" stopIfTrue="1" operator="equal">
      <formula>0</formula>
    </cfRule>
  </conditionalFormatting>
  <conditionalFormatting sqref="H227">
    <cfRule type="cellIs" dxfId="21002" priority="52254" stopIfTrue="1" operator="equal">
      <formula>0</formula>
    </cfRule>
  </conditionalFormatting>
  <conditionalFormatting sqref="H227">
    <cfRule type="cellIs" dxfId="21001" priority="52253" stopIfTrue="1" operator="equal">
      <formula>0</formula>
    </cfRule>
  </conditionalFormatting>
  <conditionalFormatting sqref="H227">
    <cfRule type="cellIs" dxfId="21000" priority="52252" stopIfTrue="1" operator="equal">
      <formula>0</formula>
    </cfRule>
  </conditionalFormatting>
  <conditionalFormatting sqref="H227">
    <cfRule type="cellIs" dxfId="20999" priority="52251" stopIfTrue="1" operator="equal">
      <formula>0</formula>
    </cfRule>
  </conditionalFormatting>
  <conditionalFormatting sqref="H227">
    <cfRule type="cellIs" dxfId="20998" priority="52250" stopIfTrue="1" operator="equal">
      <formula>0</formula>
    </cfRule>
  </conditionalFormatting>
  <conditionalFormatting sqref="H227">
    <cfRule type="cellIs" dxfId="20997" priority="52249" stopIfTrue="1" operator="equal">
      <formula>0</formula>
    </cfRule>
  </conditionalFormatting>
  <conditionalFormatting sqref="H227">
    <cfRule type="cellIs" dxfId="20996" priority="52248" stopIfTrue="1" operator="equal">
      <formula>0</formula>
    </cfRule>
  </conditionalFormatting>
  <conditionalFormatting sqref="H227">
    <cfRule type="cellIs" dxfId="20995" priority="52247" stopIfTrue="1" operator="equal">
      <formula>0</formula>
    </cfRule>
  </conditionalFormatting>
  <conditionalFormatting sqref="H227">
    <cfRule type="cellIs" dxfId="20994" priority="52246" stopIfTrue="1" operator="equal">
      <formula>0</formula>
    </cfRule>
  </conditionalFormatting>
  <conditionalFormatting sqref="H227">
    <cfRule type="cellIs" dxfId="20993" priority="52245" stopIfTrue="1" operator="equal">
      <formula>0</formula>
    </cfRule>
  </conditionalFormatting>
  <conditionalFormatting sqref="H227">
    <cfRule type="cellIs" dxfId="20992" priority="52244" stopIfTrue="1" operator="equal">
      <formula>0</formula>
    </cfRule>
  </conditionalFormatting>
  <conditionalFormatting sqref="H227">
    <cfRule type="cellIs" dxfId="20991" priority="52243" stopIfTrue="1" operator="equal">
      <formula>0</formula>
    </cfRule>
  </conditionalFormatting>
  <conditionalFormatting sqref="H227">
    <cfRule type="cellIs" dxfId="20990" priority="52242" stopIfTrue="1" operator="equal">
      <formula>0</formula>
    </cfRule>
  </conditionalFormatting>
  <conditionalFormatting sqref="H227">
    <cfRule type="cellIs" dxfId="20989" priority="52241" stopIfTrue="1" operator="equal">
      <formula>0</formula>
    </cfRule>
  </conditionalFormatting>
  <conditionalFormatting sqref="H227">
    <cfRule type="cellIs" dxfId="20988" priority="52240" stopIfTrue="1" operator="equal">
      <formula>0</formula>
    </cfRule>
  </conditionalFormatting>
  <conditionalFormatting sqref="H227">
    <cfRule type="cellIs" dxfId="20987" priority="52239" stopIfTrue="1" operator="equal">
      <formula>0</formula>
    </cfRule>
  </conditionalFormatting>
  <conditionalFormatting sqref="H227">
    <cfRule type="cellIs" dxfId="20986" priority="52238" stopIfTrue="1" operator="equal">
      <formula>0</formula>
    </cfRule>
  </conditionalFormatting>
  <conditionalFormatting sqref="H227">
    <cfRule type="cellIs" dxfId="20985" priority="52237" stopIfTrue="1" operator="equal">
      <formula>0</formula>
    </cfRule>
  </conditionalFormatting>
  <conditionalFormatting sqref="H227">
    <cfRule type="cellIs" dxfId="20984" priority="52236" stopIfTrue="1" operator="equal">
      <formula>0</formula>
    </cfRule>
  </conditionalFormatting>
  <conditionalFormatting sqref="H227">
    <cfRule type="cellIs" dxfId="20983" priority="52235" stopIfTrue="1" operator="equal">
      <formula>0</formula>
    </cfRule>
  </conditionalFormatting>
  <conditionalFormatting sqref="H227">
    <cfRule type="cellIs" dxfId="20982" priority="52234" stopIfTrue="1" operator="equal">
      <formula>0</formula>
    </cfRule>
  </conditionalFormatting>
  <conditionalFormatting sqref="H227">
    <cfRule type="cellIs" dxfId="20981" priority="52233" stopIfTrue="1" operator="equal">
      <formula>0</formula>
    </cfRule>
  </conditionalFormatting>
  <conditionalFormatting sqref="H227">
    <cfRule type="cellIs" dxfId="20980" priority="52232" stopIfTrue="1" operator="equal">
      <formula>0</formula>
    </cfRule>
  </conditionalFormatting>
  <conditionalFormatting sqref="H227">
    <cfRule type="cellIs" dxfId="20979" priority="52231" stopIfTrue="1" operator="equal">
      <formula>0</formula>
    </cfRule>
  </conditionalFormatting>
  <conditionalFormatting sqref="H227">
    <cfRule type="cellIs" dxfId="20978" priority="52230" stopIfTrue="1" operator="equal">
      <formula>0</formula>
    </cfRule>
  </conditionalFormatting>
  <conditionalFormatting sqref="H227">
    <cfRule type="cellIs" dxfId="20977" priority="52229" stopIfTrue="1" operator="equal">
      <formula>0</formula>
    </cfRule>
  </conditionalFormatting>
  <conditionalFormatting sqref="H227">
    <cfRule type="cellIs" dxfId="20976" priority="52228" stopIfTrue="1" operator="equal">
      <formula>0</formula>
    </cfRule>
  </conditionalFormatting>
  <conditionalFormatting sqref="H227">
    <cfRule type="cellIs" dxfId="20975" priority="52227" stopIfTrue="1" operator="equal">
      <formula>0</formula>
    </cfRule>
  </conditionalFormatting>
  <conditionalFormatting sqref="H227">
    <cfRule type="cellIs" dxfId="20974" priority="52226" stopIfTrue="1" operator="equal">
      <formula>0</formula>
    </cfRule>
  </conditionalFormatting>
  <conditionalFormatting sqref="H227">
    <cfRule type="cellIs" dxfId="20973" priority="52225" stopIfTrue="1" operator="equal">
      <formula>0</formula>
    </cfRule>
  </conditionalFormatting>
  <conditionalFormatting sqref="H227">
    <cfRule type="cellIs" dxfId="20972" priority="52224" stopIfTrue="1" operator="equal">
      <formula>0</formula>
    </cfRule>
  </conditionalFormatting>
  <conditionalFormatting sqref="H227">
    <cfRule type="cellIs" dxfId="20971" priority="52223" stopIfTrue="1" operator="equal">
      <formula>0</formula>
    </cfRule>
  </conditionalFormatting>
  <conditionalFormatting sqref="H227">
    <cfRule type="cellIs" dxfId="20970" priority="52222" stopIfTrue="1" operator="equal">
      <formula>0</formula>
    </cfRule>
  </conditionalFormatting>
  <conditionalFormatting sqref="H227">
    <cfRule type="cellIs" dxfId="20969" priority="52221" stopIfTrue="1" operator="equal">
      <formula>0</formula>
    </cfRule>
  </conditionalFormatting>
  <conditionalFormatting sqref="H227">
    <cfRule type="cellIs" dxfId="20968" priority="52220" stopIfTrue="1" operator="equal">
      <formula>0</formula>
    </cfRule>
  </conditionalFormatting>
  <conditionalFormatting sqref="H227">
    <cfRule type="cellIs" dxfId="20967" priority="52219" stopIfTrue="1" operator="equal">
      <formula>0</formula>
    </cfRule>
  </conditionalFormatting>
  <conditionalFormatting sqref="H227">
    <cfRule type="cellIs" dxfId="20966" priority="52218" stopIfTrue="1" operator="equal">
      <formula>0</formula>
    </cfRule>
  </conditionalFormatting>
  <conditionalFormatting sqref="H227">
    <cfRule type="cellIs" dxfId="20965" priority="52217" stopIfTrue="1" operator="equal">
      <formula>0</formula>
    </cfRule>
  </conditionalFormatting>
  <conditionalFormatting sqref="H227">
    <cfRule type="cellIs" dxfId="20964" priority="52216" stopIfTrue="1" operator="equal">
      <formula>0</formula>
    </cfRule>
  </conditionalFormatting>
  <conditionalFormatting sqref="H227">
    <cfRule type="cellIs" dxfId="20963" priority="52215" stopIfTrue="1" operator="equal">
      <formula>0</formula>
    </cfRule>
  </conditionalFormatting>
  <conditionalFormatting sqref="H227">
    <cfRule type="cellIs" dxfId="20962" priority="52214" stopIfTrue="1" operator="equal">
      <formula>0</formula>
    </cfRule>
  </conditionalFormatting>
  <conditionalFormatting sqref="H227">
    <cfRule type="cellIs" dxfId="20961" priority="52213" stopIfTrue="1" operator="equal">
      <formula>0</formula>
    </cfRule>
  </conditionalFormatting>
  <conditionalFormatting sqref="H227">
    <cfRule type="cellIs" dxfId="20960" priority="52212" stopIfTrue="1" operator="equal">
      <formula>0</formula>
    </cfRule>
  </conditionalFormatting>
  <conditionalFormatting sqref="H227">
    <cfRule type="cellIs" dxfId="20959" priority="52211" stopIfTrue="1" operator="equal">
      <formula>0</formula>
    </cfRule>
  </conditionalFormatting>
  <conditionalFormatting sqref="H227">
    <cfRule type="cellIs" dxfId="20958" priority="52210" stopIfTrue="1" operator="equal">
      <formula>0</formula>
    </cfRule>
  </conditionalFormatting>
  <conditionalFormatting sqref="H227">
    <cfRule type="cellIs" dxfId="20957" priority="52209" stopIfTrue="1" operator="equal">
      <formula>0</formula>
    </cfRule>
  </conditionalFormatting>
  <conditionalFormatting sqref="H227">
    <cfRule type="cellIs" dxfId="20956" priority="52208" stopIfTrue="1" operator="equal">
      <formula>0</formula>
    </cfRule>
  </conditionalFormatting>
  <conditionalFormatting sqref="H227">
    <cfRule type="cellIs" dxfId="20955" priority="52207" stopIfTrue="1" operator="equal">
      <formula>0</formula>
    </cfRule>
  </conditionalFormatting>
  <conditionalFormatting sqref="H227">
    <cfRule type="cellIs" dxfId="20954" priority="52206" stopIfTrue="1" operator="equal">
      <formula>0</formula>
    </cfRule>
  </conditionalFormatting>
  <conditionalFormatting sqref="H227">
    <cfRule type="cellIs" dxfId="20953" priority="52205" stopIfTrue="1" operator="equal">
      <formula>0</formula>
    </cfRule>
  </conditionalFormatting>
  <conditionalFormatting sqref="H227">
    <cfRule type="cellIs" dxfId="20952" priority="52204" stopIfTrue="1" operator="equal">
      <formula>0</formula>
    </cfRule>
  </conditionalFormatting>
  <conditionalFormatting sqref="H227">
    <cfRule type="cellIs" dxfId="20951" priority="52203" stopIfTrue="1" operator="equal">
      <formula>0</formula>
    </cfRule>
  </conditionalFormatting>
  <conditionalFormatting sqref="H227">
    <cfRule type="cellIs" dxfId="20950" priority="52202" stopIfTrue="1" operator="equal">
      <formula>0</formula>
    </cfRule>
  </conditionalFormatting>
  <conditionalFormatting sqref="H227">
    <cfRule type="cellIs" dxfId="20949" priority="52201" stopIfTrue="1" operator="equal">
      <formula>0</formula>
    </cfRule>
  </conditionalFormatting>
  <conditionalFormatting sqref="H227">
    <cfRule type="cellIs" dxfId="20948" priority="52200" stopIfTrue="1" operator="equal">
      <formula>0</formula>
    </cfRule>
  </conditionalFormatting>
  <conditionalFormatting sqref="H227">
    <cfRule type="cellIs" dxfId="20947" priority="52199" stopIfTrue="1" operator="equal">
      <formula>0</formula>
    </cfRule>
  </conditionalFormatting>
  <conditionalFormatting sqref="H227">
    <cfRule type="cellIs" dxfId="20946" priority="52198" stopIfTrue="1" operator="equal">
      <formula>0</formula>
    </cfRule>
  </conditionalFormatting>
  <conditionalFormatting sqref="H227">
    <cfRule type="cellIs" dxfId="20945" priority="52197" stopIfTrue="1" operator="equal">
      <formula>0</formula>
    </cfRule>
  </conditionalFormatting>
  <conditionalFormatting sqref="H227">
    <cfRule type="cellIs" dxfId="20944" priority="52196" stopIfTrue="1" operator="equal">
      <formula>0</formula>
    </cfRule>
  </conditionalFormatting>
  <conditionalFormatting sqref="H227">
    <cfRule type="cellIs" dxfId="20943" priority="52195" stopIfTrue="1" operator="equal">
      <formula>0</formula>
    </cfRule>
  </conditionalFormatting>
  <conditionalFormatting sqref="H227">
    <cfRule type="cellIs" dxfId="20942" priority="52194" stopIfTrue="1" operator="equal">
      <formula>0</formula>
    </cfRule>
  </conditionalFormatting>
  <conditionalFormatting sqref="H227">
    <cfRule type="cellIs" dxfId="20941" priority="52193" stopIfTrue="1" operator="equal">
      <formula>0</formula>
    </cfRule>
  </conditionalFormatting>
  <conditionalFormatting sqref="H227">
    <cfRule type="cellIs" dxfId="20940" priority="52192" stopIfTrue="1" operator="equal">
      <formula>0</formula>
    </cfRule>
  </conditionalFormatting>
  <conditionalFormatting sqref="H227">
    <cfRule type="cellIs" dxfId="20939" priority="52191" stopIfTrue="1" operator="equal">
      <formula>0</formula>
    </cfRule>
  </conditionalFormatting>
  <conditionalFormatting sqref="H227">
    <cfRule type="cellIs" dxfId="20938" priority="52190" stopIfTrue="1" operator="equal">
      <formula>0</formula>
    </cfRule>
  </conditionalFormatting>
  <conditionalFormatting sqref="H227">
    <cfRule type="cellIs" dxfId="20937" priority="52189" stopIfTrue="1" operator="equal">
      <formula>0</formula>
    </cfRule>
  </conditionalFormatting>
  <conditionalFormatting sqref="H227">
    <cfRule type="cellIs" dxfId="20936" priority="52188" stopIfTrue="1" operator="equal">
      <formula>0</formula>
    </cfRule>
  </conditionalFormatting>
  <conditionalFormatting sqref="H227">
    <cfRule type="cellIs" dxfId="20935" priority="52187" stopIfTrue="1" operator="equal">
      <formula>0</formula>
    </cfRule>
  </conditionalFormatting>
  <conditionalFormatting sqref="H227">
    <cfRule type="cellIs" dxfId="20934" priority="52186" stopIfTrue="1" operator="equal">
      <formula>0</formula>
    </cfRule>
  </conditionalFormatting>
  <conditionalFormatting sqref="H227">
    <cfRule type="cellIs" dxfId="20933" priority="52185" stopIfTrue="1" operator="equal">
      <formula>0</formula>
    </cfRule>
  </conditionalFormatting>
  <conditionalFormatting sqref="H227">
    <cfRule type="cellIs" dxfId="20932" priority="52184" stopIfTrue="1" operator="equal">
      <formula>0</formula>
    </cfRule>
  </conditionalFormatting>
  <conditionalFormatting sqref="H227">
    <cfRule type="cellIs" dxfId="20931" priority="52183" stopIfTrue="1" operator="equal">
      <formula>0</formula>
    </cfRule>
  </conditionalFormatting>
  <conditionalFormatting sqref="H227">
    <cfRule type="cellIs" dxfId="20930" priority="52182" stopIfTrue="1" operator="equal">
      <formula>0</formula>
    </cfRule>
  </conditionalFormatting>
  <conditionalFormatting sqref="H227">
    <cfRule type="cellIs" dxfId="20929" priority="52181" stopIfTrue="1" operator="equal">
      <formula>0</formula>
    </cfRule>
  </conditionalFormatting>
  <conditionalFormatting sqref="H227">
    <cfRule type="cellIs" dxfId="20928" priority="52180" stopIfTrue="1" operator="equal">
      <formula>0</formula>
    </cfRule>
  </conditionalFormatting>
  <conditionalFormatting sqref="H227">
    <cfRule type="cellIs" dxfId="20927" priority="52179" stopIfTrue="1" operator="equal">
      <formula>0</formula>
    </cfRule>
  </conditionalFormatting>
  <conditionalFormatting sqref="H227">
    <cfRule type="cellIs" dxfId="20926" priority="52178" stopIfTrue="1" operator="equal">
      <formula>0</formula>
    </cfRule>
  </conditionalFormatting>
  <conditionalFormatting sqref="H227">
    <cfRule type="cellIs" dxfId="20925" priority="52177" stopIfTrue="1" operator="equal">
      <formula>0</formula>
    </cfRule>
  </conditionalFormatting>
  <conditionalFormatting sqref="H227">
    <cfRule type="cellIs" dxfId="20924" priority="52176" stopIfTrue="1" operator="equal">
      <formula>0</formula>
    </cfRule>
  </conditionalFormatting>
  <conditionalFormatting sqref="H227">
    <cfRule type="cellIs" dxfId="20923" priority="52175" stopIfTrue="1" operator="equal">
      <formula>0</formula>
    </cfRule>
  </conditionalFormatting>
  <conditionalFormatting sqref="H227">
    <cfRule type="cellIs" dxfId="20922" priority="52174" stopIfTrue="1" operator="equal">
      <formula>0</formula>
    </cfRule>
  </conditionalFormatting>
  <conditionalFormatting sqref="H227">
    <cfRule type="cellIs" dxfId="20921" priority="52173" stopIfTrue="1" operator="equal">
      <formula>0</formula>
    </cfRule>
  </conditionalFormatting>
  <conditionalFormatting sqref="H227">
    <cfRule type="cellIs" dxfId="20920" priority="52172" stopIfTrue="1" operator="equal">
      <formula>0</formula>
    </cfRule>
  </conditionalFormatting>
  <conditionalFormatting sqref="H227">
    <cfRule type="cellIs" dxfId="20919" priority="52171" stopIfTrue="1" operator="equal">
      <formula>0</formula>
    </cfRule>
  </conditionalFormatting>
  <conditionalFormatting sqref="H227">
    <cfRule type="cellIs" dxfId="20918" priority="52170" stopIfTrue="1" operator="equal">
      <formula>0</formula>
    </cfRule>
  </conditionalFormatting>
  <conditionalFormatting sqref="H227">
    <cfRule type="cellIs" dxfId="20917" priority="52169" stopIfTrue="1" operator="equal">
      <formula>0</formula>
    </cfRule>
  </conditionalFormatting>
  <conditionalFormatting sqref="H227">
    <cfRule type="cellIs" dxfId="20916" priority="52168" stopIfTrue="1" operator="equal">
      <formula>0</formula>
    </cfRule>
  </conditionalFormatting>
  <conditionalFormatting sqref="H227">
    <cfRule type="cellIs" dxfId="20915" priority="52167" stopIfTrue="1" operator="equal">
      <formula>0</formula>
    </cfRule>
  </conditionalFormatting>
  <conditionalFormatting sqref="H227">
    <cfRule type="cellIs" dxfId="20914" priority="52166" stopIfTrue="1" operator="equal">
      <formula>0</formula>
    </cfRule>
  </conditionalFormatting>
  <conditionalFormatting sqref="H227">
    <cfRule type="cellIs" dxfId="20913" priority="52165" stopIfTrue="1" operator="equal">
      <formula>0</formula>
    </cfRule>
  </conditionalFormatting>
  <conditionalFormatting sqref="H227">
    <cfRule type="cellIs" dxfId="20912" priority="52164" stopIfTrue="1" operator="equal">
      <formula>0</formula>
    </cfRule>
  </conditionalFormatting>
  <conditionalFormatting sqref="H227">
    <cfRule type="cellIs" dxfId="20911" priority="52163" stopIfTrue="1" operator="equal">
      <formula>0</formula>
    </cfRule>
  </conditionalFormatting>
  <conditionalFormatting sqref="H227">
    <cfRule type="cellIs" dxfId="20910" priority="52162" stopIfTrue="1" operator="equal">
      <formula>0</formula>
    </cfRule>
  </conditionalFormatting>
  <conditionalFormatting sqref="H227">
    <cfRule type="cellIs" dxfId="20909" priority="52161" stopIfTrue="1" operator="equal">
      <formula>0</formula>
    </cfRule>
  </conditionalFormatting>
  <conditionalFormatting sqref="H227">
    <cfRule type="cellIs" dxfId="20908" priority="52160" stopIfTrue="1" operator="equal">
      <formula>0</formula>
    </cfRule>
  </conditionalFormatting>
  <conditionalFormatting sqref="H227">
    <cfRule type="cellIs" dxfId="20907" priority="52159" stopIfTrue="1" operator="equal">
      <formula>0</formula>
    </cfRule>
  </conditionalFormatting>
  <conditionalFormatting sqref="H227">
    <cfRule type="cellIs" dxfId="20906" priority="52158" stopIfTrue="1" operator="equal">
      <formula>0</formula>
    </cfRule>
  </conditionalFormatting>
  <conditionalFormatting sqref="H227">
    <cfRule type="cellIs" dxfId="20905" priority="52157" stopIfTrue="1" operator="equal">
      <formula>0</formula>
    </cfRule>
  </conditionalFormatting>
  <conditionalFormatting sqref="H227">
    <cfRule type="cellIs" dxfId="20904" priority="52156" stopIfTrue="1" operator="equal">
      <formula>0</formula>
    </cfRule>
  </conditionalFormatting>
  <conditionalFormatting sqref="H227">
    <cfRule type="cellIs" dxfId="20903" priority="52155" stopIfTrue="1" operator="equal">
      <formula>0</formula>
    </cfRule>
  </conditionalFormatting>
  <conditionalFormatting sqref="H227">
    <cfRule type="cellIs" dxfId="20902" priority="52154" stopIfTrue="1" operator="equal">
      <formula>0</formula>
    </cfRule>
  </conditionalFormatting>
  <conditionalFormatting sqref="H227">
    <cfRule type="cellIs" dxfId="20901" priority="52153" stopIfTrue="1" operator="equal">
      <formula>0</formula>
    </cfRule>
  </conditionalFormatting>
  <conditionalFormatting sqref="H227">
    <cfRule type="cellIs" dxfId="20900" priority="52152" stopIfTrue="1" operator="equal">
      <formula>0</formula>
    </cfRule>
  </conditionalFormatting>
  <conditionalFormatting sqref="H227">
    <cfRule type="cellIs" dxfId="20899" priority="52151" stopIfTrue="1" operator="equal">
      <formula>0</formula>
    </cfRule>
  </conditionalFormatting>
  <conditionalFormatting sqref="H227">
    <cfRule type="cellIs" dxfId="20898" priority="52150" stopIfTrue="1" operator="equal">
      <formula>0</formula>
    </cfRule>
  </conditionalFormatting>
  <conditionalFormatting sqref="H227">
    <cfRule type="cellIs" dxfId="20897" priority="52149" stopIfTrue="1" operator="equal">
      <formula>0</formula>
    </cfRule>
  </conditionalFormatting>
  <conditionalFormatting sqref="H227">
    <cfRule type="cellIs" dxfId="20896" priority="52148" stopIfTrue="1" operator="equal">
      <formula>0</formula>
    </cfRule>
  </conditionalFormatting>
  <conditionalFormatting sqref="H227">
    <cfRule type="cellIs" dxfId="20895" priority="52147" stopIfTrue="1" operator="equal">
      <formula>0</formula>
    </cfRule>
  </conditionalFormatting>
  <conditionalFormatting sqref="H227">
    <cfRule type="cellIs" dxfId="20894" priority="52146" stopIfTrue="1" operator="equal">
      <formula>0</formula>
    </cfRule>
  </conditionalFormatting>
  <conditionalFormatting sqref="H227">
    <cfRule type="cellIs" dxfId="20893" priority="52145" stopIfTrue="1" operator="equal">
      <formula>0</formula>
    </cfRule>
  </conditionalFormatting>
  <conditionalFormatting sqref="H227">
    <cfRule type="cellIs" dxfId="20892" priority="52144" stopIfTrue="1" operator="equal">
      <formula>0</formula>
    </cfRule>
  </conditionalFormatting>
  <conditionalFormatting sqref="H227">
    <cfRule type="cellIs" dxfId="20891" priority="52143" stopIfTrue="1" operator="equal">
      <formula>0</formula>
    </cfRule>
  </conditionalFormatting>
  <conditionalFormatting sqref="H227">
    <cfRule type="cellIs" dxfId="20890" priority="52142" stopIfTrue="1" operator="equal">
      <formula>0</formula>
    </cfRule>
  </conditionalFormatting>
  <conditionalFormatting sqref="H227">
    <cfRule type="cellIs" dxfId="20889" priority="52141" stopIfTrue="1" operator="equal">
      <formula>0</formula>
    </cfRule>
  </conditionalFormatting>
  <conditionalFormatting sqref="H227">
    <cfRule type="cellIs" dxfId="20888" priority="52140" stopIfTrue="1" operator="equal">
      <formula>0</formula>
    </cfRule>
  </conditionalFormatting>
  <conditionalFormatting sqref="H227">
    <cfRule type="cellIs" dxfId="20887" priority="52139" stopIfTrue="1" operator="equal">
      <formula>0</formula>
    </cfRule>
  </conditionalFormatting>
  <conditionalFormatting sqref="H227">
    <cfRule type="cellIs" dxfId="20886" priority="52138" stopIfTrue="1" operator="equal">
      <formula>0</formula>
    </cfRule>
  </conditionalFormatting>
  <conditionalFormatting sqref="H227">
    <cfRule type="cellIs" dxfId="20885" priority="52137" stopIfTrue="1" operator="equal">
      <formula>0</formula>
    </cfRule>
  </conditionalFormatting>
  <conditionalFormatting sqref="H227">
    <cfRule type="cellIs" dxfId="20884" priority="52136" stopIfTrue="1" operator="equal">
      <formula>0</formula>
    </cfRule>
  </conditionalFormatting>
  <conditionalFormatting sqref="H227">
    <cfRule type="cellIs" dxfId="20883" priority="52135" stopIfTrue="1" operator="equal">
      <formula>0</formula>
    </cfRule>
  </conditionalFormatting>
  <conditionalFormatting sqref="H227">
    <cfRule type="cellIs" dxfId="20882" priority="52134" stopIfTrue="1" operator="equal">
      <formula>0</formula>
    </cfRule>
  </conditionalFormatting>
  <conditionalFormatting sqref="H227">
    <cfRule type="cellIs" dxfId="20881" priority="52133" stopIfTrue="1" operator="equal">
      <formula>0</formula>
    </cfRule>
  </conditionalFormatting>
  <conditionalFormatting sqref="H227">
    <cfRule type="cellIs" dxfId="20880" priority="52132" stopIfTrue="1" operator="equal">
      <formula>0</formula>
    </cfRule>
  </conditionalFormatting>
  <conditionalFormatting sqref="H227">
    <cfRule type="cellIs" dxfId="20879" priority="52131" stopIfTrue="1" operator="equal">
      <formula>0</formula>
    </cfRule>
  </conditionalFormatting>
  <conditionalFormatting sqref="H227">
    <cfRule type="cellIs" dxfId="20878" priority="52130" stopIfTrue="1" operator="equal">
      <formula>0</formula>
    </cfRule>
  </conditionalFormatting>
  <conditionalFormatting sqref="H227">
    <cfRule type="cellIs" dxfId="20877" priority="52129" stopIfTrue="1" operator="equal">
      <formula>0</formula>
    </cfRule>
  </conditionalFormatting>
  <conditionalFormatting sqref="H227">
    <cfRule type="cellIs" dxfId="20876" priority="52128" stopIfTrue="1" operator="equal">
      <formula>0</formula>
    </cfRule>
  </conditionalFormatting>
  <conditionalFormatting sqref="H227">
    <cfRule type="cellIs" dxfId="20875" priority="52127" stopIfTrue="1" operator="equal">
      <formula>0</formula>
    </cfRule>
  </conditionalFormatting>
  <conditionalFormatting sqref="H227">
    <cfRule type="cellIs" dxfId="20874" priority="52126" stopIfTrue="1" operator="equal">
      <formula>0</formula>
    </cfRule>
  </conditionalFormatting>
  <conditionalFormatting sqref="H227">
    <cfRule type="cellIs" dxfId="20873" priority="52125" stopIfTrue="1" operator="equal">
      <formula>0</formula>
    </cfRule>
  </conditionalFormatting>
  <conditionalFormatting sqref="H227">
    <cfRule type="cellIs" dxfId="20872" priority="52124" stopIfTrue="1" operator="equal">
      <formula>0</formula>
    </cfRule>
  </conditionalFormatting>
  <conditionalFormatting sqref="H227">
    <cfRule type="cellIs" dxfId="20871" priority="52123" stopIfTrue="1" operator="equal">
      <formula>0</formula>
    </cfRule>
  </conditionalFormatting>
  <conditionalFormatting sqref="H227">
    <cfRule type="cellIs" dxfId="20870" priority="52122" stopIfTrue="1" operator="equal">
      <formula>0</formula>
    </cfRule>
  </conditionalFormatting>
  <conditionalFormatting sqref="H227">
    <cfRule type="cellIs" dxfId="20869" priority="52121" stopIfTrue="1" operator="equal">
      <formula>0</formula>
    </cfRule>
  </conditionalFormatting>
  <conditionalFormatting sqref="H227">
    <cfRule type="cellIs" dxfId="20868" priority="52120" stopIfTrue="1" operator="equal">
      <formula>0</formula>
    </cfRule>
  </conditionalFormatting>
  <conditionalFormatting sqref="H227">
    <cfRule type="cellIs" dxfId="20867" priority="52119" stopIfTrue="1" operator="equal">
      <formula>0</formula>
    </cfRule>
  </conditionalFormatting>
  <conditionalFormatting sqref="H227">
    <cfRule type="cellIs" dxfId="20866" priority="52118" stopIfTrue="1" operator="equal">
      <formula>0</formula>
    </cfRule>
  </conditionalFormatting>
  <conditionalFormatting sqref="H227">
    <cfRule type="cellIs" dxfId="20865" priority="52117" stopIfTrue="1" operator="equal">
      <formula>0</formula>
    </cfRule>
  </conditionalFormatting>
  <conditionalFormatting sqref="H227">
    <cfRule type="cellIs" dxfId="20864" priority="52116" stopIfTrue="1" operator="equal">
      <formula>0</formula>
    </cfRule>
  </conditionalFormatting>
  <conditionalFormatting sqref="H227">
    <cfRule type="cellIs" dxfId="20863" priority="52115" stopIfTrue="1" operator="equal">
      <formula>0</formula>
    </cfRule>
  </conditionalFormatting>
  <conditionalFormatting sqref="H227">
    <cfRule type="cellIs" dxfId="20862" priority="52114" stopIfTrue="1" operator="equal">
      <formula>0</formula>
    </cfRule>
  </conditionalFormatting>
  <conditionalFormatting sqref="H227">
    <cfRule type="cellIs" dxfId="20861" priority="52113" stopIfTrue="1" operator="equal">
      <formula>0</formula>
    </cfRule>
  </conditionalFormatting>
  <conditionalFormatting sqref="H227">
    <cfRule type="cellIs" dxfId="20860" priority="52112" stopIfTrue="1" operator="equal">
      <formula>0</formula>
    </cfRule>
  </conditionalFormatting>
  <conditionalFormatting sqref="H227">
    <cfRule type="cellIs" dxfId="20859" priority="52111" stopIfTrue="1" operator="equal">
      <formula>0</formula>
    </cfRule>
  </conditionalFormatting>
  <conditionalFormatting sqref="H227">
    <cfRule type="cellIs" dxfId="20858" priority="52110" stopIfTrue="1" operator="equal">
      <formula>0</formula>
    </cfRule>
  </conditionalFormatting>
  <conditionalFormatting sqref="H227">
    <cfRule type="cellIs" dxfId="20857" priority="52109" stopIfTrue="1" operator="equal">
      <formula>0</formula>
    </cfRule>
  </conditionalFormatting>
  <conditionalFormatting sqref="H227">
    <cfRule type="cellIs" dxfId="20856" priority="52108" stopIfTrue="1" operator="equal">
      <formula>0</formula>
    </cfRule>
  </conditionalFormatting>
  <conditionalFormatting sqref="H227">
    <cfRule type="cellIs" dxfId="20855" priority="52107" stopIfTrue="1" operator="equal">
      <formula>0</formula>
    </cfRule>
  </conditionalFormatting>
  <conditionalFormatting sqref="H227">
    <cfRule type="cellIs" dxfId="20854" priority="52106" stopIfTrue="1" operator="equal">
      <formula>0</formula>
    </cfRule>
  </conditionalFormatting>
  <conditionalFormatting sqref="H227">
    <cfRule type="cellIs" dxfId="20853" priority="52105" stopIfTrue="1" operator="equal">
      <formula>0</formula>
    </cfRule>
  </conditionalFormatting>
  <conditionalFormatting sqref="H227">
    <cfRule type="cellIs" dxfId="20852" priority="52104" stopIfTrue="1" operator="equal">
      <formula>0</formula>
    </cfRule>
  </conditionalFormatting>
  <conditionalFormatting sqref="H227">
    <cfRule type="cellIs" dxfId="20851" priority="52103" stopIfTrue="1" operator="equal">
      <formula>0</formula>
    </cfRule>
  </conditionalFormatting>
  <conditionalFormatting sqref="H227">
    <cfRule type="cellIs" dxfId="20850" priority="52102" stopIfTrue="1" operator="equal">
      <formula>0</formula>
    </cfRule>
  </conditionalFormatting>
  <conditionalFormatting sqref="H227">
    <cfRule type="cellIs" dxfId="20849" priority="52101" stopIfTrue="1" operator="equal">
      <formula>0</formula>
    </cfRule>
  </conditionalFormatting>
  <conditionalFormatting sqref="H227">
    <cfRule type="cellIs" dxfId="20848" priority="52100" stopIfTrue="1" operator="equal">
      <formula>0</formula>
    </cfRule>
  </conditionalFormatting>
  <conditionalFormatting sqref="H227">
    <cfRule type="cellIs" dxfId="20847" priority="52099" stopIfTrue="1" operator="equal">
      <formula>0</formula>
    </cfRule>
  </conditionalFormatting>
  <conditionalFormatting sqref="H227">
    <cfRule type="cellIs" dxfId="20846" priority="52098" stopIfTrue="1" operator="equal">
      <formula>0</formula>
    </cfRule>
  </conditionalFormatting>
  <conditionalFormatting sqref="H227">
    <cfRule type="cellIs" dxfId="20845" priority="52097" stopIfTrue="1" operator="equal">
      <formula>0</formula>
    </cfRule>
  </conditionalFormatting>
  <conditionalFormatting sqref="H227">
    <cfRule type="cellIs" dxfId="20844" priority="52096" stopIfTrue="1" operator="equal">
      <formula>0</formula>
    </cfRule>
  </conditionalFormatting>
  <conditionalFormatting sqref="H227">
    <cfRule type="cellIs" dxfId="20843" priority="52095" stopIfTrue="1" operator="equal">
      <formula>0</formula>
    </cfRule>
  </conditionalFormatting>
  <conditionalFormatting sqref="H227">
    <cfRule type="cellIs" dxfId="20842" priority="52094" stopIfTrue="1" operator="equal">
      <formula>0</formula>
    </cfRule>
  </conditionalFormatting>
  <conditionalFormatting sqref="H227">
    <cfRule type="cellIs" dxfId="20841" priority="52093" stopIfTrue="1" operator="equal">
      <formula>0</formula>
    </cfRule>
  </conditionalFormatting>
  <conditionalFormatting sqref="H227">
    <cfRule type="cellIs" dxfId="20840" priority="52092" stopIfTrue="1" operator="equal">
      <formula>0</formula>
    </cfRule>
  </conditionalFormatting>
  <conditionalFormatting sqref="H227">
    <cfRule type="cellIs" dxfId="20839" priority="52091" stopIfTrue="1" operator="equal">
      <formula>0</formula>
    </cfRule>
  </conditionalFormatting>
  <conditionalFormatting sqref="H227">
    <cfRule type="cellIs" dxfId="20838" priority="52090" stopIfTrue="1" operator="equal">
      <formula>0</formula>
    </cfRule>
  </conditionalFormatting>
  <conditionalFormatting sqref="H227">
    <cfRule type="cellIs" dxfId="20837" priority="52089" stopIfTrue="1" operator="equal">
      <formula>0</formula>
    </cfRule>
  </conditionalFormatting>
  <conditionalFormatting sqref="H227">
    <cfRule type="cellIs" dxfId="20836" priority="52088" stopIfTrue="1" operator="equal">
      <formula>0</formula>
    </cfRule>
  </conditionalFormatting>
  <conditionalFormatting sqref="H227">
    <cfRule type="cellIs" dxfId="20835" priority="52087" stopIfTrue="1" operator="equal">
      <formula>0</formula>
    </cfRule>
  </conditionalFormatting>
  <conditionalFormatting sqref="H227">
    <cfRule type="cellIs" dxfId="20834" priority="52086" stopIfTrue="1" operator="equal">
      <formula>0</formula>
    </cfRule>
  </conditionalFormatting>
  <conditionalFormatting sqref="H227">
    <cfRule type="cellIs" dxfId="20833" priority="52085" stopIfTrue="1" operator="equal">
      <formula>0</formula>
    </cfRule>
  </conditionalFormatting>
  <conditionalFormatting sqref="H227">
    <cfRule type="cellIs" dxfId="20832" priority="52084" stopIfTrue="1" operator="equal">
      <formula>0</formula>
    </cfRule>
  </conditionalFormatting>
  <conditionalFormatting sqref="H227">
    <cfRule type="cellIs" dxfId="20831" priority="52083" stopIfTrue="1" operator="equal">
      <formula>0</formula>
    </cfRule>
  </conditionalFormatting>
  <conditionalFormatting sqref="H227">
    <cfRule type="cellIs" dxfId="20830" priority="52082" stopIfTrue="1" operator="equal">
      <formula>0</formula>
    </cfRule>
  </conditionalFormatting>
  <conditionalFormatting sqref="H227">
    <cfRule type="cellIs" dxfId="20829" priority="52081" stopIfTrue="1" operator="equal">
      <formula>0</formula>
    </cfRule>
  </conditionalFormatting>
  <conditionalFormatting sqref="H227">
    <cfRule type="cellIs" dxfId="20828" priority="52080" stopIfTrue="1" operator="equal">
      <formula>0</formula>
    </cfRule>
  </conditionalFormatting>
  <conditionalFormatting sqref="H227">
    <cfRule type="cellIs" dxfId="20827" priority="52079" stopIfTrue="1" operator="equal">
      <formula>0</formula>
    </cfRule>
  </conditionalFormatting>
  <conditionalFormatting sqref="H227">
    <cfRule type="cellIs" dxfId="20826" priority="52078" stopIfTrue="1" operator="equal">
      <formula>0</formula>
    </cfRule>
  </conditionalFormatting>
  <conditionalFormatting sqref="H227">
    <cfRule type="cellIs" dxfId="20825" priority="52077" stopIfTrue="1" operator="equal">
      <formula>0</formula>
    </cfRule>
  </conditionalFormatting>
  <conditionalFormatting sqref="H227">
    <cfRule type="cellIs" dxfId="20824" priority="52076" stopIfTrue="1" operator="equal">
      <formula>0</formula>
    </cfRule>
  </conditionalFormatting>
  <conditionalFormatting sqref="H227">
    <cfRule type="cellIs" dxfId="20823" priority="52075" stopIfTrue="1" operator="equal">
      <formula>0</formula>
    </cfRule>
  </conditionalFormatting>
  <conditionalFormatting sqref="H227">
    <cfRule type="cellIs" dxfId="20822" priority="52074" stopIfTrue="1" operator="equal">
      <formula>0</formula>
    </cfRule>
  </conditionalFormatting>
  <conditionalFormatting sqref="H227">
    <cfRule type="cellIs" dxfId="20821" priority="52073" stopIfTrue="1" operator="equal">
      <formula>0</formula>
    </cfRule>
  </conditionalFormatting>
  <conditionalFormatting sqref="H227">
    <cfRule type="cellIs" dxfId="20820" priority="52072" stopIfTrue="1" operator="equal">
      <formula>0</formula>
    </cfRule>
  </conditionalFormatting>
  <conditionalFormatting sqref="H227">
    <cfRule type="cellIs" dxfId="20819" priority="52071" stopIfTrue="1" operator="equal">
      <formula>0</formula>
    </cfRule>
  </conditionalFormatting>
  <conditionalFormatting sqref="H227">
    <cfRule type="cellIs" dxfId="20818" priority="52070" stopIfTrue="1" operator="equal">
      <formula>0</formula>
    </cfRule>
  </conditionalFormatting>
  <conditionalFormatting sqref="H227">
    <cfRule type="cellIs" dxfId="20817" priority="52069" stopIfTrue="1" operator="equal">
      <formula>0</formula>
    </cfRule>
  </conditionalFormatting>
  <conditionalFormatting sqref="H227">
    <cfRule type="cellIs" dxfId="20816" priority="52068" stopIfTrue="1" operator="equal">
      <formula>0</formula>
    </cfRule>
  </conditionalFormatting>
  <conditionalFormatting sqref="H227">
    <cfRule type="cellIs" dxfId="20815" priority="52067" stopIfTrue="1" operator="equal">
      <formula>0</formula>
    </cfRule>
  </conditionalFormatting>
  <conditionalFormatting sqref="H227">
    <cfRule type="cellIs" dxfId="20814" priority="52066" stopIfTrue="1" operator="equal">
      <formula>0</formula>
    </cfRule>
  </conditionalFormatting>
  <conditionalFormatting sqref="H227">
    <cfRule type="cellIs" dxfId="20813" priority="52065" stopIfTrue="1" operator="equal">
      <formula>0</formula>
    </cfRule>
  </conditionalFormatting>
  <conditionalFormatting sqref="H227">
    <cfRule type="cellIs" dxfId="20812" priority="52064" stopIfTrue="1" operator="equal">
      <formula>0</formula>
    </cfRule>
  </conditionalFormatting>
  <conditionalFormatting sqref="H227">
    <cfRule type="cellIs" dxfId="20811" priority="52063" stopIfTrue="1" operator="equal">
      <formula>0</formula>
    </cfRule>
  </conditionalFormatting>
  <conditionalFormatting sqref="H227">
    <cfRule type="cellIs" dxfId="20810" priority="52062" stopIfTrue="1" operator="equal">
      <formula>0</formula>
    </cfRule>
  </conditionalFormatting>
  <conditionalFormatting sqref="H227">
    <cfRule type="cellIs" dxfId="20809" priority="52061" stopIfTrue="1" operator="equal">
      <formula>0</formula>
    </cfRule>
  </conditionalFormatting>
  <conditionalFormatting sqref="H227">
    <cfRule type="cellIs" dxfId="20808" priority="52060" stopIfTrue="1" operator="equal">
      <formula>0</formula>
    </cfRule>
  </conditionalFormatting>
  <conditionalFormatting sqref="H227">
    <cfRule type="cellIs" dxfId="20807" priority="52059" stopIfTrue="1" operator="equal">
      <formula>0</formula>
    </cfRule>
  </conditionalFormatting>
  <conditionalFormatting sqref="H227">
    <cfRule type="cellIs" dxfId="20806" priority="52058" stopIfTrue="1" operator="equal">
      <formula>0</formula>
    </cfRule>
  </conditionalFormatting>
  <conditionalFormatting sqref="H227">
    <cfRule type="cellIs" dxfId="20805" priority="52057" stopIfTrue="1" operator="equal">
      <formula>0</formula>
    </cfRule>
  </conditionalFormatting>
  <conditionalFormatting sqref="H227">
    <cfRule type="cellIs" dxfId="20804" priority="52056" stopIfTrue="1" operator="equal">
      <formula>0</formula>
    </cfRule>
  </conditionalFormatting>
  <conditionalFormatting sqref="H227">
    <cfRule type="cellIs" dxfId="20803" priority="52055" stopIfTrue="1" operator="equal">
      <formula>0</formula>
    </cfRule>
  </conditionalFormatting>
  <conditionalFormatting sqref="H227">
    <cfRule type="cellIs" dxfId="20802" priority="52054" stopIfTrue="1" operator="equal">
      <formula>0</formula>
    </cfRule>
  </conditionalFormatting>
  <conditionalFormatting sqref="H227">
    <cfRule type="cellIs" dxfId="20801" priority="52053" stopIfTrue="1" operator="equal">
      <formula>0</formula>
    </cfRule>
  </conditionalFormatting>
  <conditionalFormatting sqref="H227">
    <cfRule type="cellIs" dxfId="20800" priority="52052" stopIfTrue="1" operator="equal">
      <formula>0</formula>
    </cfRule>
  </conditionalFormatting>
  <conditionalFormatting sqref="H227">
    <cfRule type="cellIs" dxfId="20799" priority="52051" stopIfTrue="1" operator="equal">
      <formula>0</formula>
    </cfRule>
  </conditionalFormatting>
  <conditionalFormatting sqref="H227">
    <cfRule type="cellIs" dxfId="20798" priority="52050" stopIfTrue="1" operator="equal">
      <formula>0</formula>
    </cfRule>
  </conditionalFormatting>
  <conditionalFormatting sqref="H227">
    <cfRule type="cellIs" dxfId="20797" priority="52049" stopIfTrue="1" operator="equal">
      <formula>0</formula>
    </cfRule>
  </conditionalFormatting>
  <conditionalFormatting sqref="H227">
    <cfRule type="cellIs" dxfId="20796" priority="52048" stopIfTrue="1" operator="equal">
      <formula>0</formula>
    </cfRule>
  </conditionalFormatting>
  <conditionalFormatting sqref="H227">
    <cfRule type="cellIs" dxfId="20795" priority="52047" stopIfTrue="1" operator="equal">
      <formula>0</formula>
    </cfRule>
  </conditionalFormatting>
  <conditionalFormatting sqref="H227">
    <cfRule type="cellIs" dxfId="20794" priority="52046" stopIfTrue="1" operator="equal">
      <formula>0</formula>
    </cfRule>
  </conditionalFormatting>
  <conditionalFormatting sqref="H227">
    <cfRule type="cellIs" dxfId="20793" priority="52045" stopIfTrue="1" operator="equal">
      <formula>0</formula>
    </cfRule>
  </conditionalFormatting>
  <conditionalFormatting sqref="H227">
    <cfRule type="cellIs" dxfId="20792" priority="52044" stopIfTrue="1" operator="equal">
      <formula>0</formula>
    </cfRule>
  </conditionalFormatting>
  <conditionalFormatting sqref="H227">
    <cfRule type="cellIs" dxfId="20791" priority="52043" stopIfTrue="1" operator="equal">
      <formula>0</formula>
    </cfRule>
  </conditionalFormatting>
  <conditionalFormatting sqref="H227">
    <cfRule type="cellIs" dxfId="20790" priority="52042" stopIfTrue="1" operator="equal">
      <formula>0</formula>
    </cfRule>
  </conditionalFormatting>
  <conditionalFormatting sqref="H227">
    <cfRule type="cellIs" dxfId="20789" priority="52041" stopIfTrue="1" operator="equal">
      <formula>0</formula>
    </cfRule>
  </conditionalFormatting>
  <conditionalFormatting sqref="H227">
    <cfRule type="cellIs" dxfId="20788" priority="52040" stopIfTrue="1" operator="equal">
      <formula>0</formula>
    </cfRule>
  </conditionalFormatting>
  <conditionalFormatting sqref="H227">
    <cfRule type="cellIs" dxfId="20787" priority="52039" stopIfTrue="1" operator="equal">
      <formula>0</formula>
    </cfRule>
  </conditionalFormatting>
  <conditionalFormatting sqref="H227">
    <cfRule type="cellIs" dxfId="20786" priority="52038" stopIfTrue="1" operator="equal">
      <formula>0</formula>
    </cfRule>
  </conditionalFormatting>
  <conditionalFormatting sqref="H227">
    <cfRule type="cellIs" dxfId="20785" priority="52037" stopIfTrue="1" operator="equal">
      <formula>0</formula>
    </cfRule>
  </conditionalFormatting>
  <conditionalFormatting sqref="H227">
    <cfRule type="cellIs" dxfId="20784" priority="52036" stopIfTrue="1" operator="equal">
      <formula>0</formula>
    </cfRule>
  </conditionalFormatting>
  <conditionalFormatting sqref="H227">
    <cfRule type="cellIs" dxfId="20783" priority="52035" stopIfTrue="1" operator="equal">
      <formula>0</formula>
    </cfRule>
  </conditionalFormatting>
  <conditionalFormatting sqref="H227">
    <cfRule type="cellIs" dxfId="20782" priority="52034" stopIfTrue="1" operator="equal">
      <formula>0</formula>
    </cfRule>
  </conditionalFormatting>
  <conditionalFormatting sqref="H227">
    <cfRule type="cellIs" dxfId="20781" priority="52033" stopIfTrue="1" operator="equal">
      <formula>0</formula>
    </cfRule>
  </conditionalFormatting>
  <conditionalFormatting sqref="H227">
    <cfRule type="cellIs" dxfId="20780" priority="52032" stopIfTrue="1" operator="equal">
      <formula>0</formula>
    </cfRule>
  </conditionalFormatting>
  <conditionalFormatting sqref="H227">
    <cfRule type="cellIs" dxfId="20779" priority="52031" stopIfTrue="1" operator="equal">
      <formula>0</formula>
    </cfRule>
  </conditionalFormatting>
  <conditionalFormatting sqref="H227">
    <cfRule type="cellIs" dxfId="20778" priority="52030" stopIfTrue="1" operator="equal">
      <formula>0</formula>
    </cfRule>
  </conditionalFormatting>
  <conditionalFormatting sqref="H227">
    <cfRule type="cellIs" dxfId="20777" priority="52029" stopIfTrue="1" operator="equal">
      <formula>0</formula>
    </cfRule>
  </conditionalFormatting>
  <conditionalFormatting sqref="H227">
    <cfRule type="cellIs" dxfId="20776" priority="52028" stopIfTrue="1" operator="equal">
      <formula>0</formula>
    </cfRule>
  </conditionalFormatting>
  <conditionalFormatting sqref="H227">
    <cfRule type="cellIs" dxfId="20775" priority="52027" stopIfTrue="1" operator="equal">
      <formula>0</formula>
    </cfRule>
  </conditionalFormatting>
  <conditionalFormatting sqref="H227">
    <cfRule type="cellIs" dxfId="20774" priority="52026" stopIfTrue="1" operator="equal">
      <formula>0</formula>
    </cfRule>
  </conditionalFormatting>
  <conditionalFormatting sqref="H227">
    <cfRule type="cellIs" dxfId="20773" priority="52025" stopIfTrue="1" operator="equal">
      <formula>0</formula>
    </cfRule>
  </conditionalFormatting>
  <conditionalFormatting sqref="H227">
    <cfRule type="cellIs" dxfId="20772" priority="52024" stopIfTrue="1" operator="equal">
      <formula>0</formula>
    </cfRule>
  </conditionalFormatting>
  <conditionalFormatting sqref="H227">
    <cfRule type="cellIs" dxfId="20771" priority="52023" stopIfTrue="1" operator="equal">
      <formula>0</formula>
    </cfRule>
  </conditionalFormatting>
  <conditionalFormatting sqref="H227">
    <cfRule type="cellIs" dxfId="20770" priority="52022" stopIfTrue="1" operator="equal">
      <formula>0</formula>
    </cfRule>
  </conditionalFormatting>
  <conditionalFormatting sqref="H227">
    <cfRule type="cellIs" dxfId="20769" priority="52021" stopIfTrue="1" operator="equal">
      <formula>0</formula>
    </cfRule>
  </conditionalFormatting>
  <conditionalFormatting sqref="H227">
    <cfRule type="cellIs" dxfId="20768" priority="52020" stopIfTrue="1" operator="equal">
      <formula>0</formula>
    </cfRule>
  </conditionalFormatting>
  <conditionalFormatting sqref="H227">
    <cfRule type="cellIs" dxfId="20767" priority="52019" stopIfTrue="1" operator="equal">
      <formula>0</formula>
    </cfRule>
  </conditionalFormatting>
  <conditionalFormatting sqref="H227">
    <cfRule type="cellIs" dxfId="20766" priority="52018" stopIfTrue="1" operator="equal">
      <formula>0</formula>
    </cfRule>
  </conditionalFormatting>
  <conditionalFormatting sqref="H227">
    <cfRule type="cellIs" dxfId="20765" priority="52017" stopIfTrue="1" operator="equal">
      <formula>0</formula>
    </cfRule>
  </conditionalFormatting>
  <conditionalFormatting sqref="H227">
    <cfRule type="cellIs" dxfId="20764" priority="52016" stopIfTrue="1" operator="equal">
      <formula>0</formula>
    </cfRule>
  </conditionalFormatting>
  <conditionalFormatting sqref="H227">
    <cfRule type="cellIs" dxfId="20763" priority="52015" stopIfTrue="1" operator="equal">
      <formula>0</formula>
    </cfRule>
  </conditionalFormatting>
  <conditionalFormatting sqref="H227">
    <cfRule type="cellIs" dxfId="20762" priority="52014" stopIfTrue="1" operator="equal">
      <formula>0</formula>
    </cfRule>
  </conditionalFormatting>
  <conditionalFormatting sqref="H227">
    <cfRule type="cellIs" dxfId="20761" priority="52013" stopIfTrue="1" operator="equal">
      <formula>0</formula>
    </cfRule>
  </conditionalFormatting>
  <conditionalFormatting sqref="H227">
    <cfRule type="cellIs" dxfId="20760" priority="52012" stopIfTrue="1" operator="equal">
      <formula>0</formula>
    </cfRule>
  </conditionalFormatting>
  <conditionalFormatting sqref="H227">
    <cfRule type="cellIs" dxfId="20759" priority="52011" stopIfTrue="1" operator="equal">
      <formula>0</formula>
    </cfRule>
  </conditionalFormatting>
  <conditionalFormatting sqref="H227">
    <cfRule type="cellIs" dxfId="20758" priority="52010" stopIfTrue="1" operator="equal">
      <formula>0</formula>
    </cfRule>
  </conditionalFormatting>
  <conditionalFormatting sqref="H227">
    <cfRule type="cellIs" dxfId="20757" priority="52009" stopIfTrue="1" operator="equal">
      <formula>0</formula>
    </cfRule>
  </conditionalFormatting>
  <conditionalFormatting sqref="H227">
    <cfRule type="cellIs" dxfId="20756" priority="52008" stopIfTrue="1" operator="equal">
      <formula>0</formula>
    </cfRule>
  </conditionalFormatting>
  <conditionalFormatting sqref="H227">
    <cfRule type="cellIs" dxfId="20755" priority="52007" stopIfTrue="1" operator="equal">
      <formula>0</formula>
    </cfRule>
  </conditionalFormatting>
  <conditionalFormatting sqref="H227">
    <cfRule type="cellIs" dxfId="20754" priority="52006" stopIfTrue="1" operator="equal">
      <formula>0</formula>
    </cfRule>
  </conditionalFormatting>
  <conditionalFormatting sqref="H227">
    <cfRule type="cellIs" dxfId="20753" priority="52005" stopIfTrue="1" operator="equal">
      <formula>0</formula>
    </cfRule>
  </conditionalFormatting>
  <conditionalFormatting sqref="H227">
    <cfRule type="cellIs" dxfId="20752" priority="52004" stopIfTrue="1" operator="equal">
      <formula>0</formula>
    </cfRule>
  </conditionalFormatting>
  <conditionalFormatting sqref="H227">
    <cfRule type="cellIs" dxfId="20751" priority="52003" stopIfTrue="1" operator="equal">
      <formula>0</formula>
    </cfRule>
  </conditionalFormatting>
  <conditionalFormatting sqref="H227">
    <cfRule type="cellIs" dxfId="20750" priority="52002" stopIfTrue="1" operator="equal">
      <formula>0</formula>
    </cfRule>
  </conditionalFormatting>
  <conditionalFormatting sqref="H227">
    <cfRule type="cellIs" dxfId="20749" priority="52001" stopIfTrue="1" operator="equal">
      <formula>0</formula>
    </cfRule>
  </conditionalFormatting>
  <conditionalFormatting sqref="H227">
    <cfRule type="cellIs" dxfId="20748" priority="52000" stopIfTrue="1" operator="equal">
      <formula>0</formula>
    </cfRule>
  </conditionalFormatting>
  <conditionalFormatting sqref="H227">
    <cfRule type="cellIs" dxfId="20747" priority="51999" stopIfTrue="1" operator="equal">
      <formula>0</formula>
    </cfRule>
  </conditionalFormatting>
  <conditionalFormatting sqref="H227">
    <cfRule type="cellIs" dxfId="20746" priority="51998" stopIfTrue="1" operator="equal">
      <formula>0</formula>
    </cfRule>
  </conditionalFormatting>
  <conditionalFormatting sqref="H227">
    <cfRule type="cellIs" dxfId="20745" priority="51997" stopIfTrue="1" operator="equal">
      <formula>0</formula>
    </cfRule>
  </conditionalFormatting>
  <conditionalFormatting sqref="H227">
    <cfRule type="cellIs" dxfId="20744" priority="51996" stopIfTrue="1" operator="equal">
      <formula>0</formula>
    </cfRule>
  </conditionalFormatting>
  <conditionalFormatting sqref="H227">
    <cfRule type="cellIs" dxfId="20743" priority="51995" stopIfTrue="1" operator="equal">
      <formula>0</formula>
    </cfRule>
  </conditionalFormatting>
  <conditionalFormatting sqref="H227">
    <cfRule type="cellIs" dxfId="20742" priority="51994" stopIfTrue="1" operator="equal">
      <formula>0</formula>
    </cfRule>
  </conditionalFormatting>
  <conditionalFormatting sqref="H227">
    <cfRule type="cellIs" dxfId="20741" priority="51993" stopIfTrue="1" operator="equal">
      <formula>0</formula>
    </cfRule>
  </conditionalFormatting>
  <conditionalFormatting sqref="H227">
    <cfRule type="cellIs" dxfId="20740" priority="51992" stopIfTrue="1" operator="equal">
      <formula>0</formula>
    </cfRule>
  </conditionalFormatting>
  <conditionalFormatting sqref="H227">
    <cfRule type="cellIs" dxfId="20739" priority="51991" stopIfTrue="1" operator="equal">
      <formula>0</formula>
    </cfRule>
  </conditionalFormatting>
  <conditionalFormatting sqref="H227">
    <cfRule type="cellIs" dxfId="20738" priority="51990" stopIfTrue="1" operator="equal">
      <formula>0</formula>
    </cfRule>
  </conditionalFormatting>
  <conditionalFormatting sqref="H227">
    <cfRule type="cellIs" dxfId="20737" priority="51989" stopIfTrue="1" operator="equal">
      <formula>0</formula>
    </cfRule>
  </conditionalFormatting>
  <conditionalFormatting sqref="H227">
    <cfRule type="cellIs" dxfId="20736" priority="51988" stopIfTrue="1" operator="equal">
      <formula>0</formula>
    </cfRule>
  </conditionalFormatting>
  <conditionalFormatting sqref="H227">
    <cfRule type="cellIs" dxfId="20735" priority="51987" stopIfTrue="1" operator="equal">
      <formula>0</formula>
    </cfRule>
  </conditionalFormatting>
  <conditionalFormatting sqref="H227">
    <cfRule type="cellIs" dxfId="20734" priority="51986" stopIfTrue="1" operator="equal">
      <formula>0</formula>
    </cfRule>
  </conditionalFormatting>
  <conditionalFormatting sqref="H227">
    <cfRule type="cellIs" dxfId="20733" priority="51985" stopIfTrue="1" operator="equal">
      <formula>0</formula>
    </cfRule>
  </conditionalFormatting>
  <conditionalFormatting sqref="H227">
    <cfRule type="cellIs" dxfId="20732" priority="51984" stopIfTrue="1" operator="equal">
      <formula>0</formula>
    </cfRule>
  </conditionalFormatting>
  <conditionalFormatting sqref="H227">
    <cfRule type="cellIs" dxfId="20731" priority="51983" stopIfTrue="1" operator="equal">
      <formula>0</formula>
    </cfRule>
  </conditionalFormatting>
  <conditionalFormatting sqref="H227">
    <cfRule type="cellIs" dxfId="20730" priority="51982" stopIfTrue="1" operator="equal">
      <formula>0</formula>
    </cfRule>
  </conditionalFormatting>
  <conditionalFormatting sqref="H227">
    <cfRule type="cellIs" dxfId="20729" priority="51981" stopIfTrue="1" operator="equal">
      <formula>0</formula>
    </cfRule>
  </conditionalFormatting>
  <conditionalFormatting sqref="H227">
    <cfRule type="cellIs" dxfId="20728" priority="51980" stopIfTrue="1" operator="equal">
      <formula>0</formula>
    </cfRule>
  </conditionalFormatting>
  <conditionalFormatting sqref="H227">
    <cfRule type="cellIs" dxfId="20727" priority="51979" stopIfTrue="1" operator="equal">
      <formula>0</formula>
    </cfRule>
  </conditionalFormatting>
  <conditionalFormatting sqref="H227">
    <cfRule type="cellIs" dxfId="20726" priority="51978" stopIfTrue="1" operator="equal">
      <formula>0</formula>
    </cfRule>
  </conditionalFormatting>
  <conditionalFormatting sqref="H227">
    <cfRule type="cellIs" dxfId="20725" priority="51977" stopIfTrue="1" operator="equal">
      <formula>0</formula>
    </cfRule>
  </conditionalFormatting>
  <conditionalFormatting sqref="H227">
    <cfRule type="cellIs" dxfId="20724" priority="51976" stopIfTrue="1" operator="equal">
      <formula>0</formula>
    </cfRule>
  </conditionalFormatting>
  <conditionalFormatting sqref="H227">
    <cfRule type="cellIs" dxfId="20723" priority="51975" stopIfTrue="1" operator="equal">
      <formula>0</formula>
    </cfRule>
  </conditionalFormatting>
  <conditionalFormatting sqref="H227">
    <cfRule type="cellIs" dxfId="20722" priority="51974" stopIfTrue="1" operator="equal">
      <formula>0</formula>
    </cfRule>
  </conditionalFormatting>
  <conditionalFormatting sqref="H227">
    <cfRule type="cellIs" dxfId="20721" priority="51973" stopIfTrue="1" operator="equal">
      <formula>0</formula>
    </cfRule>
  </conditionalFormatting>
  <conditionalFormatting sqref="H227">
    <cfRule type="cellIs" dxfId="20720" priority="51972" stopIfTrue="1" operator="equal">
      <formula>0</formula>
    </cfRule>
  </conditionalFormatting>
  <conditionalFormatting sqref="H227">
    <cfRule type="cellIs" dxfId="20719" priority="51971" stopIfTrue="1" operator="equal">
      <formula>0</formula>
    </cfRule>
  </conditionalFormatting>
  <conditionalFormatting sqref="H227">
    <cfRule type="cellIs" dxfId="20718" priority="51970" stopIfTrue="1" operator="equal">
      <formula>0</formula>
    </cfRule>
  </conditionalFormatting>
  <conditionalFormatting sqref="H227">
    <cfRule type="cellIs" dxfId="20717" priority="51969" stopIfTrue="1" operator="equal">
      <formula>0</formula>
    </cfRule>
  </conditionalFormatting>
  <conditionalFormatting sqref="H227">
    <cfRule type="cellIs" dxfId="20716" priority="51968" stopIfTrue="1" operator="equal">
      <formula>0</formula>
    </cfRule>
  </conditionalFormatting>
  <conditionalFormatting sqref="H227">
    <cfRule type="cellIs" dxfId="20715" priority="51967" stopIfTrue="1" operator="equal">
      <formula>0</formula>
    </cfRule>
  </conditionalFormatting>
  <conditionalFormatting sqref="H227">
    <cfRule type="cellIs" dxfId="20714" priority="51966" stopIfTrue="1" operator="equal">
      <formula>0</formula>
    </cfRule>
  </conditionalFormatting>
  <conditionalFormatting sqref="H227">
    <cfRule type="cellIs" dxfId="20713" priority="51965" stopIfTrue="1" operator="equal">
      <formula>0</formula>
    </cfRule>
  </conditionalFormatting>
  <conditionalFormatting sqref="H227">
    <cfRule type="cellIs" dxfId="20712" priority="51964" stopIfTrue="1" operator="equal">
      <formula>0</formula>
    </cfRule>
  </conditionalFormatting>
  <conditionalFormatting sqref="H227">
    <cfRule type="cellIs" dxfId="20711" priority="51963" stopIfTrue="1" operator="equal">
      <formula>0</formula>
    </cfRule>
  </conditionalFormatting>
  <conditionalFormatting sqref="H227">
    <cfRule type="cellIs" dxfId="20710" priority="51962" stopIfTrue="1" operator="equal">
      <formula>0</formula>
    </cfRule>
  </conditionalFormatting>
  <conditionalFormatting sqref="H227">
    <cfRule type="cellIs" dxfId="20709" priority="51961" stopIfTrue="1" operator="equal">
      <formula>0</formula>
    </cfRule>
  </conditionalFormatting>
  <conditionalFormatting sqref="H227">
    <cfRule type="cellIs" dxfId="20708" priority="51960" stopIfTrue="1" operator="equal">
      <formula>0</formula>
    </cfRule>
  </conditionalFormatting>
  <conditionalFormatting sqref="H227">
    <cfRule type="cellIs" dxfId="20707" priority="51959" stopIfTrue="1" operator="equal">
      <formula>0</formula>
    </cfRule>
  </conditionalFormatting>
  <conditionalFormatting sqref="H227">
    <cfRule type="cellIs" dxfId="20706" priority="51958" stopIfTrue="1" operator="equal">
      <formula>0</formula>
    </cfRule>
  </conditionalFormatting>
  <conditionalFormatting sqref="H227">
    <cfRule type="cellIs" dxfId="20705" priority="51957" stopIfTrue="1" operator="equal">
      <formula>0</formula>
    </cfRule>
  </conditionalFormatting>
  <conditionalFormatting sqref="H227">
    <cfRule type="cellIs" dxfId="20704" priority="51956" stopIfTrue="1" operator="equal">
      <formula>0</formula>
    </cfRule>
  </conditionalFormatting>
  <conditionalFormatting sqref="H227">
    <cfRule type="cellIs" dxfId="20703" priority="51955" stopIfTrue="1" operator="equal">
      <formula>0</formula>
    </cfRule>
  </conditionalFormatting>
  <conditionalFormatting sqref="H227">
    <cfRule type="cellIs" dxfId="20702" priority="51954" stopIfTrue="1" operator="equal">
      <formula>0</formula>
    </cfRule>
  </conditionalFormatting>
  <conditionalFormatting sqref="H227">
    <cfRule type="cellIs" dxfId="20701" priority="51953" stopIfTrue="1" operator="equal">
      <formula>0</formula>
    </cfRule>
  </conditionalFormatting>
  <conditionalFormatting sqref="H227">
    <cfRule type="cellIs" dxfId="20700" priority="51952" stopIfTrue="1" operator="equal">
      <formula>0</formula>
    </cfRule>
  </conditionalFormatting>
  <conditionalFormatting sqref="H227">
    <cfRule type="cellIs" dxfId="20699" priority="51951" stopIfTrue="1" operator="equal">
      <formula>0</formula>
    </cfRule>
  </conditionalFormatting>
  <conditionalFormatting sqref="H227">
    <cfRule type="cellIs" dxfId="20698" priority="51950" stopIfTrue="1" operator="equal">
      <formula>0</formula>
    </cfRule>
  </conditionalFormatting>
  <conditionalFormatting sqref="H227">
    <cfRule type="cellIs" dxfId="20697" priority="51949" stopIfTrue="1" operator="equal">
      <formula>0</formula>
    </cfRule>
  </conditionalFormatting>
  <conditionalFormatting sqref="H227">
    <cfRule type="cellIs" dxfId="20696" priority="51948" stopIfTrue="1" operator="equal">
      <formula>0</formula>
    </cfRule>
  </conditionalFormatting>
  <conditionalFormatting sqref="H227">
    <cfRule type="cellIs" dxfId="20695" priority="51947" stopIfTrue="1" operator="equal">
      <formula>0</formula>
    </cfRule>
  </conditionalFormatting>
  <conditionalFormatting sqref="H227">
    <cfRule type="cellIs" dxfId="20694" priority="51946" stopIfTrue="1" operator="equal">
      <formula>0</formula>
    </cfRule>
  </conditionalFormatting>
  <conditionalFormatting sqref="H227">
    <cfRule type="cellIs" dxfId="20693" priority="51945" stopIfTrue="1" operator="equal">
      <formula>0</formula>
    </cfRule>
  </conditionalFormatting>
  <conditionalFormatting sqref="H227">
    <cfRule type="cellIs" dxfId="20692" priority="51944" stopIfTrue="1" operator="equal">
      <formula>0</formula>
    </cfRule>
  </conditionalFormatting>
  <conditionalFormatting sqref="H227">
    <cfRule type="cellIs" dxfId="20691" priority="51943" stopIfTrue="1" operator="equal">
      <formula>0</formula>
    </cfRule>
  </conditionalFormatting>
  <conditionalFormatting sqref="H227">
    <cfRule type="cellIs" dxfId="20690" priority="51942" stopIfTrue="1" operator="equal">
      <formula>0</formula>
    </cfRule>
  </conditionalFormatting>
  <conditionalFormatting sqref="H227">
    <cfRule type="cellIs" dxfId="20689" priority="51941" stopIfTrue="1" operator="equal">
      <formula>0</formula>
    </cfRule>
  </conditionalFormatting>
  <conditionalFormatting sqref="H227">
    <cfRule type="cellIs" dxfId="20688" priority="51940" stopIfTrue="1" operator="equal">
      <formula>0</formula>
    </cfRule>
  </conditionalFormatting>
  <conditionalFormatting sqref="H227">
    <cfRule type="cellIs" dxfId="20687" priority="51939" stopIfTrue="1" operator="equal">
      <formula>0</formula>
    </cfRule>
  </conditionalFormatting>
  <conditionalFormatting sqref="H227">
    <cfRule type="cellIs" dxfId="20686" priority="51938" stopIfTrue="1" operator="equal">
      <formula>0</formula>
    </cfRule>
  </conditionalFormatting>
  <conditionalFormatting sqref="H227">
    <cfRule type="cellIs" dxfId="20685" priority="51937" stopIfTrue="1" operator="equal">
      <formula>0</formula>
    </cfRule>
  </conditionalFormatting>
  <conditionalFormatting sqref="H227">
    <cfRule type="cellIs" dxfId="20684" priority="51936" stopIfTrue="1" operator="equal">
      <formula>0</formula>
    </cfRule>
  </conditionalFormatting>
  <conditionalFormatting sqref="H227">
    <cfRule type="cellIs" dxfId="20683" priority="51935" stopIfTrue="1" operator="equal">
      <formula>0</formula>
    </cfRule>
  </conditionalFormatting>
  <conditionalFormatting sqref="H227">
    <cfRule type="cellIs" dxfId="20682" priority="51934" stopIfTrue="1" operator="equal">
      <formula>0</formula>
    </cfRule>
  </conditionalFormatting>
  <conditionalFormatting sqref="H227">
    <cfRule type="cellIs" dxfId="20681" priority="51933" stopIfTrue="1" operator="equal">
      <formula>0</formula>
    </cfRule>
  </conditionalFormatting>
  <conditionalFormatting sqref="H227">
    <cfRule type="cellIs" dxfId="20680" priority="51932" stopIfTrue="1" operator="equal">
      <formula>0</formula>
    </cfRule>
  </conditionalFormatting>
  <conditionalFormatting sqref="H227">
    <cfRule type="cellIs" dxfId="20679" priority="51931" stopIfTrue="1" operator="equal">
      <formula>0</formula>
    </cfRule>
  </conditionalFormatting>
  <conditionalFormatting sqref="H227">
    <cfRule type="cellIs" dxfId="20678" priority="51930" stopIfTrue="1" operator="equal">
      <formula>0</formula>
    </cfRule>
  </conditionalFormatting>
  <conditionalFormatting sqref="H227">
    <cfRule type="cellIs" dxfId="20677" priority="51929" stopIfTrue="1" operator="equal">
      <formula>0</formula>
    </cfRule>
  </conditionalFormatting>
  <conditionalFormatting sqref="H227">
    <cfRule type="cellIs" dxfId="20676" priority="51928" stopIfTrue="1" operator="equal">
      <formula>0</formula>
    </cfRule>
  </conditionalFormatting>
  <conditionalFormatting sqref="H227">
    <cfRule type="cellIs" dxfId="20675" priority="51927" stopIfTrue="1" operator="equal">
      <formula>0</formula>
    </cfRule>
  </conditionalFormatting>
  <conditionalFormatting sqref="H227">
    <cfRule type="cellIs" dxfId="20674" priority="51926" stopIfTrue="1" operator="equal">
      <formula>0</formula>
    </cfRule>
  </conditionalFormatting>
  <conditionalFormatting sqref="H227">
    <cfRule type="cellIs" dxfId="20673" priority="51925" stopIfTrue="1" operator="equal">
      <formula>0</formula>
    </cfRule>
  </conditionalFormatting>
  <conditionalFormatting sqref="H227">
    <cfRule type="cellIs" dxfId="20672" priority="51924" stopIfTrue="1" operator="equal">
      <formula>0</formula>
    </cfRule>
  </conditionalFormatting>
  <conditionalFormatting sqref="H227">
    <cfRule type="cellIs" dxfId="20671" priority="51923" stopIfTrue="1" operator="equal">
      <formula>0</formula>
    </cfRule>
  </conditionalFormatting>
  <conditionalFormatting sqref="H227">
    <cfRule type="cellIs" dxfId="20670" priority="51922" stopIfTrue="1" operator="equal">
      <formula>0</formula>
    </cfRule>
  </conditionalFormatting>
  <conditionalFormatting sqref="H227">
    <cfRule type="cellIs" dxfId="20669" priority="51921" stopIfTrue="1" operator="equal">
      <formula>0</formula>
    </cfRule>
  </conditionalFormatting>
  <conditionalFormatting sqref="H227">
    <cfRule type="cellIs" dxfId="20668" priority="51920" stopIfTrue="1" operator="equal">
      <formula>0</formula>
    </cfRule>
  </conditionalFormatting>
  <conditionalFormatting sqref="H227">
    <cfRule type="cellIs" dxfId="20667" priority="51919" stopIfTrue="1" operator="equal">
      <formula>0</formula>
    </cfRule>
  </conditionalFormatting>
  <conditionalFormatting sqref="H227">
    <cfRule type="cellIs" dxfId="20666" priority="51918" stopIfTrue="1" operator="equal">
      <formula>0</formula>
    </cfRule>
  </conditionalFormatting>
  <conditionalFormatting sqref="H227">
    <cfRule type="cellIs" dxfId="20665" priority="51917" stopIfTrue="1" operator="equal">
      <formula>0</formula>
    </cfRule>
  </conditionalFormatting>
  <conditionalFormatting sqref="H227">
    <cfRule type="cellIs" dxfId="20664" priority="51916" stopIfTrue="1" operator="equal">
      <formula>0</formula>
    </cfRule>
  </conditionalFormatting>
  <conditionalFormatting sqref="H227">
    <cfRule type="cellIs" dxfId="20663" priority="51915" stopIfTrue="1" operator="equal">
      <formula>0</formula>
    </cfRule>
  </conditionalFormatting>
  <conditionalFormatting sqref="H227">
    <cfRule type="cellIs" dxfId="20662" priority="51914" stopIfTrue="1" operator="equal">
      <formula>0</formula>
    </cfRule>
  </conditionalFormatting>
  <conditionalFormatting sqref="H227">
    <cfRule type="cellIs" dxfId="20661" priority="51913" stopIfTrue="1" operator="equal">
      <formula>0</formula>
    </cfRule>
  </conditionalFormatting>
  <conditionalFormatting sqref="H227">
    <cfRule type="cellIs" dxfId="20660" priority="51912" stopIfTrue="1" operator="equal">
      <formula>0</formula>
    </cfRule>
  </conditionalFormatting>
  <conditionalFormatting sqref="H227">
    <cfRule type="cellIs" dxfId="20659" priority="51911" stopIfTrue="1" operator="equal">
      <formula>0</formula>
    </cfRule>
  </conditionalFormatting>
  <conditionalFormatting sqref="H227">
    <cfRule type="cellIs" dxfId="20658" priority="51910" stopIfTrue="1" operator="equal">
      <formula>0</formula>
    </cfRule>
  </conditionalFormatting>
  <conditionalFormatting sqref="H227">
    <cfRule type="cellIs" dxfId="20657" priority="51909" stopIfTrue="1" operator="equal">
      <formula>0</formula>
    </cfRule>
  </conditionalFormatting>
  <conditionalFormatting sqref="H227">
    <cfRule type="cellIs" dxfId="20656" priority="51908" stopIfTrue="1" operator="equal">
      <formula>0</formula>
    </cfRule>
  </conditionalFormatting>
  <conditionalFormatting sqref="H227">
    <cfRule type="cellIs" dxfId="20655" priority="51907" stopIfTrue="1" operator="equal">
      <formula>0</formula>
    </cfRule>
  </conditionalFormatting>
  <conditionalFormatting sqref="H227">
    <cfRule type="cellIs" dxfId="20654" priority="51906" stopIfTrue="1" operator="equal">
      <formula>0</formula>
    </cfRule>
  </conditionalFormatting>
  <conditionalFormatting sqref="H227">
    <cfRule type="cellIs" dxfId="20653" priority="51905" stopIfTrue="1" operator="equal">
      <formula>0</formula>
    </cfRule>
  </conditionalFormatting>
  <conditionalFormatting sqref="H227">
    <cfRule type="cellIs" dxfId="20652" priority="51904" stopIfTrue="1" operator="equal">
      <formula>0</formula>
    </cfRule>
  </conditionalFormatting>
  <conditionalFormatting sqref="H227">
    <cfRule type="cellIs" dxfId="20651" priority="51903" stopIfTrue="1" operator="equal">
      <formula>0</formula>
    </cfRule>
  </conditionalFormatting>
  <conditionalFormatting sqref="H227">
    <cfRule type="cellIs" dxfId="20650" priority="51902" stopIfTrue="1" operator="equal">
      <formula>0</formula>
    </cfRule>
  </conditionalFormatting>
  <conditionalFormatting sqref="H227">
    <cfRule type="cellIs" dxfId="20649" priority="51901" stopIfTrue="1" operator="equal">
      <formula>0</formula>
    </cfRule>
  </conditionalFormatting>
  <conditionalFormatting sqref="H227">
    <cfRule type="cellIs" dxfId="20648" priority="51900" stopIfTrue="1" operator="equal">
      <formula>0</formula>
    </cfRule>
  </conditionalFormatting>
  <conditionalFormatting sqref="H227">
    <cfRule type="cellIs" dxfId="20647" priority="51899" stopIfTrue="1" operator="equal">
      <formula>0</formula>
    </cfRule>
  </conditionalFormatting>
  <conditionalFormatting sqref="H227">
    <cfRule type="cellIs" dxfId="20646" priority="51898" stopIfTrue="1" operator="equal">
      <formula>0</formula>
    </cfRule>
  </conditionalFormatting>
  <conditionalFormatting sqref="H227">
    <cfRule type="cellIs" dxfId="20645" priority="51897" stopIfTrue="1" operator="equal">
      <formula>0</formula>
    </cfRule>
  </conditionalFormatting>
  <conditionalFormatting sqref="H227">
    <cfRule type="cellIs" dxfId="20644" priority="51896" stopIfTrue="1" operator="equal">
      <formula>0</formula>
    </cfRule>
  </conditionalFormatting>
  <conditionalFormatting sqref="H227">
    <cfRule type="cellIs" dxfId="20643" priority="51895" stopIfTrue="1" operator="equal">
      <formula>0</formula>
    </cfRule>
  </conditionalFormatting>
  <conditionalFormatting sqref="H227">
    <cfRule type="cellIs" dxfId="20642" priority="51894" stopIfTrue="1" operator="equal">
      <formula>0</formula>
    </cfRule>
  </conditionalFormatting>
  <conditionalFormatting sqref="H227">
    <cfRule type="cellIs" dxfId="20641" priority="51893" stopIfTrue="1" operator="equal">
      <formula>0</formula>
    </cfRule>
  </conditionalFormatting>
  <conditionalFormatting sqref="H227">
    <cfRule type="cellIs" dxfId="20640" priority="51892" stopIfTrue="1" operator="equal">
      <formula>0</formula>
    </cfRule>
  </conditionalFormatting>
  <conditionalFormatting sqref="H227">
    <cfRule type="cellIs" dxfId="20639" priority="51891" stopIfTrue="1" operator="equal">
      <formula>0</formula>
    </cfRule>
  </conditionalFormatting>
  <conditionalFormatting sqref="H227">
    <cfRule type="cellIs" dxfId="20638" priority="51890" stopIfTrue="1" operator="equal">
      <formula>0</formula>
    </cfRule>
  </conditionalFormatting>
  <conditionalFormatting sqref="H227">
    <cfRule type="cellIs" dxfId="20637" priority="51889" stopIfTrue="1" operator="equal">
      <formula>0</formula>
    </cfRule>
  </conditionalFormatting>
  <conditionalFormatting sqref="H227">
    <cfRule type="cellIs" dxfId="20636" priority="51888" stopIfTrue="1" operator="equal">
      <formula>0</formula>
    </cfRule>
  </conditionalFormatting>
  <conditionalFormatting sqref="H227">
    <cfRule type="cellIs" dxfId="20635" priority="51887" stopIfTrue="1" operator="equal">
      <formula>0</formula>
    </cfRule>
  </conditionalFormatting>
  <conditionalFormatting sqref="H227">
    <cfRule type="cellIs" dxfId="20634" priority="51886" stopIfTrue="1" operator="equal">
      <formula>0</formula>
    </cfRule>
  </conditionalFormatting>
  <conditionalFormatting sqref="H227">
    <cfRule type="cellIs" dxfId="20633" priority="51885" stopIfTrue="1" operator="equal">
      <formula>0</formula>
    </cfRule>
  </conditionalFormatting>
  <conditionalFormatting sqref="H227">
    <cfRule type="cellIs" dxfId="20632" priority="51884" stopIfTrue="1" operator="equal">
      <formula>0</formula>
    </cfRule>
  </conditionalFormatting>
  <conditionalFormatting sqref="H227">
    <cfRule type="cellIs" dxfId="20631" priority="51883" stopIfTrue="1" operator="equal">
      <formula>0</formula>
    </cfRule>
  </conditionalFormatting>
  <conditionalFormatting sqref="H227">
    <cfRule type="cellIs" dxfId="20630" priority="51882" stopIfTrue="1" operator="equal">
      <formula>0</formula>
    </cfRule>
  </conditionalFormatting>
  <conditionalFormatting sqref="H227">
    <cfRule type="cellIs" dxfId="20629" priority="51881" stopIfTrue="1" operator="equal">
      <formula>0</formula>
    </cfRule>
  </conditionalFormatting>
  <conditionalFormatting sqref="H227">
    <cfRule type="cellIs" dxfId="20628" priority="51880" stopIfTrue="1" operator="equal">
      <formula>0</formula>
    </cfRule>
  </conditionalFormatting>
  <conditionalFormatting sqref="H227">
    <cfRule type="cellIs" dxfId="20627" priority="51879" stopIfTrue="1" operator="equal">
      <formula>0</formula>
    </cfRule>
  </conditionalFormatting>
  <conditionalFormatting sqref="H227">
    <cfRule type="cellIs" dxfId="20626" priority="51878" stopIfTrue="1" operator="equal">
      <formula>0</formula>
    </cfRule>
  </conditionalFormatting>
  <conditionalFormatting sqref="H227">
    <cfRule type="cellIs" dxfId="20625" priority="51877" stopIfTrue="1" operator="equal">
      <formula>0</formula>
    </cfRule>
  </conditionalFormatting>
  <conditionalFormatting sqref="H227">
    <cfRule type="cellIs" dxfId="20624" priority="51876" stopIfTrue="1" operator="equal">
      <formula>0</formula>
    </cfRule>
  </conditionalFormatting>
  <conditionalFormatting sqref="H227">
    <cfRule type="cellIs" dxfId="20623" priority="51875" stopIfTrue="1" operator="equal">
      <formula>0</formula>
    </cfRule>
  </conditionalFormatting>
  <conditionalFormatting sqref="H227">
    <cfRule type="cellIs" dxfId="20622" priority="51874" stopIfTrue="1" operator="equal">
      <formula>0</formula>
    </cfRule>
  </conditionalFormatting>
  <conditionalFormatting sqref="H227">
    <cfRule type="cellIs" dxfId="20621" priority="51873" stopIfTrue="1" operator="equal">
      <formula>0</formula>
    </cfRule>
  </conditionalFormatting>
  <conditionalFormatting sqref="H227">
    <cfRule type="cellIs" dxfId="20620" priority="51872" stopIfTrue="1" operator="equal">
      <formula>0</formula>
    </cfRule>
  </conditionalFormatting>
  <conditionalFormatting sqref="H227">
    <cfRule type="cellIs" dxfId="20619" priority="51871" stopIfTrue="1" operator="equal">
      <formula>0</formula>
    </cfRule>
  </conditionalFormatting>
  <conditionalFormatting sqref="H227">
    <cfRule type="cellIs" dxfId="20618" priority="51870" stopIfTrue="1" operator="equal">
      <formula>0</formula>
    </cfRule>
  </conditionalFormatting>
  <conditionalFormatting sqref="H227">
    <cfRule type="cellIs" dxfId="20617" priority="51869" stopIfTrue="1" operator="equal">
      <formula>0</formula>
    </cfRule>
  </conditionalFormatting>
  <conditionalFormatting sqref="H227">
    <cfRule type="cellIs" dxfId="20616" priority="51868" stopIfTrue="1" operator="equal">
      <formula>0</formula>
    </cfRule>
  </conditionalFormatting>
  <conditionalFormatting sqref="H227">
    <cfRule type="cellIs" dxfId="20615" priority="51867" stopIfTrue="1" operator="equal">
      <formula>0</formula>
    </cfRule>
  </conditionalFormatting>
  <conditionalFormatting sqref="H227">
    <cfRule type="cellIs" dxfId="20614" priority="51866" stopIfTrue="1" operator="equal">
      <formula>0</formula>
    </cfRule>
  </conditionalFormatting>
  <conditionalFormatting sqref="H227">
    <cfRule type="cellIs" dxfId="20613" priority="51865" stopIfTrue="1" operator="equal">
      <formula>0</formula>
    </cfRule>
  </conditionalFormatting>
  <conditionalFormatting sqref="H227">
    <cfRule type="cellIs" dxfId="20612" priority="51864" stopIfTrue="1" operator="equal">
      <formula>0</formula>
    </cfRule>
  </conditionalFormatting>
  <conditionalFormatting sqref="H227">
    <cfRule type="cellIs" dxfId="20611" priority="51863" stopIfTrue="1" operator="equal">
      <formula>0</formula>
    </cfRule>
  </conditionalFormatting>
  <conditionalFormatting sqref="H227">
    <cfRule type="cellIs" dxfId="20610" priority="51862" stopIfTrue="1" operator="equal">
      <formula>0</formula>
    </cfRule>
  </conditionalFormatting>
  <conditionalFormatting sqref="H227">
    <cfRule type="cellIs" dxfId="20609" priority="51861" stopIfTrue="1" operator="equal">
      <formula>0</formula>
    </cfRule>
  </conditionalFormatting>
  <conditionalFormatting sqref="H227">
    <cfRule type="cellIs" dxfId="20608" priority="51860" stopIfTrue="1" operator="equal">
      <formula>0</formula>
    </cfRule>
  </conditionalFormatting>
  <conditionalFormatting sqref="H227">
    <cfRule type="cellIs" dxfId="20607" priority="51859" stopIfTrue="1" operator="equal">
      <formula>0</formula>
    </cfRule>
  </conditionalFormatting>
  <conditionalFormatting sqref="H227">
    <cfRule type="cellIs" dxfId="20606" priority="51858" stopIfTrue="1" operator="equal">
      <formula>0</formula>
    </cfRule>
  </conditionalFormatting>
  <conditionalFormatting sqref="H227">
    <cfRule type="cellIs" dxfId="20605" priority="51857" stopIfTrue="1" operator="equal">
      <formula>0</formula>
    </cfRule>
  </conditionalFormatting>
  <conditionalFormatting sqref="H227">
    <cfRule type="cellIs" dxfId="20604" priority="51856" stopIfTrue="1" operator="equal">
      <formula>0</formula>
    </cfRule>
  </conditionalFormatting>
  <conditionalFormatting sqref="H227">
    <cfRule type="cellIs" dxfId="20603" priority="51855" stopIfTrue="1" operator="equal">
      <formula>0</formula>
    </cfRule>
  </conditionalFormatting>
  <conditionalFormatting sqref="H227">
    <cfRule type="cellIs" dxfId="20602" priority="51854" stopIfTrue="1" operator="equal">
      <formula>0</formula>
    </cfRule>
  </conditionalFormatting>
  <conditionalFormatting sqref="H227">
    <cfRule type="cellIs" dxfId="20601" priority="51853" stopIfTrue="1" operator="equal">
      <formula>0</formula>
    </cfRule>
  </conditionalFormatting>
  <conditionalFormatting sqref="H227">
    <cfRule type="cellIs" dxfId="20600" priority="51852" stopIfTrue="1" operator="equal">
      <formula>0</formula>
    </cfRule>
  </conditionalFormatting>
  <conditionalFormatting sqref="H227">
    <cfRule type="cellIs" dxfId="20599" priority="51851" stopIfTrue="1" operator="equal">
      <formula>0</formula>
    </cfRule>
  </conditionalFormatting>
  <conditionalFormatting sqref="H227">
    <cfRule type="cellIs" dxfId="20598" priority="51850" stopIfTrue="1" operator="equal">
      <formula>0</formula>
    </cfRule>
  </conditionalFormatting>
  <conditionalFormatting sqref="H227">
    <cfRule type="cellIs" dxfId="20597" priority="51849" stopIfTrue="1" operator="equal">
      <formula>0</formula>
    </cfRule>
  </conditionalFormatting>
  <conditionalFormatting sqref="H227">
    <cfRule type="cellIs" dxfId="20596" priority="51848" stopIfTrue="1" operator="equal">
      <formula>0</formula>
    </cfRule>
  </conditionalFormatting>
  <conditionalFormatting sqref="H227">
    <cfRule type="cellIs" dxfId="20595" priority="51847" stopIfTrue="1" operator="equal">
      <formula>0</formula>
    </cfRule>
  </conditionalFormatting>
  <conditionalFormatting sqref="H227">
    <cfRule type="cellIs" dxfId="20594" priority="51846" stopIfTrue="1" operator="equal">
      <formula>0</formula>
    </cfRule>
  </conditionalFormatting>
  <conditionalFormatting sqref="H227">
    <cfRule type="cellIs" dxfId="20593" priority="51845" stopIfTrue="1" operator="equal">
      <formula>0</formula>
    </cfRule>
  </conditionalFormatting>
  <conditionalFormatting sqref="H227">
    <cfRule type="cellIs" dxfId="20592" priority="51844" stopIfTrue="1" operator="equal">
      <formula>0</formula>
    </cfRule>
  </conditionalFormatting>
  <conditionalFormatting sqref="H227">
    <cfRule type="cellIs" dxfId="20591" priority="51843" stopIfTrue="1" operator="equal">
      <formula>0</formula>
    </cfRule>
  </conditionalFormatting>
  <conditionalFormatting sqref="H227">
    <cfRule type="cellIs" dxfId="20590" priority="51842" stopIfTrue="1" operator="equal">
      <formula>0</formula>
    </cfRule>
  </conditionalFormatting>
  <conditionalFormatting sqref="H227">
    <cfRule type="cellIs" dxfId="20589" priority="51841" stopIfTrue="1" operator="equal">
      <formula>0</formula>
    </cfRule>
  </conditionalFormatting>
  <conditionalFormatting sqref="H227">
    <cfRule type="cellIs" dxfId="20588" priority="51840" stopIfTrue="1" operator="equal">
      <formula>0</formula>
    </cfRule>
  </conditionalFormatting>
  <conditionalFormatting sqref="H227">
    <cfRule type="cellIs" dxfId="20587" priority="51839" stopIfTrue="1" operator="equal">
      <formula>0</formula>
    </cfRule>
  </conditionalFormatting>
  <conditionalFormatting sqref="H227">
    <cfRule type="cellIs" dxfId="20586" priority="51838" stopIfTrue="1" operator="equal">
      <formula>0</formula>
    </cfRule>
  </conditionalFormatting>
  <conditionalFormatting sqref="H227">
    <cfRule type="cellIs" dxfId="20585" priority="51837" stopIfTrue="1" operator="equal">
      <formula>0</formula>
    </cfRule>
  </conditionalFormatting>
  <conditionalFormatting sqref="H227">
    <cfRule type="cellIs" dxfId="20584" priority="51836" stopIfTrue="1" operator="equal">
      <formula>0</formula>
    </cfRule>
  </conditionalFormatting>
  <conditionalFormatting sqref="H227">
    <cfRule type="cellIs" dxfId="20583" priority="51835" stopIfTrue="1" operator="equal">
      <formula>0</formula>
    </cfRule>
  </conditionalFormatting>
  <conditionalFormatting sqref="H227">
    <cfRule type="cellIs" dxfId="20582" priority="51834" stopIfTrue="1" operator="equal">
      <formula>0</formula>
    </cfRule>
  </conditionalFormatting>
  <conditionalFormatting sqref="H227">
    <cfRule type="cellIs" dxfId="20581" priority="51833" stopIfTrue="1" operator="equal">
      <formula>0</formula>
    </cfRule>
  </conditionalFormatting>
  <conditionalFormatting sqref="H227">
    <cfRule type="cellIs" dxfId="20580" priority="51832" stopIfTrue="1" operator="equal">
      <formula>0</formula>
    </cfRule>
  </conditionalFormatting>
  <conditionalFormatting sqref="H227">
    <cfRule type="cellIs" dxfId="20579" priority="51831" stopIfTrue="1" operator="equal">
      <formula>0</formula>
    </cfRule>
  </conditionalFormatting>
  <conditionalFormatting sqref="H227">
    <cfRule type="cellIs" dxfId="20578" priority="51830" stopIfTrue="1" operator="equal">
      <formula>0</formula>
    </cfRule>
  </conditionalFormatting>
  <conditionalFormatting sqref="H227">
    <cfRule type="cellIs" dxfId="20577" priority="51829" stopIfTrue="1" operator="equal">
      <formula>0</formula>
    </cfRule>
  </conditionalFormatting>
  <conditionalFormatting sqref="H227">
    <cfRule type="cellIs" dxfId="20576" priority="51828" stopIfTrue="1" operator="equal">
      <formula>0</formula>
    </cfRule>
  </conditionalFormatting>
  <conditionalFormatting sqref="H227">
    <cfRule type="cellIs" dxfId="20575" priority="51827" stopIfTrue="1" operator="equal">
      <formula>0</formula>
    </cfRule>
  </conditionalFormatting>
  <conditionalFormatting sqref="H227">
    <cfRule type="cellIs" dxfId="20574" priority="51826" stopIfTrue="1" operator="equal">
      <formula>0</formula>
    </cfRule>
  </conditionalFormatting>
  <conditionalFormatting sqref="H227">
    <cfRule type="cellIs" dxfId="20573" priority="51825" stopIfTrue="1" operator="equal">
      <formula>0</formula>
    </cfRule>
  </conditionalFormatting>
  <conditionalFormatting sqref="H227">
    <cfRule type="cellIs" dxfId="20572" priority="51824" stopIfTrue="1" operator="equal">
      <formula>0</formula>
    </cfRule>
  </conditionalFormatting>
  <conditionalFormatting sqref="H227">
    <cfRule type="cellIs" dxfId="20571" priority="51823" stopIfTrue="1" operator="equal">
      <formula>0</formula>
    </cfRule>
  </conditionalFormatting>
  <conditionalFormatting sqref="H227">
    <cfRule type="cellIs" dxfId="20570" priority="51822" stopIfTrue="1" operator="equal">
      <formula>0</formula>
    </cfRule>
  </conditionalFormatting>
  <conditionalFormatting sqref="H227">
    <cfRule type="cellIs" dxfId="20569" priority="51821" stopIfTrue="1" operator="equal">
      <formula>0</formula>
    </cfRule>
  </conditionalFormatting>
  <conditionalFormatting sqref="H227">
    <cfRule type="cellIs" dxfId="20568" priority="51820" stopIfTrue="1" operator="equal">
      <formula>0</formula>
    </cfRule>
  </conditionalFormatting>
  <conditionalFormatting sqref="H227">
    <cfRule type="cellIs" dxfId="20567" priority="51819" stopIfTrue="1" operator="equal">
      <formula>0</formula>
    </cfRule>
  </conditionalFormatting>
  <conditionalFormatting sqref="H227">
    <cfRule type="cellIs" dxfId="20566" priority="51818" stopIfTrue="1" operator="equal">
      <formula>0</formula>
    </cfRule>
  </conditionalFormatting>
  <conditionalFormatting sqref="H227">
    <cfRule type="cellIs" dxfId="20565" priority="51817" stopIfTrue="1" operator="equal">
      <formula>0</formula>
    </cfRule>
  </conditionalFormatting>
  <conditionalFormatting sqref="H227">
    <cfRule type="cellIs" dxfId="20564" priority="51816" stopIfTrue="1" operator="equal">
      <formula>0</formula>
    </cfRule>
  </conditionalFormatting>
  <conditionalFormatting sqref="H227">
    <cfRule type="cellIs" dxfId="20563" priority="51815" stopIfTrue="1" operator="equal">
      <formula>0</formula>
    </cfRule>
  </conditionalFormatting>
  <conditionalFormatting sqref="H227">
    <cfRule type="cellIs" dxfId="20562" priority="51814" stopIfTrue="1" operator="equal">
      <formula>0</formula>
    </cfRule>
  </conditionalFormatting>
  <conditionalFormatting sqref="H227">
    <cfRule type="cellIs" dxfId="20561" priority="51813" stopIfTrue="1" operator="equal">
      <formula>0</formula>
    </cfRule>
  </conditionalFormatting>
  <conditionalFormatting sqref="H227">
    <cfRule type="cellIs" dxfId="20560" priority="51812" stopIfTrue="1" operator="equal">
      <formula>0</formula>
    </cfRule>
  </conditionalFormatting>
  <conditionalFormatting sqref="H227">
    <cfRule type="cellIs" dxfId="20559" priority="51811" stopIfTrue="1" operator="equal">
      <formula>0</formula>
    </cfRule>
  </conditionalFormatting>
  <conditionalFormatting sqref="H227">
    <cfRule type="cellIs" dxfId="20558" priority="51810" stopIfTrue="1" operator="equal">
      <formula>0</formula>
    </cfRule>
  </conditionalFormatting>
  <conditionalFormatting sqref="H227">
    <cfRule type="cellIs" dxfId="20557" priority="51809" stopIfTrue="1" operator="equal">
      <formula>0</formula>
    </cfRule>
  </conditionalFormatting>
  <conditionalFormatting sqref="H227">
    <cfRule type="cellIs" dxfId="20556" priority="51808" stopIfTrue="1" operator="equal">
      <formula>0</formula>
    </cfRule>
  </conditionalFormatting>
  <conditionalFormatting sqref="H227">
    <cfRule type="cellIs" dxfId="20555" priority="51807" stopIfTrue="1" operator="equal">
      <formula>0</formula>
    </cfRule>
  </conditionalFormatting>
  <conditionalFormatting sqref="H227">
    <cfRule type="cellIs" dxfId="20554" priority="51806" stopIfTrue="1" operator="equal">
      <formula>0</formula>
    </cfRule>
  </conditionalFormatting>
  <conditionalFormatting sqref="H227">
    <cfRule type="cellIs" dxfId="20553" priority="51805" stopIfTrue="1" operator="equal">
      <formula>0</formula>
    </cfRule>
  </conditionalFormatting>
  <conditionalFormatting sqref="H227">
    <cfRule type="cellIs" dxfId="20552" priority="51804" stopIfTrue="1" operator="equal">
      <formula>0</formula>
    </cfRule>
  </conditionalFormatting>
  <conditionalFormatting sqref="H227">
    <cfRule type="cellIs" dxfId="20551" priority="51803" stopIfTrue="1" operator="equal">
      <formula>0</formula>
    </cfRule>
  </conditionalFormatting>
  <conditionalFormatting sqref="H227">
    <cfRule type="cellIs" dxfId="20550" priority="51802" stopIfTrue="1" operator="equal">
      <formula>0</formula>
    </cfRule>
  </conditionalFormatting>
  <conditionalFormatting sqref="H227">
    <cfRule type="cellIs" dxfId="20549" priority="51801" stopIfTrue="1" operator="equal">
      <formula>0</formula>
    </cfRule>
  </conditionalFormatting>
  <conditionalFormatting sqref="H227">
    <cfRule type="cellIs" dxfId="20548" priority="51800" stopIfTrue="1" operator="equal">
      <formula>0</formula>
    </cfRule>
  </conditionalFormatting>
  <conditionalFormatting sqref="H227">
    <cfRule type="cellIs" dxfId="20547" priority="51799" stopIfTrue="1" operator="equal">
      <formula>0</formula>
    </cfRule>
  </conditionalFormatting>
  <conditionalFormatting sqref="H227">
    <cfRule type="cellIs" dxfId="20546" priority="51798" stopIfTrue="1" operator="equal">
      <formula>0</formula>
    </cfRule>
  </conditionalFormatting>
  <conditionalFormatting sqref="H227">
    <cfRule type="cellIs" dxfId="20545" priority="51797" stopIfTrue="1" operator="equal">
      <formula>0</formula>
    </cfRule>
  </conditionalFormatting>
  <conditionalFormatting sqref="H227">
    <cfRule type="cellIs" dxfId="20544" priority="51796" stopIfTrue="1" operator="equal">
      <formula>0</formula>
    </cfRule>
  </conditionalFormatting>
  <conditionalFormatting sqref="H227">
    <cfRule type="cellIs" dxfId="20543" priority="51795" stopIfTrue="1" operator="equal">
      <formula>0</formula>
    </cfRule>
  </conditionalFormatting>
  <conditionalFormatting sqref="H227">
    <cfRule type="cellIs" dxfId="20542" priority="51794" stopIfTrue="1" operator="equal">
      <formula>0</formula>
    </cfRule>
  </conditionalFormatting>
  <conditionalFormatting sqref="H227">
    <cfRule type="cellIs" dxfId="20541" priority="51793" stopIfTrue="1" operator="equal">
      <formula>0</formula>
    </cfRule>
  </conditionalFormatting>
  <conditionalFormatting sqref="H227">
    <cfRule type="cellIs" dxfId="20540" priority="51792" stopIfTrue="1" operator="equal">
      <formula>0</formula>
    </cfRule>
  </conditionalFormatting>
  <conditionalFormatting sqref="H227">
    <cfRule type="cellIs" dxfId="20539" priority="51791" stopIfTrue="1" operator="equal">
      <formula>0</formula>
    </cfRule>
  </conditionalFormatting>
  <conditionalFormatting sqref="H227">
    <cfRule type="cellIs" dxfId="20538" priority="51790" stopIfTrue="1" operator="equal">
      <formula>0</formula>
    </cfRule>
  </conditionalFormatting>
  <conditionalFormatting sqref="H227">
    <cfRule type="cellIs" dxfId="20537" priority="51789" stopIfTrue="1" operator="equal">
      <formula>0</formula>
    </cfRule>
  </conditionalFormatting>
  <conditionalFormatting sqref="H227">
    <cfRule type="cellIs" dxfId="20536" priority="51788" stopIfTrue="1" operator="equal">
      <formula>0</formula>
    </cfRule>
  </conditionalFormatting>
  <conditionalFormatting sqref="H227">
    <cfRule type="cellIs" dxfId="20535" priority="51787" stopIfTrue="1" operator="equal">
      <formula>0</formula>
    </cfRule>
  </conditionalFormatting>
  <conditionalFormatting sqref="H227">
    <cfRule type="cellIs" dxfId="20534" priority="51786" stopIfTrue="1" operator="equal">
      <formula>0</formula>
    </cfRule>
  </conditionalFormatting>
  <conditionalFormatting sqref="H227">
    <cfRule type="cellIs" dxfId="20533" priority="51785" stopIfTrue="1" operator="equal">
      <formula>0</formula>
    </cfRule>
  </conditionalFormatting>
  <conditionalFormatting sqref="H227">
    <cfRule type="cellIs" dxfId="20532" priority="51784" stopIfTrue="1" operator="equal">
      <formula>0</formula>
    </cfRule>
  </conditionalFormatting>
  <conditionalFormatting sqref="H227">
    <cfRule type="cellIs" dxfId="20531" priority="51783" stopIfTrue="1" operator="equal">
      <formula>0</formula>
    </cfRule>
  </conditionalFormatting>
  <conditionalFormatting sqref="H227">
    <cfRule type="cellIs" dxfId="20530" priority="51782" stopIfTrue="1" operator="equal">
      <formula>0</formula>
    </cfRule>
  </conditionalFormatting>
  <conditionalFormatting sqref="H227">
    <cfRule type="cellIs" dxfId="20529" priority="51781" stopIfTrue="1" operator="equal">
      <formula>0</formula>
    </cfRule>
  </conditionalFormatting>
  <conditionalFormatting sqref="H227">
    <cfRule type="cellIs" dxfId="20528" priority="51780" stopIfTrue="1" operator="equal">
      <formula>0</formula>
    </cfRule>
  </conditionalFormatting>
  <conditionalFormatting sqref="H227">
    <cfRule type="cellIs" dxfId="20527" priority="51779" stopIfTrue="1" operator="equal">
      <formula>0</formula>
    </cfRule>
  </conditionalFormatting>
  <conditionalFormatting sqref="H227">
    <cfRule type="cellIs" dxfId="20526" priority="51778" stopIfTrue="1" operator="equal">
      <formula>0</formula>
    </cfRule>
  </conditionalFormatting>
  <conditionalFormatting sqref="H227">
    <cfRule type="cellIs" dxfId="20525" priority="51777" stopIfTrue="1" operator="equal">
      <formula>0</formula>
    </cfRule>
  </conditionalFormatting>
  <conditionalFormatting sqref="H227">
    <cfRule type="cellIs" dxfId="20524" priority="51776" stopIfTrue="1" operator="equal">
      <formula>0</formula>
    </cfRule>
  </conditionalFormatting>
  <conditionalFormatting sqref="H227">
    <cfRule type="cellIs" dxfId="20523" priority="51775" stopIfTrue="1" operator="equal">
      <formula>0</formula>
    </cfRule>
  </conditionalFormatting>
  <conditionalFormatting sqref="H227">
    <cfRule type="cellIs" dxfId="20522" priority="51774" stopIfTrue="1" operator="equal">
      <formula>0</formula>
    </cfRule>
  </conditionalFormatting>
  <conditionalFormatting sqref="H227">
    <cfRule type="cellIs" dxfId="20521" priority="51773" stopIfTrue="1" operator="equal">
      <formula>0</formula>
    </cfRule>
  </conditionalFormatting>
  <conditionalFormatting sqref="H227">
    <cfRule type="cellIs" dxfId="20520" priority="51772" stopIfTrue="1" operator="equal">
      <formula>0</formula>
    </cfRule>
  </conditionalFormatting>
  <conditionalFormatting sqref="H227">
    <cfRule type="cellIs" dxfId="20519" priority="51771" stopIfTrue="1" operator="equal">
      <formula>0</formula>
    </cfRule>
  </conditionalFormatting>
  <conditionalFormatting sqref="H227">
    <cfRule type="cellIs" dxfId="20518" priority="51770" stopIfTrue="1" operator="equal">
      <formula>0</formula>
    </cfRule>
  </conditionalFormatting>
  <conditionalFormatting sqref="H227">
    <cfRule type="cellIs" dxfId="20517" priority="51769" stopIfTrue="1" operator="equal">
      <formula>0</formula>
    </cfRule>
  </conditionalFormatting>
  <conditionalFormatting sqref="H227">
    <cfRule type="cellIs" dxfId="20516" priority="51768" stopIfTrue="1" operator="equal">
      <formula>0</formula>
    </cfRule>
  </conditionalFormatting>
  <conditionalFormatting sqref="H227">
    <cfRule type="cellIs" dxfId="20515" priority="51767" stopIfTrue="1" operator="equal">
      <formula>0</formula>
    </cfRule>
  </conditionalFormatting>
  <conditionalFormatting sqref="H227">
    <cfRule type="cellIs" dxfId="20514" priority="51766" stopIfTrue="1" operator="equal">
      <formula>0</formula>
    </cfRule>
  </conditionalFormatting>
  <conditionalFormatting sqref="H227">
    <cfRule type="cellIs" dxfId="20513" priority="51765" stopIfTrue="1" operator="equal">
      <formula>0</formula>
    </cfRule>
  </conditionalFormatting>
  <conditionalFormatting sqref="H227">
    <cfRule type="cellIs" dxfId="20512" priority="51764" stopIfTrue="1" operator="equal">
      <formula>0</formula>
    </cfRule>
  </conditionalFormatting>
  <conditionalFormatting sqref="H227">
    <cfRule type="cellIs" dxfId="20511" priority="51763" stopIfTrue="1" operator="equal">
      <formula>0</formula>
    </cfRule>
  </conditionalFormatting>
  <conditionalFormatting sqref="H227">
    <cfRule type="cellIs" dxfId="20510" priority="51762" stopIfTrue="1" operator="equal">
      <formula>0</formula>
    </cfRule>
  </conditionalFormatting>
  <conditionalFormatting sqref="H227">
    <cfRule type="cellIs" dxfId="20509" priority="51761" stopIfTrue="1" operator="equal">
      <formula>0</formula>
    </cfRule>
  </conditionalFormatting>
  <conditionalFormatting sqref="H227">
    <cfRule type="cellIs" dxfId="20508" priority="51760" stopIfTrue="1" operator="equal">
      <formula>0</formula>
    </cfRule>
  </conditionalFormatting>
  <conditionalFormatting sqref="H227">
    <cfRule type="cellIs" dxfId="20507" priority="51759" stopIfTrue="1" operator="equal">
      <formula>0</formula>
    </cfRule>
  </conditionalFormatting>
  <conditionalFormatting sqref="H227">
    <cfRule type="cellIs" dxfId="20506" priority="51758" stopIfTrue="1" operator="equal">
      <formula>0</formula>
    </cfRule>
  </conditionalFormatting>
  <conditionalFormatting sqref="H227">
    <cfRule type="cellIs" dxfId="20505" priority="51757" stopIfTrue="1" operator="equal">
      <formula>0</formula>
    </cfRule>
  </conditionalFormatting>
  <conditionalFormatting sqref="H227">
    <cfRule type="cellIs" dxfId="20504" priority="51756" stopIfTrue="1" operator="equal">
      <formula>0</formula>
    </cfRule>
  </conditionalFormatting>
  <conditionalFormatting sqref="H227">
    <cfRule type="cellIs" dxfId="20503" priority="51755" stopIfTrue="1" operator="equal">
      <formula>0</formula>
    </cfRule>
  </conditionalFormatting>
  <conditionalFormatting sqref="H227">
    <cfRule type="cellIs" dxfId="20502" priority="51754" stopIfTrue="1" operator="equal">
      <formula>0</formula>
    </cfRule>
  </conditionalFormatting>
  <conditionalFormatting sqref="H227">
    <cfRule type="cellIs" dxfId="20501" priority="51753" stopIfTrue="1" operator="equal">
      <formula>0</formula>
    </cfRule>
  </conditionalFormatting>
  <conditionalFormatting sqref="H227">
    <cfRule type="cellIs" dxfId="20500" priority="51752" stopIfTrue="1" operator="equal">
      <formula>0</formula>
    </cfRule>
  </conditionalFormatting>
  <conditionalFormatting sqref="H227">
    <cfRule type="cellIs" dxfId="20499" priority="51751" stopIfTrue="1" operator="equal">
      <formula>0</formula>
    </cfRule>
  </conditionalFormatting>
  <conditionalFormatting sqref="H227">
    <cfRule type="cellIs" dxfId="20498" priority="51750" stopIfTrue="1" operator="equal">
      <formula>0</formula>
    </cfRule>
  </conditionalFormatting>
  <conditionalFormatting sqref="H227">
    <cfRule type="cellIs" dxfId="20497" priority="51749" stopIfTrue="1" operator="equal">
      <formula>0</formula>
    </cfRule>
  </conditionalFormatting>
  <conditionalFormatting sqref="H227">
    <cfRule type="cellIs" dxfId="20496" priority="51748" stopIfTrue="1" operator="equal">
      <formula>0</formula>
    </cfRule>
  </conditionalFormatting>
  <conditionalFormatting sqref="H227">
    <cfRule type="cellIs" dxfId="20495" priority="51747" stopIfTrue="1" operator="equal">
      <formula>0</formula>
    </cfRule>
  </conditionalFormatting>
  <conditionalFormatting sqref="H227">
    <cfRule type="cellIs" dxfId="20494" priority="51746" stopIfTrue="1" operator="equal">
      <formula>0</formula>
    </cfRule>
  </conditionalFormatting>
  <conditionalFormatting sqref="H227">
    <cfRule type="cellIs" dxfId="20493" priority="51745" stopIfTrue="1" operator="equal">
      <formula>0</formula>
    </cfRule>
  </conditionalFormatting>
  <conditionalFormatting sqref="H227">
    <cfRule type="cellIs" dxfId="20492" priority="51744" stopIfTrue="1" operator="equal">
      <formula>0</formula>
    </cfRule>
  </conditionalFormatting>
  <conditionalFormatting sqref="H227">
    <cfRule type="cellIs" dxfId="20491" priority="51743" stopIfTrue="1" operator="equal">
      <formula>0</formula>
    </cfRule>
  </conditionalFormatting>
  <conditionalFormatting sqref="H227">
    <cfRule type="cellIs" dxfId="20490" priority="51742" stopIfTrue="1" operator="equal">
      <formula>0</formula>
    </cfRule>
  </conditionalFormatting>
  <conditionalFormatting sqref="H227">
    <cfRule type="cellIs" dxfId="20489" priority="51741" stopIfTrue="1" operator="equal">
      <formula>0</formula>
    </cfRule>
  </conditionalFormatting>
  <conditionalFormatting sqref="H227">
    <cfRule type="cellIs" dxfId="20488" priority="51740" stopIfTrue="1" operator="equal">
      <formula>0</formula>
    </cfRule>
  </conditionalFormatting>
  <conditionalFormatting sqref="H227">
    <cfRule type="cellIs" dxfId="20487" priority="51739" stopIfTrue="1" operator="equal">
      <formula>0</formula>
    </cfRule>
  </conditionalFormatting>
  <conditionalFormatting sqref="H227">
    <cfRule type="cellIs" dxfId="20486" priority="51738" stopIfTrue="1" operator="equal">
      <formula>0</formula>
    </cfRule>
  </conditionalFormatting>
  <conditionalFormatting sqref="H227">
    <cfRule type="cellIs" dxfId="20485" priority="51737" stopIfTrue="1" operator="equal">
      <formula>0</formula>
    </cfRule>
  </conditionalFormatting>
  <conditionalFormatting sqref="H227">
    <cfRule type="cellIs" dxfId="20484" priority="51736" stopIfTrue="1" operator="equal">
      <formula>0</formula>
    </cfRule>
  </conditionalFormatting>
  <conditionalFormatting sqref="H227">
    <cfRule type="cellIs" dxfId="20483" priority="51735" stopIfTrue="1" operator="equal">
      <formula>0</formula>
    </cfRule>
  </conditionalFormatting>
  <conditionalFormatting sqref="H227">
    <cfRule type="cellIs" dxfId="20482" priority="51734" stopIfTrue="1" operator="equal">
      <formula>0</formula>
    </cfRule>
  </conditionalFormatting>
  <conditionalFormatting sqref="H227">
    <cfRule type="cellIs" dxfId="20481" priority="51733" stopIfTrue="1" operator="equal">
      <formula>0</formula>
    </cfRule>
  </conditionalFormatting>
  <conditionalFormatting sqref="H227">
    <cfRule type="cellIs" dxfId="20480" priority="51732" stopIfTrue="1" operator="equal">
      <formula>0</formula>
    </cfRule>
  </conditionalFormatting>
  <conditionalFormatting sqref="H227">
    <cfRule type="cellIs" dxfId="20479" priority="51731" stopIfTrue="1" operator="equal">
      <formula>0</formula>
    </cfRule>
  </conditionalFormatting>
  <conditionalFormatting sqref="H227">
    <cfRule type="cellIs" dxfId="20478" priority="51730" stopIfTrue="1" operator="equal">
      <formula>0</formula>
    </cfRule>
  </conditionalFormatting>
  <conditionalFormatting sqref="H227">
    <cfRule type="cellIs" dxfId="20477" priority="51729" stopIfTrue="1" operator="equal">
      <formula>0</formula>
    </cfRule>
  </conditionalFormatting>
  <conditionalFormatting sqref="H227">
    <cfRule type="cellIs" dxfId="20476" priority="51728" stopIfTrue="1" operator="equal">
      <formula>0</formula>
    </cfRule>
  </conditionalFormatting>
  <conditionalFormatting sqref="H227">
    <cfRule type="cellIs" dxfId="20475" priority="51727" stopIfTrue="1" operator="equal">
      <formula>0</formula>
    </cfRule>
  </conditionalFormatting>
  <conditionalFormatting sqref="H227">
    <cfRule type="cellIs" dxfId="20474" priority="51726" stopIfTrue="1" operator="equal">
      <formula>0</formula>
    </cfRule>
  </conditionalFormatting>
  <conditionalFormatting sqref="H227">
    <cfRule type="cellIs" dxfId="20473" priority="51725" stopIfTrue="1" operator="equal">
      <formula>0</formula>
    </cfRule>
  </conditionalFormatting>
  <conditionalFormatting sqref="H227">
    <cfRule type="cellIs" dxfId="20472" priority="51724" stopIfTrue="1" operator="equal">
      <formula>0</formula>
    </cfRule>
  </conditionalFormatting>
  <conditionalFormatting sqref="H227">
    <cfRule type="cellIs" dxfId="20471" priority="51723" stopIfTrue="1" operator="equal">
      <formula>0</formula>
    </cfRule>
  </conditionalFormatting>
  <conditionalFormatting sqref="H227">
    <cfRule type="cellIs" dxfId="20470" priority="51722" stopIfTrue="1" operator="equal">
      <formula>0</formula>
    </cfRule>
  </conditionalFormatting>
  <conditionalFormatting sqref="H227">
    <cfRule type="cellIs" dxfId="20469" priority="51721" stopIfTrue="1" operator="equal">
      <formula>0</formula>
    </cfRule>
  </conditionalFormatting>
  <conditionalFormatting sqref="H227">
    <cfRule type="cellIs" dxfId="20468" priority="51720" stopIfTrue="1" operator="equal">
      <formula>0</formula>
    </cfRule>
  </conditionalFormatting>
  <conditionalFormatting sqref="H227">
    <cfRule type="cellIs" dxfId="20467" priority="51719" stopIfTrue="1" operator="equal">
      <formula>0</formula>
    </cfRule>
  </conditionalFormatting>
  <conditionalFormatting sqref="H227">
    <cfRule type="cellIs" dxfId="20466" priority="51718" stopIfTrue="1" operator="equal">
      <formula>0</formula>
    </cfRule>
  </conditionalFormatting>
  <conditionalFormatting sqref="H227">
    <cfRule type="cellIs" dxfId="20465" priority="51717" stopIfTrue="1" operator="equal">
      <formula>0</formula>
    </cfRule>
  </conditionalFormatting>
  <conditionalFormatting sqref="H227">
    <cfRule type="cellIs" dxfId="20464" priority="51716" stopIfTrue="1" operator="equal">
      <formula>0</formula>
    </cfRule>
  </conditionalFormatting>
  <conditionalFormatting sqref="H227">
    <cfRule type="cellIs" dxfId="20463" priority="51715" stopIfTrue="1" operator="equal">
      <formula>0</formula>
    </cfRule>
  </conditionalFormatting>
  <conditionalFormatting sqref="H227">
    <cfRule type="cellIs" dxfId="20462" priority="51714" stopIfTrue="1" operator="equal">
      <formula>0</formula>
    </cfRule>
  </conditionalFormatting>
  <conditionalFormatting sqref="H227">
    <cfRule type="cellIs" dxfId="20461" priority="51713" stopIfTrue="1" operator="equal">
      <formula>0</formula>
    </cfRule>
  </conditionalFormatting>
  <conditionalFormatting sqref="H227">
    <cfRule type="cellIs" dxfId="20460" priority="51712" stopIfTrue="1" operator="equal">
      <formula>0</formula>
    </cfRule>
  </conditionalFormatting>
  <conditionalFormatting sqref="H227">
    <cfRule type="cellIs" dxfId="20459" priority="51711" stopIfTrue="1" operator="equal">
      <formula>0</formula>
    </cfRule>
  </conditionalFormatting>
  <conditionalFormatting sqref="H227">
    <cfRule type="cellIs" dxfId="20458" priority="51710" stopIfTrue="1" operator="equal">
      <formula>0</formula>
    </cfRule>
  </conditionalFormatting>
  <conditionalFormatting sqref="H227">
    <cfRule type="cellIs" dxfId="20457" priority="51709" stopIfTrue="1" operator="equal">
      <formula>0</formula>
    </cfRule>
  </conditionalFormatting>
  <conditionalFormatting sqref="H227">
    <cfRule type="cellIs" dxfId="20456" priority="51708" stopIfTrue="1" operator="equal">
      <formula>0</formula>
    </cfRule>
  </conditionalFormatting>
  <conditionalFormatting sqref="H227">
    <cfRule type="cellIs" dxfId="20455" priority="51707" stopIfTrue="1" operator="equal">
      <formula>0</formula>
    </cfRule>
  </conditionalFormatting>
  <conditionalFormatting sqref="H227">
    <cfRule type="cellIs" dxfId="20454" priority="51706" stopIfTrue="1" operator="equal">
      <formula>0</formula>
    </cfRule>
  </conditionalFormatting>
  <conditionalFormatting sqref="H227">
    <cfRule type="cellIs" dxfId="20453" priority="51705" stopIfTrue="1" operator="equal">
      <formula>0</formula>
    </cfRule>
  </conditionalFormatting>
  <conditionalFormatting sqref="H227">
    <cfRule type="cellIs" dxfId="20452" priority="51704" stopIfTrue="1" operator="equal">
      <formula>0</formula>
    </cfRule>
  </conditionalFormatting>
  <conditionalFormatting sqref="H227">
    <cfRule type="cellIs" dxfId="20451" priority="51703" stopIfTrue="1" operator="equal">
      <formula>0</formula>
    </cfRule>
  </conditionalFormatting>
  <conditionalFormatting sqref="H227">
    <cfRule type="cellIs" dxfId="20450" priority="51702" stopIfTrue="1" operator="equal">
      <formula>0</formula>
    </cfRule>
  </conditionalFormatting>
  <conditionalFormatting sqref="H227">
    <cfRule type="cellIs" dxfId="20449" priority="51701" stopIfTrue="1" operator="equal">
      <formula>0</formula>
    </cfRule>
  </conditionalFormatting>
  <conditionalFormatting sqref="H227">
    <cfRule type="cellIs" dxfId="20448" priority="51700" stopIfTrue="1" operator="equal">
      <formula>0</formula>
    </cfRule>
  </conditionalFormatting>
  <conditionalFormatting sqref="H227">
    <cfRule type="cellIs" dxfId="20447" priority="51699" stopIfTrue="1" operator="equal">
      <formula>0</formula>
    </cfRule>
  </conditionalFormatting>
  <conditionalFormatting sqref="H227">
    <cfRule type="cellIs" dxfId="20446" priority="51698" stopIfTrue="1" operator="equal">
      <formula>0</formula>
    </cfRule>
  </conditionalFormatting>
  <conditionalFormatting sqref="H227">
    <cfRule type="cellIs" dxfId="20445" priority="51697" stopIfTrue="1" operator="equal">
      <formula>0</formula>
    </cfRule>
  </conditionalFormatting>
  <conditionalFormatting sqref="H227">
    <cfRule type="cellIs" dxfId="20444" priority="51696" stopIfTrue="1" operator="equal">
      <formula>0</formula>
    </cfRule>
  </conditionalFormatting>
  <conditionalFormatting sqref="H227">
    <cfRule type="cellIs" dxfId="20443" priority="51695" stopIfTrue="1" operator="equal">
      <formula>0</formula>
    </cfRule>
  </conditionalFormatting>
  <conditionalFormatting sqref="H227">
    <cfRule type="cellIs" dxfId="20442" priority="51694" stopIfTrue="1" operator="equal">
      <formula>0</formula>
    </cfRule>
  </conditionalFormatting>
  <conditionalFormatting sqref="H227">
    <cfRule type="cellIs" dxfId="20441" priority="51693" stopIfTrue="1" operator="equal">
      <formula>0</formula>
    </cfRule>
  </conditionalFormatting>
  <conditionalFormatting sqref="H227">
    <cfRule type="cellIs" dxfId="20440" priority="51692" stopIfTrue="1" operator="equal">
      <formula>0</formula>
    </cfRule>
  </conditionalFormatting>
  <conditionalFormatting sqref="H227">
    <cfRule type="cellIs" dxfId="20439" priority="51691" stopIfTrue="1" operator="equal">
      <formula>0</formula>
    </cfRule>
  </conditionalFormatting>
  <conditionalFormatting sqref="H227">
    <cfRule type="cellIs" dxfId="20438" priority="51690" stopIfTrue="1" operator="equal">
      <formula>0</formula>
    </cfRule>
  </conditionalFormatting>
  <conditionalFormatting sqref="H227">
    <cfRule type="cellIs" dxfId="20437" priority="51689" stopIfTrue="1" operator="equal">
      <formula>0</formula>
    </cfRule>
  </conditionalFormatting>
  <conditionalFormatting sqref="H227">
    <cfRule type="cellIs" dxfId="20436" priority="51688" stopIfTrue="1" operator="equal">
      <formula>0</formula>
    </cfRule>
  </conditionalFormatting>
  <conditionalFormatting sqref="H227">
    <cfRule type="cellIs" dxfId="20435" priority="51687" stopIfTrue="1" operator="equal">
      <formula>0</formula>
    </cfRule>
  </conditionalFormatting>
  <conditionalFormatting sqref="H227">
    <cfRule type="cellIs" dxfId="20434" priority="51686" stopIfTrue="1" operator="equal">
      <formula>0</formula>
    </cfRule>
  </conditionalFormatting>
  <conditionalFormatting sqref="H227">
    <cfRule type="cellIs" dxfId="20433" priority="51685" stopIfTrue="1" operator="equal">
      <formula>0</formula>
    </cfRule>
  </conditionalFormatting>
  <conditionalFormatting sqref="H227">
    <cfRule type="cellIs" dxfId="20432" priority="51684" stopIfTrue="1" operator="equal">
      <formula>0</formula>
    </cfRule>
  </conditionalFormatting>
  <conditionalFormatting sqref="H227">
    <cfRule type="cellIs" dxfId="20431" priority="51683" stopIfTrue="1" operator="equal">
      <formula>0</formula>
    </cfRule>
  </conditionalFormatting>
  <conditionalFormatting sqref="H227">
    <cfRule type="cellIs" dxfId="20430" priority="51682" stopIfTrue="1" operator="equal">
      <formula>0</formula>
    </cfRule>
  </conditionalFormatting>
  <conditionalFormatting sqref="H227">
    <cfRule type="cellIs" dxfId="20429" priority="51681" stopIfTrue="1" operator="equal">
      <formula>0</formula>
    </cfRule>
  </conditionalFormatting>
  <conditionalFormatting sqref="H227">
    <cfRule type="cellIs" dxfId="20428" priority="51680" stopIfTrue="1" operator="equal">
      <formula>0</formula>
    </cfRule>
  </conditionalFormatting>
  <conditionalFormatting sqref="H227">
    <cfRule type="cellIs" dxfId="20427" priority="51679" stopIfTrue="1" operator="equal">
      <formula>0</formula>
    </cfRule>
  </conditionalFormatting>
  <conditionalFormatting sqref="H227">
    <cfRule type="cellIs" dxfId="20426" priority="51678" stopIfTrue="1" operator="equal">
      <formula>0</formula>
    </cfRule>
  </conditionalFormatting>
  <conditionalFormatting sqref="H227">
    <cfRule type="cellIs" dxfId="20425" priority="51677" stopIfTrue="1" operator="equal">
      <formula>0</formula>
    </cfRule>
  </conditionalFormatting>
  <conditionalFormatting sqref="H227">
    <cfRule type="cellIs" dxfId="20424" priority="51676" stopIfTrue="1" operator="equal">
      <formula>0</formula>
    </cfRule>
  </conditionalFormatting>
  <conditionalFormatting sqref="H227">
    <cfRule type="cellIs" dxfId="20423" priority="51675" stopIfTrue="1" operator="equal">
      <formula>0</formula>
    </cfRule>
  </conditionalFormatting>
  <conditionalFormatting sqref="H227">
    <cfRule type="cellIs" dxfId="20422" priority="51674" stopIfTrue="1" operator="equal">
      <formula>0</formula>
    </cfRule>
  </conditionalFormatting>
  <conditionalFormatting sqref="H227">
    <cfRule type="cellIs" dxfId="20421" priority="51673" stopIfTrue="1" operator="equal">
      <formula>0</formula>
    </cfRule>
  </conditionalFormatting>
  <conditionalFormatting sqref="H227">
    <cfRule type="cellIs" dxfId="20420" priority="51672" stopIfTrue="1" operator="equal">
      <formula>0</formula>
    </cfRule>
  </conditionalFormatting>
  <conditionalFormatting sqref="H227">
    <cfRule type="cellIs" dxfId="20419" priority="51671" stopIfTrue="1" operator="equal">
      <formula>0</formula>
    </cfRule>
  </conditionalFormatting>
  <conditionalFormatting sqref="H227">
    <cfRule type="cellIs" dxfId="20418" priority="51670" stopIfTrue="1" operator="equal">
      <formula>0</formula>
    </cfRule>
  </conditionalFormatting>
  <conditionalFormatting sqref="H227">
    <cfRule type="cellIs" dxfId="20417" priority="51669" stopIfTrue="1" operator="equal">
      <formula>0</formula>
    </cfRule>
  </conditionalFormatting>
  <conditionalFormatting sqref="H227">
    <cfRule type="cellIs" dxfId="20416" priority="51668" stopIfTrue="1" operator="equal">
      <formula>0</formula>
    </cfRule>
  </conditionalFormatting>
  <conditionalFormatting sqref="H227">
    <cfRule type="cellIs" dxfId="20415" priority="51667" stopIfTrue="1" operator="equal">
      <formula>0</formula>
    </cfRule>
  </conditionalFormatting>
  <conditionalFormatting sqref="H227">
    <cfRule type="cellIs" dxfId="20414" priority="51666" stopIfTrue="1" operator="equal">
      <formula>0</formula>
    </cfRule>
  </conditionalFormatting>
  <conditionalFormatting sqref="H227">
    <cfRule type="cellIs" dxfId="20413" priority="51665" stopIfTrue="1" operator="equal">
      <formula>0</formula>
    </cfRule>
  </conditionalFormatting>
  <conditionalFormatting sqref="H227">
    <cfRule type="cellIs" dxfId="20412" priority="51664" stopIfTrue="1" operator="equal">
      <formula>0</formula>
    </cfRule>
  </conditionalFormatting>
  <conditionalFormatting sqref="H227">
    <cfRule type="cellIs" dxfId="20411" priority="51663" stopIfTrue="1" operator="equal">
      <formula>0</formula>
    </cfRule>
  </conditionalFormatting>
  <conditionalFormatting sqref="H227">
    <cfRule type="cellIs" dxfId="20410" priority="51662" stopIfTrue="1" operator="equal">
      <formula>0</formula>
    </cfRule>
  </conditionalFormatting>
  <conditionalFormatting sqref="H227">
    <cfRule type="cellIs" dxfId="20409" priority="51661" stopIfTrue="1" operator="equal">
      <formula>0</formula>
    </cfRule>
  </conditionalFormatting>
  <conditionalFormatting sqref="H227">
    <cfRule type="cellIs" dxfId="20408" priority="51660" stopIfTrue="1" operator="equal">
      <formula>0</formula>
    </cfRule>
  </conditionalFormatting>
  <conditionalFormatting sqref="H227">
    <cfRule type="cellIs" dxfId="20407" priority="51659" stopIfTrue="1" operator="equal">
      <formula>0</formula>
    </cfRule>
  </conditionalFormatting>
  <conditionalFormatting sqref="H227">
    <cfRule type="cellIs" dxfId="20406" priority="51658" stopIfTrue="1" operator="equal">
      <formula>0</formula>
    </cfRule>
  </conditionalFormatting>
  <conditionalFormatting sqref="H227">
    <cfRule type="cellIs" dxfId="20405" priority="51657" stopIfTrue="1" operator="equal">
      <formula>0</formula>
    </cfRule>
  </conditionalFormatting>
  <conditionalFormatting sqref="H227">
    <cfRule type="cellIs" dxfId="20404" priority="51656" stopIfTrue="1" operator="equal">
      <formula>0</formula>
    </cfRule>
  </conditionalFormatting>
  <conditionalFormatting sqref="H227">
    <cfRule type="cellIs" dxfId="20403" priority="51655" stopIfTrue="1" operator="equal">
      <formula>0</formula>
    </cfRule>
  </conditionalFormatting>
  <conditionalFormatting sqref="H227">
    <cfRule type="cellIs" dxfId="20402" priority="51654" stopIfTrue="1" operator="equal">
      <formula>0</formula>
    </cfRule>
  </conditionalFormatting>
  <conditionalFormatting sqref="H227">
    <cfRule type="cellIs" dxfId="20401" priority="51653" stopIfTrue="1" operator="equal">
      <formula>0</formula>
    </cfRule>
  </conditionalFormatting>
  <conditionalFormatting sqref="H227">
    <cfRule type="cellIs" dxfId="20400" priority="51652" stopIfTrue="1" operator="equal">
      <formula>0</formula>
    </cfRule>
  </conditionalFormatting>
  <conditionalFormatting sqref="H227">
    <cfRule type="cellIs" dxfId="20399" priority="51651" stopIfTrue="1" operator="equal">
      <formula>0</formula>
    </cfRule>
  </conditionalFormatting>
  <conditionalFormatting sqref="H227">
    <cfRule type="cellIs" dxfId="20398" priority="51650" stopIfTrue="1" operator="equal">
      <formula>0</formula>
    </cfRule>
  </conditionalFormatting>
  <conditionalFormatting sqref="H227">
    <cfRule type="cellIs" dxfId="20397" priority="51649" stopIfTrue="1" operator="equal">
      <formula>0</formula>
    </cfRule>
  </conditionalFormatting>
  <conditionalFormatting sqref="H227">
    <cfRule type="cellIs" dxfId="20396" priority="51648" stopIfTrue="1" operator="equal">
      <formula>0</formula>
    </cfRule>
  </conditionalFormatting>
  <conditionalFormatting sqref="H227">
    <cfRule type="cellIs" dxfId="20395" priority="51647" stopIfTrue="1" operator="equal">
      <formula>0</formula>
    </cfRule>
  </conditionalFormatting>
  <conditionalFormatting sqref="H227">
    <cfRule type="cellIs" dxfId="20394" priority="51646" stopIfTrue="1" operator="equal">
      <formula>0</formula>
    </cfRule>
  </conditionalFormatting>
  <conditionalFormatting sqref="H227">
    <cfRule type="cellIs" dxfId="20393" priority="51645" stopIfTrue="1" operator="equal">
      <formula>0</formula>
    </cfRule>
  </conditionalFormatting>
  <conditionalFormatting sqref="H227">
    <cfRule type="cellIs" dxfId="20392" priority="51644" stopIfTrue="1" operator="equal">
      <formula>0</formula>
    </cfRule>
  </conditionalFormatting>
  <conditionalFormatting sqref="H227">
    <cfRule type="cellIs" dxfId="20391" priority="51643" stopIfTrue="1" operator="equal">
      <formula>0</formula>
    </cfRule>
  </conditionalFormatting>
  <conditionalFormatting sqref="H227">
    <cfRule type="cellIs" dxfId="20390" priority="51642" stopIfTrue="1" operator="equal">
      <formula>0</formula>
    </cfRule>
  </conditionalFormatting>
  <conditionalFormatting sqref="H227">
    <cfRule type="cellIs" dxfId="20389" priority="51641" stopIfTrue="1" operator="equal">
      <formula>0</formula>
    </cfRule>
  </conditionalFormatting>
  <conditionalFormatting sqref="H227">
    <cfRule type="cellIs" dxfId="20388" priority="51640" stopIfTrue="1" operator="equal">
      <formula>0</formula>
    </cfRule>
  </conditionalFormatting>
  <conditionalFormatting sqref="H227">
    <cfRule type="cellIs" dxfId="20387" priority="51639" stopIfTrue="1" operator="equal">
      <formula>0</formula>
    </cfRule>
  </conditionalFormatting>
  <conditionalFormatting sqref="H227">
    <cfRule type="cellIs" dxfId="20386" priority="51638" stopIfTrue="1" operator="equal">
      <formula>0</formula>
    </cfRule>
  </conditionalFormatting>
  <conditionalFormatting sqref="H227">
    <cfRule type="cellIs" dxfId="20385" priority="51637" stopIfTrue="1" operator="equal">
      <formula>0</formula>
    </cfRule>
  </conditionalFormatting>
  <conditionalFormatting sqref="H227">
    <cfRule type="cellIs" dxfId="20384" priority="51636" stopIfTrue="1" operator="equal">
      <formula>0</formula>
    </cfRule>
  </conditionalFormatting>
  <conditionalFormatting sqref="H227">
    <cfRule type="cellIs" dxfId="20383" priority="51635" stopIfTrue="1" operator="equal">
      <formula>0</formula>
    </cfRule>
  </conditionalFormatting>
  <conditionalFormatting sqref="H227">
    <cfRule type="cellIs" dxfId="20382" priority="51634" stopIfTrue="1" operator="equal">
      <formula>0</formula>
    </cfRule>
  </conditionalFormatting>
  <conditionalFormatting sqref="H227">
    <cfRule type="cellIs" dxfId="20381" priority="51633" stopIfTrue="1" operator="equal">
      <formula>0</formula>
    </cfRule>
  </conditionalFormatting>
  <conditionalFormatting sqref="H227">
    <cfRule type="cellIs" dxfId="20380" priority="51632" stopIfTrue="1" operator="equal">
      <formula>0</formula>
    </cfRule>
  </conditionalFormatting>
  <conditionalFormatting sqref="H227">
    <cfRule type="cellIs" dxfId="20379" priority="51631" stopIfTrue="1" operator="equal">
      <formula>0</formula>
    </cfRule>
  </conditionalFormatting>
  <conditionalFormatting sqref="H227">
    <cfRule type="cellIs" dxfId="20378" priority="51630" stopIfTrue="1" operator="equal">
      <formula>0</formula>
    </cfRule>
  </conditionalFormatting>
  <conditionalFormatting sqref="H227">
    <cfRule type="cellIs" dxfId="20377" priority="51629" stopIfTrue="1" operator="equal">
      <formula>0</formula>
    </cfRule>
  </conditionalFormatting>
  <conditionalFormatting sqref="H227">
    <cfRule type="cellIs" dxfId="20376" priority="51628" stopIfTrue="1" operator="equal">
      <formula>0</formula>
    </cfRule>
  </conditionalFormatting>
  <conditionalFormatting sqref="H227">
    <cfRule type="cellIs" dxfId="20375" priority="51627" stopIfTrue="1" operator="equal">
      <formula>0</formula>
    </cfRule>
  </conditionalFormatting>
  <conditionalFormatting sqref="H227">
    <cfRule type="cellIs" dxfId="20374" priority="51626" stopIfTrue="1" operator="equal">
      <formula>0</formula>
    </cfRule>
  </conditionalFormatting>
  <conditionalFormatting sqref="H227">
    <cfRule type="cellIs" dxfId="20373" priority="51625" stopIfTrue="1" operator="equal">
      <formula>0</formula>
    </cfRule>
  </conditionalFormatting>
  <conditionalFormatting sqref="H227">
    <cfRule type="cellIs" dxfId="20372" priority="51624" stopIfTrue="1" operator="equal">
      <formula>0</formula>
    </cfRule>
  </conditionalFormatting>
  <conditionalFormatting sqref="H227">
    <cfRule type="cellIs" dxfId="20371" priority="51623" stopIfTrue="1" operator="equal">
      <formula>0</formula>
    </cfRule>
  </conditionalFormatting>
  <conditionalFormatting sqref="H227">
    <cfRule type="cellIs" dxfId="20370" priority="51622" stopIfTrue="1" operator="equal">
      <formula>0</formula>
    </cfRule>
  </conditionalFormatting>
  <conditionalFormatting sqref="H227">
    <cfRule type="cellIs" dxfId="20369" priority="51621" stopIfTrue="1" operator="equal">
      <formula>0</formula>
    </cfRule>
  </conditionalFormatting>
  <conditionalFormatting sqref="H227">
    <cfRule type="cellIs" dxfId="20368" priority="51620" stopIfTrue="1" operator="equal">
      <formula>0</formula>
    </cfRule>
  </conditionalFormatting>
  <conditionalFormatting sqref="H227">
    <cfRule type="cellIs" dxfId="20367" priority="51619" stopIfTrue="1" operator="equal">
      <formula>0</formula>
    </cfRule>
  </conditionalFormatting>
  <conditionalFormatting sqref="H227">
    <cfRule type="cellIs" dxfId="20366" priority="51618" stopIfTrue="1" operator="equal">
      <formula>0</formula>
    </cfRule>
  </conditionalFormatting>
  <conditionalFormatting sqref="H227">
    <cfRule type="cellIs" dxfId="20365" priority="51617" stopIfTrue="1" operator="equal">
      <formula>0</formula>
    </cfRule>
  </conditionalFormatting>
  <conditionalFormatting sqref="H227">
    <cfRule type="cellIs" dxfId="20364" priority="51616" stopIfTrue="1" operator="equal">
      <formula>0</formula>
    </cfRule>
  </conditionalFormatting>
  <conditionalFormatting sqref="H227">
    <cfRule type="cellIs" dxfId="20363" priority="51615" stopIfTrue="1" operator="equal">
      <formula>0</formula>
    </cfRule>
  </conditionalFormatting>
  <conditionalFormatting sqref="H227">
    <cfRule type="cellIs" dxfId="20362" priority="51614" stopIfTrue="1" operator="equal">
      <formula>0</formula>
    </cfRule>
  </conditionalFormatting>
  <conditionalFormatting sqref="H227">
    <cfRule type="cellIs" dxfId="20361" priority="51613" stopIfTrue="1" operator="equal">
      <formula>0</formula>
    </cfRule>
  </conditionalFormatting>
  <conditionalFormatting sqref="H227">
    <cfRule type="cellIs" dxfId="20360" priority="51612" stopIfTrue="1" operator="equal">
      <formula>0</formula>
    </cfRule>
  </conditionalFormatting>
  <conditionalFormatting sqref="H227">
    <cfRule type="cellIs" dxfId="20359" priority="51611" stopIfTrue="1" operator="equal">
      <formula>0</formula>
    </cfRule>
  </conditionalFormatting>
  <conditionalFormatting sqref="H227">
    <cfRule type="cellIs" dxfId="20358" priority="51610" stopIfTrue="1" operator="equal">
      <formula>0</formula>
    </cfRule>
  </conditionalFormatting>
  <conditionalFormatting sqref="H227">
    <cfRule type="cellIs" dxfId="20357" priority="51609" stopIfTrue="1" operator="equal">
      <formula>0</formula>
    </cfRule>
  </conditionalFormatting>
  <conditionalFormatting sqref="H227">
    <cfRule type="cellIs" dxfId="20356" priority="51608" stopIfTrue="1" operator="equal">
      <formula>0</formula>
    </cfRule>
  </conditionalFormatting>
  <conditionalFormatting sqref="H227">
    <cfRule type="cellIs" dxfId="20355" priority="51607" stopIfTrue="1" operator="equal">
      <formula>0</formula>
    </cfRule>
  </conditionalFormatting>
  <conditionalFormatting sqref="H227">
    <cfRule type="cellIs" dxfId="20354" priority="51606" stopIfTrue="1" operator="equal">
      <formula>0</formula>
    </cfRule>
  </conditionalFormatting>
  <conditionalFormatting sqref="H227">
    <cfRule type="cellIs" dxfId="20353" priority="51605" stopIfTrue="1" operator="equal">
      <formula>0</formula>
    </cfRule>
  </conditionalFormatting>
  <conditionalFormatting sqref="H227">
    <cfRule type="cellIs" dxfId="20352" priority="51604" stopIfTrue="1" operator="equal">
      <formula>0</formula>
    </cfRule>
  </conditionalFormatting>
  <conditionalFormatting sqref="H227">
    <cfRule type="cellIs" dxfId="20351" priority="51603" stopIfTrue="1" operator="equal">
      <formula>0</formula>
    </cfRule>
  </conditionalFormatting>
  <conditionalFormatting sqref="H227">
    <cfRule type="cellIs" dxfId="20350" priority="51602" stopIfTrue="1" operator="equal">
      <formula>0</formula>
    </cfRule>
  </conditionalFormatting>
  <conditionalFormatting sqref="H227">
    <cfRule type="cellIs" dxfId="20349" priority="51601" stopIfTrue="1" operator="equal">
      <formula>0</formula>
    </cfRule>
  </conditionalFormatting>
  <conditionalFormatting sqref="H227">
    <cfRule type="cellIs" dxfId="20348" priority="51600" stopIfTrue="1" operator="equal">
      <formula>0</formula>
    </cfRule>
  </conditionalFormatting>
  <conditionalFormatting sqref="H227">
    <cfRule type="cellIs" dxfId="20347" priority="51599" stopIfTrue="1" operator="equal">
      <formula>0</formula>
    </cfRule>
  </conditionalFormatting>
  <conditionalFormatting sqref="H227">
    <cfRule type="cellIs" dxfId="20346" priority="51598" stopIfTrue="1" operator="equal">
      <formula>0</formula>
    </cfRule>
  </conditionalFormatting>
  <conditionalFormatting sqref="H227">
    <cfRule type="cellIs" dxfId="20345" priority="51597" stopIfTrue="1" operator="equal">
      <formula>0</formula>
    </cfRule>
  </conditionalFormatting>
  <conditionalFormatting sqref="H227">
    <cfRule type="cellIs" dxfId="20344" priority="51596" stopIfTrue="1" operator="equal">
      <formula>0</formula>
    </cfRule>
  </conditionalFormatting>
  <conditionalFormatting sqref="H227">
    <cfRule type="cellIs" dxfId="20343" priority="51595" stopIfTrue="1" operator="equal">
      <formula>0</formula>
    </cfRule>
  </conditionalFormatting>
  <conditionalFormatting sqref="H227">
    <cfRule type="cellIs" dxfId="20342" priority="51594" stopIfTrue="1" operator="equal">
      <formula>0</formula>
    </cfRule>
  </conditionalFormatting>
  <conditionalFormatting sqref="H227">
    <cfRule type="cellIs" dxfId="20341" priority="51593" stopIfTrue="1" operator="equal">
      <formula>0</formula>
    </cfRule>
  </conditionalFormatting>
  <conditionalFormatting sqref="H227">
    <cfRule type="cellIs" dxfId="20340" priority="51592" stopIfTrue="1" operator="equal">
      <formula>0</formula>
    </cfRule>
  </conditionalFormatting>
  <conditionalFormatting sqref="H227">
    <cfRule type="cellIs" dxfId="20339" priority="51591" stopIfTrue="1" operator="equal">
      <formula>0</formula>
    </cfRule>
  </conditionalFormatting>
  <conditionalFormatting sqref="H227">
    <cfRule type="cellIs" dxfId="20338" priority="51590" stopIfTrue="1" operator="equal">
      <formula>0</formula>
    </cfRule>
  </conditionalFormatting>
  <conditionalFormatting sqref="H227">
    <cfRule type="cellIs" dxfId="20337" priority="51589" stopIfTrue="1" operator="equal">
      <formula>0</formula>
    </cfRule>
  </conditionalFormatting>
  <conditionalFormatting sqref="H227">
    <cfRule type="cellIs" dxfId="20336" priority="51588" stopIfTrue="1" operator="equal">
      <formula>0</formula>
    </cfRule>
  </conditionalFormatting>
  <conditionalFormatting sqref="H227">
    <cfRule type="cellIs" dxfId="20335" priority="51587" stopIfTrue="1" operator="equal">
      <formula>0</formula>
    </cfRule>
  </conditionalFormatting>
  <conditionalFormatting sqref="H227">
    <cfRule type="cellIs" dxfId="20334" priority="51586" stopIfTrue="1" operator="equal">
      <formula>0</formula>
    </cfRule>
  </conditionalFormatting>
  <conditionalFormatting sqref="H227">
    <cfRule type="cellIs" dxfId="20333" priority="51585" stopIfTrue="1" operator="equal">
      <formula>0</formula>
    </cfRule>
  </conditionalFormatting>
  <conditionalFormatting sqref="H227">
    <cfRule type="cellIs" dxfId="20332" priority="51584" stopIfTrue="1" operator="equal">
      <formula>0</formula>
    </cfRule>
  </conditionalFormatting>
  <conditionalFormatting sqref="H227">
    <cfRule type="cellIs" dxfId="20331" priority="51583" stopIfTrue="1" operator="equal">
      <formula>0</formula>
    </cfRule>
  </conditionalFormatting>
  <conditionalFormatting sqref="H227">
    <cfRule type="cellIs" dxfId="20330" priority="51582" stopIfTrue="1" operator="equal">
      <formula>0</formula>
    </cfRule>
  </conditionalFormatting>
  <conditionalFormatting sqref="H227">
    <cfRule type="cellIs" dxfId="20329" priority="51581" stopIfTrue="1" operator="equal">
      <formula>0</formula>
    </cfRule>
  </conditionalFormatting>
  <conditionalFormatting sqref="H227">
    <cfRule type="cellIs" dxfId="20328" priority="51580" stopIfTrue="1" operator="equal">
      <formula>0</formula>
    </cfRule>
  </conditionalFormatting>
  <conditionalFormatting sqref="H227">
    <cfRule type="cellIs" dxfId="20327" priority="51579" stopIfTrue="1" operator="equal">
      <formula>0</formula>
    </cfRule>
  </conditionalFormatting>
  <conditionalFormatting sqref="H227">
    <cfRule type="cellIs" dxfId="20326" priority="51578" stopIfTrue="1" operator="equal">
      <formula>0</formula>
    </cfRule>
  </conditionalFormatting>
  <conditionalFormatting sqref="H227">
    <cfRule type="cellIs" dxfId="20325" priority="51577" stopIfTrue="1" operator="equal">
      <formula>0</formula>
    </cfRule>
  </conditionalFormatting>
  <conditionalFormatting sqref="H227">
    <cfRule type="cellIs" dxfId="20324" priority="51576" stopIfTrue="1" operator="equal">
      <formula>0</formula>
    </cfRule>
  </conditionalFormatting>
  <conditionalFormatting sqref="H227">
    <cfRule type="cellIs" dxfId="20323" priority="51575" stopIfTrue="1" operator="equal">
      <formula>0</formula>
    </cfRule>
  </conditionalFormatting>
  <conditionalFormatting sqref="H227">
    <cfRule type="cellIs" dxfId="20322" priority="51574" stopIfTrue="1" operator="equal">
      <formula>0</formula>
    </cfRule>
  </conditionalFormatting>
  <conditionalFormatting sqref="H227">
    <cfRule type="cellIs" dxfId="20321" priority="51573" stopIfTrue="1" operator="equal">
      <formula>0</formula>
    </cfRule>
  </conditionalFormatting>
  <conditionalFormatting sqref="H227">
    <cfRule type="cellIs" dxfId="20320" priority="51572" stopIfTrue="1" operator="equal">
      <formula>0</formula>
    </cfRule>
  </conditionalFormatting>
  <conditionalFormatting sqref="H227">
    <cfRule type="cellIs" dxfId="20319" priority="51571" stopIfTrue="1" operator="equal">
      <formula>0</formula>
    </cfRule>
  </conditionalFormatting>
  <conditionalFormatting sqref="H227">
    <cfRule type="cellIs" dxfId="20318" priority="51570" stopIfTrue="1" operator="equal">
      <formula>0</formula>
    </cfRule>
  </conditionalFormatting>
  <conditionalFormatting sqref="H227">
    <cfRule type="cellIs" dxfId="20317" priority="51569" stopIfTrue="1" operator="equal">
      <formula>0</formula>
    </cfRule>
  </conditionalFormatting>
  <conditionalFormatting sqref="H227">
    <cfRule type="cellIs" dxfId="20316" priority="51568" stopIfTrue="1" operator="equal">
      <formula>0</formula>
    </cfRule>
  </conditionalFormatting>
  <conditionalFormatting sqref="H227">
    <cfRule type="cellIs" dxfId="20315" priority="51567" stopIfTrue="1" operator="equal">
      <formula>0</formula>
    </cfRule>
  </conditionalFormatting>
  <conditionalFormatting sqref="H227">
    <cfRule type="cellIs" dxfId="20314" priority="51566" stopIfTrue="1" operator="equal">
      <formula>0</formula>
    </cfRule>
  </conditionalFormatting>
  <conditionalFormatting sqref="H227">
    <cfRule type="cellIs" dxfId="20313" priority="51565" stopIfTrue="1" operator="equal">
      <formula>0</formula>
    </cfRule>
  </conditionalFormatting>
  <conditionalFormatting sqref="H227">
    <cfRule type="cellIs" dxfId="20312" priority="51564" stopIfTrue="1" operator="equal">
      <formula>0</formula>
    </cfRule>
  </conditionalFormatting>
  <conditionalFormatting sqref="H227">
    <cfRule type="cellIs" dxfId="20311" priority="51563" stopIfTrue="1" operator="equal">
      <formula>0</formula>
    </cfRule>
  </conditionalFormatting>
  <conditionalFormatting sqref="H227">
    <cfRule type="cellIs" dxfId="20310" priority="51562" stopIfTrue="1" operator="equal">
      <formula>0</formula>
    </cfRule>
  </conditionalFormatting>
  <conditionalFormatting sqref="H227">
    <cfRule type="cellIs" dxfId="20309" priority="51561" stopIfTrue="1" operator="equal">
      <formula>0</formula>
    </cfRule>
  </conditionalFormatting>
  <conditionalFormatting sqref="H227">
    <cfRule type="cellIs" dxfId="20308" priority="51560" stopIfTrue="1" operator="equal">
      <formula>0</formula>
    </cfRule>
  </conditionalFormatting>
  <conditionalFormatting sqref="H227">
    <cfRule type="cellIs" dxfId="20307" priority="51559" stopIfTrue="1" operator="equal">
      <formula>0</formula>
    </cfRule>
  </conditionalFormatting>
  <conditionalFormatting sqref="H227">
    <cfRule type="cellIs" dxfId="20306" priority="51558" stopIfTrue="1" operator="equal">
      <formula>0</formula>
    </cfRule>
  </conditionalFormatting>
  <conditionalFormatting sqref="H227">
    <cfRule type="cellIs" dxfId="20305" priority="51557" stopIfTrue="1" operator="equal">
      <formula>0</formula>
    </cfRule>
  </conditionalFormatting>
  <conditionalFormatting sqref="H227">
    <cfRule type="cellIs" dxfId="20304" priority="51556" stopIfTrue="1" operator="equal">
      <formula>0</formula>
    </cfRule>
  </conditionalFormatting>
  <conditionalFormatting sqref="H227">
    <cfRule type="cellIs" dxfId="20303" priority="51555" stopIfTrue="1" operator="equal">
      <formula>0</formula>
    </cfRule>
  </conditionalFormatting>
  <conditionalFormatting sqref="H227">
    <cfRule type="cellIs" dxfId="20302" priority="51554" stopIfTrue="1" operator="equal">
      <formula>0</formula>
    </cfRule>
  </conditionalFormatting>
  <conditionalFormatting sqref="H227">
    <cfRule type="cellIs" dxfId="20301" priority="51553" stopIfTrue="1" operator="equal">
      <formula>0</formula>
    </cfRule>
  </conditionalFormatting>
  <conditionalFormatting sqref="H227">
    <cfRule type="cellIs" dxfId="20300" priority="51552" stopIfTrue="1" operator="equal">
      <formula>0</formula>
    </cfRule>
  </conditionalFormatting>
  <conditionalFormatting sqref="H227">
    <cfRule type="cellIs" dxfId="20299" priority="51551" stopIfTrue="1" operator="equal">
      <formula>0</formula>
    </cfRule>
  </conditionalFormatting>
  <conditionalFormatting sqref="H227">
    <cfRule type="cellIs" dxfId="20298" priority="51550" stopIfTrue="1" operator="equal">
      <formula>0</formula>
    </cfRule>
  </conditionalFormatting>
  <conditionalFormatting sqref="H227">
    <cfRule type="cellIs" dxfId="20297" priority="51549" stopIfTrue="1" operator="equal">
      <formula>0</formula>
    </cfRule>
  </conditionalFormatting>
  <conditionalFormatting sqref="H227">
    <cfRule type="cellIs" dxfId="20296" priority="51548" stopIfTrue="1" operator="equal">
      <formula>0</formula>
    </cfRule>
  </conditionalFormatting>
  <conditionalFormatting sqref="H227">
    <cfRule type="cellIs" dxfId="20295" priority="51547" stopIfTrue="1" operator="equal">
      <formula>0</formula>
    </cfRule>
  </conditionalFormatting>
  <conditionalFormatting sqref="H227">
    <cfRule type="cellIs" dxfId="20294" priority="51546" stopIfTrue="1" operator="equal">
      <formula>0</formula>
    </cfRule>
  </conditionalFormatting>
  <conditionalFormatting sqref="H227">
    <cfRule type="cellIs" dxfId="20293" priority="51545" stopIfTrue="1" operator="equal">
      <formula>0</formula>
    </cfRule>
  </conditionalFormatting>
  <conditionalFormatting sqref="H227">
    <cfRule type="cellIs" dxfId="20292" priority="51544" stopIfTrue="1" operator="equal">
      <formula>0</formula>
    </cfRule>
  </conditionalFormatting>
  <conditionalFormatting sqref="H227">
    <cfRule type="cellIs" dxfId="20291" priority="51543" stopIfTrue="1" operator="equal">
      <formula>0</formula>
    </cfRule>
  </conditionalFormatting>
  <conditionalFormatting sqref="H227">
    <cfRule type="cellIs" dxfId="20290" priority="51542" stopIfTrue="1" operator="equal">
      <formula>0</formula>
    </cfRule>
  </conditionalFormatting>
  <conditionalFormatting sqref="H227">
    <cfRule type="cellIs" dxfId="20289" priority="51541" stopIfTrue="1" operator="equal">
      <formula>0</formula>
    </cfRule>
  </conditionalFormatting>
  <conditionalFormatting sqref="H227">
    <cfRule type="cellIs" dxfId="20288" priority="51540" stopIfTrue="1" operator="equal">
      <formula>0</formula>
    </cfRule>
  </conditionalFormatting>
  <conditionalFormatting sqref="H227">
    <cfRule type="cellIs" dxfId="20287" priority="51539" stopIfTrue="1" operator="equal">
      <formula>0</formula>
    </cfRule>
  </conditionalFormatting>
  <conditionalFormatting sqref="H227">
    <cfRule type="cellIs" dxfId="20286" priority="51538" stopIfTrue="1" operator="equal">
      <formula>0</formula>
    </cfRule>
  </conditionalFormatting>
  <conditionalFormatting sqref="H227">
    <cfRule type="cellIs" dxfId="20285" priority="51537" stopIfTrue="1" operator="equal">
      <formula>0</formula>
    </cfRule>
  </conditionalFormatting>
  <conditionalFormatting sqref="H227">
    <cfRule type="cellIs" dxfId="20284" priority="51536" stopIfTrue="1" operator="equal">
      <formula>0</formula>
    </cfRule>
  </conditionalFormatting>
  <conditionalFormatting sqref="H227">
    <cfRule type="cellIs" dxfId="20283" priority="51535" stopIfTrue="1" operator="equal">
      <formula>0</formula>
    </cfRule>
  </conditionalFormatting>
  <conditionalFormatting sqref="H227">
    <cfRule type="cellIs" dxfId="20282" priority="51534" stopIfTrue="1" operator="equal">
      <formula>0</formula>
    </cfRule>
  </conditionalFormatting>
  <conditionalFormatting sqref="H227">
    <cfRule type="cellIs" dxfId="20281" priority="51533" stopIfTrue="1" operator="equal">
      <formula>0</formula>
    </cfRule>
  </conditionalFormatting>
  <conditionalFormatting sqref="H227">
    <cfRule type="cellIs" dxfId="20280" priority="51532" stopIfTrue="1" operator="equal">
      <formula>0</formula>
    </cfRule>
  </conditionalFormatting>
  <conditionalFormatting sqref="H227">
    <cfRule type="cellIs" dxfId="20279" priority="51531" stopIfTrue="1" operator="equal">
      <formula>0</formula>
    </cfRule>
  </conditionalFormatting>
  <conditionalFormatting sqref="H227">
    <cfRule type="cellIs" dxfId="20278" priority="51530" stopIfTrue="1" operator="equal">
      <formula>0</formula>
    </cfRule>
  </conditionalFormatting>
  <conditionalFormatting sqref="H227">
    <cfRule type="cellIs" dxfId="20277" priority="51529" stopIfTrue="1" operator="equal">
      <formula>0</formula>
    </cfRule>
  </conditionalFormatting>
  <conditionalFormatting sqref="H227">
    <cfRule type="cellIs" dxfId="20276" priority="51528" stopIfTrue="1" operator="equal">
      <formula>0</formula>
    </cfRule>
  </conditionalFormatting>
  <conditionalFormatting sqref="H227">
    <cfRule type="cellIs" dxfId="20275" priority="51527" stopIfTrue="1" operator="equal">
      <formula>0</formula>
    </cfRule>
  </conditionalFormatting>
  <conditionalFormatting sqref="H227">
    <cfRule type="cellIs" dxfId="20274" priority="51526" stopIfTrue="1" operator="equal">
      <formula>0</formula>
    </cfRule>
  </conditionalFormatting>
  <conditionalFormatting sqref="H227">
    <cfRule type="cellIs" dxfId="20273" priority="51525" stopIfTrue="1" operator="equal">
      <formula>0</formula>
    </cfRule>
  </conditionalFormatting>
  <conditionalFormatting sqref="H227">
    <cfRule type="cellIs" dxfId="20272" priority="51524" stopIfTrue="1" operator="equal">
      <formula>0</formula>
    </cfRule>
  </conditionalFormatting>
  <conditionalFormatting sqref="H227">
    <cfRule type="cellIs" dxfId="20271" priority="51523" stopIfTrue="1" operator="equal">
      <formula>0</formula>
    </cfRule>
  </conditionalFormatting>
  <conditionalFormatting sqref="H227">
    <cfRule type="cellIs" dxfId="20270" priority="51522" stopIfTrue="1" operator="equal">
      <formula>0</formula>
    </cfRule>
  </conditionalFormatting>
  <conditionalFormatting sqref="H227">
    <cfRule type="cellIs" dxfId="20269" priority="51521" stopIfTrue="1" operator="equal">
      <formula>0</formula>
    </cfRule>
  </conditionalFormatting>
  <conditionalFormatting sqref="H227">
    <cfRule type="cellIs" dxfId="20268" priority="51520" stopIfTrue="1" operator="equal">
      <formula>0</formula>
    </cfRule>
  </conditionalFormatting>
  <conditionalFormatting sqref="H227">
    <cfRule type="cellIs" dxfId="20267" priority="51519" stopIfTrue="1" operator="equal">
      <formula>0</formula>
    </cfRule>
  </conditionalFormatting>
  <conditionalFormatting sqref="H227">
    <cfRule type="cellIs" dxfId="20266" priority="51518" stopIfTrue="1" operator="equal">
      <formula>0</formula>
    </cfRule>
  </conditionalFormatting>
  <conditionalFormatting sqref="H227">
    <cfRule type="cellIs" dxfId="20265" priority="51517" stopIfTrue="1" operator="equal">
      <formula>0</formula>
    </cfRule>
  </conditionalFormatting>
  <conditionalFormatting sqref="H227">
    <cfRule type="cellIs" dxfId="20264" priority="51516" stopIfTrue="1" operator="equal">
      <formula>0</formula>
    </cfRule>
  </conditionalFormatting>
  <conditionalFormatting sqref="H227">
    <cfRule type="cellIs" dxfId="20263" priority="51515" stopIfTrue="1" operator="equal">
      <formula>0</formula>
    </cfRule>
  </conditionalFormatting>
  <conditionalFormatting sqref="H227">
    <cfRule type="cellIs" dxfId="20262" priority="51514" stopIfTrue="1" operator="equal">
      <formula>0</formula>
    </cfRule>
  </conditionalFormatting>
  <conditionalFormatting sqref="H227">
    <cfRule type="cellIs" dxfId="20261" priority="51513" stopIfTrue="1" operator="equal">
      <formula>0</formula>
    </cfRule>
  </conditionalFormatting>
  <conditionalFormatting sqref="H227">
    <cfRule type="cellIs" dxfId="20260" priority="51512" stopIfTrue="1" operator="equal">
      <formula>0</formula>
    </cfRule>
  </conditionalFormatting>
  <conditionalFormatting sqref="H227">
    <cfRule type="cellIs" dxfId="20259" priority="51511" stopIfTrue="1" operator="equal">
      <formula>0</formula>
    </cfRule>
  </conditionalFormatting>
  <conditionalFormatting sqref="H227">
    <cfRule type="cellIs" dxfId="20258" priority="51510" stopIfTrue="1" operator="equal">
      <formula>0</formula>
    </cfRule>
  </conditionalFormatting>
  <conditionalFormatting sqref="H227">
    <cfRule type="cellIs" dxfId="20257" priority="51509" stopIfTrue="1" operator="equal">
      <formula>0</formula>
    </cfRule>
  </conditionalFormatting>
  <conditionalFormatting sqref="H227">
    <cfRule type="cellIs" dxfId="20256" priority="51508" stopIfTrue="1" operator="equal">
      <formula>0</formula>
    </cfRule>
  </conditionalFormatting>
  <conditionalFormatting sqref="H227">
    <cfRule type="cellIs" dxfId="20255" priority="51507" stopIfTrue="1" operator="equal">
      <formula>0</formula>
    </cfRule>
  </conditionalFormatting>
  <conditionalFormatting sqref="H227">
    <cfRule type="cellIs" dxfId="20254" priority="51506" stopIfTrue="1" operator="equal">
      <formula>0</formula>
    </cfRule>
  </conditionalFormatting>
  <conditionalFormatting sqref="H227">
    <cfRule type="cellIs" dxfId="20253" priority="51505" stopIfTrue="1" operator="equal">
      <formula>0</formula>
    </cfRule>
  </conditionalFormatting>
  <conditionalFormatting sqref="H227">
    <cfRule type="cellIs" dxfId="20252" priority="51504" stopIfTrue="1" operator="equal">
      <formula>0</formula>
    </cfRule>
  </conditionalFormatting>
  <conditionalFormatting sqref="H227">
    <cfRule type="cellIs" dxfId="20251" priority="51503" stopIfTrue="1" operator="equal">
      <formula>0</formula>
    </cfRule>
  </conditionalFormatting>
  <conditionalFormatting sqref="H227">
    <cfRule type="cellIs" dxfId="20250" priority="51502" stopIfTrue="1" operator="equal">
      <formula>0</formula>
    </cfRule>
  </conditionalFormatting>
  <conditionalFormatting sqref="H227">
    <cfRule type="cellIs" dxfId="20249" priority="51501" stopIfTrue="1" operator="equal">
      <formula>0</formula>
    </cfRule>
  </conditionalFormatting>
  <conditionalFormatting sqref="H227">
    <cfRule type="cellIs" dxfId="20248" priority="51500" stopIfTrue="1" operator="equal">
      <formula>0</formula>
    </cfRule>
  </conditionalFormatting>
  <conditionalFormatting sqref="H227">
    <cfRule type="cellIs" dxfId="20247" priority="51499" stopIfTrue="1" operator="equal">
      <formula>0</formula>
    </cfRule>
  </conditionalFormatting>
  <conditionalFormatting sqref="H227">
    <cfRule type="cellIs" dxfId="20246" priority="51498" stopIfTrue="1" operator="equal">
      <formula>0</formula>
    </cfRule>
  </conditionalFormatting>
  <conditionalFormatting sqref="H227">
    <cfRule type="cellIs" dxfId="20245" priority="51497" stopIfTrue="1" operator="equal">
      <formula>0</formula>
    </cfRule>
  </conditionalFormatting>
  <conditionalFormatting sqref="H227">
    <cfRule type="cellIs" dxfId="20244" priority="51496" stopIfTrue="1" operator="equal">
      <formula>0</formula>
    </cfRule>
  </conditionalFormatting>
  <conditionalFormatting sqref="H227">
    <cfRule type="cellIs" dxfId="20243" priority="51495" stopIfTrue="1" operator="equal">
      <formula>0</formula>
    </cfRule>
  </conditionalFormatting>
  <conditionalFormatting sqref="H227">
    <cfRule type="cellIs" dxfId="20242" priority="51494" stopIfTrue="1" operator="equal">
      <formula>0</formula>
    </cfRule>
  </conditionalFormatting>
  <conditionalFormatting sqref="H227">
    <cfRule type="cellIs" dxfId="20241" priority="51493" stopIfTrue="1" operator="equal">
      <formula>0</formula>
    </cfRule>
  </conditionalFormatting>
  <conditionalFormatting sqref="H227">
    <cfRule type="cellIs" dxfId="20240" priority="51492" stopIfTrue="1" operator="equal">
      <formula>0</formula>
    </cfRule>
  </conditionalFormatting>
  <conditionalFormatting sqref="H227">
    <cfRule type="cellIs" dxfId="20239" priority="51491" stopIfTrue="1" operator="equal">
      <formula>0</formula>
    </cfRule>
  </conditionalFormatting>
  <conditionalFormatting sqref="H227">
    <cfRule type="cellIs" dxfId="20238" priority="51490" stopIfTrue="1" operator="equal">
      <formula>0</formula>
    </cfRule>
  </conditionalFormatting>
  <conditionalFormatting sqref="H227">
    <cfRule type="cellIs" dxfId="20237" priority="51489" stopIfTrue="1" operator="equal">
      <formula>0</formula>
    </cfRule>
  </conditionalFormatting>
  <conditionalFormatting sqref="H227">
    <cfRule type="cellIs" dxfId="20236" priority="51488" stopIfTrue="1" operator="equal">
      <formula>0</formula>
    </cfRule>
  </conditionalFormatting>
  <conditionalFormatting sqref="H227">
    <cfRule type="cellIs" dxfId="20235" priority="51487" stopIfTrue="1" operator="equal">
      <formula>0</formula>
    </cfRule>
  </conditionalFormatting>
  <conditionalFormatting sqref="H227">
    <cfRule type="cellIs" dxfId="20234" priority="51486" stopIfTrue="1" operator="equal">
      <formula>0</formula>
    </cfRule>
  </conditionalFormatting>
  <conditionalFormatting sqref="H227">
    <cfRule type="cellIs" dxfId="20233" priority="51485" stopIfTrue="1" operator="equal">
      <formula>0</formula>
    </cfRule>
  </conditionalFormatting>
  <conditionalFormatting sqref="H227">
    <cfRule type="cellIs" dxfId="20232" priority="51484" stopIfTrue="1" operator="equal">
      <formula>0</formula>
    </cfRule>
  </conditionalFormatting>
  <conditionalFormatting sqref="H227">
    <cfRule type="cellIs" dxfId="20231" priority="51483" stopIfTrue="1" operator="equal">
      <formula>0</formula>
    </cfRule>
  </conditionalFormatting>
  <conditionalFormatting sqref="H227">
    <cfRule type="cellIs" dxfId="20230" priority="51482" stopIfTrue="1" operator="equal">
      <formula>0</formula>
    </cfRule>
  </conditionalFormatting>
  <conditionalFormatting sqref="H227">
    <cfRule type="cellIs" dxfId="20229" priority="51481" stopIfTrue="1" operator="equal">
      <formula>0</formula>
    </cfRule>
  </conditionalFormatting>
  <conditionalFormatting sqref="H227">
    <cfRule type="cellIs" dxfId="20228" priority="51480" stopIfTrue="1" operator="equal">
      <formula>0</formula>
    </cfRule>
  </conditionalFormatting>
  <conditionalFormatting sqref="H227">
    <cfRule type="cellIs" dxfId="20227" priority="51479" stopIfTrue="1" operator="equal">
      <formula>0</formula>
    </cfRule>
  </conditionalFormatting>
  <conditionalFormatting sqref="H227">
    <cfRule type="cellIs" dxfId="20226" priority="51478" stopIfTrue="1" operator="equal">
      <formula>0</formula>
    </cfRule>
  </conditionalFormatting>
  <conditionalFormatting sqref="H227">
    <cfRule type="cellIs" dxfId="20225" priority="51477" stopIfTrue="1" operator="equal">
      <formula>0</formula>
    </cfRule>
  </conditionalFormatting>
  <conditionalFormatting sqref="H227">
    <cfRule type="cellIs" dxfId="20224" priority="51476" stopIfTrue="1" operator="equal">
      <formula>0</formula>
    </cfRule>
  </conditionalFormatting>
  <conditionalFormatting sqref="H227">
    <cfRule type="cellIs" dxfId="20223" priority="51475" stopIfTrue="1" operator="equal">
      <formula>0</formula>
    </cfRule>
  </conditionalFormatting>
  <conditionalFormatting sqref="H227">
    <cfRule type="cellIs" dxfId="20222" priority="51474" stopIfTrue="1" operator="equal">
      <formula>0</formula>
    </cfRule>
  </conditionalFormatting>
  <conditionalFormatting sqref="H227">
    <cfRule type="cellIs" dxfId="20221" priority="51473" stopIfTrue="1" operator="equal">
      <formula>0</formula>
    </cfRule>
  </conditionalFormatting>
  <conditionalFormatting sqref="H227">
    <cfRule type="cellIs" dxfId="20220" priority="51472" stopIfTrue="1" operator="equal">
      <formula>0</formula>
    </cfRule>
  </conditionalFormatting>
  <conditionalFormatting sqref="H227">
    <cfRule type="cellIs" dxfId="20219" priority="51471" stopIfTrue="1" operator="equal">
      <formula>0</formula>
    </cfRule>
  </conditionalFormatting>
  <conditionalFormatting sqref="H227">
    <cfRule type="cellIs" dxfId="20218" priority="51470" stopIfTrue="1" operator="equal">
      <formula>0</formula>
    </cfRule>
  </conditionalFormatting>
  <conditionalFormatting sqref="H227">
    <cfRule type="cellIs" dxfId="20217" priority="51469" stopIfTrue="1" operator="equal">
      <formula>0</formula>
    </cfRule>
  </conditionalFormatting>
  <conditionalFormatting sqref="H227">
    <cfRule type="cellIs" dxfId="20216" priority="51468" stopIfTrue="1" operator="equal">
      <formula>0</formula>
    </cfRule>
  </conditionalFormatting>
  <conditionalFormatting sqref="H227">
    <cfRule type="cellIs" dxfId="20215" priority="51467" stopIfTrue="1" operator="equal">
      <formula>0</formula>
    </cfRule>
  </conditionalFormatting>
  <conditionalFormatting sqref="H227">
    <cfRule type="cellIs" dxfId="20214" priority="51466" stopIfTrue="1" operator="equal">
      <formula>0</formula>
    </cfRule>
  </conditionalFormatting>
  <conditionalFormatting sqref="H227">
    <cfRule type="cellIs" dxfId="20213" priority="51465" stopIfTrue="1" operator="equal">
      <formula>0</formula>
    </cfRule>
  </conditionalFormatting>
  <conditionalFormatting sqref="H227">
    <cfRule type="cellIs" dxfId="20212" priority="51464" stopIfTrue="1" operator="equal">
      <formula>0</formula>
    </cfRule>
  </conditionalFormatting>
  <conditionalFormatting sqref="H227">
    <cfRule type="cellIs" dxfId="20211" priority="51463" stopIfTrue="1" operator="equal">
      <formula>0</formula>
    </cfRule>
  </conditionalFormatting>
  <conditionalFormatting sqref="H227">
    <cfRule type="cellIs" dxfId="20210" priority="51462" stopIfTrue="1" operator="equal">
      <formula>0</formula>
    </cfRule>
  </conditionalFormatting>
  <conditionalFormatting sqref="H227">
    <cfRule type="cellIs" dxfId="20209" priority="51461" stopIfTrue="1" operator="equal">
      <formula>0</formula>
    </cfRule>
  </conditionalFormatting>
  <conditionalFormatting sqref="H227">
    <cfRule type="cellIs" dxfId="20208" priority="51460" stopIfTrue="1" operator="equal">
      <formula>0</formula>
    </cfRule>
  </conditionalFormatting>
  <conditionalFormatting sqref="H227">
    <cfRule type="cellIs" dxfId="20207" priority="51459" stopIfTrue="1" operator="equal">
      <formula>0</formula>
    </cfRule>
  </conditionalFormatting>
  <conditionalFormatting sqref="H227">
    <cfRule type="cellIs" dxfId="20206" priority="51458" stopIfTrue="1" operator="equal">
      <formula>0</formula>
    </cfRule>
  </conditionalFormatting>
  <conditionalFormatting sqref="H227">
    <cfRule type="cellIs" dxfId="20205" priority="51457" stopIfTrue="1" operator="equal">
      <formula>0</formula>
    </cfRule>
  </conditionalFormatting>
  <conditionalFormatting sqref="H227">
    <cfRule type="cellIs" dxfId="20204" priority="51456" stopIfTrue="1" operator="equal">
      <formula>0</formula>
    </cfRule>
  </conditionalFormatting>
  <conditionalFormatting sqref="H227">
    <cfRule type="cellIs" dxfId="20203" priority="51455" stopIfTrue="1" operator="equal">
      <formula>0</formula>
    </cfRule>
  </conditionalFormatting>
  <conditionalFormatting sqref="H227">
    <cfRule type="cellIs" dxfId="20202" priority="51454" stopIfTrue="1" operator="equal">
      <formula>0</formula>
    </cfRule>
  </conditionalFormatting>
  <conditionalFormatting sqref="H227">
    <cfRule type="cellIs" dxfId="20201" priority="51453" stopIfTrue="1" operator="equal">
      <formula>0</formula>
    </cfRule>
  </conditionalFormatting>
  <conditionalFormatting sqref="H227">
    <cfRule type="cellIs" dxfId="20200" priority="51452" stopIfTrue="1" operator="equal">
      <formula>0</formula>
    </cfRule>
  </conditionalFormatting>
  <conditionalFormatting sqref="H227">
    <cfRule type="cellIs" dxfId="20199" priority="51451" stopIfTrue="1" operator="equal">
      <formula>0</formula>
    </cfRule>
  </conditionalFormatting>
  <conditionalFormatting sqref="H227">
    <cfRule type="cellIs" dxfId="20198" priority="51450" stopIfTrue="1" operator="equal">
      <formula>0</formula>
    </cfRule>
  </conditionalFormatting>
  <conditionalFormatting sqref="H227">
    <cfRule type="cellIs" dxfId="20197" priority="51449" stopIfTrue="1" operator="equal">
      <formula>0</formula>
    </cfRule>
  </conditionalFormatting>
  <conditionalFormatting sqref="H227">
    <cfRule type="cellIs" dxfId="20196" priority="51448" stopIfTrue="1" operator="equal">
      <formula>0</formula>
    </cfRule>
  </conditionalFormatting>
  <conditionalFormatting sqref="H227">
    <cfRule type="cellIs" dxfId="20195" priority="51447" stopIfTrue="1" operator="equal">
      <formula>0</formula>
    </cfRule>
  </conditionalFormatting>
  <conditionalFormatting sqref="H227">
    <cfRule type="cellIs" dxfId="20194" priority="51446" stopIfTrue="1" operator="equal">
      <formula>0</formula>
    </cfRule>
  </conditionalFormatting>
  <conditionalFormatting sqref="H227">
    <cfRule type="cellIs" dxfId="20193" priority="51445" stopIfTrue="1" operator="equal">
      <formula>0</formula>
    </cfRule>
  </conditionalFormatting>
  <conditionalFormatting sqref="H227">
    <cfRule type="cellIs" dxfId="20192" priority="51444" stopIfTrue="1" operator="equal">
      <formula>0</formula>
    </cfRule>
  </conditionalFormatting>
  <conditionalFormatting sqref="H227">
    <cfRule type="cellIs" dxfId="20191" priority="51443" stopIfTrue="1" operator="equal">
      <formula>0</formula>
    </cfRule>
  </conditionalFormatting>
  <conditionalFormatting sqref="H227">
    <cfRule type="cellIs" dxfId="20190" priority="51442" stopIfTrue="1" operator="equal">
      <formula>0</formula>
    </cfRule>
  </conditionalFormatting>
  <conditionalFormatting sqref="H227">
    <cfRule type="cellIs" dxfId="20189" priority="51441" stopIfTrue="1" operator="equal">
      <formula>0</formula>
    </cfRule>
  </conditionalFormatting>
  <conditionalFormatting sqref="H227">
    <cfRule type="cellIs" dxfId="20188" priority="51440" stopIfTrue="1" operator="equal">
      <formula>0</formula>
    </cfRule>
  </conditionalFormatting>
  <conditionalFormatting sqref="H227">
    <cfRule type="cellIs" dxfId="20187" priority="51439" stopIfTrue="1" operator="equal">
      <formula>0</formula>
    </cfRule>
  </conditionalFormatting>
  <conditionalFormatting sqref="H227">
    <cfRule type="cellIs" dxfId="20186" priority="51438" stopIfTrue="1" operator="equal">
      <formula>0</formula>
    </cfRule>
  </conditionalFormatting>
  <conditionalFormatting sqref="H227">
    <cfRule type="cellIs" dxfId="20185" priority="51437" stopIfTrue="1" operator="equal">
      <formula>0</formula>
    </cfRule>
  </conditionalFormatting>
  <conditionalFormatting sqref="H227">
    <cfRule type="cellIs" dxfId="20184" priority="51436" stopIfTrue="1" operator="equal">
      <formula>0</formula>
    </cfRule>
  </conditionalFormatting>
  <conditionalFormatting sqref="H227">
    <cfRule type="cellIs" dxfId="20183" priority="51435" stopIfTrue="1" operator="equal">
      <formula>0</formula>
    </cfRule>
  </conditionalFormatting>
  <conditionalFormatting sqref="H227">
    <cfRule type="cellIs" dxfId="20182" priority="51434" stopIfTrue="1" operator="equal">
      <formula>0</formula>
    </cfRule>
  </conditionalFormatting>
  <conditionalFormatting sqref="H227">
    <cfRule type="cellIs" dxfId="20181" priority="51433" stopIfTrue="1" operator="equal">
      <formula>0</formula>
    </cfRule>
  </conditionalFormatting>
  <conditionalFormatting sqref="H227">
    <cfRule type="cellIs" dxfId="20180" priority="51432" stopIfTrue="1" operator="equal">
      <formula>0</formula>
    </cfRule>
  </conditionalFormatting>
  <conditionalFormatting sqref="H227">
    <cfRule type="cellIs" dxfId="20179" priority="51431" stopIfTrue="1" operator="equal">
      <formula>0</formula>
    </cfRule>
  </conditionalFormatting>
  <conditionalFormatting sqref="H227">
    <cfRule type="cellIs" dxfId="20178" priority="51430" stopIfTrue="1" operator="equal">
      <formula>0</formula>
    </cfRule>
  </conditionalFormatting>
  <conditionalFormatting sqref="H227">
    <cfRule type="cellIs" dxfId="20177" priority="51429" stopIfTrue="1" operator="equal">
      <formula>0</formula>
    </cfRule>
  </conditionalFormatting>
  <conditionalFormatting sqref="H227">
    <cfRule type="cellIs" dxfId="20176" priority="51428" stopIfTrue="1" operator="equal">
      <formula>0</formula>
    </cfRule>
  </conditionalFormatting>
  <conditionalFormatting sqref="H227">
    <cfRule type="cellIs" dxfId="20175" priority="51427" stopIfTrue="1" operator="equal">
      <formula>0</formula>
    </cfRule>
  </conditionalFormatting>
  <conditionalFormatting sqref="H227">
    <cfRule type="cellIs" dxfId="20174" priority="51426" stopIfTrue="1" operator="equal">
      <formula>0</formula>
    </cfRule>
  </conditionalFormatting>
  <conditionalFormatting sqref="H227">
    <cfRule type="cellIs" dxfId="20173" priority="51425" stopIfTrue="1" operator="equal">
      <formula>0</formula>
    </cfRule>
  </conditionalFormatting>
  <conditionalFormatting sqref="H227">
    <cfRule type="cellIs" dxfId="20172" priority="51424" stopIfTrue="1" operator="equal">
      <formula>0</formula>
    </cfRule>
  </conditionalFormatting>
  <conditionalFormatting sqref="H227">
    <cfRule type="cellIs" dxfId="20171" priority="51423" stopIfTrue="1" operator="equal">
      <formula>0</formula>
    </cfRule>
  </conditionalFormatting>
  <conditionalFormatting sqref="H227">
    <cfRule type="cellIs" dxfId="20170" priority="51422" stopIfTrue="1" operator="equal">
      <formula>0</formula>
    </cfRule>
  </conditionalFormatting>
  <conditionalFormatting sqref="H227">
    <cfRule type="cellIs" dxfId="20169" priority="51421" stopIfTrue="1" operator="equal">
      <formula>0</formula>
    </cfRule>
  </conditionalFormatting>
  <conditionalFormatting sqref="H227">
    <cfRule type="cellIs" dxfId="20168" priority="51420" stopIfTrue="1" operator="equal">
      <formula>0</formula>
    </cfRule>
  </conditionalFormatting>
  <conditionalFormatting sqref="H227">
    <cfRule type="cellIs" dxfId="20167" priority="51419" stopIfTrue="1" operator="equal">
      <formula>0</formula>
    </cfRule>
  </conditionalFormatting>
  <conditionalFormatting sqref="H227">
    <cfRule type="cellIs" dxfId="20166" priority="51418" stopIfTrue="1" operator="equal">
      <formula>0</formula>
    </cfRule>
  </conditionalFormatting>
  <conditionalFormatting sqref="H227">
    <cfRule type="cellIs" dxfId="20165" priority="51417" stopIfTrue="1" operator="equal">
      <formula>0</formula>
    </cfRule>
  </conditionalFormatting>
  <conditionalFormatting sqref="H227">
    <cfRule type="cellIs" dxfId="20164" priority="51416" stopIfTrue="1" operator="equal">
      <formula>0</formula>
    </cfRule>
  </conditionalFormatting>
  <conditionalFormatting sqref="H227">
    <cfRule type="cellIs" dxfId="20163" priority="51415" stopIfTrue="1" operator="equal">
      <formula>0</formula>
    </cfRule>
  </conditionalFormatting>
  <conditionalFormatting sqref="H227">
    <cfRule type="cellIs" dxfId="20162" priority="51414" stopIfTrue="1" operator="equal">
      <formula>0</formula>
    </cfRule>
  </conditionalFormatting>
  <conditionalFormatting sqref="H227">
    <cfRule type="cellIs" dxfId="20161" priority="51413" stopIfTrue="1" operator="equal">
      <formula>0</formula>
    </cfRule>
  </conditionalFormatting>
  <conditionalFormatting sqref="H227">
    <cfRule type="cellIs" dxfId="20160" priority="51412" stopIfTrue="1" operator="equal">
      <formula>0</formula>
    </cfRule>
  </conditionalFormatting>
  <conditionalFormatting sqref="H227">
    <cfRule type="cellIs" dxfId="20159" priority="51411" stopIfTrue="1" operator="equal">
      <formula>0</formula>
    </cfRule>
  </conditionalFormatting>
  <conditionalFormatting sqref="H227">
    <cfRule type="cellIs" dxfId="20158" priority="51410" stopIfTrue="1" operator="equal">
      <formula>0</formula>
    </cfRule>
  </conditionalFormatting>
  <conditionalFormatting sqref="H227">
    <cfRule type="cellIs" dxfId="20157" priority="51409" stopIfTrue="1" operator="equal">
      <formula>0</formula>
    </cfRule>
  </conditionalFormatting>
  <conditionalFormatting sqref="H227">
    <cfRule type="cellIs" dxfId="20156" priority="51408" stopIfTrue="1" operator="equal">
      <formula>0</formula>
    </cfRule>
  </conditionalFormatting>
  <conditionalFormatting sqref="H227">
    <cfRule type="cellIs" dxfId="20155" priority="51407" stopIfTrue="1" operator="equal">
      <formula>0</formula>
    </cfRule>
  </conditionalFormatting>
  <conditionalFormatting sqref="H227">
    <cfRule type="cellIs" dxfId="20154" priority="51406" stopIfTrue="1" operator="equal">
      <formula>0</formula>
    </cfRule>
  </conditionalFormatting>
  <conditionalFormatting sqref="H227">
    <cfRule type="cellIs" dxfId="20153" priority="51405" stopIfTrue="1" operator="equal">
      <formula>0</formula>
    </cfRule>
  </conditionalFormatting>
  <conditionalFormatting sqref="H227">
    <cfRule type="cellIs" dxfId="20152" priority="51404" stopIfTrue="1" operator="equal">
      <formula>0</formula>
    </cfRule>
  </conditionalFormatting>
  <conditionalFormatting sqref="H227">
    <cfRule type="cellIs" dxfId="20151" priority="51403" stopIfTrue="1" operator="equal">
      <formula>0</formula>
    </cfRule>
  </conditionalFormatting>
  <conditionalFormatting sqref="H227">
    <cfRule type="cellIs" dxfId="20150" priority="51402" stopIfTrue="1" operator="equal">
      <formula>0</formula>
    </cfRule>
  </conditionalFormatting>
  <conditionalFormatting sqref="H227">
    <cfRule type="cellIs" dxfId="20149" priority="51401" stopIfTrue="1" operator="equal">
      <formula>0</formula>
    </cfRule>
  </conditionalFormatting>
  <conditionalFormatting sqref="H227">
    <cfRule type="cellIs" dxfId="20148" priority="51400" stopIfTrue="1" operator="equal">
      <formula>0</formula>
    </cfRule>
  </conditionalFormatting>
  <conditionalFormatting sqref="H227">
    <cfRule type="cellIs" dxfId="20147" priority="51399" stopIfTrue="1" operator="equal">
      <formula>0</formula>
    </cfRule>
  </conditionalFormatting>
  <conditionalFormatting sqref="H227">
    <cfRule type="cellIs" dxfId="20146" priority="51398" stopIfTrue="1" operator="equal">
      <formula>0</formula>
    </cfRule>
  </conditionalFormatting>
  <conditionalFormatting sqref="H227">
    <cfRule type="cellIs" dxfId="20145" priority="51397" stopIfTrue="1" operator="equal">
      <formula>0</formula>
    </cfRule>
  </conditionalFormatting>
  <conditionalFormatting sqref="H227">
    <cfRule type="cellIs" dxfId="20144" priority="51396" stopIfTrue="1" operator="equal">
      <formula>0</formula>
    </cfRule>
  </conditionalFormatting>
  <conditionalFormatting sqref="H227">
    <cfRule type="cellIs" dxfId="20143" priority="51395" stopIfTrue="1" operator="equal">
      <formula>0</formula>
    </cfRule>
  </conditionalFormatting>
  <conditionalFormatting sqref="H227">
    <cfRule type="cellIs" dxfId="20142" priority="51394" stopIfTrue="1" operator="equal">
      <formula>0</formula>
    </cfRule>
  </conditionalFormatting>
  <conditionalFormatting sqref="H227">
    <cfRule type="cellIs" dxfId="20141" priority="51393" stopIfTrue="1" operator="equal">
      <formula>0</formula>
    </cfRule>
  </conditionalFormatting>
  <conditionalFormatting sqref="H227">
    <cfRule type="cellIs" dxfId="20140" priority="51392" stopIfTrue="1" operator="equal">
      <formula>0</formula>
    </cfRule>
  </conditionalFormatting>
  <conditionalFormatting sqref="H227">
    <cfRule type="cellIs" dxfId="20139" priority="51391" stopIfTrue="1" operator="equal">
      <formula>0</formula>
    </cfRule>
  </conditionalFormatting>
  <conditionalFormatting sqref="H227">
    <cfRule type="cellIs" dxfId="20138" priority="51390" stopIfTrue="1" operator="equal">
      <formula>0</formula>
    </cfRule>
  </conditionalFormatting>
  <conditionalFormatting sqref="H227">
    <cfRule type="cellIs" dxfId="20137" priority="51389" stopIfTrue="1" operator="equal">
      <formula>0</formula>
    </cfRule>
  </conditionalFormatting>
  <conditionalFormatting sqref="H227">
    <cfRule type="cellIs" dxfId="20136" priority="51388" stopIfTrue="1" operator="equal">
      <formula>0</formula>
    </cfRule>
  </conditionalFormatting>
  <conditionalFormatting sqref="H227">
    <cfRule type="cellIs" dxfId="20135" priority="51387" stopIfTrue="1" operator="equal">
      <formula>0</formula>
    </cfRule>
  </conditionalFormatting>
  <conditionalFormatting sqref="H227">
    <cfRule type="cellIs" dxfId="20134" priority="51386" stopIfTrue="1" operator="equal">
      <formula>0</formula>
    </cfRule>
  </conditionalFormatting>
  <conditionalFormatting sqref="H227">
    <cfRule type="cellIs" dxfId="20133" priority="51385" stopIfTrue="1" operator="equal">
      <formula>0</formula>
    </cfRule>
  </conditionalFormatting>
  <conditionalFormatting sqref="H227">
    <cfRule type="cellIs" dxfId="20132" priority="51384" stopIfTrue="1" operator="equal">
      <formula>0</formula>
    </cfRule>
  </conditionalFormatting>
  <conditionalFormatting sqref="H227">
    <cfRule type="cellIs" dxfId="20131" priority="51383" stopIfTrue="1" operator="equal">
      <formula>0</formula>
    </cfRule>
  </conditionalFormatting>
  <conditionalFormatting sqref="H227">
    <cfRule type="cellIs" dxfId="20130" priority="51382" stopIfTrue="1" operator="equal">
      <formula>0</formula>
    </cfRule>
  </conditionalFormatting>
  <conditionalFormatting sqref="H227">
    <cfRule type="cellIs" dxfId="20129" priority="51381" stopIfTrue="1" operator="equal">
      <formula>0</formula>
    </cfRule>
  </conditionalFormatting>
  <conditionalFormatting sqref="H227">
    <cfRule type="cellIs" dxfId="20128" priority="51380" stopIfTrue="1" operator="equal">
      <formula>0</formula>
    </cfRule>
  </conditionalFormatting>
  <conditionalFormatting sqref="H227">
    <cfRule type="cellIs" dxfId="20127" priority="51379" stopIfTrue="1" operator="equal">
      <formula>0</formula>
    </cfRule>
  </conditionalFormatting>
  <conditionalFormatting sqref="H227">
    <cfRule type="cellIs" dxfId="20126" priority="51378" stopIfTrue="1" operator="equal">
      <formula>0</formula>
    </cfRule>
  </conditionalFormatting>
  <conditionalFormatting sqref="H227">
    <cfRule type="cellIs" dxfId="20125" priority="51377" stopIfTrue="1" operator="equal">
      <formula>0</formula>
    </cfRule>
  </conditionalFormatting>
  <conditionalFormatting sqref="H227">
    <cfRule type="cellIs" dxfId="20124" priority="51376" stopIfTrue="1" operator="equal">
      <formula>0</formula>
    </cfRule>
  </conditionalFormatting>
  <conditionalFormatting sqref="H227">
    <cfRule type="cellIs" dxfId="20123" priority="51375" stopIfTrue="1" operator="equal">
      <formula>0</formula>
    </cfRule>
  </conditionalFormatting>
  <conditionalFormatting sqref="H227">
    <cfRule type="cellIs" dxfId="20122" priority="51374" stopIfTrue="1" operator="equal">
      <formula>0</formula>
    </cfRule>
  </conditionalFormatting>
  <conditionalFormatting sqref="H227">
    <cfRule type="cellIs" dxfId="20121" priority="51373" stopIfTrue="1" operator="equal">
      <formula>0</formula>
    </cfRule>
  </conditionalFormatting>
  <conditionalFormatting sqref="H227">
    <cfRule type="cellIs" dxfId="20120" priority="51372" stopIfTrue="1" operator="equal">
      <formula>0</formula>
    </cfRule>
  </conditionalFormatting>
  <conditionalFormatting sqref="H227">
    <cfRule type="cellIs" dxfId="20119" priority="51371" stopIfTrue="1" operator="equal">
      <formula>0</formula>
    </cfRule>
  </conditionalFormatting>
  <conditionalFormatting sqref="H227">
    <cfRule type="cellIs" dxfId="20118" priority="51370" stopIfTrue="1" operator="equal">
      <formula>0</formula>
    </cfRule>
  </conditionalFormatting>
  <conditionalFormatting sqref="H227">
    <cfRule type="cellIs" dxfId="20117" priority="51369" stopIfTrue="1" operator="equal">
      <formula>0</formula>
    </cfRule>
  </conditionalFormatting>
  <conditionalFormatting sqref="H227">
    <cfRule type="cellIs" dxfId="20116" priority="51368" stopIfTrue="1" operator="equal">
      <formula>0</formula>
    </cfRule>
  </conditionalFormatting>
  <conditionalFormatting sqref="H227">
    <cfRule type="cellIs" dxfId="20115" priority="51367" stopIfTrue="1" operator="equal">
      <formula>0</formula>
    </cfRule>
  </conditionalFormatting>
  <conditionalFormatting sqref="H227">
    <cfRule type="cellIs" dxfId="20114" priority="51366" stopIfTrue="1" operator="equal">
      <formula>0</formula>
    </cfRule>
  </conditionalFormatting>
  <conditionalFormatting sqref="H227">
    <cfRule type="cellIs" dxfId="20113" priority="51365" stopIfTrue="1" operator="equal">
      <formula>0</formula>
    </cfRule>
  </conditionalFormatting>
  <conditionalFormatting sqref="H227">
    <cfRule type="cellIs" dxfId="20112" priority="51364" stopIfTrue="1" operator="equal">
      <formula>0</formula>
    </cfRule>
  </conditionalFormatting>
  <conditionalFormatting sqref="H227">
    <cfRule type="cellIs" dxfId="20111" priority="51363" stopIfTrue="1" operator="equal">
      <formula>0</formula>
    </cfRule>
  </conditionalFormatting>
  <conditionalFormatting sqref="H227">
    <cfRule type="cellIs" dxfId="20110" priority="51362" stopIfTrue="1" operator="equal">
      <formula>0</formula>
    </cfRule>
  </conditionalFormatting>
  <conditionalFormatting sqref="H227">
    <cfRule type="cellIs" dxfId="20109" priority="51361" stopIfTrue="1" operator="equal">
      <formula>0</formula>
    </cfRule>
  </conditionalFormatting>
  <conditionalFormatting sqref="H227">
    <cfRule type="cellIs" dxfId="20108" priority="51360" stopIfTrue="1" operator="equal">
      <formula>0</formula>
    </cfRule>
  </conditionalFormatting>
  <conditionalFormatting sqref="H227">
    <cfRule type="cellIs" dxfId="20107" priority="51359" stopIfTrue="1" operator="equal">
      <formula>0</formula>
    </cfRule>
  </conditionalFormatting>
  <conditionalFormatting sqref="H227">
    <cfRule type="cellIs" dxfId="20106" priority="51358" stopIfTrue="1" operator="equal">
      <formula>0</formula>
    </cfRule>
  </conditionalFormatting>
  <conditionalFormatting sqref="H227">
    <cfRule type="cellIs" dxfId="20105" priority="51357" stopIfTrue="1" operator="equal">
      <formula>0</formula>
    </cfRule>
  </conditionalFormatting>
  <conditionalFormatting sqref="H227">
    <cfRule type="cellIs" dxfId="20104" priority="51356" stopIfTrue="1" operator="equal">
      <formula>0</formula>
    </cfRule>
  </conditionalFormatting>
  <conditionalFormatting sqref="H227">
    <cfRule type="cellIs" dxfId="20103" priority="51355" stopIfTrue="1" operator="equal">
      <formula>0</formula>
    </cfRule>
  </conditionalFormatting>
  <conditionalFormatting sqref="H227">
    <cfRule type="cellIs" dxfId="20102" priority="51354" stopIfTrue="1" operator="equal">
      <formula>0</formula>
    </cfRule>
  </conditionalFormatting>
  <conditionalFormatting sqref="H227">
    <cfRule type="cellIs" dxfId="20101" priority="51353" stopIfTrue="1" operator="equal">
      <formula>0</formula>
    </cfRule>
  </conditionalFormatting>
  <conditionalFormatting sqref="H227">
    <cfRule type="cellIs" dxfId="20100" priority="51352" stopIfTrue="1" operator="equal">
      <formula>0</formula>
    </cfRule>
  </conditionalFormatting>
  <conditionalFormatting sqref="H227">
    <cfRule type="cellIs" dxfId="20099" priority="51351" stopIfTrue="1" operator="equal">
      <formula>0</formula>
    </cfRule>
  </conditionalFormatting>
  <conditionalFormatting sqref="H227">
    <cfRule type="cellIs" dxfId="20098" priority="51350" stopIfTrue="1" operator="equal">
      <formula>0</formula>
    </cfRule>
  </conditionalFormatting>
  <conditionalFormatting sqref="H227">
    <cfRule type="cellIs" dxfId="20097" priority="51349" stopIfTrue="1" operator="equal">
      <formula>0</formula>
    </cfRule>
  </conditionalFormatting>
  <conditionalFormatting sqref="H227">
    <cfRule type="cellIs" dxfId="20096" priority="51348" stopIfTrue="1" operator="equal">
      <formula>0</formula>
    </cfRule>
  </conditionalFormatting>
  <conditionalFormatting sqref="H227">
    <cfRule type="cellIs" dxfId="20095" priority="51347" stopIfTrue="1" operator="equal">
      <formula>0</formula>
    </cfRule>
  </conditionalFormatting>
  <conditionalFormatting sqref="H227">
    <cfRule type="cellIs" dxfId="20094" priority="51346" stopIfTrue="1" operator="equal">
      <formula>0</formula>
    </cfRule>
  </conditionalFormatting>
  <conditionalFormatting sqref="H227">
    <cfRule type="cellIs" dxfId="20093" priority="51345" stopIfTrue="1" operator="equal">
      <formula>0</formula>
    </cfRule>
  </conditionalFormatting>
  <conditionalFormatting sqref="H227">
    <cfRule type="cellIs" dxfId="20092" priority="51344" stopIfTrue="1" operator="equal">
      <formula>0</formula>
    </cfRule>
  </conditionalFormatting>
  <conditionalFormatting sqref="H227">
    <cfRule type="cellIs" dxfId="20091" priority="51343" stopIfTrue="1" operator="equal">
      <formula>0</formula>
    </cfRule>
  </conditionalFormatting>
  <conditionalFormatting sqref="H227">
    <cfRule type="cellIs" dxfId="20090" priority="51342" stopIfTrue="1" operator="equal">
      <formula>0</formula>
    </cfRule>
  </conditionalFormatting>
  <conditionalFormatting sqref="H227">
    <cfRule type="cellIs" dxfId="20089" priority="51341" stopIfTrue="1" operator="equal">
      <formula>0</formula>
    </cfRule>
  </conditionalFormatting>
  <conditionalFormatting sqref="H227">
    <cfRule type="cellIs" dxfId="20088" priority="51340" stopIfTrue="1" operator="equal">
      <formula>0</formula>
    </cfRule>
  </conditionalFormatting>
  <conditionalFormatting sqref="H227">
    <cfRule type="cellIs" dxfId="20087" priority="51339" stopIfTrue="1" operator="equal">
      <formula>0</formula>
    </cfRule>
  </conditionalFormatting>
  <conditionalFormatting sqref="H227">
    <cfRule type="cellIs" dxfId="20086" priority="51338" stopIfTrue="1" operator="equal">
      <formula>0</formula>
    </cfRule>
  </conditionalFormatting>
  <conditionalFormatting sqref="H227">
    <cfRule type="cellIs" dxfId="20085" priority="51337" stopIfTrue="1" operator="equal">
      <formula>0</formula>
    </cfRule>
  </conditionalFormatting>
  <conditionalFormatting sqref="H227">
    <cfRule type="cellIs" dxfId="20084" priority="51336" stopIfTrue="1" operator="equal">
      <formula>0</formula>
    </cfRule>
  </conditionalFormatting>
  <conditionalFormatting sqref="H227">
    <cfRule type="cellIs" dxfId="20083" priority="51335" stopIfTrue="1" operator="equal">
      <formula>0</formula>
    </cfRule>
  </conditionalFormatting>
  <conditionalFormatting sqref="H227">
    <cfRule type="cellIs" dxfId="20082" priority="51334" stopIfTrue="1" operator="equal">
      <formula>0</formula>
    </cfRule>
  </conditionalFormatting>
  <conditionalFormatting sqref="H227">
    <cfRule type="cellIs" dxfId="20081" priority="51333" stopIfTrue="1" operator="equal">
      <formula>0</formula>
    </cfRule>
  </conditionalFormatting>
  <conditionalFormatting sqref="H227">
    <cfRule type="cellIs" dxfId="20080" priority="51332" stopIfTrue="1" operator="equal">
      <formula>0</formula>
    </cfRule>
  </conditionalFormatting>
  <conditionalFormatting sqref="H227">
    <cfRule type="cellIs" dxfId="20079" priority="51331" stopIfTrue="1" operator="equal">
      <formula>0</formula>
    </cfRule>
  </conditionalFormatting>
  <conditionalFormatting sqref="H227">
    <cfRule type="cellIs" dxfId="20078" priority="51330" stopIfTrue="1" operator="equal">
      <formula>0</formula>
    </cfRule>
  </conditionalFormatting>
  <conditionalFormatting sqref="H227">
    <cfRule type="cellIs" dxfId="20077" priority="51329" stopIfTrue="1" operator="equal">
      <formula>0</formula>
    </cfRule>
  </conditionalFormatting>
  <conditionalFormatting sqref="H227">
    <cfRule type="cellIs" dxfId="20076" priority="51328" stopIfTrue="1" operator="equal">
      <formula>0</formula>
    </cfRule>
  </conditionalFormatting>
  <conditionalFormatting sqref="H227">
    <cfRule type="cellIs" dxfId="20075" priority="51327" stopIfTrue="1" operator="equal">
      <formula>0</formula>
    </cfRule>
  </conditionalFormatting>
  <conditionalFormatting sqref="H227">
    <cfRule type="cellIs" dxfId="20074" priority="51326" stopIfTrue="1" operator="equal">
      <formula>0</formula>
    </cfRule>
  </conditionalFormatting>
  <conditionalFormatting sqref="H227">
    <cfRule type="cellIs" dxfId="20073" priority="51325" stopIfTrue="1" operator="equal">
      <formula>0</formula>
    </cfRule>
  </conditionalFormatting>
  <conditionalFormatting sqref="H227">
    <cfRule type="cellIs" dxfId="20072" priority="51324" stopIfTrue="1" operator="equal">
      <formula>0</formula>
    </cfRule>
  </conditionalFormatting>
  <conditionalFormatting sqref="H227">
    <cfRule type="cellIs" dxfId="20071" priority="51323" stopIfTrue="1" operator="equal">
      <formula>0</formula>
    </cfRule>
  </conditionalFormatting>
  <conditionalFormatting sqref="H227">
    <cfRule type="cellIs" dxfId="20070" priority="51322" stopIfTrue="1" operator="equal">
      <formula>0</formula>
    </cfRule>
  </conditionalFormatting>
  <conditionalFormatting sqref="H227">
    <cfRule type="cellIs" dxfId="20069" priority="51321" stopIfTrue="1" operator="equal">
      <formula>0</formula>
    </cfRule>
  </conditionalFormatting>
  <conditionalFormatting sqref="H227">
    <cfRule type="cellIs" dxfId="20068" priority="51320" stopIfTrue="1" operator="equal">
      <formula>0</formula>
    </cfRule>
  </conditionalFormatting>
  <conditionalFormatting sqref="H227">
    <cfRule type="cellIs" dxfId="20067" priority="51319" stopIfTrue="1" operator="equal">
      <formula>0</formula>
    </cfRule>
  </conditionalFormatting>
  <conditionalFormatting sqref="H227">
    <cfRule type="cellIs" dxfId="20066" priority="51318" stopIfTrue="1" operator="equal">
      <formula>0</formula>
    </cfRule>
  </conditionalFormatting>
  <conditionalFormatting sqref="H227">
    <cfRule type="cellIs" dxfId="20065" priority="51317" stopIfTrue="1" operator="equal">
      <formula>0</formula>
    </cfRule>
  </conditionalFormatting>
  <conditionalFormatting sqref="H227">
    <cfRule type="cellIs" dxfId="20064" priority="51316" stopIfTrue="1" operator="equal">
      <formula>0</formula>
    </cfRule>
  </conditionalFormatting>
  <conditionalFormatting sqref="H227">
    <cfRule type="cellIs" dxfId="20063" priority="51315" stopIfTrue="1" operator="equal">
      <formula>0</formula>
    </cfRule>
  </conditionalFormatting>
  <conditionalFormatting sqref="H227">
    <cfRule type="cellIs" dxfId="20062" priority="51314" stopIfTrue="1" operator="equal">
      <formula>0</formula>
    </cfRule>
  </conditionalFormatting>
  <conditionalFormatting sqref="H227">
    <cfRule type="cellIs" dxfId="20061" priority="51313" stopIfTrue="1" operator="equal">
      <formula>0</formula>
    </cfRule>
  </conditionalFormatting>
  <conditionalFormatting sqref="H227">
    <cfRule type="cellIs" dxfId="20060" priority="51312" stopIfTrue="1" operator="equal">
      <formula>0</formula>
    </cfRule>
  </conditionalFormatting>
  <conditionalFormatting sqref="H227">
    <cfRule type="cellIs" dxfId="20059" priority="51311" stopIfTrue="1" operator="equal">
      <formula>0</formula>
    </cfRule>
  </conditionalFormatting>
  <conditionalFormatting sqref="H227">
    <cfRule type="cellIs" dxfId="20058" priority="51310" stopIfTrue="1" operator="equal">
      <formula>0</formula>
    </cfRule>
  </conditionalFormatting>
  <conditionalFormatting sqref="H227">
    <cfRule type="cellIs" dxfId="20057" priority="51309" stopIfTrue="1" operator="equal">
      <formula>0</formula>
    </cfRule>
  </conditionalFormatting>
  <conditionalFormatting sqref="H227">
    <cfRule type="cellIs" dxfId="20056" priority="51308" stopIfTrue="1" operator="equal">
      <formula>0</formula>
    </cfRule>
  </conditionalFormatting>
  <conditionalFormatting sqref="H227">
    <cfRule type="cellIs" dxfId="20055" priority="51307" stopIfTrue="1" operator="equal">
      <formula>0</formula>
    </cfRule>
  </conditionalFormatting>
  <conditionalFormatting sqref="H227">
    <cfRule type="cellIs" dxfId="20054" priority="51306" stopIfTrue="1" operator="equal">
      <formula>0</formula>
    </cfRule>
  </conditionalFormatting>
  <conditionalFormatting sqref="H227">
    <cfRule type="cellIs" dxfId="20053" priority="51305" stopIfTrue="1" operator="equal">
      <formula>0</formula>
    </cfRule>
  </conditionalFormatting>
  <conditionalFormatting sqref="H227">
    <cfRule type="cellIs" dxfId="20052" priority="51304" stopIfTrue="1" operator="equal">
      <formula>0</formula>
    </cfRule>
  </conditionalFormatting>
  <conditionalFormatting sqref="H227">
    <cfRule type="cellIs" dxfId="20051" priority="51303" stopIfTrue="1" operator="equal">
      <formula>0</formula>
    </cfRule>
  </conditionalFormatting>
  <conditionalFormatting sqref="H227">
    <cfRule type="cellIs" dxfId="20050" priority="51302" stopIfTrue="1" operator="equal">
      <formula>0</formula>
    </cfRule>
  </conditionalFormatting>
  <conditionalFormatting sqref="H227">
    <cfRule type="cellIs" dxfId="20049" priority="51301" stopIfTrue="1" operator="equal">
      <formula>0</formula>
    </cfRule>
  </conditionalFormatting>
  <conditionalFormatting sqref="H227">
    <cfRule type="cellIs" dxfId="20048" priority="51300" stopIfTrue="1" operator="equal">
      <formula>0</formula>
    </cfRule>
  </conditionalFormatting>
  <conditionalFormatting sqref="H227">
    <cfRule type="cellIs" dxfId="20047" priority="51299" stopIfTrue="1" operator="equal">
      <formula>0</formula>
    </cfRule>
  </conditionalFormatting>
  <conditionalFormatting sqref="H227">
    <cfRule type="cellIs" dxfId="20046" priority="51298" stopIfTrue="1" operator="equal">
      <formula>0</formula>
    </cfRule>
  </conditionalFormatting>
  <conditionalFormatting sqref="H227">
    <cfRule type="cellIs" dxfId="20045" priority="51297" stopIfTrue="1" operator="equal">
      <formula>0</formula>
    </cfRule>
  </conditionalFormatting>
  <conditionalFormatting sqref="H227">
    <cfRule type="cellIs" dxfId="20044" priority="51296" stopIfTrue="1" operator="equal">
      <formula>0</formula>
    </cfRule>
  </conditionalFormatting>
  <conditionalFormatting sqref="H227">
    <cfRule type="cellIs" dxfId="20043" priority="51295" stopIfTrue="1" operator="equal">
      <formula>0</formula>
    </cfRule>
  </conditionalFormatting>
  <conditionalFormatting sqref="H227">
    <cfRule type="cellIs" dxfId="20042" priority="51294" stopIfTrue="1" operator="equal">
      <formula>0</formula>
    </cfRule>
  </conditionalFormatting>
  <conditionalFormatting sqref="H227">
    <cfRule type="cellIs" dxfId="20041" priority="51293" stopIfTrue="1" operator="equal">
      <formula>0</formula>
    </cfRule>
  </conditionalFormatting>
  <conditionalFormatting sqref="H227">
    <cfRule type="cellIs" dxfId="20040" priority="51292" stopIfTrue="1" operator="equal">
      <formula>0</formula>
    </cfRule>
  </conditionalFormatting>
  <conditionalFormatting sqref="H227">
    <cfRule type="cellIs" dxfId="20039" priority="51291" stopIfTrue="1" operator="equal">
      <formula>0</formula>
    </cfRule>
  </conditionalFormatting>
  <conditionalFormatting sqref="H227">
    <cfRule type="cellIs" dxfId="20038" priority="51290" stopIfTrue="1" operator="equal">
      <formula>0</formula>
    </cfRule>
  </conditionalFormatting>
  <conditionalFormatting sqref="H227">
    <cfRule type="cellIs" dxfId="20037" priority="51289" stopIfTrue="1" operator="equal">
      <formula>0</formula>
    </cfRule>
  </conditionalFormatting>
  <conditionalFormatting sqref="H227">
    <cfRule type="cellIs" dxfId="20036" priority="51288" stopIfTrue="1" operator="equal">
      <formula>0</formula>
    </cfRule>
  </conditionalFormatting>
  <conditionalFormatting sqref="H227">
    <cfRule type="cellIs" dxfId="20035" priority="51287" stopIfTrue="1" operator="equal">
      <formula>0</formula>
    </cfRule>
  </conditionalFormatting>
  <conditionalFormatting sqref="H227">
    <cfRule type="cellIs" dxfId="20034" priority="51286" stopIfTrue="1" operator="equal">
      <formula>0</formula>
    </cfRule>
  </conditionalFormatting>
  <conditionalFormatting sqref="H227">
    <cfRule type="cellIs" dxfId="20033" priority="51285" stopIfTrue="1" operator="equal">
      <formula>0</formula>
    </cfRule>
  </conditionalFormatting>
  <conditionalFormatting sqref="H227">
    <cfRule type="cellIs" dxfId="20032" priority="51284" stopIfTrue="1" operator="equal">
      <formula>0</formula>
    </cfRule>
  </conditionalFormatting>
  <conditionalFormatting sqref="H227">
    <cfRule type="cellIs" dxfId="20031" priority="51283" stopIfTrue="1" operator="equal">
      <formula>0</formula>
    </cfRule>
  </conditionalFormatting>
  <conditionalFormatting sqref="H227">
    <cfRule type="cellIs" dxfId="20030" priority="51282" stopIfTrue="1" operator="equal">
      <formula>0</formula>
    </cfRule>
  </conditionalFormatting>
  <conditionalFormatting sqref="H227">
    <cfRule type="cellIs" dxfId="20029" priority="51281" stopIfTrue="1" operator="equal">
      <formula>0</formula>
    </cfRule>
  </conditionalFormatting>
  <conditionalFormatting sqref="H227">
    <cfRule type="cellIs" dxfId="20028" priority="51280" stopIfTrue="1" operator="equal">
      <formula>0</formula>
    </cfRule>
  </conditionalFormatting>
  <conditionalFormatting sqref="H227">
    <cfRule type="cellIs" dxfId="20027" priority="51279" stopIfTrue="1" operator="equal">
      <formula>0</formula>
    </cfRule>
  </conditionalFormatting>
  <conditionalFormatting sqref="H227">
    <cfRule type="cellIs" dxfId="20026" priority="51278" stopIfTrue="1" operator="equal">
      <formula>0</formula>
    </cfRule>
  </conditionalFormatting>
  <conditionalFormatting sqref="H227">
    <cfRule type="cellIs" dxfId="20025" priority="51277" stopIfTrue="1" operator="equal">
      <formula>0</formula>
    </cfRule>
  </conditionalFormatting>
  <conditionalFormatting sqref="H227">
    <cfRule type="cellIs" dxfId="20024" priority="51276" stopIfTrue="1" operator="equal">
      <formula>0</formula>
    </cfRule>
  </conditionalFormatting>
  <conditionalFormatting sqref="H227">
    <cfRule type="cellIs" dxfId="20023" priority="51275" stopIfTrue="1" operator="equal">
      <formula>0</formula>
    </cfRule>
  </conditionalFormatting>
  <conditionalFormatting sqref="H227">
    <cfRule type="cellIs" dxfId="20022" priority="51274" stopIfTrue="1" operator="equal">
      <formula>0</formula>
    </cfRule>
  </conditionalFormatting>
  <conditionalFormatting sqref="H227">
    <cfRule type="cellIs" dxfId="20021" priority="51273" stopIfTrue="1" operator="equal">
      <formula>0</formula>
    </cfRule>
  </conditionalFormatting>
  <conditionalFormatting sqref="H227">
    <cfRule type="cellIs" dxfId="20020" priority="51272" stopIfTrue="1" operator="equal">
      <formula>0</formula>
    </cfRule>
  </conditionalFormatting>
  <conditionalFormatting sqref="H227">
    <cfRule type="cellIs" dxfId="20019" priority="51271" stopIfTrue="1" operator="equal">
      <formula>0</formula>
    </cfRule>
  </conditionalFormatting>
  <conditionalFormatting sqref="H227">
    <cfRule type="cellIs" dxfId="20018" priority="51270" stopIfTrue="1" operator="equal">
      <formula>0</formula>
    </cfRule>
  </conditionalFormatting>
  <conditionalFormatting sqref="H227">
    <cfRule type="cellIs" dxfId="20017" priority="51269" stopIfTrue="1" operator="equal">
      <formula>0</formula>
    </cfRule>
  </conditionalFormatting>
  <conditionalFormatting sqref="H227">
    <cfRule type="cellIs" dxfId="20016" priority="51268" stopIfTrue="1" operator="equal">
      <formula>0</formula>
    </cfRule>
  </conditionalFormatting>
  <conditionalFormatting sqref="H227">
    <cfRule type="cellIs" dxfId="20015" priority="51267" stopIfTrue="1" operator="equal">
      <formula>0</formula>
    </cfRule>
  </conditionalFormatting>
  <conditionalFormatting sqref="H227">
    <cfRule type="cellIs" dxfId="20014" priority="51266" stopIfTrue="1" operator="equal">
      <formula>0</formula>
    </cfRule>
  </conditionalFormatting>
  <conditionalFormatting sqref="H227">
    <cfRule type="cellIs" dxfId="20013" priority="51265" stopIfTrue="1" operator="equal">
      <formula>0</formula>
    </cfRule>
  </conditionalFormatting>
  <conditionalFormatting sqref="H227">
    <cfRule type="cellIs" dxfId="20012" priority="51264" stopIfTrue="1" operator="equal">
      <formula>0</formula>
    </cfRule>
  </conditionalFormatting>
  <conditionalFormatting sqref="H227">
    <cfRule type="cellIs" dxfId="20011" priority="51263" stopIfTrue="1" operator="equal">
      <formula>0</formula>
    </cfRule>
  </conditionalFormatting>
  <conditionalFormatting sqref="H227">
    <cfRule type="cellIs" dxfId="20010" priority="51262" stopIfTrue="1" operator="equal">
      <formula>0</formula>
    </cfRule>
  </conditionalFormatting>
  <conditionalFormatting sqref="H227">
    <cfRule type="cellIs" dxfId="20009" priority="51261" stopIfTrue="1" operator="equal">
      <formula>0</formula>
    </cfRule>
  </conditionalFormatting>
  <conditionalFormatting sqref="H227">
    <cfRule type="cellIs" dxfId="20008" priority="51260" stopIfTrue="1" operator="equal">
      <formula>0</formula>
    </cfRule>
  </conditionalFormatting>
  <conditionalFormatting sqref="H227">
    <cfRule type="cellIs" dxfId="20007" priority="51259" stopIfTrue="1" operator="equal">
      <formula>0</formula>
    </cfRule>
  </conditionalFormatting>
  <conditionalFormatting sqref="H227">
    <cfRule type="cellIs" dxfId="20006" priority="51258" stopIfTrue="1" operator="equal">
      <formula>0</formula>
    </cfRule>
  </conditionalFormatting>
  <conditionalFormatting sqref="H227">
    <cfRule type="cellIs" dxfId="20005" priority="51257" stopIfTrue="1" operator="equal">
      <formula>0</formula>
    </cfRule>
  </conditionalFormatting>
  <conditionalFormatting sqref="H227">
    <cfRule type="cellIs" dxfId="20004" priority="51256" stopIfTrue="1" operator="equal">
      <formula>0</formula>
    </cfRule>
  </conditionalFormatting>
  <conditionalFormatting sqref="H227">
    <cfRule type="cellIs" dxfId="20003" priority="51255" stopIfTrue="1" operator="equal">
      <formula>0</formula>
    </cfRule>
  </conditionalFormatting>
  <conditionalFormatting sqref="H227">
    <cfRule type="cellIs" dxfId="20002" priority="51254" stopIfTrue="1" operator="equal">
      <formula>0</formula>
    </cfRule>
  </conditionalFormatting>
  <conditionalFormatting sqref="H227">
    <cfRule type="cellIs" dxfId="20001" priority="51253" stopIfTrue="1" operator="equal">
      <formula>0</formula>
    </cfRule>
  </conditionalFormatting>
  <conditionalFormatting sqref="H227">
    <cfRule type="cellIs" dxfId="20000" priority="51252" stopIfTrue="1" operator="equal">
      <formula>0</formula>
    </cfRule>
  </conditionalFormatting>
  <conditionalFormatting sqref="H227">
    <cfRule type="cellIs" dxfId="19999" priority="51251" stopIfTrue="1" operator="equal">
      <formula>0</formula>
    </cfRule>
  </conditionalFormatting>
  <conditionalFormatting sqref="H227">
    <cfRule type="cellIs" dxfId="19998" priority="51250" stopIfTrue="1" operator="equal">
      <formula>0</formula>
    </cfRule>
  </conditionalFormatting>
  <conditionalFormatting sqref="H227">
    <cfRule type="cellIs" dxfId="19997" priority="51249" stopIfTrue="1" operator="equal">
      <formula>0</formula>
    </cfRule>
  </conditionalFormatting>
  <conditionalFormatting sqref="H227">
    <cfRule type="cellIs" dxfId="19996" priority="51248" stopIfTrue="1" operator="equal">
      <formula>0</formula>
    </cfRule>
  </conditionalFormatting>
  <conditionalFormatting sqref="H227">
    <cfRule type="cellIs" dxfId="19995" priority="51247" stopIfTrue="1" operator="equal">
      <formula>0</formula>
    </cfRule>
  </conditionalFormatting>
  <conditionalFormatting sqref="H227">
    <cfRule type="cellIs" dxfId="19994" priority="51246" stopIfTrue="1" operator="equal">
      <formula>0</formula>
    </cfRule>
  </conditionalFormatting>
  <conditionalFormatting sqref="H227">
    <cfRule type="cellIs" dxfId="19993" priority="51245" stopIfTrue="1" operator="equal">
      <formula>0</formula>
    </cfRule>
  </conditionalFormatting>
  <conditionalFormatting sqref="H227">
    <cfRule type="cellIs" dxfId="19992" priority="51244" stopIfTrue="1" operator="equal">
      <formula>0</formula>
    </cfRule>
  </conditionalFormatting>
  <conditionalFormatting sqref="H227">
    <cfRule type="cellIs" dxfId="19991" priority="51243" stopIfTrue="1" operator="equal">
      <formula>0</formula>
    </cfRule>
  </conditionalFormatting>
  <conditionalFormatting sqref="H227">
    <cfRule type="cellIs" dxfId="19990" priority="51242" stopIfTrue="1" operator="equal">
      <formula>0</formula>
    </cfRule>
  </conditionalFormatting>
  <conditionalFormatting sqref="H227">
    <cfRule type="cellIs" dxfId="19989" priority="51241" stopIfTrue="1" operator="equal">
      <formula>0</formula>
    </cfRule>
  </conditionalFormatting>
  <conditionalFormatting sqref="H227">
    <cfRule type="cellIs" dxfId="19988" priority="51240" stopIfTrue="1" operator="equal">
      <formula>0</formula>
    </cfRule>
  </conditionalFormatting>
  <conditionalFormatting sqref="H227">
    <cfRule type="cellIs" dxfId="19987" priority="51239" stopIfTrue="1" operator="equal">
      <formula>0</formula>
    </cfRule>
  </conditionalFormatting>
  <conditionalFormatting sqref="H227">
    <cfRule type="cellIs" dxfId="19986" priority="51238" stopIfTrue="1" operator="equal">
      <formula>0</formula>
    </cfRule>
  </conditionalFormatting>
  <conditionalFormatting sqref="H227">
    <cfRule type="cellIs" dxfId="19985" priority="51237" stopIfTrue="1" operator="equal">
      <formula>0</formula>
    </cfRule>
  </conditionalFormatting>
  <conditionalFormatting sqref="H227">
    <cfRule type="cellIs" dxfId="19984" priority="51236" stopIfTrue="1" operator="equal">
      <formula>0</formula>
    </cfRule>
  </conditionalFormatting>
  <conditionalFormatting sqref="H227">
    <cfRule type="cellIs" dxfId="19983" priority="51235" stopIfTrue="1" operator="equal">
      <formula>0</formula>
    </cfRule>
  </conditionalFormatting>
  <conditionalFormatting sqref="H227">
    <cfRule type="cellIs" dxfId="19982" priority="51234" stopIfTrue="1" operator="equal">
      <formula>0</formula>
    </cfRule>
  </conditionalFormatting>
  <conditionalFormatting sqref="H227">
    <cfRule type="cellIs" dxfId="19981" priority="51233" stopIfTrue="1" operator="equal">
      <formula>0</formula>
    </cfRule>
  </conditionalFormatting>
  <conditionalFormatting sqref="H227">
    <cfRule type="cellIs" dxfId="19980" priority="51232" stopIfTrue="1" operator="equal">
      <formula>0</formula>
    </cfRule>
  </conditionalFormatting>
  <conditionalFormatting sqref="H227">
    <cfRule type="cellIs" dxfId="19979" priority="51231" stopIfTrue="1" operator="equal">
      <formula>0</formula>
    </cfRule>
  </conditionalFormatting>
  <conditionalFormatting sqref="H227">
    <cfRule type="cellIs" dxfId="19978" priority="51230" stopIfTrue="1" operator="equal">
      <formula>0</formula>
    </cfRule>
  </conditionalFormatting>
  <conditionalFormatting sqref="H227">
    <cfRule type="cellIs" dxfId="19977" priority="51229" stopIfTrue="1" operator="equal">
      <formula>0</formula>
    </cfRule>
  </conditionalFormatting>
  <conditionalFormatting sqref="H227">
    <cfRule type="cellIs" dxfId="19976" priority="51228" stopIfTrue="1" operator="equal">
      <formula>0</formula>
    </cfRule>
  </conditionalFormatting>
  <conditionalFormatting sqref="H227">
    <cfRule type="cellIs" dxfId="19975" priority="51227" stopIfTrue="1" operator="equal">
      <formula>0</formula>
    </cfRule>
  </conditionalFormatting>
  <conditionalFormatting sqref="H227">
    <cfRule type="cellIs" dxfId="19974" priority="51226" stopIfTrue="1" operator="equal">
      <formula>0</formula>
    </cfRule>
  </conditionalFormatting>
  <conditionalFormatting sqref="H227">
    <cfRule type="cellIs" dxfId="19973" priority="51225" stopIfTrue="1" operator="equal">
      <formula>0</formula>
    </cfRule>
  </conditionalFormatting>
  <conditionalFormatting sqref="H227">
    <cfRule type="cellIs" dxfId="19972" priority="51224" stopIfTrue="1" operator="equal">
      <formula>0</formula>
    </cfRule>
  </conditionalFormatting>
  <conditionalFormatting sqref="H227">
    <cfRule type="cellIs" dxfId="19971" priority="51223" stopIfTrue="1" operator="equal">
      <formula>0</formula>
    </cfRule>
  </conditionalFormatting>
  <conditionalFormatting sqref="H227">
    <cfRule type="cellIs" dxfId="19970" priority="51222" stopIfTrue="1" operator="equal">
      <formula>0</formula>
    </cfRule>
  </conditionalFormatting>
  <conditionalFormatting sqref="H227">
    <cfRule type="cellIs" dxfId="19969" priority="51221" stopIfTrue="1" operator="equal">
      <formula>0</formula>
    </cfRule>
  </conditionalFormatting>
  <conditionalFormatting sqref="H227">
    <cfRule type="cellIs" dxfId="19968" priority="51220" stopIfTrue="1" operator="equal">
      <formula>0</formula>
    </cfRule>
  </conditionalFormatting>
  <conditionalFormatting sqref="H227">
    <cfRule type="cellIs" dxfId="19967" priority="51219" stopIfTrue="1" operator="equal">
      <formula>0</formula>
    </cfRule>
  </conditionalFormatting>
  <conditionalFormatting sqref="H227">
    <cfRule type="cellIs" dxfId="19966" priority="51218" stopIfTrue="1" operator="equal">
      <formula>0</formula>
    </cfRule>
  </conditionalFormatting>
  <conditionalFormatting sqref="H227">
    <cfRule type="cellIs" dxfId="19965" priority="51217" stopIfTrue="1" operator="equal">
      <formula>0</formula>
    </cfRule>
  </conditionalFormatting>
  <conditionalFormatting sqref="H227">
    <cfRule type="cellIs" dxfId="19964" priority="51216" stopIfTrue="1" operator="equal">
      <formula>0</formula>
    </cfRule>
  </conditionalFormatting>
  <conditionalFormatting sqref="H227">
    <cfRule type="cellIs" dxfId="19963" priority="51215" stopIfTrue="1" operator="equal">
      <formula>0</formula>
    </cfRule>
  </conditionalFormatting>
  <conditionalFormatting sqref="H227">
    <cfRule type="cellIs" dxfId="19962" priority="51214" stopIfTrue="1" operator="equal">
      <formula>0</formula>
    </cfRule>
  </conditionalFormatting>
  <conditionalFormatting sqref="H227">
    <cfRule type="cellIs" dxfId="19961" priority="51213" stopIfTrue="1" operator="equal">
      <formula>0</formula>
    </cfRule>
  </conditionalFormatting>
  <conditionalFormatting sqref="H227">
    <cfRule type="cellIs" dxfId="19960" priority="51212" stopIfTrue="1" operator="equal">
      <formula>0</formula>
    </cfRule>
  </conditionalFormatting>
  <conditionalFormatting sqref="H227">
    <cfRule type="cellIs" dxfId="19959" priority="51211" stopIfTrue="1" operator="equal">
      <formula>0</formula>
    </cfRule>
  </conditionalFormatting>
  <conditionalFormatting sqref="H227">
    <cfRule type="cellIs" dxfId="19958" priority="51210" stopIfTrue="1" operator="equal">
      <formula>0</formula>
    </cfRule>
  </conditionalFormatting>
  <conditionalFormatting sqref="H227">
    <cfRule type="cellIs" dxfId="19957" priority="51209" stopIfTrue="1" operator="equal">
      <formula>0</formula>
    </cfRule>
  </conditionalFormatting>
  <conditionalFormatting sqref="H227">
    <cfRule type="cellIs" dxfId="19956" priority="51208" stopIfTrue="1" operator="equal">
      <formula>0</formula>
    </cfRule>
  </conditionalFormatting>
  <conditionalFormatting sqref="H227">
    <cfRule type="cellIs" dxfId="19955" priority="51207" stopIfTrue="1" operator="equal">
      <formula>0</formula>
    </cfRule>
  </conditionalFormatting>
  <conditionalFormatting sqref="H227">
    <cfRule type="cellIs" dxfId="19954" priority="51206" stopIfTrue="1" operator="equal">
      <formula>0</formula>
    </cfRule>
  </conditionalFormatting>
  <conditionalFormatting sqref="H227">
    <cfRule type="cellIs" dxfId="19953" priority="51205" stopIfTrue="1" operator="equal">
      <formula>0</formula>
    </cfRule>
  </conditionalFormatting>
  <conditionalFormatting sqref="H227">
    <cfRule type="cellIs" dxfId="19952" priority="51204" stopIfTrue="1" operator="equal">
      <formula>0</formula>
    </cfRule>
  </conditionalFormatting>
  <conditionalFormatting sqref="H227">
    <cfRule type="cellIs" dxfId="19951" priority="51203" stopIfTrue="1" operator="equal">
      <formula>0</formula>
    </cfRule>
  </conditionalFormatting>
  <conditionalFormatting sqref="H227">
    <cfRule type="cellIs" dxfId="19950" priority="51202" stopIfTrue="1" operator="equal">
      <formula>0</formula>
    </cfRule>
  </conditionalFormatting>
  <conditionalFormatting sqref="H227">
    <cfRule type="cellIs" dxfId="19949" priority="51201" stopIfTrue="1" operator="equal">
      <formula>0</formula>
    </cfRule>
  </conditionalFormatting>
  <conditionalFormatting sqref="H227">
    <cfRule type="cellIs" dxfId="19948" priority="51200" stopIfTrue="1" operator="equal">
      <formula>0</formula>
    </cfRule>
  </conditionalFormatting>
  <conditionalFormatting sqref="H227">
    <cfRule type="cellIs" dxfId="19947" priority="51199" stopIfTrue="1" operator="equal">
      <formula>0</formula>
    </cfRule>
  </conditionalFormatting>
  <conditionalFormatting sqref="H227">
    <cfRule type="cellIs" dxfId="19946" priority="51198" stopIfTrue="1" operator="equal">
      <formula>0</formula>
    </cfRule>
  </conditionalFormatting>
  <conditionalFormatting sqref="H227">
    <cfRule type="cellIs" dxfId="19945" priority="51197" stopIfTrue="1" operator="equal">
      <formula>0</formula>
    </cfRule>
  </conditionalFormatting>
  <conditionalFormatting sqref="H227">
    <cfRule type="cellIs" dxfId="19944" priority="51196" stopIfTrue="1" operator="equal">
      <formula>0</formula>
    </cfRule>
  </conditionalFormatting>
  <conditionalFormatting sqref="H227">
    <cfRule type="cellIs" dxfId="19943" priority="51195" stopIfTrue="1" operator="equal">
      <formula>0</formula>
    </cfRule>
  </conditionalFormatting>
  <conditionalFormatting sqref="H227">
    <cfRule type="cellIs" dxfId="19942" priority="51194" stopIfTrue="1" operator="equal">
      <formula>0</formula>
    </cfRule>
  </conditionalFormatting>
  <conditionalFormatting sqref="H227">
    <cfRule type="cellIs" dxfId="19941" priority="51193" stopIfTrue="1" operator="equal">
      <formula>0</formula>
    </cfRule>
  </conditionalFormatting>
  <conditionalFormatting sqref="H227">
    <cfRule type="cellIs" dxfId="19940" priority="51192" stopIfTrue="1" operator="equal">
      <formula>0</formula>
    </cfRule>
  </conditionalFormatting>
  <conditionalFormatting sqref="H227">
    <cfRule type="cellIs" dxfId="19939" priority="51191" stopIfTrue="1" operator="equal">
      <formula>0</formula>
    </cfRule>
  </conditionalFormatting>
  <conditionalFormatting sqref="H227">
    <cfRule type="cellIs" dxfId="19938" priority="51190" stopIfTrue="1" operator="equal">
      <formula>0</formula>
    </cfRule>
  </conditionalFormatting>
  <conditionalFormatting sqref="H227">
    <cfRule type="cellIs" dxfId="19937" priority="51189" stopIfTrue="1" operator="equal">
      <formula>0</formula>
    </cfRule>
  </conditionalFormatting>
  <conditionalFormatting sqref="H227">
    <cfRule type="cellIs" dxfId="19936" priority="51188" stopIfTrue="1" operator="equal">
      <formula>0</formula>
    </cfRule>
  </conditionalFormatting>
  <conditionalFormatting sqref="H227">
    <cfRule type="cellIs" dxfId="19935" priority="51187" stopIfTrue="1" operator="equal">
      <formula>0</formula>
    </cfRule>
  </conditionalFormatting>
  <conditionalFormatting sqref="H227">
    <cfRule type="cellIs" dxfId="19934" priority="51186" stopIfTrue="1" operator="equal">
      <formula>0</formula>
    </cfRule>
  </conditionalFormatting>
  <conditionalFormatting sqref="H227">
    <cfRule type="cellIs" dxfId="19933" priority="51185" stopIfTrue="1" operator="equal">
      <formula>0</formula>
    </cfRule>
  </conditionalFormatting>
  <conditionalFormatting sqref="H227">
    <cfRule type="cellIs" dxfId="19932" priority="51184" stopIfTrue="1" operator="equal">
      <formula>0</formula>
    </cfRule>
  </conditionalFormatting>
  <conditionalFormatting sqref="H227">
    <cfRule type="cellIs" dxfId="19931" priority="51183" stopIfTrue="1" operator="equal">
      <formula>0</formula>
    </cfRule>
  </conditionalFormatting>
  <conditionalFormatting sqref="H227">
    <cfRule type="cellIs" dxfId="19930" priority="51182" stopIfTrue="1" operator="equal">
      <formula>0</formula>
    </cfRule>
  </conditionalFormatting>
  <conditionalFormatting sqref="H227">
    <cfRule type="cellIs" dxfId="19929" priority="51181" stopIfTrue="1" operator="equal">
      <formula>0</formula>
    </cfRule>
  </conditionalFormatting>
  <conditionalFormatting sqref="H227">
    <cfRule type="cellIs" dxfId="19928" priority="51180" stopIfTrue="1" operator="equal">
      <formula>0</formula>
    </cfRule>
  </conditionalFormatting>
  <conditionalFormatting sqref="H227">
    <cfRule type="cellIs" dxfId="19927" priority="51179" stopIfTrue="1" operator="equal">
      <formula>0</formula>
    </cfRule>
  </conditionalFormatting>
  <conditionalFormatting sqref="H227">
    <cfRule type="cellIs" dxfId="19926" priority="51178" stopIfTrue="1" operator="equal">
      <formula>0</formula>
    </cfRule>
  </conditionalFormatting>
  <conditionalFormatting sqref="H227">
    <cfRule type="cellIs" dxfId="19925" priority="51177" stopIfTrue="1" operator="equal">
      <formula>0</formula>
    </cfRule>
  </conditionalFormatting>
  <conditionalFormatting sqref="H227">
    <cfRule type="cellIs" dxfId="19924" priority="51176" stopIfTrue="1" operator="equal">
      <formula>0</formula>
    </cfRule>
  </conditionalFormatting>
  <conditionalFormatting sqref="H227">
    <cfRule type="cellIs" dxfId="19923" priority="51175" stopIfTrue="1" operator="equal">
      <formula>0</formula>
    </cfRule>
  </conditionalFormatting>
  <conditionalFormatting sqref="H227">
    <cfRule type="cellIs" dxfId="19922" priority="51174" stopIfTrue="1" operator="equal">
      <formula>0</formula>
    </cfRule>
  </conditionalFormatting>
  <conditionalFormatting sqref="H227">
    <cfRule type="cellIs" dxfId="19921" priority="51173" stopIfTrue="1" operator="equal">
      <formula>0</formula>
    </cfRule>
  </conditionalFormatting>
  <conditionalFormatting sqref="H227">
    <cfRule type="cellIs" dxfId="19920" priority="51172" stopIfTrue="1" operator="equal">
      <formula>0</formula>
    </cfRule>
  </conditionalFormatting>
  <conditionalFormatting sqref="H227">
    <cfRule type="cellIs" dxfId="19919" priority="51171" stopIfTrue="1" operator="equal">
      <formula>0</formula>
    </cfRule>
  </conditionalFormatting>
  <conditionalFormatting sqref="H227">
    <cfRule type="cellIs" dxfId="19918" priority="51170" stopIfTrue="1" operator="equal">
      <formula>0</formula>
    </cfRule>
  </conditionalFormatting>
  <conditionalFormatting sqref="H227">
    <cfRule type="cellIs" dxfId="19917" priority="51169" stopIfTrue="1" operator="equal">
      <formula>0</formula>
    </cfRule>
  </conditionalFormatting>
  <conditionalFormatting sqref="H227">
    <cfRule type="cellIs" dxfId="19916" priority="51168" stopIfTrue="1" operator="equal">
      <formula>0</formula>
    </cfRule>
  </conditionalFormatting>
  <conditionalFormatting sqref="H227">
    <cfRule type="cellIs" dxfId="19915" priority="51167" stopIfTrue="1" operator="equal">
      <formula>0</formula>
    </cfRule>
  </conditionalFormatting>
  <conditionalFormatting sqref="H227">
    <cfRule type="cellIs" dxfId="19914" priority="51166" stopIfTrue="1" operator="equal">
      <formula>0</formula>
    </cfRule>
  </conditionalFormatting>
  <conditionalFormatting sqref="H227">
    <cfRule type="cellIs" dxfId="19913" priority="51165" stopIfTrue="1" operator="equal">
      <formula>0</formula>
    </cfRule>
  </conditionalFormatting>
  <conditionalFormatting sqref="H227">
    <cfRule type="cellIs" dxfId="19912" priority="51164" stopIfTrue="1" operator="equal">
      <formula>0</formula>
    </cfRule>
  </conditionalFormatting>
  <conditionalFormatting sqref="H227">
    <cfRule type="cellIs" dxfId="19911" priority="51163" stopIfTrue="1" operator="equal">
      <formula>0</formula>
    </cfRule>
  </conditionalFormatting>
  <conditionalFormatting sqref="H227">
    <cfRule type="cellIs" dxfId="19910" priority="51162" stopIfTrue="1" operator="equal">
      <formula>0</formula>
    </cfRule>
  </conditionalFormatting>
  <conditionalFormatting sqref="H227">
    <cfRule type="cellIs" dxfId="19909" priority="51161" stopIfTrue="1" operator="equal">
      <formula>0</formula>
    </cfRule>
  </conditionalFormatting>
  <conditionalFormatting sqref="H227">
    <cfRule type="cellIs" dxfId="19908" priority="51160" stopIfTrue="1" operator="equal">
      <formula>0</formula>
    </cfRule>
  </conditionalFormatting>
  <conditionalFormatting sqref="H227">
    <cfRule type="cellIs" dxfId="19907" priority="51159" stopIfTrue="1" operator="equal">
      <formula>0</formula>
    </cfRule>
  </conditionalFormatting>
  <conditionalFormatting sqref="H227">
    <cfRule type="cellIs" dxfId="19906" priority="51158" stopIfTrue="1" operator="equal">
      <formula>0</formula>
    </cfRule>
  </conditionalFormatting>
  <conditionalFormatting sqref="H227">
    <cfRule type="cellIs" dxfId="19905" priority="51157" stopIfTrue="1" operator="equal">
      <formula>0</formula>
    </cfRule>
  </conditionalFormatting>
  <conditionalFormatting sqref="H227">
    <cfRule type="cellIs" dxfId="19904" priority="51156" stopIfTrue="1" operator="equal">
      <formula>0</formula>
    </cfRule>
  </conditionalFormatting>
  <conditionalFormatting sqref="H227">
    <cfRule type="cellIs" dxfId="19903" priority="51155" stopIfTrue="1" operator="equal">
      <formula>0</formula>
    </cfRule>
  </conditionalFormatting>
  <conditionalFormatting sqref="H227">
    <cfRule type="cellIs" dxfId="19902" priority="51154" stopIfTrue="1" operator="equal">
      <formula>0</formula>
    </cfRule>
  </conditionalFormatting>
  <conditionalFormatting sqref="H227">
    <cfRule type="cellIs" dxfId="19901" priority="51153" stopIfTrue="1" operator="equal">
      <formula>0</formula>
    </cfRule>
  </conditionalFormatting>
  <conditionalFormatting sqref="H227">
    <cfRule type="cellIs" dxfId="19900" priority="51152" stopIfTrue="1" operator="equal">
      <formula>0</formula>
    </cfRule>
  </conditionalFormatting>
  <conditionalFormatting sqref="H227">
    <cfRule type="cellIs" dxfId="19899" priority="51151" stopIfTrue="1" operator="equal">
      <formula>0</formula>
    </cfRule>
  </conditionalFormatting>
  <conditionalFormatting sqref="H227">
    <cfRule type="cellIs" dxfId="19898" priority="51150" stopIfTrue="1" operator="equal">
      <formula>0</formula>
    </cfRule>
  </conditionalFormatting>
  <conditionalFormatting sqref="H227">
    <cfRule type="cellIs" dxfId="19897" priority="51149" stopIfTrue="1" operator="equal">
      <formula>0</formula>
    </cfRule>
  </conditionalFormatting>
  <conditionalFormatting sqref="H227">
    <cfRule type="cellIs" dxfId="19896" priority="51148" stopIfTrue="1" operator="equal">
      <formula>0</formula>
    </cfRule>
  </conditionalFormatting>
  <conditionalFormatting sqref="H227">
    <cfRule type="cellIs" dxfId="19895" priority="51147" stopIfTrue="1" operator="equal">
      <formula>0</formula>
    </cfRule>
  </conditionalFormatting>
  <conditionalFormatting sqref="H227">
    <cfRule type="cellIs" dxfId="19894" priority="51146" stopIfTrue="1" operator="equal">
      <formula>0</formula>
    </cfRule>
  </conditionalFormatting>
  <conditionalFormatting sqref="H227">
    <cfRule type="cellIs" dxfId="19893" priority="51145" stopIfTrue="1" operator="equal">
      <formula>0</formula>
    </cfRule>
  </conditionalFormatting>
  <conditionalFormatting sqref="H227">
    <cfRule type="cellIs" dxfId="19892" priority="51144" stopIfTrue="1" operator="equal">
      <formula>0</formula>
    </cfRule>
  </conditionalFormatting>
  <conditionalFormatting sqref="H227">
    <cfRule type="cellIs" dxfId="19891" priority="51143" stopIfTrue="1" operator="equal">
      <formula>0</formula>
    </cfRule>
  </conditionalFormatting>
  <conditionalFormatting sqref="H227">
    <cfRule type="cellIs" dxfId="19890" priority="51142" stopIfTrue="1" operator="equal">
      <formula>0</formula>
    </cfRule>
  </conditionalFormatting>
  <conditionalFormatting sqref="H227">
    <cfRule type="cellIs" dxfId="19889" priority="51141" stopIfTrue="1" operator="equal">
      <formula>0</formula>
    </cfRule>
  </conditionalFormatting>
  <conditionalFormatting sqref="H227">
    <cfRule type="cellIs" dxfId="19888" priority="51140" stopIfTrue="1" operator="equal">
      <formula>0</formula>
    </cfRule>
  </conditionalFormatting>
  <conditionalFormatting sqref="H227">
    <cfRule type="cellIs" dxfId="19887" priority="51139" stopIfTrue="1" operator="equal">
      <formula>0</formula>
    </cfRule>
  </conditionalFormatting>
  <conditionalFormatting sqref="H227">
    <cfRule type="cellIs" dxfId="19886" priority="51138" stopIfTrue="1" operator="equal">
      <formula>0</formula>
    </cfRule>
  </conditionalFormatting>
  <conditionalFormatting sqref="H227">
    <cfRule type="cellIs" dxfId="19885" priority="51137" stopIfTrue="1" operator="equal">
      <formula>0</formula>
    </cfRule>
  </conditionalFormatting>
  <conditionalFormatting sqref="H227">
    <cfRule type="cellIs" dxfId="19884" priority="51136" stopIfTrue="1" operator="equal">
      <formula>0</formula>
    </cfRule>
  </conditionalFormatting>
  <conditionalFormatting sqref="H227">
    <cfRule type="cellIs" dxfId="19883" priority="51135" stopIfTrue="1" operator="equal">
      <formula>0</formula>
    </cfRule>
  </conditionalFormatting>
  <conditionalFormatting sqref="H227">
    <cfRule type="cellIs" dxfId="19882" priority="51134" stopIfTrue="1" operator="equal">
      <formula>0</formula>
    </cfRule>
  </conditionalFormatting>
  <conditionalFormatting sqref="H227">
    <cfRule type="cellIs" dxfId="19881" priority="51133" stopIfTrue="1" operator="equal">
      <formula>0</formula>
    </cfRule>
  </conditionalFormatting>
  <conditionalFormatting sqref="H227">
    <cfRule type="cellIs" dxfId="19880" priority="51132" stopIfTrue="1" operator="equal">
      <formula>0</formula>
    </cfRule>
  </conditionalFormatting>
  <conditionalFormatting sqref="H227">
    <cfRule type="cellIs" dxfId="19879" priority="51131" stopIfTrue="1" operator="equal">
      <formula>0</formula>
    </cfRule>
  </conditionalFormatting>
  <conditionalFormatting sqref="H227">
    <cfRule type="cellIs" dxfId="19878" priority="51130" stopIfTrue="1" operator="equal">
      <formula>0</formula>
    </cfRule>
  </conditionalFormatting>
  <conditionalFormatting sqref="H227">
    <cfRule type="cellIs" dxfId="19877" priority="51129" stopIfTrue="1" operator="equal">
      <formula>0</formula>
    </cfRule>
  </conditionalFormatting>
  <conditionalFormatting sqref="H227">
    <cfRule type="cellIs" dxfId="19876" priority="51128" stopIfTrue="1" operator="equal">
      <formula>0</formula>
    </cfRule>
  </conditionalFormatting>
  <conditionalFormatting sqref="H227">
    <cfRule type="cellIs" dxfId="19875" priority="51127" stopIfTrue="1" operator="equal">
      <formula>0</formula>
    </cfRule>
  </conditionalFormatting>
  <conditionalFormatting sqref="H227">
    <cfRule type="cellIs" dxfId="19874" priority="51126" stopIfTrue="1" operator="equal">
      <formula>0</formula>
    </cfRule>
  </conditionalFormatting>
  <conditionalFormatting sqref="H227">
    <cfRule type="cellIs" dxfId="19873" priority="51125" stopIfTrue="1" operator="equal">
      <formula>0</formula>
    </cfRule>
  </conditionalFormatting>
  <conditionalFormatting sqref="H227">
    <cfRule type="cellIs" dxfId="19872" priority="51124" stopIfTrue="1" operator="equal">
      <formula>0</formula>
    </cfRule>
  </conditionalFormatting>
  <conditionalFormatting sqref="H227">
    <cfRule type="cellIs" dxfId="19871" priority="51123" stopIfTrue="1" operator="equal">
      <formula>0</formula>
    </cfRule>
  </conditionalFormatting>
  <conditionalFormatting sqref="H227">
    <cfRule type="cellIs" dxfId="19870" priority="51122" stopIfTrue="1" operator="equal">
      <formula>0</formula>
    </cfRule>
  </conditionalFormatting>
  <conditionalFormatting sqref="H227">
    <cfRule type="cellIs" dxfId="19869" priority="51121" stopIfTrue="1" operator="equal">
      <formula>0</formula>
    </cfRule>
  </conditionalFormatting>
  <conditionalFormatting sqref="H227">
    <cfRule type="cellIs" dxfId="19868" priority="51120" stopIfTrue="1" operator="equal">
      <formula>0</formula>
    </cfRule>
  </conditionalFormatting>
  <conditionalFormatting sqref="H227">
    <cfRule type="cellIs" dxfId="19867" priority="51119" stopIfTrue="1" operator="equal">
      <formula>0</formula>
    </cfRule>
  </conditionalFormatting>
  <conditionalFormatting sqref="H227">
    <cfRule type="cellIs" dxfId="19866" priority="51118" stopIfTrue="1" operator="equal">
      <formula>0</formula>
    </cfRule>
  </conditionalFormatting>
  <conditionalFormatting sqref="H227">
    <cfRule type="cellIs" dxfId="19865" priority="51117" stopIfTrue="1" operator="equal">
      <formula>0</formula>
    </cfRule>
  </conditionalFormatting>
  <conditionalFormatting sqref="H227">
    <cfRule type="cellIs" dxfId="19864" priority="51116" stopIfTrue="1" operator="equal">
      <formula>0</formula>
    </cfRule>
  </conditionalFormatting>
  <conditionalFormatting sqref="H227">
    <cfRule type="cellIs" dxfId="19863" priority="51115" stopIfTrue="1" operator="equal">
      <formula>0</formula>
    </cfRule>
  </conditionalFormatting>
  <conditionalFormatting sqref="H227">
    <cfRule type="cellIs" dxfId="19862" priority="51114" stopIfTrue="1" operator="equal">
      <formula>0</formula>
    </cfRule>
  </conditionalFormatting>
  <conditionalFormatting sqref="H227">
    <cfRule type="cellIs" dxfId="19861" priority="51113" stopIfTrue="1" operator="equal">
      <formula>0</formula>
    </cfRule>
  </conditionalFormatting>
  <conditionalFormatting sqref="H227">
    <cfRule type="cellIs" dxfId="19860" priority="51112" stopIfTrue="1" operator="equal">
      <formula>0</formula>
    </cfRule>
  </conditionalFormatting>
  <conditionalFormatting sqref="H227">
    <cfRule type="cellIs" dxfId="19859" priority="51111" stopIfTrue="1" operator="equal">
      <formula>0</formula>
    </cfRule>
  </conditionalFormatting>
  <conditionalFormatting sqref="H227">
    <cfRule type="cellIs" dxfId="19858" priority="51110" stopIfTrue="1" operator="equal">
      <formula>0</formula>
    </cfRule>
  </conditionalFormatting>
  <conditionalFormatting sqref="H227">
    <cfRule type="cellIs" dxfId="19857" priority="51109" stopIfTrue="1" operator="equal">
      <formula>0</formula>
    </cfRule>
  </conditionalFormatting>
  <conditionalFormatting sqref="H227">
    <cfRule type="cellIs" dxfId="19856" priority="51108" stopIfTrue="1" operator="equal">
      <formula>0</formula>
    </cfRule>
  </conditionalFormatting>
  <conditionalFormatting sqref="H227">
    <cfRule type="cellIs" dxfId="19855" priority="51107" stopIfTrue="1" operator="equal">
      <formula>0</formula>
    </cfRule>
  </conditionalFormatting>
  <conditionalFormatting sqref="H227">
    <cfRule type="cellIs" dxfId="19854" priority="51106" stopIfTrue="1" operator="equal">
      <formula>0</formula>
    </cfRule>
  </conditionalFormatting>
  <conditionalFormatting sqref="H227">
    <cfRule type="cellIs" dxfId="19853" priority="51105" stopIfTrue="1" operator="equal">
      <formula>0</formula>
    </cfRule>
  </conditionalFormatting>
  <conditionalFormatting sqref="H227">
    <cfRule type="cellIs" dxfId="19852" priority="51104" stopIfTrue="1" operator="equal">
      <formula>0</formula>
    </cfRule>
  </conditionalFormatting>
  <conditionalFormatting sqref="H227">
    <cfRule type="cellIs" dxfId="19851" priority="51103" stopIfTrue="1" operator="equal">
      <formula>0</formula>
    </cfRule>
  </conditionalFormatting>
  <conditionalFormatting sqref="H227">
    <cfRule type="cellIs" dxfId="19850" priority="51102" stopIfTrue="1" operator="equal">
      <formula>0</formula>
    </cfRule>
  </conditionalFormatting>
  <conditionalFormatting sqref="H227">
    <cfRule type="cellIs" dxfId="19849" priority="51101" stopIfTrue="1" operator="equal">
      <formula>0</formula>
    </cfRule>
  </conditionalFormatting>
  <conditionalFormatting sqref="H227">
    <cfRule type="cellIs" dxfId="19848" priority="51100" stopIfTrue="1" operator="equal">
      <formula>0</formula>
    </cfRule>
  </conditionalFormatting>
  <conditionalFormatting sqref="H227">
    <cfRule type="cellIs" dxfId="19847" priority="51099" stopIfTrue="1" operator="equal">
      <formula>0</formula>
    </cfRule>
  </conditionalFormatting>
  <conditionalFormatting sqref="H227">
    <cfRule type="cellIs" dxfId="19846" priority="51098" stopIfTrue="1" operator="equal">
      <formula>0</formula>
    </cfRule>
  </conditionalFormatting>
  <conditionalFormatting sqref="H227">
    <cfRule type="cellIs" dxfId="19845" priority="51097" stopIfTrue="1" operator="equal">
      <formula>0</formula>
    </cfRule>
  </conditionalFormatting>
  <conditionalFormatting sqref="H227">
    <cfRule type="cellIs" dxfId="19844" priority="51096" stopIfTrue="1" operator="equal">
      <formula>0</formula>
    </cfRule>
  </conditionalFormatting>
  <conditionalFormatting sqref="H227">
    <cfRule type="cellIs" dxfId="19843" priority="51095" stopIfTrue="1" operator="equal">
      <formula>0</formula>
    </cfRule>
  </conditionalFormatting>
  <conditionalFormatting sqref="H227">
    <cfRule type="cellIs" dxfId="19842" priority="51094" stopIfTrue="1" operator="equal">
      <formula>0</formula>
    </cfRule>
  </conditionalFormatting>
  <conditionalFormatting sqref="H227">
    <cfRule type="cellIs" dxfId="19841" priority="51093" stopIfTrue="1" operator="equal">
      <formula>0</formula>
    </cfRule>
  </conditionalFormatting>
  <conditionalFormatting sqref="H227">
    <cfRule type="cellIs" dxfId="19840" priority="51092" stopIfTrue="1" operator="equal">
      <formula>0</formula>
    </cfRule>
  </conditionalFormatting>
  <conditionalFormatting sqref="H227">
    <cfRule type="cellIs" dxfId="19839" priority="51091" stopIfTrue="1" operator="equal">
      <formula>0</formula>
    </cfRule>
  </conditionalFormatting>
  <conditionalFormatting sqref="H227">
    <cfRule type="cellIs" dxfId="19838" priority="51090" stopIfTrue="1" operator="equal">
      <formula>0</formula>
    </cfRule>
  </conditionalFormatting>
  <conditionalFormatting sqref="H227">
    <cfRule type="cellIs" dxfId="19837" priority="51089" stopIfTrue="1" operator="equal">
      <formula>0</formula>
    </cfRule>
  </conditionalFormatting>
  <conditionalFormatting sqref="H227">
    <cfRule type="cellIs" dxfId="19836" priority="51088" stopIfTrue="1" operator="equal">
      <formula>0</formula>
    </cfRule>
  </conditionalFormatting>
  <conditionalFormatting sqref="H227">
    <cfRule type="cellIs" dxfId="19835" priority="51087" stopIfTrue="1" operator="equal">
      <formula>0</formula>
    </cfRule>
  </conditionalFormatting>
  <conditionalFormatting sqref="H227">
    <cfRule type="cellIs" dxfId="19834" priority="51086" stopIfTrue="1" operator="equal">
      <formula>0</formula>
    </cfRule>
  </conditionalFormatting>
  <conditionalFormatting sqref="H227">
    <cfRule type="cellIs" dxfId="19833" priority="51085" stopIfTrue="1" operator="equal">
      <formula>0</formula>
    </cfRule>
  </conditionalFormatting>
  <conditionalFormatting sqref="H227">
    <cfRule type="cellIs" dxfId="19832" priority="51084" stopIfTrue="1" operator="equal">
      <formula>0</formula>
    </cfRule>
  </conditionalFormatting>
  <conditionalFormatting sqref="H227">
    <cfRule type="cellIs" dxfId="19831" priority="51083" stopIfTrue="1" operator="equal">
      <formula>0</formula>
    </cfRule>
  </conditionalFormatting>
  <conditionalFormatting sqref="H227">
    <cfRule type="cellIs" dxfId="19830" priority="51082" stopIfTrue="1" operator="equal">
      <formula>0</formula>
    </cfRule>
  </conditionalFormatting>
  <conditionalFormatting sqref="H227">
    <cfRule type="cellIs" dxfId="19829" priority="51081" stopIfTrue="1" operator="equal">
      <formula>0</formula>
    </cfRule>
  </conditionalFormatting>
  <conditionalFormatting sqref="H227">
    <cfRule type="cellIs" dxfId="19828" priority="51080" stopIfTrue="1" operator="equal">
      <formula>0</formula>
    </cfRule>
  </conditionalFormatting>
  <conditionalFormatting sqref="H227">
    <cfRule type="cellIs" dxfId="19827" priority="51079" stopIfTrue="1" operator="equal">
      <formula>0</formula>
    </cfRule>
  </conditionalFormatting>
  <conditionalFormatting sqref="H227">
    <cfRule type="cellIs" dxfId="19826" priority="51078" stopIfTrue="1" operator="equal">
      <formula>0</formula>
    </cfRule>
  </conditionalFormatting>
  <conditionalFormatting sqref="H227">
    <cfRule type="cellIs" dxfId="19825" priority="51077" stopIfTrue="1" operator="equal">
      <formula>0</formula>
    </cfRule>
  </conditionalFormatting>
  <conditionalFormatting sqref="H227">
    <cfRule type="cellIs" dxfId="19824" priority="51076" stopIfTrue="1" operator="equal">
      <formula>0</formula>
    </cfRule>
  </conditionalFormatting>
  <conditionalFormatting sqref="H227">
    <cfRule type="cellIs" dxfId="19823" priority="51075" stopIfTrue="1" operator="equal">
      <formula>0</formula>
    </cfRule>
  </conditionalFormatting>
  <conditionalFormatting sqref="H227">
    <cfRule type="cellIs" dxfId="19822" priority="51074" stopIfTrue="1" operator="equal">
      <formula>0</formula>
    </cfRule>
  </conditionalFormatting>
  <conditionalFormatting sqref="H227">
    <cfRule type="cellIs" dxfId="19821" priority="51073" stopIfTrue="1" operator="equal">
      <formula>0</formula>
    </cfRule>
  </conditionalFormatting>
  <conditionalFormatting sqref="H227">
    <cfRule type="cellIs" dxfId="19820" priority="51072" stopIfTrue="1" operator="equal">
      <formula>0</formula>
    </cfRule>
  </conditionalFormatting>
  <conditionalFormatting sqref="H227">
    <cfRule type="cellIs" dxfId="19819" priority="51071" stopIfTrue="1" operator="equal">
      <formula>0</formula>
    </cfRule>
  </conditionalFormatting>
  <conditionalFormatting sqref="H227">
    <cfRule type="cellIs" dxfId="19818" priority="51070" stopIfTrue="1" operator="equal">
      <formula>0</formula>
    </cfRule>
  </conditionalFormatting>
  <conditionalFormatting sqref="H227">
    <cfRule type="cellIs" dxfId="19817" priority="51069" stopIfTrue="1" operator="equal">
      <formula>0</formula>
    </cfRule>
  </conditionalFormatting>
  <conditionalFormatting sqref="H227">
    <cfRule type="cellIs" dxfId="19816" priority="51068" stopIfTrue="1" operator="equal">
      <formula>0</formula>
    </cfRule>
  </conditionalFormatting>
  <conditionalFormatting sqref="H227">
    <cfRule type="cellIs" dxfId="19815" priority="51067" stopIfTrue="1" operator="equal">
      <formula>0</formula>
    </cfRule>
  </conditionalFormatting>
  <conditionalFormatting sqref="H227">
    <cfRule type="cellIs" dxfId="19814" priority="51066" stopIfTrue="1" operator="equal">
      <formula>0</formula>
    </cfRule>
  </conditionalFormatting>
  <conditionalFormatting sqref="H227">
    <cfRule type="cellIs" dxfId="19813" priority="51065" stopIfTrue="1" operator="equal">
      <formula>0</formula>
    </cfRule>
  </conditionalFormatting>
  <conditionalFormatting sqref="H227">
    <cfRule type="cellIs" dxfId="19812" priority="51064" stopIfTrue="1" operator="equal">
      <formula>0</formula>
    </cfRule>
  </conditionalFormatting>
  <conditionalFormatting sqref="H227">
    <cfRule type="cellIs" dxfId="19811" priority="51063" stopIfTrue="1" operator="equal">
      <formula>0</formula>
    </cfRule>
  </conditionalFormatting>
  <conditionalFormatting sqref="H227">
    <cfRule type="cellIs" dxfId="19810" priority="51062" stopIfTrue="1" operator="equal">
      <formula>0</formula>
    </cfRule>
  </conditionalFormatting>
  <conditionalFormatting sqref="H227">
    <cfRule type="cellIs" dxfId="19809" priority="51061" stopIfTrue="1" operator="equal">
      <formula>0</formula>
    </cfRule>
  </conditionalFormatting>
  <conditionalFormatting sqref="H227">
    <cfRule type="cellIs" dxfId="19808" priority="51060" stopIfTrue="1" operator="equal">
      <formula>0</formula>
    </cfRule>
  </conditionalFormatting>
  <conditionalFormatting sqref="H227">
    <cfRule type="cellIs" dxfId="19807" priority="51059" stopIfTrue="1" operator="equal">
      <formula>0</formula>
    </cfRule>
  </conditionalFormatting>
  <conditionalFormatting sqref="H227">
    <cfRule type="cellIs" dxfId="19806" priority="51058" stopIfTrue="1" operator="equal">
      <formula>0</formula>
    </cfRule>
  </conditionalFormatting>
  <conditionalFormatting sqref="H227">
    <cfRule type="cellIs" dxfId="19805" priority="51057" stopIfTrue="1" operator="equal">
      <formula>0</formula>
    </cfRule>
  </conditionalFormatting>
  <conditionalFormatting sqref="H227">
    <cfRule type="cellIs" dxfId="19804" priority="51056" stopIfTrue="1" operator="equal">
      <formula>0</formula>
    </cfRule>
  </conditionalFormatting>
  <conditionalFormatting sqref="H227">
    <cfRule type="cellIs" dxfId="19803" priority="51055" stopIfTrue="1" operator="equal">
      <formula>0</formula>
    </cfRule>
  </conditionalFormatting>
  <conditionalFormatting sqref="H227">
    <cfRule type="cellIs" dxfId="19802" priority="51054" stopIfTrue="1" operator="equal">
      <formula>0</formula>
    </cfRule>
  </conditionalFormatting>
  <conditionalFormatting sqref="H227">
    <cfRule type="cellIs" dxfId="19801" priority="51053" stopIfTrue="1" operator="equal">
      <formula>0</formula>
    </cfRule>
  </conditionalFormatting>
  <conditionalFormatting sqref="H227">
    <cfRule type="cellIs" dxfId="19800" priority="51052" stopIfTrue="1" operator="equal">
      <formula>0</formula>
    </cfRule>
  </conditionalFormatting>
  <conditionalFormatting sqref="H227">
    <cfRule type="cellIs" dxfId="19799" priority="51051" stopIfTrue="1" operator="equal">
      <formula>0</formula>
    </cfRule>
  </conditionalFormatting>
  <conditionalFormatting sqref="H227">
    <cfRule type="cellIs" dxfId="19798" priority="51050" stopIfTrue="1" operator="equal">
      <formula>0</formula>
    </cfRule>
  </conditionalFormatting>
  <conditionalFormatting sqref="H227">
    <cfRule type="cellIs" dxfId="19797" priority="51049" stopIfTrue="1" operator="equal">
      <formula>0</formula>
    </cfRule>
  </conditionalFormatting>
  <conditionalFormatting sqref="H227">
    <cfRule type="cellIs" dxfId="19796" priority="51048" stopIfTrue="1" operator="equal">
      <formula>0</formula>
    </cfRule>
  </conditionalFormatting>
  <conditionalFormatting sqref="H227">
    <cfRule type="cellIs" dxfId="19795" priority="51047" stopIfTrue="1" operator="equal">
      <formula>0</formula>
    </cfRule>
  </conditionalFormatting>
  <conditionalFormatting sqref="H227">
    <cfRule type="cellIs" dxfId="19794" priority="51046" stopIfTrue="1" operator="equal">
      <formula>0</formula>
    </cfRule>
  </conditionalFormatting>
  <conditionalFormatting sqref="H227">
    <cfRule type="cellIs" dxfId="19793" priority="51045" stopIfTrue="1" operator="equal">
      <formula>0</formula>
    </cfRule>
  </conditionalFormatting>
  <conditionalFormatting sqref="H227">
    <cfRule type="cellIs" dxfId="19792" priority="51044" stopIfTrue="1" operator="equal">
      <formula>0</formula>
    </cfRule>
  </conditionalFormatting>
  <conditionalFormatting sqref="H227">
    <cfRule type="cellIs" dxfId="19791" priority="51043" stopIfTrue="1" operator="equal">
      <formula>0</formula>
    </cfRule>
  </conditionalFormatting>
  <conditionalFormatting sqref="H227">
    <cfRule type="cellIs" dxfId="19790" priority="51042" stopIfTrue="1" operator="equal">
      <formula>0</formula>
    </cfRule>
  </conditionalFormatting>
  <conditionalFormatting sqref="H227">
    <cfRule type="cellIs" dxfId="19789" priority="51041" stopIfTrue="1" operator="equal">
      <formula>0</formula>
    </cfRule>
  </conditionalFormatting>
  <conditionalFormatting sqref="H227">
    <cfRule type="cellIs" dxfId="19788" priority="51040" stopIfTrue="1" operator="equal">
      <formula>0</formula>
    </cfRule>
  </conditionalFormatting>
  <conditionalFormatting sqref="H227">
    <cfRule type="cellIs" dxfId="19787" priority="51039" stopIfTrue="1" operator="equal">
      <formula>0</formula>
    </cfRule>
  </conditionalFormatting>
  <conditionalFormatting sqref="H227">
    <cfRule type="cellIs" dxfId="19786" priority="51038" stopIfTrue="1" operator="equal">
      <formula>0</formula>
    </cfRule>
  </conditionalFormatting>
  <conditionalFormatting sqref="H227">
    <cfRule type="cellIs" dxfId="19785" priority="51037" stopIfTrue="1" operator="equal">
      <formula>0</formula>
    </cfRule>
  </conditionalFormatting>
  <conditionalFormatting sqref="H227">
    <cfRule type="cellIs" dxfId="19784" priority="51036" stopIfTrue="1" operator="equal">
      <formula>0</formula>
    </cfRule>
  </conditionalFormatting>
  <conditionalFormatting sqref="H227">
    <cfRule type="cellIs" dxfId="19783" priority="51035" stopIfTrue="1" operator="equal">
      <formula>0</formula>
    </cfRule>
  </conditionalFormatting>
  <conditionalFormatting sqref="H227">
    <cfRule type="cellIs" dxfId="19782" priority="51034" stopIfTrue="1" operator="equal">
      <formula>0</formula>
    </cfRule>
  </conditionalFormatting>
  <conditionalFormatting sqref="H227">
    <cfRule type="cellIs" dxfId="19781" priority="51033" stopIfTrue="1" operator="equal">
      <formula>0</formula>
    </cfRule>
  </conditionalFormatting>
  <conditionalFormatting sqref="H227">
    <cfRule type="cellIs" dxfId="19780" priority="51032" stopIfTrue="1" operator="equal">
      <formula>0</formula>
    </cfRule>
  </conditionalFormatting>
  <conditionalFormatting sqref="H227">
    <cfRule type="cellIs" dxfId="19779" priority="51031" stopIfTrue="1" operator="equal">
      <formula>0</formula>
    </cfRule>
  </conditionalFormatting>
  <conditionalFormatting sqref="H227">
    <cfRule type="cellIs" dxfId="19778" priority="51030" stopIfTrue="1" operator="equal">
      <formula>0</formula>
    </cfRule>
  </conditionalFormatting>
  <conditionalFormatting sqref="H227">
    <cfRule type="cellIs" dxfId="19777" priority="51029" stopIfTrue="1" operator="equal">
      <formula>0</formula>
    </cfRule>
  </conditionalFormatting>
  <conditionalFormatting sqref="H227">
    <cfRule type="cellIs" dxfId="19776" priority="51028" stopIfTrue="1" operator="equal">
      <formula>0</formula>
    </cfRule>
  </conditionalFormatting>
  <conditionalFormatting sqref="H227">
    <cfRule type="cellIs" dxfId="19775" priority="51027" stopIfTrue="1" operator="equal">
      <formula>0</formula>
    </cfRule>
  </conditionalFormatting>
  <conditionalFormatting sqref="H227">
    <cfRule type="cellIs" dxfId="19774" priority="51026" stopIfTrue="1" operator="equal">
      <formula>0</formula>
    </cfRule>
  </conditionalFormatting>
  <conditionalFormatting sqref="H227">
    <cfRule type="cellIs" dxfId="19773" priority="51025" stopIfTrue="1" operator="equal">
      <formula>0</formula>
    </cfRule>
  </conditionalFormatting>
  <conditionalFormatting sqref="H227">
    <cfRule type="cellIs" dxfId="19772" priority="51024" stopIfTrue="1" operator="equal">
      <formula>0</formula>
    </cfRule>
  </conditionalFormatting>
  <conditionalFormatting sqref="H227">
    <cfRule type="cellIs" dxfId="19771" priority="51023" stopIfTrue="1" operator="equal">
      <formula>0</formula>
    </cfRule>
  </conditionalFormatting>
  <conditionalFormatting sqref="H227">
    <cfRule type="cellIs" dxfId="19770" priority="51022" stopIfTrue="1" operator="equal">
      <formula>0</formula>
    </cfRule>
  </conditionalFormatting>
  <conditionalFormatting sqref="H227">
    <cfRule type="cellIs" dxfId="19769" priority="51021" stopIfTrue="1" operator="equal">
      <formula>0</formula>
    </cfRule>
  </conditionalFormatting>
  <conditionalFormatting sqref="H227">
    <cfRule type="cellIs" dxfId="19768" priority="51020" stopIfTrue="1" operator="equal">
      <formula>0</formula>
    </cfRule>
  </conditionalFormatting>
  <conditionalFormatting sqref="H227">
    <cfRule type="cellIs" dxfId="19767" priority="51019" stopIfTrue="1" operator="equal">
      <formula>0</formula>
    </cfRule>
  </conditionalFormatting>
  <conditionalFormatting sqref="H227">
    <cfRule type="cellIs" dxfId="19766" priority="51018" stopIfTrue="1" operator="equal">
      <formula>0</formula>
    </cfRule>
  </conditionalFormatting>
  <conditionalFormatting sqref="H227">
    <cfRule type="cellIs" dxfId="19765" priority="51017" stopIfTrue="1" operator="equal">
      <formula>0</formula>
    </cfRule>
  </conditionalFormatting>
  <conditionalFormatting sqref="H227">
    <cfRule type="cellIs" dxfId="19764" priority="51016" stopIfTrue="1" operator="equal">
      <formula>0</formula>
    </cfRule>
  </conditionalFormatting>
  <conditionalFormatting sqref="H227">
    <cfRule type="cellIs" dxfId="19763" priority="51015" stopIfTrue="1" operator="equal">
      <formula>0</formula>
    </cfRule>
  </conditionalFormatting>
  <conditionalFormatting sqref="H227">
    <cfRule type="cellIs" dxfId="19762" priority="51014" stopIfTrue="1" operator="equal">
      <formula>0</formula>
    </cfRule>
  </conditionalFormatting>
  <conditionalFormatting sqref="H227">
    <cfRule type="cellIs" dxfId="19761" priority="51013" stopIfTrue="1" operator="equal">
      <formula>0</formula>
    </cfRule>
  </conditionalFormatting>
  <conditionalFormatting sqref="H227">
    <cfRule type="cellIs" dxfId="19760" priority="51012" stopIfTrue="1" operator="equal">
      <formula>0</formula>
    </cfRule>
  </conditionalFormatting>
  <conditionalFormatting sqref="H227">
    <cfRule type="cellIs" dxfId="19759" priority="51011" stopIfTrue="1" operator="equal">
      <formula>0</formula>
    </cfRule>
  </conditionalFormatting>
  <conditionalFormatting sqref="H227">
    <cfRule type="cellIs" dxfId="19758" priority="51010" stopIfTrue="1" operator="equal">
      <formula>0</formula>
    </cfRule>
  </conditionalFormatting>
  <conditionalFormatting sqref="H227">
    <cfRule type="cellIs" dxfId="19757" priority="51009" stopIfTrue="1" operator="equal">
      <formula>0</formula>
    </cfRule>
  </conditionalFormatting>
  <conditionalFormatting sqref="H227">
    <cfRule type="cellIs" dxfId="19756" priority="51008" stopIfTrue="1" operator="equal">
      <formula>0</formula>
    </cfRule>
  </conditionalFormatting>
  <conditionalFormatting sqref="H227">
    <cfRule type="cellIs" dxfId="19755" priority="51007" stopIfTrue="1" operator="equal">
      <formula>0</formula>
    </cfRule>
  </conditionalFormatting>
  <conditionalFormatting sqref="H227">
    <cfRule type="cellIs" dxfId="19754" priority="51006" stopIfTrue="1" operator="equal">
      <formula>0</formula>
    </cfRule>
  </conditionalFormatting>
  <conditionalFormatting sqref="H227">
    <cfRule type="cellIs" dxfId="19753" priority="51005" stopIfTrue="1" operator="equal">
      <formula>0</formula>
    </cfRule>
  </conditionalFormatting>
  <conditionalFormatting sqref="H227">
    <cfRule type="cellIs" dxfId="19752" priority="51004" stopIfTrue="1" operator="equal">
      <formula>0</formula>
    </cfRule>
  </conditionalFormatting>
  <conditionalFormatting sqref="H227">
    <cfRule type="cellIs" dxfId="19751" priority="51003" stopIfTrue="1" operator="equal">
      <formula>0</formula>
    </cfRule>
  </conditionalFormatting>
  <conditionalFormatting sqref="H227">
    <cfRule type="cellIs" dxfId="19750" priority="51002" stopIfTrue="1" operator="equal">
      <formula>0</formula>
    </cfRule>
  </conditionalFormatting>
  <conditionalFormatting sqref="H227">
    <cfRule type="cellIs" dxfId="19749" priority="51001" stopIfTrue="1" operator="equal">
      <formula>0</formula>
    </cfRule>
  </conditionalFormatting>
  <conditionalFormatting sqref="H227">
    <cfRule type="cellIs" dxfId="19748" priority="51000" stopIfTrue="1" operator="equal">
      <formula>0</formula>
    </cfRule>
  </conditionalFormatting>
  <conditionalFormatting sqref="H227">
    <cfRule type="cellIs" dxfId="19747" priority="50999" stopIfTrue="1" operator="equal">
      <formula>0</formula>
    </cfRule>
  </conditionalFormatting>
  <conditionalFormatting sqref="H227">
    <cfRule type="cellIs" dxfId="19746" priority="50998" stopIfTrue="1" operator="equal">
      <formula>0</formula>
    </cfRule>
  </conditionalFormatting>
  <conditionalFormatting sqref="H227">
    <cfRule type="cellIs" dxfId="19745" priority="50997" stopIfTrue="1" operator="equal">
      <formula>0</formula>
    </cfRule>
  </conditionalFormatting>
  <conditionalFormatting sqref="H227">
    <cfRule type="cellIs" dxfId="19744" priority="50996" stopIfTrue="1" operator="equal">
      <formula>0</formula>
    </cfRule>
  </conditionalFormatting>
  <conditionalFormatting sqref="H227">
    <cfRule type="cellIs" dxfId="19743" priority="50995" stopIfTrue="1" operator="equal">
      <formula>0</formula>
    </cfRule>
  </conditionalFormatting>
  <conditionalFormatting sqref="H227">
    <cfRule type="cellIs" dxfId="19742" priority="50994" stopIfTrue="1" operator="equal">
      <formula>0</formula>
    </cfRule>
  </conditionalFormatting>
  <conditionalFormatting sqref="H227">
    <cfRule type="cellIs" dxfId="19741" priority="50993" stopIfTrue="1" operator="equal">
      <formula>0</formula>
    </cfRule>
  </conditionalFormatting>
  <conditionalFormatting sqref="H227">
    <cfRule type="cellIs" dxfId="19740" priority="50992" stopIfTrue="1" operator="equal">
      <formula>0</formula>
    </cfRule>
  </conditionalFormatting>
  <conditionalFormatting sqref="H227">
    <cfRule type="cellIs" dxfId="19739" priority="50991" stopIfTrue="1" operator="equal">
      <formula>0</formula>
    </cfRule>
  </conditionalFormatting>
  <conditionalFormatting sqref="H227">
    <cfRule type="cellIs" dxfId="19738" priority="50990" stopIfTrue="1" operator="equal">
      <formula>0</formula>
    </cfRule>
  </conditionalFormatting>
  <conditionalFormatting sqref="H227">
    <cfRule type="cellIs" dxfId="19737" priority="50989" stopIfTrue="1" operator="equal">
      <formula>0</formula>
    </cfRule>
  </conditionalFormatting>
  <conditionalFormatting sqref="H227">
    <cfRule type="cellIs" dxfId="19736" priority="50988" stopIfTrue="1" operator="equal">
      <formula>0</formula>
    </cfRule>
  </conditionalFormatting>
  <conditionalFormatting sqref="H227">
    <cfRule type="cellIs" dxfId="19735" priority="50987" stopIfTrue="1" operator="equal">
      <formula>0</formula>
    </cfRule>
  </conditionalFormatting>
  <conditionalFormatting sqref="H227">
    <cfRule type="cellIs" dxfId="19734" priority="50986" stopIfTrue="1" operator="equal">
      <formula>0</formula>
    </cfRule>
  </conditionalFormatting>
  <conditionalFormatting sqref="H227">
    <cfRule type="cellIs" dxfId="19733" priority="50985" stopIfTrue="1" operator="equal">
      <formula>0</formula>
    </cfRule>
  </conditionalFormatting>
  <conditionalFormatting sqref="H227">
    <cfRule type="cellIs" dxfId="19732" priority="50984" stopIfTrue="1" operator="equal">
      <formula>0</formula>
    </cfRule>
  </conditionalFormatting>
  <conditionalFormatting sqref="H227">
    <cfRule type="cellIs" dxfId="19731" priority="50983" stopIfTrue="1" operator="equal">
      <formula>0</formula>
    </cfRule>
  </conditionalFormatting>
  <conditionalFormatting sqref="H227">
    <cfRule type="cellIs" dxfId="19730" priority="50982" stopIfTrue="1" operator="equal">
      <formula>0</formula>
    </cfRule>
  </conditionalFormatting>
  <conditionalFormatting sqref="H227">
    <cfRule type="cellIs" dxfId="19729" priority="50981" stopIfTrue="1" operator="equal">
      <formula>0</formula>
    </cfRule>
  </conditionalFormatting>
  <conditionalFormatting sqref="H227">
    <cfRule type="cellIs" dxfId="19728" priority="50980" stopIfTrue="1" operator="equal">
      <formula>0</formula>
    </cfRule>
  </conditionalFormatting>
  <conditionalFormatting sqref="H227">
    <cfRule type="cellIs" dxfId="19727" priority="50979" stopIfTrue="1" operator="equal">
      <formula>0</formula>
    </cfRule>
  </conditionalFormatting>
  <conditionalFormatting sqref="H227">
    <cfRule type="cellIs" dxfId="19726" priority="50978" stopIfTrue="1" operator="equal">
      <formula>0</formula>
    </cfRule>
  </conditionalFormatting>
  <conditionalFormatting sqref="H227">
    <cfRule type="cellIs" dxfId="19725" priority="50977" stopIfTrue="1" operator="equal">
      <formula>0</formula>
    </cfRule>
  </conditionalFormatting>
  <conditionalFormatting sqref="H227">
    <cfRule type="cellIs" dxfId="19724" priority="50976" stopIfTrue="1" operator="equal">
      <formula>0</formula>
    </cfRule>
  </conditionalFormatting>
  <conditionalFormatting sqref="H227">
    <cfRule type="cellIs" dxfId="19723" priority="50975" stopIfTrue="1" operator="equal">
      <formula>0</formula>
    </cfRule>
  </conditionalFormatting>
  <conditionalFormatting sqref="H227">
    <cfRule type="cellIs" dxfId="19722" priority="50974" stopIfTrue="1" operator="equal">
      <formula>0</formula>
    </cfRule>
  </conditionalFormatting>
  <conditionalFormatting sqref="H227">
    <cfRule type="cellIs" dxfId="19721" priority="50973" stopIfTrue="1" operator="equal">
      <formula>0</formula>
    </cfRule>
  </conditionalFormatting>
  <conditionalFormatting sqref="H227">
    <cfRule type="cellIs" dxfId="19720" priority="50972" stopIfTrue="1" operator="equal">
      <formula>0</formula>
    </cfRule>
  </conditionalFormatting>
  <conditionalFormatting sqref="H227">
    <cfRule type="cellIs" dxfId="19719" priority="50971" stopIfTrue="1" operator="equal">
      <formula>0</formula>
    </cfRule>
  </conditionalFormatting>
  <conditionalFormatting sqref="H227">
    <cfRule type="cellIs" dxfId="19718" priority="50970" stopIfTrue="1" operator="equal">
      <formula>0</formula>
    </cfRule>
  </conditionalFormatting>
  <conditionalFormatting sqref="H227">
    <cfRule type="cellIs" dxfId="19717" priority="50969" stopIfTrue="1" operator="equal">
      <formula>0</formula>
    </cfRule>
  </conditionalFormatting>
  <conditionalFormatting sqref="H227">
    <cfRule type="cellIs" dxfId="19716" priority="50968" stopIfTrue="1" operator="equal">
      <formula>0</formula>
    </cfRule>
  </conditionalFormatting>
  <conditionalFormatting sqref="H227">
    <cfRule type="cellIs" dxfId="19715" priority="50967" stopIfTrue="1" operator="equal">
      <formula>0</formula>
    </cfRule>
  </conditionalFormatting>
  <conditionalFormatting sqref="H227">
    <cfRule type="cellIs" dxfId="19714" priority="50966" stopIfTrue="1" operator="equal">
      <formula>0</formula>
    </cfRule>
  </conditionalFormatting>
  <conditionalFormatting sqref="H227">
    <cfRule type="cellIs" dxfId="19713" priority="50965" stopIfTrue="1" operator="equal">
      <formula>0</formula>
    </cfRule>
  </conditionalFormatting>
  <conditionalFormatting sqref="H227">
    <cfRule type="cellIs" dxfId="19712" priority="50964" stopIfTrue="1" operator="equal">
      <formula>0</formula>
    </cfRule>
  </conditionalFormatting>
  <conditionalFormatting sqref="H227">
    <cfRule type="cellIs" dxfId="19711" priority="50963" stopIfTrue="1" operator="equal">
      <formula>0</formula>
    </cfRule>
  </conditionalFormatting>
  <conditionalFormatting sqref="H227">
    <cfRule type="cellIs" dxfId="19710" priority="50962" stopIfTrue="1" operator="equal">
      <formula>0</formula>
    </cfRule>
  </conditionalFormatting>
  <conditionalFormatting sqref="H227">
    <cfRule type="cellIs" dxfId="19709" priority="50961" stopIfTrue="1" operator="equal">
      <formula>0</formula>
    </cfRule>
  </conditionalFormatting>
  <conditionalFormatting sqref="H227">
    <cfRule type="cellIs" dxfId="19708" priority="50960" stopIfTrue="1" operator="equal">
      <formula>0</formula>
    </cfRule>
  </conditionalFormatting>
  <conditionalFormatting sqref="H227">
    <cfRule type="cellIs" dxfId="19707" priority="50959" stopIfTrue="1" operator="equal">
      <formula>0</formula>
    </cfRule>
  </conditionalFormatting>
  <conditionalFormatting sqref="H227">
    <cfRule type="cellIs" dxfId="19706" priority="50958" stopIfTrue="1" operator="equal">
      <formula>0</formula>
    </cfRule>
  </conditionalFormatting>
  <conditionalFormatting sqref="H227">
    <cfRule type="cellIs" dxfId="19705" priority="50957" stopIfTrue="1" operator="equal">
      <formula>0</formula>
    </cfRule>
  </conditionalFormatting>
  <conditionalFormatting sqref="H227">
    <cfRule type="cellIs" dxfId="19704" priority="50956" stopIfTrue="1" operator="equal">
      <formula>0</formula>
    </cfRule>
  </conditionalFormatting>
  <conditionalFormatting sqref="H227">
    <cfRule type="cellIs" dxfId="19703" priority="50955" stopIfTrue="1" operator="equal">
      <formula>0</formula>
    </cfRule>
  </conditionalFormatting>
  <conditionalFormatting sqref="H227">
    <cfRule type="cellIs" dxfId="19702" priority="50954" stopIfTrue="1" operator="equal">
      <formula>0</formula>
    </cfRule>
  </conditionalFormatting>
  <conditionalFormatting sqref="H227">
    <cfRule type="cellIs" dxfId="19701" priority="50953" stopIfTrue="1" operator="equal">
      <formula>0</formula>
    </cfRule>
  </conditionalFormatting>
  <conditionalFormatting sqref="H227">
    <cfRule type="cellIs" dxfId="19700" priority="50952" stopIfTrue="1" operator="equal">
      <formula>0</formula>
    </cfRule>
  </conditionalFormatting>
  <conditionalFormatting sqref="H227">
    <cfRule type="cellIs" dxfId="19699" priority="50951" stopIfTrue="1" operator="equal">
      <formula>0</formula>
    </cfRule>
  </conditionalFormatting>
  <conditionalFormatting sqref="H227">
    <cfRule type="cellIs" dxfId="19698" priority="50950" stopIfTrue="1" operator="equal">
      <formula>0</formula>
    </cfRule>
  </conditionalFormatting>
  <conditionalFormatting sqref="H227">
    <cfRule type="cellIs" dxfId="19697" priority="50949" stopIfTrue="1" operator="equal">
      <formula>0</formula>
    </cfRule>
  </conditionalFormatting>
  <conditionalFormatting sqref="H227">
    <cfRule type="cellIs" dxfId="19696" priority="50948" stopIfTrue="1" operator="equal">
      <formula>0</formula>
    </cfRule>
  </conditionalFormatting>
  <conditionalFormatting sqref="H227">
    <cfRule type="cellIs" dxfId="19695" priority="50947" stopIfTrue="1" operator="equal">
      <formula>0</formula>
    </cfRule>
  </conditionalFormatting>
  <conditionalFormatting sqref="H227">
    <cfRule type="cellIs" dxfId="19694" priority="50946" stopIfTrue="1" operator="equal">
      <formula>0</formula>
    </cfRule>
  </conditionalFormatting>
  <conditionalFormatting sqref="H227">
    <cfRule type="cellIs" dxfId="19693" priority="50945" stopIfTrue="1" operator="equal">
      <formula>0</formula>
    </cfRule>
  </conditionalFormatting>
  <conditionalFormatting sqref="H227">
    <cfRule type="cellIs" dxfId="19692" priority="50944" stopIfTrue="1" operator="equal">
      <formula>0</formula>
    </cfRule>
  </conditionalFormatting>
  <conditionalFormatting sqref="H227">
    <cfRule type="cellIs" dxfId="19691" priority="50943" stopIfTrue="1" operator="equal">
      <formula>0</formula>
    </cfRule>
  </conditionalFormatting>
  <conditionalFormatting sqref="H227">
    <cfRule type="cellIs" dxfId="19690" priority="50942" stopIfTrue="1" operator="equal">
      <formula>0</formula>
    </cfRule>
  </conditionalFormatting>
  <conditionalFormatting sqref="H227">
    <cfRule type="cellIs" dxfId="19689" priority="50941" stopIfTrue="1" operator="equal">
      <formula>0</formula>
    </cfRule>
  </conditionalFormatting>
  <conditionalFormatting sqref="H227">
    <cfRule type="cellIs" dxfId="19688" priority="50940" stopIfTrue="1" operator="equal">
      <formula>0</formula>
    </cfRule>
  </conditionalFormatting>
  <conditionalFormatting sqref="H227">
    <cfRule type="cellIs" dxfId="19687" priority="50939" stopIfTrue="1" operator="equal">
      <formula>0</formula>
    </cfRule>
  </conditionalFormatting>
  <conditionalFormatting sqref="H227">
    <cfRule type="cellIs" dxfId="19686" priority="50938" stopIfTrue="1" operator="equal">
      <formula>0</formula>
    </cfRule>
  </conditionalFormatting>
  <conditionalFormatting sqref="H227">
    <cfRule type="cellIs" dxfId="19685" priority="50937" stopIfTrue="1" operator="equal">
      <formula>0</formula>
    </cfRule>
  </conditionalFormatting>
  <conditionalFormatting sqref="H227">
    <cfRule type="cellIs" dxfId="19684" priority="50936" stopIfTrue="1" operator="equal">
      <formula>0</formula>
    </cfRule>
  </conditionalFormatting>
  <conditionalFormatting sqref="H227">
    <cfRule type="cellIs" dxfId="19683" priority="50935" stopIfTrue="1" operator="equal">
      <formula>0</formula>
    </cfRule>
  </conditionalFormatting>
  <conditionalFormatting sqref="H227">
    <cfRule type="cellIs" dxfId="19682" priority="50934" stopIfTrue="1" operator="equal">
      <formula>0</formula>
    </cfRule>
  </conditionalFormatting>
  <conditionalFormatting sqref="H227">
    <cfRule type="cellIs" dxfId="19681" priority="50933" stopIfTrue="1" operator="equal">
      <formula>0</formula>
    </cfRule>
  </conditionalFormatting>
  <conditionalFormatting sqref="H227">
    <cfRule type="cellIs" dxfId="19680" priority="50932" stopIfTrue="1" operator="equal">
      <formula>0</formula>
    </cfRule>
  </conditionalFormatting>
  <conditionalFormatting sqref="H227">
    <cfRule type="cellIs" dxfId="19679" priority="50931" stopIfTrue="1" operator="equal">
      <formula>0</formula>
    </cfRule>
  </conditionalFormatting>
  <conditionalFormatting sqref="H227">
    <cfRule type="cellIs" dxfId="19678" priority="50930" stopIfTrue="1" operator="equal">
      <formula>0</formula>
    </cfRule>
  </conditionalFormatting>
  <conditionalFormatting sqref="H227">
    <cfRule type="cellIs" dxfId="19677" priority="50929" stopIfTrue="1" operator="equal">
      <formula>0</formula>
    </cfRule>
  </conditionalFormatting>
  <conditionalFormatting sqref="H227">
    <cfRule type="cellIs" dxfId="19676" priority="50928" stopIfTrue="1" operator="equal">
      <formula>0</formula>
    </cfRule>
  </conditionalFormatting>
  <conditionalFormatting sqref="H227">
    <cfRule type="cellIs" dxfId="19675" priority="50927" stopIfTrue="1" operator="equal">
      <formula>0</formula>
    </cfRule>
  </conditionalFormatting>
  <conditionalFormatting sqref="H227">
    <cfRule type="cellIs" dxfId="19674" priority="50926" stopIfTrue="1" operator="equal">
      <formula>0</formula>
    </cfRule>
  </conditionalFormatting>
  <conditionalFormatting sqref="H227">
    <cfRule type="cellIs" dxfId="19673" priority="50925" stopIfTrue="1" operator="equal">
      <formula>0</formula>
    </cfRule>
  </conditionalFormatting>
  <conditionalFormatting sqref="H227">
    <cfRule type="cellIs" dxfId="19672" priority="50924" stopIfTrue="1" operator="equal">
      <formula>0</formula>
    </cfRule>
  </conditionalFormatting>
  <conditionalFormatting sqref="H227">
    <cfRule type="cellIs" dxfId="19671" priority="50923" stopIfTrue="1" operator="equal">
      <formula>0</formula>
    </cfRule>
  </conditionalFormatting>
  <conditionalFormatting sqref="H227">
    <cfRule type="cellIs" dxfId="19670" priority="50922" stopIfTrue="1" operator="equal">
      <formula>0</formula>
    </cfRule>
  </conditionalFormatting>
  <conditionalFormatting sqref="H227">
    <cfRule type="cellIs" dxfId="19669" priority="50921" stopIfTrue="1" operator="equal">
      <formula>0</formula>
    </cfRule>
  </conditionalFormatting>
  <conditionalFormatting sqref="H227">
    <cfRule type="cellIs" dxfId="19668" priority="50920" stopIfTrue="1" operator="equal">
      <formula>0</formula>
    </cfRule>
  </conditionalFormatting>
  <conditionalFormatting sqref="H227">
    <cfRule type="cellIs" dxfId="19667" priority="50919" stopIfTrue="1" operator="equal">
      <formula>0</formula>
    </cfRule>
  </conditionalFormatting>
  <conditionalFormatting sqref="H227">
    <cfRule type="cellIs" dxfId="19666" priority="50918" stopIfTrue="1" operator="equal">
      <formula>0</formula>
    </cfRule>
  </conditionalFormatting>
  <conditionalFormatting sqref="H227">
    <cfRule type="cellIs" dxfId="19665" priority="50917" stopIfTrue="1" operator="equal">
      <formula>0</formula>
    </cfRule>
  </conditionalFormatting>
  <conditionalFormatting sqref="H227">
    <cfRule type="cellIs" dxfId="19664" priority="50916" stopIfTrue="1" operator="equal">
      <formula>0</formula>
    </cfRule>
  </conditionalFormatting>
  <conditionalFormatting sqref="H227">
    <cfRule type="cellIs" dxfId="19663" priority="50915" stopIfTrue="1" operator="equal">
      <formula>0</formula>
    </cfRule>
  </conditionalFormatting>
  <conditionalFormatting sqref="H227">
    <cfRule type="cellIs" dxfId="19662" priority="50914" stopIfTrue="1" operator="equal">
      <formula>0</formula>
    </cfRule>
  </conditionalFormatting>
  <conditionalFormatting sqref="H227">
    <cfRule type="cellIs" dxfId="19661" priority="50913" stopIfTrue="1" operator="equal">
      <formula>0</formula>
    </cfRule>
  </conditionalFormatting>
  <conditionalFormatting sqref="H227">
    <cfRule type="cellIs" dxfId="19660" priority="50912" stopIfTrue="1" operator="equal">
      <formula>0</formula>
    </cfRule>
  </conditionalFormatting>
  <conditionalFormatting sqref="H227">
    <cfRule type="cellIs" dxfId="19659" priority="50911" stopIfTrue="1" operator="equal">
      <formula>0</formula>
    </cfRule>
  </conditionalFormatting>
  <conditionalFormatting sqref="H227">
    <cfRule type="cellIs" dxfId="19658" priority="50910" stopIfTrue="1" operator="equal">
      <formula>0</formula>
    </cfRule>
  </conditionalFormatting>
  <conditionalFormatting sqref="H227">
    <cfRule type="cellIs" dxfId="19657" priority="50909" stopIfTrue="1" operator="equal">
      <formula>0</formula>
    </cfRule>
  </conditionalFormatting>
  <conditionalFormatting sqref="H227">
    <cfRule type="cellIs" dxfId="19656" priority="50908" stopIfTrue="1" operator="equal">
      <formula>0</formula>
    </cfRule>
  </conditionalFormatting>
  <conditionalFormatting sqref="H227">
    <cfRule type="cellIs" dxfId="19655" priority="50907" stopIfTrue="1" operator="equal">
      <formula>0</formula>
    </cfRule>
  </conditionalFormatting>
  <conditionalFormatting sqref="H227">
    <cfRule type="cellIs" dxfId="19654" priority="50906" stopIfTrue="1" operator="equal">
      <formula>0</formula>
    </cfRule>
  </conditionalFormatting>
  <conditionalFormatting sqref="H227">
    <cfRule type="cellIs" dxfId="19653" priority="50905" stopIfTrue="1" operator="equal">
      <formula>0</formula>
    </cfRule>
  </conditionalFormatting>
  <conditionalFormatting sqref="H227">
    <cfRule type="cellIs" dxfId="19652" priority="50904" stopIfTrue="1" operator="equal">
      <formula>0</formula>
    </cfRule>
  </conditionalFormatting>
  <conditionalFormatting sqref="H227">
    <cfRule type="cellIs" dxfId="19651" priority="50903" stopIfTrue="1" operator="equal">
      <formula>0</formula>
    </cfRule>
  </conditionalFormatting>
  <conditionalFormatting sqref="H227">
    <cfRule type="cellIs" dxfId="19650" priority="50902" stopIfTrue="1" operator="equal">
      <formula>0</formula>
    </cfRule>
  </conditionalFormatting>
  <conditionalFormatting sqref="H227">
    <cfRule type="cellIs" dxfId="19649" priority="50901" stopIfTrue="1" operator="equal">
      <formula>0</formula>
    </cfRule>
  </conditionalFormatting>
  <conditionalFormatting sqref="H227">
    <cfRule type="cellIs" dxfId="19648" priority="50900" stopIfTrue="1" operator="equal">
      <formula>0</formula>
    </cfRule>
  </conditionalFormatting>
  <conditionalFormatting sqref="H227">
    <cfRule type="cellIs" dxfId="19647" priority="50899" stopIfTrue="1" operator="equal">
      <formula>0</formula>
    </cfRule>
  </conditionalFormatting>
  <conditionalFormatting sqref="H227">
    <cfRule type="cellIs" dxfId="19646" priority="50898" stopIfTrue="1" operator="equal">
      <formula>0</formula>
    </cfRule>
  </conditionalFormatting>
  <conditionalFormatting sqref="H227">
    <cfRule type="cellIs" dxfId="19645" priority="50897" stopIfTrue="1" operator="equal">
      <formula>0</formula>
    </cfRule>
  </conditionalFormatting>
  <conditionalFormatting sqref="H227">
    <cfRule type="cellIs" dxfId="19644" priority="50896" stopIfTrue="1" operator="equal">
      <formula>0</formula>
    </cfRule>
  </conditionalFormatting>
  <conditionalFormatting sqref="H227">
    <cfRule type="cellIs" dxfId="19643" priority="50895" stopIfTrue="1" operator="equal">
      <formula>0</formula>
    </cfRule>
  </conditionalFormatting>
  <conditionalFormatting sqref="H227">
    <cfRule type="cellIs" dxfId="19642" priority="50894" stopIfTrue="1" operator="equal">
      <formula>0</formula>
    </cfRule>
  </conditionalFormatting>
  <conditionalFormatting sqref="H227">
    <cfRule type="cellIs" dxfId="19641" priority="50893" stopIfTrue="1" operator="equal">
      <formula>0</formula>
    </cfRule>
  </conditionalFormatting>
  <conditionalFormatting sqref="H227">
    <cfRule type="cellIs" dxfId="19640" priority="50892" stopIfTrue="1" operator="equal">
      <formula>0</formula>
    </cfRule>
  </conditionalFormatting>
  <conditionalFormatting sqref="H227">
    <cfRule type="cellIs" dxfId="19639" priority="50891" stopIfTrue="1" operator="equal">
      <formula>0</formula>
    </cfRule>
  </conditionalFormatting>
  <conditionalFormatting sqref="H227">
    <cfRule type="cellIs" dxfId="19638" priority="50890" stopIfTrue="1" operator="equal">
      <formula>0</formula>
    </cfRule>
  </conditionalFormatting>
  <conditionalFormatting sqref="H227">
    <cfRule type="cellIs" dxfId="19637" priority="50889" stopIfTrue="1" operator="equal">
      <formula>0</formula>
    </cfRule>
  </conditionalFormatting>
  <conditionalFormatting sqref="H227">
    <cfRule type="cellIs" dxfId="19636" priority="50888" stopIfTrue="1" operator="equal">
      <formula>0</formula>
    </cfRule>
  </conditionalFormatting>
  <conditionalFormatting sqref="H227">
    <cfRule type="cellIs" dxfId="19635" priority="50887" stopIfTrue="1" operator="equal">
      <formula>0</formula>
    </cfRule>
  </conditionalFormatting>
  <conditionalFormatting sqref="H227">
    <cfRule type="cellIs" dxfId="19634" priority="50886" stopIfTrue="1" operator="equal">
      <formula>0</formula>
    </cfRule>
  </conditionalFormatting>
  <conditionalFormatting sqref="H227">
    <cfRule type="cellIs" dxfId="19633" priority="50885" stopIfTrue="1" operator="equal">
      <formula>0</formula>
    </cfRule>
  </conditionalFormatting>
  <conditionalFormatting sqref="H227">
    <cfRule type="cellIs" dxfId="19632" priority="50884" stopIfTrue="1" operator="equal">
      <formula>0</formula>
    </cfRule>
  </conditionalFormatting>
  <conditionalFormatting sqref="H227">
    <cfRule type="cellIs" dxfId="19631" priority="50883" stopIfTrue="1" operator="equal">
      <formula>0</formula>
    </cfRule>
  </conditionalFormatting>
  <conditionalFormatting sqref="H227">
    <cfRule type="cellIs" dxfId="19630" priority="50882" stopIfTrue="1" operator="equal">
      <formula>0</formula>
    </cfRule>
  </conditionalFormatting>
  <conditionalFormatting sqref="H227">
    <cfRule type="cellIs" dxfId="19629" priority="50881" stopIfTrue="1" operator="equal">
      <formula>0</formula>
    </cfRule>
  </conditionalFormatting>
  <conditionalFormatting sqref="H227">
    <cfRule type="cellIs" dxfId="19628" priority="50880" stopIfTrue="1" operator="equal">
      <formula>0</formula>
    </cfRule>
  </conditionalFormatting>
  <conditionalFormatting sqref="H227">
    <cfRule type="cellIs" dxfId="19627" priority="50879" stopIfTrue="1" operator="equal">
      <formula>0</formula>
    </cfRule>
  </conditionalFormatting>
  <conditionalFormatting sqref="H227">
    <cfRule type="cellIs" dxfId="19626" priority="50878" stopIfTrue="1" operator="equal">
      <formula>0</formula>
    </cfRule>
  </conditionalFormatting>
  <conditionalFormatting sqref="H227">
    <cfRule type="cellIs" dxfId="19625" priority="50877" stopIfTrue="1" operator="equal">
      <formula>0</formula>
    </cfRule>
  </conditionalFormatting>
  <conditionalFormatting sqref="H227">
    <cfRule type="cellIs" dxfId="19624" priority="50876" stopIfTrue="1" operator="equal">
      <formula>0</formula>
    </cfRule>
  </conditionalFormatting>
  <conditionalFormatting sqref="H227">
    <cfRule type="cellIs" dxfId="19623" priority="50875" stopIfTrue="1" operator="equal">
      <formula>0</formula>
    </cfRule>
  </conditionalFormatting>
  <conditionalFormatting sqref="H227">
    <cfRule type="cellIs" dxfId="19622" priority="50874" stopIfTrue="1" operator="equal">
      <formula>0</formula>
    </cfRule>
  </conditionalFormatting>
  <conditionalFormatting sqref="H227">
    <cfRule type="cellIs" dxfId="19621" priority="50873" stopIfTrue="1" operator="equal">
      <formula>0</formula>
    </cfRule>
  </conditionalFormatting>
  <conditionalFormatting sqref="H227">
    <cfRule type="cellIs" dxfId="19620" priority="50872" stopIfTrue="1" operator="equal">
      <formula>0</formula>
    </cfRule>
  </conditionalFormatting>
  <conditionalFormatting sqref="H227">
    <cfRule type="cellIs" dxfId="19619" priority="50871" stopIfTrue="1" operator="equal">
      <formula>0</formula>
    </cfRule>
  </conditionalFormatting>
  <conditionalFormatting sqref="H227">
    <cfRule type="cellIs" dxfId="19618" priority="50870" stopIfTrue="1" operator="equal">
      <formula>0</formula>
    </cfRule>
  </conditionalFormatting>
  <conditionalFormatting sqref="H227">
    <cfRule type="cellIs" dxfId="19617" priority="50869" stopIfTrue="1" operator="equal">
      <formula>0</formula>
    </cfRule>
  </conditionalFormatting>
  <conditionalFormatting sqref="H227">
    <cfRule type="cellIs" dxfId="19616" priority="50868" stopIfTrue="1" operator="equal">
      <formula>0</formula>
    </cfRule>
  </conditionalFormatting>
  <conditionalFormatting sqref="H227">
    <cfRule type="cellIs" dxfId="19615" priority="50867" stopIfTrue="1" operator="equal">
      <formula>0</formula>
    </cfRule>
  </conditionalFormatting>
  <conditionalFormatting sqref="H227">
    <cfRule type="cellIs" dxfId="19614" priority="50866" stopIfTrue="1" operator="equal">
      <formula>0</formula>
    </cfRule>
  </conditionalFormatting>
  <conditionalFormatting sqref="H227">
    <cfRule type="cellIs" dxfId="19613" priority="50865" stopIfTrue="1" operator="equal">
      <formula>0</formula>
    </cfRule>
  </conditionalFormatting>
  <conditionalFormatting sqref="H227">
    <cfRule type="cellIs" dxfId="19612" priority="50864" stopIfTrue="1" operator="equal">
      <formula>0</formula>
    </cfRule>
  </conditionalFormatting>
  <conditionalFormatting sqref="H227">
    <cfRule type="cellIs" dxfId="19611" priority="50863" stopIfTrue="1" operator="equal">
      <formula>0</formula>
    </cfRule>
  </conditionalFormatting>
  <conditionalFormatting sqref="H227">
    <cfRule type="cellIs" dxfId="19610" priority="50862" stopIfTrue="1" operator="equal">
      <formula>0</formula>
    </cfRule>
  </conditionalFormatting>
  <conditionalFormatting sqref="H227">
    <cfRule type="cellIs" dxfId="19609" priority="50861" stopIfTrue="1" operator="equal">
      <formula>0</formula>
    </cfRule>
  </conditionalFormatting>
  <conditionalFormatting sqref="H227">
    <cfRule type="cellIs" dxfId="19608" priority="50860" stopIfTrue="1" operator="equal">
      <formula>0</formula>
    </cfRule>
  </conditionalFormatting>
  <conditionalFormatting sqref="H227">
    <cfRule type="cellIs" dxfId="19607" priority="50859" stopIfTrue="1" operator="equal">
      <formula>0</formula>
    </cfRule>
  </conditionalFormatting>
  <conditionalFormatting sqref="H227">
    <cfRule type="cellIs" dxfId="19606" priority="50858" stopIfTrue="1" operator="equal">
      <formula>0</formula>
    </cfRule>
  </conditionalFormatting>
  <conditionalFormatting sqref="H227">
    <cfRule type="cellIs" dxfId="19605" priority="50857" stopIfTrue="1" operator="equal">
      <formula>0</formula>
    </cfRule>
  </conditionalFormatting>
  <conditionalFormatting sqref="H227">
    <cfRule type="cellIs" dxfId="19604" priority="50856" stopIfTrue="1" operator="equal">
      <formula>0</formula>
    </cfRule>
  </conditionalFormatting>
  <conditionalFormatting sqref="H227">
    <cfRule type="cellIs" dxfId="19603" priority="50855" stopIfTrue="1" operator="equal">
      <formula>0</formula>
    </cfRule>
  </conditionalFormatting>
  <conditionalFormatting sqref="H227">
    <cfRule type="cellIs" dxfId="19602" priority="50854" stopIfTrue="1" operator="equal">
      <formula>0</formula>
    </cfRule>
  </conditionalFormatting>
  <conditionalFormatting sqref="H227">
    <cfRule type="cellIs" dxfId="19601" priority="50853" stopIfTrue="1" operator="equal">
      <formula>0</formula>
    </cfRule>
  </conditionalFormatting>
  <conditionalFormatting sqref="H227">
    <cfRule type="cellIs" dxfId="19600" priority="50852" stopIfTrue="1" operator="equal">
      <formula>0</formula>
    </cfRule>
  </conditionalFormatting>
  <conditionalFormatting sqref="H227">
    <cfRule type="cellIs" dxfId="19599" priority="50851" stopIfTrue="1" operator="equal">
      <formula>0</formula>
    </cfRule>
  </conditionalFormatting>
  <conditionalFormatting sqref="H227">
    <cfRule type="cellIs" dxfId="19598" priority="50850" stopIfTrue="1" operator="equal">
      <formula>0</formula>
    </cfRule>
  </conditionalFormatting>
  <conditionalFormatting sqref="H227">
    <cfRule type="cellIs" dxfId="19597" priority="50849" stopIfTrue="1" operator="equal">
      <formula>0</formula>
    </cfRule>
  </conditionalFormatting>
  <conditionalFormatting sqref="H227">
    <cfRule type="cellIs" dxfId="19596" priority="50848" stopIfTrue="1" operator="equal">
      <formula>0</formula>
    </cfRule>
  </conditionalFormatting>
  <conditionalFormatting sqref="H227">
    <cfRule type="cellIs" dxfId="19595" priority="50847" stopIfTrue="1" operator="equal">
      <formula>0</formula>
    </cfRule>
  </conditionalFormatting>
  <conditionalFormatting sqref="H227">
    <cfRule type="cellIs" dxfId="19594" priority="50846" stopIfTrue="1" operator="equal">
      <formula>0</formula>
    </cfRule>
  </conditionalFormatting>
  <conditionalFormatting sqref="H227">
    <cfRule type="cellIs" dxfId="19593" priority="50845" stopIfTrue="1" operator="equal">
      <formula>0</formula>
    </cfRule>
  </conditionalFormatting>
  <conditionalFormatting sqref="H227">
    <cfRule type="cellIs" dxfId="19592" priority="50844" stopIfTrue="1" operator="equal">
      <formula>0</formula>
    </cfRule>
  </conditionalFormatting>
  <conditionalFormatting sqref="H227">
    <cfRule type="cellIs" dxfId="19591" priority="50843" stopIfTrue="1" operator="equal">
      <formula>0</formula>
    </cfRule>
  </conditionalFormatting>
  <conditionalFormatting sqref="H227">
    <cfRule type="cellIs" dxfId="19590" priority="50842" stopIfTrue="1" operator="equal">
      <formula>0</formula>
    </cfRule>
  </conditionalFormatting>
  <conditionalFormatting sqref="H227">
    <cfRule type="cellIs" dxfId="19589" priority="50841" stopIfTrue="1" operator="equal">
      <formula>0</formula>
    </cfRule>
  </conditionalFormatting>
  <conditionalFormatting sqref="H227">
    <cfRule type="cellIs" dxfId="19588" priority="50840" stopIfTrue="1" operator="equal">
      <formula>0</formula>
    </cfRule>
  </conditionalFormatting>
  <conditionalFormatting sqref="H227">
    <cfRule type="cellIs" dxfId="19587" priority="50839" stopIfTrue="1" operator="equal">
      <formula>0</formula>
    </cfRule>
  </conditionalFormatting>
  <conditionalFormatting sqref="H227">
    <cfRule type="cellIs" dxfId="19586" priority="50838" stopIfTrue="1" operator="equal">
      <formula>0</formula>
    </cfRule>
  </conditionalFormatting>
  <conditionalFormatting sqref="H227">
    <cfRule type="cellIs" dxfId="19585" priority="50837" stopIfTrue="1" operator="equal">
      <formula>0</formula>
    </cfRule>
  </conditionalFormatting>
  <conditionalFormatting sqref="H227">
    <cfRule type="cellIs" dxfId="19584" priority="50836" stopIfTrue="1" operator="equal">
      <formula>0</formula>
    </cfRule>
  </conditionalFormatting>
  <conditionalFormatting sqref="H227">
    <cfRule type="cellIs" dxfId="19583" priority="50835" stopIfTrue="1" operator="equal">
      <formula>0</formula>
    </cfRule>
  </conditionalFormatting>
  <conditionalFormatting sqref="H227">
    <cfRule type="cellIs" dxfId="19582" priority="50834" stopIfTrue="1" operator="equal">
      <formula>0</formula>
    </cfRule>
  </conditionalFormatting>
  <conditionalFormatting sqref="H227">
    <cfRule type="cellIs" dxfId="19581" priority="50833" stopIfTrue="1" operator="equal">
      <formula>0</formula>
    </cfRule>
  </conditionalFormatting>
  <conditionalFormatting sqref="H227">
    <cfRule type="cellIs" dxfId="19580" priority="50832" stopIfTrue="1" operator="equal">
      <formula>0</formula>
    </cfRule>
  </conditionalFormatting>
  <conditionalFormatting sqref="H227">
    <cfRule type="cellIs" dxfId="19579" priority="50831" stopIfTrue="1" operator="equal">
      <formula>0</formula>
    </cfRule>
  </conditionalFormatting>
  <conditionalFormatting sqref="H227">
    <cfRule type="cellIs" dxfId="19578" priority="50830" stopIfTrue="1" operator="equal">
      <formula>0</formula>
    </cfRule>
  </conditionalFormatting>
  <conditionalFormatting sqref="H227">
    <cfRule type="cellIs" dxfId="19577" priority="50829" stopIfTrue="1" operator="equal">
      <formula>0</formula>
    </cfRule>
  </conditionalFormatting>
  <conditionalFormatting sqref="H227">
    <cfRule type="cellIs" dxfId="19576" priority="50828" stopIfTrue="1" operator="equal">
      <formula>0</formula>
    </cfRule>
  </conditionalFormatting>
  <conditionalFormatting sqref="H227">
    <cfRule type="cellIs" dxfId="19575" priority="50827" stopIfTrue="1" operator="equal">
      <formula>0</formula>
    </cfRule>
  </conditionalFormatting>
  <conditionalFormatting sqref="H227">
    <cfRule type="cellIs" dxfId="19574" priority="50826" stopIfTrue="1" operator="equal">
      <formula>0</formula>
    </cfRule>
  </conditionalFormatting>
  <conditionalFormatting sqref="H227">
    <cfRule type="cellIs" dxfId="19573" priority="50825" stopIfTrue="1" operator="equal">
      <formula>0</formula>
    </cfRule>
  </conditionalFormatting>
  <conditionalFormatting sqref="H227">
    <cfRule type="cellIs" dxfId="19572" priority="50824" stopIfTrue="1" operator="equal">
      <formula>0</formula>
    </cfRule>
  </conditionalFormatting>
  <conditionalFormatting sqref="H227">
    <cfRule type="cellIs" dxfId="19571" priority="50823" stopIfTrue="1" operator="equal">
      <formula>0</formula>
    </cfRule>
  </conditionalFormatting>
  <conditionalFormatting sqref="H227">
    <cfRule type="cellIs" dxfId="19570" priority="50822" stopIfTrue="1" operator="equal">
      <formula>0</formula>
    </cfRule>
  </conditionalFormatting>
  <conditionalFormatting sqref="H227">
    <cfRule type="cellIs" dxfId="19569" priority="50821" stopIfTrue="1" operator="equal">
      <formula>0</formula>
    </cfRule>
  </conditionalFormatting>
  <conditionalFormatting sqref="H227">
    <cfRule type="cellIs" dxfId="19568" priority="50820" stopIfTrue="1" operator="equal">
      <formula>0</formula>
    </cfRule>
  </conditionalFormatting>
  <conditionalFormatting sqref="H227">
    <cfRule type="cellIs" dxfId="19567" priority="50819" stopIfTrue="1" operator="equal">
      <formula>0</formula>
    </cfRule>
  </conditionalFormatting>
  <conditionalFormatting sqref="H227">
    <cfRule type="cellIs" dxfId="19566" priority="50818" stopIfTrue="1" operator="equal">
      <formula>0</formula>
    </cfRule>
  </conditionalFormatting>
  <conditionalFormatting sqref="H227">
    <cfRule type="cellIs" dxfId="19565" priority="50817" stopIfTrue="1" operator="equal">
      <formula>0</formula>
    </cfRule>
  </conditionalFormatting>
  <conditionalFormatting sqref="H227">
    <cfRule type="cellIs" dxfId="19564" priority="50816" stopIfTrue="1" operator="equal">
      <formula>0</formula>
    </cfRule>
  </conditionalFormatting>
  <conditionalFormatting sqref="H227">
    <cfRule type="cellIs" dxfId="19563" priority="50815" stopIfTrue="1" operator="equal">
      <formula>0</formula>
    </cfRule>
  </conditionalFormatting>
  <conditionalFormatting sqref="H227">
    <cfRule type="cellIs" dxfId="19562" priority="50814" stopIfTrue="1" operator="equal">
      <formula>0</formula>
    </cfRule>
  </conditionalFormatting>
  <conditionalFormatting sqref="H227">
    <cfRule type="cellIs" dxfId="19561" priority="50813" stopIfTrue="1" operator="equal">
      <formula>0</formula>
    </cfRule>
  </conditionalFormatting>
  <conditionalFormatting sqref="H227">
    <cfRule type="cellIs" dxfId="19560" priority="50812" stopIfTrue="1" operator="equal">
      <formula>0</formula>
    </cfRule>
  </conditionalFormatting>
  <conditionalFormatting sqref="H227">
    <cfRule type="cellIs" dxfId="19559" priority="50811" stopIfTrue="1" operator="equal">
      <formula>0</formula>
    </cfRule>
  </conditionalFormatting>
  <conditionalFormatting sqref="H227">
    <cfRule type="cellIs" dxfId="19558" priority="50810" stopIfTrue="1" operator="equal">
      <formula>0</formula>
    </cfRule>
  </conditionalFormatting>
  <conditionalFormatting sqref="H227">
    <cfRule type="cellIs" dxfId="19557" priority="50809" stopIfTrue="1" operator="equal">
      <formula>0</formula>
    </cfRule>
  </conditionalFormatting>
  <conditionalFormatting sqref="H227">
    <cfRule type="cellIs" dxfId="19556" priority="50808" stopIfTrue="1" operator="equal">
      <formula>0</formula>
    </cfRule>
  </conditionalFormatting>
  <conditionalFormatting sqref="H227">
    <cfRule type="cellIs" dxfId="19555" priority="50807" stopIfTrue="1" operator="equal">
      <formula>0</formula>
    </cfRule>
  </conditionalFormatting>
  <conditionalFormatting sqref="H227">
    <cfRule type="cellIs" dxfId="19554" priority="50806" stopIfTrue="1" operator="equal">
      <formula>0</formula>
    </cfRule>
  </conditionalFormatting>
  <conditionalFormatting sqref="H227">
    <cfRule type="cellIs" dxfId="19553" priority="50805" stopIfTrue="1" operator="equal">
      <formula>0</formula>
    </cfRule>
  </conditionalFormatting>
  <conditionalFormatting sqref="H227">
    <cfRule type="cellIs" dxfId="19552" priority="50804" stopIfTrue="1" operator="equal">
      <formula>0</formula>
    </cfRule>
  </conditionalFormatting>
  <conditionalFormatting sqref="H227">
    <cfRule type="cellIs" dxfId="19551" priority="50803" stopIfTrue="1" operator="equal">
      <formula>0</formula>
    </cfRule>
  </conditionalFormatting>
  <conditionalFormatting sqref="H227">
    <cfRule type="cellIs" dxfId="19550" priority="50802" stopIfTrue="1" operator="equal">
      <formula>0</formula>
    </cfRule>
  </conditionalFormatting>
  <conditionalFormatting sqref="H227">
    <cfRule type="cellIs" dxfId="19549" priority="50801" stopIfTrue="1" operator="equal">
      <formula>0</formula>
    </cfRule>
  </conditionalFormatting>
  <conditionalFormatting sqref="H227">
    <cfRule type="cellIs" dxfId="19548" priority="50800" stopIfTrue="1" operator="equal">
      <formula>0</formula>
    </cfRule>
  </conditionalFormatting>
  <conditionalFormatting sqref="H227">
    <cfRule type="cellIs" dxfId="19547" priority="50799" stopIfTrue="1" operator="equal">
      <formula>0</formula>
    </cfRule>
  </conditionalFormatting>
  <conditionalFormatting sqref="H227">
    <cfRule type="cellIs" dxfId="19546" priority="50798" stopIfTrue="1" operator="equal">
      <formula>0</formula>
    </cfRule>
  </conditionalFormatting>
  <conditionalFormatting sqref="H227">
    <cfRule type="cellIs" dxfId="19545" priority="50797" stopIfTrue="1" operator="equal">
      <formula>0</formula>
    </cfRule>
  </conditionalFormatting>
  <conditionalFormatting sqref="H227">
    <cfRule type="cellIs" dxfId="19544" priority="50796" stopIfTrue="1" operator="equal">
      <formula>0</formula>
    </cfRule>
  </conditionalFormatting>
  <conditionalFormatting sqref="H227">
    <cfRule type="cellIs" dxfId="19543" priority="50795" stopIfTrue="1" operator="equal">
      <formula>0</formula>
    </cfRule>
  </conditionalFormatting>
  <conditionalFormatting sqref="H227">
    <cfRule type="cellIs" dxfId="19542" priority="50794" stopIfTrue="1" operator="equal">
      <formula>0</formula>
    </cfRule>
  </conditionalFormatting>
  <conditionalFormatting sqref="H227">
    <cfRule type="cellIs" dxfId="19541" priority="50793" stopIfTrue="1" operator="equal">
      <formula>0</formula>
    </cfRule>
  </conditionalFormatting>
  <conditionalFormatting sqref="H227">
    <cfRule type="cellIs" dxfId="19540" priority="50792" stopIfTrue="1" operator="equal">
      <formula>0</formula>
    </cfRule>
  </conditionalFormatting>
  <conditionalFormatting sqref="H227">
    <cfRule type="cellIs" dxfId="19539" priority="50791" stopIfTrue="1" operator="equal">
      <formula>0</formula>
    </cfRule>
  </conditionalFormatting>
  <conditionalFormatting sqref="H227">
    <cfRule type="cellIs" dxfId="19538" priority="50790" stopIfTrue="1" operator="equal">
      <formula>0</formula>
    </cfRule>
  </conditionalFormatting>
  <conditionalFormatting sqref="H227">
    <cfRule type="cellIs" dxfId="19537" priority="50789" stopIfTrue="1" operator="equal">
      <formula>0</formula>
    </cfRule>
  </conditionalFormatting>
  <conditionalFormatting sqref="H227">
    <cfRule type="cellIs" dxfId="19536" priority="50788" stopIfTrue="1" operator="equal">
      <formula>0</formula>
    </cfRule>
  </conditionalFormatting>
  <conditionalFormatting sqref="H227">
    <cfRule type="cellIs" dxfId="19535" priority="50787" stopIfTrue="1" operator="equal">
      <formula>0</formula>
    </cfRule>
  </conditionalFormatting>
  <conditionalFormatting sqref="H227">
    <cfRule type="cellIs" dxfId="19534" priority="50786" stopIfTrue="1" operator="equal">
      <formula>0</formula>
    </cfRule>
  </conditionalFormatting>
  <conditionalFormatting sqref="H227">
    <cfRule type="cellIs" dxfId="19533" priority="50785" stopIfTrue="1" operator="equal">
      <formula>0</formula>
    </cfRule>
  </conditionalFormatting>
  <conditionalFormatting sqref="H227">
    <cfRule type="cellIs" dxfId="19532" priority="50784" stopIfTrue="1" operator="equal">
      <formula>0</formula>
    </cfRule>
  </conditionalFormatting>
  <conditionalFormatting sqref="H227">
    <cfRule type="cellIs" dxfId="19531" priority="50783" stopIfTrue="1" operator="equal">
      <formula>0</formula>
    </cfRule>
  </conditionalFormatting>
  <conditionalFormatting sqref="H227">
    <cfRule type="cellIs" dxfId="19530" priority="50782" stopIfTrue="1" operator="equal">
      <formula>0</formula>
    </cfRule>
  </conditionalFormatting>
  <conditionalFormatting sqref="H227">
    <cfRule type="cellIs" dxfId="19529" priority="50781" stopIfTrue="1" operator="equal">
      <formula>0</formula>
    </cfRule>
  </conditionalFormatting>
  <conditionalFormatting sqref="H227">
    <cfRule type="cellIs" dxfId="19528" priority="50780" stopIfTrue="1" operator="equal">
      <formula>0</formula>
    </cfRule>
  </conditionalFormatting>
  <conditionalFormatting sqref="H227">
    <cfRule type="cellIs" dxfId="19527" priority="50779" stopIfTrue="1" operator="equal">
      <formula>0</formula>
    </cfRule>
  </conditionalFormatting>
  <conditionalFormatting sqref="H227">
    <cfRule type="cellIs" dxfId="19526" priority="50778" stopIfTrue="1" operator="equal">
      <formula>0</formula>
    </cfRule>
  </conditionalFormatting>
  <conditionalFormatting sqref="H227">
    <cfRule type="cellIs" dxfId="19525" priority="50777" stopIfTrue="1" operator="equal">
      <formula>0</formula>
    </cfRule>
  </conditionalFormatting>
  <conditionalFormatting sqref="H227">
    <cfRule type="cellIs" dxfId="19524" priority="50776" stopIfTrue="1" operator="equal">
      <formula>0</formula>
    </cfRule>
  </conditionalFormatting>
  <conditionalFormatting sqref="H227">
    <cfRule type="cellIs" dxfId="19523" priority="50775" stopIfTrue="1" operator="equal">
      <formula>0</formula>
    </cfRule>
  </conditionalFormatting>
  <conditionalFormatting sqref="H227">
    <cfRule type="cellIs" dxfId="19522" priority="50774" stopIfTrue="1" operator="equal">
      <formula>0</formula>
    </cfRule>
  </conditionalFormatting>
  <conditionalFormatting sqref="H227">
    <cfRule type="cellIs" dxfId="19521" priority="50773" stopIfTrue="1" operator="equal">
      <formula>0</formula>
    </cfRule>
  </conditionalFormatting>
  <conditionalFormatting sqref="H227">
    <cfRule type="cellIs" dxfId="19520" priority="50772" stopIfTrue="1" operator="equal">
      <formula>0</formula>
    </cfRule>
  </conditionalFormatting>
  <conditionalFormatting sqref="H227">
    <cfRule type="cellIs" dxfId="19519" priority="50771" stopIfTrue="1" operator="equal">
      <formula>0</formula>
    </cfRule>
  </conditionalFormatting>
  <conditionalFormatting sqref="H227">
    <cfRule type="cellIs" dxfId="19518" priority="50770" stopIfTrue="1" operator="equal">
      <formula>0</formula>
    </cfRule>
  </conditionalFormatting>
  <conditionalFormatting sqref="H227">
    <cfRule type="cellIs" dxfId="19517" priority="50769" stopIfTrue="1" operator="equal">
      <formula>0</formula>
    </cfRule>
  </conditionalFormatting>
  <conditionalFormatting sqref="H227">
    <cfRule type="cellIs" dxfId="19516" priority="50768" stopIfTrue="1" operator="equal">
      <formula>0</formula>
    </cfRule>
  </conditionalFormatting>
  <conditionalFormatting sqref="H227">
    <cfRule type="cellIs" dxfId="19515" priority="50767" stopIfTrue="1" operator="equal">
      <formula>0</formula>
    </cfRule>
  </conditionalFormatting>
  <conditionalFormatting sqref="H227">
    <cfRule type="cellIs" dxfId="19514" priority="50766" stopIfTrue="1" operator="equal">
      <formula>0</formula>
    </cfRule>
  </conditionalFormatting>
  <conditionalFormatting sqref="H227">
    <cfRule type="cellIs" dxfId="19513" priority="50765" stopIfTrue="1" operator="equal">
      <formula>0</formula>
    </cfRule>
  </conditionalFormatting>
  <conditionalFormatting sqref="H227">
    <cfRule type="cellIs" dxfId="19512" priority="50764" stopIfTrue="1" operator="equal">
      <formula>0</formula>
    </cfRule>
  </conditionalFormatting>
  <conditionalFormatting sqref="H227">
    <cfRule type="cellIs" dxfId="19511" priority="50763" stopIfTrue="1" operator="equal">
      <formula>0</formula>
    </cfRule>
  </conditionalFormatting>
  <conditionalFormatting sqref="H227">
    <cfRule type="cellIs" dxfId="19510" priority="50762" stopIfTrue="1" operator="equal">
      <formula>0</formula>
    </cfRule>
  </conditionalFormatting>
  <conditionalFormatting sqref="H227">
    <cfRule type="cellIs" dxfId="19509" priority="50761" stopIfTrue="1" operator="equal">
      <formula>0</formula>
    </cfRule>
  </conditionalFormatting>
  <conditionalFormatting sqref="H227">
    <cfRule type="cellIs" dxfId="19508" priority="50760" stopIfTrue="1" operator="equal">
      <formula>0</formula>
    </cfRule>
  </conditionalFormatting>
  <conditionalFormatting sqref="H227">
    <cfRule type="cellIs" dxfId="19507" priority="50759" stopIfTrue="1" operator="equal">
      <formula>0</formula>
    </cfRule>
  </conditionalFormatting>
  <conditionalFormatting sqref="H227">
    <cfRule type="cellIs" dxfId="19506" priority="50758" stopIfTrue="1" operator="equal">
      <formula>0</formula>
    </cfRule>
  </conditionalFormatting>
  <conditionalFormatting sqref="H227">
    <cfRule type="cellIs" dxfId="19505" priority="50757" stopIfTrue="1" operator="equal">
      <formula>0</formula>
    </cfRule>
  </conditionalFormatting>
  <conditionalFormatting sqref="H227">
    <cfRule type="cellIs" dxfId="19504" priority="50756" stopIfTrue="1" operator="equal">
      <formula>0</formula>
    </cfRule>
  </conditionalFormatting>
  <conditionalFormatting sqref="H227">
    <cfRule type="cellIs" dxfId="19503" priority="50755" stopIfTrue="1" operator="equal">
      <formula>0</formula>
    </cfRule>
  </conditionalFormatting>
  <conditionalFormatting sqref="H227">
    <cfRule type="cellIs" dxfId="19502" priority="50754" stopIfTrue="1" operator="equal">
      <formula>0</formula>
    </cfRule>
  </conditionalFormatting>
  <conditionalFormatting sqref="H227">
    <cfRule type="cellIs" dxfId="19501" priority="50753" stopIfTrue="1" operator="equal">
      <formula>0</formula>
    </cfRule>
  </conditionalFormatting>
  <conditionalFormatting sqref="H227">
    <cfRule type="cellIs" dxfId="19500" priority="50752" stopIfTrue="1" operator="equal">
      <formula>0</formula>
    </cfRule>
  </conditionalFormatting>
  <conditionalFormatting sqref="H227">
    <cfRule type="cellIs" dxfId="19499" priority="50751" stopIfTrue="1" operator="equal">
      <formula>0</formula>
    </cfRule>
  </conditionalFormatting>
  <conditionalFormatting sqref="H227">
    <cfRule type="cellIs" dxfId="19498" priority="50750" stopIfTrue="1" operator="equal">
      <formula>0</formula>
    </cfRule>
  </conditionalFormatting>
  <conditionalFormatting sqref="H227">
    <cfRule type="cellIs" dxfId="19497" priority="50749" stopIfTrue="1" operator="equal">
      <formula>0</formula>
    </cfRule>
  </conditionalFormatting>
  <conditionalFormatting sqref="H227">
    <cfRule type="cellIs" dxfId="19496" priority="50748" stopIfTrue="1" operator="equal">
      <formula>0</formula>
    </cfRule>
  </conditionalFormatting>
  <conditionalFormatting sqref="H227">
    <cfRule type="cellIs" dxfId="19495" priority="50747" stopIfTrue="1" operator="equal">
      <formula>0</formula>
    </cfRule>
  </conditionalFormatting>
  <conditionalFormatting sqref="H227">
    <cfRule type="cellIs" dxfId="19494" priority="50746" stopIfTrue="1" operator="equal">
      <formula>0</formula>
    </cfRule>
  </conditionalFormatting>
  <conditionalFormatting sqref="H227">
    <cfRule type="cellIs" dxfId="19493" priority="50745" stopIfTrue="1" operator="equal">
      <formula>0</formula>
    </cfRule>
  </conditionalFormatting>
  <conditionalFormatting sqref="H227">
    <cfRule type="cellIs" dxfId="19492" priority="50744" stopIfTrue="1" operator="equal">
      <formula>0</formula>
    </cfRule>
  </conditionalFormatting>
  <conditionalFormatting sqref="H227">
    <cfRule type="cellIs" dxfId="19491" priority="50743" stopIfTrue="1" operator="equal">
      <formula>0</formula>
    </cfRule>
  </conditionalFormatting>
  <conditionalFormatting sqref="H227">
    <cfRule type="cellIs" dxfId="19490" priority="50742" stopIfTrue="1" operator="equal">
      <formula>0</formula>
    </cfRule>
  </conditionalFormatting>
  <conditionalFormatting sqref="H227">
    <cfRule type="cellIs" dxfId="19489" priority="50741" stopIfTrue="1" operator="equal">
      <formula>0</formula>
    </cfRule>
  </conditionalFormatting>
  <conditionalFormatting sqref="H227">
    <cfRule type="cellIs" dxfId="19488" priority="50740" stopIfTrue="1" operator="equal">
      <formula>0</formula>
    </cfRule>
  </conditionalFormatting>
  <conditionalFormatting sqref="H227">
    <cfRule type="cellIs" dxfId="19487" priority="50739" stopIfTrue="1" operator="equal">
      <formula>0</formula>
    </cfRule>
  </conditionalFormatting>
  <conditionalFormatting sqref="H227">
    <cfRule type="cellIs" dxfId="19486" priority="50738" stopIfTrue="1" operator="equal">
      <formula>0</formula>
    </cfRule>
  </conditionalFormatting>
  <conditionalFormatting sqref="H227">
    <cfRule type="cellIs" dxfId="19485" priority="50737" stopIfTrue="1" operator="equal">
      <formula>0</formula>
    </cfRule>
  </conditionalFormatting>
  <conditionalFormatting sqref="H227">
    <cfRule type="cellIs" dxfId="19484" priority="50736" stopIfTrue="1" operator="equal">
      <formula>0</formula>
    </cfRule>
  </conditionalFormatting>
  <conditionalFormatting sqref="H227">
    <cfRule type="cellIs" dxfId="19483" priority="50735" stopIfTrue="1" operator="equal">
      <formula>0</formula>
    </cfRule>
  </conditionalFormatting>
  <conditionalFormatting sqref="H227">
    <cfRule type="cellIs" dxfId="19482" priority="50734" stopIfTrue="1" operator="equal">
      <formula>0</formula>
    </cfRule>
  </conditionalFormatting>
  <conditionalFormatting sqref="H227">
    <cfRule type="cellIs" dxfId="19481" priority="50733" stopIfTrue="1" operator="equal">
      <formula>0</formula>
    </cfRule>
  </conditionalFormatting>
  <conditionalFormatting sqref="H227">
    <cfRule type="cellIs" dxfId="19480" priority="50732" stopIfTrue="1" operator="equal">
      <formula>0</formula>
    </cfRule>
  </conditionalFormatting>
  <conditionalFormatting sqref="H227">
    <cfRule type="cellIs" dxfId="19479" priority="50731" stopIfTrue="1" operator="equal">
      <formula>0</formula>
    </cfRule>
  </conditionalFormatting>
  <conditionalFormatting sqref="H227">
    <cfRule type="cellIs" dxfId="19478" priority="50730" stopIfTrue="1" operator="equal">
      <formula>0</formula>
    </cfRule>
  </conditionalFormatting>
  <conditionalFormatting sqref="H227">
    <cfRule type="cellIs" dxfId="19477" priority="50729" stopIfTrue="1" operator="equal">
      <formula>0</formula>
    </cfRule>
  </conditionalFormatting>
  <conditionalFormatting sqref="H227">
    <cfRule type="cellIs" dxfId="19476" priority="50728" stopIfTrue="1" operator="equal">
      <formula>0</formula>
    </cfRule>
  </conditionalFormatting>
  <conditionalFormatting sqref="H227">
    <cfRule type="cellIs" dxfId="19475" priority="50727" stopIfTrue="1" operator="equal">
      <formula>0</formula>
    </cfRule>
  </conditionalFormatting>
  <conditionalFormatting sqref="H227">
    <cfRule type="cellIs" dxfId="19474" priority="50726" stopIfTrue="1" operator="equal">
      <formula>0</formula>
    </cfRule>
  </conditionalFormatting>
  <conditionalFormatting sqref="H227">
    <cfRule type="cellIs" dxfId="19473" priority="50725" stopIfTrue="1" operator="equal">
      <formula>0</formula>
    </cfRule>
  </conditionalFormatting>
  <conditionalFormatting sqref="H227">
    <cfRule type="cellIs" dxfId="19472" priority="50724" stopIfTrue="1" operator="equal">
      <formula>0</formula>
    </cfRule>
  </conditionalFormatting>
  <conditionalFormatting sqref="H227">
    <cfRule type="cellIs" dxfId="19471" priority="50723" stopIfTrue="1" operator="equal">
      <formula>0</formula>
    </cfRule>
  </conditionalFormatting>
  <conditionalFormatting sqref="H227">
    <cfRule type="cellIs" dxfId="19470" priority="50722" stopIfTrue="1" operator="equal">
      <formula>0</formula>
    </cfRule>
  </conditionalFormatting>
  <conditionalFormatting sqref="H227">
    <cfRule type="cellIs" dxfId="19469" priority="50721" stopIfTrue="1" operator="equal">
      <formula>0</formula>
    </cfRule>
  </conditionalFormatting>
  <conditionalFormatting sqref="H227">
    <cfRule type="cellIs" dxfId="19468" priority="50720" stopIfTrue="1" operator="equal">
      <formula>0</formula>
    </cfRule>
  </conditionalFormatting>
  <conditionalFormatting sqref="H227">
    <cfRule type="cellIs" dxfId="19467" priority="50719" stopIfTrue="1" operator="equal">
      <formula>0</formula>
    </cfRule>
  </conditionalFormatting>
  <conditionalFormatting sqref="H227">
    <cfRule type="cellIs" dxfId="19466" priority="50718" stopIfTrue="1" operator="equal">
      <formula>0</formula>
    </cfRule>
  </conditionalFormatting>
  <conditionalFormatting sqref="H227">
    <cfRule type="cellIs" dxfId="19465" priority="50717" stopIfTrue="1" operator="equal">
      <formula>0</formula>
    </cfRule>
  </conditionalFormatting>
  <conditionalFormatting sqref="H227">
    <cfRule type="cellIs" dxfId="19464" priority="50716" stopIfTrue="1" operator="equal">
      <formula>0</formula>
    </cfRule>
  </conditionalFormatting>
  <conditionalFormatting sqref="H227">
    <cfRule type="cellIs" dxfId="19463" priority="50715" stopIfTrue="1" operator="equal">
      <formula>0</formula>
    </cfRule>
  </conditionalFormatting>
  <conditionalFormatting sqref="H227">
    <cfRule type="cellIs" dxfId="19462" priority="50714" stopIfTrue="1" operator="equal">
      <formula>0</formula>
    </cfRule>
  </conditionalFormatting>
  <conditionalFormatting sqref="H227">
    <cfRule type="cellIs" dxfId="19461" priority="50713" stopIfTrue="1" operator="equal">
      <formula>0</formula>
    </cfRule>
  </conditionalFormatting>
  <conditionalFormatting sqref="H227">
    <cfRule type="cellIs" dxfId="19460" priority="50712" stopIfTrue="1" operator="equal">
      <formula>0</formula>
    </cfRule>
  </conditionalFormatting>
  <conditionalFormatting sqref="H227">
    <cfRule type="cellIs" dxfId="19459" priority="50711" stopIfTrue="1" operator="equal">
      <formula>0</formula>
    </cfRule>
  </conditionalFormatting>
  <conditionalFormatting sqref="H227">
    <cfRule type="cellIs" dxfId="19458" priority="50710" stopIfTrue="1" operator="equal">
      <formula>0</formula>
    </cfRule>
  </conditionalFormatting>
  <conditionalFormatting sqref="H227">
    <cfRule type="cellIs" dxfId="19457" priority="50709" stopIfTrue="1" operator="equal">
      <formula>0</formula>
    </cfRule>
  </conditionalFormatting>
  <conditionalFormatting sqref="H227">
    <cfRule type="cellIs" dxfId="19456" priority="50708" stopIfTrue="1" operator="equal">
      <formula>0</formula>
    </cfRule>
  </conditionalFormatting>
  <conditionalFormatting sqref="H227">
    <cfRule type="cellIs" dxfId="19455" priority="50707" stopIfTrue="1" operator="equal">
      <formula>0</formula>
    </cfRule>
  </conditionalFormatting>
  <conditionalFormatting sqref="H227">
    <cfRule type="cellIs" dxfId="19454" priority="50706" stopIfTrue="1" operator="equal">
      <formula>0</formula>
    </cfRule>
  </conditionalFormatting>
  <conditionalFormatting sqref="H227">
    <cfRule type="cellIs" dxfId="19453" priority="50705" stopIfTrue="1" operator="equal">
      <formula>0</formula>
    </cfRule>
  </conditionalFormatting>
  <conditionalFormatting sqref="H227">
    <cfRule type="cellIs" dxfId="19452" priority="50704" stopIfTrue="1" operator="equal">
      <formula>0</formula>
    </cfRule>
  </conditionalFormatting>
  <conditionalFormatting sqref="H227">
    <cfRule type="cellIs" dxfId="19451" priority="50703" stopIfTrue="1" operator="equal">
      <formula>0</formula>
    </cfRule>
  </conditionalFormatting>
  <conditionalFormatting sqref="H227">
    <cfRule type="cellIs" dxfId="19450" priority="50702" stopIfTrue="1" operator="equal">
      <formula>0</formula>
    </cfRule>
  </conditionalFormatting>
  <conditionalFormatting sqref="H227">
    <cfRule type="cellIs" dxfId="19449" priority="50701" stopIfTrue="1" operator="equal">
      <formula>0</formula>
    </cfRule>
  </conditionalFormatting>
  <conditionalFormatting sqref="H227">
    <cfRule type="cellIs" dxfId="19448" priority="50700" stopIfTrue="1" operator="equal">
      <formula>0</formula>
    </cfRule>
  </conditionalFormatting>
  <conditionalFormatting sqref="H227">
    <cfRule type="cellIs" dxfId="19447" priority="50699" stopIfTrue="1" operator="equal">
      <formula>0</formula>
    </cfRule>
  </conditionalFormatting>
  <conditionalFormatting sqref="H227">
    <cfRule type="cellIs" dxfId="19446" priority="50698" stopIfTrue="1" operator="equal">
      <formula>0</formula>
    </cfRule>
  </conditionalFormatting>
  <conditionalFormatting sqref="H227">
    <cfRule type="cellIs" dxfId="19445" priority="50697" stopIfTrue="1" operator="equal">
      <formula>0</formula>
    </cfRule>
  </conditionalFormatting>
  <conditionalFormatting sqref="H227">
    <cfRule type="cellIs" dxfId="19444" priority="50696" stopIfTrue="1" operator="equal">
      <formula>0</formula>
    </cfRule>
  </conditionalFormatting>
  <conditionalFormatting sqref="H227">
    <cfRule type="cellIs" dxfId="19443" priority="50695" stopIfTrue="1" operator="equal">
      <formula>0</formula>
    </cfRule>
  </conditionalFormatting>
  <conditionalFormatting sqref="H227">
    <cfRule type="cellIs" dxfId="19442" priority="50694" stopIfTrue="1" operator="equal">
      <formula>0</formula>
    </cfRule>
  </conditionalFormatting>
  <conditionalFormatting sqref="H227">
    <cfRule type="cellIs" dxfId="19441" priority="50693" stopIfTrue="1" operator="equal">
      <formula>0</formula>
    </cfRule>
  </conditionalFormatting>
  <conditionalFormatting sqref="H227">
    <cfRule type="cellIs" dxfId="19440" priority="50692" stopIfTrue="1" operator="equal">
      <formula>0</formula>
    </cfRule>
  </conditionalFormatting>
  <conditionalFormatting sqref="H227">
    <cfRule type="cellIs" dxfId="19439" priority="50691" stopIfTrue="1" operator="equal">
      <formula>0</formula>
    </cfRule>
  </conditionalFormatting>
  <conditionalFormatting sqref="H227">
    <cfRule type="cellIs" dxfId="19438" priority="50690" stopIfTrue="1" operator="equal">
      <formula>0</formula>
    </cfRule>
  </conditionalFormatting>
  <conditionalFormatting sqref="H227">
    <cfRule type="cellIs" dxfId="19437" priority="50689" stopIfTrue="1" operator="equal">
      <formula>0</formula>
    </cfRule>
  </conditionalFormatting>
  <conditionalFormatting sqref="H227">
    <cfRule type="cellIs" dxfId="19436" priority="50688" stopIfTrue="1" operator="equal">
      <formula>0</formula>
    </cfRule>
  </conditionalFormatting>
  <conditionalFormatting sqref="H227">
    <cfRule type="cellIs" dxfId="19435" priority="50687" stopIfTrue="1" operator="equal">
      <formula>0</formula>
    </cfRule>
  </conditionalFormatting>
  <conditionalFormatting sqref="H227">
    <cfRule type="cellIs" dxfId="19434" priority="50686" stopIfTrue="1" operator="equal">
      <formula>0</formula>
    </cfRule>
  </conditionalFormatting>
  <conditionalFormatting sqref="H227">
    <cfRule type="cellIs" dxfId="19433" priority="50685" stopIfTrue="1" operator="equal">
      <formula>0</formula>
    </cfRule>
  </conditionalFormatting>
  <conditionalFormatting sqref="H227">
    <cfRule type="cellIs" dxfId="19432" priority="50684" stopIfTrue="1" operator="equal">
      <formula>0</formula>
    </cfRule>
  </conditionalFormatting>
  <conditionalFormatting sqref="H227">
    <cfRule type="cellIs" dxfId="19431" priority="50683" stopIfTrue="1" operator="equal">
      <formula>0</formula>
    </cfRule>
  </conditionalFormatting>
  <conditionalFormatting sqref="H227">
    <cfRule type="cellIs" dxfId="19430" priority="50682" stopIfTrue="1" operator="equal">
      <formula>0</formula>
    </cfRule>
  </conditionalFormatting>
  <conditionalFormatting sqref="H227">
    <cfRule type="cellIs" dxfId="19429" priority="50681" stopIfTrue="1" operator="equal">
      <formula>0</formula>
    </cfRule>
  </conditionalFormatting>
  <conditionalFormatting sqref="H227">
    <cfRule type="cellIs" dxfId="19428" priority="50680" stopIfTrue="1" operator="equal">
      <formula>0</formula>
    </cfRule>
  </conditionalFormatting>
  <conditionalFormatting sqref="H227">
    <cfRule type="cellIs" dxfId="19427" priority="50679" stopIfTrue="1" operator="equal">
      <formula>0</formula>
    </cfRule>
  </conditionalFormatting>
  <conditionalFormatting sqref="H227">
    <cfRule type="cellIs" dxfId="19426" priority="50678" stopIfTrue="1" operator="equal">
      <formula>0</formula>
    </cfRule>
  </conditionalFormatting>
  <conditionalFormatting sqref="H227">
    <cfRule type="cellIs" dxfId="19425" priority="50677" stopIfTrue="1" operator="equal">
      <formula>0</formula>
    </cfRule>
  </conditionalFormatting>
  <conditionalFormatting sqref="H227">
    <cfRule type="cellIs" dxfId="19424" priority="50676" stopIfTrue="1" operator="equal">
      <formula>0</formula>
    </cfRule>
  </conditionalFormatting>
  <conditionalFormatting sqref="H227">
    <cfRule type="cellIs" dxfId="19423" priority="50675" stopIfTrue="1" operator="equal">
      <formula>0</formula>
    </cfRule>
  </conditionalFormatting>
  <conditionalFormatting sqref="H227">
    <cfRule type="cellIs" dxfId="19422" priority="50674" stopIfTrue="1" operator="equal">
      <formula>0</formula>
    </cfRule>
  </conditionalFormatting>
  <conditionalFormatting sqref="H227">
    <cfRule type="cellIs" dxfId="19421" priority="50673" stopIfTrue="1" operator="equal">
      <formula>0</formula>
    </cfRule>
  </conditionalFormatting>
  <conditionalFormatting sqref="H227">
    <cfRule type="cellIs" dxfId="19420" priority="50672" stopIfTrue="1" operator="equal">
      <formula>0</formula>
    </cfRule>
  </conditionalFormatting>
  <conditionalFormatting sqref="H227">
    <cfRule type="cellIs" dxfId="19419" priority="50671" stopIfTrue="1" operator="equal">
      <formula>0</formula>
    </cfRule>
  </conditionalFormatting>
  <conditionalFormatting sqref="H227">
    <cfRule type="cellIs" dxfId="19418" priority="50670" stopIfTrue="1" operator="equal">
      <formula>0</formula>
    </cfRule>
  </conditionalFormatting>
  <conditionalFormatting sqref="H227">
    <cfRule type="cellIs" dxfId="19417" priority="50669" stopIfTrue="1" operator="equal">
      <formula>0</formula>
    </cfRule>
  </conditionalFormatting>
  <conditionalFormatting sqref="H227">
    <cfRule type="cellIs" dxfId="19416" priority="50668" stopIfTrue="1" operator="equal">
      <formula>0</formula>
    </cfRule>
  </conditionalFormatting>
  <conditionalFormatting sqref="H227">
    <cfRule type="cellIs" dxfId="19415" priority="50667" stopIfTrue="1" operator="equal">
      <formula>0</formula>
    </cfRule>
  </conditionalFormatting>
  <conditionalFormatting sqref="H227">
    <cfRule type="cellIs" dxfId="19414" priority="50666" stopIfTrue="1" operator="equal">
      <formula>0</formula>
    </cfRule>
  </conditionalFormatting>
  <conditionalFormatting sqref="H227">
    <cfRule type="cellIs" dxfId="19413" priority="50665" stopIfTrue="1" operator="equal">
      <formula>0</formula>
    </cfRule>
  </conditionalFormatting>
  <conditionalFormatting sqref="H227">
    <cfRule type="cellIs" dxfId="19412" priority="50664" stopIfTrue="1" operator="equal">
      <formula>0</formula>
    </cfRule>
  </conditionalFormatting>
  <conditionalFormatting sqref="H227">
    <cfRule type="cellIs" dxfId="19411" priority="50663" stopIfTrue="1" operator="equal">
      <formula>0</formula>
    </cfRule>
  </conditionalFormatting>
  <conditionalFormatting sqref="H227">
    <cfRule type="cellIs" dxfId="19410" priority="50662" stopIfTrue="1" operator="equal">
      <formula>0</formula>
    </cfRule>
  </conditionalFormatting>
  <conditionalFormatting sqref="H227">
    <cfRule type="cellIs" dxfId="19409" priority="50661" stopIfTrue="1" operator="equal">
      <formula>0</formula>
    </cfRule>
  </conditionalFormatting>
  <conditionalFormatting sqref="H227">
    <cfRule type="cellIs" dxfId="19408" priority="50660" stopIfTrue="1" operator="equal">
      <formula>0</formula>
    </cfRule>
  </conditionalFormatting>
  <conditionalFormatting sqref="H227">
    <cfRule type="cellIs" dxfId="19407" priority="50659" stopIfTrue="1" operator="equal">
      <formula>0</formula>
    </cfRule>
  </conditionalFormatting>
  <conditionalFormatting sqref="H227">
    <cfRule type="cellIs" dxfId="19406" priority="50658" stopIfTrue="1" operator="equal">
      <formula>0</formula>
    </cfRule>
  </conditionalFormatting>
  <conditionalFormatting sqref="H227">
    <cfRule type="cellIs" dxfId="19405" priority="50657" stopIfTrue="1" operator="equal">
      <formula>0</formula>
    </cfRule>
  </conditionalFormatting>
  <conditionalFormatting sqref="H227">
    <cfRule type="cellIs" dxfId="19404" priority="50656" stopIfTrue="1" operator="equal">
      <formula>0</formula>
    </cfRule>
  </conditionalFormatting>
  <conditionalFormatting sqref="H227">
    <cfRule type="cellIs" dxfId="19403" priority="50655" stopIfTrue="1" operator="equal">
      <formula>0</formula>
    </cfRule>
  </conditionalFormatting>
  <conditionalFormatting sqref="H227">
    <cfRule type="cellIs" dxfId="19402" priority="50654" stopIfTrue="1" operator="equal">
      <formula>0</formula>
    </cfRule>
  </conditionalFormatting>
  <conditionalFormatting sqref="H227">
    <cfRule type="cellIs" dxfId="19401" priority="50653" stopIfTrue="1" operator="equal">
      <formula>0</formula>
    </cfRule>
  </conditionalFormatting>
  <conditionalFormatting sqref="H227">
    <cfRule type="cellIs" dxfId="19400" priority="50652" stopIfTrue="1" operator="equal">
      <formula>0</formula>
    </cfRule>
  </conditionalFormatting>
  <conditionalFormatting sqref="H227">
    <cfRule type="cellIs" dxfId="19399" priority="50651" stopIfTrue="1" operator="equal">
      <formula>0</formula>
    </cfRule>
  </conditionalFormatting>
  <conditionalFormatting sqref="H227">
    <cfRule type="cellIs" dxfId="19398" priority="50650" stopIfTrue="1" operator="equal">
      <formula>0</formula>
    </cfRule>
  </conditionalFormatting>
  <conditionalFormatting sqref="H227">
    <cfRule type="cellIs" dxfId="19397" priority="50649" stopIfTrue="1" operator="equal">
      <formula>0</formula>
    </cfRule>
  </conditionalFormatting>
  <conditionalFormatting sqref="H227">
    <cfRule type="cellIs" dxfId="19396" priority="50648" stopIfTrue="1" operator="equal">
      <formula>0</formula>
    </cfRule>
  </conditionalFormatting>
  <conditionalFormatting sqref="H227">
    <cfRule type="cellIs" dxfId="19395" priority="50647" stopIfTrue="1" operator="equal">
      <formula>0</formula>
    </cfRule>
  </conditionalFormatting>
  <conditionalFormatting sqref="H227">
    <cfRule type="cellIs" dxfId="19394" priority="50646" stopIfTrue="1" operator="equal">
      <formula>0</formula>
    </cfRule>
  </conditionalFormatting>
  <conditionalFormatting sqref="H227">
    <cfRule type="cellIs" dxfId="19393" priority="50645" stopIfTrue="1" operator="equal">
      <formula>0</formula>
    </cfRule>
  </conditionalFormatting>
  <conditionalFormatting sqref="H227">
    <cfRule type="cellIs" dxfId="19392" priority="50644" stopIfTrue="1" operator="equal">
      <formula>0</formula>
    </cfRule>
  </conditionalFormatting>
  <conditionalFormatting sqref="H227">
    <cfRule type="cellIs" dxfId="19391" priority="50643" stopIfTrue="1" operator="equal">
      <formula>0</formula>
    </cfRule>
  </conditionalFormatting>
  <conditionalFormatting sqref="H227">
    <cfRule type="cellIs" dxfId="19390" priority="50642" stopIfTrue="1" operator="equal">
      <formula>0</formula>
    </cfRule>
  </conditionalFormatting>
  <conditionalFormatting sqref="H227">
    <cfRule type="cellIs" dxfId="19389" priority="50641" stopIfTrue="1" operator="equal">
      <formula>0</formula>
    </cfRule>
  </conditionalFormatting>
  <conditionalFormatting sqref="H227">
    <cfRule type="cellIs" dxfId="19388" priority="50640" stopIfTrue="1" operator="equal">
      <formula>0</formula>
    </cfRule>
  </conditionalFormatting>
  <conditionalFormatting sqref="H227">
    <cfRule type="cellIs" dxfId="19387" priority="50639" stopIfTrue="1" operator="equal">
      <formula>0</formula>
    </cfRule>
  </conditionalFormatting>
  <conditionalFormatting sqref="H227">
    <cfRule type="cellIs" dxfId="19386" priority="50638" stopIfTrue="1" operator="equal">
      <formula>0</formula>
    </cfRule>
  </conditionalFormatting>
  <conditionalFormatting sqref="H227">
    <cfRule type="cellIs" dxfId="19385" priority="50637" stopIfTrue="1" operator="equal">
      <formula>0</formula>
    </cfRule>
  </conditionalFormatting>
  <conditionalFormatting sqref="H227">
    <cfRule type="cellIs" dxfId="19384" priority="50636" stopIfTrue="1" operator="equal">
      <formula>0</formula>
    </cfRule>
  </conditionalFormatting>
  <conditionalFormatting sqref="H227">
    <cfRule type="cellIs" dxfId="19383" priority="50635" stopIfTrue="1" operator="equal">
      <formula>0</formula>
    </cfRule>
  </conditionalFormatting>
  <conditionalFormatting sqref="H227">
    <cfRule type="cellIs" dxfId="19382" priority="50634" stopIfTrue="1" operator="equal">
      <formula>0</formula>
    </cfRule>
  </conditionalFormatting>
  <conditionalFormatting sqref="H227">
    <cfRule type="cellIs" dxfId="19381" priority="50633" stopIfTrue="1" operator="equal">
      <formula>0</formula>
    </cfRule>
  </conditionalFormatting>
  <conditionalFormatting sqref="H227">
    <cfRule type="cellIs" dxfId="19380" priority="50632" stopIfTrue="1" operator="equal">
      <formula>0</formula>
    </cfRule>
  </conditionalFormatting>
  <conditionalFormatting sqref="H227">
    <cfRule type="cellIs" dxfId="19379" priority="50631" stopIfTrue="1" operator="equal">
      <formula>0</formula>
    </cfRule>
  </conditionalFormatting>
  <conditionalFormatting sqref="H227">
    <cfRule type="cellIs" dxfId="19378" priority="50630" stopIfTrue="1" operator="equal">
      <formula>0</formula>
    </cfRule>
  </conditionalFormatting>
  <conditionalFormatting sqref="H227">
    <cfRule type="cellIs" dxfId="19377" priority="50629" stopIfTrue="1" operator="equal">
      <formula>0</formula>
    </cfRule>
  </conditionalFormatting>
  <conditionalFormatting sqref="H227">
    <cfRule type="cellIs" dxfId="19376" priority="50628" stopIfTrue="1" operator="equal">
      <formula>0</formula>
    </cfRule>
  </conditionalFormatting>
  <conditionalFormatting sqref="H227">
    <cfRule type="cellIs" dxfId="19375" priority="50627" stopIfTrue="1" operator="equal">
      <formula>0</formula>
    </cfRule>
  </conditionalFormatting>
  <conditionalFormatting sqref="H227">
    <cfRule type="cellIs" dxfId="19374" priority="50626" stopIfTrue="1" operator="equal">
      <formula>0</formula>
    </cfRule>
  </conditionalFormatting>
  <conditionalFormatting sqref="H227">
    <cfRule type="cellIs" dxfId="19373" priority="50625" stopIfTrue="1" operator="equal">
      <formula>0</formula>
    </cfRule>
  </conditionalFormatting>
  <conditionalFormatting sqref="H227">
    <cfRule type="cellIs" dxfId="19372" priority="50624" stopIfTrue="1" operator="equal">
      <formula>0</formula>
    </cfRule>
  </conditionalFormatting>
  <conditionalFormatting sqref="H227">
    <cfRule type="cellIs" dxfId="19371" priority="50623" stopIfTrue="1" operator="equal">
      <formula>0</formula>
    </cfRule>
  </conditionalFormatting>
  <conditionalFormatting sqref="H227">
    <cfRule type="cellIs" dxfId="19370" priority="50622" stopIfTrue="1" operator="equal">
      <formula>0</formula>
    </cfRule>
  </conditionalFormatting>
  <conditionalFormatting sqref="H227">
    <cfRule type="cellIs" dxfId="19369" priority="50621" stopIfTrue="1" operator="equal">
      <formula>0</formula>
    </cfRule>
  </conditionalFormatting>
  <conditionalFormatting sqref="H227">
    <cfRule type="cellIs" dxfId="19368" priority="50620" stopIfTrue="1" operator="equal">
      <formula>0</formula>
    </cfRule>
  </conditionalFormatting>
  <conditionalFormatting sqref="H227">
    <cfRule type="cellIs" dxfId="19367" priority="50619" stopIfTrue="1" operator="equal">
      <formula>0</formula>
    </cfRule>
  </conditionalFormatting>
  <conditionalFormatting sqref="H227">
    <cfRule type="cellIs" dxfId="19366" priority="50618" stopIfTrue="1" operator="equal">
      <formula>0</formula>
    </cfRule>
  </conditionalFormatting>
  <conditionalFormatting sqref="H227">
    <cfRule type="cellIs" dxfId="19365" priority="50617" stopIfTrue="1" operator="equal">
      <formula>0</formula>
    </cfRule>
  </conditionalFormatting>
  <conditionalFormatting sqref="H227">
    <cfRule type="cellIs" dxfId="19364" priority="50616" stopIfTrue="1" operator="equal">
      <formula>0</formula>
    </cfRule>
  </conditionalFormatting>
  <conditionalFormatting sqref="H227">
    <cfRule type="cellIs" dxfId="19363" priority="50615" stopIfTrue="1" operator="equal">
      <formula>0</formula>
    </cfRule>
  </conditionalFormatting>
  <conditionalFormatting sqref="H227">
    <cfRule type="cellIs" dxfId="19362" priority="50614" stopIfTrue="1" operator="equal">
      <formula>0</formula>
    </cfRule>
  </conditionalFormatting>
  <conditionalFormatting sqref="H227">
    <cfRule type="cellIs" dxfId="19361" priority="50613" stopIfTrue="1" operator="equal">
      <formula>0</formula>
    </cfRule>
  </conditionalFormatting>
  <conditionalFormatting sqref="H227">
    <cfRule type="cellIs" dxfId="19360" priority="50612" stopIfTrue="1" operator="equal">
      <formula>0</formula>
    </cfRule>
  </conditionalFormatting>
  <conditionalFormatting sqref="H227">
    <cfRule type="cellIs" dxfId="19359" priority="50611" stopIfTrue="1" operator="equal">
      <formula>0</formula>
    </cfRule>
  </conditionalFormatting>
  <conditionalFormatting sqref="H227">
    <cfRule type="cellIs" dxfId="19358" priority="50610" stopIfTrue="1" operator="equal">
      <formula>0</formula>
    </cfRule>
  </conditionalFormatting>
  <conditionalFormatting sqref="H227">
    <cfRule type="cellIs" dxfId="19357" priority="50609" stopIfTrue="1" operator="equal">
      <formula>0</formula>
    </cfRule>
  </conditionalFormatting>
  <conditionalFormatting sqref="H227">
    <cfRule type="cellIs" dxfId="19356" priority="50608" stopIfTrue="1" operator="equal">
      <formula>0</formula>
    </cfRule>
  </conditionalFormatting>
  <conditionalFormatting sqref="H227">
    <cfRule type="cellIs" dxfId="19355" priority="50607" stopIfTrue="1" operator="equal">
      <formula>0</formula>
    </cfRule>
  </conditionalFormatting>
  <conditionalFormatting sqref="H227">
    <cfRule type="cellIs" dxfId="19354" priority="50606" stopIfTrue="1" operator="equal">
      <formula>0</formula>
    </cfRule>
  </conditionalFormatting>
  <conditionalFormatting sqref="H227">
    <cfRule type="cellIs" dxfId="19353" priority="50605" stopIfTrue="1" operator="equal">
      <formula>0</formula>
    </cfRule>
  </conditionalFormatting>
  <conditionalFormatting sqref="H227">
    <cfRule type="cellIs" dxfId="19352" priority="50604" stopIfTrue="1" operator="equal">
      <formula>0</formula>
    </cfRule>
  </conditionalFormatting>
  <conditionalFormatting sqref="H227">
    <cfRule type="cellIs" dxfId="19351" priority="50603" stopIfTrue="1" operator="equal">
      <formula>0</formula>
    </cfRule>
  </conditionalFormatting>
  <conditionalFormatting sqref="H227">
    <cfRule type="cellIs" dxfId="19350" priority="50602" stopIfTrue="1" operator="equal">
      <formula>0</formula>
    </cfRule>
  </conditionalFormatting>
  <conditionalFormatting sqref="H227">
    <cfRule type="cellIs" dxfId="19349" priority="50601" stopIfTrue="1" operator="equal">
      <formula>0</formula>
    </cfRule>
  </conditionalFormatting>
  <conditionalFormatting sqref="H227">
    <cfRule type="cellIs" dxfId="19348" priority="50600" stopIfTrue="1" operator="equal">
      <formula>0</formula>
    </cfRule>
  </conditionalFormatting>
  <conditionalFormatting sqref="H227">
    <cfRule type="cellIs" dxfId="19347" priority="50599" stopIfTrue="1" operator="equal">
      <formula>0</formula>
    </cfRule>
  </conditionalFormatting>
  <conditionalFormatting sqref="H227">
    <cfRule type="cellIs" dxfId="19346" priority="50598" stopIfTrue="1" operator="equal">
      <formula>0</formula>
    </cfRule>
  </conditionalFormatting>
  <conditionalFormatting sqref="H227">
    <cfRule type="cellIs" dxfId="19345" priority="50597" stopIfTrue="1" operator="equal">
      <formula>0</formula>
    </cfRule>
  </conditionalFormatting>
  <conditionalFormatting sqref="H227">
    <cfRule type="cellIs" dxfId="19344" priority="50596" stopIfTrue="1" operator="equal">
      <formula>0</formula>
    </cfRule>
  </conditionalFormatting>
  <conditionalFormatting sqref="H227">
    <cfRule type="cellIs" dxfId="19343" priority="50595" stopIfTrue="1" operator="equal">
      <formula>0</formula>
    </cfRule>
  </conditionalFormatting>
  <conditionalFormatting sqref="H227">
    <cfRule type="cellIs" dxfId="19342" priority="50594" stopIfTrue="1" operator="equal">
      <formula>0</formula>
    </cfRule>
  </conditionalFormatting>
  <conditionalFormatting sqref="H227">
    <cfRule type="cellIs" dxfId="19341" priority="50593" stopIfTrue="1" operator="equal">
      <formula>0</formula>
    </cfRule>
  </conditionalFormatting>
  <conditionalFormatting sqref="H227">
    <cfRule type="cellIs" dxfId="19340" priority="50592" stopIfTrue="1" operator="equal">
      <formula>0</formula>
    </cfRule>
  </conditionalFormatting>
  <conditionalFormatting sqref="H227">
    <cfRule type="cellIs" dxfId="19339" priority="50591" stopIfTrue="1" operator="equal">
      <formula>0</formula>
    </cfRule>
  </conditionalFormatting>
  <conditionalFormatting sqref="H227">
    <cfRule type="cellIs" dxfId="19338" priority="50590" stopIfTrue="1" operator="equal">
      <formula>0</formula>
    </cfRule>
  </conditionalFormatting>
  <conditionalFormatting sqref="H227">
    <cfRule type="cellIs" dxfId="19337" priority="50589" stopIfTrue="1" operator="equal">
      <formula>0</formula>
    </cfRule>
  </conditionalFormatting>
  <conditionalFormatting sqref="H227">
    <cfRule type="cellIs" dxfId="19336" priority="50588" stopIfTrue="1" operator="equal">
      <formula>0</formula>
    </cfRule>
  </conditionalFormatting>
  <conditionalFormatting sqref="H227">
    <cfRule type="cellIs" dxfId="19335" priority="50587" stopIfTrue="1" operator="equal">
      <formula>0</formula>
    </cfRule>
  </conditionalFormatting>
  <conditionalFormatting sqref="H227">
    <cfRule type="cellIs" dxfId="19334" priority="50586" stopIfTrue="1" operator="equal">
      <formula>0</formula>
    </cfRule>
  </conditionalFormatting>
  <conditionalFormatting sqref="H227">
    <cfRule type="cellIs" dxfId="19333" priority="50585" stopIfTrue="1" operator="equal">
      <formula>0</formula>
    </cfRule>
  </conditionalFormatting>
  <conditionalFormatting sqref="H227">
    <cfRule type="cellIs" dxfId="19332" priority="50584" stopIfTrue="1" operator="equal">
      <formula>0</formula>
    </cfRule>
  </conditionalFormatting>
  <conditionalFormatting sqref="H227">
    <cfRule type="cellIs" dxfId="19331" priority="50583" stopIfTrue="1" operator="equal">
      <formula>0</formula>
    </cfRule>
  </conditionalFormatting>
  <conditionalFormatting sqref="H227">
    <cfRule type="cellIs" dxfId="19330" priority="50582" stopIfTrue="1" operator="equal">
      <formula>0</formula>
    </cfRule>
  </conditionalFormatting>
  <conditionalFormatting sqref="H227">
    <cfRule type="cellIs" dxfId="19329" priority="50581" stopIfTrue="1" operator="equal">
      <formula>0</formula>
    </cfRule>
  </conditionalFormatting>
  <conditionalFormatting sqref="H227">
    <cfRule type="cellIs" dxfId="19328" priority="50580" stopIfTrue="1" operator="equal">
      <formula>0</formula>
    </cfRule>
  </conditionalFormatting>
  <conditionalFormatting sqref="H227">
    <cfRule type="cellIs" dxfId="19327" priority="50579" stopIfTrue="1" operator="equal">
      <formula>0</formula>
    </cfRule>
  </conditionalFormatting>
  <conditionalFormatting sqref="H227">
    <cfRule type="cellIs" dxfId="19326" priority="50578" stopIfTrue="1" operator="equal">
      <formula>0</formula>
    </cfRule>
  </conditionalFormatting>
  <conditionalFormatting sqref="H227">
    <cfRule type="cellIs" dxfId="19325" priority="50577" stopIfTrue="1" operator="equal">
      <formula>0</formula>
    </cfRule>
  </conditionalFormatting>
  <conditionalFormatting sqref="H227">
    <cfRule type="cellIs" dxfId="19324" priority="50576" stopIfTrue="1" operator="equal">
      <formula>0</formula>
    </cfRule>
  </conditionalFormatting>
  <conditionalFormatting sqref="H227">
    <cfRule type="cellIs" dxfId="19323" priority="50575" stopIfTrue="1" operator="equal">
      <formula>0</formula>
    </cfRule>
  </conditionalFormatting>
  <conditionalFormatting sqref="H227">
    <cfRule type="cellIs" dxfId="19322" priority="50574" stopIfTrue="1" operator="equal">
      <formula>0</formula>
    </cfRule>
  </conditionalFormatting>
  <conditionalFormatting sqref="H227">
    <cfRule type="cellIs" dxfId="19321" priority="50573" stopIfTrue="1" operator="equal">
      <formula>0</formula>
    </cfRule>
  </conditionalFormatting>
  <conditionalFormatting sqref="H227">
    <cfRule type="cellIs" dxfId="19320" priority="50572" stopIfTrue="1" operator="equal">
      <formula>0</formula>
    </cfRule>
  </conditionalFormatting>
  <conditionalFormatting sqref="H227">
    <cfRule type="cellIs" dxfId="19319" priority="50571" stopIfTrue="1" operator="equal">
      <formula>0</formula>
    </cfRule>
  </conditionalFormatting>
  <conditionalFormatting sqref="H227">
    <cfRule type="cellIs" dxfId="19318" priority="50570" stopIfTrue="1" operator="equal">
      <formula>0</formula>
    </cfRule>
  </conditionalFormatting>
  <conditionalFormatting sqref="H227">
    <cfRule type="cellIs" dxfId="19317" priority="50569" stopIfTrue="1" operator="equal">
      <formula>0</formula>
    </cfRule>
  </conditionalFormatting>
  <conditionalFormatting sqref="H227">
    <cfRule type="cellIs" dxfId="19316" priority="50568" stopIfTrue="1" operator="equal">
      <formula>0</formula>
    </cfRule>
  </conditionalFormatting>
  <conditionalFormatting sqref="H227">
    <cfRule type="cellIs" dxfId="19315" priority="50567" stopIfTrue="1" operator="equal">
      <formula>0</formula>
    </cfRule>
  </conditionalFormatting>
  <conditionalFormatting sqref="H227">
    <cfRule type="cellIs" dxfId="19314" priority="50566" stopIfTrue="1" operator="equal">
      <formula>0</formula>
    </cfRule>
  </conditionalFormatting>
  <conditionalFormatting sqref="H227">
    <cfRule type="cellIs" dxfId="19313" priority="50565" stopIfTrue="1" operator="equal">
      <formula>0</formula>
    </cfRule>
  </conditionalFormatting>
  <conditionalFormatting sqref="H227">
    <cfRule type="cellIs" dxfId="19312" priority="50564" stopIfTrue="1" operator="equal">
      <formula>0</formula>
    </cfRule>
  </conditionalFormatting>
  <conditionalFormatting sqref="H227">
    <cfRule type="cellIs" dxfId="19311" priority="50563" stopIfTrue="1" operator="equal">
      <formula>0</formula>
    </cfRule>
  </conditionalFormatting>
  <conditionalFormatting sqref="H227">
    <cfRule type="cellIs" dxfId="19310" priority="50562" stopIfTrue="1" operator="equal">
      <formula>0</formula>
    </cfRule>
  </conditionalFormatting>
  <conditionalFormatting sqref="H227">
    <cfRule type="cellIs" dxfId="19309" priority="50561" stopIfTrue="1" operator="equal">
      <formula>0</formula>
    </cfRule>
  </conditionalFormatting>
  <conditionalFormatting sqref="H227">
    <cfRule type="cellIs" dxfId="19308" priority="50560" stopIfTrue="1" operator="equal">
      <formula>0</formula>
    </cfRule>
  </conditionalFormatting>
  <conditionalFormatting sqref="H227">
    <cfRule type="cellIs" dxfId="19307" priority="50559" stopIfTrue="1" operator="equal">
      <formula>0</formula>
    </cfRule>
  </conditionalFormatting>
  <conditionalFormatting sqref="H227">
    <cfRule type="cellIs" dxfId="19306" priority="50558" stopIfTrue="1" operator="equal">
      <formula>0</formula>
    </cfRule>
  </conditionalFormatting>
  <conditionalFormatting sqref="H227">
    <cfRule type="cellIs" dxfId="19305" priority="50557" stopIfTrue="1" operator="equal">
      <formula>0</formula>
    </cfRule>
  </conditionalFormatting>
  <conditionalFormatting sqref="H227">
    <cfRule type="cellIs" dxfId="19304" priority="50556" stopIfTrue="1" operator="equal">
      <formula>0</formula>
    </cfRule>
  </conditionalFormatting>
  <conditionalFormatting sqref="H227">
    <cfRule type="cellIs" dxfId="19303" priority="50555" stopIfTrue="1" operator="equal">
      <formula>0</formula>
    </cfRule>
  </conditionalFormatting>
  <conditionalFormatting sqref="H227">
    <cfRule type="cellIs" dxfId="19302" priority="50554" stopIfTrue="1" operator="equal">
      <formula>0</formula>
    </cfRule>
  </conditionalFormatting>
  <conditionalFormatting sqref="H227">
    <cfRule type="cellIs" dxfId="19301" priority="50553" stopIfTrue="1" operator="equal">
      <formula>0</formula>
    </cfRule>
  </conditionalFormatting>
  <conditionalFormatting sqref="H227">
    <cfRule type="cellIs" dxfId="19300" priority="50552" stopIfTrue="1" operator="equal">
      <formula>0</formula>
    </cfRule>
  </conditionalFormatting>
  <conditionalFormatting sqref="H227">
    <cfRule type="cellIs" dxfId="19299" priority="50551" stopIfTrue="1" operator="equal">
      <formula>0</formula>
    </cfRule>
  </conditionalFormatting>
  <conditionalFormatting sqref="H227">
    <cfRule type="cellIs" dxfId="19298" priority="50550" stopIfTrue="1" operator="equal">
      <formula>0</formula>
    </cfRule>
  </conditionalFormatting>
  <conditionalFormatting sqref="H227">
    <cfRule type="cellIs" dxfId="19297" priority="50549" stopIfTrue="1" operator="equal">
      <formula>0</formula>
    </cfRule>
  </conditionalFormatting>
  <conditionalFormatting sqref="H227">
    <cfRule type="cellIs" dxfId="19296" priority="50548" stopIfTrue="1" operator="equal">
      <formula>0</formula>
    </cfRule>
  </conditionalFormatting>
  <conditionalFormatting sqref="H227">
    <cfRule type="cellIs" dxfId="19295" priority="50547" stopIfTrue="1" operator="equal">
      <formula>0</formula>
    </cfRule>
  </conditionalFormatting>
  <conditionalFormatting sqref="H227">
    <cfRule type="cellIs" dxfId="19294" priority="50546" stopIfTrue="1" operator="equal">
      <formula>0</formula>
    </cfRule>
  </conditionalFormatting>
  <conditionalFormatting sqref="H227">
    <cfRule type="cellIs" dxfId="19293" priority="50545" stopIfTrue="1" operator="equal">
      <formula>0</formula>
    </cfRule>
  </conditionalFormatting>
  <conditionalFormatting sqref="H227">
    <cfRule type="cellIs" dxfId="19292" priority="50544" stopIfTrue="1" operator="equal">
      <formula>0</formula>
    </cfRule>
  </conditionalFormatting>
  <conditionalFormatting sqref="H227">
    <cfRule type="cellIs" dxfId="19291" priority="50543" stopIfTrue="1" operator="equal">
      <formula>0</formula>
    </cfRule>
  </conditionalFormatting>
  <conditionalFormatting sqref="H227">
    <cfRule type="cellIs" dxfId="19290" priority="50542" stopIfTrue="1" operator="equal">
      <formula>0</formula>
    </cfRule>
  </conditionalFormatting>
  <conditionalFormatting sqref="H227">
    <cfRule type="cellIs" dxfId="19289" priority="50541" stopIfTrue="1" operator="equal">
      <formula>0</formula>
    </cfRule>
  </conditionalFormatting>
  <conditionalFormatting sqref="H227">
    <cfRule type="cellIs" dxfId="19288" priority="50540" stopIfTrue="1" operator="equal">
      <formula>0</formula>
    </cfRule>
  </conditionalFormatting>
  <conditionalFormatting sqref="H227">
    <cfRule type="cellIs" dxfId="19287" priority="50539" stopIfTrue="1" operator="equal">
      <formula>0</formula>
    </cfRule>
  </conditionalFormatting>
  <conditionalFormatting sqref="H227">
    <cfRule type="cellIs" dxfId="19286" priority="50538" stopIfTrue="1" operator="equal">
      <formula>0</formula>
    </cfRule>
  </conditionalFormatting>
  <conditionalFormatting sqref="H227">
    <cfRule type="cellIs" dxfId="19285" priority="50537" stopIfTrue="1" operator="equal">
      <formula>0</formula>
    </cfRule>
  </conditionalFormatting>
  <conditionalFormatting sqref="H227">
    <cfRule type="cellIs" dxfId="19284" priority="50536" stopIfTrue="1" operator="equal">
      <formula>0</formula>
    </cfRule>
  </conditionalFormatting>
  <conditionalFormatting sqref="H227">
    <cfRule type="cellIs" dxfId="19283" priority="50535" stopIfTrue="1" operator="equal">
      <formula>0</formula>
    </cfRule>
  </conditionalFormatting>
  <conditionalFormatting sqref="H227">
    <cfRule type="cellIs" dxfId="19282" priority="50534" stopIfTrue="1" operator="equal">
      <formula>0</formula>
    </cfRule>
  </conditionalFormatting>
  <conditionalFormatting sqref="H227">
    <cfRule type="cellIs" dxfId="19281" priority="50533" stopIfTrue="1" operator="equal">
      <formula>0</formula>
    </cfRule>
  </conditionalFormatting>
  <conditionalFormatting sqref="H227">
    <cfRule type="cellIs" dxfId="19280" priority="50532" stopIfTrue="1" operator="equal">
      <formula>0</formula>
    </cfRule>
  </conditionalFormatting>
  <conditionalFormatting sqref="H227">
    <cfRule type="cellIs" dxfId="19279" priority="50531" stopIfTrue="1" operator="equal">
      <formula>0</formula>
    </cfRule>
  </conditionalFormatting>
  <conditionalFormatting sqref="H227">
    <cfRule type="cellIs" dxfId="19278" priority="50530" stopIfTrue="1" operator="equal">
      <formula>0</formula>
    </cfRule>
  </conditionalFormatting>
  <conditionalFormatting sqref="H227">
    <cfRule type="cellIs" dxfId="19277" priority="50529" stopIfTrue="1" operator="equal">
      <formula>0</formula>
    </cfRule>
  </conditionalFormatting>
  <conditionalFormatting sqref="H227">
    <cfRule type="cellIs" dxfId="19276" priority="50528" stopIfTrue="1" operator="equal">
      <formula>0</formula>
    </cfRule>
  </conditionalFormatting>
  <conditionalFormatting sqref="H227">
    <cfRule type="cellIs" dxfId="19275" priority="50527" stopIfTrue="1" operator="equal">
      <formula>0</formula>
    </cfRule>
  </conditionalFormatting>
  <conditionalFormatting sqref="H227">
    <cfRule type="cellIs" dxfId="19274" priority="50526" stopIfTrue="1" operator="equal">
      <formula>0</formula>
    </cfRule>
  </conditionalFormatting>
  <conditionalFormatting sqref="H227">
    <cfRule type="cellIs" dxfId="19273" priority="50525" stopIfTrue="1" operator="equal">
      <formula>0</formula>
    </cfRule>
  </conditionalFormatting>
  <conditionalFormatting sqref="H227">
    <cfRule type="cellIs" dxfId="19272" priority="50524" stopIfTrue="1" operator="equal">
      <formula>0</formula>
    </cfRule>
  </conditionalFormatting>
  <conditionalFormatting sqref="H227">
    <cfRule type="cellIs" dxfId="19271" priority="50523" stopIfTrue="1" operator="equal">
      <formula>0</formula>
    </cfRule>
  </conditionalFormatting>
  <conditionalFormatting sqref="H227">
    <cfRule type="cellIs" dxfId="19270" priority="50522" stopIfTrue="1" operator="equal">
      <formula>0</formula>
    </cfRule>
  </conditionalFormatting>
  <conditionalFormatting sqref="H227">
    <cfRule type="cellIs" dxfId="19269" priority="50521" stopIfTrue="1" operator="equal">
      <formula>0</formula>
    </cfRule>
  </conditionalFormatting>
  <conditionalFormatting sqref="H227">
    <cfRule type="cellIs" dxfId="19268" priority="50520" stopIfTrue="1" operator="equal">
      <formula>0</formula>
    </cfRule>
  </conditionalFormatting>
  <conditionalFormatting sqref="H227">
    <cfRule type="cellIs" dxfId="19267" priority="50519" stopIfTrue="1" operator="equal">
      <formula>0</formula>
    </cfRule>
  </conditionalFormatting>
  <conditionalFormatting sqref="H227">
    <cfRule type="cellIs" dxfId="19266" priority="50518" stopIfTrue="1" operator="equal">
      <formula>0</formula>
    </cfRule>
  </conditionalFormatting>
  <conditionalFormatting sqref="H227">
    <cfRule type="cellIs" dxfId="19265" priority="50517" stopIfTrue="1" operator="equal">
      <formula>0</formula>
    </cfRule>
  </conditionalFormatting>
  <conditionalFormatting sqref="H227">
    <cfRule type="cellIs" dxfId="19264" priority="50516" stopIfTrue="1" operator="equal">
      <formula>0</formula>
    </cfRule>
  </conditionalFormatting>
  <conditionalFormatting sqref="H227">
    <cfRule type="cellIs" dxfId="19263" priority="50515" stopIfTrue="1" operator="equal">
      <formula>0</formula>
    </cfRule>
  </conditionalFormatting>
  <conditionalFormatting sqref="H227">
    <cfRule type="cellIs" dxfId="19262" priority="50514" stopIfTrue="1" operator="equal">
      <formula>0</formula>
    </cfRule>
  </conditionalFormatting>
  <conditionalFormatting sqref="H227">
    <cfRule type="cellIs" dxfId="19261" priority="50513" stopIfTrue="1" operator="equal">
      <formula>0</formula>
    </cfRule>
  </conditionalFormatting>
  <conditionalFormatting sqref="H227">
    <cfRule type="cellIs" dxfId="19260" priority="50512" stopIfTrue="1" operator="equal">
      <formula>0</formula>
    </cfRule>
  </conditionalFormatting>
  <conditionalFormatting sqref="H227">
    <cfRule type="cellIs" dxfId="19259" priority="50511" stopIfTrue="1" operator="equal">
      <formula>0</formula>
    </cfRule>
  </conditionalFormatting>
  <conditionalFormatting sqref="H227">
    <cfRule type="cellIs" dxfId="19258" priority="50510" stopIfTrue="1" operator="equal">
      <formula>0</formula>
    </cfRule>
  </conditionalFormatting>
  <conditionalFormatting sqref="H227">
    <cfRule type="cellIs" dxfId="19257" priority="50509" stopIfTrue="1" operator="equal">
      <formula>0</formula>
    </cfRule>
  </conditionalFormatting>
  <conditionalFormatting sqref="H227">
    <cfRule type="cellIs" dxfId="19256" priority="50508" stopIfTrue="1" operator="equal">
      <formula>0</formula>
    </cfRule>
  </conditionalFormatting>
  <conditionalFormatting sqref="H227">
    <cfRule type="cellIs" dxfId="19255" priority="50507" stopIfTrue="1" operator="equal">
      <formula>0</formula>
    </cfRule>
  </conditionalFormatting>
  <conditionalFormatting sqref="H227">
    <cfRule type="cellIs" dxfId="19254" priority="50506" stopIfTrue="1" operator="equal">
      <formula>0</formula>
    </cfRule>
  </conditionalFormatting>
  <conditionalFormatting sqref="H227">
    <cfRule type="cellIs" dxfId="19253" priority="50505" stopIfTrue="1" operator="equal">
      <formula>0</formula>
    </cfRule>
  </conditionalFormatting>
  <conditionalFormatting sqref="H227">
    <cfRule type="cellIs" dxfId="19252" priority="50504" stopIfTrue="1" operator="equal">
      <formula>0</formula>
    </cfRule>
  </conditionalFormatting>
  <conditionalFormatting sqref="H227">
    <cfRule type="cellIs" dxfId="19251" priority="50503" stopIfTrue="1" operator="equal">
      <formula>0</formula>
    </cfRule>
  </conditionalFormatting>
  <conditionalFormatting sqref="H227">
    <cfRule type="cellIs" dxfId="19250" priority="50502" stopIfTrue="1" operator="equal">
      <formula>0</formula>
    </cfRule>
  </conditionalFormatting>
  <conditionalFormatting sqref="H227">
    <cfRule type="cellIs" dxfId="19249" priority="50501" stopIfTrue="1" operator="equal">
      <formula>0</formula>
    </cfRule>
  </conditionalFormatting>
  <conditionalFormatting sqref="H227">
    <cfRule type="cellIs" dxfId="19248" priority="50500" stopIfTrue="1" operator="equal">
      <formula>0</formula>
    </cfRule>
  </conditionalFormatting>
  <conditionalFormatting sqref="H227">
    <cfRule type="cellIs" dxfId="19247" priority="50499" stopIfTrue="1" operator="equal">
      <formula>0</formula>
    </cfRule>
  </conditionalFormatting>
  <conditionalFormatting sqref="H227">
    <cfRule type="cellIs" dxfId="19246" priority="50498" stopIfTrue="1" operator="equal">
      <formula>0</formula>
    </cfRule>
  </conditionalFormatting>
  <conditionalFormatting sqref="H227">
    <cfRule type="cellIs" dxfId="19245" priority="50497" stopIfTrue="1" operator="equal">
      <formula>0</formula>
    </cfRule>
  </conditionalFormatting>
  <conditionalFormatting sqref="H227">
    <cfRule type="cellIs" dxfId="19244" priority="50496" stopIfTrue="1" operator="equal">
      <formula>0</formula>
    </cfRule>
  </conditionalFormatting>
  <conditionalFormatting sqref="H227">
    <cfRule type="cellIs" dxfId="19243" priority="50495" stopIfTrue="1" operator="equal">
      <formula>0</formula>
    </cfRule>
  </conditionalFormatting>
  <conditionalFormatting sqref="H227">
    <cfRule type="cellIs" dxfId="19242" priority="50494" stopIfTrue="1" operator="equal">
      <formula>0</formula>
    </cfRule>
  </conditionalFormatting>
  <conditionalFormatting sqref="H227">
    <cfRule type="cellIs" dxfId="19241" priority="50493" stopIfTrue="1" operator="equal">
      <formula>0</formula>
    </cfRule>
  </conditionalFormatting>
  <conditionalFormatting sqref="H227">
    <cfRule type="cellIs" dxfId="19240" priority="50492" stopIfTrue="1" operator="equal">
      <formula>0</formula>
    </cfRule>
  </conditionalFormatting>
  <conditionalFormatting sqref="N112:N119">
    <cfRule type="cellIs" dxfId="19239" priority="50491" stopIfTrue="1" operator="equal">
      <formula>0</formula>
    </cfRule>
  </conditionalFormatting>
  <conditionalFormatting sqref="N109:N111">
    <cfRule type="cellIs" dxfId="19238" priority="50490" stopIfTrue="1" operator="equal">
      <formula>0</formula>
    </cfRule>
  </conditionalFormatting>
  <conditionalFormatting sqref="N99:N100">
    <cfRule type="cellIs" dxfId="19237" priority="50489" stopIfTrue="1" operator="equal">
      <formula>0</formula>
    </cfRule>
  </conditionalFormatting>
  <conditionalFormatting sqref="N103">
    <cfRule type="cellIs" dxfId="19236" priority="50488" stopIfTrue="1" operator="equal">
      <formula>0</formula>
    </cfRule>
  </conditionalFormatting>
  <conditionalFormatting sqref="N97:N98">
    <cfRule type="cellIs" dxfId="19235" priority="50487" stopIfTrue="1" operator="equal">
      <formula>0</formula>
    </cfRule>
  </conditionalFormatting>
  <conditionalFormatting sqref="N101:N102">
    <cfRule type="cellIs" dxfId="19234" priority="50486" stopIfTrue="1" operator="equal">
      <formula>0</formula>
    </cfRule>
  </conditionalFormatting>
  <conditionalFormatting sqref="N104">
    <cfRule type="cellIs" dxfId="19233" priority="50485" stopIfTrue="1" operator="equal">
      <formula>0</formula>
    </cfRule>
  </conditionalFormatting>
  <conditionalFormatting sqref="N108">
    <cfRule type="cellIs" dxfId="19232" priority="50484" stopIfTrue="1" operator="equal">
      <formula>0</formula>
    </cfRule>
  </conditionalFormatting>
  <conditionalFormatting sqref="N106">
    <cfRule type="cellIs" dxfId="19231" priority="50483" stopIfTrue="1" operator="equal">
      <formula>0</formula>
    </cfRule>
  </conditionalFormatting>
  <conditionalFormatting sqref="N105">
    <cfRule type="cellIs" dxfId="19230" priority="50482" stopIfTrue="1" operator="equal">
      <formula>0</formula>
    </cfRule>
  </conditionalFormatting>
  <conditionalFormatting sqref="N107">
    <cfRule type="cellIs" dxfId="19229" priority="50481" stopIfTrue="1" operator="equal">
      <formula>0</formula>
    </cfRule>
  </conditionalFormatting>
  <conditionalFormatting sqref="Q219">
    <cfRule type="cellIs" dxfId="19228" priority="50471" stopIfTrue="1" operator="equal">
      <formula>0</formula>
    </cfRule>
  </conditionalFormatting>
  <conditionalFormatting sqref="Q219">
    <cfRule type="cellIs" dxfId="19227" priority="50470" stopIfTrue="1" operator="equal">
      <formula>0</formula>
    </cfRule>
  </conditionalFormatting>
  <conditionalFormatting sqref="Q219">
    <cfRule type="cellIs" dxfId="19226" priority="50469" stopIfTrue="1" operator="equal">
      <formula>0</formula>
    </cfRule>
  </conditionalFormatting>
  <conditionalFormatting sqref="Q219">
    <cfRule type="cellIs" dxfId="19225" priority="50468" stopIfTrue="1" operator="equal">
      <formula>0</formula>
    </cfRule>
  </conditionalFormatting>
  <conditionalFormatting sqref="Q219">
    <cfRule type="cellIs" dxfId="19224" priority="50467" stopIfTrue="1" operator="equal">
      <formula>0</formula>
    </cfRule>
  </conditionalFormatting>
  <conditionalFormatting sqref="Q219">
    <cfRule type="cellIs" dxfId="19223" priority="50466" stopIfTrue="1" operator="equal">
      <formula>0</formula>
    </cfRule>
  </conditionalFormatting>
  <conditionalFormatting sqref="Q219">
    <cfRule type="cellIs" dxfId="19222" priority="50465" stopIfTrue="1" operator="equal">
      <formula>0</formula>
    </cfRule>
  </conditionalFormatting>
  <conditionalFormatting sqref="Q219">
    <cfRule type="cellIs" dxfId="19221" priority="50464" stopIfTrue="1" operator="equal">
      <formula>0</formula>
    </cfRule>
  </conditionalFormatting>
  <conditionalFormatting sqref="Q219">
    <cfRule type="cellIs" dxfId="19220" priority="50463" stopIfTrue="1" operator="equal">
      <formula>0</formula>
    </cfRule>
  </conditionalFormatting>
  <conditionalFormatting sqref="Q219">
    <cfRule type="cellIs" dxfId="19219" priority="50462" stopIfTrue="1" operator="equal">
      <formula>0</formula>
    </cfRule>
  </conditionalFormatting>
  <conditionalFormatting sqref="Q219">
    <cfRule type="cellIs" dxfId="19218" priority="50461" stopIfTrue="1" operator="equal">
      <formula>0</formula>
    </cfRule>
  </conditionalFormatting>
  <conditionalFormatting sqref="Q219">
    <cfRule type="cellIs" dxfId="19217" priority="50460" stopIfTrue="1" operator="equal">
      <formula>0</formula>
    </cfRule>
  </conditionalFormatting>
  <conditionalFormatting sqref="Q219">
    <cfRule type="cellIs" dxfId="19216" priority="50459" stopIfTrue="1" operator="equal">
      <formula>0</formula>
    </cfRule>
  </conditionalFormatting>
  <conditionalFormatting sqref="Q219">
    <cfRule type="cellIs" dxfId="19215" priority="50458" stopIfTrue="1" operator="equal">
      <formula>0</formula>
    </cfRule>
  </conditionalFormatting>
  <conditionalFormatting sqref="Q219">
    <cfRule type="cellIs" dxfId="19214" priority="50457" stopIfTrue="1" operator="equal">
      <formula>0</formula>
    </cfRule>
  </conditionalFormatting>
  <conditionalFormatting sqref="Q219">
    <cfRule type="cellIs" dxfId="19213" priority="50456" stopIfTrue="1" operator="equal">
      <formula>0</formula>
    </cfRule>
  </conditionalFormatting>
  <conditionalFormatting sqref="Q219">
    <cfRule type="cellIs" dxfId="19212" priority="50455" stopIfTrue="1" operator="equal">
      <formula>0</formula>
    </cfRule>
  </conditionalFormatting>
  <conditionalFormatting sqref="Q219">
    <cfRule type="cellIs" dxfId="19211" priority="50454" stopIfTrue="1" operator="equal">
      <formula>0</formula>
    </cfRule>
  </conditionalFormatting>
  <conditionalFormatting sqref="Q219">
    <cfRule type="cellIs" dxfId="19210" priority="50453" stopIfTrue="1" operator="equal">
      <formula>0</formula>
    </cfRule>
  </conditionalFormatting>
  <conditionalFormatting sqref="Q219">
    <cfRule type="cellIs" dxfId="19209" priority="50452" stopIfTrue="1" operator="equal">
      <formula>0</formula>
    </cfRule>
  </conditionalFormatting>
  <conditionalFormatting sqref="Q219">
    <cfRule type="cellIs" dxfId="19208" priority="50451" stopIfTrue="1" operator="equal">
      <formula>0</formula>
    </cfRule>
  </conditionalFormatting>
  <conditionalFormatting sqref="Q219">
    <cfRule type="cellIs" dxfId="19207" priority="50450" stopIfTrue="1" operator="equal">
      <formula>0</formula>
    </cfRule>
  </conditionalFormatting>
  <conditionalFormatting sqref="Q219">
    <cfRule type="cellIs" dxfId="19206" priority="50449" stopIfTrue="1" operator="equal">
      <formula>0</formula>
    </cfRule>
  </conditionalFormatting>
  <conditionalFormatting sqref="Q219">
    <cfRule type="cellIs" dxfId="19205" priority="50448" stopIfTrue="1" operator="equal">
      <formula>0</formula>
    </cfRule>
  </conditionalFormatting>
  <conditionalFormatting sqref="Q219">
    <cfRule type="cellIs" dxfId="19204" priority="50447" stopIfTrue="1" operator="equal">
      <formula>0</formula>
    </cfRule>
  </conditionalFormatting>
  <conditionalFormatting sqref="Q219">
    <cfRule type="cellIs" dxfId="19203" priority="50446" stopIfTrue="1" operator="equal">
      <formula>0</formula>
    </cfRule>
  </conditionalFormatting>
  <conditionalFormatting sqref="Q219">
    <cfRule type="cellIs" dxfId="19202" priority="50445" stopIfTrue="1" operator="equal">
      <formula>0</formula>
    </cfRule>
  </conditionalFormatting>
  <conditionalFormatting sqref="Q219">
    <cfRule type="cellIs" dxfId="19201" priority="50444" stopIfTrue="1" operator="equal">
      <formula>0</formula>
    </cfRule>
  </conditionalFormatting>
  <conditionalFormatting sqref="Q219">
    <cfRule type="cellIs" dxfId="19200" priority="50443" stopIfTrue="1" operator="equal">
      <formula>0</formula>
    </cfRule>
  </conditionalFormatting>
  <conditionalFormatting sqref="Q219">
    <cfRule type="cellIs" dxfId="19199" priority="50442" stopIfTrue="1" operator="equal">
      <formula>0</formula>
    </cfRule>
  </conditionalFormatting>
  <conditionalFormatting sqref="Q219">
    <cfRule type="cellIs" dxfId="19198" priority="50441" stopIfTrue="1" operator="equal">
      <formula>0</formula>
    </cfRule>
  </conditionalFormatting>
  <conditionalFormatting sqref="Q219">
    <cfRule type="cellIs" dxfId="19197" priority="50440" stopIfTrue="1" operator="equal">
      <formula>0</formula>
    </cfRule>
  </conditionalFormatting>
  <conditionalFormatting sqref="Q219">
    <cfRule type="cellIs" dxfId="19196" priority="50439" stopIfTrue="1" operator="equal">
      <formula>0</formula>
    </cfRule>
  </conditionalFormatting>
  <conditionalFormatting sqref="Q219">
    <cfRule type="cellIs" dxfId="19195" priority="50438" stopIfTrue="1" operator="equal">
      <formula>0</formula>
    </cfRule>
  </conditionalFormatting>
  <conditionalFormatting sqref="Q219">
    <cfRule type="cellIs" dxfId="19194" priority="50437" stopIfTrue="1" operator="equal">
      <formula>0</formula>
    </cfRule>
  </conditionalFormatting>
  <conditionalFormatting sqref="Q219">
    <cfRule type="cellIs" dxfId="19193" priority="50436" stopIfTrue="1" operator="equal">
      <formula>0</formula>
    </cfRule>
  </conditionalFormatting>
  <conditionalFormatting sqref="Q219">
    <cfRule type="cellIs" dxfId="19192" priority="50435" stopIfTrue="1" operator="equal">
      <formula>0</formula>
    </cfRule>
  </conditionalFormatting>
  <conditionalFormatting sqref="Q219">
    <cfRule type="cellIs" dxfId="19191" priority="50434" stopIfTrue="1" operator="equal">
      <formula>0</formula>
    </cfRule>
  </conditionalFormatting>
  <conditionalFormatting sqref="Q219">
    <cfRule type="cellIs" dxfId="19190" priority="50433" stopIfTrue="1" operator="equal">
      <formula>0</formula>
    </cfRule>
  </conditionalFormatting>
  <conditionalFormatting sqref="Q219">
    <cfRule type="cellIs" dxfId="19189" priority="50432" stopIfTrue="1" operator="equal">
      <formula>0</formula>
    </cfRule>
  </conditionalFormatting>
  <conditionalFormatting sqref="Q219">
    <cfRule type="cellIs" dxfId="19188" priority="50431" stopIfTrue="1" operator="equal">
      <formula>0</formula>
    </cfRule>
  </conditionalFormatting>
  <conditionalFormatting sqref="Q219">
    <cfRule type="cellIs" dxfId="19187" priority="50430" stopIfTrue="1" operator="equal">
      <formula>0</formula>
    </cfRule>
  </conditionalFormatting>
  <conditionalFormatting sqref="Q219">
    <cfRule type="cellIs" dxfId="19186" priority="50429" stopIfTrue="1" operator="equal">
      <formula>0</formula>
    </cfRule>
  </conditionalFormatting>
  <conditionalFormatting sqref="Q219">
    <cfRule type="cellIs" dxfId="19185" priority="50428" stopIfTrue="1" operator="equal">
      <formula>0</formula>
    </cfRule>
  </conditionalFormatting>
  <conditionalFormatting sqref="Q219">
    <cfRule type="cellIs" dxfId="19184" priority="50427" stopIfTrue="1" operator="equal">
      <formula>0</formula>
    </cfRule>
  </conditionalFormatting>
  <conditionalFormatting sqref="Q219">
    <cfRule type="cellIs" dxfId="19183" priority="50426" stopIfTrue="1" operator="equal">
      <formula>0</formula>
    </cfRule>
  </conditionalFormatting>
  <conditionalFormatting sqref="Q219">
    <cfRule type="cellIs" dxfId="19182" priority="50425" stopIfTrue="1" operator="equal">
      <formula>0</formula>
    </cfRule>
  </conditionalFormatting>
  <conditionalFormatting sqref="Q219">
    <cfRule type="cellIs" dxfId="19181" priority="50424" stopIfTrue="1" operator="equal">
      <formula>0</formula>
    </cfRule>
  </conditionalFormatting>
  <conditionalFormatting sqref="Q219">
    <cfRule type="cellIs" dxfId="19180" priority="50423" stopIfTrue="1" operator="equal">
      <formula>0</formula>
    </cfRule>
  </conditionalFormatting>
  <conditionalFormatting sqref="Q219">
    <cfRule type="cellIs" dxfId="19179" priority="50422" stopIfTrue="1" operator="equal">
      <formula>0</formula>
    </cfRule>
  </conditionalFormatting>
  <conditionalFormatting sqref="Q219">
    <cfRule type="cellIs" dxfId="19178" priority="50421" stopIfTrue="1" operator="equal">
      <formula>0</formula>
    </cfRule>
  </conditionalFormatting>
  <conditionalFormatting sqref="Q219">
    <cfRule type="cellIs" dxfId="19177" priority="50420" stopIfTrue="1" operator="equal">
      <formula>0</formula>
    </cfRule>
  </conditionalFormatting>
  <conditionalFormatting sqref="Q219">
    <cfRule type="cellIs" dxfId="19176" priority="50419" stopIfTrue="1" operator="equal">
      <formula>0</formula>
    </cfRule>
  </conditionalFormatting>
  <conditionalFormatting sqref="Q219">
    <cfRule type="cellIs" dxfId="19175" priority="50418" stopIfTrue="1" operator="equal">
      <formula>0</formula>
    </cfRule>
  </conditionalFormatting>
  <conditionalFormatting sqref="Q219">
    <cfRule type="cellIs" dxfId="19174" priority="50417" stopIfTrue="1" operator="equal">
      <formula>0</formula>
    </cfRule>
  </conditionalFormatting>
  <conditionalFormatting sqref="Q219">
    <cfRule type="cellIs" dxfId="19173" priority="50416" stopIfTrue="1" operator="equal">
      <formula>0</formula>
    </cfRule>
  </conditionalFormatting>
  <conditionalFormatting sqref="Q219">
    <cfRule type="cellIs" dxfId="19172" priority="50415" stopIfTrue="1" operator="equal">
      <formula>0</formula>
    </cfRule>
  </conditionalFormatting>
  <conditionalFormatting sqref="Q219">
    <cfRule type="cellIs" dxfId="19171" priority="50414" stopIfTrue="1" operator="equal">
      <formula>0</formula>
    </cfRule>
  </conditionalFormatting>
  <conditionalFormatting sqref="Q219">
    <cfRule type="cellIs" dxfId="19170" priority="50413" stopIfTrue="1" operator="equal">
      <formula>0</formula>
    </cfRule>
  </conditionalFormatting>
  <conditionalFormatting sqref="Q219">
    <cfRule type="cellIs" dxfId="19169" priority="50412" stopIfTrue="1" operator="equal">
      <formula>0</formula>
    </cfRule>
  </conditionalFormatting>
  <conditionalFormatting sqref="Q219">
    <cfRule type="cellIs" dxfId="19168" priority="50411" stopIfTrue="1" operator="equal">
      <formula>0</formula>
    </cfRule>
  </conditionalFormatting>
  <conditionalFormatting sqref="Q219">
    <cfRule type="cellIs" dxfId="19167" priority="50410" stopIfTrue="1" operator="equal">
      <formula>0</formula>
    </cfRule>
  </conditionalFormatting>
  <conditionalFormatting sqref="Q219">
    <cfRule type="cellIs" dxfId="19166" priority="50409" stopIfTrue="1" operator="equal">
      <formula>0</formula>
    </cfRule>
  </conditionalFormatting>
  <conditionalFormatting sqref="Q219">
    <cfRule type="cellIs" dxfId="19165" priority="50408" stopIfTrue="1" operator="equal">
      <formula>0</formula>
    </cfRule>
  </conditionalFormatting>
  <conditionalFormatting sqref="Q219">
    <cfRule type="cellIs" dxfId="19164" priority="50407" stopIfTrue="1" operator="equal">
      <formula>0</formula>
    </cfRule>
  </conditionalFormatting>
  <conditionalFormatting sqref="Q219">
    <cfRule type="cellIs" dxfId="19163" priority="50406" stopIfTrue="1" operator="equal">
      <formula>0</formula>
    </cfRule>
  </conditionalFormatting>
  <conditionalFormatting sqref="Q219">
    <cfRule type="cellIs" dxfId="19162" priority="50405" stopIfTrue="1" operator="equal">
      <formula>0</formula>
    </cfRule>
  </conditionalFormatting>
  <conditionalFormatting sqref="Q219">
    <cfRule type="cellIs" dxfId="19161" priority="50404" stopIfTrue="1" operator="equal">
      <formula>0</formula>
    </cfRule>
  </conditionalFormatting>
  <conditionalFormatting sqref="Q219">
    <cfRule type="cellIs" dxfId="19160" priority="50403" stopIfTrue="1" operator="equal">
      <formula>0</formula>
    </cfRule>
  </conditionalFormatting>
  <conditionalFormatting sqref="Q219">
    <cfRule type="cellIs" dxfId="19159" priority="50402" stopIfTrue="1" operator="equal">
      <formula>0</formula>
    </cfRule>
  </conditionalFormatting>
  <conditionalFormatting sqref="Q219">
    <cfRule type="cellIs" dxfId="19158" priority="50401" stopIfTrue="1" operator="equal">
      <formula>0</formula>
    </cfRule>
  </conditionalFormatting>
  <conditionalFormatting sqref="Q219">
    <cfRule type="cellIs" dxfId="19157" priority="50400" stopIfTrue="1" operator="equal">
      <formula>0</formula>
    </cfRule>
  </conditionalFormatting>
  <conditionalFormatting sqref="Q219">
    <cfRule type="cellIs" dxfId="19156" priority="50399" stopIfTrue="1" operator="equal">
      <formula>0</formula>
    </cfRule>
  </conditionalFormatting>
  <conditionalFormatting sqref="Q219">
    <cfRule type="cellIs" dxfId="19155" priority="50398" stopIfTrue="1" operator="equal">
      <formula>0</formula>
    </cfRule>
  </conditionalFormatting>
  <conditionalFormatting sqref="Q219">
    <cfRule type="cellIs" dxfId="19154" priority="50397" stopIfTrue="1" operator="equal">
      <formula>0</formula>
    </cfRule>
  </conditionalFormatting>
  <conditionalFormatting sqref="Q219">
    <cfRule type="cellIs" dxfId="19153" priority="50396" stopIfTrue="1" operator="equal">
      <formula>0</formula>
    </cfRule>
  </conditionalFormatting>
  <conditionalFormatting sqref="Q219">
    <cfRule type="cellIs" dxfId="19152" priority="50395" stopIfTrue="1" operator="equal">
      <formula>0</formula>
    </cfRule>
  </conditionalFormatting>
  <conditionalFormatting sqref="Q219">
    <cfRule type="cellIs" dxfId="19151" priority="50394" stopIfTrue="1" operator="equal">
      <formula>0</formula>
    </cfRule>
  </conditionalFormatting>
  <conditionalFormatting sqref="Q219">
    <cfRule type="cellIs" dxfId="19150" priority="50393" stopIfTrue="1" operator="equal">
      <formula>0</formula>
    </cfRule>
  </conditionalFormatting>
  <conditionalFormatting sqref="Q219">
    <cfRule type="cellIs" dxfId="19149" priority="50392" stopIfTrue="1" operator="equal">
      <formula>0</formula>
    </cfRule>
  </conditionalFormatting>
  <conditionalFormatting sqref="Q219">
    <cfRule type="cellIs" dxfId="19148" priority="50391" stopIfTrue="1" operator="equal">
      <formula>0</formula>
    </cfRule>
  </conditionalFormatting>
  <conditionalFormatting sqref="Q219">
    <cfRule type="cellIs" dxfId="19147" priority="50390" stopIfTrue="1" operator="equal">
      <formula>0</formula>
    </cfRule>
  </conditionalFormatting>
  <conditionalFormatting sqref="Q219">
    <cfRule type="cellIs" dxfId="19146" priority="50389" stopIfTrue="1" operator="equal">
      <formula>0</formula>
    </cfRule>
  </conditionalFormatting>
  <conditionalFormatting sqref="Q219">
    <cfRule type="cellIs" dxfId="19145" priority="50388" stopIfTrue="1" operator="equal">
      <formula>0</formula>
    </cfRule>
  </conditionalFormatting>
  <conditionalFormatting sqref="Q219">
    <cfRule type="cellIs" dxfId="19144" priority="50387" stopIfTrue="1" operator="equal">
      <formula>0</formula>
    </cfRule>
  </conditionalFormatting>
  <conditionalFormatting sqref="Q219">
    <cfRule type="cellIs" dxfId="19143" priority="50386" stopIfTrue="1" operator="equal">
      <formula>0</formula>
    </cfRule>
  </conditionalFormatting>
  <conditionalFormatting sqref="Q219">
    <cfRule type="cellIs" dxfId="19142" priority="50385" stopIfTrue="1" operator="equal">
      <formula>0</formula>
    </cfRule>
  </conditionalFormatting>
  <conditionalFormatting sqref="Q219">
    <cfRule type="cellIs" dxfId="19141" priority="50384" stopIfTrue="1" operator="equal">
      <formula>0</formula>
    </cfRule>
  </conditionalFormatting>
  <conditionalFormatting sqref="Q219">
    <cfRule type="cellIs" dxfId="19140" priority="50383" stopIfTrue="1" operator="equal">
      <formula>0</formula>
    </cfRule>
  </conditionalFormatting>
  <conditionalFormatting sqref="Q219">
    <cfRule type="cellIs" dxfId="19139" priority="50382" stopIfTrue="1" operator="equal">
      <formula>0</formula>
    </cfRule>
  </conditionalFormatting>
  <conditionalFormatting sqref="Q219">
    <cfRule type="cellIs" dxfId="19138" priority="50381" stopIfTrue="1" operator="equal">
      <formula>0</formula>
    </cfRule>
  </conditionalFormatting>
  <conditionalFormatting sqref="Q219">
    <cfRule type="cellIs" dxfId="19137" priority="50380" stopIfTrue="1" operator="equal">
      <formula>0</formula>
    </cfRule>
  </conditionalFormatting>
  <conditionalFormatting sqref="Q219">
    <cfRule type="cellIs" dxfId="19136" priority="50379" stopIfTrue="1" operator="equal">
      <formula>0</formula>
    </cfRule>
  </conditionalFormatting>
  <conditionalFormatting sqref="Q219">
    <cfRule type="cellIs" dxfId="19135" priority="50378" stopIfTrue="1" operator="equal">
      <formula>0</formula>
    </cfRule>
  </conditionalFormatting>
  <conditionalFormatting sqref="Q219">
    <cfRule type="cellIs" dxfId="19134" priority="50377" stopIfTrue="1" operator="equal">
      <formula>0</formula>
    </cfRule>
  </conditionalFormatting>
  <conditionalFormatting sqref="Q219">
    <cfRule type="cellIs" dxfId="19133" priority="50376" stopIfTrue="1" operator="equal">
      <formula>0</formula>
    </cfRule>
  </conditionalFormatting>
  <conditionalFormatting sqref="Q219">
    <cfRule type="cellIs" dxfId="19132" priority="50375" stopIfTrue="1" operator="equal">
      <formula>0</formula>
    </cfRule>
  </conditionalFormatting>
  <conditionalFormatting sqref="Q219">
    <cfRule type="cellIs" dxfId="19131" priority="50374" stopIfTrue="1" operator="equal">
      <formula>0</formula>
    </cfRule>
  </conditionalFormatting>
  <conditionalFormatting sqref="Q219">
    <cfRule type="cellIs" dxfId="19130" priority="50373" stopIfTrue="1" operator="equal">
      <formula>0</formula>
    </cfRule>
  </conditionalFormatting>
  <conditionalFormatting sqref="Q219">
    <cfRule type="cellIs" dxfId="19129" priority="50372" stopIfTrue="1" operator="equal">
      <formula>0</formula>
    </cfRule>
  </conditionalFormatting>
  <conditionalFormatting sqref="Q219">
    <cfRule type="cellIs" dxfId="19128" priority="50371" stopIfTrue="1" operator="equal">
      <formula>0</formula>
    </cfRule>
  </conditionalFormatting>
  <conditionalFormatting sqref="Q219">
    <cfRule type="cellIs" dxfId="19127" priority="50370" stopIfTrue="1" operator="equal">
      <formula>0</formula>
    </cfRule>
  </conditionalFormatting>
  <conditionalFormatting sqref="Q219">
    <cfRule type="cellIs" dxfId="19126" priority="50369" stopIfTrue="1" operator="equal">
      <formula>0</formula>
    </cfRule>
  </conditionalFormatting>
  <conditionalFormatting sqref="Q219">
    <cfRule type="cellIs" dxfId="19125" priority="50368" stopIfTrue="1" operator="equal">
      <formula>0</formula>
    </cfRule>
  </conditionalFormatting>
  <conditionalFormatting sqref="Q219">
    <cfRule type="cellIs" dxfId="19124" priority="50367" stopIfTrue="1" operator="equal">
      <formula>0</formula>
    </cfRule>
  </conditionalFormatting>
  <conditionalFormatting sqref="Q219">
    <cfRule type="cellIs" dxfId="19123" priority="50366" stopIfTrue="1" operator="equal">
      <formula>0</formula>
    </cfRule>
  </conditionalFormatting>
  <conditionalFormatting sqref="Q219">
    <cfRule type="cellIs" dxfId="19122" priority="50365" stopIfTrue="1" operator="equal">
      <formula>0</formula>
    </cfRule>
  </conditionalFormatting>
  <conditionalFormatting sqref="Q219">
    <cfRule type="cellIs" dxfId="19121" priority="50364" stopIfTrue="1" operator="equal">
      <formula>0</formula>
    </cfRule>
  </conditionalFormatting>
  <conditionalFormatting sqref="Q219">
    <cfRule type="cellIs" dxfId="19120" priority="50363" stopIfTrue="1" operator="equal">
      <formula>0</formula>
    </cfRule>
  </conditionalFormatting>
  <conditionalFormatting sqref="Q219">
    <cfRule type="cellIs" dxfId="19119" priority="50362" stopIfTrue="1" operator="equal">
      <formula>0</formula>
    </cfRule>
  </conditionalFormatting>
  <conditionalFormatting sqref="Q219">
    <cfRule type="cellIs" dxfId="19118" priority="50361" stopIfTrue="1" operator="equal">
      <formula>0</formula>
    </cfRule>
  </conditionalFormatting>
  <conditionalFormatting sqref="Q219">
    <cfRule type="cellIs" dxfId="19117" priority="50360" stopIfTrue="1" operator="equal">
      <formula>0</formula>
    </cfRule>
  </conditionalFormatting>
  <conditionalFormatting sqref="Q219">
    <cfRule type="cellIs" dxfId="19116" priority="50359" stopIfTrue="1" operator="equal">
      <formula>0</formula>
    </cfRule>
  </conditionalFormatting>
  <conditionalFormatting sqref="Q219">
    <cfRule type="cellIs" dxfId="19115" priority="50358" stopIfTrue="1" operator="equal">
      <formula>0</formula>
    </cfRule>
  </conditionalFormatting>
  <conditionalFormatting sqref="Q219">
    <cfRule type="cellIs" dxfId="19114" priority="50357" stopIfTrue="1" operator="equal">
      <formula>0</formula>
    </cfRule>
  </conditionalFormatting>
  <conditionalFormatting sqref="Q219">
    <cfRule type="cellIs" dxfId="19113" priority="50356" stopIfTrue="1" operator="equal">
      <formula>0</formula>
    </cfRule>
  </conditionalFormatting>
  <conditionalFormatting sqref="Q219">
    <cfRule type="cellIs" dxfId="19112" priority="50355" stopIfTrue="1" operator="equal">
      <formula>0</formula>
    </cfRule>
  </conditionalFormatting>
  <conditionalFormatting sqref="Q219">
    <cfRule type="cellIs" dxfId="19111" priority="50354" stopIfTrue="1" operator="equal">
      <formula>0</formula>
    </cfRule>
  </conditionalFormatting>
  <conditionalFormatting sqref="Q219">
    <cfRule type="cellIs" dxfId="19110" priority="50353" stopIfTrue="1" operator="equal">
      <formula>0</formula>
    </cfRule>
  </conditionalFormatting>
  <conditionalFormatting sqref="Q219">
    <cfRule type="cellIs" dxfId="19109" priority="50352" stopIfTrue="1" operator="equal">
      <formula>0</formula>
    </cfRule>
  </conditionalFormatting>
  <conditionalFormatting sqref="Q219">
    <cfRule type="cellIs" dxfId="19108" priority="50351" stopIfTrue="1" operator="equal">
      <formula>0</formula>
    </cfRule>
  </conditionalFormatting>
  <conditionalFormatting sqref="Q219">
    <cfRule type="cellIs" dxfId="19107" priority="50350" stopIfTrue="1" operator="equal">
      <formula>0</formula>
    </cfRule>
  </conditionalFormatting>
  <conditionalFormatting sqref="Q219">
    <cfRule type="cellIs" dxfId="19106" priority="50349" stopIfTrue="1" operator="equal">
      <formula>0</formula>
    </cfRule>
  </conditionalFormatting>
  <conditionalFormatting sqref="Q219">
    <cfRule type="cellIs" dxfId="19105" priority="50348" stopIfTrue="1" operator="equal">
      <formula>0</formula>
    </cfRule>
  </conditionalFormatting>
  <conditionalFormatting sqref="Q219">
    <cfRule type="cellIs" dxfId="19104" priority="50347" stopIfTrue="1" operator="equal">
      <formula>0</formula>
    </cfRule>
  </conditionalFormatting>
  <conditionalFormatting sqref="Q219">
    <cfRule type="cellIs" dxfId="19103" priority="50346" stopIfTrue="1" operator="equal">
      <formula>0</formula>
    </cfRule>
  </conditionalFormatting>
  <conditionalFormatting sqref="Q219">
    <cfRule type="cellIs" dxfId="19102" priority="50345" stopIfTrue="1" operator="equal">
      <formula>0</formula>
    </cfRule>
  </conditionalFormatting>
  <conditionalFormatting sqref="Q219">
    <cfRule type="cellIs" dxfId="19101" priority="50344" stopIfTrue="1" operator="equal">
      <formula>0</formula>
    </cfRule>
  </conditionalFormatting>
  <conditionalFormatting sqref="Q219">
    <cfRule type="cellIs" dxfId="19100" priority="50343" stopIfTrue="1" operator="equal">
      <formula>0</formula>
    </cfRule>
  </conditionalFormatting>
  <conditionalFormatting sqref="Q219">
    <cfRule type="cellIs" dxfId="19099" priority="50342" stopIfTrue="1" operator="equal">
      <formula>0</formula>
    </cfRule>
  </conditionalFormatting>
  <conditionalFormatting sqref="Q219">
    <cfRule type="cellIs" dxfId="19098" priority="50341" stopIfTrue="1" operator="equal">
      <formula>0</formula>
    </cfRule>
  </conditionalFormatting>
  <conditionalFormatting sqref="Q219">
    <cfRule type="cellIs" dxfId="19097" priority="50340" stopIfTrue="1" operator="equal">
      <formula>0</formula>
    </cfRule>
  </conditionalFormatting>
  <conditionalFormatting sqref="Q219">
    <cfRule type="cellIs" dxfId="19096" priority="50339" stopIfTrue="1" operator="equal">
      <formula>0</formula>
    </cfRule>
  </conditionalFormatting>
  <conditionalFormatting sqref="Q219">
    <cfRule type="cellIs" dxfId="19095" priority="50338" stopIfTrue="1" operator="equal">
      <formula>0</formula>
    </cfRule>
  </conditionalFormatting>
  <conditionalFormatting sqref="Q219">
    <cfRule type="cellIs" dxfId="19094" priority="50337" stopIfTrue="1" operator="equal">
      <formula>0</formula>
    </cfRule>
  </conditionalFormatting>
  <conditionalFormatting sqref="Q219">
    <cfRule type="cellIs" dxfId="19093" priority="50336" stopIfTrue="1" operator="equal">
      <formula>0</formula>
    </cfRule>
  </conditionalFormatting>
  <conditionalFormatting sqref="Q219">
    <cfRule type="cellIs" dxfId="19092" priority="50335" stopIfTrue="1" operator="equal">
      <formula>0</formula>
    </cfRule>
  </conditionalFormatting>
  <conditionalFormatting sqref="Q219">
    <cfRule type="cellIs" dxfId="19091" priority="50334" stopIfTrue="1" operator="equal">
      <formula>0</formula>
    </cfRule>
  </conditionalFormatting>
  <conditionalFormatting sqref="Q219">
    <cfRule type="cellIs" dxfId="19090" priority="50333" stopIfTrue="1" operator="equal">
      <formula>0</formula>
    </cfRule>
  </conditionalFormatting>
  <conditionalFormatting sqref="Q219">
    <cfRule type="cellIs" dxfId="19089" priority="50332" stopIfTrue="1" operator="equal">
      <formula>0</formula>
    </cfRule>
  </conditionalFormatting>
  <conditionalFormatting sqref="Q219">
    <cfRule type="cellIs" dxfId="19088" priority="50331" stopIfTrue="1" operator="equal">
      <formula>0</formula>
    </cfRule>
  </conditionalFormatting>
  <conditionalFormatting sqref="Q219">
    <cfRule type="cellIs" dxfId="19087" priority="50330" stopIfTrue="1" operator="equal">
      <formula>0</formula>
    </cfRule>
  </conditionalFormatting>
  <conditionalFormatting sqref="Q219">
    <cfRule type="cellIs" dxfId="19086" priority="50329" stopIfTrue="1" operator="equal">
      <formula>0</formula>
    </cfRule>
  </conditionalFormatting>
  <conditionalFormatting sqref="Q219">
    <cfRule type="cellIs" dxfId="19085" priority="50328" stopIfTrue="1" operator="equal">
      <formula>0</formula>
    </cfRule>
  </conditionalFormatting>
  <conditionalFormatting sqref="Q219">
    <cfRule type="cellIs" dxfId="19084" priority="50327" stopIfTrue="1" operator="equal">
      <formula>0</formula>
    </cfRule>
  </conditionalFormatting>
  <conditionalFormatting sqref="Q219">
    <cfRule type="cellIs" dxfId="19083" priority="50326" stopIfTrue="1" operator="equal">
      <formula>0</formula>
    </cfRule>
  </conditionalFormatting>
  <conditionalFormatting sqref="Q219">
    <cfRule type="cellIs" dxfId="19082" priority="50325" stopIfTrue="1" operator="equal">
      <formula>0</formula>
    </cfRule>
  </conditionalFormatting>
  <conditionalFormatting sqref="Q219">
    <cfRule type="cellIs" dxfId="19081" priority="50324" stopIfTrue="1" operator="equal">
      <formula>0</formula>
    </cfRule>
  </conditionalFormatting>
  <conditionalFormatting sqref="Q219">
    <cfRule type="cellIs" dxfId="19080" priority="50323" stopIfTrue="1" operator="equal">
      <formula>0</formula>
    </cfRule>
  </conditionalFormatting>
  <conditionalFormatting sqref="Q219">
    <cfRule type="cellIs" dxfId="19079" priority="50322" stopIfTrue="1" operator="equal">
      <formula>0</formula>
    </cfRule>
  </conditionalFormatting>
  <conditionalFormatting sqref="Q219">
    <cfRule type="cellIs" dxfId="19078" priority="50321" stopIfTrue="1" operator="equal">
      <formula>0</formula>
    </cfRule>
  </conditionalFormatting>
  <conditionalFormatting sqref="Q219">
    <cfRule type="cellIs" dxfId="19077" priority="50320" stopIfTrue="1" operator="equal">
      <formula>0</formula>
    </cfRule>
  </conditionalFormatting>
  <conditionalFormatting sqref="Q219">
    <cfRule type="cellIs" dxfId="19076" priority="50319" stopIfTrue="1" operator="equal">
      <formula>0</formula>
    </cfRule>
  </conditionalFormatting>
  <conditionalFormatting sqref="Q219">
    <cfRule type="cellIs" dxfId="19075" priority="50318" stopIfTrue="1" operator="equal">
      <formula>0</formula>
    </cfRule>
  </conditionalFormatting>
  <conditionalFormatting sqref="Q219">
    <cfRule type="cellIs" dxfId="19074" priority="50317" stopIfTrue="1" operator="equal">
      <formula>0</formula>
    </cfRule>
  </conditionalFormatting>
  <conditionalFormatting sqref="Q219">
    <cfRule type="cellIs" dxfId="19073" priority="50316" stopIfTrue="1" operator="equal">
      <formula>0</formula>
    </cfRule>
  </conditionalFormatting>
  <conditionalFormatting sqref="Q219">
    <cfRule type="cellIs" dxfId="19072" priority="50315" stopIfTrue="1" operator="equal">
      <formula>0</formula>
    </cfRule>
  </conditionalFormatting>
  <conditionalFormatting sqref="Q219">
    <cfRule type="cellIs" dxfId="19071" priority="50314" stopIfTrue="1" operator="equal">
      <formula>0</formula>
    </cfRule>
  </conditionalFormatting>
  <conditionalFormatting sqref="Q219">
    <cfRule type="cellIs" dxfId="19070" priority="50313" stopIfTrue="1" operator="equal">
      <formula>0</formula>
    </cfRule>
  </conditionalFormatting>
  <conditionalFormatting sqref="Q219">
    <cfRule type="cellIs" dxfId="19069" priority="50312" stopIfTrue="1" operator="equal">
      <formula>0</formula>
    </cfRule>
  </conditionalFormatting>
  <conditionalFormatting sqref="Q219">
    <cfRule type="cellIs" dxfId="19068" priority="50311" stopIfTrue="1" operator="equal">
      <formula>0</formula>
    </cfRule>
  </conditionalFormatting>
  <conditionalFormatting sqref="Q219">
    <cfRule type="cellIs" dxfId="19067" priority="50310" stopIfTrue="1" operator="equal">
      <formula>0</formula>
    </cfRule>
  </conditionalFormatting>
  <conditionalFormatting sqref="Q219">
    <cfRule type="cellIs" dxfId="19066" priority="50309" stopIfTrue="1" operator="equal">
      <formula>0</formula>
    </cfRule>
  </conditionalFormatting>
  <conditionalFormatting sqref="Q219">
    <cfRule type="cellIs" dxfId="19065" priority="50308" stopIfTrue="1" operator="equal">
      <formula>0</formula>
    </cfRule>
  </conditionalFormatting>
  <conditionalFormatting sqref="Q219">
    <cfRule type="cellIs" dxfId="19064" priority="50307" stopIfTrue="1" operator="equal">
      <formula>0</formula>
    </cfRule>
  </conditionalFormatting>
  <conditionalFormatting sqref="Q219">
    <cfRule type="cellIs" dxfId="19063" priority="50306" stopIfTrue="1" operator="equal">
      <formula>0</formula>
    </cfRule>
  </conditionalFormatting>
  <conditionalFormatting sqref="Q219">
    <cfRule type="cellIs" dxfId="19062" priority="50305" stopIfTrue="1" operator="equal">
      <formula>0</formula>
    </cfRule>
  </conditionalFormatting>
  <conditionalFormatting sqref="Q219">
    <cfRule type="cellIs" dxfId="19061" priority="50304" stopIfTrue="1" operator="equal">
      <formula>0</formula>
    </cfRule>
  </conditionalFormatting>
  <conditionalFormatting sqref="Q219">
    <cfRule type="cellIs" dxfId="19060" priority="50303" stopIfTrue="1" operator="equal">
      <formula>0</formula>
    </cfRule>
  </conditionalFormatting>
  <conditionalFormatting sqref="Q219">
    <cfRule type="cellIs" dxfId="19059" priority="50302" stopIfTrue="1" operator="equal">
      <formula>0</formula>
    </cfRule>
  </conditionalFormatting>
  <conditionalFormatting sqref="Q219">
    <cfRule type="cellIs" dxfId="19058" priority="50301" stopIfTrue="1" operator="equal">
      <formula>0</formula>
    </cfRule>
  </conditionalFormatting>
  <conditionalFormatting sqref="Q219">
    <cfRule type="cellIs" dxfId="19057" priority="50300" stopIfTrue="1" operator="equal">
      <formula>0</formula>
    </cfRule>
  </conditionalFormatting>
  <conditionalFormatting sqref="Q219">
    <cfRule type="cellIs" dxfId="19056" priority="50299" stopIfTrue="1" operator="equal">
      <formula>0</formula>
    </cfRule>
  </conditionalFormatting>
  <conditionalFormatting sqref="Q219">
    <cfRule type="cellIs" dxfId="19055" priority="50298" stopIfTrue="1" operator="equal">
      <formula>0</formula>
    </cfRule>
  </conditionalFormatting>
  <conditionalFormatting sqref="Q219">
    <cfRule type="cellIs" dxfId="19054" priority="50297" stopIfTrue="1" operator="equal">
      <formula>0</formula>
    </cfRule>
  </conditionalFormatting>
  <conditionalFormatting sqref="Q219">
    <cfRule type="cellIs" dxfId="19053" priority="50296" stopIfTrue="1" operator="equal">
      <formula>0</formula>
    </cfRule>
  </conditionalFormatting>
  <conditionalFormatting sqref="Q219">
    <cfRule type="cellIs" dxfId="19052" priority="50295" stopIfTrue="1" operator="equal">
      <formula>0</formula>
    </cfRule>
  </conditionalFormatting>
  <conditionalFormatting sqref="Q219">
    <cfRule type="cellIs" dxfId="19051" priority="50294" stopIfTrue="1" operator="equal">
      <formula>0</formula>
    </cfRule>
  </conditionalFormatting>
  <conditionalFormatting sqref="Q219">
    <cfRule type="cellIs" dxfId="19050" priority="50293" stopIfTrue="1" operator="equal">
      <formula>0</formula>
    </cfRule>
  </conditionalFormatting>
  <conditionalFormatting sqref="Q219">
    <cfRule type="cellIs" dxfId="19049" priority="50292" stopIfTrue="1" operator="equal">
      <formula>0</formula>
    </cfRule>
  </conditionalFormatting>
  <conditionalFormatting sqref="Q219">
    <cfRule type="cellIs" dxfId="19048" priority="50291" stopIfTrue="1" operator="equal">
      <formula>0</formula>
    </cfRule>
  </conditionalFormatting>
  <conditionalFormatting sqref="Q219">
    <cfRule type="cellIs" dxfId="19047" priority="50290" stopIfTrue="1" operator="equal">
      <formula>0</formula>
    </cfRule>
  </conditionalFormatting>
  <conditionalFormatting sqref="Q219">
    <cfRule type="cellIs" dxfId="19046" priority="50289" stopIfTrue="1" operator="equal">
      <formula>0</formula>
    </cfRule>
  </conditionalFormatting>
  <conditionalFormatting sqref="Q219">
    <cfRule type="cellIs" dxfId="19045" priority="50288" stopIfTrue="1" operator="equal">
      <formula>0</formula>
    </cfRule>
  </conditionalFormatting>
  <conditionalFormatting sqref="Q219">
    <cfRule type="cellIs" dxfId="19044" priority="50287" stopIfTrue="1" operator="equal">
      <formula>0</formula>
    </cfRule>
  </conditionalFormatting>
  <conditionalFormatting sqref="Q219">
    <cfRule type="cellIs" dxfId="19043" priority="50286" stopIfTrue="1" operator="equal">
      <formula>0</formula>
    </cfRule>
  </conditionalFormatting>
  <conditionalFormatting sqref="Q219">
    <cfRule type="cellIs" dxfId="19042" priority="50285" stopIfTrue="1" operator="equal">
      <formula>0</formula>
    </cfRule>
  </conditionalFormatting>
  <conditionalFormatting sqref="Q219">
    <cfRule type="cellIs" dxfId="19041" priority="50284" stopIfTrue="1" operator="equal">
      <formula>0</formula>
    </cfRule>
  </conditionalFormatting>
  <conditionalFormatting sqref="Q219">
    <cfRule type="cellIs" dxfId="19040" priority="50283" stopIfTrue="1" operator="equal">
      <formula>0</formula>
    </cfRule>
  </conditionalFormatting>
  <conditionalFormatting sqref="Q219">
    <cfRule type="cellIs" dxfId="19039" priority="50282" stopIfTrue="1" operator="equal">
      <formula>0</formula>
    </cfRule>
  </conditionalFormatting>
  <conditionalFormatting sqref="Q219">
    <cfRule type="cellIs" dxfId="19038" priority="50281" stopIfTrue="1" operator="equal">
      <formula>0</formula>
    </cfRule>
  </conditionalFormatting>
  <conditionalFormatting sqref="Q219">
    <cfRule type="cellIs" dxfId="19037" priority="50280" stopIfTrue="1" operator="equal">
      <formula>0</formula>
    </cfRule>
  </conditionalFormatting>
  <conditionalFormatting sqref="Q219">
    <cfRule type="cellIs" dxfId="19036" priority="50279" stopIfTrue="1" operator="equal">
      <formula>0</formula>
    </cfRule>
  </conditionalFormatting>
  <conditionalFormatting sqref="Q219">
    <cfRule type="cellIs" dxfId="19035" priority="50278" stopIfTrue="1" operator="equal">
      <formula>0</formula>
    </cfRule>
  </conditionalFormatting>
  <conditionalFormatting sqref="Q219">
    <cfRule type="cellIs" dxfId="19034" priority="50277" stopIfTrue="1" operator="equal">
      <formula>0</formula>
    </cfRule>
  </conditionalFormatting>
  <conditionalFormatting sqref="Q219">
    <cfRule type="cellIs" dxfId="19033" priority="50276" stopIfTrue="1" operator="equal">
      <formula>0</formula>
    </cfRule>
  </conditionalFormatting>
  <conditionalFormatting sqref="Q219">
    <cfRule type="cellIs" dxfId="19032" priority="50275" stopIfTrue="1" operator="equal">
      <formula>0</formula>
    </cfRule>
  </conditionalFormatting>
  <conditionalFormatting sqref="Q219">
    <cfRule type="cellIs" dxfId="19031" priority="50274" stopIfTrue="1" operator="equal">
      <formula>0</formula>
    </cfRule>
  </conditionalFormatting>
  <conditionalFormatting sqref="Q219">
    <cfRule type="cellIs" dxfId="19030" priority="50273" stopIfTrue="1" operator="equal">
      <formula>0</formula>
    </cfRule>
  </conditionalFormatting>
  <conditionalFormatting sqref="Q219">
    <cfRule type="cellIs" dxfId="19029" priority="50272" stopIfTrue="1" operator="equal">
      <formula>0</formula>
    </cfRule>
  </conditionalFormatting>
  <conditionalFormatting sqref="Q219">
    <cfRule type="cellIs" dxfId="19028" priority="50271" stopIfTrue="1" operator="equal">
      <formula>0</formula>
    </cfRule>
  </conditionalFormatting>
  <conditionalFormatting sqref="Q219">
    <cfRule type="cellIs" dxfId="19027" priority="50270" stopIfTrue="1" operator="equal">
      <formula>0</formula>
    </cfRule>
  </conditionalFormatting>
  <conditionalFormatting sqref="Q219">
    <cfRule type="cellIs" dxfId="19026" priority="50269" stopIfTrue="1" operator="equal">
      <formula>0</formula>
    </cfRule>
  </conditionalFormatting>
  <conditionalFormatting sqref="Q219">
    <cfRule type="cellIs" dxfId="19025" priority="50268" stopIfTrue="1" operator="equal">
      <formula>0</formula>
    </cfRule>
  </conditionalFormatting>
  <conditionalFormatting sqref="Q219">
    <cfRule type="cellIs" dxfId="19024" priority="50267" stopIfTrue="1" operator="equal">
      <formula>0</formula>
    </cfRule>
  </conditionalFormatting>
  <conditionalFormatting sqref="N224">
    <cfRule type="cellIs" dxfId="19023" priority="48259" stopIfTrue="1" operator="equal">
      <formula>0</formula>
    </cfRule>
  </conditionalFormatting>
  <conditionalFormatting sqref="N224">
    <cfRule type="cellIs" dxfId="19022" priority="48258" stopIfTrue="1" operator="equal">
      <formula>0</formula>
    </cfRule>
  </conditionalFormatting>
  <conditionalFormatting sqref="N224">
    <cfRule type="cellIs" dxfId="19021" priority="48257" stopIfTrue="1" operator="equal">
      <formula>0</formula>
    </cfRule>
  </conditionalFormatting>
  <conditionalFormatting sqref="N224">
    <cfRule type="cellIs" dxfId="19020" priority="48256" stopIfTrue="1" operator="equal">
      <formula>0</formula>
    </cfRule>
  </conditionalFormatting>
  <conditionalFormatting sqref="N224">
    <cfRule type="cellIs" dxfId="19019" priority="48255" stopIfTrue="1" operator="equal">
      <formula>0</formula>
    </cfRule>
  </conditionalFormatting>
  <conditionalFormatting sqref="N224">
    <cfRule type="cellIs" dxfId="19018" priority="48254" stopIfTrue="1" operator="equal">
      <formula>0</formula>
    </cfRule>
  </conditionalFormatting>
  <conditionalFormatting sqref="N224">
    <cfRule type="cellIs" dxfId="19017" priority="48253" stopIfTrue="1" operator="equal">
      <formula>0</formula>
    </cfRule>
  </conditionalFormatting>
  <conditionalFormatting sqref="N224">
    <cfRule type="cellIs" dxfId="19016" priority="48252" stopIfTrue="1" operator="equal">
      <formula>0</formula>
    </cfRule>
  </conditionalFormatting>
  <conditionalFormatting sqref="N224">
    <cfRule type="cellIs" dxfId="19015" priority="48251" stopIfTrue="1" operator="equal">
      <formula>0</formula>
    </cfRule>
  </conditionalFormatting>
  <conditionalFormatting sqref="N224">
    <cfRule type="cellIs" dxfId="19014" priority="48250" stopIfTrue="1" operator="equal">
      <formula>0</formula>
    </cfRule>
  </conditionalFormatting>
  <conditionalFormatting sqref="N224">
    <cfRule type="cellIs" dxfId="19013" priority="48249" stopIfTrue="1" operator="equal">
      <formula>0</formula>
    </cfRule>
  </conditionalFormatting>
  <conditionalFormatting sqref="N224">
    <cfRule type="cellIs" dxfId="19012" priority="48248" stopIfTrue="1" operator="equal">
      <formula>0</formula>
    </cfRule>
  </conditionalFormatting>
  <conditionalFormatting sqref="N224">
    <cfRule type="cellIs" dxfId="19011" priority="48247" stopIfTrue="1" operator="equal">
      <formula>0</formula>
    </cfRule>
  </conditionalFormatting>
  <conditionalFormatting sqref="N224">
    <cfRule type="cellIs" dxfId="19010" priority="48246" stopIfTrue="1" operator="equal">
      <formula>0</formula>
    </cfRule>
  </conditionalFormatting>
  <conditionalFormatting sqref="N224">
    <cfRule type="cellIs" dxfId="19009" priority="48245" stopIfTrue="1" operator="equal">
      <formula>0</formula>
    </cfRule>
  </conditionalFormatting>
  <conditionalFormatting sqref="N224">
    <cfRule type="cellIs" dxfId="19008" priority="48244" stopIfTrue="1" operator="equal">
      <formula>0</formula>
    </cfRule>
  </conditionalFormatting>
  <conditionalFormatting sqref="N224">
    <cfRule type="cellIs" dxfId="19007" priority="48243" stopIfTrue="1" operator="equal">
      <formula>0</formula>
    </cfRule>
  </conditionalFormatting>
  <conditionalFormatting sqref="N224">
    <cfRule type="cellIs" dxfId="19006" priority="48242" stopIfTrue="1" operator="equal">
      <formula>0</formula>
    </cfRule>
  </conditionalFormatting>
  <conditionalFormatting sqref="N224">
    <cfRule type="cellIs" dxfId="19005" priority="48241" stopIfTrue="1" operator="equal">
      <formula>0</formula>
    </cfRule>
  </conditionalFormatting>
  <conditionalFormatting sqref="N224">
    <cfRule type="cellIs" dxfId="19004" priority="48240" stopIfTrue="1" operator="equal">
      <formula>0</formula>
    </cfRule>
  </conditionalFormatting>
  <conditionalFormatting sqref="N224">
    <cfRule type="cellIs" dxfId="19003" priority="48239" stopIfTrue="1" operator="equal">
      <formula>0</formula>
    </cfRule>
  </conditionalFormatting>
  <conditionalFormatting sqref="N224">
    <cfRule type="cellIs" dxfId="19002" priority="48238" stopIfTrue="1" operator="equal">
      <formula>0</formula>
    </cfRule>
  </conditionalFormatting>
  <conditionalFormatting sqref="N224">
    <cfRule type="cellIs" dxfId="19001" priority="48237" stopIfTrue="1" operator="equal">
      <formula>0</formula>
    </cfRule>
  </conditionalFormatting>
  <conditionalFormatting sqref="N224">
    <cfRule type="cellIs" dxfId="19000" priority="48236" stopIfTrue="1" operator="equal">
      <formula>0</formula>
    </cfRule>
  </conditionalFormatting>
  <conditionalFormatting sqref="N224">
    <cfRule type="cellIs" dxfId="18999" priority="48235" stopIfTrue="1" operator="equal">
      <formula>0</formula>
    </cfRule>
  </conditionalFormatting>
  <conditionalFormatting sqref="N224">
    <cfRule type="cellIs" dxfId="18998" priority="48234" stopIfTrue="1" operator="equal">
      <formula>0</formula>
    </cfRule>
  </conditionalFormatting>
  <conditionalFormatting sqref="N224">
    <cfRule type="cellIs" dxfId="18997" priority="48233" stopIfTrue="1" operator="equal">
      <formula>0</formula>
    </cfRule>
  </conditionalFormatting>
  <conditionalFormatting sqref="N224">
    <cfRule type="cellIs" dxfId="18996" priority="48232" stopIfTrue="1" operator="equal">
      <formula>0</formula>
    </cfRule>
  </conditionalFormatting>
  <conditionalFormatting sqref="N224">
    <cfRule type="cellIs" dxfId="18995" priority="48231" stopIfTrue="1" operator="equal">
      <formula>0</formula>
    </cfRule>
  </conditionalFormatting>
  <conditionalFormatting sqref="N224">
    <cfRule type="cellIs" dxfId="18994" priority="48230" stopIfTrue="1" operator="equal">
      <formula>0</formula>
    </cfRule>
  </conditionalFormatting>
  <conditionalFormatting sqref="N224">
    <cfRule type="cellIs" dxfId="18993" priority="48229" stopIfTrue="1" operator="equal">
      <formula>0</formula>
    </cfRule>
  </conditionalFormatting>
  <conditionalFormatting sqref="N224">
    <cfRule type="cellIs" dxfId="18992" priority="48228" stopIfTrue="1" operator="equal">
      <formula>0</formula>
    </cfRule>
  </conditionalFormatting>
  <conditionalFormatting sqref="N224">
    <cfRule type="cellIs" dxfId="18991" priority="48227" stopIfTrue="1" operator="equal">
      <formula>0</formula>
    </cfRule>
  </conditionalFormatting>
  <conditionalFormatting sqref="N224">
    <cfRule type="cellIs" dxfId="18990" priority="48226" stopIfTrue="1" operator="equal">
      <formula>0</formula>
    </cfRule>
  </conditionalFormatting>
  <conditionalFormatting sqref="N224">
    <cfRule type="cellIs" dxfId="18989" priority="48225" stopIfTrue="1" operator="equal">
      <formula>0</formula>
    </cfRule>
  </conditionalFormatting>
  <conditionalFormatting sqref="N224">
    <cfRule type="cellIs" dxfId="18988" priority="48224" stopIfTrue="1" operator="equal">
      <formula>0</formula>
    </cfRule>
  </conditionalFormatting>
  <conditionalFormatting sqref="N224">
    <cfRule type="cellIs" dxfId="18987" priority="48223" stopIfTrue="1" operator="equal">
      <formula>0</formula>
    </cfRule>
  </conditionalFormatting>
  <conditionalFormatting sqref="N224">
    <cfRule type="cellIs" dxfId="18986" priority="48222" stopIfTrue="1" operator="equal">
      <formula>0</formula>
    </cfRule>
  </conditionalFormatting>
  <conditionalFormatting sqref="N224">
    <cfRule type="cellIs" dxfId="18985" priority="48221" stopIfTrue="1" operator="equal">
      <formula>0</formula>
    </cfRule>
  </conditionalFormatting>
  <conditionalFormatting sqref="N224">
    <cfRule type="cellIs" dxfId="18984" priority="48220" stopIfTrue="1" operator="equal">
      <formula>0</formula>
    </cfRule>
  </conditionalFormatting>
  <conditionalFormatting sqref="N224">
    <cfRule type="cellIs" dxfId="18983" priority="48219" stopIfTrue="1" operator="equal">
      <formula>0</formula>
    </cfRule>
  </conditionalFormatting>
  <conditionalFormatting sqref="N224">
    <cfRule type="cellIs" dxfId="18982" priority="48218" stopIfTrue="1" operator="equal">
      <formula>0</formula>
    </cfRule>
  </conditionalFormatting>
  <conditionalFormatting sqref="N224">
    <cfRule type="cellIs" dxfId="18981" priority="48217" stopIfTrue="1" operator="equal">
      <formula>0</formula>
    </cfRule>
  </conditionalFormatting>
  <conditionalFormatting sqref="N224">
    <cfRule type="cellIs" dxfId="18980" priority="48216" stopIfTrue="1" operator="equal">
      <formula>0</formula>
    </cfRule>
  </conditionalFormatting>
  <conditionalFormatting sqref="N224">
    <cfRule type="cellIs" dxfId="18979" priority="48215" stopIfTrue="1" operator="equal">
      <formula>0</formula>
    </cfRule>
  </conditionalFormatting>
  <conditionalFormatting sqref="N224">
    <cfRule type="cellIs" dxfId="18978" priority="48214" stopIfTrue="1" operator="equal">
      <formula>0</formula>
    </cfRule>
  </conditionalFormatting>
  <conditionalFormatting sqref="N224">
    <cfRule type="cellIs" dxfId="18977" priority="48213" stopIfTrue="1" operator="equal">
      <formula>0</formula>
    </cfRule>
  </conditionalFormatting>
  <conditionalFormatting sqref="N224">
    <cfRule type="cellIs" dxfId="18976" priority="48212" stopIfTrue="1" operator="equal">
      <formula>0</formula>
    </cfRule>
  </conditionalFormatting>
  <conditionalFormatting sqref="N224">
    <cfRule type="cellIs" dxfId="18975" priority="48211" stopIfTrue="1" operator="equal">
      <formula>0</formula>
    </cfRule>
  </conditionalFormatting>
  <conditionalFormatting sqref="N224">
    <cfRule type="cellIs" dxfId="18974" priority="48210" stopIfTrue="1" operator="equal">
      <formula>0</formula>
    </cfRule>
  </conditionalFormatting>
  <conditionalFormatting sqref="N224">
    <cfRule type="cellIs" dxfId="18973" priority="48209" stopIfTrue="1" operator="equal">
      <formula>0</formula>
    </cfRule>
  </conditionalFormatting>
  <conditionalFormatting sqref="N224">
    <cfRule type="cellIs" dxfId="18972" priority="48208" stopIfTrue="1" operator="equal">
      <formula>0</formula>
    </cfRule>
  </conditionalFormatting>
  <conditionalFormatting sqref="N224">
    <cfRule type="cellIs" dxfId="18971" priority="48207" stopIfTrue="1" operator="equal">
      <formula>0</formula>
    </cfRule>
  </conditionalFormatting>
  <conditionalFormatting sqref="N224">
    <cfRule type="cellIs" dxfId="18970" priority="48206" stopIfTrue="1" operator="equal">
      <formula>0</formula>
    </cfRule>
  </conditionalFormatting>
  <conditionalFormatting sqref="N224">
    <cfRule type="cellIs" dxfId="18969" priority="48205" stopIfTrue="1" operator="equal">
      <formula>0</formula>
    </cfRule>
  </conditionalFormatting>
  <conditionalFormatting sqref="N224">
    <cfRule type="cellIs" dxfId="18968" priority="48204" stopIfTrue="1" operator="equal">
      <formula>0</formula>
    </cfRule>
  </conditionalFormatting>
  <conditionalFormatting sqref="N224">
    <cfRule type="cellIs" dxfId="18967" priority="48203" stopIfTrue="1" operator="equal">
      <formula>0</formula>
    </cfRule>
  </conditionalFormatting>
  <conditionalFormatting sqref="N224">
    <cfRule type="cellIs" dxfId="18966" priority="48202" stopIfTrue="1" operator="equal">
      <formula>0</formula>
    </cfRule>
  </conditionalFormatting>
  <conditionalFormatting sqref="N224">
    <cfRule type="cellIs" dxfId="18965" priority="48201" stopIfTrue="1" operator="equal">
      <formula>0</formula>
    </cfRule>
  </conditionalFormatting>
  <conditionalFormatting sqref="N224">
    <cfRule type="cellIs" dxfId="18964" priority="48200" stopIfTrue="1" operator="equal">
      <formula>0</formula>
    </cfRule>
  </conditionalFormatting>
  <conditionalFormatting sqref="N224">
    <cfRule type="cellIs" dxfId="18963" priority="48199" stopIfTrue="1" operator="equal">
      <formula>0</formula>
    </cfRule>
  </conditionalFormatting>
  <conditionalFormatting sqref="N224">
    <cfRule type="cellIs" dxfId="18962" priority="48198" stopIfTrue="1" operator="equal">
      <formula>0</formula>
    </cfRule>
  </conditionalFormatting>
  <conditionalFormatting sqref="N224">
    <cfRule type="cellIs" dxfId="18961" priority="48197" stopIfTrue="1" operator="equal">
      <formula>0</formula>
    </cfRule>
  </conditionalFormatting>
  <conditionalFormatting sqref="N224">
    <cfRule type="cellIs" dxfId="18960" priority="48196" stopIfTrue="1" operator="equal">
      <formula>0</formula>
    </cfRule>
  </conditionalFormatting>
  <conditionalFormatting sqref="N224">
    <cfRule type="cellIs" dxfId="18959" priority="48195" stopIfTrue="1" operator="equal">
      <formula>0</formula>
    </cfRule>
  </conditionalFormatting>
  <conditionalFormatting sqref="N224">
    <cfRule type="cellIs" dxfId="18958" priority="48194" stopIfTrue="1" operator="equal">
      <formula>0</formula>
    </cfRule>
  </conditionalFormatting>
  <conditionalFormatting sqref="N224">
    <cfRule type="cellIs" dxfId="18957" priority="48193" stopIfTrue="1" operator="equal">
      <formula>0</formula>
    </cfRule>
  </conditionalFormatting>
  <conditionalFormatting sqref="N224">
    <cfRule type="cellIs" dxfId="18956" priority="48192" stopIfTrue="1" operator="equal">
      <formula>0</formula>
    </cfRule>
  </conditionalFormatting>
  <conditionalFormatting sqref="N224">
    <cfRule type="cellIs" dxfId="18955" priority="48191" stopIfTrue="1" operator="equal">
      <formula>0</formula>
    </cfRule>
  </conditionalFormatting>
  <conditionalFormatting sqref="N224">
    <cfRule type="cellIs" dxfId="18954" priority="48190" stopIfTrue="1" operator="equal">
      <formula>0</formula>
    </cfRule>
  </conditionalFormatting>
  <conditionalFormatting sqref="N224">
    <cfRule type="cellIs" dxfId="18953" priority="48189" stopIfTrue="1" operator="equal">
      <formula>0</formula>
    </cfRule>
  </conditionalFormatting>
  <conditionalFormatting sqref="N224">
    <cfRule type="cellIs" dxfId="18952" priority="48188" stopIfTrue="1" operator="equal">
      <formula>0</formula>
    </cfRule>
  </conditionalFormatting>
  <conditionalFormatting sqref="N224">
    <cfRule type="cellIs" dxfId="18951" priority="48187" stopIfTrue="1" operator="equal">
      <formula>0</formula>
    </cfRule>
  </conditionalFormatting>
  <conditionalFormatting sqref="N224">
    <cfRule type="cellIs" dxfId="18950" priority="48186" stopIfTrue="1" operator="equal">
      <formula>0</formula>
    </cfRule>
  </conditionalFormatting>
  <conditionalFormatting sqref="N224">
    <cfRule type="cellIs" dxfId="18949" priority="48185" stopIfTrue="1" operator="equal">
      <formula>0</formula>
    </cfRule>
  </conditionalFormatting>
  <conditionalFormatting sqref="N224">
    <cfRule type="cellIs" dxfId="18948" priority="48184" stopIfTrue="1" operator="equal">
      <formula>0</formula>
    </cfRule>
  </conditionalFormatting>
  <conditionalFormatting sqref="N224">
    <cfRule type="cellIs" dxfId="18947" priority="48183" stopIfTrue="1" operator="equal">
      <formula>0</formula>
    </cfRule>
  </conditionalFormatting>
  <conditionalFormatting sqref="N224">
    <cfRule type="cellIs" dxfId="18946" priority="48182" stopIfTrue="1" operator="equal">
      <formula>0</formula>
    </cfRule>
  </conditionalFormatting>
  <conditionalFormatting sqref="N224">
    <cfRule type="cellIs" dxfId="18945" priority="48181" stopIfTrue="1" operator="equal">
      <formula>0</formula>
    </cfRule>
  </conditionalFormatting>
  <conditionalFormatting sqref="N224">
    <cfRule type="cellIs" dxfId="18944" priority="48180" stopIfTrue="1" operator="equal">
      <formula>0</formula>
    </cfRule>
  </conditionalFormatting>
  <conditionalFormatting sqref="N224">
    <cfRule type="cellIs" dxfId="18943" priority="48179" stopIfTrue="1" operator="equal">
      <formula>0</formula>
    </cfRule>
  </conditionalFormatting>
  <conditionalFormatting sqref="N224">
    <cfRule type="cellIs" dxfId="18942" priority="48178" stopIfTrue="1" operator="equal">
      <formula>0</formula>
    </cfRule>
  </conditionalFormatting>
  <conditionalFormatting sqref="N224">
    <cfRule type="cellIs" dxfId="18941" priority="48177" stopIfTrue="1" operator="equal">
      <formula>0</formula>
    </cfRule>
  </conditionalFormatting>
  <conditionalFormatting sqref="N224">
    <cfRule type="cellIs" dxfId="18940" priority="48176" stopIfTrue="1" operator="equal">
      <formula>0</formula>
    </cfRule>
  </conditionalFormatting>
  <conditionalFormatting sqref="N224">
    <cfRule type="cellIs" dxfId="18939" priority="48175" stopIfTrue="1" operator="equal">
      <formula>0</formula>
    </cfRule>
  </conditionalFormatting>
  <conditionalFormatting sqref="N224">
    <cfRule type="cellIs" dxfId="18938" priority="48174" stopIfTrue="1" operator="equal">
      <formula>0</formula>
    </cfRule>
  </conditionalFormatting>
  <conditionalFormatting sqref="N224">
    <cfRule type="cellIs" dxfId="18937" priority="48173" stopIfTrue="1" operator="equal">
      <formula>0</formula>
    </cfRule>
  </conditionalFormatting>
  <conditionalFormatting sqref="N224">
    <cfRule type="cellIs" dxfId="18936" priority="48172" stopIfTrue="1" operator="equal">
      <formula>0</formula>
    </cfRule>
  </conditionalFormatting>
  <conditionalFormatting sqref="N224">
    <cfRule type="cellIs" dxfId="18935" priority="48171" stopIfTrue="1" operator="equal">
      <formula>0</formula>
    </cfRule>
  </conditionalFormatting>
  <conditionalFormatting sqref="N224">
    <cfRule type="cellIs" dxfId="18934" priority="48170" stopIfTrue="1" operator="equal">
      <formula>0</formula>
    </cfRule>
  </conditionalFormatting>
  <conditionalFormatting sqref="N224">
    <cfRule type="cellIs" dxfId="18933" priority="48169" stopIfTrue="1" operator="equal">
      <formula>0</formula>
    </cfRule>
  </conditionalFormatting>
  <conditionalFormatting sqref="N224">
    <cfRule type="cellIs" dxfId="18932" priority="48168" stopIfTrue="1" operator="equal">
      <formula>0</formula>
    </cfRule>
  </conditionalFormatting>
  <conditionalFormatting sqref="N224">
    <cfRule type="cellIs" dxfId="18931" priority="48167" stopIfTrue="1" operator="equal">
      <formula>0</formula>
    </cfRule>
  </conditionalFormatting>
  <conditionalFormatting sqref="N224">
    <cfRule type="cellIs" dxfId="18930" priority="48166" stopIfTrue="1" operator="equal">
      <formula>0</formula>
    </cfRule>
  </conditionalFormatting>
  <conditionalFormatting sqref="N224">
    <cfRule type="cellIs" dxfId="18929" priority="48165" stopIfTrue="1" operator="equal">
      <formula>0</formula>
    </cfRule>
  </conditionalFormatting>
  <conditionalFormatting sqref="N224">
    <cfRule type="cellIs" dxfId="18928" priority="48164" stopIfTrue="1" operator="equal">
      <formula>0</formula>
    </cfRule>
  </conditionalFormatting>
  <conditionalFormatting sqref="N224">
    <cfRule type="cellIs" dxfId="18927" priority="48163" stopIfTrue="1" operator="equal">
      <formula>0</formula>
    </cfRule>
  </conditionalFormatting>
  <conditionalFormatting sqref="N224">
    <cfRule type="cellIs" dxfId="18926" priority="48162" stopIfTrue="1" operator="equal">
      <formula>0</formula>
    </cfRule>
  </conditionalFormatting>
  <conditionalFormatting sqref="N224">
    <cfRule type="cellIs" dxfId="18925" priority="48161" stopIfTrue="1" operator="equal">
      <formula>0</formula>
    </cfRule>
  </conditionalFormatting>
  <conditionalFormatting sqref="N224">
    <cfRule type="cellIs" dxfId="18924" priority="48160" stopIfTrue="1" operator="equal">
      <formula>0</formula>
    </cfRule>
  </conditionalFormatting>
  <conditionalFormatting sqref="N224">
    <cfRule type="cellIs" dxfId="18923" priority="48159" stopIfTrue="1" operator="equal">
      <formula>0</formula>
    </cfRule>
  </conditionalFormatting>
  <conditionalFormatting sqref="N224">
    <cfRule type="cellIs" dxfId="18922" priority="48158" stopIfTrue="1" operator="equal">
      <formula>0</formula>
    </cfRule>
  </conditionalFormatting>
  <conditionalFormatting sqref="N224">
    <cfRule type="cellIs" dxfId="18921" priority="48157" stopIfTrue="1" operator="equal">
      <formula>0</formula>
    </cfRule>
  </conditionalFormatting>
  <conditionalFormatting sqref="N224">
    <cfRule type="cellIs" dxfId="18920" priority="48156" stopIfTrue="1" operator="equal">
      <formula>0</formula>
    </cfRule>
  </conditionalFormatting>
  <conditionalFormatting sqref="N224">
    <cfRule type="cellIs" dxfId="18919" priority="48155" stopIfTrue="1" operator="equal">
      <formula>0</formula>
    </cfRule>
  </conditionalFormatting>
  <conditionalFormatting sqref="N224">
    <cfRule type="cellIs" dxfId="18918" priority="48154" stopIfTrue="1" operator="equal">
      <formula>0</formula>
    </cfRule>
  </conditionalFormatting>
  <conditionalFormatting sqref="N224">
    <cfRule type="cellIs" dxfId="18917" priority="48153" stopIfTrue="1" operator="equal">
      <formula>0</formula>
    </cfRule>
  </conditionalFormatting>
  <conditionalFormatting sqref="N224">
    <cfRule type="cellIs" dxfId="18916" priority="48152" stopIfTrue="1" operator="equal">
      <formula>0</formula>
    </cfRule>
  </conditionalFormatting>
  <conditionalFormatting sqref="N224">
    <cfRule type="cellIs" dxfId="18915" priority="48151" stopIfTrue="1" operator="equal">
      <formula>0</formula>
    </cfRule>
  </conditionalFormatting>
  <conditionalFormatting sqref="N224">
    <cfRule type="cellIs" dxfId="18914" priority="48150" stopIfTrue="1" operator="equal">
      <formula>0</formula>
    </cfRule>
  </conditionalFormatting>
  <conditionalFormatting sqref="N224">
    <cfRule type="cellIs" dxfId="18913" priority="48149" stopIfTrue="1" operator="equal">
      <formula>0</formula>
    </cfRule>
  </conditionalFormatting>
  <conditionalFormatting sqref="N224">
    <cfRule type="cellIs" dxfId="18912" priority="48148" stopIfTrue="1" operator="equal">
      <formula>0</formula>
    </cfRule>
  </conditionalFormatting>
  <conditionalFormatting sqref="N224">
    <cfRule type="cellIs" dxfId="18911" priority="48147" stopIfTrue="1" operator="equal">
      <formula>0</formula>
    </cfRule>
  </conditionalFormatting>
  <conditionalFormatting sqref="N224">
    <cfRule type="cellIs" dxfId="18910" priority="48146" stopIfTrue="1" operator="equal">
      <formula>0</formula>
    </cfRule>
  </conditionalFormatting>
  <conditionalFormatting sqref="N224">
    <cfRule type="cellIs" dxfId="18909" priority="48145" stopIfTrue="1" operator="equal">
      <formula>0</formula>
    </cfRule>
  </conditionalFormatting>
  <conditionalFormatting sqref="N224">
    <cfRule type="cellIs" dxfId="18908" priority="48144" stopIfTrue="1" operator="equal">
      <formula>0</formula>
    </cfRule>
  </conditionalFormatting>
  <conditionalFormatting sqref="N224">
    <cfRule type="cellIs" dxfId="18907" priority="48143" stopIfTrue="1" operator="equal">
      <formula>0</formula>
    </cfRule>
  </conditionalFormatting>
  <conditionalFormatting sqref="N224">
    <cfRule type="cellIs" dxfId="18906" priority="48142" stopIfTrue="1" operator="equal">
      <formula>0</formula>
    </cfRule>
  </conditionalFormatting>
  <conditionalFormatting sqref="N224">
    <cfRule type="cellIs" dxfId="18905" priority="48141" stopIfTrue="1" operator="equal">
      <formula>0</formula>
    </cfRule>
  </conditionalFormatting>
  <conditionalFormatting sqref="N224">
    <cfRule type="cellIs" dxfId="18904" priority="48140" stopIfTrue="1" operator="equal">
      <formula>0</formula>
    </cfRule>
  </conditionalFormatting>
  <conditionalFormatting sqref="N224">
    <cfRule type="cellIs" dxfId="18903" priority="48139" stopIfTrue="1" operator="equal">
      <formula>0</formula>
    </cfRule>
  </conditionalFormatting>
  <conditionalFormatting sqref="N224">
    <cfRule type="cellIs" dxfId="18902" priority="48138" stopIfTrue="1" operator="equal">
      <formula>0</formula>
    </cfRule>
  </conditionalFormatting>
  <conditionalFormatting sqref="N224">
    <cfRule type="cellIs" dxfId="18901" priority="48137" stopIfTrue="1" operator="equal">
      <formula>0</formula>
    </cfRule>
  </conditionalFormatting>
  <conditionalFormatting sqref="N224">
    <cfRule type="cellIs" dxfId="18900" priority="48136" stopIfTrue="1" operator="equal">
      <formula>0</formula>
    </cfRule>
  </conditionalFormatting>
  <conditionalFormatting sqref="N224">
    <cfRule type="cellIs" dxfId="18899" priority="48135" stopIfTrue="1" operator="equal">
      <formula>0</formula>
    </cfRule>
  </conditionalFormatting>
  <conditionalFormatting sqref="N224">
    <cfRule type="cellIs" dxfId="18898" priority="48134" stopIfTrue="1" operator="equal">
      <formula>0</formula>
    </cfRule>
  </conditionalFormatting>
  <conditionalFormatting sqref="N224">
    <cfRule type="cellIs" dxfId="18897" priority="48133" stopIfTrue="1" operator="equal">
      <formula>0</formula>
    </cfRule>
  </conditionalFormatting>
  <conditionalFormatting sqref="N224">
    <cfRule type="cellIs" dxfId="18896" priority="48132" stopIfTrue="1" operator="equal">
      <formula>0</formula>
    </cfRule>
  </conditionalFormatting>
  <conditionalFormatting sqref="N224">
    <cfRule type="cellIs" dxfId="18895" priority="48131" stopIfTrue="1" operator="equal">
      <formula>0</formula>
    </cfRule>
  </conditionalFormatting>
  <conditionalFormatting sqref="N224">
    <cfRule type="cellIs" dxfId="18894" priority="48130" stopIfTrue="1" operator="equal">
      <formula>0</formula>
    </cfRule>
  </conditionalFormatting>
  <conditionalFormatting sqref="N224">
    <cfRule type="cellIs" dxfId="18893" priority="48129" stopIfTrue="1" operator="equal">
      <formula>0</formula>
    </cfRule>
  </conditionalFormatting>
  <conditionalFormatting sqref="N224">
    <cfRule type="cellIs" dxfId="18892" priority="48128" stopIfTrue="1" operator="equal">
      <formula>0</formula>
    </cfRule>
  </conditionalFormatting>
  <conditionalFormatting sqref="N224">
    <cfRule type="cellIs" dxfId="18891" priority="48127" stopIfTrue="1" operator="equal">
      <formula>0</formula>
    </cfRule>
  </conditionalFormatting>
  <conditionalFormatting sqref="N224">
    <cfRule type="cellIs" dxfId="18890" priority="48126" stopIfTrue="1" operator="equal">
      <formula>0</formula>
    </cfRule>
  </conditionalFormatting>
  <conditionalFormatting sqref="N224">
    <cfRule type="cellIs" dxfId="18889" priority="48125" stopIfTrue="1" operator="equal">
      <formula>0</formula>
    </cfRule>
  </conditionalFormatting>
  <conditionalFormatting sqref="N224">
    <cfRule type="cellIs" dxfId="18888" priority="48124" stopIfTrue="1" operator="equal">
      <formula>0</formula>
    </cfRule>
  </conditionalFormatting>
  <conditionalFormatting sqref="N224">
    <cfRule type="cellIs" dxfId="18887" priority="48123" stopIfTrue="1" operator="equal">
      <formula>0</formula>
    </cfRule>
  </conditionalFormatting>
  <conditionalFormatting sqref="N224">
    <cfRule type="cellIs" dxfId="18886" priority="48122" stopIfTrue="1" operator="equal">
      <formula>0</formula>
    </cfRule>
  </conditionalFormatting>
  <conditionalFormatting sqref="N224">
    <cfRule type="cellIs" dxfId="18885" priority="48121" stopIfTrue="1" operator="equal">
      <formula>0</formula>
    </cfRule>
  </conditionalFormatting>
  <conditionalFormatting sqref="N224">
    <cfRule type="cellIs" dxfId="18884" priority="48120" stopIfTrue="1" operator="equal">
      <formula>0</formula>
    </cfRule>
  </conditionalFormatting>
  <conditionalFormatting sqref="N224">
    <cfRule type="cellIs" dxfId="18883" priority="48119" stopIfTrue="1" operator="equal">
      <formula>0</formula>
    </cfRule>
  </conditionalFormatting>
  <conditionalFormatting sqref="N224">
    <cfRule type="cellIs" dxfId="18882" priority="48118" stopIfTrue="1" operator="equal">
      <formula>0</formula>
    </cfRule>
  </conditionalFormatting>
  <conditionalFormatting sqref="N224">
    <cfRule type="cellIs" dxfId="18881" priority="48117" stopIfTrue="1" operator="equal">
      <formula>0</formula>
    </cfRule>
  </conditionalFormatting>
  <conditionalFormatting sqref="N224">
    <cfRule type="cellIs" dxfId="18880" priority="48116" stopIfTrue="1" operator="equal">
      <formula>0</formula>
    </cfRule>
  </conditionalFormatting>
  <conditionalFormatting sqref="N224">
    <cfRule type="cellIs" dxfId="18879" priority="48115" stopIfTrue="1" operator="equal">
      <formula>0</formula>
    </cfRule>
  </conditionalFormatting>
  <conditionalFormatting sqref="N224">
    <cfRule type="cellIs" dxfId="18878" priority="48114" stopIfTrue="1" operator="equal">
      <formula>0</formula>
    </cfRule>
  </conditionalFormatting>
  <conditionalFormatting sqref="N224">
    <cfRule type="cellIs" dxfId="18877" priority="48113" stopIfTrue="1" operator="equal">
      <formula>0</formula>
    </cfRule>
  </conditionalFormatting>
  <conditionalFormatting sqref="N224">
    <cfRule type="cellIs" dxfId="18876" priority="48112" stopIfTrue="1" operator="equal">
      <formula>0</formula>
    </cfRule>
  </conditionalFormatting>
  <conditionalFormatting sqref="N224">
    <cfRule type="cellIs" dxfId="18875" priority="48111" stopIfTrue="1" operator="equal">
      <formula>0</formula>
    </cfRule>
  </conditionalFormatting>
  <conditionalFormatting sqref="N224">
    <cfRule type="cellIs" dxfId="18874" priority="48110" stopIfTrue="1" operator="equal">
      <formula>0</formula>
    </cfRule>
  </conditionalFormatting>
  <conditionalFormatting sqref="N224">
    <cfRule type="cellIs" dxfId="18873" priority="48109" stopIfTrue="1" operator="equal">
      <formula>0</formula>
    </cfRule>
  </conditionalFormatting>
  <conditionalFormatting sqref="N224">
    <cfRule type="cellIs" dxfId="18872" priority="48108" stopIfTrue="1" operator="equal">
      <formula>0</formula>
    </cfRule>
  </conditionalFormatting>
  <conditionalFormatting sqref="N224">
    <cfRule type="cellIs" dxfId="18871" priority="48107" stopIfTrue="1" operator="equal">
      <formula>0</formula>
    </cfRule>
  </conditionalFormatting>
  <conditionalFormatting sqref="N224">
    <cfRule type="cellIs" dxfId="18870" priority="48106" stopIfTrue="1" operator="equal">
      <formula>0</formula>
    </cfRule>
  </conditionalFormatting>
  <conditionalFormatting sqref="N224">
    <cfRule type="cellIs" dxfId="18869" priority="48105" stopIfTrue="1" operator="equal">
      <formula>0</formula>
    </cfRule>
  </conditionalFormatting>
  <conditionalFormatting sqref="N224">
    <cfRule type="cellIs" dxfId="18868" priority="48104" stopIfTrue="1" operator="equal">
      <formula>0</formula>
    </cfRule>
  </conditionalFormatting>
  <conditionalFormatting sqref="N224">
    <cfRule type="cellIs" dxfId="18867" priority="48103" stopIfTrue="1" operator="equal">
      <formula>0</formula>
    </cfRule>
  </conditionalFormatting>
  <conditionalFormatting sqref="N224">
    <cfRule type="cellIs" dxfId="18866" priority="48102" stopIfTrue="1" operator="equal">
      <formula>0</formula>
    </cfRule>
  </conditionalFormatting>
  <conditionalFormatting sqref="N224">
    <cfRule type="cellIs" dxfId="18865" priority="48101" stopIfTrue="1" operator="equal">
      <formula>0</formula>
    </cfRule>
  </conditionalFormatting>
  <conditionalFormatting sqref="N224">
    <cfRule type="cellIs" dxfId="18864" priority="48100" stopIfTrue="1" operator="equal">
      <formula>0</formula>
    </cfRule>
  </conditionalFormatting>
  <conditionalFormatting sqref="N224">
    <cfRule type="cellIs" dxfId="18863" priority="48099" stopIfTrue="1" operator="equal">
      <formula>0</formula>
    </cfRule>
  </conditionalFormatting>
  <conditionalFormatting sqref="N224">
    <cfRule type="cellIs" dxfId="18862" priority="48098" stopIfTrue="1" operator="equal">
      <formula>0</formula>
    </cfRule>
  </conditionalFormatting>
  <conditionalFormatting sqref="N224">
    <cfRule type="cellIs" dxfId="18861" priority="48097" stopIfTrue="1" operator="equal">
      <formula>0</formula>
    </cfRule>
  </conditionalFormatting>
  <conditionalFormatting sqref="N224">
    <cfRule type="cellIs" dxfId="18860" priority="48096" stopIfTrue="1" operator="equal">
      <formula>0</formula>
    </cfRule>
  </conditionalFormatting>
  <conditionalFormatting sqref="N224">
    <cfRule type="cellIs" dxfId="18859" priority="48095" stopIfTrue="1" operator="equal">
      <formula>0</formula>
    </cfRule>
  </conditionalFormatting>
  <conditionalFormatting sqref="N224">
    <cfRule type="cellIs" dxfId="18858" priority="48094" stopIfTrue="1" operator="equal">
      <formula>0</formula>
    </cfRule>
  </conditionalFormatting>
  <conditionalFormatting sqref="N224">
    <cfRule type="cellIs" dxfId="18857" priority="48093" stopIfTrue="1" operator="equal">
      <formula>0</formula>
    </cfRule>
  </conditionalFormatting>
  <conditionalFormatting sqref="N224">
    <cfRule type="cellIs" dxfId="18856" priority="48092" stopIfTrue="1" operator="equal">
      <formula>0</formula>
    </cfRule>
  </conditionalFormatting>
  <conditionalFormatting sqref="N224">
    <cfRule type="cellIs" dxfId="18855" priority="48091" stopIfTrue="1" operator="equal">
      <formula>0</formula>
    </cfRule>
  </conditionalFormatting>
  <conditionalFormatting sqref="N224">
    <cfRule type="cellIs" dxfId="18854" priority="48090" stopIfTrue="1" operator="equal">
      <formula>0</formula>
    </cfRule>
  </conditionalFormatting>
  <conditionalFormatting sqref="N224">
    <cfRule type="cellIs" dxfId="18853" priority="48089" stopIfTrue="1" operator="equal">
      <formula>0</formula>
    </cfRule>
  </conditionalFormatting>
  <conditionalFormatting sqref="N224">
    <cfRule type="cellIs" dxfId="18852" priority="48088" stopIfTrue="1" operator="equal">
      <formula>0</formula>
    </cfRule>
  </conditionalFormatting>
  <conditionalFormatting sqref="N224">
    <cfRule type="cellIs" dxfId="18851" priority="48087" stopIfTrue="1" operator="equal">
      <formula>0</formula>
    </cfRule>
  </conditionalFormatting>
  <conditionalFormatting sqref="N224">
    <cfRule type="cellIs" dxfId="18850" priority="48086" stopIfTrue="1" operator="equal">
      <formula>0</formula>
    </cfRule>
  </conditionalFormatting>
  <conditionalFormatting sqref="N224">
    <cfRule type="cellIs" dxfId="18849" priority="48085" stopIfTrue="1" operator="equal">
      <formula>0</formula>
    </cfRule>
  </conditionalFormatting>
  <conditionalFormatting sqref="N224">
    <cfRule type="cellIs" dxfId="18848" priority="48084" stopIfTrue="1" operator="equal">
      <formula>0</formula>
    </cfRule>
  </conditionalFormatting>
  <conditionalFormatting sqref="N224">
    <cfRule type="cellIs" dxfId="18847" priority="48083" stopIfTrue="1" operator="equal">
      <formula>0</formula>
    </cfRule>
  </conditionalFormatting>
  <conditionalFormatting sqref="N224">
    <cfRule type="cellIs" dxfId="18846" priority="48082" stopIfTrue="1" operator="equal">
      <formula>0</formula>
    </cfRule>
  </conditionalFormatting>
  <conditionalFormatting sqref="N224">
    <cfRule type="cellIs" dxfId="18845" priority="48081" stopIfTrue="1" operator="equal">
      <formula>0</formula>
    </cfRule>
  </conditionalFormatting>
  <conditionalFormatting sqref="N224">
    <cfRule type="cellIs" dxfId="18844" priority="48080" stopIfTrue="1" operator="equal">
      <formula>0</formula>
    </cfRule>
  </conditionalFormatting>
  <conditionalFormatting sqref="N224">
    <cfRule type="cellIs" dxfId="18843" priority="48079" stopIfTrue="1" operator="equal">
      <formula>0</formula>
    </cfRule>
  </conditionalFormatting>
  <conditionalFormatting sqref="N224">
    <cfRule type="cellIs" dxfId="18842" priority="48078" stopIfTrue="1" operator="equal">
      <formula>0</formula>
    </cfRule>
  </conditionalFormatting>
  <conditionalFormatting sqref="N224">
    <cfRule type="cellIs" dxfId="18841" priority="48077" stopIfTrue="1" operator="equal">
      <formula>0</formula>
    </cfRule>
  </conditionalFormatting>
  <conditionalFormatting sqref="N224">
    <cfRule type="cellIs" dxfId="18840" priority="48076" stopIfTrue="1" operator="equal">
      <formula>0</formula>
    </cfRule>
  </conditionalFormatting>
  <conditionalFormatting sqref="N224">
    <cfRule type="cellIs" dxfId="18839" priority="48075" stopIfTrue="1" operator="equal">
      <formula>0</formula>
    </cfRule>
  </conditionalFormatting>
  <conditionalFormatting sqref="N224">
    <cfRule type="cellIs" dxfId="18838" priority="48074" stopIfTrue="1" operator="equal">
      <formula>0</formula>
    </cfRule>
  </conditionalFormatting>
  <conditionalFormatting sqref="N224">
    <cfRule type="cellIs" dxfId="18837" priority="48073" stopIfTrue="1" operator="equal">
      <formula>0</formula>
    </cfRule>
  </conditionalFormatting>
  <conditionalFormatting sqref="N224">
    <cfRule type="cellIs" dxfId="18836" priority="48072" stopIfTrue="1" operator="equal">
      <formula>0</formula>
    </cfRule>
  </conditionalFormatting>
  <conditionalFormatting sqref="N224">
    <cfRule type="cellIs" dxfId="18835" priority="48071" stopIfTrue="1" operator="equal">
      <formula>0</formula>
    </cfRule>
  </conditionalFormatting>
  <conditionalFormatting sqref="N224">
    <cfRule type="cellIs" dxfId="18834" priority="48070" stopIfTrue="1" operator="equal">
      <formula>0</formula>
    </cfRule>
  </conditionalFormatting>
  <conditionalFormatting sqref="N224">
    <cfRule type="cellIs" dxfId="18833" priority="48069" stopIfTrue="1" operator="equal">
      <formula>0</formula>
    </cfRule>
  </conditionalFormatting>
  <conditionalFormatting sqref="N224">
    <cfRule type="cellIs" dxfId="18832" priority="48068" stopIfTrue="1" operator="equal">
      <formula>0</formula>
    </cfRule>
  </conditionalFormatting>
  <conditionalFormatting sqref="N224">
    <cfRule type="cellIs" dxfId="18831" priority="48067" stopIfTrue="1" operator="equal">
      <formula>0</formula>
    </cfRule>
  </conditionalFormatting>
  <conditionalFormatting sqref="N224">
    <cfRule type="cellIs" dxfId="18830" priority="48066" stopIfTrue="1" operator="equal">
      <formula>0</formula>
    </cfRule>
  </conditionalFormatting>
  <conditionalFormatting sqref="N224">
    <cfRule type="cellIs" dxfId="18829" priority="48065" stopIfTrue="1" operator="equal">
      <formula>0</formula>
    </cfRule>
  </conditionalFormatting>
  <conditionalFormatting sqref="N224">
    <cfRule type="cellIs" dxfId="18828" priority="48064" stopIfTrue="1" operator="equal">
      <formula>0</formula>
    </cfRule>
  </conditionalFormatting>
  <conditionalFormatting sqref="N224">
    <cfRule type="cellIs" dxfId="18827" priority="48063" stopIfTrue="1" operator="equal">
      <formula>0</formula>
    </cfRule>
  </conditionalFormatting>
  <conditionalFormatting sqref="N224">
    <cfRule type="cellIs" dxfId="18826" priority="48062" stopIfTrue="1" operator="equal">
      <formula>0</formula>
    </cfRule>
  </conditionalFormatting>
  <conditionalFormatting sqref="N224">
    <cfRule type="cellIs" dxfId="18825" priority="48061" stopIfTrue="1" operator="equal">
      <formula>0</formula>
    </cfRule>
  </conditionalFormatting>
  <conditionalFormatting sqref="N224">
    <cfRule type="cellIs" dxfId="18824" priority="48060" stopIfTrue="1" operator="equal">
      <formula>0</formula>
    </cfRule>
  </conditionalFormatting>
  <conditionalFormatting sqref="N224">
    <cfRule type="cellIs" dxfId="18823" priority="48059" stopIfTrue="1" operator="equal">
      <formula>0</formula>
    </cfRule>
  </conditionalFormatting>
  <conditionalFormatting sqref="N224">
    <cfRule type="cellIs" dxfId="18822" priority="48058" stopIfTrue="1" operator="equal">
      <formula>0</formula>
    </cfRule>
  </conditionalFormatting>
  <conditionalFormatting sqref="N224">
    <cfRule type="cellIs" dxfId="18821" priority="48057" stopIfTrue="1" operator="equal">
      <formula>0</formula>
    </cfRule>
  </conditionalFormatting>
  <conditionalFormatting sqref="N224">
    <cfRule type="cellIs" dxfId="18820" priority="48056" stopIfTrue="1" operator="equal">
      <formula>0</formula>
    </cfRule>
  </conditionalFormatting>
  <conditionalFormatting sqref="N224">
    <cfRule type="cellIs" dxfId="18819" priority="48055" stopIfTrue="1" operator="equal">
      <formula>0</formula>
    </cfRule>
  </conditionalFormatting>
  <conditionalFormatting sqref="N224">
    <cfRule type="cellIs" dxfId="18818" priority="48054" stopIfTrue="1" operator="equal">
      <formula>0</formula>
    </cfRule>
  </conditionalFormatting>
  <conditionalFormatting sqref="N224">
    <cfRule type="cellIs" dxfId="18817" priority="48053" stopIfTrue="1" operator="equal">
      <formula>0</formula>
    </cfRule>
  </conditionalFormatting>
  <conditionalFormatting sqref="N224">
    <cfRule type="cellIs" dxfId="18816" priority="48052" stopIfTrue="1" operator="equal">
      <formula>0</formula>
    </cfRule>
  </conditionalFormatting>
  <conditionalFormatting sqref="N224">
    <cfRule type="cellIs" dxfId="18815" priority="48051" stopIfTrue="1" operator="equal">
      <formula>0</formula>
    </cfRule>
  </conditionalFormatting>
  <conditionalFormatting sqref="N224">
    <cfRule type="cellIs" dxfId="18814" priority="48050" stopIfTrue="1" operator="equal">
      <formula>0</formula>
    </cfRule>
  </conditionalFormatting>
  <conditionalFormatting sqref="N224">
    <cfRule type="cellIs" dxfId="18813" priority="48049" stopIfTrue="1" operator="equal">
      <formula>0</formula>
    </cfRule>
  </conditionalFormatting>
  <conditionalFormatting sqref="N224">
    <cfRule type="cellIs" dxfId="18812" priority="48048" stopIfTrue="1" operator="equal">
      <formula>0</formula>
    </cfRule>
  </conditionalFormatting>
  <conditionalFormatting sqref="N224">
    <cfRule type="cellIs" dxfId="18811" priority="48047" stopIfTrue="1" operator="equal">
      <formula>0</formula>
    </cfRule>
  </conditionalFormatting>
  <conditionalFormatting sqref="N224">
    <cfRule type="cellIs" dxfId="18810" priority="48046" stopIfTrue="1" operator="equal">
      <formula>0</formula>
    </cfRule>
  </conditionalFormatting>
  <conditionalFormatting sqref="N224">
    <cfRule type="cellIs" dxfId="18809" priority="48045" stopIfTrue="1" operator="equal">
      <formula>0</formula>
    </cfRule>
  </conditionalFormatting>
  <conditionalFormatting sqref="N224">
    <cfRule type="cellIs" dxfId="18808" priority="48044" stopIfTrue="1" operator="equal">
      <formula>0</formula>
    </cfRule>
  </conditionalFormatting>
  <conditionalFormatting sqref="N224">
    <cfRule type="cellIs" dxfId="18807" priority="48043" stopIfTrue="1" operator="equal">
      <formula>0</formula>
    </cfRule>
  </conditionalFormatting>
  <conditionalFormatting sqref="N224">
    <cfRule type="cellIs" dxfId="18806" priority="48042" stopIfTrue="1" operator="equal">
      <formula>0</formula>
    </cfRule>
  </conditionalFormatting>
  <conditionalFormatting sqref="N224">
    <cfRule type="cellIs" dxfId="18805" priority="48041" stopIfTrue="1" operator="equal">
      <formula>0</formula>
    </cfRule>
  </conditionalFormatting>
  <conditionalFormatting sqref="N224">
    <cfRule type="cellIs" dxfId="18804" priority="48040" stopIfTrue="1" operator="equal">
      <formula>0</formula>
    </cfRule>
  </conditionalFormatting>
  <conditionalFormatting sqref="N224">
    <cfRule type="cellIs" dxfId="18803" priority="48039" stopIfTrue="1" operator="equal">
      <formula>0</formula>
    </cfRule>
  </conditionalFormatting>
  <conditionalFormatting sqref="N224">
    <cfRule type="cellIs" dxfId="18802" priority="48038" stopIfTrue="1" operator="equal">
      <formula>0</formula>
    </cfRule>
  </conditionalFormatting>
  <conditionalFormatting sqref="N224">
    <cfRule type="cellIs" dxfId="18801" priority="48037" stopIfTrue="1" operator="equal">
      <formula>0</formula>
    </cfRule>
  </conditionalFormatting>
  <conditionalFormatting sqref="N224">
    <cfRule type="cellIs" dxfId="18800" priority="48036" stopIfTrue="1" operator="equal">
      <formula>0</formula>
    </cfRule>
  </conditionalFormatting>
  <conditionalFormatting sqref="N224">
    <cfRule type="cellIs" dxfId="18799" priority="48035" stopIfTrue="1" operator="equal">
      <formula>0</formula>
    </cfRule>
  </conditionalFormatting>
  <conditionalFormatting sqref="N224">
    <cfRule type="cellIs" dxfId="18798" priority="48034" stopIfTrue="1" operator="equal">
      <formula>0</formula>
    </cfRule>
  </conditionalFormatting>
  <conditionalFormatting sqref="N224">
    <cfRule type="cellIs" dxfId="18797" priority="48033" stopIfTrue="1" operator="equal">
      <formula>0</formula>
    </cfRule>
  </conditionalFormatting>
  <conditionalFormatting sqref="N224">
    <cfRule type="cellIs" dxfId="18796" priority="48032" stopIfTrue="1" operator="equal">
      <formula>0</formula>
    </cfRule>
  </conditionalFormatting>
  <conditionalFormatting sqref="N224">
    <cfRule type="cellIs" dxfId="18795" priority="48031" stopIfTrue="1" operator="equal">
      <formula>0</formula>
    </cfRule>
  </conditionalFormatting>
  <conditionalFormatting sqref="N224">
    <cfRule type="cellIs" dxfId="18794" priority="48030" stopIfTrue="1" operator="equal">
      <formula>0</formula>
    </cfRule>
  </conditionalFormatting>
  <conditionalFormatting sqref="N224">
    <cfRule type="cellIs" dxfId="18793" priority="48029" stopIfTrue="1" operator="equal">
      <formula>0</formula>
    </cfRule>
  </conditionalFormatting>
  <conditionalFormatting sqref="N224">
    <cfRule type="cellIs" dxfId="18792" priority="48028" stopIfTrue="1" operator="equal">
      <formula>0</formula>
    </cfRule>
  </conditionalFormatting>
  <conditionalFormatting sqref="N224">
    <cfRule type="cellIs" dxfId="18791" priority="48027" stopIfTrue="1" operator="equal">
      <formula>0</formula>
    </cfRule>
  </conditionalFormatting>
  <conditionalFormatting sqref="N224">
    <cfRule type="cellIs" dxfId="18790" priority="48026" stopIfTrue="1" operator="equal">
      <formula>0</formula>
    </cfRule>
  </conditionalFormatting>
  <conditionalFormatting sqref="N224">
    <cfRule type="cellIs" dxfId="18789" priority="48025" stopIfTrue="1" operator="equal">
      <formula>0</formula>
    </cfRule>
  </conditionalFormatting>
  <conditionalFormatting sqref="N224">
    <cfRule type="cellIs" dxfId="18788" priority="48024" stopIfTrue="1" operator="equal">
      <formula>0</formula>
    </cfRule>
  </conditionalFormatting>
  <conditionalFormatting sqref="N224">
    <cfRule type="cellIs" dxfId="18787" priority="48023" stopIfTrue="1" operator="equal">
      <formula>0</formula>
    </cfRule>
  </conditionalFormatting>
  <conditionalFormatting sqref="N224">
    <cfRule type="cellIs" dxfId="18786" priority="48022" stopIfTrue="1" operator="equal">
      <formula>0</formula>
    </cfRule>
  </conditionalFormatting>
  <conditionalFormatting sqref="N224">
    <cfRule type="cellIs" dxfId="18785" priority="48021" stopIfTrue="1" operator="equal">
      <formula>0</formula>
    </cfRule>
  </conditionalFormatting>
  <conditionalFormatting sqref="N224">
    <cfRule type="cellIs" dxfId="18784" priority="48020" stopIfTrue="1" operator="equal">
      <formula>0</formula>
    </cfRule>
  </conditionalFormatting>
  <conditionalFormatting sqref="N224">
    <cfRule type="cellIs" dxfId="18783" priority="48019" stopIfTrue="1" operator="equal">
      <formula>0</formula>
    </cfRule>
  </conditionalFormatting>
  <conditionalFormatting sqref="N224">
    <cfRule type="cellIs" dxfId="18782" priority="48018" stopIfTrue="1" operator="equal">
      <formula>0</formula>
    </cfRule>
  </conditionalFormatting>
  <conditionalFormatting sqref="N224">
    <cfRule type="cellIs" dxfId="18781" priority="48017" stopIfTrue="1" operator="equal">
      <formula>0</formula>
    </cfRule>
  </conditionalFormatting>
  <conditionalFormatting sqref="N224">
    <cfRule type="cellIs" dxfId="18780" priority="48016" stopIfTrue="1" operator="equal">
      <formula>0</formula>
    </cfRule>
  </conditionalFormatting>
  <conditionalFormatting sqref="N224">
    <cfRule type="cellIs" dxfId="18779" priority="48015" stopIfTrue="1" operator="equal">
      <formula>0</formula>
    </cfRule>
  </conditionalFormatting>
  <conditionalFormatting sqref="N224">
    <cfRule type="cellIs" dxfId="18778" priority="48014" stopIfTrue="1" operator="equal">
      <formula>0</formula>
    </cfRule>
  </conditionalFormatting>
  <conditionalFormatting sqref="N224">
    <cfRule type="cellIs" dxfId="18777" priority="48013" stopIfTrue="1" operator="equal">
      <formula>0</formula>
    </cfRule>
  </conditionalFormatting>
  <conditionalFormatting sqref="N224">
    <cfRule type="cellIs" dxfId="18776" priority="48012" stopIfTrue="1" operator="equal">
      <formula>0</formula>
    </cfRule>
  </conditionalFormatting>
  <conditionalFormatting sqref="N224">
    <cfRule type="cellIs" dxfId="18775" priority="48011" stopIfTrue="1" operator="equal">
      <formula>0</formula>
    </cfRule>
  </conditionalFormatting>
  <conditionalFormatting sqref="N224">
    <cfRule type="cellIs" dxfId="18774" priority="48010" stopIfTrue="1" operator="equal">
      <formula>0</formula>
    </cfRule>
  </conditionalFormatting>
  <conditionalFormatting sqref="N224">
    <cfRule type="cellIs" dxfId="18773" priority="48009" stopIfTrue="1" operator="equal">
      <formula>0</formula>
    </cfRule>
  </conditionalFormatting>
  <conditionalFormatting sqref="N224">
    <cfRule type="cellIs" dxfId="18772" priority="48008" stopIfTrue="1" operator="equal">
      <formula>0</formula>
    </cfRule>
  </conditionalFormatting>
  <conditionalFormatting sqref="N224">
    <cfRule type="cellIs" dxfId="18771" priority="48007" stopIfTrue="1" operator="equal">
      <formula>0</formula>
    </cfRule>
  </conditionalFormatting>
  <conditionalFormatting sqref="N224">
    <cfRule type="cellIs" dxfId="18770" priority="48006" stopIfTrue="1" operator="equal">
      <formula>0</formula>
    </cfRule>
  </conditionalFormatting>
  <conditionalFormatting sqref="N224">
    <cfRule type="cellIs" dxfId="18769" priority="48005" stopIfTrue="1" operator="equal">
      <formula>0</formula>
    </cfRule>
  </conditionalFormatting>
  <conditionalFormatting sqref="N224">
    <cfRule type="cellIs" dxfId="18768" priority="48004" stopIfTrue="1" operator="equal">
      <formula>0</formula>
    </cfRule>
  </conditionalFormatting>
  <conditionalFormatting sqref="N224">
    <cfRule type="cellIs" dxfId="18767" priority="48003" stopIfTrue="1" operator="equal">
      <formula>0</formula>
    </cfRule>
  </conditionalFormatting>
  <conditionalFormatting sqref="N224">
    <cfRule type="cellIs" dxfId="18766" priority="48002" stopIfTrue="1" operator="equal">
      <formula>0</formula>
    </cfRule>
  </conditionalFormatting>
  <conditionalFormatting sqref="N224">
    <cfRule type="cellIs" dxfId="18765" priority="48001" stopIfTrue="1" operator="equal">
      <formula>0</formula>
    </cfRule>
  </conditionalFormatting>
  <conditionalFormatting sqref="N224">
    <cfRule type="cellIs" dxfId="18764" priority="48000" stopIfTrue="1" operator="equal">
      <formula>0</formula>
    </cfRule>
  </conditionalFormatting>
  <conditionalFormatting sqref="N224">
    <cfRule type="cellIs" dxfId="18763" priority="47999" stopIfTrue="1" operator="equal">
      <formula>0</formula>
    </cfRule>
  </conditionalFormatting>
  <conditionalFormatting sqref="N224">
    <cfRule type="cellIs" dxfId="18762" priority="47998" stopIfTrue="1" operator="equal">
      <formula>0</formula>
    </cfRule>
  </conditionalFormatting>
  <conditionalFormatting sqref="N224">
    <cfRule type="cellIs" dxfId="18761" priority="47997" stopIfTrue="1" operator="equal">
      <formula>0</formula>
    </cfRule>
  </conditionalFormatting>
  <conditionalFormatting sqref="N224">
    <cfRule type="cellIs" dxfId="18760" priority="47996" stopIfTrue="1" operator="equal">
      <formula>0</formula>
    </cfRule>
  </conditionalFormatting>
  <conditionalFormatting sqref="N224">
    <cfRule type="cellIs" dxfId="18759" priority="47995" stopIfTrue="1" operator="equal">
      <formula>0</formula>
    </cfRule>
  </conditionalFormatting>
  <conditionalFormatting sqref="N224">
    <cfRule type="cellIs" dxfId="18758" priority="47994" stopIfTrue="1" operator="equal">
      <formula>0</formula>
    </cfRule>
  </conditionalFormatting>
  <conditionalFormatting sqref="N224">
    <cfRule type="cellIs" dxfId="18757" priority="47993" stopIfTrue="1" operator="equal">
      <formula>0</formula>
    </cfRule>
  </conditionalFormatting>
  <conditionalFormatting sqref="N224">
    <cfRule type="cellIs" dxfId="18756" priority="47992" stopIfTrue="1" operator="equal">
      <formula>0</formula>
    </cfRule>
  </conditionalFormatting>
  <conditionalFormatting sqref="N224">
    <cfRule type="cellIs" dxfId="18755" priority="47991" stopIfTrue="1" operator="equal">
      <formula>0</formula>
    </cfRule>
  </conditionalFormatting>
  <conditionalFormatting sqref="N224">
    <cfRule type="cellIs" dxfId="18754" priority="47990" stopIfTrue="1" operator="equal">
      <formula>0</formula>
    </cfRule>
  </conditionalFormatting>
  <conditionalFormatting sqref="N224">
    <cfRule type="cellIs" dxfId="18753" priority="47989" stopIfTrue="1" operator="equal">
      <formula>0</formula>
    </cfRule>
  </conditionalFormatting>
  <conditionalFormatting sqref="N224">
    <cfRule type="cellIs" dxfId="18752" priority="47988" stopIfTrue="1" operator="equal">
      <formula>0</formula>
    </cfRule>
  </conditionalFormatting>
  <conditionalFormatting sqref="N224">
    <cfRule type="cellIs" dxfId="18751" priority="47987" stopIfTrue="1" operator="equal">
      <formula>0</formula>
    </cfRule>
  </conditionalFormatting>
  <conditionalFormatting sqref="N224">
    <cfRule type="cellIs" dxfId="18750" priority="47986" stopIfTrue="1" operator="equal">
      <formula>0</formula>
    </cfRule>
  </conditionalFormatting>
  <conditionalFormatting sqref="N224">
    <cfRule type="cellIs" dxfId="18749" priority="47985" stopIfTrue="1" operator="equal">
      <formula>0</formula>
    </cfRule>
  </conditionalFormatting>
  <conditionalFormatting sqref="N224">
    <cfRule type="cellIs" dxfId="18748" priority="47984" stopIfTrue="1" operator="equal">
      <formula>0</formula>
    </cfRule>
  </conditionalFormatting>
  <conditionalFormatting sqref="N224">
    <cfRule type="cellIs" dxfId="18747" priority="47983" stopIfTrue="1" operator="equal">
      <formula>0</formula>
    </cfRule>
  </conditionalFormatting>
  <conditionalFormatting sqref="N224">
    <cfRule type="cellIs" dxfId="18746" priority="47982" stopIfTrue="1" operator="equal">
      <formula>0</formula>
    </cfRule>
  </conditionalFormatting>
  <conditionalFormatting sqref="N224">
    <cfRule type="cellIs" dxfId="18745" priority="47981" stopIfTrue="1" operator="equal">
      <formula>0</formula>
    </cfRule>
  </conditionalFormatting>
  <conditionalFormatting sqref="N224">
    <cfRule type="cellIs" dxfId="18744" priority="47980" stopIfTrue="1" operator="equal">
      <formula>0</formula>
    </cfRule>
  </conditionalFormatting>
  <conditionalFormatting sqref="N224">
    <cfRule type="cellIs" dxfId="18743" priority="47979" stopIfTrue="1" operator="equal">
      <formula>0</formula>
    </cfRule>
  </conditionalFormatting>
  <conditionalFormatting sqref="N224">
    <cfRule type="cellIs" dxfId="18742" priority="47978" stopIfTrue="1" operator="equal">
      <formula>0</formula>
    </cfRule>
  </conditionalFormatting>
  <conditionalFormatting sqref="N224">
    <cfRule type="cellIs" dxfId="18741" priority="47977" stopIfTrue="1" operator="equal">
      <formula>0</formula>
    </cfRule>
  </conditionalFormatting>
  <conditionalFormatting sqref="N224">
    <cfRule type="cellIs" dxfId="18740" priority="47976" stopIfTrue="1" operator="equal">
      <formula>0</formula>
    </cfRule>
  </conditionalFormatting>
  <conditionalFormatting sqref="N224">
    <cfRule type="cellIs" dxfId="18739" priority="47975" stopIfTrue="1" operator="equal">
      <formula>0</formula>
    </cfRule>
  </conditionalFormatting>
  <conditionalFormatting sqref="N224">
    <cfRule type="cellIs" dxfId="18738" priority="47974" stopIfTrue="1" operator="equal">
      <formula>0</formula>
    </cfRule>
  </conditionalFormatting>
  <conditionalFormatting sqref="N224">
    <cfRule type="cellIs" dxfId="18737" priority="47973" stopIfTrue="1" operator="equal">
      <formula>0</formula>
    </cfRule>
  </conditionalFormatting>
  <conditionalFormatting sqref="N224">
    <cfRule type="cellIs" dxfId="18736" priority="47972" stopIfTrue="1" operator="equal">
      <formula>0</formula>
    </cfRule>
  </conditionalFormatting>
  <conditionalFormatting sqref="N224">
    <cfRule type="cellIs" dxfId="18735" priority="47971" stopIfTrue="1" operator="equal">
      <formula>0</formula>
    </cfRule>
  </conditionalFormatting>
  <conditionalFormatting sqref="N224">
    <cfRule type="cellIs" dxfId="18734" priority="47970" stopIfTrue="1" operator="equal">
      <formula>0</formula>
    </cfRule>
  </conditionalFormatting>
  <conditionalFormatting sqref="N224">
    <cfRule type="cellIs" dxfId="18733" priority="47969" stopIfTrue="1" operator="equal">
      <formula>0</formula>
    </cfRule>
  </conditionalFormatting>
  <conditionalFormatting sqref="N224">
    <cfRule type="cellIs" dxfId="18732" priority="47968" stopIfTrue="1" operator="equal">
      <formula>0</formula>
    </cfRule>
  </conditionalFormatting>
  <conditionalFormatting sqref="N224">
    <cfRule type="cellIs" dxfId="18731" priority="47967" stopIfTrue="1" operator="equal">
      <formula>0</formula>
    </cfRule>
  </conditionalFormatting>
  <conditionalFormatting sqref="N224">
    <cfRule type="cellIs" dxfId="18730" priority="47966" stopIfTrue="1" operator="equal">
      <formula>0</formula>
    </cfRule>
  </conditionalFormatting>
  <conditionalFormatting sqref="N224">
    <cfRule type="cellIs" dxfId="18729" priority="47965" stopIfTrue="1" operator="equal">
      <formula>0</formula>
    </cfRule>
  </conditionalFormatting>
  <conditionalFormatting sqref="N224">
    <cfRule type="cellIs" dxfId="18728" priority="47964" stopIfTrue="1" operator="equal">
      <formula>0</formula>
    </cfRule>
  </conditionalFormatting>
  <conditionalFormatting sqref="N224">
    <cfRule type="cellIs" dxfId="18727" priority="47963" stopIfTrue="1" operator="equal">
      <formula>0</formula>
    </cfRule>
  </conditionalFormatting>
  <conditionalFormatting sqref="N224">
    <cfRule type="cellIs" dxfId="18726" priority="47962" stopIfTrue="1" operator="equal">
      <formula>0</formula>
    </cfRule>
  </conditionalFormatting>
  <conditionalFormatting sqref="N224">
    <cfRule type="cellIs" dxfId="18725" priority="47961" stopIfTrue="1" operator="equal">
      <formula>0</formula>
    </cfRule>
  </conditionalFormatting>
  <conditionalFormatting sqref="N224">
    <cfRule type="cellIs" dxfId="18724" priority="47960" stopIfTrue="1" operator="equal">
      <formula>0</formula>
    </cfRule>
  </conditionalFormatting>
  <conditionalFormatting sqref="N224">
    <cfRule type="cellIs" dxfId="18723" priority="47959" stopIfTrue="1" operator="equal">
      <formula>0</formula>
    </cfRule>
  </conditionalFormatting>
  <conditionalFormatting sqref="N224">
    <cfRule type="cellIs" dxfId="18722" priority="47958" stopIfTrue="1" operator="equal">
      <formula>0</formula>
    </cfRule>
  </conditionalFormatting>
  <conditionalFormatting sqref="N224">
    <cfRule type="cellIs" dxfId="18721" priority="47957" stopIfTrue="1" operator="equal">
      <formula>0</formula>
    </cfRule>
  </conditionalFormatting>
  <conditionalFormatting sqref="N224">
    <cfRule type="cellIs" dxfId="18720" priority="47956" stopIfTrue="1" operator="equal">
      <formula>0</formula>
    </cfRule>
  </conditionalFormatting>
  <conditionalFormatting sqref="N224">
    <cfRule type="cellIs" dxfId="18719" priority="47955" stopIfTrue="1" operator="equal">
      <formula>0</formula>
    </cfRule>
  </conditionalFormatting>
  <conditionalFormatting sqref="N224">
    <cfRule type="cellIs" dxfId="18718" priority="47954" stopIfTrue="1" operator="equal">
      <formula>0</formula>
    </cfRule>
  </conditionalFormatting>
  <conditionalFormatting sqref="N224">
    <cfRule type="cellIs" dxfId="18717" priority="47953" stopIfTrue="1" operator="equal">
      <formula>0</formula>
    </cfRule>
  </conditionalFormatting>
  <conditionalFormatting sqref="N224">
    <cfRule type="cellIs" dxfId="18716" priority="47952" stopIfTrue="1" operator="equal">
      <formula>0</formula>
    </cfRule>
  </conditionalFormatting>
  <conditionalFormatting sqref="N224">
    <cfRule type="cellIs" dxfId="18715" priority="47951" stopIfTrue="1" operator="equal">
      <formula>0</formula>
    </cfRule>
  </conditionalFormatting>
  <conditionalFormatting sqref="N224">
    <cfRule type="cellIs" dxfId="18714" priority="47950" stopIfTrue="1" operator="equal">
      <formula>0</formula>
    </cfRule>
  </conditionalFormatting>
  <conditionalFormatting sqref="N224">
    <cfRule type="cellIs" dxfId="18713" priority="47949" stopIfTrue="1" operator="equal">
      <formula>0</formula>
    </cfRule>
  </conditionalFormatting>
  <conditionalFormatting sqref="N224">
    <cfRule type="cellIs" dxfId="18712" priority="47948" stopIfTrue="1" operator="equal">
      <formula>0</formula>
    </cfRule>
  </conditionalFormatting>
  <conditionalFormatting sqref="N224">
    <cfRule type="cellIs" dxfId="18711" priority="47947" stopIfTrue="1" operator="equal">
      <formula>0</formula>
    </cfRule>
  </conditionalFormatting>
  <conditionalFormatting sqref="N224">
    <cfRule type="cellIs" dxfId="18710" priority="47946" stopIfTrue="1" operator="equal">
      <formula>0</formula>
    </cfRule>
  </conditionalFormatting>
  <conditionalFormatting sqref="N224">
    <cfRule type="cellIs" dxfId="18709" priority="47945" stopIfTrue="1" operator="equal">
      <formula>0</formula>
    </cfRule>
  </conditionalFormatting>
  <conditionalFormatting sqref="N224">
    <cfRule type="cellIs" dxfId="18708" priority="47944" stopIfTrue="1" operator="equal">
      <formula>0</formula>
    </cfRule>
  </conditionalFormatting>
  <conditionalFormatting sqref="N224">
    <cfRule type="cellIs" dxfId="18707" priority="47943" stopIfTrue="1" operator="equal">
      <formula>0</formula>
    </cfRule>
  </conditionalFormatting>
  <conditionalFormatting sqref="N224">
    <cfRule type="cellIs" dxfId="18706" priority="47942" stopIfTrue="1" operator="equal">
      <formula>0</formula>
    </cfRule>
  </conditionalFormatting>
  <conditionalFormatting sqref="N224">
    <cfRule type="cellIs" dxfId="18705" priority="47941" stopIfTrue="1" operator="equal">
      <formula>0</formula>
    </cfRule>
  </conditionalFormatting>
  <conditionalFormatting sqref="N224">
    <cfRule type="cellIs" dxfId="18704" priority="47940" stopIfTrue="1" operator="equal">
      <formula>0</formula>
    </cfRule>
  </conditionalFormatting>
  <conditionalFormatting sqref="N224">
    <cfRule type="cellIs" dxfId="18703" priority="47939" stopIfTrue="1" operator="equal">
      <formula>0</formula>
    </cfRule>
  </conditionalFormatting>
  <conditionalFormatting sqref="N224">
    <cfRule type="cellIs" dxfId="18702" priority="47938" stopIfTrue="1" operator="equal">
      <formula>0</formula>
    </cfRule>
  </conditionalFormatting>
  <conditionalFormatting sqref="N224">
    <cfRule type="cellIs" dxfId="18701" priority="47937" stopIfTrue="1" operator="equal">
      <formula>0</formula>
    </cfRule>
  </conditionalFormatting>
  <conditionalFormatting sqref="N224">
    <cfRule type="cellIs" dxfId="18700" priority="47936" stopIfTrue="1" operator="equal">
      <formula>0</formula>
    </cfRule>
  </conditionalFormatting>
  <conditionalFormatting sqref="N224">
    <cfRule type="cellIs" dxfId="18699" priority="47935" stopIfTrue="1" operator="equal">
      <formula>0</formula>
    </cfRule>
  </conditionalFormatting>
  <conditionalFormatting sqref="N224">
    <cfRule type="cellIs" dxfId="18698" priority="47934" stopIfTrue="1" operator="equal">
      <formula>0</formula>
    </cfRule>
  </conditionalFormatting>
  <conditionalFormatting sqref="N224">
    <cfRule type="cellIs" dxfId="18697" priority="47933" stopIfTrue="1" operator="equal">
      <formula>0</formula>
    </cfRule>
  </conditionalFormatting>
  <conditionalFormatting sqref="N224">
    <cfRule type="cellIs" dxfId="18696" priority="47932" stopIfTrue="1" operator="equal">
      <formula>0</formula>
    </cfRule>
  </conditionalFormatting>
  <conditionalFormatting sqref="N224">
    <cfRule type="cellIs" dxfId="18695" priority="47931" stopIfTrue="1" operator="equal">
      <formula>0</formula>
    </cfRule>
  </conditionalFormatting>
  <conditionalFormatting sqref="N224">
    <cfRule type="cellIs" dxfId="18694" priority="47930" stopIfTrue="1" operator="equal">
      <formula>0</formula>
    </cfRule>
  </conditionalFormatting>
  <conditionalFormatting sqref="N224">
    <cfRule type="cellIs" dxfId="18693" priority="47929" stopIfTrue="1" operator="equal">
      <formula>0</formula>
    </cfRule>
  </conditionalFormatting>
  <conditionalFormatting sqref="N224">
    <cfRule type="cellIs" dxfId="18692" priority="47928" stopIfTrue="1" operator="equal">
      <formula>0</formula>
    </cfRule>
  </conditionalFormatting>
  <conditionalFormatting sqref="N224">
    <cfRule type="cellIs" dxfId="18691" priority="47927" stopIfTrue="1" operator="equal">
      <formula>0</formula>
    </cfRule>
  </conditionalFormatting>
  <conditionalFormatting sqref="N224">
    <cfRule type="cellIs" dxfId="18690" priority="47926" stopIfTrue="1" operator="equal">
      <formula>0</formula>
    </cfRule>
  </conditionalFormatting>
  <conditionalFormatting sqref="N224">
    <cfRule type="cellIs" dxfId="18689" priority="47925" stopIfTrue="1" operator="equal">
      <formula>0</formula>
    </cfRule>
  </conditionalFormatting>
  <conditionalFormatting sqref="N224">
    <cfRule type="cellIs" dxfId="18688" priority="47924" stopIfTrue="1" operator="equal">
      <formula>0</formula>
    </cfRule>
  </conditionalFormatting>
  <conditionalFormatting sqref="N224">
    <cfRule type="cellIs" dxfId="18687" priority="47923" stopIfTrue="1" operator="equal">
      <formula>0</formula>
    </cfRule>
  </conditionalFormatting>
  <conditionalFormatting sqref="N224">
    <cfRule type="cellIs" dxfId="18686" priority="47922" stopIfTrue="1" operator="equal">
      <formula>0</formula>
    </cfRule>
  </conditionalFormatting>
  <conditionalFormatting sqref="N224">
    <cfRule type="cellIs" dxfId="18685" priority="47921" stopIfTrue="1" operator="equal">
      <formula>0</formula>
    </cfRule>
  </conditionalFormatting>
  <conditionalFormatting sqref="N224">
    <cfRule type="cellIs" dxfId="18684" priority="47920" stopIfTrue="1" operator="equal">
      <formula>0</formula>
    </cfRule>
  </conditionalFormatting>
  <conditionalFormatting sqref="N224">
    <cfRule type="cellIs" dxfId="18683" priority="47919" stopIfTrue="1" operator="equal">
      <formula>0</formula>
    </cfRule>
  </conditionalFormatting>
  <conditionalFormatting sqref="N224">
    <cfRule type="cellIs" dxfId="18682" priority="47918" stopIfTrue="1" operator="equal">
      <formula>0</formula>
    </cfRule>
  </conditionalFormatting>
  <conditionalFormatting sqref="N224">
    <cfRule type="cellIs" dxfId="18681" priority="47917" stopIfTrue="1" operator="equal">
      <formula>0</formula>
    </cfRule>
  </conditionalFormatting>
  <conditionalFormatting sqref="N224">
    <cfRule type="cellIs" dxfId="18680" priority="47916" stopIfTrue="1" operator="equal">
      <formula>0</formula>
    </cfRule>
  </conditionalFormatting>
  <conditionalFormatting sqref="N224">
    <cfRule type="cellIs" dxfId="18679" priority="47915" stopIfTrue="1" operator="equal">
      <formula>0</formula>
    </cfRule>
  </conditionalFormatting>
  <conditionalFormatting sqref="N224">
    <cfRule type="cellIs" dxfId="18678" priority="47914" stopIfTrue="1" operator="equal">
      <formula>0</formula>
    </cfRule>
  </conditionalFormatting>
  <conditionalFormatting sqref="N224">
    <cfRule type="cellIs" dxfId="18677" priority="47913" stopIfTrue="1" operator="equal">
      <formula>0</formula>
    </cfRule>
  </conditionalFormatting>
  <conditionalFormatting sqref="N224">
    <cfRule type="cellIs" dxfId="18676" priority="47912" stopIfTrue="1" operator="equal">
      <formula>0</formula>
    </cfRule>
  </conditionalFormatting>
  <conditionalFormatting sqref="G48">
    <cfRule type="cellIs" dxfId="18675" priority="43729" stopIfTrue="1" operator="equal">
      <formula>0</formula>
    </cfRule>
  </conditionalFormatting>
  <conditionalFormatting sqref="F48">
    <cfRule type="cellIs" dxfId="18674" priority="43728" stopIfTrue="1" operator="equal">
      <formula>0</formula>
    </cfRule>
  </conditionalFormatting>
  <conditionalFormatting sqref="K222">
    <cfRule type="cellIs" dxfId="18673" priority="38748" stopIfTrue="1" operator="equal">
      <formula>0</formula>
    </cfRule>
  </conditionalFormatting>
  <conditionalFormatting sqref="K222">
    <cfRule type="cellIs" dxfId="18672" priority="38747" stopIfTrue="1" operator="equal">
      <formula>0</formula>
    </cfRule>
  </conditionalFormatting>
  <conditionalFormatting sqref="K222">
    <cfRule type="cellIs" dxfId="18671" priority="38746" stopIfTrue="1" operator="equal">
      <formula>0</formula>
    </cfRule>
  </conditionalFormatting>
  <conditionalFormatting sqref="K222">
    <cfRule type="cellIs" dxfId="18670" priority="38745" stopIfTrue="1" operator="equal">
      <formula>0</formula>
    </cfRule>
  </conditionalFormatting>
  <conditionalFormatting sqref="K222">
    <cfRule type="cellIs" dxfId="18669" priority="38744" stopIfTrue="1" operator="equal">
      <formula>0</formula>
    </cfRule>
  </conditionalFormatting>
  <conditionalFormatting sqref="K222">
    <cfRule type="cellIs" dxfId="18668" priority="38743" stopIfTrue="1" operator="equal">
      <formula>0</formula>
    </cfRule>
  </conditionalFormatting>
  <conditionalFormatting sqref="K222">
    <cfRule type="cellIs" dxfId="18667" priority="38742" stopIfTrue="1" operator="equal">
      <formula>0</formula>
    </cfRule>
  </conditionalFormatting>
  <conditionalFormatting sqref="K222">
    <cfRule type="cellIs" dxfId="18666" priority="38741" stopIfTrue="1" operator="equal">
      <formula>0</formula>
    </cfRule>
  </conditionalFormatting>
  <conditionalFormatting sqref="K222">
    <cfRule type="cellIs" dxfId="18665" priority="38740" stopIfTrue="1" operator="equal">
      <formula>0</formula>
    </cfRule>
  </conditionalFormatting>
  <conditionalFormatting sqref="K222">
    <cfRule type="cellIs" dxfId="18664" priority="38739" stopIfTrue="1" operator="equal">
      <formula>0</formula>
    </cfRule>
  </conditionalFormatting>
  <conditionalFormatting sqref="K222">
    <cfRule type="cellIs" dxfId="18663" priority="38738" stopIfTrue="1" operator="equal">
      <formula>0</formula>
    </cfRule>
  </conditionalFormatting>
  <conditionalFormatting sqref="K222">
    <cfRule type="cellIs" dxfId="18662" priority="38737" stopIfTrue="1" operator="equal">
      <formula>0</formula>
    </cfRule>
  </conditionalFormatting>
  <conditionalFormatting sqref="K222">
    <cfRule type="cellIs" dxfId="18661" priority="38736" stopIfTrue="1" operator="equal">
      <formula>0</formula>
    </cfRule>
  </conditionalFormatting>
  <conditionalFormatting sqref="K222">
    <cfRule type="cellIs" dxfId="18660" priority="38735" stopIfTrue="1" operator="equal">
      <formula>0</formula>
    </cfRule>
  </conditionalFormatting>
  <conditionalFormatting sqref="K222">
    <cfRule type="cellIs" dxfId="18659" priority="38734" stopIfTrue="1" operator="equal">
      <formula>0</formula>
    </cfRule>
  </conditionalFormatting>
  <conditionalFormatting sqref="K222">
    <cfRule type="cellIs" dxfId="18658" priority="38733" stopIfTrue="1" operator="equal">
      <formula>0</formula>
    </cfRule>
  </conditionalFormatting>
  <conditionalFormatting sqref="K222">
    <cfRule type="cellIs" dxfId="18657" priority="38732" stopIfTrue="1" operator="equal">
      <formula>0</formula>
    </cfRule>
  </conditionalFormatting>
  <conditionalFormatting sqref="K222">
    <cfRule type="cellIs" dxfId="18656" priority="38731" stopIfTrue="1" operator="equal">
      <formula>0</formula>
    </cfRule>
  </conditionalFormatting>
  <conditionalFormatting sqref="K222">
    <cfRule type="cellIs" dxfId="18655" priority="38730" stopIfTrue="1" operator="equal">
      <formula>0</formula>
    </cfRule>
  </conditionalFormatting>
  <conditionalFormatting sqref="K222">
    <cfRule type="cellIs" dxfId="18654" priority="38729" stopIfTrue="1" operator="equal">
      <formula>0</formula>
    </cfRule>
  </conditionalFormatting>
  <conditionalFormatting sqref="K222">
    <cfRule type="cellIs" dxfId="18653" priority="38728" stopIfTrue="1" operator="equal">
      <formula>0</formula>
    </cfRule>
  </conditionalFormatting>
  <conditionalFormatting sqref="K222">
    <cfRule type="cellIs" dxfId="18652" priority="38727" stopIfTrue="1" operator="equal">
      <formula>0</formula>
    </cfRule>
  </conditionalFormatting>
  <conditionalFormatting sqref="K222">
    <cfRule type="cellIs" dxfId="18651" priority="38726" stopIfTrue="1" operator="equal">
      <formula>0</formula>
    </cfRule>
  </conditionalFormatting>
  <conditionalFormatting sqref="K222">
    <cfRule type="cellIs" dxfId="18650" priority="38725" stopIfTrue="1" operator="equal">
      <formula>0</formula>
    </cfRule>
  </conditionalFormatting>
  <conditionalFormatting sqref="K222">
    <cfRule type="cellIs" dxfId="18649" priority="38724" stopIfTrue="1" operator="equal">
      <formula>0</formula>
    </cfRule>
  </conditionalFormatting>
  <conditionalFormatting sqref="K222">
    <cfRule type="cellIs" dxfId="18648" priority="38723" stopIfTrue="1" operator="equal">
      <formula>0</formula>
    </cfRule>
  </conditionalFormatting>
  <conditionalFormatting sqref="K222">
    <cfRule type="cellIs" dxfId="18647" priority="38722" stopIfTrue="1" operator="equal">
      <formula>0</formula>
    </cfRule>
  </conditionalFormatting>
  <conditionalFormatting sqref="K222">
    <cfRule type="cellIs" dxfId="18646" priority="38721" stopIfTrue="1" operator="equal">
      <formula>0</formula>
    </cfRule>
  </conditionalFormatting>
  <conditionalFormatting sqref="K222">
    <cfRule type="cellIs" dxfId="18645" priority="38720" stopIfTrue="1" operator="equal">
      <formula>0</formula>
    </cfRule>
  </conditionalFormatting>
  <conditionalFormatting sqref="K222">
    <cfRule type="cellIs" dxfId="18644" priority="38719" stopIfTrue="1" operator="equal">
      <formula>0</formula>
    </cfRule>
  </conditionalFormatting>
  <conditionalFormatting sqref="K222">
    <cfRule type="cellIs" dxfId="18643" priority="38718" stopIfTrue="1" operator="equal">
      <formula>0</formula>
    </cfRule>
  </conditionalFormatting>
  <conditionalFormatting sqref="K222">
    <cfRule type="cellIs" dxfId="18642" priority="38717" stopIfTrue="1" operator="equal">
      <formula>0</formula>
    </cfRule>
  </conditionalFormatting>
  <conditionalFormatting sqref="K222">
    <cfRule type="cellIs" dxfId="18641" priority="38716" stopIfTrue="1" operator="equal">
      <formula>0</formula>
    </cfRule>
  </conditionalFormatting>
  <conditionalFormatting sqref="K222">
    <cfRule type="cellIs" dxfId="18640" priority="38715" stopIfTrue="1" operator="equal">
      <formula>0</formula>
    </cfRule>
  </conditionalFormatting>
  <conditionalFormatting sqref="K222">
    <cfRule type="cellIs" dxfId="18639" priority="38714" stopIfTrue="1" operator="equal">
      <formula>0</formula>
    </cfRule>
  </conditionalFormatting>
  <conditionalFormatting sqref="K222">
    <cfRule type="cellIs" dxfId="18638" priority="38713" stopIfTrue="1" operator="equal">
      <formula>0</formula>
    </cfRule>
  </conditionalFormatting>
  <conditionalFormatting sqref="K222">
    <cfRule type="cellIs" dxfId="18637" priority="38712" stopIfTrue="1" operator="equal">
      <formula>0</formula>
    </cfRule>
  </conditionalFormatting>
  <conditionalFormatting sqref="K222">
    <cfRule type="cellIs" dxfId="18636" priority="38711" stopIfTrue="1" operator="equal">
      <formula>0</formula>
    </cfRule>
  </conditionalFormatting>
  <conditionalFormatting sqref="K222">
    <cfRule type="cellIs" dxfId="18635" priority="38710" stopIfTrue="1" operator="equal">
      <formula>0</formula>
    </cfRule>
  </conditionalFormatting>
  <conditionalFormatting sqref="K222">
    <cfRule type="cellIs" dxfId="18634" priority="38709" stopIfTrue="1" operator="equal">
      <formula>0</formula>
    </cfRule>
  </conditionalFormatting>
  <conditionalFormatting sqref="K222">
    <cfRule type="cellIs" dxfId="18633" priority="38708" stopIfTrue="1" operator="equal">
      <formula>0</formula>
    </cfRule>
  </conditionalFormatting>
  <conditionalFormatting sqref="K222">
    <cfRule type="cellIs" dxfId="18632" priority="38707" stopIfTrue="1" operator="equal">
      <formula>0</formula>
    </cfRule>
  </conditionalFormatting>
  <conditionalFormatting sqref="K222">
    <cfRule type="cellIs" dxfId="18631" priority="38706" stopIfTrue="1" operator="equal">
      <formula>0</formula>
    </cfRule>
  </conditionalFormatting>
  <conditionalFormatting sqref="K222">
    <cfRule type="cellIs" dxfId="18630" priority="38705" stopIfTrue="1" operator="equal">
      <formula>0</formula>
    </cfRule>
  </conditionalFormatting>
  <conditionalFormatting sqref="K222">
    <cfRule type="cellIs" dxfId="18629" priority="38704" stopIfTrue="1" operator="equal">
      <formula>0</formula>
    </cfRule>
  </conditionalFormatting>
  <conditionalFormatting sqref="K222">
    <cfRule type="cellIs" dxfId="18628" priority="38703" stopIfTrue="1" operator="equal">
      <formula>0</formula>
    </cfRule>
  </conditionalFormatting>
  <conditionalFormatting sqref="K222">
    <cfRule type="cellIs" dxfId="18627" priority="38702" stopIfTrue="1" operator="equal">
      <formula>0</formula>
    </cfRule>
  </conditionalFormatting>
  <conditionalFormatting sqref="K222">
    <cfRule type="cellIs" dxfId="18626" priority="38701" stopIfTrue="1" operator="equal">
      <formula>0</formula>
    </cfRule>
  </conditionalFormatting>
  <conditionalFormatting sqref="K222">
    <cfRule type="cellIs" dxfId="18625" priority="38700" stopIfTrue="1" operator="equal">
      <formula>0</formula>
    </cfRule>
  </conditionalFormatting>
  <conditionalFormatting sqref="K222">
    <cfRule type="cellIs" dxfId="18624" priority="38699" stopIfTrue="1" operator="equal">
      <formula>0</formula>
    </cfRule>
  </conditionalFormatting>
  <conditionalFormatting sqref="K222">
    <cfRule type="cellIs" dxfId="18623" priority="38698" stopIfTrue="1" operator="equal">
      <formula>0</formula>
    </cfRule>
  </conditionalFormatting>
  <conditionalFormatting sqref="K222">
    <cfRule type="cellIs" dxfId="18622" priority="38697" stopIfTrue="1" operator="equal">
      <formula>0</formula>
    </cfRule>
  </conditionalFormatting>
  <conditionalFormatting sqref="K222">
    <cfRule type="cellIs" dxfId="18621" priority="38696" stopIfTrue="1" operator="equal">
      <formula>0</formula>
    </cfRule>
  </conditionalFormatting>
  <conditionalFormatting sqref="K222">
    <cfRule type="cellIs" dxfId="18620" priority="38695" stopIfTrue="1" operator="equal">
      <formula>0</formula>
    </cfRule>
  </conditionalFormatting>
  <conditionalFormatting sqref="K222">
    <cfRule type="cellIs" dxfId="18619" priority="38694" stopIfTrue="1" operator="equal">
      <formula>0</formula>
    </cfRule>
  </conditionalFormatting>
  <conditionalFormatting sqref="K222">
    <cfRule type="cellIs" dxfId="18618" priority="38693" stopIfTrue="1" operator="equal">
      <formula>0</formula>
    </cfRule>
  </conditionalFormatting>
  <conditionalFormatting sqref="K222">
    <cfRule type="cellIs" dxfId="18617" priority="38692" stopIfTrue="1" operator="equal">
      <formula>0</formula>
    </cfRule>
  </conditionalFormatting>
  <conditionalFormatting sqref="K222">
    <cfRule type="cellIs" dxfId="18616" priority="38691" stopIfTrue="1" operator="equal">
      <formula>0</formula>
    </cfRule>
  </conditionalFormatting>
  <conditionalFormatting sqref="K222">
    <cfRule type="cellIs" dxfId="18615" priority="38690" stopIfTrue="1" operator="equal">
      <formula>0</formula>
    </cfRule>
  </conditionalFormatting>
  <conditionalFormatting sqref="K222">
    <cfRule type="cellIs" dxfId="18614" priority="38689" stopIfTrue="1" operator="equal">
      <formula>0</formula>
    </cfRule>
  </conditionalFormatting>
  <conditionalFormatting sqref="K222">
    <cfRule type="cellIs" dxfId="18613" priority="38688" stopIfTrue="1" operator="equal">
      <formula>0</formula>
    </cfRule>
  </conditionalFormatting>
  <conditionalFormatting sqref="K222">
    <cfRule type="cellIs" dxfId="18612" priority="38687" stopIfTrue="1" operator="equal">
      <formula>0</formula>
    </cfRule>
  </conditionalFormatting>
  <conditionalFormatting sqref="K222">
    <cfRule type="cellIs" dxfId="18611" priority="38686" stopIfTrue="1" operator="equal">
      <formula>0</formula>
    </cfRule>
  </conditionalFormatting>
  <conditionalFormatting sqref="K222">
    <cfRule type="cellIs" dxfId="18610" priority="38685" stopIfTrue="1" operator="equal">
      <formula>0</formula>
    </cfRule>
  </conditionalFormatting>
  <conditionalFormatting sqref="K222">
    <cfRule type="cellIs" dxfId="18609" priority="38684" stopIfTrue="1" operator="equal">
      <formula>0</formula>
    </cfRule>
  </conditionalFormatting>
  <conditionalFormatting sqref="K222">
    <cfRule type="cellIs" dxfId="18608" priority="38683" stopIfTrue="1" operator="equal">
      <formula>0</formula>
    </cfRule>
  </conditionalFormatting>
  <conditionalFormatting sqref="K222">
    <cfRule type="cellIs" dxfId="18607" priority="38682" stopIfTrue="1" operator="equal">
      <formula>0</formula>
    </cfRule>
  </conditionalFormatting>
  <conditionalFormatting sqref="K222">
    <cfRule type="cellIs" dxfId="18606" priority="38681" stopIfTrue="1" operator="equal">
      <formula>0</formula>
    </cfRule>
  </conditionalFormatting>
  <conditionalFormatting sqref="K222">
    <cfRule type="cellIs" dxfId="18605" priority="38680" stopIfTrue="1" operator="equal">
      <formula>0</formula>
    </cfRule>
  </conditionalFormatting>
  <conditionalFormatting sqref="K222">
    <cfRule type="cellIs" dxfId="18604" priority="38679" stopIfTrue="1" operator="equal">
      <formula>0</formula>
    </cfRule>
  </conditionalFormatting>
  <conditionalFormatting sqref="K222">
    <cfRule type="cellIs" dxfId="18603" priority="38678" stopIfTrue="1" operator="equal">
      <formula>0</formula>
    </cfRule>
  </conditionalFormatting>
  <conditionalFormatting sqref="K222">
    <cfRule type="cellIs" dxfId="18602" priority="38677" stopIfTrue="1" operator="equal">
      <formula>0</formula>
    </cfRule>
  </conditionalFormatting>
  <conditionalFormatting sqref="K222">
    <cfRule type="cellIs" dxfId="18601" priority="38676" stopIfTrue="1" operator="equal">
      <formula>0</formula>
    </cfRule>
  </conditionalFormatting>
  <conditionalFormatting sqref="K222">
    <cfRule type="cellIs" dxfId="18600" priority="38675" stopIfTrue="1" operator="equal">
      <formula>0</formula>
    </cfRule>
  </conditionalFormatting>
  <conditionalFormatting sqref="K222">
    <cfRule type="cellIs" dxfId="18599" priority="38674" stopIfTrue="1" operator="equal">
      <formula>0</formula>
    </cfRule>
  </conditionalFormatting>
  <conditionalFormatting sqref="K222">
    <cfRule type="cellIs" dxfId="18598" priority="38673" stopIfTrue="1" operator="equal">
      <formula>0</formula>
    </cfRule>
  </conditionalFormatting>
  <conditionalFormatting sqref="K222">
    <cfRule type="cellIs" dxfId="18597" priority="38672" stopIfTrue="1" operator="equal">
      <formula>0</formula>
    </cfRule>
  </conditionalFormatting>
  <conditionalFormatting sqref="K222">
    <cfRule type="cellIs" dxfId="18596" priority="38671" stopIfTrue="1" operator="equal">
      <formula>0</formula>
    </cfRule>
  </conditionalFormatting>
  <conditionalFormatting sqref="K222">
    <cfRule type="cellIs" dxfId="18595" priority="38670" stopIfTrue="1" operator="equal">
      <formula>0</formula>
    </cfRule>
  </conditionalFormatting>
  <conditionalFormatting sqref="K222">
    <cfRule type="cellIs" dxfId="18594" priority="38669" stopIfTrue="1" operator="equal">
      <formula>0</formula>
    </cfRule>
  </conditionalFormatting>
  <conditionalFormatting sqref="K222">
    <cfRule type="cellIs" dxfId="18593" priority="38668" stopIfTrue="1" operator="equal">
      <formula>0</formula>
    </cfRule>
  </conditionalFormatting>
  <conditionalFormatting sqref="K222">
    <cfRule type="cellIs" dxfId="18592" priority="38667" stopIfTrue="1" operator="equal">
      <formula>0</formula>
    </cfRule>
  </conditionalFormatting>
  <conditionalFormatting sqref="K222">
    <cfRule type="cellIs" dxfId="18591" priority="38666" stopIfTrue="1" operator="equal">
      <formula>0</formula>
    </cfRule>
  </conditionalFormatting>
  <conditionalFormatting sqref="K222">
    <cfRule type="cellIs" dxfId="18590" priority="38665" stopIfTrue="1" operator="equal">
      <formula>0</formula>
    </cfRule>
  </conditionalFormatting>
  <conditionalFormatting sqref="K222">
    <cfRule type="cellIs" dxfId="18589" priority="38664" stopIfTrue="1" operator="equal">
      <formula>0</formula>
    </cfRule>
  </conditionalFormatting>
  <conditionalFormatting sqref="K222">
    <cfRule type="cellIs" dxfId="18588" priority="38663" stopIfTrue="1" operator="equal">
      <formula>0</formula>
    </cfRule>
  </conditionalFormatting>
  <conditionalFormatting sqref="K222">
    <cfRule type="cellIs" dxfId="18587" priority="38662" stopIfTrue="1" operator="equal">
      <formula>0</formula>
    </cfRule>
  </conditionalFormatting>
  <conditionalFormatting sqref="K222">
    <cfRule type="cellIs" dxfId="18586" priority="38661" stopIfTrue="1" operator="equal">
      <formula>0</formula>
    </cfRule>
  </conditionalFormatting>
  <conditionalFormatting sqref="K222">
    <cfRule type="cellIs" dxfId="18585" priority="38660" stopIfTrue="1" operator="equal">
      <formula>0</formula>
    </cfRule>
  </conditionalFormatting>
  <conditionalFormatting sqref="K222">
    <cfRule type="cellIs" dxfId="18584" priority="38659" stopIfTrue="1" operator="equal">
      <formula>0</formula>
    </cfRule>
  </conditionalFormatting>
  <conditionalFormatting sqref="K222">
    <cfRule type="cellIs" dxfId="18583" priority="38658" stopIfTrue="1" operator="equal">
      <formula>0</formula>
    </cfRule>
  </conditionalFormatting>
  <conditionalFormatting sqref="K222">
    <cfRule type="cellIs" dxfId="18582" priority="38657" stopIfTrue="1" operator="equal">
      <formula>0</formula>
    </cfRule>
  </conditionalFormatting>
  <conditionalFormatting sqref="K222">
    <cfRule type="cellIs" dxfId="18581" priority="38656" stopIfTrue="1" operator="equal">
      <formula>0</formula>
    </cfRule>
  </conditionalFormatting>
  <conditionalFormatting sqref="K222">
    <cfRule type="cellIs" dxfId="18580" priority="38655" stopIfTrue="1" operator="equal">
      <formula>0</formula>
    </cfRule>
  </conditionalFormatting>
  <conditionalFormatting sqref="K222">
    <cfRule type="cellIs" dxfId="18579" priority="38654" stopIfTrue="1" operator="equal">
      <formula>0</formula>
    </cfRule>
  </conditionalFormatting>
  <conditionalFormatting sqref="K222">
    <cfRule type="cellIs" dxfId="18578" priority="38653" stopIfTrue="1" operator="equal">
      <formula>0</formula>
    </cfRule>
  </conditionalFormatting>
  <conditionalFormatting sqref="K222">
    <cfRule type="cellIs" dxfId="18577" priority="38652" stopIfTrue="1" operator="equal">
      <formula>0</formula>
    </cfRule>
  </conditionalFormatting>
  <conditionalFormatting sqref="K222">
    <cfRule type="cellIs" dxfId="18576" priority="38651" stopIfTrue="1" operator="equal">
      <formula>0</formula>
    </cfRule>
  </conditionalFormatting>
  <conditionalFormatting sqref="K222">
    <cfRule type="cellIs" dxfId="18575" priority="38650" stopIfTrue="1" operator="equal">
      <formula>0</formula>
    </cfRule>
  </conditionalFormatting>
  <conditionalFormatting sqref="K222">
    <cfRule type="cellIs" dxfId="18574" priority="38649" stopIfTrue="1" operator="equal">
      <formula>0</formula>
    </cfRule>
  </conditionalFormatting>
  <conditionalFormatting sqref="K222">
    <cfRule type="cellIs" dxfId="18573" priority="38648" stopIfTrue="1" operator="equal">
      <formula>0</formula>
    </cfRule>
  </conditionalFormatting>
  <conditionalFormatting sqref="K222">
    <cfRule type="cellIs" dxfId="18572" priority="38647" stopIfTrue="1" operator="equal">
      <formula>0</formula>
    </cfRule>
  </conditionalFormatting>
  <conditionalFormatting sqref="K222">
    <cfRule type="cellIs" dxfId="18571" priority="38646" stopIfTrue="1" operator="equal">
      <formula>0</formula>
    </cfRule>
  </conditionalFormatting>
  <conditionalFormatting sqref="K222">
    <cfRule type="cellIs" dxfId="18570" priority="38645" stopIfTrue="1" operator="equal">
      <formula>0</formula>
    </cfRule>
  </conditionalFormatting>
  <conditionalFormatting sqref="K222">
    <cfRule type="cellIs" dxfId="18569" priority="38644" stopIfTrue="1" operator="equal">
      <formula>0</formula>
    </cfRule>
  </conditionalFormatting>
  <conditionalFormatting sqref="K222">
    <cfRule type="cellIs" dxfId="18568" priority="38643" stopIfTrue="1" operator="equal">
      <formula>0</formula>
    </cfRule>
  </conditionalFormatting>
  <conditionalFormatting sqref="K222">
    <cfRule type="cellIs" dxfId="18567" priority="38642" stopIfTrue="1" operator="equal">
      <formula>0</formula>
    </cfRule>
  </conditionalFormatting>
  <conditionalFormatting sqref="K222">
    <cfRule type="cellIs" dxfId="18566" priority="38641" stopIfTrue="1" operator="equal">
      <formula>0</formula>
    </cfRule>
  </conditionalFormatting>
  <conditionalFormatting sqref="K222">
    <cfRule type="cellIs" dxfId="18565" priority="38640" stopIfTrue="1" operator="equal">
      <formula>0</formula>
    </cfRule>
  </conditionalFormatting>
  <conditionalFormatting sqref="K222">
    <cfRule type="cellIs" dxfId="18564" priority="38639" stopIfTrue="1" operator="equal">
      <formula>0</formula>
    </cfRule>
  </conditionalFormatting>
  <conditionalFormatting sqref="K222">
    <cfRule type="cellIs" dxfId="18563" priority="38638" stopIfTrue="1" operator="equal">
      <formula>0</formula>
    </cfRule>
  </conditionalFormatting>
  <conditionalFormatting sqref="K222">
    <cfRule type="cellIs" dxfId="18562" priority="38637" stopIfTrue="1" operator="equal">
      <formula>0</formula>
    </cfRule>
  </conditionalFormatting>
  <conditionalFormatting sqref="K222">
    <cfRule type="cellIs" dxfId="18561" priority="38636" stopIfTrue="1" operator="equal">
      <formula>0</formula>
    </cfRule>
  </conditionalFormatting>
  <conditionalFormatting sqref="K222">
    <cfRule type="cellIs" dxfId="18560" priority="38635" stopIfTrue="1" operator="equal">
      <formula>0</formula>
    </cfRule>
  </conditionalFormatting>
  <conditionalFormatting sqref="K222">
    <cfRule type="cellIs" dxfId="18559" priority="38634" stopIfTrue="1" operator="equal">
      <formula>0</formula>
    </cfRule>
  </conditionalFormatting>
  <conditionalFormatting sqref="K222">
    <cfRule type="cellIs" dxfId="18558" priority="38633" stopIfTrue="1" operator="equal">
      <formula>0</formula>
    </cfRule>
  </conditionalFormatting>
  <conditionalFormatting sqref="K222">
    <cfRule type="cellIs" dxfId="18557" priority="38632" stopIfTrue="1" operator="equal">
      <formula>0</formula>
    </cfRule>
  </conditionalFormatting>
  <conditionalFormatting sqref="K222">
    <cfRule type="cellIs" dxfId="18556" priority="38631" stopIfTrue="1" operator="equal">
      <formula>0</formula>
    </cfRule>
  </conditionalFormatting>
  <conditionalFormatting sqref="K222">
    <cfRule type="cellIs" dxfId="18555" priority="38630" stopIfTrue="1" operator="equal">
      <formula>0</formula>
    </cfRule>
  </conditionalFormatting>
  <conditionalFormatting sqref="K222">
    <cfRule type="cellIs" dxfId="18554" priority="38629" stopIfTrue="1" operator="equal">
      <formula>0</formula>
    </cfRule>
  </conditionalFormatting>
  <conditionalFormatting sqref="K222">
    <cfRule type="cellIs" dxfId="18553" priority="38628" stopIfTrue="1" operator="equal">
      <formula>0</formula>
    </cfRule>
  </conditionalFormatting>
  <conditionalFormatting sqref="K222">
    <cfRule type="cellIs" dxfId="18552" priority="38627" stopIfTrue="1" operator="equal">
      <formula>0</formula>
    </cfRule>
  </conditionalFormatting>
  <conditionalFormatting sqref="K222">
    <cfRule type="cellIs" dxfId="18551" priority="38626" stopIfTrue="1" operator="equal">
      <formula>0</formula>
    </cfRule>
  </conditionalFormatting>
  <conditionalFormatting sqref="K222">
    <cfRule type="cellIs" dxfId="18550" priority="38625" stopIfTrue="1" operator="equal">
      <formula>0</formula>
    </cfRule>
  </conditionalFormatting>
  <conditionalFormatting sqref="K222">
    <cfRule type="cellIs" dxfId="18549" priority="38624" stopIfTrue="1" operator="equal">
      <formula>0</formula>
    </cfRule>
  </conditionalFormatting>
  <conditionalFormatting sqref="K222">
    <cfRule type="cellIs" dxfId="18548" priority="38623" stopIfTrue="1" operator="equal">
      <formula>0</formula>
    </cfRule>
  </conditionalFormatting>
  <conditionalFormatting sqref="K222">
    <cfRule type="cellIs" dxfId="18547" priority="38622" stopIfTrue="1" operator="equal">
      <formula>0</formula>
    </cfRule>
  </conditionalFormatting>
  <conditionalFormatting sqref="K222">
    <cfRule type="cellIs" dxfId="18546" priority="38621" stopIfTrue="1" operator="equal">
      <formula>0</formula>
    </cfRule>
  </conditionalFormatting>
  <conditionalFormatting sqref="K222">
    <cfRule type="cellIs" dxfId="18545" priority="38620" stopIfTrue="1" operator="equal">
      <formula>0</formula>
    </cfRule>
  </conditionalFormatting>
  <conditionalFormatting sqref="K222">
    <cfRule type="cellIs" dxfId="18544" priority="38619" stopIfTrue="1" operator="equal">
      <formula>0</formula>
    </cfRule>
  </conditionalFormatting>
  <conditionalFormatting sqref="K222">
    <cfRule type="cellIs" dxfId="18543" priority="38618" stopIfTrue="1" operator="equal">
      <formula>0</formula>
    </cfRule>
  </conditionalFormatting>
  <conditionalFormatting sqref="K222">
    <cfRule type="cellIs" dxfId="18542" priority="38617" stopIfTrue="1" operator="equal">
      <formula>0</formula>
    </cfRule>
  </conditionalFormatting>
  <conditionalFormatting sqref="K222">
    <cfRule type="cellIs" dxfId="18541" priority="38616" stopIfTrue="1" operator="equal">
      <formula>0</formula>
    </cfRule>
  </conditionalFormatting>
  <conditionalFormatting sqref="K222">
    <cfRule type="cellIs" dxfId="18540" priority="38615" stopIfTrue="1" operator="equal">
      <formula>0</formula>
    </cfRule>
  </conditionalFormatting>
  <conditionalFormatting sqref="K222">
    <cfRule type="cellIs" dxfId="18539" priority="38614" stopIfTrue="1" operator="equal">
      <formula>0</formula>
    </cfRule>
  </conditionalFormatting>
  <conditionalFormatting sqref="K222">
    <cfRule type="cellIs" dxfId="18538" priority="38613" stopIfTrue="1" operator="equal">
      <formula>0</formula>
    </cfRule>
  </conditionalFormatting>
  <conditionalFormatting sqref="K222">
    <cfRule type="cellIs" dxfId="18537" priority="38612" stopIfTrue="1" operator="equal">
      <formula>0</formula>
    </cfRule>
  </conditionalFormatting>
  <conditionalFormatting sqref="K222">
    <cfRule type="cellIs" dxfId="18536" priority="38611" stopIfTrue="1" operator="equal">
      <formula>0</formula>
    </cfRule>
  </conditionalFormatting>
  <conditionalFormatting sqref="K222">
    <cfRule type="cellIs" dxfId="18535" priority="38610" stopIfTrue="1" operator="equal">
      <formula>0</formula>
    </cfRule>
  </conditionalFormatting>
  <conditionalFormatting sqref="K222">
    <cfRule type="cellIs" dxfId="18534" priority="38609" stopIfTrue="1" operator="equal">
      <formula>0</formula>
    </cfRule>
  </conditionalFormatting>
  <conditionalFormatting sqref="K222">
    <cfRule type="cellIs" dxfId="18533" priority="38608" stopIfTrue="1" operator="equal">
      <formula>0</formula>
    </cfRule>
  </conditionalFormatting>
  <conditionalFormatting sqref="K222">
    <cfRule type="cellIs" dxfId="18532" priority="38607" stopIfTrue="1" operator="equal">
      <formula>0</formula>
    </cfRule>
  </conditionalFormatting>
  <conditionalFormatting sqref="K222">
    <cfRule type="cellIs" dxfId="18531" priority="38606" stopIfTrue="1" operator="equal">
      <formula>0</formula>
    </cfRule>
  </conditionalFormatting>
  <conditionalFormatting sqref="K222">
    <cfRule type="cellIs" dxfId="18530" priority="38605" stopIfTrue="1" operator="equal">
      <formula>0</formula>
    </cfRule>
  </conditionalFormatting>
  <conditionalFormatting sqref="K222">
    <cfRule type="cellIs" dxfId="18529" priority="38604" stopIfTrue="1" operator="equal">
      <formula>0</formula>
    </cfRule>
  </conditionalFormatting>
  <conditionalFormatting sqref="K222">
    <cfRule type="cellIs" dxfId="18528" priority="38603" stopIfTrue="1" operator="equal">
      <formula>0</formula>
    </cfRule>
  </conditionalFormatting>
  <conditionalFormatting sqref="K222">
    <cfRule type="cellIs" dxfId="18527" priority="38602" stopIfTrue="1" operator="equal">
      <formula>0</formula>
    </cfRule>
  </conditionalFormatting>
  <conditionalFormatting sqref="K222">
    <cfRule type="cellIs" dxfId="18526" priority="38601" stopIfTrue="1" operator="equal">
      <formula>0</formula>
    </cfRule>
  </conditionalFormatting>
  <conditionalFormatting sqref="K222">
    <cfRule type="cellIs" dxfId="18525" priority="38600" stopIfTrue="1" operator="equal">
      <formula>0</formula>
    </cfRule>
  </conditionalFormatting>
  <conditionalFormatting sqref="K222">
    <cfRule type="cellIs" dxfId="18524" priority="38599" stopIfTrue="1" operator="equal">
      <formula>0</formula>
    </cfRule>
  </conditionalFormatting>
  <conditionalFormatting sqref="K222">
    <cfRule type="cellIs" dxfId="18523" priority="38598" stopIfTrue="1" operator="equal">
      <formula>0</formula>
    </cfRule>
  </conditionalFormatting>
  <conditionalFormatting sqref="K222">
    <cfRule type="cellIs" dxfId="18522" priority="38597" stopIfTrue="1" operator="equal">
      <formula>0</formula>
    </cfRule>
  </conditionalFormatting>
  <conditionalFormatting sqref="K222">
    <cfRule type="cellIs" dxfId="18521" priority="38596" stopIfTrue="1" operator="equal">
      <formula>0</formula>
    </cfRule>
  </conditionalFormatting>
  <conditionalFormatting sqref="K222">
    <cfRule type="cellIs" dxfId="18520" priority="38595" stopIfTrue="1" operator="equal">
      <formula>0</formula>
    </cfRule>
  </conditionalFormatting>
  <conditionalFormatting sqref="K222">
    <cfRule type="cellIs" dxfId="18519" priority="38594" stopIfTrue="1" operator="equal">
      <formula>0</formula>
    </cfRule>
  </conditionalFormatting>
  <conditionalFormatting sqref="K222">
    <cfRule type="cellIs" dxfId="18518" priority="38593" stopIfTrue="1" operator="equal">
      <formula>0</formula>
    </cfRule>
  </conditionalFormatting>
  <conditionalFormatting sqref="K222">
    <cfRule type="cellIs" dxfId="18517" priority="38592" stopIfTrue="1" operator="equal">
      <formula>0</formula>
    </cfRule>
  </conditionalFormatting>
  <conditionalFormatting sqref="K222">
    <cfRule type="cellIs" dxfId="18516" priority="38591" stopIfTrue="1" operator="equal">
      <formula>0</formula>
    </cfRule>
  </conditionalFormatting>
  <conditionalFormatting sqref="K222">
    <cfRule type="cellIs" dxfId="18515" priority="38590" stopIfTrue="1" operator="equal">
      <formula>0</formula>
    </cfRule>
  </conditionalFormatting>
  <conditionalFormatting sqref="K222">
    <cfRule type="cellIs" dxfId="18514" priority="38589" stopIfTrue="1" operator="equal">
      <formula>0</formula>
    </cfRule>
  </conditionalFormatting>
  <conditionalFormatting sqref="K222">
    <cfRule type="cellIs" dxfId="18513" priority="38588" stopIfTrue="1" operator="equal">
      <formula>0</formula>
    </cfRule>
  </conditionalFormatting>
  <conditionalFormatting sqref="K222">
    <cfRule type="cellIs" dxfId="18512" priority="38587" stopIfTrue="1" operator="equal">
      <formula>0</formula>
    </cfRule>
  </conditionalFormatting>
  <conditionalFormatting sqref="K222">
    <cfRule type="cellIs" dxfId="18511" priority="38586" stopIfTrue="1" operator="equal">
      <formula>0</formula>
    </cfRule>
  </conditionalFormatting>
  <conditionalFormatting sqref="K222">
    <cfRule type="cellIs" dxfId="18510" priority="38585" stopIfTrue="1" operator="equal">
      <formula>0</formula>
    </cfRule>
  </conditionalFormatting>
  <conditionalFormatting sqref="K222">
    <cfRule type="cellIs" dxfId="18509" priority="38584" stopIfTrue="1" operator="equal">
      <formula>0</formula>
    </cfRule>
  </conditionalFormatting>
  <conditionalFormatting sqref="K222">
    <cfRule type="cellIs" dxfId="18508" priority="38583" stopIfTrue="1" operator="equal">
      <formula>0</formula>
    </cfRule>
  </conditionalFormatting>
  <conditionalFormatting sqref="K222">
    <cfRule type="cellIs" dxfId="18507" priority="38582" stopIfTrue="1" operator="equal">
      <formula>0</formula>
    </cfRule>
  </conditionalFormatting>
  <conditionalFormatting sqref="K222">
    <cfRule type="cellIs" dxfId="18506" priority="38581" stopIfTrue="1" operator="equal">
      <formula>0</formula>
    </cfRule>
  </conditionalFormatting>
  <conditionalFormatting sqref="K222">
    <cfRule type="cellIs" dxfId="18505" priority="38580" stopIfTrue="1" operator="equal">
      <formula>0</formula>
    </cfRule>
  </conditionalFormatting>
  <conditionalFormatting sqref="K222">
    <cfRule type="cellIs" dxfId="18504" priority="38579" stopIfTrue="1" operator="equal">
      <formula>0</formula>
    </cfRule>
  </conditionalFormatting>
  <conditionalFormatting sqref="K222">
    <cfRule type="cellIs" dxfId="18503" priority="38578" stopIfTrue="1" operator="equal">
      <formula>0</formula>
    </cfRule>
  </conditionalFormatting>
  <conditionalFormatting sqref="K222">
    <cfRule type="cellIs" dxfId="18502" priority="38577" stopIfTrue="1" operator="equal">
      <formula>0</formula>
    </cfRule>
  </conditionalFormatting>
  <conditionalFormatting sqref="K222">
    <cfRule type="cellIs" dxfId="18501" priority="38576" stopIfTrue="1" operator="equal">
      <formula>0</formula>
    </cfRule>
  </conditionalFormatting>
  <conditionalFormatting sqref="K222">
    <cfRule type="cellIs" dxfId="18500" priority="38575" stopIfTrue="1" operator="equal">
      <formula>0</formula>
    </cfRule>
  </conditionalFormatting>
  <conditionalFormatting sqref="K222">
    <cfRule type="cellIs" dxfId="18499" priority="38574" stopIfTrue="1" operator="equal">
      <formula>0</formula>
    </cfRule>
  </conditionalFormatting>
  <conditionalFormatting sqref="K222">
    <cfRule type="cellIs" dxfId="18498" priority="38573" stopIfTrue="1" operator="equal">
      <formula>0</formula>
    </cfRule>
  </conditionalFormatting>
  <conditionalFormatting sqref="K222">
    <cfRule type="cellIs" dxfId="18497" priority="38572" stopIfTrue="1" operator="equal">
      <formula>0</formula>
    </cfRule>
  </conditionalFormatting>
  <conditionalFormatting sqref="K222">
    <cfRule type="cellIs" dxfId="18496" priority="38571" stopIfTrue="1" operator="equal">
      <formula>0</formula>
    </cfRule>
  </conditionalFormatting>
  <conditionalFormatting sqref="K222">
    <cfRule type="cellIs" dxfId="18495" priority="38570" stopIfTrue="1" operator="equal">
      <formula>0</formula>
    </cfRule>
  </conditionalFormatting>
  <conditionalFormatting sqref="K222">
    <cfRule type="cellIs" dxfId="18494" priority="38569" stopIfTrue="1" operator="equal">
      <formula>0</formula>
    </cfRule>
  </conditionalFormatting>
  <conditionalFormatting sqref="K222">
    <cfRule type="cellIs" dxfId="18493" priority="38568" stopIfTrue="1" operator="equal">
      <formula>0</formula>
    </cfRule>
  </conditionalFormatting>
  <conditionalFormatting sqref="K222">
    <cfRule type="cellIs" dxfId="18492" priority="38567" stopIfTrue="1" operator="equal">
      <formula>0</formula>
    </cfRule>
  </conditionalFormatting>
  <conditionalFormatting sqref="K222">
    <cfRule type="cellIs" dxfId="18491" priority="38566" stopIfTrue="1" operator="equal">
      <formula>0</formula>
    </cfRule>
  </conditionalFormatting>
  <conditionalFormatting sqref="K222">
    <cfRule type="cellIs" dxfId="18490" priority="38565" stopIfTrue="1" operator="equal">
      <formula>0</formula>
    </cfRule>
  </conditionalFormatting>
  <conditionalFormatting sqref="K222">
    <cfRule type="cellIs" dxfId="18489" priority="38564" stopIfTrue="1" operator="equal">
      <formula>0</formula>
    </cfRule>
  </conditionalFormatting>
  <conditionalFormatting sqref="K222">
    <cfRule type="cellIs" dxfId="18488" priority="38563" stopIfTrue="1" operator="equal">
      <formula>0</formula>
    </cfRule>
  </conditionalFormatting>
  <conditionalFormatting sqref="K222">
    <cfRule type="cellIs" dxfId="18487" priority="38562" stopIfTrue="1" operator="equal">
      <formula>0</formula>
    </cfRule>
  </conditionalFormatting>
  <conditionalFormatting sqref="K222">
    <cfRule type="cellIs" dxfId="18486" priority="38561" stopIfTrue="1" operator="equal">
      <formula>0</formula>
    </cfRule>
  </conditionalFormatting>
  <conditionalFormatting sqref="K222">
    <cfRule type="cellIs" dxfId="18485" priority="38560" stopIfTrue="1" operator="equal">
      <formula>0</formula>
    </cfRule>
  </conditionalFormatting>
  <conditionalFormatting sqref="K222">
    <cfRule type="cellIs" dxfId="18484" priority="38559" stopIfTrue="1" operator="equal">
      <formula>0</formula>
    </cfRule>
  </conditionalFormatting>
  <conditionalFormatting sqref="K222">
    <cfRule type="cellIs" dxfId="18483" priority="38558" stopIfTrue="1" operator="equal">
      <formula>0</formula>
    </cfRule>
  </conditionalFormatting>
  <conditionalFormatting sqref="K222">
    <cfRule type="cellIs" dxfId="18482" priority="38557" stopIfTrue="1" operator="equal">
      <formula>0</formula>
    </cfRule>
  </conditionalFormatting>
  <conditionalFormatting sqref="K222">
    <cfRule type="cellIs" dxfId="18481" priority="38556" stopIfTrue="1" operator="equal">
      <formula>0</formula>
    </cfRule>
  </conditionalFormatting>
  <conditionalFormatting sqref="K222">
    <cfRule type="cellIs" dxfId="18480" priority="38555" stopIfTrue="1" operator="equal">
      <formula>0</formula>
    </cfRule>
  </conditionalFormatting>
  <conditionalFormatting sqref="K222">
    <cfRule type="cellIs" dxfId="18479" priority="38554" stopIfTrue="1" operator="equal">
      <formula>0</formula>
    </cfRule>
  </conditionalFormatting>
  <conditionalFormatting sqref="K222">
    <cfRule type="cellIs" dxfId="18478" priority="38553" stopIfTrue="1" operator="equal">
      <formula>0</formula>
    </cfRule>
  </conditionalFormatting>
  <conditionalFormatting sqref="K222">
    <cfRule type="cellIs" dxfId="18477" priority="38552" stopIfTrue="1" operator="equal">
      <formula>0</formula>
    </cfRule>
  </conditionalFormatting>
  <conditionalFormatting sqref="K222">
    <cfRule type="cellIs" dxfId="18476" priority="38551" stopIfTrue="1" operator="equal">
      <formula>0</formula>
    </cfRule>
  </conditionalFormatting>
  <conditionalFormatting sqref="K222">
    <cfRule type="cellIs" dxfId="18475" priority="38550" stopIfTrue="1" operator="equal">
      <formula>0</formula>
    </cfRule>
  </conditionalFormatting>
  <conditionalFormatting sqref="K222">
    <cfRule type="cellIs" dxfId="18474" priority="38549" stopIfTrue="1" operator="equal">
      <formula>0</formula>
    </cfRule>
  </conditionalFormatting>
  <conditionalFormatting sqref="K222">
    <cfRule type="cellIs" dxfId="18473" priority="38548" stopIfTrue="1" operator="equal">
      <formula>0</formula>
    </cfRule>
  </conditionalFormatting>
  <conditionalFormatting sqref="K222">
    <cfRule type="cellIs" dxfId="18472" priority="38547" stopIfTrue="1" operator="equal">
      <formula>0</formula>
    </cfRule>
  </conditionalFormatting>
  <conditionalFormatting sqref="K222">
    <cfRule type="cellIs" dxfId="18471" priority="38546" stopIfTrue="1" operator="equal">
      <formula>0</formula>
    </cfRule>
  </conditionalFormatting>
  <conditionalFormatting sqref="K222">
    <cfRule type="cellIs" dxfId="18470" priority="38545" stopIfTrue="1" operator="equal">
      <formula>0</formula>
    </cfRule>
  </conditionalFormatting>
  <conditionalFormatting sqref="K222">
    <cfRule type="cellIs" dxfId="18469" priority="38544" stopIfTrue="1" operator="equal">
      <formula>0</formula>
    </cfRule>
  </conditionalFormatting>
  <conditionalFormatting sqref="K221">
    <cfRule type="cellIs" dxfId="18468" priority="36803" stopIfTrue="1" operator="equal">
      <formula>0</formula>
    </cfRule>
  </conditionalFormatting>
  <conditionalFormatting sqref="K221">
    <cfRule type="cellIs" dxfId="18467" priority="36802" stopIfTrue="1" operator="equal">
      <formula>0</formula>
    </cfRule>
  </conditionalFormatting>
  <conditionalFormatting sqref="K221">
    <cfRule type="cellIs" dxfId="18466" priority="36801" stopIfTrue="1" operator="equal">
      <formula>0</formula>
    </cfRule>
  </conditionalFormatting>
  <conditionalFormatting sqref="K221">
    <cfRule type="cellIs" dxfId="18465" priority="36800" stopIfTrue="1" operator="equal">
      <formula>0</formula>
    </cfRule>
  </conditionalFormatting>
  <conditionalFormatting sqref="K221">
    <cfRule type="cellIs" dxfId="18464" priority="36799" stopIfTrue="1" operator="equal">
      <formula>0</formula>
    </cfRule>
  </conditionalFormatting>
  <conditionalFormatting sqref="K221">
    <cfRule type="cellIs" dxfId="18463" priority="36798" stopIfTrue="1" operator="equal">
      <formula>0</formula>
    </cfRule>
  </conditionalFormatting>
  <conditionalFormatting sqref="K221">
    <cfRule type="cellIs" dxfId="18462" priority="36797" stopIfTrue="1" operator="equal">
      <formula>0</formula>
    </cfRule>
  </conditionalFormatting>
  <conditionalFormatting sqref="K221">
    <cfRule type="cellIs" dxfId="18461" priority="36796" stopIfTrue="1" operator="equal">
      <formula>0</formula>
    </cfRule>
  </conditionalFormatting>
  <conditionalFormatting sqref="K221">
    <cfRule type="cellIs" dxfId="18460" priority="36795" stopIfTrue="1" operator="equal">
      <formula>0</formula>
    </cfRule>
  </conditionalFormatting>
  <conditionalFormatting sqref="K221">
    <cfRule type="cellIs" dxfId="18459" priority="36794" stopIfTrue="1" operator="equal">
      <formula>0</formula>
    </cfRule>
  </conditionalFormatting>
  <conditionalFormatting sqref="K221">
    <cfRule type="cellIs" dxfId="18458" priority="36793" stopIfTrue="1" operator="equal">
      <formula>0</formula>
    </cfRule>
  </conditionalFormatting>
  <conditionalFormatting sqref="K221">
    <cfRule type="cellIs" dxfId="18457" priority="36792" stopIfTrue="1" operator="equal">
      <formula>0</formula>
    </cfRule>
  </conditionalFormatting>
  <conditionalFormatting sqref="K221">
    <cfRule type="cellIs" dxfId="18456" priority="36791" stopIfTrue="1" operator="equal">
      <formula>0</formula>
    </cfRule>
  </conditionalFormatting>
  <conditionalFormatting sqref="K221">
    <cfRule type="cellIs" dxfId="18455" priority="36790" stopIfTrue="1" operator="equal">
      <formula>0</formula>
    </cfRule>
  </conditionalFormatting>
  <conditionalFormatting sqref="K221">
    <cfRule type="cellIs" dxfId="18454" priority="36789" stopIfTrue="1" operator="equal">
      <formula>0</formula>
    </cfRule>
  </conditionalFormatting>
  <conditionalFormatting sqref="K221">
    <cfRule type="cellIs" dxfId="18453" priority="36788" stopIfTrue="1" operator="equal">
      <formula>0</formula>
    </cfRule>
  </conditionalFormatting>
  <conditionalFormatting sqref="K221">
    <cfRule type="cellIs" dxfId="18452" priority="36787" stopIfTrue="1" operator="equal">
      <formula>0</formula>
    </cfRule>
  </conditionalFormatting>
  <conditionalFormatting sqref="K221">
    <cfRule type="cellIs" dxfId="18451" priority="36786" stopIfTrue="1" operator="equal">
      <formula>0</formula>
    </cfRule>
  </conditionalFormatting>
  <conditionalFormatting sqref="K221">
    <cfRule type="cellIs" dxfId="18450" priority="36785" stopIfTrue="1" operator="equal">
      <formula>0</formula>
    </cfRule>
  </conditionalFormatting>
  <conditionalFormatting sqref="K221">
    <cfRule type="cellIs" dxfId="18449" priority="36784" stopIfTrue="1" operator="equal">
      <formula>0</formula>
    </cfRule>
  </conditionalFormatting>
  <conditionalFormatting sqref="K221">
    <cfRule type="cellIs" dxfId="18448" priority="36783" stopIfTrue="1" operator="equal">
      <formula>0</formula>
    </cfRule>
  </conditionalFormatting>
  <conditionalFormatting sqref="K221">
    <cfRule type="cellIs" dxfId="18447" priority="36782" stopIfTrue="1" operator="equal">
      <formula>0</formula>
    </cfRule>
  </conditionalFormatting>
  <conditionalFormatting sqref="K221">
    <cfRule type="cellIs" dxfId="18446" priority="36781" stopIfTrue="1" operator="equal">
      <formula>0</formula>
    </cfRule>
  </conditionalFormatting>
  <conditionalFormatting sqref="K221">
    <cfRule type="cellIs" dxfId="18445" priority="36780" stopIfTrue="1" operator="equal">
      <formula>0</formula>
    </cfRule>
  </conditionalFormatting>
  <conditionalFormatting sqref="K221">
    <cfRule type="cellIs" dxfId="18444" priority="36779" stopIfTrue="1" operator="equal">
      <formula>0</formula>
    </cfRule>
  </conditionalFormatting>
  <conditionalFormatting sqref="K221">
    <cfRule type="cellIs" dxfId="18443" priority="36778" stopIfTrue="1" operator="equal">
      <formula>0</formula>
    </cfRule>
  </conditionalFormatting>
  <conditionalFormatting sqref="K221">
    <cfRule type="cellIs" dxfId="18442" priority="36777" stopIfTrue="1" operator="equal">
      <formula>0</formula>
    </cfRule>
  </conditionalFormatting>
  <conditionalFormatting sqref="K221">
    <cfRule type="cellIs" dxfId="18441" priority="36776" stopIfTrue="1" operator="equal">
      <formula>0</formula>
    </cfRule>
  </conditionalFormatting>
  <conditionalFormatting sqref="K221">
    <cfRule type="cellIs" dxfId="18440" priority="36775" stopIfTrue="1" operator="equal">
      <formula>0</formula>
    </cfRule>
  </conditionalFormatting>
  <conditionalFormatting sqref="K221">
    <cfRule type="cellIs" dxfId="18439" priority="36774" stopIfTrue="1" operator="equal">
      <formula>0</formula>
    </cfRule>
  </conditionalFormatting>
  <conditionalFormatting sqref="K221">
    <cfRule type="cellIs" dxfId="18438" priority="36773" stopIfTrue="1" operator="equal">
      <formula>0</formula>
    </cfRule>
  </conditionalFormatting>
  <conditionalFormatting sqref="K221">
    <cfRule type="cellIs" dxfId="18437" priority="36772" stopIfTrue="1" operator="equal">
      <formula>0</formula>
    </cfRule>
  </conditionalFormatting>
  <conditionalFormatting sqref="K221">
    <cfRule type="cellIs" dxfId="18436" priority="36771" stopIfTrue="1" operator="equal">
      <formula>0</formula>
    </cfRule>
  </conditionalFormatting>
  <conditionalFormatting sqref="K221">
    <cfRule type="cellIs" dxfId="18435" priority="36770" stopIfTrue="1" operator="equal">
      <formula>0</formula>
    </cfRule>
  </conditionalFormatting>
  <conditionalFormatting sqref="K221">
    <cfRule type="cellIs" dxfId="18434" priority="36769" stopIfTrue="1" operator="equal">
      <formula>0</formula>
    </cfRule>
  </conditionalFormatting>
  <conditionalFormatting sqref="K221">
    <cfRule type="cellIs" dxfId="18433" priority="36768" stopIfTrue="1" operator="equal">
      <formula>0</formula>
    </cfRule>
  </conditionalFormatting>
  <conditionalFormatting sqref="K221">
    <cfRule type="cellIs" dxfId="18432" priority="36767" stopIfTrue="1" operator="equal">
      <formula>0</formula>
    </cfRule>
  </conditionalFormatting>
  <conditionalFormatting sqref="K221">
    <cfRule type="cellIs" dxfId="18431" priority="36766" stopIfTrue="1" operator="equal">
      <formula>0</formula>
    </cfRule>
  </conditionalFormatting>
  <conditionalFormatting sqref="K221">
    <cfRule type="cellIs" dxfId="18430" priority="36765" stopIfTrue="1" operator="equal">
      <formula>0</formula>
    </cfRule>
  </conditionalFormatting>
  <conditionalFormatting sqref="K221">
    <cfRule type="cellIs" dxfId="18429" priority="36764" stopIfTrue="1" operator="equal">
      <formula>0</formula>
    </cfRule>
  </conditionalFormatting>
  <conditionalFormatting sqref="K221">
    <cfRule type="cellIs" dxfId="18428" priority="36763" stopIfTrue="1" operator="equal">
      <formula>0</formula>
    </cfRule>
  </conditionalFormatting>
  <conditionalFormatting sqref="K221">
    <cfRule type="cellIs" dxfId="18427" priority="36762" stopIfTrue="1" operator="equal">
      <formula>0</formula>
    </cfRule>
  </conditionalFormatting>
  <conditionalFormatting sqref="K221">
    <cfRule type="cellIs" dxfId="18426" priority="36761" stopIfTrue="1" operator="equal">
      <formula>0</formula>
    </cfRule>
  </conditionalFormatting>
  <conditionalFormatting sqref="K221">
    <cfRule type="cellIs" dxfId="18425" priority="36760" stopIfTrue="1" operator="equal">
      <formula>0</formula>
    </cfRule>
  </conditionalFormatting>
  <conditionalFormatting sqref="K221">
    <cfRule type="cellIs" dxfId="18424" priority="36759" stopIfTrue="1" operator="equal">
      <formula>0</formula>
    </cfRule>
  </conditionalFormatting>
  <conditionalFormatting sqref="K221">
    <cfRule type="cellIs" dxfId="18423" priority="36758" stopIfTrue="1" operator="equal">
      <formula>0</formula>
    </cfRule>
  </conditionalFormatting>
  <conditionalFormatting sqref="K221">
    <cfRule type="cellIs" dxfId="18422" priority="36757" stopIfTrue="1" operator="equal">
      <formula>0</formula>
    </cfRule>
  </conditionalFormatting>
  <conditionalFormatting sqref="K221">
    <cfRule type="cellIs" dxfId="18421" priority="36756" stopIfTrue="1" operator="equal">
      <formula>0</formula>
    </cfRule>
  </conditionalFormatting>
  <conditionalFormatting sqref="K221">
    <cfRule type="cellIs" dxfId="18420" priority="36755" stopIfTrue="1" operator="equal">
      <formula>0</formula>
    </cfRule>
  </conditionalFormatting>
  <conditionalFormatting sqref="K221">
    <cfRule type="cellIs" dxfId="18419" priority="36754" stopIfTrue="1" operator="equal">
      <formula>0</formula>
    </cfRule>
  </conditionalFormatting>
  <conditionalFormatting sqref="K221">
    <cfRule type="cellIs" dxfId="18418" priority="36753" stopIfTrue="1" operator="equal">
      <formula>0</formula>
    </cfRule>
  </conditionalFormatting>
  <conditionalFormatting sqref="K221">
    <cfRule type="cellIs" dxfId="18417" priority="36752" stopIfTrue="1" operator="equal">
      <formula>0</formula>
    </cfRule>
  </conditionalFormatting>
  <conditionalFormatting sqref="K221">
    <cfRule type="cellIs" dxfId="18416" priority="36751" stopIfTrue="1" operator="equal">
      <formula>0</formula>
    </cfRule>
  </conditionalFormatting>
  <conditionalFormatting sqref="K221">
    <cfRule type="cellIs" dxfId="18415" priority="36750" stopIfTrue="1" operator="equal">
      <formula>0</formula>
    </cfRule>
  </conditionalFormatting>
  <conditionalFormatting sqref="K221">
    <cfRule type="cellIs" dxfId="18414" priority="36749" stopIfTrue="1" operator="equal">
      <formula>0</formula>
    </cfRule>
  </conditionalFormatting>
  <conditionalFormatting sqref="K221">
    <cfRule type="cellIs" dxfId="18413" priority="36748" stopIfTrue="1" operator="equal">
      <formula>0</formula>
    </cfRule>
  </conditionalFormatting>
  <conditionalFormatting sqref="K221">
    <cfRule type="cellIs" dxfId="18412" priority="36747" stopIfTrue="1" operator="equal">
      <formula>0</formula>
    </cfRule>
  </conditionalFormatting>
  <conditionalFormatting sqref="K221">
    <cfRule type="cellIs" dxfId="18411" priority="36746" stopIfTrue="1" operator="equal">
      <formula>0</formula>
    </cfRule>
  </conditionalFormatting>
  <conditionalFormatting sqref="K221">
    <cfRule type="cellIs" dxfId="18410" priority="36745" stopIfTrue="1" operator="equal">
      <formula>0</formula>
    </cfRule>
  </conditionalFormatting>
  <conditionalFormatting sqref="K221">
    <cfRule type="cellIs" dxfId="18409" priority="36744" stopIfTrue="1" operator="equal">
      <formula>0</formula>
    </cfRule>
  </conditionalFormatting>
  <conditionalFormatting sqref="K221">
    <cfRule type="cellIs" dxfId="18408" priority="36743" stopIfTrue="1" operator="equal">
      <formula>0</formula>
    </cfRule>
  </conditionalFormatting>
  <conditionalFormatting sqref="K221">
    <cfRule type="cellIs" dxfId="18407" priority="36742" stopIfTrue="1" operator="equal">
      <formula>0</formula>
    </cfRule>
  </conditionalFormatting>
  <conditionalFormatting sqref="K221">
    <cfRule type="cellIs" dxfId="18406" priority="36741" stopIfTrue="1" operator="equal">
      <formula>0</formula>
    </cfRule>
  </conditionalFormatting>
  <conditionalFormatting sqref="K221">
    <cfRule type="cellIs" dxfId="18405" priority="36740" stopIfTrue="1" operator="equal">
      <formula>0</formula>
    </cfRule>
  </conditionalFormatting>
  <conditionalFormatting sqref="K221">
    <cfRule type="cellIs" dxfId="18404" priority="36739" stopIfTrue="1" operator="equal">
      <formula>0</formula>
    </cfRule>
  </conditionalFormatting>
  <conditionalFormatting sqref="K221">
    <cfRule type="cellIs" dxfId="18403" priority="36738" stopIfTrue="1" operator="equal">
      <formula>0</formula>
    </cfRule>
  </conditionalFormatting>
  <conditionalFormatting sqref="K221">
    <cfRule type="cellIs" dxfId="18402" priority="36737" stopIfTrue="1" operator="equal">
      <formula>0</formula>
    </cfRule>
  </conditionalFormatting>
  <conditionalFormatting sqref="K221">
    <cfRule type="cellIs" dxfId="18401" priority="36736" stopIfTrue="1" operator="equal">
      <formula>0</formula>
    </cfRule>
  </conditionalFormatting>
  <conditionalFormatting sqref="K221">
    <cfRule type="cellIs" dxfId="18400" priority="36735" stopIfTrue="1" operator="equal">
      <formula>0</formula>
    </cfRule>
  </conditionalFormatting>
  <conditionalFormatting sqref="K221">
    <cfRule type="cellIs" dxfId="18399" priority="36734" stopIfTrue="1" operator="equal">
      <formula>0</formula>
    </cfRule>
  </conditionalFormatting>
  <conditionalFormatting sqref="K221">
    <cfRule type="cellIs" dxfId="18398" priority="36733" stopIfTrue="1" operator="equal">
      <formula>0</formula>
    </cfRule>
  </conditionalFormatting>
  <conditionalFormatting sqref="K221">
    <cfRule type="cellIs" dxfId="18397" priority="36732" stopIfTrue="1" operator="equal">
      <formula>0</formula>
    </cfRule>
  </conditionalFormatting>
  <conditionalFormatting sqref="K221">
    <cfRule type="cellIs" dxfId="18396" priority="36731" stopIfTrue="1" operator="equal">
      <formula>0</formula>
    </cfRule>
  </conditionalFormatting>
  <conditionalFormatting sqref="K221">
    <cfRule type="cellIs" dxfId="18395" priority="36730" stopIfTrue="1" operator="equal">
      <formula>0</formula>
    </cfRule>
  </conditionalFormatting>
  <conditionalFormatting sqref="K221">
    <cfRule type="cellIs" dxfId="18394" priority="36729" stopIfTrue="1" operator="equal">
      <formula>0</formula>
    </cfRule>
  </conditionalFormatting>
  <conditionalFormatting sqref="K221">
    <cfRule type="cellIs" dxfId="18393" priority="36728" stopIfTrue="1" operator="equal">
      <formula>0</formula>
    </cfRule>
  </conditionalFormatting>
  <conditionalFormatting sqref="K221">
    <cfRule type="cellIs" dxfId="18392" priority="36727" stopIfTrue="1" operator="equal">
      <formula>0</formula>
    </cfRule>
  </conditionalFormatting>
  <conditionalFormatting sqref="K221">
    <cfRule type="cellIs" dxfId="18391" priority="36726" stopIfTrue="1" operator="equal">
      <formula>0</formula>
    </cfRule>
  </conditionalFormatting>
  <conditionalFormatting sqref="K221">
    <cfRule type="cellIs" dxfId="18390" priority="36725" stopIfTrue="1" operator="equal">
      <formula>0</formula>
    </cfRule>
  </conditionalFormatting>
  <conditionalFormatting sqref="K221">
    <cfRule type="cellIs" dxfId="18389" priority="36724" stopIfTrue="1" operator="equal">
      <formula>0</formula>
    </cfRule>
  </conditionalFormatting>
  <conditionalFormatting sqref="K221">
    <cfRule type="cellIs" dxfId="18388" priority="36723" stopIfTrue="1" operator="equal">
      <formula>0</formula>
    </cfRule>
  </conditionalFormatting>
  <conditionalFormatting sqref="K221">
    <cfRule type="cellIs" dxfId="18387" priority="36722" stopIfTrue="1" operator="equal">
      <formula>0</formula>
    </cfRule>
  </conditionalFormatting>
  <conditionalFormatting sqref="K221">
    <cfRule type="cellIs" dxfId="18386" priority="36721" stopIfTrue="1" operator="equal">
      <formula>0</formula>
    </cfRule>
  </conditionalFormatting>
  <conditionalFormatting sqref="K221">
    <cfRule type="cellIs" dxfId="18385" priority="36720" stopIfTrue="1" operator="equal">
      <formula>0</formula>
    </cfRule>
  </conditionalFormatting>
  <conditionalFormatting sqref="K221">
    <cfRule type="cellIs" dxfId="18384" priority="36719" stopIfTrue="1" operator="equal">
      <formula>0</formula>
    </cfRule>
  </conditionalFormatting>
  <conditionalFormatting sqref="K221">
    <cfRule type="cellIs" dxfId="18383" priority="36718" stopIfTrue="1" operator="equal">
      <formula>0</formula>
    </cfRule>
  </conditionalFormatting>
  <conditionalFormatting sqref="K221">
    <cfRule type="cellIs" dxfId="18382" priority="36717" stopIfTrue="1" operator="equal">
      <formula>0</formula>
    </cfRule>
  </conditionalFormatting>
  <conditionalFormatting sqref="K221">
    <cfRule type="cellIs" dxfId="18381" priority="36716" stopIfTrue="1" operator="equal">
      <formula>0</formula>
    </cfRule>
  </conditionalFormatting>
  <conditionalFormatting sqref="K221">
    <cfRule type="cellIs" dxfId="18380" priority="36715" stopIfTrue="1" operator="equal">
      <formula>0</formula>
    </cfRule>
  </conditionalFormatting>
  <conditionalFormatting sqref="K221">
    <cfRule type="cellIs" dxfId="18379" priority="36714" stopIfTrue="1" operator="equal">
      <formula>0</formula>
    </cfRule>
  </conditionalFormatting>
  <conditionalFormatting sqref="K221">
    <cfRule type="cellIs" dxfId="18378" priority="36713" stopIfTrue="1" operator="equal">
      <formula>0</formula>
    </cfRule>
  </conditionalFormatting>
  <conditionalFormatting sqref="K221">
    <cfRule type="cellIs" dxfId="18377" priority="36712" stopIfTrue="1" operator="equal">
      <formula>0</formula>
    </cfRule>
  </conditionalFormatting>
  <conditionalFormatting sqref="K221">
    <cfRule type="cellIs" dxfId="18376" priority="36711" stopIfTrue="1" operator="equal">
      <formula>0</formula>
    </cfRule>
  </conditionalFormatting>
  <conditionalFormatting sqref="K221">
    <cfRule type="cellIs" dxfId="18375" priority="36710" stopIfTrue="1" operator="equal">
      <formula>0</formula>
    </cfRule>
  </conditionalFormatting>
  <conditionalFormatting sqref="K221">
    <cfRule type="cellIs" dxfId="18374" priority="36709" stopIfTrue="1" operator="equal">
      <formula>0</formula>
    </cfRule>
  </conditionalFormatting>
  <conditionalFormatting sqref="K221">
    <cfRule type="cellIs" dxfId="18373" priority="36708" stopIfTrue="1" operator="equal">
      <formula>0</formula>
    </cfRule>
  </conditionalFormatting>
  <conditionalFormatting sqref="K221">
    <cfRule type="cellIs" dxfId="18372" priority="36707" stopIfTrue="1" operator="equal">
      <formula>0</formula>
    </cfRule>
  </conditionalFormatting>
  <conditionalFormatting sqref="K221">
    <cfRule type="cellIs" dxfId="18371" priority="36706" stopIfTrue="1" operator="equal">
      <formula>0</formula>
    </cfRule>
  </conditionalFormatting>
  <conditionalFormatting sqref="K221">
    <cfRule type="cellIs" dxfId="18370" priority="36705" stopIfTrue="1" operator="equal">
      <formula>0</formula>
    </cfRule>
  </conditionalFormatting>
  <conditionalFormatting sqref="K221">
    <cfRule type="cellIs" dxfId="18369" priority="36704" stopIfTrue="1" operator="equal">
      <formula>0</formula>
    </cfRule>
  </conditionalFormatting>
  <conditionalFormatting sqref="K221">
    <cfRule type="cellIs" dxfId="18368" priority="36703" stopIfTrue="1" operator="equal">
      <formula>0</formula>
    </cfRule>
  </conditionalFormatting>
  <conditionalFormatting sqref="K221">
    <cfRule type="cellIs" dxfId="18367" priority="36702" stopIfTrue="1" operator="equal">
      <formula>0</formula>
    </cfRule>
  </conditionalFormatting>
  <conditionalFormatting sqref="K221">
    <cfRule type="cellIs" dxfId="18366" priority="36701" stopIfTrue="1" operator="equal">
      <formula>0</formula>
    </cfRule>
  </conditionalFormatting>
  <conditionalFormatting sqref="K221">
    <cfRule type="cellIs" dxfId="18365" priority="36700" stopIfTrue="1" operator="equal">
      <formula>0</formula>
    </cfRule>
  </conditionalFormatting>
  <conditionalFormatting sqref="K221">
    <cfRule type="cellIs" dxfId="18364" priority="36699" stopIfTrue="1" operator="equal">
      <formula>0</formula>
    </cfRule>
  </conditionalFormatting>
  <conditionalFormatting sqref="K221">
    <cfRule type="cellIs" dxfId="18363" priority="36698" stopIfTrue="1" operator="equal">
      <formula>0</formula>
    </cfRule>
  </conditionalFormatting>
  <conditionalFormatting sqref="K221">
    <cfRule type="cellIs" dxfId="18362" priority="36697" stopIfTrue="1" operator="equal">
      <formula>0</formula>
    </cfRule>
  </conditionalFormatting>
  <conditionalFormatting sqref="K221">
    <cfRule type="cellIs" dxfId="18361" priority="36696" stopIfTrue="1" operator="equal">
      <formula>0</formula>
    </cfRule>
  </conditionalFormatting>
  <conditionalFormatting sqref="K221">
    <cfRule type="cellIs" dxfId="18360" priority="36695" stopIfTrue="1" operator="equal">
      <formula>0</formula>
    </cfRule>
  </conditionalFormatting>
  <conditionalFormatting sqref="K221">
    <cfRule type="cellIs" dxfId="18359" priority="36694" stopIfTrue="1" operator="equal">
      <formula>0</formula>
    </cfRule>
  </conditionalFormatting>
  <conditionalFormatting sqref="K221">
    <cfRule type="cellIs" dxfId="18358" priority="36693" stopIfTrue="1" operator="equal">
      <formula>0</formula>
    </cfRule>
  </conditionalFormatting>
  <conditionalFormatting sqref="K221">
    <cfRule type="cellIs" dxfId="18357" priority="36692" stopIfTrue="1" operator="equal">
      <formula>0</formula>
    </cfRule>
  </conditionalFormatting>
  <conditionalFormatting sqref="K221">
    <cfRule type="cellIs" dxfId="18356" priority="36691" stopIfTrue="1" operator="equal">
      <formula>0</formula>
    </cfRule>
  </conditionalFormatting>
  <conditionalFormatting sqref="K221">
    <cfRule type="cellIs" dxfId="18355" priority="36690" stopIfTrue="1" operator="equal">
      <formula>0</formula>
    </cfRule>
  </conditionalFormatting>
  <conditionalFormatting sqref="K221">
    <cfRule type="cellIs" dxfId="18354" priority="36689" stopIfTrue="1" operator="equal">
      <formula>0</formula>
    </cfRule>
  </conditionalFormatting>
  <conditionalFormatting sqref="K221">
    <cfRule type="cellIs" dxfId="18353" priority="36688" stopIfTrue="1" operator="equal">
      <formula>0</formula>
    </cfRule>
  </conditionalFormatting>
  <conditionalFormatting sqref="K221">
    <cfRule type="cellIs" dxfId="18352" priority="36687" stopIfTrue="1" operator="equal">
      <formula>0</formula>
    </cfRule>
  </conditionalFormatting>
  <conditionalFormatting sqref="K221">
    <cfRule type="cellIs" dxfId="18351" priority="36686" stopIfTrue="1" operator="equal">
      <formula>0</formula>
    </cfRule>
  </conditionalFormatting>
  <conditionalFormatting sqref="K221">
    <cfRule type="cellIs" dxfId="18350" priority="36685" stopIfTrue="1" operator="equal">
      <formula>0</formula>
    </cfRule>
  </conditionalFormatting>
  <conditionalFormatting sqref="K221">
    <cfRule type="cellIs" dxfId="18349" priority="36684" stopIfTrue="1" operator="equal">
      <formula>0</formula>
    </cfRule>
  </conditionalFormatting>
  <conditionalFormatting sqref="K221">
    <cfRule type="cellIs" dxfId="18348" priority="36683" stopIfTrue="1" operator="equal">
      <formula>0</formula>
    </cfRule>
  </conditionalFormatting>
  <conditionalFormatting sqref="K221">
    <cfRule type="cellIs" dxfId="18347" priority="36682" stopIfTrue="1" operator="equal">
      <formula>0</formula>
    </cfRule>
  </conditionalFormatting>
  <conditionalFormatting sqref="K221">
    <cfRule type="cellIs" dxfId="18346" priority="36681" stopIfTrue="1" operator="equal">
      <formula>0</formula>
    </cfRule>
  </conditionalFormatting>
  <conditionalFormatting sqref="K221">
    <cfRule type="cellIs" dxfId="18345" priority="36680" stopIfTrue="1" operator="equal">
      <formula>0</formula>
    </cfRule>
  </conditionalFormatting>
  <conditionalFormatting sqref="K221">
    <cfRule type="cellIs" dxfId="18344" priority="36679" stopIfTrue="1" operator="equal">
      <formula>0</formula>
    </cfRule>
  </conditionalFormatting>
  <conditionalFormatting sqref="K221">
    <cfRule type="cellIs" dxfId="18343" priority="36678" stopIfTrue="1" operator="equal">
      <formula>0</formula>
    </cfRule>
  </conditionalFormatting>
  <conditionalFormatting sqref="K221">
    <cfRule type="cellIs" dxfId="18342" priority="36677" stopIfTrue="1" operator="equal">
      <formula>0</formula>
    </cfRule>
  </conditionalFormatting>
  <conditionalFormatting sqref="K221">
    <cfRule type="cellIs" dxfId="18341" priority="36676" stopIfTrue="1" operator="equal">
      <formula>0</formula>
    </cfRule>
  </conditionalFormatting>
  <conditionalFormatting sqref="K221">
    <cfRule type="cellIs" dxfId="18340" priority="36675" stopIfTrue="1" operator="equal">
      <formula>0</formula>
    </cfRule>
  </conditionalFormatting>
  <conditionalFormatting sqref="K221">
    <cfRule type="cellIs" dxfId="18339" priority="36674" stopIfTrue="1" operator="equal">
      <formula>0</formula>
    </cfRule>
  </conditionalFormatting>
  <conditionalFormatting sqref="K221">
    <cfRule type="cellIs" dxfId="18338" priority="36673" stopIfTrue="1" operator="equal">
      <formula>0</formula>
    </cfRule>
  </conditionalFormatting>
  <conditionalFormatting sqref="K221">
    <cfRule type="cellIs" dxfId="18337" priority="36672" stopIfTrue="1" operator="equal">
      <formula>0</formula>
    </cfRule>
  </conditionalFormatting>
  <conditionalFormatting sqref="K221">
    <cfRule type="cellIs" dxfId="18336" priority="36671" stopIfTrue="1" operator="equal">
      <formula>0</formula>
    </cfRule>
  </conditionalFormatting>
  <conditionalFormatting sqref="K221">
    <cfRule type="cellIs" dxfId="18335" priority="36670" stopIfTrue="1" operator="equal">
      <formula>0</formula>
    </cfRule>
  </conditionalFormatting>
  <conditionalFormatting sqref="K221">
    <cfRule type="cellIs" dxfId="18334" priority="36669" stopIfTrue="1" operator="equal">
      <formula>0</formula>
    </cfRule>
  </conditionalFormatting>
  <conditionalFormatting sqref="K221">
    <cfRule type="cellIs" dxfId="18333" priority="36668" stopIfTrue="1" operator="equal">
      <formula>0</formula>
    </cfRule>
  </conditionalFormatting>
  <conditionalFormatting sqref="K221">
    <cfRule type="cellIs" dxfId="18332" priority="36667" stopIfTrue="1" operator="equal">
      <formula>0</formula>
    </cfRule>
  </conditionalFormatting>
  <conditionalFormatting sqref="K221">
    <cfRule type="cellIs" dxfId="18331" priority="36666" stopIfTrue="1" operator="equal">
      <formula>0</formula>
    </cfRule>
  </conditionalFormatting>
  <conditionalFormatting sqref="K221">
    <cfRule type="cellIs" dxfId="18330" priority="36665" stopIfTrue="1" operator="equal">
      <formula>0</formula>
    </cfRule>
  </conditionalFormatting>
  <conditionalFormatting sqref="K221">
    <cfRule type="cellIs" dxfId="18329" priority="36664" stopIfTrue="1" operator="equal">
      <formula>0</formula>
    </cfRule>
  </conditionalFormatting>
  <conditionalFormatting sqref="K221">
    <cfRule type="cellIs" dxfId="18328" priority="36663" stopIfTrue="1" operator="equal">
      <formula>0</formula>
    </cfRule>
  </conditionalFormatting>
  <conditionalFormatting sqref="K221">
    <cfRule type="cellIs" dxfId="18327" priority="36662" stopIfTrue="1" operator="equal">
      <formula>0</formula>
    </cfRule>
  </conditionalFormatting>
  <conditionalFormatting sqref="K221">
    <cfRule type="cellIs" dxfId="18326" priority="36661" stopIfTrue="1" operator="equal">
      <formula>0</formula>
    </cfRule>
  </conditionalFormatting>
  <conditionalFormatting sqref="K221">
    <cfRule type="cellIs" dxfId="18325" priority="36660" stopIfTrue="1" operator="equal">
      <formula>0</formula>
    </cfRule>
  </conditionalFormatting>
  <conditionalFormatting sqref="K221">
    <cfRule type="cellIs" dxfId="18324" priority="36659" stopIfTrue="1" operator="equal">
      <formula>0</formula>
    </cfRule>
  </conditionalFormatting>
  <conditionalFormatting sqref="K221">
    <cfRule type="cellIs" dxfId="18323" priority="36658" stopIfTrue="1" operator="equal">
      <formula>0</formula>
    </cfRule>
  </conditionalFormatting>
  <conditionalFormatting sqref="K221">
    <cfRule type="cellIs" dxfId="18322" priority="36657" stopIfTrue="1" operator="equal">
      <formula>0</formula>
    </cfRule>
  </conditionalFormatting>
  <conditionalFormatting sqref="K221">
    <cfRule type="cellIs" dxfId="18321" priority="36656" stopIfTrue="1" operator="equal">
      <formula>0</formula>
    </cfRule>
  </conditionalFormatting>
  <conditionalFormatting sqref="K221">
    <cfRule type="cellIs" dxfId="18320" priority="36655" stopIfTrue="1" operator="equal">
      <formula>0</formula>
    </cfRule>
  </conditionalFormatting>
  <conditionalFormatting sqref="K221">
    <cfRule type="cellIs" dxfId="18319" priority="36654" stopIfTrue="1" operator="equal">
      <formula>0</formula>
    </cfRule>
  </conditionalFormatting>
  <conditionalFormatting sqref="K221">
    <cfRule type="cellIs" dxfId="18318" priority="36653" stopIfTrue="1" operator="equal">
      <formula>0</formula>
    </cfRule>
  </conditionalFormatting>
  <conditionalFormatting sqref="K221">
    <cfRule type="cellIs" dxfId="18317" priority="36652" stopIfTrue="1" operator="equal">
      <formula>0</formula>
    </cfRule>
  </conditionalFormatting>
  <conditionalFormatting sqref="K221">
    <cfRule type="cellIs" dxfId="18316" priority="36651" stopIfTrue="1" operator="equal">
      <formula>0</formula>
    </cfRule>
  </conditionalFormatting>
  <conditionalFormatting sqref="K221">
    <cfRule type="cellIs" dxfId="18315" priority="36650" stopIfTrue="1" operator="equal">
      <formula>0</formula>
    </cfRule>
  </conditionalFormatting>
  <conditionalFormatting sqref="K221">
    <cfRule type="cellIs" dxfId="18314" priority="36649" stopIfTrue="1" operator="equal">
      <formula>0</formula>
    </cfRule>
  </conditionalFormatting>
  <conditionalFormatting sqref="K221">
    <cfRule type="cellIs" dxfId="18313" priority="36648" stopIfTrue="1" operator="equal">
      <formula>0</formula>
    </cfRule>
  </conditionalFormatting>
  <conditionalFormatting sqref="K221">
    <cfRule type="cellIs" dxfId="18312" priority="36647" stopIfTrue="1" operator="equal">
      <formula>0</formula>
    </cfRule>
  </conditionalFormatting>
  <conditionalFormatting sqref="K221">
    <cfRule type="cellIs" dxfId="18311" priority="36646" stopIfTrue="1" operator="equal">
      <formula>0</formula>
    </cfRule>
  </conditionalFormatting>
  <conditionalFormatting sqref="K221">
    <cfRule type="cellIs" dxfId="18310" priority="36645" stopIfTrue="1" operator="equal">
      <formula>0</formula>
    </cfRule>
  </conditionalFormatting>
  <conditionalFormatting sqref="K221">
    <cfRule type="cellIs" dxfId="18309" priority="36644" stopIfTrue="1" operator="equal">
      <formula>0</formula>
    </cfRule>
  </conditionalFormatting>
  <conditionalFormatting sqref="K221">
    <cfRule type="cellIs" dxfId="18308" priority="36643" stopIfTrue="1" operator="equal">
      <formula>0</formula>
    </cfRule>
  </conditionalFormatting>
  <conditionalFormatting sqref="K221">
    <cfRule type="cellIs" dxfId="18307" priority="36642" stopIfTrue="1" operator="equal">
      <formula>0</formula>
    </cfRule>
  </conditionalFormatting>
  <conditionalFormatting sqref="K221">
    <cfRule type="cellIs" dxfId="18306" priority="36641" stopIfTrue="1" operator="equal">
      <formula>0</formula>
    </cfRule>
  </conditionalFormatting>
  <conditionalFormatting sqref="K221">
    <cfRule type="cellIs" dxfId="18305" priority="36640" stopIfTrue="1" operator="equal">
      <formula>0</formula>
    </cfRule>
  </conditionalFormatting>
  <conditionalFormatting sqref="K221">
    <cfRule type="cellIs" dxfId="18304" priority="36639" stopIfTrue="1" operator="equal">
      <formula>0</formula>
    </cfRule>
  </conditionalFormatting>
  <conditionalFormatting sqref="K221">
    <cfRule type="cellIs" dxfId="18303" priority="36638" stopIfTrue="1" operator="equal">
      <formula>0</formula>
    </cfRule>
  </conditionalFormatting>
  <conditionalFormatting sqref="K221">
    <cfRule type="cellIs" dxfId="18302" priority="36637" stopIfTrue="1" operator="equal">
      <formula>0</formula>
    </cfRule>
  </conditionalFormatting>
  <conditionalFormatting sqref="K221">
    <cfRule type="cellIs" dxfId="18301" priority="36636" stopIfTrue="1" operator="equal">
      <formula>0</formula>
    </cfRule>
  </conditionalFormatting>
  <conditionalFormatting sqref="K221">
    <cfRule type="cellIs" dxfId="18300" priority="36635" stopIfTrue="1" operator="equal">
      <formula>0</formula>
    </cfRule>
  </conditionalFormatting>
  <conditionalFormatting sqref="K221">
    <cfRule type="cellIs" dxfId="18299" priority="36634" stopIfTrue="1" operator="equal">
      <formula>0</formula>
    </cfRule>
  </conditionalFormatting>
  <conditionalFormatting sqref="K221">
    <cfRule type="cellIs" dxfId="18298" priority="36633" stopIfTrue="1" operator="equal">
      <formula>0</formula>
    </cfRule>
  </conditionalFormatting>
  <conditionalFormatting sqref="K221">
    <cfRule type="cellIs" dxfId="18297" priority="36632" stopIfTrue="1" operator="equal">
      <formula>0</formula>
    </cfRule>
  </conditionalFormatting>
  <conditionalFormatting sqref="K221">
    <cfRule type="cellIs" dxfId="18296" priority="36631" stopIfTrue="1" operator="equal">
      <formula>0</formula>
    </cfRule>
  </conditionalFormatting>
  <conditionalFormatting sqref="K221">
    <cfRule type="cellIs" dxfId="18295" priority="36630" stopIfTrue="1" operator="equal">
      <formula>0</formula>
    </cfRule>
  </conditionalFormatting>
  <conditionalFormatting sqref="K221">
    <cfRule type="cellIs" dxfId="18294" priority="36629" stopIfTrue="1" operator="equal">
      <formula>0</formula>
    </cfRule>
  </conditionalFormatting>
  <conditionalFormatting sqref="K221">
    <cfRule type="cellIs" dxfId="18293" priority="36628" stopIfTrue="1" operator="equal">
      <formula>0</formula>
    </cfRule>
  </conditionalFormatting>
  <conditionalFormatting sqref="K221">
    <cfRule type="cellIs" dxfId="18292" priority="36627" stopIfTrue="1" operator="equal">
      <formula>0</formula>
    </cfRule>
  </conditionalFormatting>
  <conditionalFormatting sqref="K221">
    <cfRule type="cellIs" dxfId="18291" priority="36626" stopIfTrue="1" operator="equal">
      <formula>0</formula>
    </cfRule>
  </conditionalFormatting>
  <conditionalFormatting sqref="K221">
    <cfRule type="cellIs" dxfId="18290" priority="36625" stopIfTrue="1" operator="equal">
      <formula>0</formula>
    </cfRule>
  </conditionalFormatting>
  <conditionalFormatting sqref="K221">
    <cfRule type="cellIs" dxfId="18289" priority="36624" stopIfTrue="1" operator="equal">
      <formula>0</formula>
    </cfRule>
  </conditionalFormatting>
  <conditionalFormatting sqref="K221">
    <cfRule type="cellIs" dxfId="18288" priority="36623" stopIfTrue="1" operator="equal">
      <formula>0</formula>
    </cfRule>
  </conditionalFormatting>
  <conditionalFormatting sqref="K221">
    <cfRule type="cellIs" dxfId="18287" priority="36622" stopIfTrue="1" operator="equal">
      <formula>0</formula>
    </cfRule>
  </conditionalFormatting>
  <conditionalFormatting sqref="K221">
    <cfRule type="cellIs" dxfId="18286" priority="36621" stopIfTrue="1" operator="equal">
      <formula>0</formula>
    </cfRule>
  </conditionalFormatting>
  <conditionalFormatting sqref="K221">
    <cfRule type="cellIs" dxfId="18285" priority="36620" stopIfTrue="1" operator="equal">
      <formula>0</formula>
    </cfRule>
  </conditionalFormatting>
  <conditionalFormatting sqref="K221">
    <cfRule type="cellIs" dxfId="18284" priority="36619" stopIfTrue="1" operator="equal">
      <formula>0</formula>
    </cfRule>
  </conditionalFormatting>
  <conditionalFormatting sqref="K221">
    <cfRule type="cellIs" dxfId="18283" priority="36618" stopIfTrue="1" operator="equal">
      <formula>0</formula>
    </cfRule>
  </conditionalFormatting>
  <conditionalFormatting sqref="K221">
    <cfRule type="cellIs" dxfId="18282" priority="36617" stopIfTrue="1" operator="equal">
      <formula>0</formula>
    </cfRule>
  </conditionalFormatting>
  <conditionalFormatting sqref="K221">
    <cfRule type="cellIs" dxfId="18281" priority="36616" stopIfTrue="1" operator="equal">
      <formula>0</formula>
    </cfRule>
  </conditionalFormatting>
  <conditionalFormatting sqref="K221">
    <cfRule type="cellIs" dxfId="18280" priority="36615" stopIfTrue="1" operator="equal">
      <formula>0</formula>
    </cfRule>
  </conditionalFormatting>
  <conditionalFormatting sqref="K221">
    <cfRule type="cellIs" dxfId="18279" priority="36614" stopIfTrue="1" operator="equal">
      <formula>0</formula>
    </cfRule>
  </conditionalFormatting>
  <conditionalFormatting sqref="K221">
    <cfRule type="cellIs" dxfId="18278" priority="36613" stopIfTrue="1" operator="equal">
      <formula>0</formula>
    </cfRule>
  </conditionalFormatting>
  <conditionalFormatting sqref="K221">
    <cfRule type="cellIs" dxfId="18277" priority="36612" stopIfTrue="1" operator="equal">
      <formula>0</formula>
    </cfRule>
  </conditionalFormatting>
  <conditionalFormatting sqref="K221">
    <cfRule type="cellIs" dxfId="18276" priority="36611" stopIfTrue="1" operator="equal">
      <formula>0</formula>
    </cfRule>
  </conditionalFormatting>
  <conditionalFormatting sqref="K221">
    <cfRule type="cellIs" dxfId="18275" priority="36610" stopIfTrue="1" operator="equal">
      <formula>0</formula>
    </cfRule>
  </conditionalFormatting>
  <conditionalFormatting sqref="K221">
    <cfRule type="cellIs" dxfId="18274" priority="36609" stopIfTrue="1" operator="equal">
      <formula>0</formula>
    </cfRule>
  </conditionalFormatting>
  <conditionalFormatting sqref="K221">
    <cfRule type="cellIs" dxfId="18273" priority="36608" stopIfTrue="1" operator="equal">
      <formula>0</formula>
    </cfRule>
  </conditionalFormatting>
  <conditionalFormatting sqref="K221">
    <cfRule type="cellIs" dxfId="18272" priority="36607" stopIfTrue="1" operator="equal">
      <formula>0</formula>
    </cfRule>
  </conditionalFormatting>
  <conditionalFormatting sqref="K221">
    <cfRule type="cellIs" dxfId="18271" priority="36606" stopIfTrue="1" operator="equal">
      <formula>0</formula>
    </cfRule>
  </conditionalFormatting>
  <conditionalFormatting sqref="K221">
    <cfRule type="cellIs" dxfId="18270" priority="36605" stopIfTrue="1" operator="equal">
      <formula>0</formula>
    </cfRule>
  </conditionalFormatting>
  <conditionalFormatting sqref="K221">
    <cfRule type="cellIs" dxfId="18269" priority="36604" stopIfTrue="1" operator="equal">
      <formula>0</formula>
    </cfRule>
  </conditionalFormatting>
  <conditionalFormatting sqref="K221">
    <cfRule type="cellIs" dxfId="18268" priority="36603" stopIfTrue="1" operator="equal">
      <formula>0</formula>
    </cfRule>
  </conditionalFormatting>
  <conditionalFormatting sqref="K221">
    <cfRule type="cellIs" dxfId="18267" priority="36602" stopIfTrue="1" operator="equal">
      <formula>0</formula>
    </cfRule>
  </conditionalFormatting>
  <conditionalFormatting sqref="K221">
    <cfRule type="cellIs" dxfId="18266" priority="36601" stopIfTrue="1" operator="equal">
      <formula>0</formula>
    </cfRule>
  </conditionalFormatting>
  <conditionalFormatting sqref="K221">
    <cfRule type="cellIs" dxfId="18265" priority="36600" stopIfTrue="1" operator="equal">
      <formula>0</formula>
    </cfRule>
  </conditionalFormatting>
  <conditionalFormatting sqref="K221">
    <cfRule type="cellIs" dxfId="18264" priority="36599" stopIfTrue="1" operator="equal">
      <formula>0</formula>
    </cfRule>
  </conditionalFormatting>
  <conditionalFormatting sqref="K221">
    <cfRule type="cellIs" dxfId="18263" priority="36598" stopIfTrue="1" operator="equal">
      <formula>0</formula>
    </cfRule>
  </conditionalFormatting>
  <conditionalFormatting sqref="K221">
    <cfRule type="cellIs" dxfId="18262" priority="36597" stopIfTrue="1" operator="equal">
      <formula>0</formula>
    </cfRule>
  </conditionalFormatting>
  <conditionalFormatting sqref="K221">
    <cfRule type="cellIs" dxfId="18261" priority="36596" stopIfTrue="1" operator="equal">
      <formula>0</formula>
    </cfRule>
  </conditionalFormatting>
  <conditionalFormatting sqref="K221">
    <cfRule type="cellIs" dxfId="18260" priority="36595" stopIfTrue="1" operator="equal">
      <formula>0</formula>
    </cfRule>
  </conditionalFormatting>
  <conditionalFormatting sqref="K221">
    <cfRule type="cellIs" dxfId="18259" priority="36594" stopIfTrue="1" operator="equal">
      <formula>0</formula>
    </cfRule>
  </conditionalFormatting>
  <conditionalFormatting sqref="K221">
    <cfRule type="cellIs" dxfId="18258" priority="36593" stopIfTrue="1" operator="equal">
      <formula>0</formula>
    </cfRule>
  </conditionalFormatting>
  <conditionalFormatting sqref="K221">
    <cfRule type="cellIs" dxfId="18257" priority="36592" stopIfTrue="1" operator="equal">
      <formula>0</formula>
    </cfRule>
  </conditionalFormatting>
  <conditionalFormatting sqref="K221">
    <cfRule type="cellIs" dxfId="18256" priority="36591" stopIfTrue="1" operator="equal">
      <formula>0</formula>
    </cfRule>
  </conditionalFormatting>
  <conditionalFormatting sqref="K221">
    <cfRule type="cellIs" dxfId="18255" priority="36590" stopIfTrue="1" operator="equal">
      <formula>0</formula>
    </cfRule>
  </conditionalFormatting>
  <conditionalFormatting sqref="K221">
    <cfRule type="cellIs" dxfId="18254" priority="36589" stopIfTrue="1" operator="equal">
      <formula>0</formula>
    </cfRule>
  </conditionalFormatting>
  <conditionalFormatting sqref="K221">
    <cfRule type="cellIs" dxfId="18253" priority="36588" stopIfTrue="1" operator="equal">
      <formula>0</formula>
    </cfRule>
  </conditionalFormatting>
  <conditionalFormatting sqref="K221">
    <cfRule type="cellIs" dxfId="18252" priority="36587" stopIfTrue="1" operator="equal">
      <formula>0</formula>
    </cfRule>
  </conditionalFormatting>
  <conditionalFormatting sqref="K221">
    <cfRule type="cellIs" dxfId="18251" priority="36586" stopIfTrue="1" operator="equal">
      <formula>0</formula>
    </cfRule>
  </conditionalFormatting>
  <conditionalFormatting sqref="K221">
    <cfRule type="cellIs" dxfId="18250" priority="36585" stopIfTrue="1" operator="equal">
      <formula>0</formula>
    </cfRule>
  </conditionalFormatting>
  <conditionalFormatting sqref="K221">
    <cfRule type="cellIs" dxfId="18249" priority="36584" stopIfTrue="1" operator="equal">
      <formula>0</formula>
    </cfRule>
  </conditionalFormatting>
  <conditionalFormatting sqref="K221">
    <cfRule type="cellIs" dxfId="18248" priority="36583" stopIfTrue="1" operator="equal">
      <formula>0</formula>
    </cfRule>
  </conditionalFormatting>
  <conditionalFormatting sqref="K221">
    <cfRule type="cellIs" dxfId="18247" priority="36582" stopIfTrue="1" operator="equal">
      <formula>0</formula>
    </cfRule>
  </conditionalFormatting>
  <conditionalFormatting sqref="K221">
    <cfRule type="cellIs" dxfId="18246" priority="36581" stopIfTrue="1" operator="equal">
      <formula>0</formula>
    </cfRule>
  </conditionalFormatting>
  <conditionalFormatting sqref="K221">
    <cfRule type="cellIs" dxfId="18245" priority="36580" stopIfTrue="1" operator="equal">
      <formula>0</formula>
    </cfRule>
  </conditionalFormatting>
  <conditionalFormatting sqref="K221">
    <cfRule type="cellIs" dxfId="18244" priority="36579" stopIfTrue="1" operator="equal">
      <formula>0</formula>
    </cfRule>
  </conditionalFormatting>
  <conditionalFormatting sqref="K221">
    <cfRule type="cellIs" dxfId="18243" priority="36578" stopIfTrue="1" operator="equal">
      <formula>0</formula>
    </cfRule>
  </conditionalFormatting>
  <conditionalFormatting sqref="K221">
    <cfRule type="cellIs" dxfId="18242" priority="36577" stopIfTrue="1" operator="equal">
      <formula>0</formula>
    </cfRule>
  </conditionalFormatting>
  <conditionalFormatting sqref="K221">
    <cfRule type="cellIs" dxfId="18241" priority="36576" stopIfTrue="1" operator="equal">
      <formula>0</formula>
    </cfRule>
  </conditionalFormatting>
  <conditionalFormatting sqref="K221">
    <cfRule type="cellIs" dxfId="18240" priority="36575" stopIfTrue="1" operator="equal">
      <formula>0</formula>
    </cfRule>
  </conditionalFormatting>
  <conditionalFormatting sqref="K221">
    <cfRule type="cellIs" dxfId="18239" priority="36574" stopIfTrue="1" operator="equal">
      <formula>0</formula>
    </cfRule>
  </conditionalFormatting>
  <conditionalFormatting sqref="K221">
    <cfRule type="cellIs" dxfId="18238" priority="36573" stopIfTrue="1" operator="equal">
      <formula>0</formula>
    </cfRule>
  </conditionalFormatting>
  <conditionalFormatting sqref="K221">
    <cfRule type="cellIs" dxfId="18237" priority="36572" stopIfTrue="1" operator="equal">
      <formula>0</formula>
    </cfRule>
  </conditionalFormatting>
  <conditionalFormatting sqref="K221">
    <cfRule type="cellIs" dxfId="18236" priority="36571" stopIfTrue="1" operator="equal">
      <formula>0</formula>
    </cfRule>
  </conditionalFormatting>
  <conditionalFormatting sqref="K221">
    <cfRule type="cellIs" dxfId="18235" priority="36570" stopIfTrue="1" operator="equal">
      <formula>0</formula>
    </cfRule>
  </conditionalFormatting>
  <conditionalFormatting sqref="K221">
    <cfRule type="cellIs" dxfId="18234" priority="36569" stopIfTrue="1" operator="equal">
      <formula>0</formula>
    </cfRule>
  </conditionalFormatting>
  <conditionalFormatting sqref="K221">
    <cfRule type="cellIs" dxfId="18233" priority="36568" stopIfTrue="1" operator="equal">
      <formula>0</formula>
    </cfRule>
  </conditionalFormatting>
  <conditionalFormatting sqref="K221">
    <cfRule type="cellIs" dxfId="18232" priority="36567" stopIfTrue="1" operator="equal">
      <formula>0</formula>
    </cfRule>
  </conditionalFormatting>
  <conditionalFormatting sqref="K221">
    <cfRule type="cellIs" dxfId="18231" priority="36566" stopIfTrue="1" operator="equal">
      <formula>0</formula>
    </cfRule>
  </conditionalFormatting>
  <conditionalFormatting sqref="K221">
    <cfRule type="cellIs" dxfId="18230" priority="36565" stopIfTrue="1" operator="equal">
      <formula>0</formula>
    </cfRule>
  </conditionalFormatting>
  <conditionalFormatting sqref="K221">
    <cfRule type="cellIs" dxfId="18229" priority="36564" stopIfTrue="1" operator="equal">
      <formula>0</formula>
    </cfRule>
  </conditionalFormatting>
  <conditionalFormatting sqref="K221">
    <cfRule type="cellIs" dxfId="18228" priority="36563" stopIfTrue="1" operator="equal">
      <formula>0</formula>
    </cfRule>
  </conditionalFormatting>
  <conditionalFormatting sqref="K221">
    <cfRule type="cellIs" dxfId="18227" priority="36562" stopIfTrue="1" operator="equal">
      <formula>0</formula>
    </cfRule>
  </conditionalFormatting>
  <conditionalFormatting sqref="K221">
    <cfRule type="cellIs" dxfId="18226" priority="36561" stopIfTrue="1" operator="equal">
      <formula>0</formula>
    </cfRule>
  </conditionalFormatting>
  <conditionalFormatting sqref="K221">
    <cfRule type="cellIs" dxfId="18225" priority="36560" stopIfTrue="1" operator="equal">
      <formula>0</formula>
    </cfRule>
  </conditionalFormatting>
  <conditionalFormatting sqref="K221">
    <cfRule type="cellIs" dxfId="18224" priority="36559" stopIfTrue="1" operator="equal">
      <formula>0</formula>
    </cfRule>
  </conditionalFormatting>
  <conditionalFormatting sqref="K221">
    <cfRule type="cellIs" dxfId="18223" priority="36558" stopIfTrue="1" operator="equal">
      <formula>0</formula>
    </cfRule>
  </conditionalFormatting>
  <conditionalFormatting sqref="K221">
    <cfRule type="cellIs" dxfId="18222" priority="36557" stopIfTrue="1" operator="equal">
      <formula>0</formula>
    </cfRule>
  </conditionalFormatting>
  <conditionalFormatting sqref="K221">
    <cfRule type="cellIs" dxfId="18221" priority="36556" stopIfTrue="1" operator="equal">
      <formula>0</formula>
    </cfRule>
  </conditionalFormatting>
  <conditionalFormatting sqref="K221">
    <cfRule type="cellIs" dxfId="18220" priority="36555" stopIfTrue="1" operator="equal">
      <formula>0</formula>
    </cfRule>
  </conditionalFormatting>
  <conditionalFormatting sqref="K221">
    <cfRule type="cellIs" dxfId="18219" priority="36554" stopIfTrue="1" operator="equal">
      <formula>0</formula>
    </cfRule>
  </conditionalFormatting>
  <conditionalFormatting sqref="K221">
    <cfRule type="cellIs" dxfId="18218" priority="36553" stopIfTrue="1" operator="equal">
      <formula>0</formula>
    </cfRule>
  </conditionalFormatting>
  <conditionalFormatting sqref="K221">
    <cfRule type="cellIs" dxfId="18217" priority="36552" stopIfTrue="1" operator="equal">
      <formula>0</formula>
    </cfRule>
  </conditionalFormatting>
  <conditionalFormatting sqref="K221">
    <cfRule type="cellIs" dxfId="18216" priority="36551" stopIfTrue="1" operator="equal">
      <formula>0</formula>
    </cfRule>
  </conditionalFormatting>
  <conditionalFormatting sqref="K221">
    <cfRule type="cellIs" dxfId="18215" priority="36550" stopIfTrue="1" operator="equal">
      <formula>0</formula>
    </cfRule>
  </conditionalFormatting>
  <conditionalFormatting sqref="K221">
    <cfRule type="cellIs" dxfId="18214" priority="36549" stopIfTrue="1" operator="equal">
      <formula>0</formula>
    </cfRule>
  </conditionalFormatting>
  <conditionalFormatting sqref="K221">
    <cfRule type="cellIs" dxfId="18213" priority="36548" stopIfTrue="1" operator="equal">
      <formula>0</formula>
    </cfRule>
  </conditionalFormatting>
  <conditionalFormatting sqref="K221">
    <cfRule type="cellIs" dxfId="18212" priority="36547" stopIfTrue="1" operator="equal">
      <formula>0</formula>
    </cfRule>
  </conditionalFormatting>
  <conditionalFormatting sqref="K221">
    <cfRule type="cellIs" dxfId="18211" priority="36546" stopIfTrue="1" operator="equal">
      <formula>0</formula>
    </cfRule>
  </conditionalFormatting>
  <conditionalFormatting sqref="K221">
    <cfRule type="cellIs" dxfId="18210" priority="36545" stopIfTrue="1" operator="equal">
      <formula>0</formula>
    </cfRule>
  </conditionalFormatting>
  <conditionalFormatting sqref="K221">
    <cfRule type="cellIs" dxfId="18209" priority="36544" stopIfTrue="1" operator="equal">
      <formula>0</formula>
    </cfRule>
  </conditionalFormatting>
  <conditionalFormatting sqref="K221">
    <cfRule type="cellIs" dxfId="18208" priority="36543" stopIfTrue="1" operator="equal">
      <formula>0</formula>
    </cfRule>
  </conditionalFormatting>
  <conditionalFormatting sqref="K221">
    <cfRule type="cellIs" dxfId="18207" priority="36542" stopIfTrue="1" operator="equal">
      <formula>0</formula>
    </cfRule>
  </conditionalFormatting>
  <conditionalFormatting sqref="K221">
    <cfRule type="cellIs" dxfId="18206" priority="36541" stopIfTrue="1" operator="equal">
      <formula>0</formula>
    </cfRule>
  </conditionalFormatting>
  <conditionalFormatting sqref="K221">
    <cfRule type="cellIs" dxfId="18205" priority="36540" stopIfTrue="1" operator="equal">
      <formula>0</formula>
    </cfRule>
  </conditionalFormatting>
  <conditionalFormatting sqref="K221">
    <cfRule type="cellIs" dxfId="18204" priority="36539" stopIfTrue="1" operator="equal">
      <formula>0</formula>
    </cfRule>
  </conditionalFormatting>
  <conditionalFormatting sqref="K221">
    <cfRule type="cellIs" dxfId="18203" priority="36538" stopIfTrue="1" operator="equal">
      <formula>0</formula>
    </cfRule>
  </conditionalFormatting>
  <conditionalFormatting sqref="K221">
    <cfRule type="cellIs" dxfId="18202" priority="36537" stopIfTrue="1" operator="equal">
      <formula>0</formula>
    </cfRule>
  </conditionalFormatting>
  <conditionalFormatting sqref="K221">
    <cfRule type="cellIs" dxfId="18201" priority="36884" stopIfTrue="1" operator="equal">
      <formula>0</formula>
    </cfRule>
  </conditionalFormatting>
  <conditionalFormatting sqref="K221">
    <cfRule type="cellIs" dxfId="18200" priority="36883" stopIfTrue="1" operator="equal">
      <formula>0</formula>
    </cfRule>
  </conditionalFormatting>
  <conditionalFormatting sqref="K221">
    <cfRule type="cellIs" dxfId="18199" priority="36882" stopIfTrue="1" operator="equal">
      <formula>0</formula>
    </cfRule>
  </conditionalFormatting>
  <conditionalFormatting sqref="K221">
    <cfRule type="cellIs" dxfId="18198" priority="36881" stopIfTrue="1" operator="equal">
      <formula>0</formula>
    </cfRule>
  </conditionalFormatting>
  <conditionalFormatting sqref="K221">
    <cfRule type="cellIs" dxfId="18197" priority="36880" stopIfTrue="1" operator="equal">
      <formula>0</formula>
    </cfRule>
  </conditionalFormatting>
  <conditionalFormatting sqref="K221">
    <cfRule type="cellIs" dxfId="18196" priority="36879" stopIfTrue="1" operator="equal">
      <formula>0</formula>
    </cfRule>
  </conditionalFormatting>
  <conditionalFormatting sqref="K221">
    <cfRule type="cellIs" dxfId="18195" priority="36878" stopIfTrue="1" operator="equal">
      <formula>0</formula>
    </cfRule>
  </conditionalFormatting>
  <conditionalFormatting sqref="K221">
    <cfRule type="cellIs" dxfId="18194" priority="36877" stopIfTrue="1" operator="equal">
      <formula>0</formula>
    </cfRule>
  </conditionalFormatting>
  <conditionalFormatting sqref="K221">
    <cfRule type="cellIs" dxfId="18193" priority="36876" stopIfTrue="1" operator="equal">
      <formula>0</formula>
    </cfRule>
  </conditionalFormatting>
  <conditionalFormatting sqref="K221">
    <cfRule type="cellIs" dxfId="18192" priority="36875" stopIfTrue="1" operator="equal">
      <formula>0</formula>
    </cfRule>
  </conditionalFormatting>
  <conditionalFormatting sqref="K221">
    <cfRule type="cellIs" dxfId="18191" priority="36874" stopIfTrue="1" operator="equal">
      <formula>0</formula>
    </cfRule>
  </conditionalFormatting>
  <conditionalFormatting sqref="K221">
    <cfRule type="cellIs" dxfId="18190" priority="36873" stopIfTrue="1" operator="equal">
      <formula>0</formula>
    </cfRule>
  </conditionalFormatting>
  <conditionalFormatting sqref="K221">
    <cfRule type="cellIs" dxfId="18189" priority="36872" stopIfTrue="1" operator="equal">
      <formula>0</formula>
    </cfRule>
  </conditionalFormatting>
  <conditionalFormatting sqref="K221">
    <cfRule type="cellIs" dxfId="18188" priority="36871" stopIfTrue="1" operator="equal">
      <formula>0</formula>
    </cfRule>
  </conditionalFormatting>
  <conditionalFormatting sqref="K221">
    <cfRule type="cellIs" dxfId="18187" priority="36870" stopIfTrue="1" operator="equal">
      <formula>0</formula>
    </cfRule>
  </conditionalFormatting>
  <conditionalFormatting sqref="K221">
    <cfRule type="cellIs" dxfId="18186" priority="36869" stopIfTrue="1" operator="equal">
      <formula>0</formula>
    </cfRule>
  </conditionalFormatting>
  <conditionalFormatting sqref="K221">
    <cfRule type="cellIs" dxfId="18185" priority="36868" stopIfTrue="1" operator="equal">
      <formula>0</formula>
    </cfRule>
  </conditionalFormatting>
  <conditionalFormatting sqref="K221">
    <cfRule type="cellIs" dxfId="18184" priority="36867" stopIfTrue="1" operator="equal">
      <formula>0</formula>
    </cfRule>
  </conditionalFormatting>
  <conditionalFormatting sqref="K221">
    <cfRule type="cellIs" dxfId="18183" priority="36866" stopIfTrue="1" operator="equal">
      <formula>0</formula>
    </cfRule>
  </conditionalFormatting>
  <conditionalFormatting sqref="K221">
    <cfRule type="cellIs" dxfId="18182" priority="36865" stopIfTrue="1" operator="equal">
      <formula>0</formula>
    </cfRule>
  </conditionalFormatting>
  <conditionalFormatting sqref="K221">
    <cfRule type="cellIs" dxfId="18181" priority="36864" stopIfTrue="1" operator="equal">
      <formula>0</formula>
    </cfRule>
  </conditionalFormatting>
  <conditionalFormatting sqref="K221">
    <cfRule type="cellIs" dxfId="18180" priority="36863" stopIfTrue="1" operator="equal">
      <formula>0</formula>
    </cfRule>
  </conditionalFormatting>
  <conditionalFormatting sqref="K221">
    <cfRule type="cellIs" dxfId="18179" priority="36862" stopIfTrue="1" operator="equal">
      <formula>0</formula>
    </cfRule>
  </conditionalFormatting>
  <conditionalFormatting sqref="K221">
    <cfRule type="cellIs" dxfId="18178" priority="36861" stopIfTrue="1" operator="equal">
      <formula>0</formula>
    </cfRule>
  </conditionalFormatting>
  <conditionalFormatting sqref="K221">
    <cfRule type="cellIs" dxfId="18177" priority="36860" stopIfTrue="1" operator="equal">
      <formula>0</formula>
    </cfRule>
  </conditionalFormatting>
  <conditionalFormatting sqref="K221">
    <cfRule type="cellIs" dxfId="18176" priority="36859" stopIfTrue="1" operator="equal">
      <formula>0</formula>
    </cfRule>
  </conditionalFormatting>
  <conditionalFormatting sqref="K221">
    <cfRule type="cellIs" dxfId="18175" priority="36858" stopIfTrue="1" operator="equal">
      <formula>0</formula>
    </cfRule>
  </conditionalFormatting>
  <conditionalFormatting sqref="K221">
    <cfRule type="cellIs" dxfId="18174" priority="36857" stopIfTrue="1" operator="equal">
      <formula>0</formula>
    </cfRule>
  </conditionalFormatting>
  <conditionalFormatting sqref="K221">
    <cfRule type="cellIs" dxfId="18173" priority="36856" stopIfTrue="1" operator="equal">
      <formula>0</formula>
    </cfRule>
  </conditionalFormatting>
  <conditionalFormatting sqref="K221">
    <cfRule type="cellIs" dxfId="18172" priority="36855" stopIfTrue="1" operator="equal">
      <formula>0</formula>
    </cfRule>
  </conditionalFormatting>
  <conditionalFormatting sqref="K221">
    <cfRule type="cellIs" dxfId="18171" priority="36854" stopIfTrue="1" operator="equal">
      <formula>0</formula>
    </cfRule>
  </conditionalFormatting>
  <conditionalFormatting sqref="K221">
    <cfRule type="cellIs" dxfId="18170" priority="36853" stopIfTrue="1" operator="equal">
      <formula>0</formula>
    </cfRule>
  </conditionalFormatting>
  <conditionalFormatting sqref="K221">
    <cfRule type="cellIs" dxfId="18169" priority="36852" stopIfTrue="1" operator="equal">
      <formula>0</formula>
    </cfRule>
  </conditionalFormatting>
  <conditionalFormatting sqref="K221">
    <cfRule type="cellIs" dxfId="18168" priority="36851" stopIfTrue="1" operator="equal">
      <formula>0</formula>
    </cfRule>
  </conditionalFormatting>
  <conditionalFormatting sqref="K221">
    <cfRule type="cellIs" dxfId="18167" priority="36850" stopIfTrue="1" operator="equal">
      <formula>0</formula>
    </cfRule>
  </conditionalFormatting>
  <conditionalFormatting sqref="K221">
    <cfRule type="cellIs" dxfId="18166" priority="36849" stopIfTrue="1" operator="equal">
      <formula>0</formula>
    </cfRule>
  </conditionalFormatting>
  <conditionalFormatting sqref="K221">
    <cfRule type="cellIs" dxfId="18165" priority="36848" stopIfTrue="1" operator="equal">
      <formula>0</formula>
    </cfRule>
  </conditionalFormatting>
  <conditionalFormatting sqref="K221">
    <cfRule type="cellIs" dxfId="18164" priority="36847" stopIfTrue="1" operator="equal">
      <formula>0</formula>
    </cfRule>
  </conditionalFormatting>
  <conditionalFormatting sqref="K221">
    <cfRule type="cellIs" dxfId="18163" priority="36846" stopIfTrue="1" operator="equal">
      <formula>0</formula>
    </cfRule>
  </conditionalFormatting>
  <conditionalFormatting sqref="K221">
    <cfRule type="cellIs" dxfId="18162" priority="36845" stopIfTrue="1" operator="equal">
      <formula>0</formula>
    </cfRule>
  </conditionalFormatting>
  <conditionalFormatting sqref="K221">
    <cfRule type="cellIs" dxfId="18161" priority="36844" stopIfTrue="1" operator="equal">
      <formula>0</formula>
    </cfRule>
  </conditionalFormatting>
  <conditionalFormatting sqref="K221">
    <cfRule type="cellIs" dxfId="18160" priority="36843" stopIfTrue="1" operator="equal">
      <formula>0</formula>
    </cfRule>
  </conditionalFormatting>
  <conditionalFormatting sqref="K221">
    <cfRule type="cellIs" dxfId="18159" priority="36842" stopIfTrue="1" operator="equal">
      <formula>0</formula>
    </cfRule>
  </conditionalFormatting>
  <conditionalFormatting sqref="K221">
    <cfRule type="cellIs" dxfId="18158" priority="36841" stopIfTrue="1" operator="equal">
      <formula>0</formula>
    </cfRule>
  </conditionalFormatting>
  <conditionalFormatting sqref="K221">
    <cfRule type="cellIs" dxfId="18157" priority="36840" stopIfTrue="1" operator="equal">
      <formula>0</formula>
    </cfRule>
  </conditionalFormatting>
  <conditionalFormatting sqref="K221">
    <cfRule type="cellIs" dxfId="18156" priority="36839" stopIfTrue="1" operator="equal">
      <formula>0</formula>
    </cfRule>
  </conditionalFormatting>
  <conditionalFormatting sqref="K221">
    <cfRule type="cellIs" dxfId="18155" priority="36838" stopIfTrue="1" operator="equal">
      <formula>0</formula>
    </cfRule>
  </conditionalFormatting>
  <conditionalFormatting sqref="K221">
    <cfRule type="cellIs" dxfId="18154" priority="36837" stopIfTrue="1" operator="equal">
      <formula>0</formula>
    </cfRule>
  </conditionalFormatting>
  <conditionalFormatting sqref="K221">
    <cfRule type="cellIs" dxfId="18153" priority="36836" stopIfTrue="1" operator="equal">
      <formula>0</formula>
    </cfRule>
  </conditionalFormatting>
  <conditionalFormatting sqref="K221">
    <cfRule type="cellIs" dxfId="18152" priority="36835" stopIfTrue="1" operator="equal">
      <formula>0</formula>
    </cfRule>
  </conditionalFormatting>
  <conditionalFormatting sqref="K221">
    <cfRule type="cellIs" dxfId="18151" priority="36834" stopIfTrue="1" operator="equal">
      <formula>0</formula>
    </cfRule>
  </conditionalFormatting>
  <conditionalFormatting sqref="K221">
    <cfRule type="cellIs" dxfId="18150" priority="36833" stopIfTrue="1" operator="equal">
      <formula>0</formula>
    </cfRule>
  </conditionalFormatting>
  <conditionalFormatting sqref="K221">
    <cfRule type="cellIs" dxfId="18149" priority="36832" stopIfTrue="1" operator="equal">
      <formula>0</formula>
    </cfRule>
  </conditionalFormatting>
  <conditionalFormatting sqref="K221">
    <cfRule type="cellIs" dxfId="18148" priority="36831" stopIfTrue="1" operator="equal">
      <formula>0</formula>
    </cfRule>
  </conditionalFormatting>
  <conditionalFormatting sqref="K221">
    <cfRule type="cellIs" dxfId="18147" priority="36830" stopIfTrue="1" operator="equal">
      <formula>0</formula>
    </cfRule>
  </conditionalFormatting>
  <conditionalFormatting sqref="K221">
    <cfRule type="cellIs" dxfId="18146" priority="36829" stopIfTrue="1" operator="equal">
      <formula>0</formula>
    </cfRule>
  </conditionalFormatting>
  <conditionalFormatting sqref="K221">
    <cfRule type="cellIs" dxfId="18145" priority="36828" stopIfTrue="1" operator="equal">
      <formula>0</formula>
    </cfRule>
  </conditionalFormatting>
  <conditionalFormatting sqref="K221">
    <cfRule type="cellIs" dxfId="18144" priority="36827" stopIfTrue="1" operator="equal">
      <formula>0</formula>
    </cfRule>
  </conditionalFormatting>
  <conditionalFormatting sqref="K221">
    <cfRule type="cellIs" dxfId="18143" priority="36826" stopIfTrue="1" operator="equal">
      <formula>0</formula>
    </cfRule>
  </conditionalFormatting>
  <conditionalFormatting sqref="K221">
    <cfRule type="cellIs" dxfId="18142" priority="36825" stopIfTrue="1" operator="equal">
      <formula>0</formula>
    </cfRule>
  </conditionalFormatting>
  <conditionalFormatting sqref="K221">
    <cfRule type="cellIs" dxfId="18141" priority="36824" stopIfTrue="1" operator="equal">
      <formula>0</formula>
    </cfRule>
  </conditionalFormatting>
  <conditionalFormatting sqref="K221">
    <cfRule type="cellIs" dxfId="18140" priority="36823" stopIfTrue="1" operator="equal">
      <formula>0</formula>
    </cfRule>
  </conditionalFormatting>
  <conditionalFormatting sqref="K221">
    <cfRule type="cellIs" dxfId="18139" priority="36822" stopIfTrue="1" operator="equal">
      <formula>0</formula>
    </cfRule>
  </conditionalFormatting>
  <conditionalFormatting sqref="K221">
    <cfRule type="cellIs" dxfId="18138" priority="36821" stopIfTrue="1" operator="equal">
      <formula>0</formula>
    </cfRule>
  </conditionalFormatting>
  <conditionalFormatting sqref="K221">
    <cfRule type="cellIs" dxfId="18137" priority="36820" stopIfTrue="1" operator="equal">
      <formula>0</formula>
    </cfRule>
  </conditionalFormatting>
  <conditionalFormatting sqref="K221">
    <cfRule type="cellIs" dxfId="18136" priority="36819" stopIfTrue="1" operator="equal">
      <formula>0</formula>
    </cfRule>
  </conditionalFormatting>
  <conditionalFormatting sqref="K221">
    <cfRule type="cellIs" dxfId="18135" priority="36818" stopIfTrue="1" operator="equal">
      <formula>0</formula>
    </cfRule>
  </conditionalFormatting>
  <conditionalFormatting sqref="K221">
    <cfRule type="cellIs" dxfId="18134" priority="36817" stopIfTrue="1" operator="equal">
      <formula>0</formula>
    </cfRule>
  </conditionalFormatting>
  <conditionalFormatting sqref="K221">
    <cfRule type="cellIs" dxfId="18133" priority="36816" stopIfTrue="1" operator="equal">
      <formula>0</formula>
    </cfRule>
  </conditionalFormatting>
  <conditionalFormatting sqref="K221">
    <cfRule type="cellIs" dxfId="18132" priority="36815" stopIfTrue="1" operator="equal">
      <formula>0</formula>
    </cfRule>
  </conditionalFormatting>
  <conditionalFormatting sqref="K221">
    <cfRule type="cellIs" dxfId="18131" priority="36814" stopIfTrue="1" operator="equal">
      <formula>0</formula>
    </cfRule>
  </conditionalFormatting>
  <conditionalFormatting sqref="K221">
    <cfRule type="cellIs" dxfId="18130" priority="36813" stopIfTrue="1" operator="equal">
      <formula>0</formula>
    </cfRule>
  </conditionalFormatting>
  <conditionalFormatting sqref="K221">
    <cfRule type="cellIs" dxfId="18129" priority="36812" stopIfTrue="1" operator="equal">
      <formula>0</formula>
    </cfRule>
  </conditionalFormatting>
  <conditionalFormatting sqref="K221">
    <cfRule type="cellIs" dxfId="18128" priority="36811" stopIfTrue="1" operator="equal">
      <formula>0</formula>
    </cfRule>
  </conditionalFormatting>
  <conditionalFormatting sqref="K221">
    <cfRule type="cellIs" dxfId="18127" priority="36810" stopIfTrue="1" operator="equal">
      <formula>0</formula>
    </cfRule>
  </conditionalFormatting>
  <conditionalFormatting sqref="K221">
    <cfRule type="cellIs" dxfId="18126" priority="36809" stopIfTrue="1" operator="equal">
      <formula>0</formula>
    </cfRule>
  </conditionalFormatting>
  <conditionalFormatting sqref="K221">
    <cfRule type="cellIs" dxfId="18125" priority="36808" stopIfTrue="1" operator="equal">
      <formula>0</formula>
    </cfRule>
  </conditionalFormatting>
  <conditionalFormatting sqref="K221">
    <cfRule type="cellIs" dxfId="18124" priority="36807" stopIfTrue="1" operator="equal">
      <formula>0</formula>
    </cfRule>
  </conditionalFormatting>
  <conditionalFormatting sqref="K221">
    <cfRule type="cellIs" dxfId="18123" priority="36806" stopIfTrue="1" operator="equal">
      <formula>0</formula>
    </cfRule>
  </conditionalFormatting>
  <conditionalFormatting sqref="K221">
    <cfRule type="cellIs" dxfId="18122" priority="36805" stopIfTrue="1" operator="equal">
      <formula>0</formula>
    </cfRule>
  </conditionalFormatting>
  <conditionalFormatting sqref="K221">
    <cfRule type="cellIs" dxfId="18121" priority="36804" stopIfTrue="1" operator="equal">
      <formula>0</formula>
    </cfRule>
  </conditionalFormatting>
  <conditionalFormatting sqref="G225">
    <cfRule type="cellIs" dxfId="18120" priority="35627" stopIfTrue="1" operator="equal">
      <formula>0</formula>
    </cfRule>
  </conditionalFormatting>
  <conditionalFormatting sqref="G81">
    <cfRule type="cellIs" dxfId="18119" priority="35626" stopIfTrue="1" operator="equal">
      <formula>0</formula>
    </cfRule>
  </conditionalFormatting>
  <conditionalFormatting sqref="G74">
    <cfRule type="cellIs" dxfId="18118" priority="35625" stopIfTrue="1" operator="equal">
      <formula>0</formula>
    </cfRule>
  </conditionalFormatting>
  <conditionalFormatting sqref="G76">
    <cfRule type="cellIs" dxfId="18117" priority="35624" stopIfTrue="1" operator="equal">
      <formula>0</formula>
    </cfRule>
  </conditionalFormatting>
  <conditionalFormatting sqref="G80">
    <cfRule type="cellIs" dxfId="18116" priority="35623" stopIfTrue="1" operator="equal">
      <formula>0</formula>
    </cfRule>
  </conditionalFormatting>
  <conditionalFormatting sqref="G77">
    <cfRule type="cellIs" dxfId="18115" priority="35622" stopIfTrue="1" operator="equal">
      <formula>0</formula>
    </cfRule>
  </conditionalFormatting>
  <conditionalFormatting sqref="G75">
    <cfRule type="cellIs" dxfId="18114" priority="35621" stopIfTrue="1" operator="equal">
      <formula>0</formula>
    </cfRule>
  </conditionalFormatting>
  <conditionalFormatting sqref="G79">
    <cfRule type="cellIs" dxfId="18113" priority="35620" stopIfTrue="1" operator="equal">
      <formula>0</formula>
    </cfRule>
  </conditionalFormatting>
  <conditionalFormatting sqref="G78">
    <cfRule type="cellIs" dxfId="18112" priority="35619" stopIfTrue="1" operator="equal">
      <formula>0</formula>
    </cfRule>
  </conditionalFormatting>
  <conditionalFormatting sqref="J102">
    <cfRule type="cellIs" dxfId="18111" priority="35615" stopIfTrue="1" operator="equal">
      <formula>0</formula>
    </cfRule>
  </conditionalFormatting>
  <conditionalFormatting sqref="J97:J98">
    <cfRule type="cellIs" dxfId="18110" priority="35614" stopIfTrue="1" operator="equal">
      <formula>0</formula>
    </cfRule>
  </conditionalFormatting>
  <conditionalFormatting sqref="J99:J100">
    <cfRule type="cellIs" dxfId="18109" priority="35613" stopIfTrue="1" operator="equal">
      <formula>0</formula>
    </cfRule>
  </conditionalFormatting>
  <conditionalFormatting sqref="J101">
    <cfRule type="cellIs" dxfId="18108" priority="35612" stopIfTrue="1" operator="equal">
      <formula>0</formula>
    </cfRule>
  </conditionalFormatting>
  <conditionalFormatting sqref="J104">
    <cfRule type="cellIs" dxfId="18107" priority="35611" stopIfTrue="1" operator="equal">
      <formula>0</formula>
    </cfRule>
  </conditionalFormatting>
  <conditionalFormatting sqref="J103">
    <cfRule type="cellIs" dxfId="18106" priority="35610" stopIfTrue="1" operator="equal">
      <formula>0</formula>
    </cfRule>
  </conditionalFormatting>
  <conditionalFormatting sqref="J106 J108">
    <cfRule type="cellIs" dxfId="18105" priority="35609" stopIfTrue="1" operator="equal">
      <formula>0</formula>
    </cfRule>
  </conditionalFormatting>
  <conditionalFormatting sqref="J105">
    <cfRule type="cellIs" dxfId="18104" priority="35608" stopIfTrue="1" operator="equal">
      <formula>0</formula>
    </cfRule>
  </conditionalFormatting>
  <conditionalFormatting sqref="J107">
    <cfRule type="cellIs" dxfId="18103" priority="35607" stopIfTrue="1" operator="equal">
      <formula>0</formula>
    </cfRule>
  </conditionalFormatting>
  <conditionalFormatting sqref="K99:K100">
    <cfRule type="cellIs" dxfId="18102" priority="35606" stopIfTrue="1" operator="equal">
      <formula>0</formula>
    </cfRule>
  </conditionalFormatting>
  <conditionalFormatting sqref="K103">
    <cfRule type="cellIs" dxfId="18101" priority="35605" stopIfTrue="1" operator="equal">
      <formula>0</formula>
    </cfRule>
  </conditionalFormatting>
  <conditionalFormatting sqref="K97:K98">
    <cfRule type="cellIs" dxfId="18100" priority="35604" stopIfTrue="1" operator="equal">
      <formula>0</formula>
    </cfRule>
  </conditionalFormatting>
  <conditionalFormatting sqref="K101:K102">
    <cfRule type="cellIs" dxfId="18099" priority="35603" stopIfTrue="1" operator="equal">
      <formula>0</formula>
    </cfRule>
  </conditionalFormatting>
  <conditionalFormatting sqref="K104">
    <cfRule type="cellIs" dxfId="18098" priority="35602" stopIfTrue="1" operator="equal">
      <formula>0</formula>
    </cfRule>
  </conditionalFormatting>
  <conditionalFormatting sqref="K108">
    <cfRule type="cellIs" dxfId="18097" priority="35601" stopIfTrue="1" operator="equal">
      <formula>0</formula>
    </cfRule>
  </conditionalFormatting>
  <conditionalFormatting sqref="K106">
    <cfRule type="cellIs" dxfId="18096" priority="35600" stopIfTrue="1" operator="equal">
      <formula>0</formula>
    </cfRule>
  </conditionalFormatting>
  <conditionalFormatting sqref="K105">
    <cfRule type="cellIs" dxfId="18095" priority="35599" stopIfTrue="1" operator="equal">
      <formula>0</formula>
    </cfRule>
  </conditionalFormatting>
  <conditionalFormatting sqref="K107">
    <cfRule type="cellIs" dxfId="18094" priority="35598" stopIfTrue="1" operator="equal">
      <formula>0</formula>
    </cfRule>
  </conditionalFormatting>
  <conditionalFormatting sqref="E218">
    <cfRule type="cellIs" dxfId="18093" priority="35597" stopIfTrue="1" operator="equal">
      <formula>0</formula>
    </cfRule>
  </conditionalFormatting>
  <conditionalFormatting sqref="E218">
    <cfRule type="cellIs" dxfId="18092" priority="35596" stopIfTrue="1" operator="equal">
      <formula>0</formula>
    </cfRule>
  </conditionalFormatting>
  <conditionalFormatting sqref="E218">
    <cfRule type="cellIs" dxfId="18091" priority="35595" stopIfTrue="1" operator="equal">
      <formula>0</formula>
    </cfRule>
  </conditionalFormatting>
  <conditionalFormatting sqref="E218">
    <cfRule type="cellIs" dxfId="18090" priority="35594" stopIfTrue="1" operator="equal">
      <formula>0</formula>
    </cfRule>
  </conditionalFormatting>
  <conditionalFormatting sqref="E218">
    <cfRule type="cellIs" dxfId="18089" priority="35593" stopIfTrue="1" operator="equal">
      <formula>0</formula>
    </cfRule>
  </conditionalFormatting>
  <conditionalFormatting sqref="E218">
    <cfRule type="cellIs" dxfId="18088" priority="35592" stopIfTrue="1" operator="equal">
      <formula>0</formula>
    </cfRule>
  </conditionalFormatting>
  <conditionalFormatting sqref="E218">
    <cfRule type="cellIs" dxfId="18087" priority="35591" stopIfTrue="1" operator="equal">
      <formula>0</formula>
    </cfRule>
  </conditionalFormatting>
  <conditionalFormatting sqref="E218">
    <cfRule type="cellIs" dxfId="18086" priority="35590" stopIfTrue="1" operator="equal">
      <formula>0</formula>
    </cfRule>
  </conditionalFormatting>
  <conditionalFormatting sqref="E218">
    <cfRule type="cellIs" dxfId="18085" priority="35589" stopIfTrue="1" operator="equal">
      <formula>0</formula>
    </cfRule>
  </conditionalFormatting>
  <conditionalFormatting sqref="E218">
    <cfRule type="cellIs" dxfId="18084" priority="35588" stopIfTrue="1" operator="equal">
      <formula>0</formula>
    </cfRule>
  </conditionalFormatting>
  <conditionalFormatting sqref="E218">
    <cfRule type="cellIs" dxfId="18083" priority="35587" stopIfTrue="1" operator="equal">
      <formula>0</formula>
    </cfRule>
  </conditionalFormatting>
  <conditionalFormatting sqref="E218">
    <cfRule type="cellIs" dxfId="18082" priority="35586" stopIfTrue="1" operator="equal">
      <formula>0</formula>
    </cfRule>
  </conditionalFormatting>
  <conditionalFormatting sqref="E218">
    <cfRule type="cellIs" dxfId="18081" priority="35585" stopIfTrue="1" operator="equal">
      <formula>0</formula>
    </cfRule>
  </conditionalFormatting>
  <conditionalFormatting sqref="E218">
    <cfRule type="cellIs" dxfId="18080" priority="35584" stopIfTrue="1" operator="equal">
      <formula>0</formula>
    </cfRule>
  </conditionalFormatting>
  <conditionalFormatting sqref="E218">
    <cfRule type="cellIs" dxfId="18079" priority="35583" stopIfTrue="1" operator="equal">
      <formula>0</formula>
    </cfRule>
  </conditionalFormatting>
  <conditionalFormatting sqref="E218">
    <cfRule type="cellIs" dxfId="18078" priority="35582" stopIfTrue="1" operator="equal">
      <formula>0</formula>
    </cfRule>
  </conditionalFormatting>
  <conditionalFormatting sqref="E218">
    <cfRule type="cellIs" dxfId="18077" priority="35581" stopIfTrue="1" operator="equal">
      <formula>0</formula>
    </cfRule>
  </conditionalFormatting>
  <conditionalFormatting sqref="E218">
    <cfRule type="cellIs" dxfId="18076" priority="35580" stopIfTrue="1" operator="equal">
      <formula>0</formula>
    </cfRule>
  </conditionalFormatting>
  <conditionalFormatting sqref="E218">
    <cfRule type="cellIs" dxfId="18075" priority="35579" stopIfTrue="1" operator="equal">
      <formula>0</formula>
    </cfRule>
  </conditionalFormatting>
  <conditionalFormatting sqref="E218">
    <cfRule type="cellIs" dxfId="18074" priority="35578" stopIfTrue="1" operator="equal">
      <formula>0</formula>
    </cfRule>
  </conditionalFormatting>
  <conditionalFormatting sqref="E218">
    <cfRule type="cellIs" dxfId="18073" priority="35577" stopIfTrue="1" operator="equal">
      <formula>0</formula>
    </cfRule>
  </conditionalFormatting>
  <conditionalFormatting sqref="E218">
    <cfRule type="cellIs" dxfId="18072" priority="35576" stopIfTrue="1" operator="equal">
      <formula>0</formula>
    </cfRule>
  </conditionalFormatting>
  <conditionalFormatting sqref="E218">
    <cfRule type="cellIs" dxfId="18071" priority="35575" stopIfTrue="1" operator="equal">
      <formula>0</formula>
    </cfRule>
  </conditionalFormatting>
  <conditionalFormatting sqref="E218">
    <cfRule type="cellIs" dxfId="18070" priority="35574" stopIfTrue="1" operator="equal">
      <formula>0</formula>
    </cfRule>
  </conditionalFormatting>
  <conditionalFormatting sqref="E218">
    <cfRule type="cellIs" dxfId="18069" priority="35573" stopIfTrue="1" operator="equal">
      <formula>0</formula>
    </cfRule>
  </conditionalFormatting>
  <conditionalFormatting sqref="E218">
    <cfRule type="cellIs" dxfId="18068" priority="35572" stopIfTrue="1" operator="equal">
      <formula>0</formula>
    </cfRule>
  </conditionalFormatting>
  <conditionalFormatting sqref="E218">
    <cfRule type="cellIs" dxfId="18067" priority="35571" stopIfTrue="1" operator="equal">
      <formula>0</formula>
    </cfRule>
  </conditionalFormatting>
  <conditionalFormatting sqref="E218">
    <cfRule type="cellIs" dxfId="18066" priority="35570" stopIfTrue="1" operator="equal">
      <formula>0</formula>
    </cfRule>
  </conditionalFormatting>
  <conditionalFormatting sqref="E218">
    <cfRule type="cellIs" dxfId="18065" priority="35569" stopIfTrue="1" operator="equal">
      <formula>0</formula>
    </cfRule>
  </conditionalFormatting>
  <conditionalFormatting sqref="E218">
    <cfRule type="cellIs" dxfId="18064" priority="35568" stopIfTrue="1" operator="equal">
      <formula>0</formula>
    </cfRule>
  </conditionalFormatting>
  <conditionalFormatting sqref="E218">
    <cfRule type="cellIs" dxfId="18063" priority="35567" stopIfTrue="1" operator="equal">
      <formula>0</formula>
    </cfRule>
  </conditionalFormatting>
  <conditionalFormatting sqref="E218">
    <cfRule type="cellIs" dxfId="18062" priority="35566" stopIfTrue="1" operator="equal">
      <formula>0</formula>
    </cfRule>
  </conditionalFormatting>
  <conditionalFormatting sqref="E218">
    <cfRule type="cellIs" dxfId="18061" priority="35565" stopIfTrue="1" operator="equal">
      <formula>0</formula>
    </cfRule>
  </conditionalFormatting>
  <conditionalFormatting sqref="E218">
    <cfRule type="cellIs" dxfId="18060" priority="35564" stopIfTrue="1" operator="equal">
      <formula>0</formula>
    </cfRule>
  </conditionalFormatting>
  <conditionalFormatting sqref="E218">
    <cfRule type="cellIs" dxfId="18059" priority="35563" stopIfTrue="1" operator="equal">
      <formula>0</formula>
    </cfRule>
  </conditionalFormatting>
  <conditionalFormatting sqref="E218">
    <cfRule type="cellIs" dxfId="18058" priority="35562" stopIfTrue="1" operator="equal">
      <formula>0</formula>
    </cfRule>
  </conditionalFormatting>
  <conditionalFormatting sqref="E218">
    <cfRule type="cellIs" dxfId="18057" priority="35561" stopIfTrue="1" operator="equal">
      <formula>0</formula>
    </cfRule>
  </conditionalFormatting>
  <conditionalFormatting sqref="E218">
    <cfRule type="cellIs" dxfId="18056" priority="35560" stopIfTrue="1" operator="equal">
      <formula>0</formula>
    </cfRule>
  </conditionalFormatting>
  <conditionalFormatting sqref="E218">
    <cfRule type="cellIs" dxfId="18055" priority="35559" stopIfTrue="1" operator="equal">
      <formula>0</formula>
    </cfRule>
  </conditionalFormatting>
  <conditionalFormatting sqref="E218">
    <cfRule type="cellIs" dxfId="18054" priority="35558" stopIfTrue="1" operator="equal">
      <formula>0</formula>
    </cfRule>
  </conditionalFormatting>
  <conditionalFormatting sqref="E218">
    <cfRule type="cellIs" dxfId="18053" priority="35557" stopIfTrue="1" operator="equal">
      <formula>0</formula>
    </cfRule>
  </conditionalFormatting>
  <conditionalFormatting sqref="E218">
    <cfRule type="cellIs" dxfId="18052" priority="35556" stopIfTrue="1" operator="equal">
      <formula>0</formula>
    </cfRule>
  </conditionalFormatting>
  <conditionalFormatting sqref="E218">
    <cfRule type="cellIs" dxfId="18051" priority="35555" stopIfTrue="1" operator="equal">
      <formula>0</formula>
    </cfRule>
  </conditionalFormatting>
  <conditionalFormatting sqref="E218">
    <cfRule type="cellIs" dxfId="18050" priority="35554" stopIfTrue="1" operator="equal">
      <formula>0</formula>
    </cfRule>
  </conditionalFormatting>
  <conditionalFormatting sqref="E218">
    <cfRule type="cellIs" dxfId="18049" priority="35553" stopIfTrue="1" operator="equal">
      <formula>0</formula>
    </cfRule>
  </conditionalFormatting>
  <conditionalFormatting sqref="E218">
    <cfRule type="cellIs" dxfId="18048" priority="35552" stopIfTrue="1" operator="equal">
      <formula>0</formula>
    </cfRule>
  </conditionalFormatting>
  <conditionalFormatting sqref="E218">
    <cfRule type="cellIs" dxfId="18047" priority="35551" stopIfTrue="1" operator="equal">
      <formula>0</formula>
    </cfRule>
  </conditionalFormatting>
  <conditionalFormatting sqref="E218">
    <cfRule type="cellIs" dxfId="18046" priority="35550" stopIfTrue="1" operator="equal">
      <formula>0</formula>
    </cfRule>
  </conditionalFormatting>
  <conditionalFormatting sqref="E218">
    <cfRule type="cellIs" dxfId="18045" priority="35549" stopIfTrue="1" operator="equal">
      <formula>0</formula>
    </cfRule>
  </conditionalFormatting>
  <conditionalFormatting sqref="E218">
    <cfRule type="cellIs" dxfId="18044" priority="35548" stopIfTrue="1" operator="equal">
      <formula>0</formula>
    </cfRule>
  </conditionalFormatting>
  <conditionalFormatting sqref="E218">
    <cfRule type="cellIs" dxfId="18043" priority="35547" stopIfTrue="1" operator="equal">
      <formula>0</formula>
    </cfRule>
  </conditionalFormatting>
  <conditionalFormatting sqref="E218">
    <cfRule type="cellIs" dxfId="18042" priority="35546" stopIfTrue="1" operator="equal">
      <formula>0</formula>
    </cfRule>
  </conditionalFormatting>
  <conditionalFormatting sqref="E218">
    <cfRule type="cellIs" dxfId="18041" priority="35545" stopIfTrue="1" operator="equal">
      <formula>0</formula>
    </cfRule>
  </conditionalFormatting>
  <conditionalFormatting sqref="E218">
    <cfRule type="cellIs" dxfId="18040" priority="35544" stopIfTrue="1" operator="equal">
      <formula>0</formula>
    </cfRule>
  </conditionalFormatting>
  <conditionalFormatting sqref="E218">
    <cfRule type="cellIs" dxfId="18039" priority="35543" stopIfTrue="1" operator="equal">
      <formula>0</formula>
    </cfRule>
  </conditionalFormatting>
  <conditionalFormatting sqref="E218">
    <cfRule type="cellIs" dxfId="18038" priority="35542" stopIfTrue="1" operator="equal">
      <formula>0</formula>
    </cfRule>
  </conditionalFormatting>
  <conditionalFormatting sqref="E218">
    <cfRule type="cellIs" dxfId="18037" priority="35541" stopIfTrue="1" operator="equal">
      <formula>0</formula>
    </cfRule>
  </conditionalFormatting>
  <conditionalFormatting sqref="E218">
    <cfRule type="cellIs" dxfId="18036" priority="35540" stopIfTrue="1" operator="equal">
      <formula>0</formula>
    </cfRule>
  </conditionalFormatting>
  <conditionalFormatting sqref="E218">
    <cfRule type="cellIs" dxfId="18035" priority="35539" stopIfTrue="1" operator="equal">
      <formula>0</formula>
    </cfRule>
  </conditionalFormatting>
  <conditionalFormatting sqref="E218">
    <cfRule type="cellIs" dxfId="18034" priority="35538" stopIfTrue="1" operator="equal">
      <formula>0</formula>
    </cfRule>
  </conditionalFormatting>
  <conditionalFormatting sqref="E218">
    <cfRule type="cellIs" dxfId="18033" priority="35537" stopIfTrue="1" operator="equal">
      <formula>0</formula>
    </cfRule>
  </conditionalFormatting>
  <conditionalFormatting sqref="E218">
    <cfRule type="cellIs" dxfId="18032" priority="35536" stopIfTrue="1" operator="equal">
      <formula>0</formula>
    </cfRule>
  </conditionalFormatting>
  <conditionalFormatting sqref="E218">
    <cfRule type="cellIs" dxfId="18031" priority="35535" stopIfTrue="1" operator="equal">
      <formula>0</formula>
    </cfRule>
  </conditionalFormatting>
  <conditionalFormatting sqref="E218">
    <cfRule type="cellIs" dxfId="18030" priority="35534" stopIfTrue="1" operator="equal">
      <formula>0</formula>
    </cfRule>
  </conditionalFormatting>
  <conditionalFormatting sqref="E218">
    <cfRule type="cellIs" dxfId="18029" priority="35533" stopIfTrue="1" operator="equal">
      <formula>0</formula>
    </cfRule>
  </conditionalFormatting>
  <conditionalFormatting sqref="E218">
    <cfRule type="cellIs" dxfId="18028" priority="35532" stopIfTrue="1" operator="equal">
      <formula>0</formula>
    </cfRule>
  </conditionalFormatting>
  <conditionalFormatting sqref="E218">
    <cfRule type="cellIs" dxfId="18027" priority="35531" stopIfTrue="1" operator="equal">
      <formula>0</formula>
    </cfRule>
  </conditionalFormatting>
  <conditionalFormatting sqref="E218">
    <cfRule type="cellIs" dxfId="18026" priority="35530" stopIfTrue="1" operator="equal">
      <formula>0</formula>
    </cfRule>
  </conditionalFormatting>
  <conditionalFormatting sqref="E218">
    <cfRule type="cellIs" dxfId="18025" priority="35529" stopIfTrue="1" operator="equal">
      <formula>0</formula>
    </cfRule>
  </conditionalFormatting>
  <conditionalFormatting sqref="E218">
    <cfRule type="cellIs" dxfId="18024" priority="35528" stopIfTrue="1" operator="equal">
      <formula>0</formula>
    </cfRule>
  </conditionalFormatting>
  <conditionalFormatting sqref="E218">
    <cfRule type="cellIs" dxfId="18023" priority="35527" stopIfTrue="1" operator="equal">
      <formula>0</formula>
    </cfRule>
  </conditionalFormatting>
  <conditionalFormatting sqref="E218">
    <cfRule type="cellIs" dxfId="18022" priority="35526" stopIfTrue="1" operator="equal">
      <formula>0</formula>
    </cfRule>
  </conditionalFormatting>
  <conditionalFormatting sqref="E218">
    <cfRule type="cellIs" dxfId="18021" priority="35525" stopIfTrue="1" operator="equal">
      <formula>0</formula>
    </cfRule>
  </conditionalFormatting>
  <conditionalFormatting sqref="E218">
    <cfRule type="cellIs" dxfId="18020" priority="35524" stopIfTrue="1" operator="equal">
      <formula>0</formula>
    </cfRule>
  </conditionalFormatting>
  <conditionalFormatting sqref="E218">
    <cfRule type="cellIs" dxfId="18019" priority="35523" stopIfTrue="1" operator="equal">
      <formula>0</formula>
    </cfRule>
  </conditionalFormatting>
  <conditionalFormatting sqref="E218">
    <cfRule type="cellIs" dxfId="18018" priority="35522" stopIfTrue="1" operator="equal">
      <formula>0</formula>
    </cfRule>
  </conditionalFormatting>
  <conditionalFormatting sqref="E218">
    <cfRule type="cellIs" dxfId="18017" priority="35521" stopIfTrue="1" operator="equal">
      <formula>0</formula>
    </cfRule>
  </conditionalFormatting>
  <conditionalFormatting sqref="E218">
    <cfRule type="cellIs" dxfId="18016" priority="35520" stopIfTrue="1" operator="equal">
      <formula>0</formula>
    </cfRule>
  </conditionalFormatting>
  <conditionalFormatting sqref="E218">
    <cfRule type="cellIs" dxfId="18015" priority="35519" stopIfTrue="1" operator="equal">
      <formula>0</formula>
    </cfRule>
  </conditionalFormatting>
  <conditionalFormatting sqref="E218">
    <cfRule type="cellIs" dxfId="18014" priority="35518" stopIfTrue="1" operator="equal">
      <formula>0</formula>
    </cfRule>
  </conditionalFormatting>
  <conditionalFormatting sqref="E218">
    <cfRule type="cellIs" dxfId="18013" priority="35517" stopIfTrue="1" operator="equal">
      <formula>0</formula>
    </cfRule>
  </conditionalFormatting>
  <conditionalFormatting sqref="E218">
    <cfRule type="cellIs" dxfId="18012" priority="35516" stopIfTrue="1" operator="equal">
      <formula>0</formula>
    </cfRule>
  </conditionalFormatting>
  <conditionalFormatting sqref="E218">
    <cfRule type="cellIs" dxfId="18011" priority="35515" stopIfTrue="1" operator="equal">
      <formula>0</formula>
    </cfRule>
  </conditionalFormatting>
  <conditionalFormatting sqref="E218">
    <cfRule type="cellIs" dxfId="18010" priority="35514" stopIfTrue="1" operator="equal">
      <formula>0</formula>
    </cfRule>
  </conditionalFormatting>
  <conditionalFormatting sqref="E218">
    <cfRule type="cellIs" dxfId="18009" priority="35513" stopIfTrue="1" operator="equal">
      <formula>0</formula>
    </cfRule>
  </conditionalFormatting>
  <conditionalFormatting sqref="E218">
    <cfRule type="cellIs" dxfId="18008" priority="35512" stopIfTrue="1" operator="equal">
      <formula>0</formula>
    </cfRule>
  </conditionalFormatting>
  <conditionalFormatting sqref="E218">
    <cfRule type="cellIs" dxfId="18007" priority="35511" stopIfTrue="1" operator="equal">
      <formula>0</formula>
    </cfRule>
  </conditionalFormatting>
  <conditionalFormatting sqref="E218">
    <cfRule type="cellIs" dxfId="18006" priority="35510" stopIfTrue="1" operator="equal">
      <formula>0</formula>
    </cfRule>
  </conditionalFormatting>
  <conditionalFormatting sqref="E218">
    <cfRule type="cellIs" dxfId="18005" priority="35509" stopIfTrue="1" operator="equal">
      <formula>0</formula>
    </cfRule>
  </conditionalFormatting>
  <conditionalFormatting sqref="E218">
    <cfRule type="cellIs" dxfId="18004" priority="35508" stopIfTrue="1" operator="equal">
      <formula>0</formula>
    </cfRule>
  </conditionalFormatting>
  <conditionalFormatting sqref="E218">
    <cfRule type="cellIs" dxfId="18003" priority="35507" stopIfTrue="1" operator="equal">
      <formula>0</formula>
    </cfRule>
  </conditionalFormatting>
  <conditionalFormatting sqref="E218">
    <cfRule type="cellIs" dxfId="18002" priority="35506" stopIfTrue="1" operator="equal">
      <formula>0</formula>
    </cfRule>
  </conditionalFormatting>
  <conditionalFormatting sqref="E218">
    <cfRule type="cellIs" dxfId="18001" priority="35505" stopIfTrue="1" operator="equal">
      <formula>0</formula>
    </cfRule>
  </conditionalFormatting>
  <conditionalFormatting sqref="E218">
    <cfRule type="cellIs" dxfId="18000" priority="35504" stopIfTrue="1" operator="equal">
      <formula>0</formula>
    </cfRule>
  </conditionalFormatting>
  <conditionalFormatting sqref="E218">
    <cfRule type="cellIs" dxfId="17999" priority="35503" stopIfTrue="1" operator="equal">
      <formula>0</formula>
    </cfRule>
  </conditionalFormatting>
  <conditionalFormatting sqref="E218">
    <cfRule type="cellIs" dxfId="17998" priority="35502" stopIfTrue="1" operator="equal">
      <formula>0</formula>
    </cfRule>
  </conditionalFormatting>
  <conditionalFormatting sqref="E218">
    <cfRule type="cellIs" dxfId="17997" priority="35501" stopIfTrue="1" operator="equal">
      <formula>0</formula>
    </cfRule>
  </conditionalFormatting>
  <conditionalFormatting sqref="E218">
    <cfRule type="cellIs" dxfId="17996" priority="35500" stopIfTrue="1" operator="equal">
      <formula>0</formula>
    </cfRule>
  </conditionalFormatting>
  <conditionalFormatting sqref="E218">
    <cfRule type="cellIs" dxfId="17995" priority="35499" stopIfTrue="1" operator="equal">
      <formula>0</formula>
    </cfRule>
  </conditionalFormatting>
  <conditionalFormatting sqref="E218">
    <cfRule type="cellIs" dxfId="17994" priority="35498" stopIfTrue="1" operator="equal">
      <formula>0</formula>
    </cfRule>
  </conditionalFormatting>
  <conditionalFormatting sqref="E218">
    <cfRule type="cellIs" dxfId="17993" priority="35497" stopIfTrue="1" operator="equal">
      <formula>0</formula>
    </cfRule>
  </conditionalFormatting>
  <conditionalFormatting sqref="E218">
    <cfRule type="cellIs" dxfId="17992" priority="35496" stopIfTrue="1" operator="equal">
      <formula>0</formula>
    </cfRule>
  </conditionalFormatting>
  <conditionalFormatting sqref="E218">
    <cfRule type="cellIs" dxfId="17991" priority="35495" stopIfTrue="1" operator="equal">
      <formula>0</formula>
    </cfRule>
  </conditionalFormatting>
  <conditionalFormatting sqref="E218">
    <cfRule type="cellIs" dxfId="17990" priority="35494" stopIfTrue="1" operator="equal">
      <formula>0</formula>
    </cfRule>
  </conditionalFormatting>
  <conditionalFormatting sqref="E218">
    <cfRule type="cellIs" dxfId="17989" priority="35493" stopIfTrue="1" operator="equal">
      <formula>0</formula>
    </cfRule>
  </conditionalFormatting>
  <conditionalFormatting sqref="E218">
    <cfRule type="cellIs" dxfId="17988" priority="35492" stopIfTrue="1" operator="equal">
      <formula>0</formula>
    </cfRule>
  </conditionalFormatting>
  <conditionalFormatting sqref="E218">
    <cfRule type="cellIs" dxfId="17987" priority="35491" stopIfTrue="1" operator="equal">
      <formula>0</formula>
    </cfRule>
  </conditionalFormatting>
  <conditionalFormatting sqref="E218">
    <cfRule type="cellIs" dxfId="17986" priority="35490" stopIfTrue="1" operator="equal">
      <formula>0</formula>
    </cfRule>
  </conditionalFormatting>
  <conditionalFormatting sqref="E218">
    <cfRule type="cellIs" dxfId="17985" priority="35489" stopIfTrue="1" operator="equal">
      <formula>0</formula>
    </cfRule>
  </conditionalFormatting>
  <conditionalFormatting sqref="E218">
    <cfRule type="cellIs" dxfId="17984" priority="35488" stopIfTrue="1" operator="equal">
      <formula>0</formula>
    </cfRule>
  </conditionalFormatting>
  <conditionalFormatting sqref="E218">
    <cfRule type="cellIs" dxfId="17983" priority="35487" stopIfTrue="1" operator="equal">
      <formula>0</formula>
    </cfRule>
  </conditionalFormatting>
  <conditionalFormatting sqref="E218">
    <cfRule type="cellIs" dxfId="17982" priority="35486" stopIfTrue="1" operator="equal">
      <formula>0</formula>
    </cfRule>
  </conditionalFormatting>
  <conditionalFormatting sqref="E218">
    <cfRule type="cellIs" dxfId="17981" priority="35485" stopIfTrue="1" operator="equal">
      <formula>0</formula>
    </cfRule>
  </conditionalFormatting>
  <conditionalFormatting sqref="E218">
    <cfRule type="cellIs" dxfId="17980" priority="35484" stopIfTrue="1" operator="equal">
      <formula>0</formula>
    </cfRule>
  </conditionalFormatting>
  <conditionalFormatting sqref="E218">
    <cfRule type="cellIs" dxfId="17979" priority="35483" stopIfTrue="1" operator="equal">
      <formula>0</formula>
    </cfRule>
  </conditionalFormatting>
  <conditionalFormatting sqref="E218">
    <cfRule type="cellIs" dxfId="17978" priority="35482" stopIfTrue="1" operator="equal">
      <formula>0</formula>
    </cfRule>
  </conditionalFormatting>
  <conditionalFormatting sqref="E218">
    <cfRule type="cellIs" dxfId="17977" priority="35481" stopIfTrue="1" operator="equal">
      <formula>0</formula>
    </cfRule>
  </conditionalFormatting>
  <conditionalFormatting sqref="E218">
    <cfRule type="cellIs" dxfId="17976" priority="35480" stopIfTrue="1" operator="equal">
      <formula>0</formula>
    </cfRule>
  </conditionalFormatting>
  <conditionalFormatting sqref="E218">
    <cfRule type="cellIs" dxfId="17975" priority="35479" stopIfTrue="1" operator="equal">
      <formula>0</formula>
    </cfRule>
  </conditionalFormatting>
  <conditionalFormatting sqref="E218">
    <cfRule type="cellIs" dxfId="17974" priority="35478" stopIfTrue="1" operator="equal">
      <formula>0</formula>
    </cfRule>
  </conditionalFormatting>
  <conditionalFormatting sqref="E218">
    <cfRule type="cellIs" dxfId="17973" priority="35477" stopIfTrue="1" operator="equal">
      <formula>0</formula>
    </cfRule>
  </conditionalFormatting>
  <conditionalFormatting sqref="E218">
    <cfRule type="cellIs" dxfId="17972" priority="35476" stopIfTrue="1" operator="equal">
      <formula>0</formula>
    </cfRule>
  </conditionalFormatting>
  <conditionalFormatting sqref="E218">
    <cfRule type="cellIs" dxfId="17971" priority="35475" stopIfTrue="1" operator="equal">
      <formula>0</formula>
    </cfRule>
  </conditionalFormatting>
  <conditionalFormatting sqref="E218">
    <cfRule type="cellIs" dxfId="17970" priority="35474" stopIfTrue="1" operator="equal">
      <formula>0</formula>
    </cfRule>
  </conditionalFormatting>
  <conditionalFormatting sqref="E218">
    <cfRule type="cellIs" dxfId="17969" priority="35473" stopIfTrue="1" operator="equal">
      <formula>0</formula>
    </cfRule>
  </conditionalFormatting>
  <conditionalFormatting sqref="E218">
    <cfRule type="cellIs" dxfId="17968" priority="35472" stopIfTrue="1" operator="equal">
      <formula>0</formula>
    </cfRule>
  </conditionalFormatting>
  <conditionalFormatting sqref="E218">
    <cfRule type="cellIs" dxfId="17967" priority="35471" stopIfTrue="1" operator="equal">
      <formula>0</formula>
    </cfRule>
  </conditionalFormatting>
  <conditionalFormatting sqref="E218">
    <cfRule type="cellIs" dxfId="17966" priority="35470" stopIfTrue="1" operator="equal">
      <formula>0</formula>
    </cfRule>
  </conditionalFormatting>
  <conditionalFormatting sqref="E218">
    <cfRule type="cellIs" dxfId="17965" priority="35469" stopIfTrue="1" operator="equal">
      <formula>0</formula>
    </cfRule>
  </conditionalFormatting>
  <conditionalFormatting sqref="E218">
    <cfRule type="cellIs" dxfId="17964" priority="35468" stopIfTrue="1" operator="equal">
      <formula>0</formula>
    </cfRule>
  </conditionalFormatting>
  <conditionalFormatting sqref="E218">
    <cfRule type="cellIs" dxfId="17963" priority="35467" stopIfTrue="1" operator="equal">
      <formula>0</formula>
    </cfRule>
  </conditionalFormatting>
  <conditionalFormatting sqref="E218">
    <cfRule type="cellIs" dxfId="17962" priority="35466" stopIfTrue="1" operator="equal">
      <formula>0</formula>
    </cfRule>
  </conditionalFormatting>
  <conditionalFormatting sqref="E218">
    <cfRule type="cellIs" dxfId="17961" priority="35465" stopIfTrue="1" operator="equal">
      <formula>0</formula>
    </cfRule>
  </conditionalFormatting>
  <conditionalFormatting sqref="E218">
    <cfRule type="cellIs" dxfId="17960" priority="35464" stopIfTrue="1" operator="equal">
      <formula>0</formula>
    </cfRule>
  </conditionalFormatting>
  <conditionalFormatting sqref="E218">
    <cfRule type="cellIs" dxfId="17959" priority="35463" stopIfTrue="1" operator="equal">
      <formula>0</formula>
    </cfRule>
  </conditionalFormatting>
  <conditionalFormatting sqref="E218">
    <cfRule type="cellIs" dxfId="17958" priority="35462" stopIfTrue="1" operator="equal">
      <formula>0</formula>
    </cfRule>
  </conditionalFormatting>
  <conditionalFormatting sqref="E218">
    <cfRule type="cellIs" dxfId="17957" priority="35461" stopIfTrue="1" operator="equal">
      <formula>0</formula>
    </cfRule>
  </conditionalFormatting>
  <conditionalFormatting sqref="E218">
    <cfRule type="cellIs" dxfId="17956" priority="35460" stopIfTrue="1" operator="equal">
      <formula>0</formula>
    </cfRule>
  </conditionalFormatting>
  <conditionalFormatting sqref="E218">
    <cfRule type="cellIs" dxfId="17955" priority="35459" stopIfTrue="1" operator="equal">
      <formula>0</formula>
    </cfRule>
  </conditionalFormatting>
  <conditionalFormatting sqref="E218">
    <cfRule type="cellIs" dxfId="17954" priority="35458" stopIfTrue="1" operator="equal">
      <formula>0</formula>
    </cfRule>
  </conditionalFormatting>
  <conditionalFormatting sqref="E218">
    <cfRule type="cellIs" dxfId="17953" priority="35457" stopIfTrue="1" operator="equal">
      <formula>0</formula>
    </cfRule>
  </conditionalFormatting>
  <conditionalFormatting sqref="E218">
    <cfRule type="cellIs" dxfId="17952" priority="35456" stopIfTrue="1" operator="equal">
      <formula>0</formula>
    </cfRule>
  </conditionalFormatting>
  <conditionalFormatting sqref="E218">
    <cfRule type="cellIs" dxfId="17951" priority="35455" stopIfTrue="1" operator="equal">
      <formula>0</formula>
    </cfRule>
  </conditionalFormatting>
  <conditionalFormatting sqref="E218">
    <cfRule type="cellIs" dxfId="17950" priority="35454" stopIfTrue="1" operator="equal">
      <formula>0</formula>
    </cfRule>
  </conditionalFormatting>
  <conditionalFormatting sqref="E218">
    <cfRule type="cellIs" dxfId="17949" priority="35453" stopIfTrue="1" operator="equal">
      <formula>0</formula>
    </cfRule>
  </conditionalFormatting>
  <conditionalFormatting sqref="E218">
    <cfRule type="cellIs" dxfId="17948" priority="35452" stopIfTrue="1" operator="equal">
      <formula>0</formula>
    </cfRule>
  </conditionalFormatting>
  <conditionalFormatting sqref="E218">
    <cfRule type="cellIs" dxfId="17947" priority="35451" stopIfTrue="1" operator="equal">
      <formula>0</formula>
    </cfRule>
  </conditionalFormatting>
  <conditionalFormatting sqref="E218">
    <cfRule type="cellIs" dxfId="17946" priority="35450" stopIfTrue="1" operator="equal">
      <formula>0</formula>
    </cfRule>
  </conditionalFormatting>
  <conditionalFormatting sqref="E218">
    <cfRule type="cellIs" dxfId="17945" priority="35449" stopIfTrue="1" operator="equal">
      <formula>0</formula>
    </cfRule>
  </conditionalFormatting>
  <conditionalFormatting sqref="E218">
    <cfRule type="cellIs" dxfId="17944" priority="35448" stopIfTrue="1" operator="equal">
      <formula>0</formula>
    </cfRule>
  </conditionalFormatting>
  <conditionalFormatting sqref="E218">
    <cfRule type="cellIs" dxfId="17943" priority="35447" stopIfTrue="1" operator="equal">
      <formula>0</formula>
    </cfRule>
  </conditionalFormatting>
  <conditionalFormatting sqref="E218">
    <cfRule type="cellIs" dxfId="17942" priority="35446" stopIfTrue="1" operator="equal">
      <formula>0</formula>
    </cfRule>
  </conditionalFormatting>
  <conditionalFormatting sqref="E218">
    <cfRule type="cellIs" dxfId="17941" priority="35445" stopIfTrue="1" operator="equal">
      <formula>0</formula>
    </cfRule>
  </conditionalFormatting>
  <conditionalFormatting sqref="E218">
    <cfRule type="cellIs" dxfId="17940" priority="35444" stopIfTrue="1" operator="equal">
      <formula>0</formula>
    </cfRule>
  </conditionalFormatting>
  <conditionalFormatting sqref="E218">
    <cfRule type="cellIs" dxfId="17939" priority="35443" stopIfTrue="1" operator="equal">
      <formula>0</formula>
    </cfRule>
  </conditionalFormatting>
  <conditionalFormatting sqref="E218">
    <cfRule type="cellIs" dxfId="17938" priority="35442" stopIfTrue="1" operator="equal">
      <formula>0</formula>
    </cfRule>
  </conditionalFormatting>
  <conditionalFormatting sqref="E218">
    <cfRule type="cellIs" dxfId="17937" priority="35441" stopIfTrue="1" operator="equal">
      <formula>0</formula>
    </cfRule>
  </conditionalFormatting>
  <conditionalFormatting sqref="E218">
    <cfRule type="cellIs" dxfId="17936" priority="35440" stopIfTrue="1" operator="equal">
      <formula>0</formula>
    </cfRule>
  </conditionalFormatting>
  <conditionalFormatting sqref="E218">
    <cfRule type="cellIs" dxfId="17935" priority="35439" stopIfTrue="1" operator="equal">
      <formula>0</formula>
    </cfRule>
  </conditionalFormatting>
  <conditionalFormatting sqref="E218">
    <cfRule type="cellIs" dxfId="17934" priority="35438" stopIfTrue="1" operator="equal">
      <formula>0</formula>
    </cfRule>
  </conditionalFormatting>
  <conditionalFormatting sqref="E218">
    <cfRule type="cellIs" dxfId="17933" priority="35437" stopIfTrue="1" operator="equal">
      <formula>0</formula>
    </cfRule>
  </conditionalFormatting>
  <conditionalFormatting sqref="E218">
    <cfRule type="cellIs" dxfId="17932" priority="35436" stopIfTrue="1" operator="equal">
      <formula>0</formula>
    </cfRule>
  </conditionalFormatting>
  <conditionalFormatting sqref="E218">
    <cfRule type="cellIs" dxfId="17931" priority="35435" stopIfTrue="1" operator="equal">
      <formula>0</formula>
    </cfRule>
  </conditionalFormatting>
  <conditionalFormatting sqref="E218">
    <cfRule type="cellIs" dxfId="17930" priority="35434" stopIfTrue="1" operator="equal">
      <formula>0</formula>
    </cfRule>
  </conditionalFormatting>
  <conditionalFormatting sqref="E218">
    <cfRule type="cellIs" dxfId="17929" priority="35433" stopIfTrue="1" operator="equal">
      <formula>0</formula>
    </cfRule>
  </conditionalFormatting>
  <conditionalFormatting sqref="E218">
    <cfRule type="cellIs" dxfId="17928" priority="35432" stopIfTrue="1" operator="equal">
      <formula>0</formula>
    </cfRule>
  </conditionalFormatting>
  <conditionalFormatting sqref="E218">
    <cfRule type="cellIs" dxfId="17927" priority="35431" stopIfTrue="1" operator="equal">
      <formula>0</formula>
    </cfRule>
  </conditionalFormatting>
  <conditionalFormatting sqref="E218">
    <cfRule type="cellIs" dxfId="17926" priority="35430" stopIfTrue="1" operator="equal">
      <formula>0</formula>
    </cfRule>
  </conditionalFormatting>
  <conditionalFormatting sqref="E218">
    <cfRule type="cellIs" dxfId="17925" priority="35429" stopIfTrue="1" operator="equal">
      <formula>0</formula>
    </cfRule>
  </conditionalFormatting>
  <conditionalFormatting sqref="E218">
    <cfRule type="cellIs" dxfId="17924" priority="35428" stopIfTrue="1" operator="equal">
      <formula>0</formula>
    </cfRule>
  </conditionalFormatting>
  <conditionalFormatting sqref="E218">
    <cfRule type="cellIs" dxfId="17923" priority="35427" stopIfTrue="1" operator="equal">
      <formula>0</formula>
    </cfRule>
  </conditionalFormatting>
  <conditionalFormatting sqref="E218">
    <cfRule type="cellIs" dxfId="17922" priority="35426" stopIfTrue="1" operator="equal">
      <formula>0</formula>
    </cfRule>
  </conditionalFormatting>
  <conditionalFormatting sqref="E218">
    <cfRule type="cellIs" dxfId="17921" priority="35425" stopIfTrue="1" operator="equal">
      <formula>0</formula>
    </cfRule>
  </conditionalFormatting>
  <conditionalFormatting sqref="E218">
    <cfRule type="cellIs" dxfId="17920" priority="35424" stopIfTrue="1" operator="equal">
      <formula>0</formula>
    </cfRule>
  </conditionalFormatting>
  <conditionalFormatting sqref="E218">
    <cfRule type="cellIs" dxfId="17919" priority="35423" stopIfTrue="1" operator="equal">
      <formula>0</formula>
    </cfRule>
  </conditionalFormatting>
  <conditionalFormatting sqref="E218">
    <cfRule type="cellIs" dxfId="17918" priority="35422" stopIfTrue="1" operator="equal">
      <formula>0</formula>
    </cfRule>
  </conditionalFormatting>
  <conditionalFormatting sqref="E218">
    <cfRule type="cellIs" dxfId="17917" priority="35421" stopIfTrue="1" operator="equal">
      <formula>0</formula>
    </cfRule>
  </conditionalFormatting>
  <conditionalFormatting sqref="E218">
    <cfRule type="cellIs" dxfId="17916" priority="35420" stopIfTrue="1" operator="equal">
      <formula>0</formula>
    </cfRule>
  </conditionalFormatting>
  <conditionalFormatting sqref="E218">
    <cfRule type="cellIs" dxfId="17915" priority="35419" stopIfTrue="1" operator="equal">
      <formula>0</formula>
    </cfRule>
  </conditionalFormatting>
  <conditionalFormatting sqref="E218">
    <cfRule type="cellIs" dxfId="17914" priority="35418" stopIfTrue="1" operator="equal">
      <formula>0</formula>
    </cfRule>
  </conditionalFormatting>
  <conditionalFormatting sqref="E218">
    <cfRule type="cellIs" dxfId="17913" priority="35417" stopIfTrue="1" operator="equal">
      <formula>0</formula>
    </cfRule>
  </conditionalFormatting>
  <conditionalFormatting sqref="E218">
    <cfRule type="cellIs" dxfId="17912" priority="35416" stopIfTrue="1" operator="equal">
      <formula>0</formula>
    </cfRule>
  </conditionalFormatting>
  <conditionalFormatting sqref="E218">
    <cfRule type="cellIs" dxfId="17911" priority="35415" stopIfTrue="1" operator="equal">
      <formula>0</formula>
    </cfRule>
  </conditionalFormatting>
  <conditionalFormatting sqref="E218">
    <cfRule type="cellIs" dxfId="17910" priority="35414" stopIfTrue="1" operator="equal">
      <formula>0</formula>
    </cfRule>
  </conditionalFormatting>
  <conditionalFormatting sqref="E218">
    <cfRule type="cellIs" dxfId="17909" priority="35413" stopIfTrue="1" operator="equal">
      <formula>0</formula>
    </cfRule>
  </conditionalFormatting>
  <conditionalFormatting sqref="E218">
    <cfRule type="cellIs" dxfId="17908" priority="35412" stopIfTrue="1" operator="equal">
      <formula>0</formula>
    </cfRule>
  </conditionalFormatting>
  <conditionalFormatting sqref="E218">
    <cfRule type="cellIs" dxfId="17907" priority="35411" stopIfTrue="1" operator="equal">
      <formula>0</formula>
    </cfRule>
  </conditionalFormatting>
  <conditionalFormatting sqref="E218">
    <cfRule type="cellIs" dxfId="17906" priority="35410" stopIfTrue="1" operator="equal">
      <formula>0</formula>
    </cfRule>
  </conditionalFormatting>
  <conditionalFormatting sqref="E218">
    <cfRule type="cellIs" dxfId="17905" priority="35409" stopIfTrue="1" operator="equal">
      <formula>0</formula>
    </cfRule>
  </conditionalFormatting>
  <conditionalFormatting sqref="E218">
    <cfRule type="cellIs" dxfId="17904" priority="35408" stopIfTrue="1" operator="equal">
      <formula>0</formula>
    </cfRule>
  </conditionalFormatting>
  <conditionalFormatting sqref="E218">
    <cfRule type="cellIs" dxfId="17903" priority="35407" stopIfTrue="1" operator="equal">
      <formula>0</formula>
    </cfRule>
  </conditionalFormatting>
  <conditionalFormatting sqref="E218">
    <cfRule type="cellIs" dxfId="17902" priority="35406" stopIfTrue="1" operator="equal">
      <formula>0</formula>
    </cfRule>
  </conditionalFormatting>
  <conditionalFormatting sqref="E218">
    <cfRule type="cellIs" dxfId="17901" priority="35405" stopIfTrue="1" operator="equal">
      <formula>0</formula>
    </cfRule>
  </conditionalFormatting>
  <conditionalFormatting sqref="E218">
    <cfRule type="cellIs" dxfId="17900" priority="35404" stopIfTrue="1" operator="equal">
      <formula>0</formula>
    </cfRule>
  </conditionalFormatting>
  <conditionalFormatting sqref="E218">
    <cfRule type="cellIs" dxfId="17899" priority="35403" stopIfTrue="1" operator="equal">
      <formula>0</formula>
    </cfRule>
  </conditionalFormatting>
  <conditionalFormatting sqref="E218">
    <cfRule type="cellIs" dxfId="17898" priority="35402" stopIfTrue="1" operator="equal">
      <formula>0</formula>
    </cfRule>
  </conditionalFormatting>
  <conditionalFormatting sqref="E218">
    <cfRule type="cellIs" dxfId="17897" priority="35401" stopIfTrue="1" operator="equal">
      <formula>0</formula>
    </cfRule>
  </conditionalFormatting>
  <conditionalFormatting sqref="E218">
    <cfRule type="cellIs" dxfId="17896" priority="35400" stopIfTrue="1" operator="equal">
      <formula>0</formula>
    </cfRule>
  </conditionalFormatting>
  <conditionalFormatting sqref="E218">
    <cfRule type="cellIs" dxfId="17895" priority="35399" stopIfTrue="1" operator="equal">
      <formula>0</formula>
    </cfRule>
  </conditionalFormatting>
  <conditionalFormatting sqref="E218">
    <cfRule type="cellIs" dxfId="17894" priority="35398" stopIfTrue="1" operator="equal">
      <formula>0</formula>
    </cfRule>
  </conditionalFormatting>
  <conditionalFormatting sqref="E218">
    <cfRule type="cellIs" dxfId="17893" priority="35397" stopIfTrue="1" operator="equal">
      <formula>0</formula>
    </cfRule>
  </conditionalFormatting>
  <conditionalFormatting sqref="E218">
    <cfRule type="cellIs" dxfId="17892" priority="35396" stopIfTrue="1" operator="equal">
      <formula>0</formula>
    </cfRule>
  </conditionalFormatting>
  <conditionalFormatting sqref="E218">
    <cfRule type="cellIs" dxfId="17891" priority="35395" stopIfTrue="1" operator="equal">
      <formula>0</formula>
    </cfRule>
  </conditionalFormatting>
  <conditionalFormatting sqref="E218">
    <cfRule type="cellIs" dxfId="17890" priority="35394" stopIfTrue="1" operator="equal">
      <formula>0</formula>
    </cfRule>
  </conditionalFormatting>
  <conditionalFormatting sqref="E218">
    <cfRule type="cellIs" dxfId="17889" priority="35393" stopIfTrue="1" operator="equal">
      <formula>0</formula>
    </cfRule>
  </conditionalFormatting>
  <conditionalFormatting sqref="H218">
    <cfRule type="cellIs" dxfId="17888" priority="35392" stopIfTrue="1" operator="equal">
      <formula>0</formula>
    </cfRule>
  </conditionalFormatting>
  <conditionalFormatting sqref="H218">
    <cfRule type="cellIs" dxfId="17887" priority="35391" stopIfTrue="1" operator="equal">
      <formula>0</formula>
    </cfRule>
  </conditionalFormatting>
  <conditionalFormatting sqref="H218">
    <cfRule type="cellIs" dxfId="17886" priority="35390" stopIfTrue="1" operator="equal">
      <formula>0</formula>
    </cfRule>
  </conditionalFormatting>
  <conditionalFormatting sqref="H218">
    <cfRule type="cellIs" dxfId="17885" priority="35389" stopIfTrue="1" operator="equal">
      <formula>0</formula>
    </cfRule>
  </conditionalFormatting>
  <conditionalFormatting sqref="H218">
    <cfRule type="cellIs" dxfId="17884" priority="35388" stopIfTrue="1" operator="equal">
      <formula>0</formula>
    </cfRule>
  </conditionalFormatting>
  <conditionalFormatting sqref="H218">
    <cfRule type="cellIs" dxfId="17883" priority="35387" stopIfTrue="1" operator="equal">
      <formula>0</formula>
    </cfRule>
  </conditionalFormatting>
  <conditionalFormatting sqref="H218">
    <cfRule type="cellIs" dxfId="17882" priority="35386" stopIfTrue="1" operator="equal">
      <formula>0</formula>
    </cfRule>
  </conditionalFormatting>
  <conditionalFormatting sqref="H218">
    <cfRule type="cellIs" dxfId="17881" priority="35385" stopIfTrue="1" operator="equal">
      <formula>0</formula>
    </cfRule>
  </conditionalFormatting>
  <conditionalFormatting sqref="H218">
    <cfRule type="cellIs" dxfId="17880" priority="35384" stopIfTrue="1" operator="equal">
      <formula>0</formula>
    </cfRule>
  </conditionalFormatting>
  <conditionalFormatting sqref="H218">
    <cfRule type="cellIs" dxfId="17879" priority="35383" stopIfTrue="1" operator="equal">
      <formula>0</formula>
    </cfRule>
  </conditionalFormatting>
  <conditionalFormatting sqref="H218">
    <cfRule type="cellIs" dxfId="17878" priority="35382" stopIfTrue="1" operator="equal">
      <formula>0</formula>
    </cfRule>
  </conditionalFormatting>
  <conditionalFormatting sqref="H218">
    <cfRule type="cellIs" dxfId="17877" priority="35381" stopIfTrue="1" operator="equal">
      <formula>0</formula>
    </cfRule>
  </conditionalFormatting>
  <conditionalFormatting sqref="H218">
    <cfRule type="cellIs" dxfId="17876" priority="35380" stopIfTrue="1" operator="equal">
      <formula>0</formula>
    </cfRule>
  </conditionalFormatting>
  <conditionalFormatting sqref="H218">
    <cfRule type="cellIs" dxfId="17875" priority="35379" stopIfTrue="1" operator="equal">
      <formula>0</formula>
    </cfRule>
  </conditionalFormatting>
  <conditionalFormatting sqref="H218">
    <cfRule type="cellIs" dxfId="17874" priority="35378" stopIfTrue="1" operator="equal">
      <formula>0</formula>
    </cfRule>
  </conditionalFormatting>
  <conditionalFormatting sqref="H218">
    <cfRule type="cellIs" dxfId="17873" priority="35377" stopIfTrue="1" operator="equal">
      <formula>0</formula>
    </cfRule>
  </conditionalFormatting>
  <conditionalFormatting sqref="H218">
    <cfRule type="cellIs" dxfId="17872" priority="35376" stopIfTrue="1" operator="equal">
      <formula>0</formula>
    </cfRule>
  </conditionalFormatting>
  <conditionalFormatting sqref="H218">
    <cfRule type="cellIs" dxfId="17871" priority="35375" stopIfTrue="1" operator="equal">
      <formula>0</formula>
    </cfRule>
  </conditionalFormatting>
  <conditionalFormatting sqref="H218">
    <cfRule type="cellIs" dxfId="17870" priority="35374" stopIfTrue="1" operator="equal">
      <formula>0</formula>
    </cfRule>
  </conditionalFormatting>
  <conditionalFormatting sqref="H218">
    <cfRule type="cellIs" dxfId="17869" priority="35373" stopIfTrue="1" operator="equal">
      <formula>0</formula>
    </cfRule>
  </conditionalFormatting>
  <conditionalFormatting sqref="H218">
    <cfRule type="cellIs" dxfId="17868" priority="35372" stopIfTrue="1" operator="equal">
      <formula>0</formula>
    </cfRule>
  </conditionalFormatting>
  <conditionalFormatting sqref="H218">
    <cfRule type="cellIs" dxfId="17867" priority="35371" stopIfTrue="1" operator="equal">
      <formula>0</formula>
    </cfRule>
  </conditionalFormatting>
  <conditionalFormatting sqref="H218">
    <cfRule type="cellIs" dxfId="17866" priority="35370" stopIfTrue="1" operator="equal">
      <formula>0</formula>
    </cfRule>
  </conditionalFormatting>
  <conditionalFormatting sqref="H218">
    <cfRule type="cellIs" dxfId="17865" priority="35369" stopIfTrue="1" operator="equal">
      <formula>0</formula>
    </cfRule>
  </conditionalFormatting>
  <conditionalFormatting sqref="H218">
    <cfRule type="cellIs" dxfId="17864" priority="35368" stopIfTrue="1" operator="equal">
      <formula>0</formula>
    </cfRule>
  </conditionalFormatting>
  <conditionalFormatting sqref="H218">
    <cfRule type="cellIs" dxfId="17863" priority="35367" stopIfTrue="1" operator="equal">
      <formula>0</formula>
    </cfRule>
  </conditionalFormatting>
  <conditionalFormatting sqref="H218">
    <cfRule type="cellIs" dxfId="17862" priority="35366" stopIfTrue="1" operator="equal">
      <formula>0</formula>
    </cfRule>
  </conditionalFormatting>
  <conditionalFormatting sqref="H218">
    <cfRule type="cellIs" dxfId="17861" priority="35365" stopIfTrue="1" operator="equal">
      <formula>0</formula>
    </cfRule>
  </conditionalFormatting>
  <conditionalFormatting sqref="H218">
    <cfRule type="cellIs" dxfId="17860" priority="35364" stopIfTrue="1" operator="equal">
      <formula>0</formula>
    </cfRule>
  </conditionalFormatting>
  <conditionalFormatting sqref="H218">
    <cfRule type="cellIs" dxfId="17859" priority="35363" stopIfTrue="1" operator="equal">
      <formula>0</formula>
    </cfRule>
  </conditionalFormatting>
  <conditionalFormatting sqref="H218">
    <cfRule type="cellIs" dxfId="17858" priority="35362" stopIfTrue="1" operator="equal">
      <formula>0</formula>
    </cfRule>
  </conditionalFormatting>
  <conditionalFormatting sqref="H218">
    <cfRule type="cellIs" dxfId="17857" priority="35361" stopIfTrue="1" operator="equal">
      <formula>0</formula>
    </cfRule>
  </conditionalFormatting>
  <conditionalFormatting sqref="H218">
    <cfRule type="cellIs" dxfId="17856" priority="35360" stopIfTrue="1" operator="equal">
      <formula>0</formula>
    </cfRule>
  </conditionalFormatting>
  <conditionalFormatting sqref="H218">
    <cfRule type="cellIs" dxfId="17855" priority="35359" stopIfTrue="1" operator="equal">
      <formula>0</formula>
    </cfRule>
  </conditionalFormatting>
  <conditionalFormatting sqref="H218">
    <cfRule type="cellIs" dxfId="17854" priority="35358" stopIfTrue="1" operator="equal">
      <formula>0</formula>
    </cfRule>
  </conditionalFormatting>
  <conditionalFormatting sqref="H218">
    <cfRule type="cellIs" dxfId="17853" priority="35357" stopIfTrue="1" operator="equal">
      <formula>0</formula>
    </cfRule>
  </conditionalFormatting>
  <conditionalFormatting sqref="H218">
    <cfRule type="cellIs" dxfId="17852" priority="35356" stopIfTrue="1" operator="equal">
      <formula>0</formula>
    </cfRule>
  </conditionalFormatting>
  <conditionalFormatting sqref="H218">
    <cfRule type="cellIs" dxfId="17851" priority="35355" stopIfTrue="1" operator="equal">
      <formula>0</formula>
    </cfRule>
  </conditionalFormatting>
  <conditionalFormatting sqref="H218">
    <cfRule type="cellIs" dxfId="17850" priority="35354" stopIfTrue="1" operator="equal">
      <formula>0</formula>
    </cfRule>
  </conditionalFormatting>
  <conditionalFormatting sqref="H218">
    <cfRule type="cellIs" dxfId="17849" priority="35353" stopIfTrue="1" operator="equal">
      <formula>0</formula>
    </cfRule>
  </conditionalFormatting>
  <conditionalFormatting sqref="H218">
    <cfRule type="cellIs" dxfId="17848" priority="35352" stopIfTrue="1" operator="equal">
      <formula>0</formula>
    </cfRule>
  </conditionalFormatting>
  <conditionalFormatting sqref="H218">
    <cfRule type="cellIs" dxfId="17847" priority="35351" stopIfTrue="1" operator="equal">
      <formula>0</formula>
    </cfRule>
  </conditionalFormatting>
  <conditionalFormatting sqref="H218">
    <cfRule type="cellIs" dxfId="17846" priority="35350" stopIfTrue="1" operator="equal">
      <formula>0</formula>
    </cfRule>
  </conditionalFormatting>
  <conditionalFormatting sqref="H218">
    <cfRule type="cellIs" dxfId="17845" priority="35349" stopIfTrue="1" operator="equal">
      <formula>0</formula>
    </cfRule>
  </conditionalFormatting>
  <conditionalFormatting sqref="H218">
    <cfRule type="cellIs" dxfId="17844" priority="35348" stopIfTrue="1" operator="equal">
      <formula>0</formula>
    </cfRule>
  </conditionalFormatting>
  <conditionalFormatting sqref="H218">
    <cfRule type="cellIs" dxfId="17843" priority="35347" stopIfTrue="1" operator="equal">
      <formula>0</formula>
    </cfRule>
  </conditionalFormatting>
  <conditionalFormatting sqref="H218">
    <cfRule type="cellIs" dxfId="17842" priority="35346" stopIfTrue="1" operator="equal">
      <formula>0</formula>
    </cfRule>
  </conditionalFormatting>
  <conditionalFormatting sqref="H218">
    <cfRule type="cellIs" dxfId="17841" priority="35345" stopIfTrue="1" operator="equal">
      <formula>0</formula>
    </cfRule>
  </conditionalFormatting>
  <conditionalFormatting sqref="H218">
    <cfRule type="cellIs" dxfId="17840" priority="35344" stopIfTrue="1" operator="equal">
      <formula>0</formula>
    </cfRule>
  </conditionalFormatting>
  <conditionalFormatting sqref="H218">
    <cfRule type="cellIs" dxfId="17839" priority="35343" stopIfTrue="1" operator="equal">
      <formula>0</formula>
    </cfRule>
  </conditionalFormatting>
  <conditionalFormatting sqref="H218">
    <cfRule type="cellIs" dxfId="17838" priority="35342" stopIfTrue="1" operator="equal">
      <formula>0</formula>
    </cfRule>
  </conditionalFormatting>
  <conditionalFormatting sqref="H218">
    <cfRule type="cellIs" dxfId="17837" priority="35341" stopIfTrue="1" operator="equal">
      <formula>0</formula>
    </cfRule>
  </conditionalFormatting>
  <conditionalFormatting sqref="H218">
    <cfRule type="cellIs" dxfId="17836" priority="35340" stopIfTrue="1" operator="equal">
      <formula>0</formula>
    </cfRule>
  </conditionalFormatting>
  <conditionalFormatting sqref="H218">
    <cfRule type="cellIs" dxfId="17835" priority="35339" stopIfTrue="1" operator="equal">
      <formula>0</formula>
    </cfRule>
  </conditionalFormatting>
  <conditionalFormatting sqref="H218">
    <cfRule type="cellIs" dxfId="17834" priority="35338" stopIfTrue="1" operator="equal">
      <formula>0</formula>
    </cfRule>
  </conditionalFormatting>
  <conditionalFormatting sqref="H218">
    <cfRule type="cellIs" dxfId="17833" priority="35337" stopIfTrue="1" operator="equal">
      <formula>0</formula>
    </cfRule>
  </conditionalFormatting>
  <conditionalFormatting sqref="H218">
    <cfRule type="cellIs" dxfId="17832" priority="35336" stopIfTrue="1" operator="equal">
      <formula>0</formula>
    </cfRule>
  </conditionalFormatting>
  <conditionalFormatting sqref="H218">
    <cfRule type="cellIs" dxfId="17831" priority="35335" stopIfTrue="1" operator="equal">
      <formula>0</formula>
    </cfRule>
  </conditionalFormatting>
  <conditionalFormatting sqref="H218">
    <cfRule type="cellIs" dxfId="17830" priority="35334" stopIfTrue="1" operator="equal">
      <formula>0</formula>
    </cfRule>
  </conditionalFormatting>
  <conditionalFormatting sqref="H218">
    <cfRule type="cellIs" dxfId="17829" priority="35333" stopIfTrue="1" operator="equal">
      <formula>0</formula>
    </cfRule>
  </conditionalFormatting>
  <conditionalFormatting sqref="H218">
    <cfRule type="cellIs" dxfId="17828" priority="35332" stopIfTrue="1" operator="equal">
      <formula>0</formula>
    </cfRule>
  </conditionalFormatting>
  <conditionalFormatting sqref="H218">
    <cfRule type="cellIs" dxfId="17827" priority="35331" stopIfTrue="1" operator="equal">
      <formula>0</formula>
    </cfRule>
  </conditionalFormatting>
  <conditionalFormatting sqref="H218">
    <cfRule type="cellIs" dxfId="17826" priority="35330" stopIfTrue="1" operator="equal">
      <formula>0</formula>
    </cfRule>
  </conditionalFormatting>
  <conditionalFormatting sqref="H218">
    <cfRule type="cellIs" dxfId="17825" priority="35329" stopIfTrue="1" operator="equal">
      <formula>0</formula>
    </cfRule>
  </conditionalFormatting>
  <conditionalFormatting sqref="H218">
    <cfRule type="cellIs" dxfId="17824" priority="35328" stopIfTrue="1" operator="equal">
      <formula>0</formula>
    </cfRule>
  </conditionalFormatting>
  <conditionalFormatting sqref="H218">
    <cfRule type="cellIs" dxfId="17823" priority="35327" stopIfTrue="1" operator="equal">
      <formula>0</formula>
    </cfRule>
  </conditionalFormatting>
  <conditionalFormatting sqref="H218">
    <cfRule type="cellIs" dxfId="17822" priority="35326" stopIfTrue="1" operator="equal">
      <formula>0</formula>
    </cfRule>
  </conditionalFormatting>
  <conditionalFormatting sqref="H218">
    <cfRule type="cellIs" dxfId="17821" priority="35325" stopIfTrue="1" operator="equal">
      <formula>0</formula>
    </cfRule>
  </conditionalFormatting>
  <conditionalFormatting sqref="H218">
    <cfRule type="cellIs" dxfId="17820" priority="35324" stopIfTrue="1" operator="equal">
      <formula>0</formula>
    </cfRule>
  </conditionalFormatting>
  <conditionalFormatting sqref="H218">
    <cfRule type="cellIs" dxfId="17819" priority="35323" stopIfTrue="1" operator="equal">
      <formula>0</formula>
    </cfRule>
  </conditionalFormatting>
  <conditionalFormatting sqref="H218">
    <cfRule type="cellIs" dxfId="17818" priority="35322" stopIfTrue="1" operator="equal">
      <formula>0</formula>
    </cfRule>
  </conditionalFormatting>
  <conditionalFormatting sqref="H218">
    <cfRule type="cellIs" dxfId="17817" priority="35321" stopIfTrue="1" operator="equal">
      <formula>0</formula>
    </cfRule>
  </conditionalFormatting>
  <conditionalFormatting sqref="H218">
    <cfRule type="cellIs" dxfId="17816" priority="35320" stopIfTrue="1" operator="equal">
      <formula>0</formula>
    </cfRule>
  </conditionalFormatting>
  <conditionalFormatting sqref="H218">
    <cfRule type="cellIs" dxfId="17815" priority="35319" stopIfTrue="1" operator="equal">
      <formula>0</formula>
    </cfRule>
  </conditionalFormatting>
  <conditionalFormatting sqref="H218">
    <cfRule type="cellIs" dxfId="17814" priority="35318" stopIfTrue="1" operator="equal">
      <formula>0</formula>
    </cfRule>
  </conditionalFormatting>
  <conditionalFormatting sqref="H218">
    <cfRule type="cellIs" dxfId="17813" priority="35317" stopIfTrue="1" operator="equal">
      <formula>0</formula>
    </cfRule>
  </conditionalFormatting>
  <conditionalFormatting sqref="H218">
    <cfRule type="cellIs" dxfId="17812" priority="35316" stopIfTrue="1" operator="equal">
      <formula>0</formula>
    </cfRule>
  </conditionalFormatting>
  <conditionalFormatting sqref="H218">
    <cfRule type="cellIs" dxfId="17811" priority="35315" stopIfTrue="1" operator="equal">
      <formula>0</formula>
    </cfRule>
  </conditionalFormatting>
  <conditionalFormatting sqref="H218">
    <cfRule type="cellIs" dxfId="17810" priority="35314" stopIfTrue="1" operator="equal">
      <formula>0</formula>
    </cfRule>
  </conditionalFormatting>
  <conditionalFormatting sqref="H218">
    <cfRule type="cellIs" dxfId="17809" priority="35313" stopIfTrue="1" operator="equal">
      <formula>0</formula>
    </cfRule>
  </conditionalFormatting>
  <conditionalFormatting sqref="H218">
    <cfRule type="cellIs" dxfId="17808" priority="35312" stopIfTrue="1" operator="equal">
      <formula>0</formula>
    </cfRule>
  </conditionalFormatting>
  <conditionalFormatting sqref="H218">
    <cfRule type="cellIs" dxfId="17807" priority="35311" stopIfTrue="1" operator="equal">
      <formula>0</formula>
    </cfRule>
  </conditionalFormatting>
  <conditionalFormatting sqref="H218">
    <cfRule type="cellIs" dxfId="17806" priority="35310" stopIfTrue="1" operator="equal">
      <formula>0</formula>
    </cfRule>
  </conditionalFormatting>
  <conditionalFormatting sqref="H218">
    <cfRule type="cellIs" dxfId="17805" priority="35309" stopIfTrue="1" operator="equal">
      <formula>0</formula>
    </cfRule>
  </conditionalFormatting>
  <conditionalFormatting sqref="H218">
    <cfRule type="cellIs" dxfId="17804" priority="35308" stopIfTrue="1" operator="equal">
      <formula>0</formula>
    </cfRule>
  </conditionalFormatting>
  <conditionalFormatting sqref="H218">
    <cfRule type="cellIs" dxfId="17803" priority="35307" stopIfTrue="1" operator="equal">
      <formula>0</formula>
    </cfRule>
  </conditionalFormatting>
  <conditionalFormatting sqref="H218">
    <cfRule type="cellIs" dxfId="17802" priority="35306" stopIfTrue="1" operator="equal">
      <formula>0</formula>
    </cfRule>
  </conditionalFormatting>
  <conditionalFormatting sqref="H218">
    <cfRule type="cellIs" dxfId="17801" priority="35305" stopIfTrue="1" operator="equal">
      <formula>0</formula>
    </cfRule>
  </conditionalFormatting>
  <conditionalFormatting sqref="H218">
    <cfRule type="cellIs" dxfId="17800" priority="35304" stopIfTrue="1" operator="equal">
      <formula>0</formula>
    </cfRule>
  </conditionalFormatting>
  <conditionalFormatting sqref="H218">
    <cfRule type="cellIs" dxfId="17799" priority="35303" stopIfTrue="1" operator="equal">
      <formula>0</formula>
    </cfRule>
  </conditionalFormatting>
  <conditionalFormatting sqref="H218">
    <cfRule type="cellIs" dxfId="17798" priority="35302" stopIfTrue="1" operator="equal">
      <formula>0</formula>
    </cfRule>
  </conditionalFormatting>
  <conditionalFormatting sqref="H218">
    <cfRule type="cellIs" dxfId="17797" priority="35301" stopIfTrue="1" operator="equal">
      <formula>0</formula>
    </cfRule>
  </conditionalFormatting>
  <conditionalFormatting sqref="H218">
    <cfRule type="cellIs" dxfId="17796" priority="35300" stopIfTrue="1" operator="equal">
      <formula>0</formula>
    </cfRule>
  </conditionalFormatting>
  <conditionalFormatting sqref="H218">
    <cfRule type="cellIs" dxfId="17795" priority="35299" stopIfTrue="1" operator="equal">
      <formula>0</formula>
    </cfRule>
  </conditionalFormatting>
  <conditionalFormatting sqref="H218">
    <cfRule type="cellIs" dxfId="17794" priority="35298" stopIfTrue="1" operator="equal">
      <formula>0</formula>
    </cfRule>
  </conditionalFormatting>
  <conditionalFormatting sqref="H218">
    <cfRule type="cellIs" dxfId="17793" priority="35297" stopIfTrue="1" operator="equal">
      <formula>0</formula>
    </cfRule>
  </conditionalFormatting>
  <conditionalFormatting sqref="H218">
    <cfRule type="cellIs" dxfId="17792" priority="35296" stopIfTrue="1" operator="equal">
      <formula>0</formula>
    </cfRule>
  </conditionalFormatting>
  <conditionalFormatting sqref="H218">
    <cfRule type="cellIs" dxfId="17791" priority="35295" stopIfTrue="1" operator="equal">
      <formula>0</formula>
    </cfRule>
  </conditionalFormatting>
  <conditionalFormatting sqref="H218">
    <cfRule type="cellIs" dxfId="17790" priority="35294" stopIfTrue="1" operator="equal">
      <formula>0</formula>
    </cfRule>
  </conditionalFormatting>
  <conditionalFormatting sqref="H218">
    <cfRule type="cellIs" dxfId="17789" priority="35293" stopIfTrue="1" operator="equal">
      <formula>0</formula>
    </cfRule>
  </conditionalFormatting>
  <conditionalFormatting sqref="H218">
    <cfRule type="cellIs" dxfId="17788" priority="35292" stopIfTrue="1" operator="equal">
      <formula>0</formula>
    </cfRule>
  </conditionalFormatting>
  <conditionalFormatting sqref="H218">
    <cfRule type="cellIs" dxfId="17787" priority="35291" stopIfTrue="1" operator="equal">
      <formula>0</formula>
    </cfRule>
  </conditionalFormatting>
  <conditionalFormatting sqref="H218">
    <cfRule type="cellIs" dxfId="17786" priority="35290" stopIfTrue="1" operator="equal">
      <formula>0</formula>
    </cfRule>
  </conditionalFormatting>
  <conditionalFormatting sqref="H218">
    <cfRule type="cellIs" dxfId="17785" priority="35289" stopIfTrue="1" operator="equal">
      <formula>0</formula>
    </cfRule>
  </conditionalFormatting>
  <conditionalFormatting sqref="H218">
    <cfRule type="cellIs" dxfId="17784" priority="35288" stopIfTrue="1" operator="equal">
      <formula>0</formula>
    </cfRule>
  </conditionalFormatting>
  <conditionalFormatting sqref="H218">
    <cfRule type="cellIs" dxfId="17783" priority="35287" stopIfTrue="1" operator="equal">
      <formula>0</formula>
    </cfRule>
  </conditionalFormatting>
  <conditionalFormatting sqref="H218">
    <cfRule type="cellIs" dxfId="17782" priority="35286" stopIfTrue="1" operator="equal">
      <formula>0</formula>
    </cfRule>
  </conditionalFormatting>
  <conditionalFormatting sqref="H218">
    <cfRule type="cellIs" dxfId="17781" priority="35285" stopIfTrue="1" operator="equal">
      <formula>0</formula>
    </cfRule>
  </conditionalFormatting>
  <conditionalFormatting sqref="H218">
    <cfRule type="cellIs" dxfId="17780" priority="35284" stopIfTrue="1" operator="equal">
      <formula>0</formula>
    </cfRule>
  </conditionalFormatting>
  <conditionalFormatting sqref="H218">
    <cfRule type="cellIs" dxfId="17779" priority="35283" stopIfTrue="1" operator="equal">
      <formula>0</formula>
    </cfRule>
  </conditionalFormatting>
  <conditionalFormatting sqref="H218">
    <cfRule type="cellIs" dxfId="17778" priority="35282" stopIfTrue="1" operator="equal">
      <formula>0</formula>
    </cfRule>
  </conditionalFormatting>
  <conditionalFormatting sqref="H218">
    <cfRule type="cellIs" dxfId="17777" priority="35281" stopIfTrue="1" operator="equal">
      <formula>0</formula>
    </cfRule>
  </conditionalFormatting>
  <conditionalFormatting sqref="H218">
    <cfRule type="cellIs" dxfId="17776" priority="35280" stopIfTrue="1" operator="equal">
      <formula>0</formula>
    </cfRule>
  </conditionalFormatting>
  <conditionalFormatting sqref="H218">
    <cfRule type="cellIs" dxfId="17775" priority="35279" stopIfTrue="1" operator="equal">
      <formula>0</formula>
    </cfRule>
  </conditionalFormatting>
  <conditionalFormatting sqref="H218">
    <cfRule type="cellIs" dxfId="17774" priority="35278" stopIfTrue="1" operator="equal">
      <formula>0</formula>
    </cfRule>
  </conditionalFormatting>
  <conditionalFormatting sqref="H218">
    <cfRule type="cellIs" dxfId="17773" priority="35277" stopIfTrue="1" operator="equal">
      <formula>0</formula>
    </cfRule>
  </conditionalFormatting>
  <conditionalFormatting sqref="H218">
    <cfRule type="cellIs" dxfId="17772" priority="35276" stopIfTrue="1" operator="equal">
      <formula>0</formula>
    </cfRule>
  </conditionalFormatting>
  <conditionalFormatting sqref="H218">
    <cfRule type="cellIs" dxfId="17771" priority="35275" stopIfTrue="1" operator="equal">
      <formula>0</formula>
    </cfRule>
  </conditionalFormatting>
  <conditionalFormatting sqref="H218">
    <cfRule type="cellIs" dxfId="17770" priority="35274" stopIfTrue="1" operator="equal">
      <formula>0</formula>
    </cfRule>
  </conditionalFormatting>
  <conditionalFormatting sqref="H218">
    <cfRule type="cellIs" dxfId="17769" priority="35273" stopIfTrue="1" operator="equal">
      <formula>0</formula>
    </cfRule>
  </conditionalFormatting>
  <conditionalFormatting sqref="H218">
    <cfRule type="cellIs" dxfId="17768" priority="35272" stopIfTrue="1" operator="equal">
      <formula>0</formula>
    </cfRule>
  </conditionalFormatting>
  <conditionalFormatting sqref="H218">
    <cfRule type="cellIs" dxfId="17767" priority="35271" stopIfTrue="1" operator="equal">
      <formula>0</formula>
    </cfRule>
  </conditionalFormatting>
  <conditionalFormatting sqref="H218">
    <cfRule type="cellIs" dxfId="17766" priority="35270" stopIfTrue="1" operator="equal">
      <formula>0</formula>
    </cfRule>
  </conditionalFormatting>
  <conditionalFormatting sqref="H218">
    <cfRule type="cellIs" dxfId="17765" priority="35269" stopIfTrue="1" operator="equal">
      <formula>0</formula>
    </cfRule>
  </conditionalFormatting>
  <conditionalFormatting sqref="H218">
    <cfRule type="cellIs" dxfId="17764" priority="35268" stopIfTrue="1" operator="equal">
      <formula>0</formula>
    </cfRule>
  </conditionalFormatting>
  <conditionalFormatting sqref="H218">
    <cfRule type="cellIs" dxfId="17763" priority="35267" stopIfTrue="1" operator="equal">
      <formula>0</formula>
    </cfRule>
  </conditionalFormatting>
  <conditionalFormatting sqref="H218">
    <cfRule type="cellIs" dxfId="17762" priority="35266" stopIfTrue="1" operator="equal">
      <formula>0</formula>
    </cfRule>
  </conditionalFormatting>
  <conditionalFormatting sqref="H218">
    <cfRule type="cellIs" dxfId="17761" priority="35265" stopIfTrue="1" operator="equal">
      <formula>0</formula>
    </cfRule>
  </conditionalFormatting>
  <conditionalFormatting sqref="H218">
    <cfRule type="cellIs" dxfId="17760" priority="35264" stopIfTrue="1" operator="equal">
      <formula>0</formula>
    </cfRule>
  </conditionalFormatting>
  <conditionalFormatting sqref="H218">
    <cfRule type="cellIs" dxfId="17759" priority="35263" stopIfTrue="1" operator="equal">
      <formula>0</formula>
    </cfRule>
  </conditionalFormatting>
  <conditionalFormatting sqref="H218">
    <cfRule type="cellIs" dxfId="17758" priority="35262" stopIfTrue="1" operator="equal">
      <formula>0</formula>
    </cfRule>
  </conditionalFormatting>
  <conditionalFormatting sqref="H218">
    <cfRule type="cellIs" dxfId="17757" priority="35261" stopIfTrue="1" operator="equal">
      <formula>0</formula>
    </cfRule>
  </conditionalFormatting>
  <conditionalFormatting sqref="H218">
    <cfRule type="cellIs" dxfId="17756" priority="35260" stopIfTrue="1" operator="equal">
      <formula>0</formula>
    </cfRule>
  </conditionalFormatting>
  <conditionalFormatting sqref="H218">
    <cfRule type="cellIs" dxfId="17755" priority="35259" stopIfTrue="1" operator="equal">
      <formula>0</formula>
    </cfRule>
  </conditionalFormatting>
  <conditionalFormatting sqref="H218">
    <cfRule type="cellIs" dxfId="17754" priority="35258" stopIfTrue="1" operator="equal">
      <formula>0</formula>
    </cfRule>
  </conditionalFormatting>
  <conditionalFormatting sqref="H218">
    <cfRule type="cellIs" dxfId="17753" priority="35257" stopIfTrue="1" operator="equal">
      <formula>0</formula>
    </cfRule>
  </conditionalFormatting>
  <conditionalFormatting sqref="H218">
    <cfRule type="cellIs" dxfId="17752" priority="35256" stopIfTrue="1" operator="equal">
      <formula>0</formula>
    </cfRule>
  </conditionalFormatting>
  <conditionalFormatting sqref="H218">
    <cfRule type="cellIs" dxfId="17751" priority="35255" stopIfTrue="1" operator="equal">
      <formula>0</formula>
    </cfRule>
  </conditionalFormatting>
  <conditionalFormatting sqref="H218">
    <cfRule type="cellIs" dxfId="17750" priority="35254" stopIfTrue="1" operator="equal">
      <formula>0</formula>
    </cfRule>
  </conditionalFormatting>
  <conditionalFormatting sqref="H218">
    <cfRule type="cellIs" dxfId="17749" priority="35253" stopIfTrue="1" operator="equal">
      <formula>0</formula>
    </cfRule>
  </conditionalFormatting>
  <conditionalFormatting sqref="H218">
    <cfRule type="cellIs" dxfId="17748" priority="35252" stopIfTrue="1" operator="equal">
      <formula>0</formula>
    </cfRule>
  </conditionalFormatting>
  <conditionalFormatting sqref="H218">
    <cfRule type="cellIs" dxfId="17747" priority="35251" stopIfTrue="1" operator="equal">
      <formula>0</formula>
    </cfRule>
  </conditionalFormatting>
  <conditionalFormatting sqref="H218">
    <cfRule type="cellIs" dxfId="17746" priority="35250" stopIfTrue="1" operator="equal">
      <formula>0</formula>
    </cfRule>
  </conditionalFormatting>
  <conditionalFormatting sqref="H218">
    <cfRule type="cellIs" dxfId="17745" priority="35249" stopIfTrue="1" operator="equal">
      <formula>0</formula>
    </cfRule>
  </conditionalFormatting>
  <conditionalFormatting sqref="H218">
    <cfRule type="cellIs" dxfId="17744" priority="35248" stopIfTrue="1" operator="equal">
      <formula>0</formula>
    </cfRule>
  </conditionalFormatting>
  <conditionalFormatting sqref="H218">
    <cfRule type="cellIs" dxfId="17743" priority="35247" stopIfTrue="1" operator="equal">
      <formula>0</formula>
    </cfRule>
  </conditionalFormatting>
  <conditionalFormatting sqref="H218">
    <cfRule type="cellIs" dxfId="17742" priority="35246" stopIfTrue="1" operator="equal">
      <formula>0</formula>
    </cfRule>
  </conditionalFormatting>
  <conditionalFormatting sqref="H218">
    <cfRule type="cellIs" dxfId="17741" priority="35245" stopIfTrue="1" operator="equal">
      <formula>0</formula>
    </cfRule>
  </conditionalFormatting>
  <conditionalFormatting sqref="H218">
    <cfRule type="cellIs" dxfId="17740" priority="35244" stopIfTrue="1" operator="equal">
      <formula>0</formula>
    </cfRule>
  </conditionalFormatting>
  <conditionalFormatting sqref="H218">
    <cfRule type="cellIs" dxfId="17739" priority="35243" stopIfTrue="1" operator="equal">
      <formula>0</formula>
    </cfRule>
  </conditionalFormatting>
  <conditionalFormatting sqref="H218">
    <cfRule type="cellIs" dxfId="17738" priority="35242" stopIfTrue="1" operator="equal">
      <formula>0</formula>
    </cfRule>
  </conditionalFormatting>
  <conditionalFormatting sqref="H218">
    <cfRule type="cellIs" dxfId="17737" priority="35241" stopIfTrue="1" operator="equal">
      <formula>0</formula>
    </cfRule>
  </conditionalFormatting>
  <conditionalFormatting sqref="H218">
    <cfRule type="cellIs" dxfId="17736" priority="35240" stopIfTrue="1" operator="equal">
      <formula>0</formula>
    </cfRule>
  </conditionalFormatting>
  <conditionalFormatting sqref="H218">
    <cfRule type="cellIs" dxfId="17735" priority="35239" stopIfTrue="1" operator="equal">
      <formula>0</formula>
    </cfRule>
  </conditionalFormatting>
  <conditionalFormatting sqref="H218">
    <cfRule type="cellIs" dxfId="17734" priority="35238" stopIfTrue="1" operator="equal">
      <formula>0</formula>
    </cfRule>
  </conditionalFormatting>
  <conditionalFormatting sqref="H218">
    <cfRule type="cellIs" dxfId="17733" priority="35237" stopIfTrue="1" operator="equal">
      <formula>0</formula>
    </cfRule>
  </conditionalFormatting>
  <conditionalFormatting sqref="H218">
    <cfRule type="cellIs" dxfId="17732" priority="35236" stopIfTrue="1" operator="equal">
      <formula>0</formula>
    </cfRule>
  </conditionalFormatting>
  <conditionalFormatting sqref="H218">
    <cfRule type="cellIs" dxfId="17731" priority="35235" stopIfTrue="1" operator="equal">
      <formula>0</formula>
    </cfRule>
  </conditionalFormatting>
  <conditionalFormatting sqref="H218">
    <cfRule type="cellIs" dxfId="17730" priority="35234" stopIfTrue="1" operator="equal">
      <formula>0</formula>
    </cfRule>
  </conditionalFormatting>
  <conditionalFormatting sqref="H218">
    <cfRule type="cellIs" dxfId="17729" priority="35233" stopIfTrue="1" operator="equal">
      <formula>0</formula>
    </cfRule>
  </conditionalFormatting>
  <conditionalFormatting sqref="H218">
    <cfRule type="cellIs" dxfId="17728" priority="35232" stopIfTrue="1" operator="equal">
      <formula>0</formula>
    </cfRule>
  </conditionalFormatting>
  <conditionalFormatting sqref="H218">
    <cfRule type="cellIs" dxfId="17727" priority="35231" stopIfTrue="1" operator="equal">
      <formula>0</formula>
    </cfRule>
  </conditionalFormatting>
  <conditionalFormatting sqref="H218">
    <cfRule type="cellIs" dxfId="17726" priority="35230" stopIfTrue="1" operator="equal">
      <formula>0</formula>
    </cfRule>
  </conditionalFormatting>
  <conditionalFormatting sqref="H218">
    <cfRule type="cellIs" dxfId="17725" priority="35229" stopIfTrue="1" operator="equal">
      <formula>0</formula>
    </cfRule>
  </conditionalFormatting>
  <conditionalFormatting sqref="H218">
    <cfRule type="cellIs" dxfId="17724" priority="35228" stopIfTrue="1" operator="equal">
      <formula>0</formula>
    </cfRule>
  </conditionalFormatting>
  <conditionalFormatting sqref="H218">
    <cfRule type="cellIs" dxfId="17723" priority="35227" stopIfTrue="1" operator="equal">
      <formula>0</formula>
    </cfRule>
  </conditionalFormatting>
  <conditionalFormatting sqref="H218">
    <cfRule type="cellIs" dxfId="17722" priority="35226" stopIfTrue="1" operator="equal">
      <formula>0</formula>
    </cfRule>
  </conditionalFormatting>
  <conditionalFormatting sqref="H218">
    <cfRule type="cellIs" dxfId="17721" priority="35225" stopIfTrue="1" operator="equal">
      <formula>0</formula>
    </cfRule>
  </conditionalFormatting>
  <conditionalFormatting sqref="H218">
    <cfRule type="cellIs" dxfId="17720" priority="35224" stopIfTrue="1" operator="equal">
      <formula>0</formula>
    </cfRule>
  </conditionalFormatting>
  <conditionalFormatting sqref="H218">
    <cfRule type="cellIs" dxfId="17719" priority="35223" stopIfTrue="1" operator="equal">
      <formula>0</formula>
    </cfRule>
  </conditionalFormatting>
  <conditionalFormatting sqref="H218">
    <cfRule type="cellIs" dxfId="17718" priority="35222" stopIfTrue="1" operator="equal">
      <formula>0</formula>
    </cfRule>
  </conditionalFormatting>
  <conditionalFormatting sqref="H218">
    <cfRule type="cellIs" dxfId="17717" priority="35221" stopIfTrue="1" operator="equal">
      <formula>0</formula>
    </cfRule>
  </conditionalFormatting>
  <conditionalFormatting sqref="H218">
    <cfRule type="cellIs" dxfId="17716" priority="35220" stopIfTrue="1" operator="equal">
      <formula>0</formula>
    </cfRule>
  </conditionalFormatting>
  <conditionalFormatting sqref="H218">
    <cfRule type="cellIs" dxfId="17715" priority="35219" stopIfTrue="1" operator="equal">
      <formula>0</formula>
    </cfRule>
  </conditionalFormatting>
  <conditionalFormatting sqref="H218">
    <cfRule type="cellIs" dxfId="17714" priority="35218" stopIfTrue="1" operator="equal">
      <formula>0</formula>
    </cfRule>
  </conditionalFormatting>
  <conditionalFormatting sqref="H218">
    <cfRule type="cellIs" dxfId="17713" priority="35217" stopIfTrue="1" operator="equal">
      <formula>0</formula>
    </cfRule>
  </conditionalFormatting>
  <conditionalFormatting sqref="H218">
    <cfRule type="cellIs" dxfId="17712" priority="35216" stopIfTrue="1" operator="equal">
      <formula>0</formula>
    </cfRule>
  </conditionalFormatting>
  <conditionalFormatting sqref="H218">
    <cfRule type="cellIs" dxfId="17711" priority="35215" stopIfTrue="1" operator="equal">
      <formula>0</formula>
    </cfRule>
  </conditionalFormatting>
  <conditionalFormatting sqref="H218">
    <cfRule type="cellIs" dxfId="17710" priority="35214" stopIfTrue="1" operator="equal">
      <formula>0</formula>
    </cfRule>
  </conditionalFormatting>
  <conditionalFormatting sqref="H218">
    <cfRule type="cellIs" dxfId="17709" priority="35213" stopIfTrue="1" operator="equal">
      <formula>0</formula>
    </cfRule>
  </conditionalFormatting>
  <conditionalFormatting sqref="H218">
    <cfRule type="cellIs" dxfId="17708" priority="35212" stopIfTrue="1" operator="equal">
      <formula>0</formula>
    </cfRule>
  </conditionalFormatting>
  <conditionalFormatting sqref="H218">
    <cfRule type="cellIs" dxfId="17707" priority="35211" stopIfTrue="1" operator="equal">
      <formula>0</formula>
    </cfRule>
  </conditionalFormatting>
  <conditionalFormatting sqref="H218">
    <cfRule type="cellIs" dxfId="17706" priority="35210" stopIfTrue="1" operator="equal">
      <formula>0</formula>
    </cfRule>
  </conditionalFormatting>
  <conditionalFormatting sqref="H218">
    <cfRule type="cellIs" dxfId="17705" priority="35209" stopIfTrue="1" operator="equal">
      <formula>0</formula>
    </cfRule>
  </conditionalFormatting>
  <conditionalFormatting sqref="H218">
    <cfRule type="cellIs" dxfId="17704" priority="35208" stopIfTrue="1" operator="equal">
      <formula>0</formula>
    </cfRule>
  </conditionalFormatting>
  <conditionalFormatting sqref="H218">
    <cfRule type="cellIs" dxfId="17703" priority="35207" stopIfTrue="1" operator="equal">
      <formula>0</formula>
    </cfRule>
  </conditionalFormatting>
  <conditionalFormatting sqref="H218">
    <cfRule type="cellIs" dxfId="17702" priority="35206" stopIfTrue="1" operator="equal">
      <formula>0</formula>
    </cfRule>
  </conditionalFormatting>
  <conditionalFormatting sqref="H218">
    <cfRule type="cellIs" dxfId="17701" priority="35205" stopIfTrue="1" operator="equal">
      <formula>0</formula>
    </cfRule>
  </conditionalFormatting>
  <conditionalFormatting sqref="H218">
    <cfRule type="cellIs" dxfId="17700" priority="35204" stopIfTrue="1" operator="equal">
      <formula>0</formula>
    </cfRule>
  </conditionalFormatting>
  <conditionalFormatting sqref="H218">
    <cfRule type="cellIs" dxfId="17699" priority="35203" stopIfTrue="1" operator="equal">
      <formula>0</formula>
    </cfRule>
  </conditionalFormatting>
  <conditionalFormatting sqref="H218">
    <cfRule type="cellIs" dxfId="17698" priority="35202" stopIfTrue="1" operator="equal">
      <formula>0</formula>
    </cfRule>
  </conditionalFormatting>
  <conditionalFormatting sqref="H218">
    <cfRule type="cellIs" dxfId="17697" priority="35201" stopIfTrue="1" operator="equal">
      <formula>0</formula>
    </cfRule>
  </conditionalFormatting>
  <conditionalFormatting sqref="H218">
    <cfRule type="cellIs" dxfId="17696" priority="35200" stopIfTrue="1" operator="equal">
      <formula>0</formula>
    </cfRule>
  </conditionalFormatting>
  <conditionalFormatting sqref="H218">
    <cfRule type="cellIs" dxfId="17695" priority="35199" stopIfTrue="1" operator="equal">
      <formula>0</formula>
    </cfRule>
  </conditionalFormatting>
  <conditionalFormatting sqref="H218">
    <cfRule type="cellIs" dxfId="17694" priority="35198" stopIfTrue="1" operator="equal">
      <formula>0</formula>
    </cfRule>
  </conditionalFormatting>
  <conditionalFormatting sqref="H218">
    <cfRule type="cellIs" dxfId="17693" priority="35197" stopIfTrue="1" operator="equal">
      <formula>0</formula>
    </cfRule>
  </conditionalFormatting>
  <conditionalFormatting sqref="H218">
    <cfRule type="cellIs" dxfId="17692" priority="35196" stopIfTrue="1" operator="equal">
      <formula>0</formula>
    </cfRule>
  </conditionalFormatting>
  <conditionalFormatting sqref="H218">
    <cfRule type="cellIs" dxfId="17691" priority="35195" stopIfTrue="1" operator="equal">
      <formula>0</formula>
    </cfRule>
  </conditionalFormatting>
  <conditionalFormatting sqref="H218">
    <cfRule type="cellIs" dxfId="17690" priority="35194" stopIfTrue="1" operator="equal">
      <formula>0</formula>
    </cfRule>
  </conditionalFormatting>
  <conditionalFormatting sqref="H218">
    <cfRule type="cellIs" dxfId="17689" priority="35193" stopIfTrue="1" operator="equal">
      <formula>0</formula>
    </cfRule>
  </conditionalFormatting>
  <conditionalFormatting sqref="H218">
    <cfRule type="cellIs" dxfId="17688" priority="35192" stopIfTrue="1" operator="equal">
      <formula>0</formula>
    </cfRule>
  </conditionalFormatting>
  <conditionalFormatting sqref="H218">
    <cfRule type="cellIs" dxfId="17687" priority="35191" stopIfTrue="1" operator="equal">
      <formula>0</formula>
    </cfRule>
  </conditionalFormatting>
  <conditionalFormatting sqref="H218">
    <cfRule type="cellIs" dxfId="17686" priority="35190" stopIfTrue="1" operator="equal">
      <formula>0</formula>
    </cfRule>
  </conditionalFormatting>
  <conditionalFormatting sqref="H218">
    <cfRule type="cellIs" dxfId="17685" priority="35189" stopIfTrue="1" operator="equal">
      <formula>0</formula>
    </cfRule>
  </conditionalFormatting>
  <conditionalFormatting sqref="H218">
    <cfRule type="cellIs" dxfId="17684" priority="35188" stopIfTrue="1" operator="equal">
      <formula>0</formula>
    </cfRule>
  </conditionalFormatting>
  <conditionalFormatting sqref="E219">
    <cfRule type="cellIs" dxfId="17683" priority="34982" stopIfTrue="1" operator="equal">
      <formula>0</formula>
    </cfRule>
  </conditionalFormatting>
  <conditionalFormatting sqref="E219">
    <cfRule type="cellIs" dxfId="17682" priority="34981" stopIfTrue="1" operator="equal">
      <formula>0</formula>
    </cfRule>
  </conditionalFormatting>
  <conditionalFormatting sqref="E219">
    <cfRule type="cellIs" dxfId="17681" priority="34980" stopIfTrue="1" operator="equal">
      <formula>0</formula>
    </cfRule>
  </conditionalFormatting>
  <conditionalFormatting sqref="E219">
    <cfRule type="cellIs" dxfId="17680" priority="34979" stopIfTrue="1" operator="equal">
      <formula>0</formula>
    </cfRule>
  </conditionalFormatting>
  <conditionalFormatting sqref="E219">
    <cfRule type="cellIs" dxfId="17679" priority="34978" stopIfTrue="1" operator="equal">
      <formula>0</formula>
    </cfRule>
  </conditionalFormatting>
  <conditionalFormatting sqref="E219">
    <cfRule type="cellIs" dxfId="17678" priority="34977" stopIfTrue="1" operator="equal">
      <formula>0</formula>
    </cfRule>
  </conditionalFormatting>
  <conditionalFormatting sqref="E219">
    <cfRule type="cellIs" dxfId="17677" priority="34976" stopIfTrue="1" operator="equal">
      <formula>0</formula>
    </cfRule>
  </conditionalFormatting>
  <conditionalFormatting sqref="E219">
    <cfRule type="cellIs" dxfId="17676" priority="34975" stopIfTrue="1" operator="equal">
      <formula>0</formula>
    </cfRule>
  </conditionalFormatting>
  <conditionalFormatting sqref="E219">
    <cfRule type="cellIs" dxfId="17675" priority="34974" stopIfTrue="1" operator="equal">
      <formula>0</formula>
    </cfRule>
  </conditionalFormatting>
  <conditionalFormatting sqref="E219">
    <cfRule type="cellIs" dxfId="17674" priority="34973" stopIfTrue="1" operator="equal">
      <formula>0</formula>
    </cfRule>
  </conditionalFormatting>
  <conditionalFormatting sqref="E219">
    <cfRule type="cellIs" dxfId="17673" priority="34972" stopIfTrue="1" operator="equal">
      <formula>0</formula>
    </cfRule>
  </conditionalFormatting>
  <conditionalFormatting sqref="E219">
    <cfRule type="cellIs" dxfId="17672" priority="34971" stopIfTrue="1" operator="equal">
      <formula>0</formula>
    </cfRule>
  </conditionalFormatting>
  <conditionalFormatting sqref="E219">
    <cfRule type="cellIs" dxfId="17671" priority="34970" stopIfTrue="1" operator="equal">
      <formula>0</formula>
    </cfRule>
  </conditionalFormatting>
  <conditionalFormatting sqref="E219">
    <cfRule type="cellIs" dxfId="17670" priority="34969" stopIfTrue="1" operator="equal">
      <formula>0</formula>
    </cfRule>
  </conditionalFormatting>
  <conditionalFormatting sqref="E219">
    <cfRule type="cellIs" dxfId="17669" priority="34968" stopIfTrue="1" operator="equal">
      <formula>0</formula>
    </cfRule>
  </conditionalFormatting>
  <conditionalFormatting sqref="E219">
    <cfRule type="cellIs" dxfId="17668" priority="34967" stopIfTrue="1" operator="equal">
      <formula>0</formula>
    </cfRule>
  </conditionalFormatting>
  <conditionalFormatting sqref="E219">
    <cfRule type="cellIs" dxfId="17667" priority="34966" stopIfTrue="1" operator="equal">
      <formula>0</formula>
    </cfRule>
  </conditionalFormatting>
  <conditionalFormatting sqref="E219">
    <cfRule type="cellIs" dxfId="17666" priority="34965" stopIfTrue="1" operator="equal">
      <formula>0</formula>
    </cfRule>
  </conditionalFormatting>
  <conditionalFormatting sqref="E219">
    <cfRule type="cellIs" dxfId="17665" priority="34964" stopIfTrue="1" operator="equal">
      <formula>0</formula>
    </cfRule>
  </conditionalFormatting>
  <conditionalFormatting sqref="E219">
    <cfRule type="cellIs" dxfId="17664" priority="34963" stopIfTrue="1" operator="equal">
      <formula>0</formula>
    </cfRule>
  </conditionalFormatting>
  <conditionalFormatting sqref="E219">
    <cfRule type="cellIs" dxfId="17663" priority="34962" stopIfTrue="1" operator="equal">
      <formula>0</formula>
    </cfRule>
  </conditionalFormatting>
  <conditionalFormatting sqref="E219">
    <cfRule type="cellIs" dxfId="17662" priority="34961" stopIfTrue="1" operator="equal">
      <formula>0</formula>
    </cfRule>
  </conditionalFormatting>
  <conditionalFormatting sqref="E219">
    <cfRule type="cellIs" dxfId="17661" priority="34960" stopIfTrue="1" operator="equal">
      <formula>0</formula>
    </cfRule>
  </conditionalFormatting>
  <conditionalFormatting sqref="E219">
    <cfRule type="cellIs" dxfId="17660" priority="34959" stopIfTrue="1" operator="equal">
      <formula>0</formula>
    </cfRule>
  </conditionalFormatting>
  <conditionalFormatting sqref="E219">
    <cfRule type="cellIs" dxfId="17659" priority="34958" stopIfTrue="1" operator="equal">
      <formula>0</formula>
    </cfRule>
  </conditionalFormatting>
  <conditionalFormatting sqref="E219">
    <cfRule type="cellIs" dxfId="17658" priority="34957" stopIfTrue="1" operator="equal">
      <formula>0</formula>
    </cfRule>
  </conditionalFormatting>
  <conditionalFormatting sqref="E219">
    <cfRule type="cellIs" dxfId="17657" priority="34956" stopIfTrue="1" operator="equal">
      <formula>0</formula>
    </cfRule>
  </conditionalFormatting>
  <conditionalFormatting sqref="E219">
    <cfRule type="cellIs" dxfId="17656" priority="34955" stopIfTrue="1" operator="equal">
      <formula>0</formula>
    </cfRule>
  </conditionalFormatting>
  <conditionalFormatting sqref="E219">
    <cfRule type="cellIs" dxfId="17655" priority="34954" stopIfTrue="1" operator="equal">
      <formula>0</formula>
    </cfRule>
  </conditionalFormatting>
  <conditionalFormatting sqref="E219">
    <cfRule type="cellIs" dxfId="17654" priority="34953" stopIfTrue="1" operator="equal">
      <formula>0</formula>
    </cfRule>
  </conditionalFormatting>
  <conditionalFormatting sqref="E219">
    <cfRule type="cellIs" dxfId="17653" priority="34952" stopIfTrue="1" operator="equal">
      <formula>0</formula>
    </cfRule>
  </conditionalFormatting>
  <conditionalFormatting sqref="E219">
    <cfRule type="cellIs" dxfId="17652" priority="34951" stopIfTrue="1" operator="equal">
      <formula>0</formula>
    </cfRule>
  </conditionalFormatting>
  <conditionalFormatting sqref="E219">
    <cfRule type="cellIs" dxfId="17651" priority="34950" stopIfTrue="1" operator="equal">
      <formula>0</formula>
    </cfRule>
  </conditionalFormatting>
  <conditionalFormatting sqref="E219">
    <cfRule type="cellIs" dxfId="17650" priority="34949" stopIfTrue="1" operator="equal">
      <formula>0</formula>
    </cfRule>
  </conditionalFormatting>
  <conditionalFormatting sqref="E219">
    <cfRule type="cellIs" dxfId="17649" priority="34948" stopIfTrue="1" operator="equal">
      <formula>0</formula>
    </cfRule>
  </conditionalFormatting>
  <conditionalFormatting sqref="E219">
    <cfRule type="cellIs" dxfId="17648" priority="34947" stopIfTrue="1" operator="equal">
      <formula>0</formula>
    </cfRule>
  </conditionalFormatting>
  <conditionalFormatting sqref="E219">
    <cfRule type="cellIs" dxfId="17647" priority="34946" stopIfTrue="1" operator="equal">
      <formula>0</formula>
    </cfRule>
  </conditionalFormatting>
  <conditionalFormatting sqref="E219">
    <cfRule type="cellIs" dxfId="17646" priority="34945" stopIfTrue="1" operator="equal">
      <formula>0</formula>
    </cfRule>
  </conditionalFormatting>
  <conditionalFormatting sqref="E219">
    <cfRule type="cellIs" dxfId="17645" priority="34944" stopIfTrue="1" operator="equal">
      <formula>0</formula>
    </cfRule>
  </conditionalFormatting>
  <conditionalFormatting sqref="E219">
    <cfRule type="cellIs" dxfId="17644" priority="34943" stopIfTrue="1" operator="equal">
      <formula>0</formula>
    </cfRule>
  </conditionalFormatting>
  <conditionalFormatting sqref="E219">
    <cfRule type="cellIs" dxfId="17643" priority="34942" stopIfTrue="1" operator="equal">
      <formula>0</formula>
    </cfRule>
  </conditionalFormatting>
  <conditionalFormatting sqref="E219">
    <cfRule type="cellIs" dxfId="17642" priority="34941" stopIfTrue="1" operator="equal">
      <formula>0</formula>
    </cfRule>
  </conditionalFormatting>
  <conditionalFormatting sqref="E219">
    <cfRule type="cellIs" dxfId="17641" priority="34940" stopIfTrue="1" operator="equal">
      <formula>0</formula>
    </cfRule>
  </conditionalFormatting>
  <conditionalFormatting sqref="E219">
    <cfRule type="cellIs" dxfId="17640" priority="34939" stopIfTrue="1" operator="equal">
      <formula>0</formula>
    </cfRule>
  </conditionalFormatting>
  <conditionalFormatting sqref="E219">
    <cfRule type="cellIs" dxfId="17639" priority="34938" stopIfTrue="1" operator="equal">
      <formula>0</formula>
    </cfRule>
  </conditionalFormatting>
  <conditionalFormatting sqref="E219">
    <cfRule type="cellIs" dxfId="17638" priority="34937" stopIfTrue="1" operator="equal">
      <formula>0</formula>
    </cfRule>
  </conditionalFormatting>
  <conditionalFormatting sqref="E219">
    <cfRule type="cellIs" dxfId="17637" priority="34936" stopIfTrue="1" operator="equal">
      <formula>0</formula>
    </cfRule>
  </conditionalFormatting>
  <conditionalFormatting sqref="E219">
    <cfRule type="cellIs" dxfId="17636" priority="34935" stopIfTrue="1" operator="equal">
      <formula>0</formula>
    </cfRule>
  </conditionalFormatting>
  <conditionalFormatting sqref="E219">
    <cfRule type="cellIs" dxfId="17635" priority="34934" stopIfTrue="1" operator="equal">
      <formula>0</formula>
    </cfRule>
  </conditionalFormatting>
  <conditionalFormatting sqref="E219">
    <cfRule type="cellIs" dxfId="17634" priority="34933" stopIfTrue="1" operator="equal">
      <formula>0</formula>
    </cfRule>
  </conditionalFormatting>
  <conditionalFormatting sqref="E219">
    <cfRule type="cellIs" dxfId="17633" priority="34932" stopIfTrue="1" operator="equal">
      <formula>0</formula>
    </cfRule>
  </conditionalFormatting>
  <conditionalFormatting sqref="E219">
    <cfRule type="cellIs" dxfId="17632" priority="34931" stopIfTrue="1" operator="equal">
      <formula>0</formula>
    </cfRule>
  </conditionalFormatting>
  <conditionalFormatting sqref="E219">
    <cfRule type="cellIs" dxfId="17631" priority="34930" stopIfTrue="1" operator="equal">
      <formula>0</formula>
    </cfRule>
  </conditionalFormatting>
  <conditionalFormatting sqref="E219">
    <cfRule type="cellIs" dxfId="17630" priority="34929" stopIfTrue="1" operator="equal">
      <formula>0</formula>
    </cfRule>
  </conditionalFormatting>
  <conditionalFormatting sqref="E219">
    <cfRule type="cellIs" dxfId="17629" priority="34928" stopIfTrue="1" operator="equal">
      <formula>0</formula>
    </cfRule>
  </conditionalFormatting>
  <conditionalFormatting sqref="E219">
    <cfRule type="cellIs" dxfId="17628" priority="34927" stopIfTrue="1" operator="equal">
      <formula>0</formula>
    </cfRule>
  </conditionalFormatting>
  <conditionalFormatting sqref="E219">
    <cfRule type="cellIs" dxfId="17627" priority="34926" stopIfTrue="1" operator="equal">
      <formula>0</formula>
    </cfRule>
  </conditionalFormatting>
  <conditionalFormatting sqref="E219">
    <cfRule type="cellIs" dxfId="17626" priority="34925" stopIfTrue="1" operator="equal">
      <formula>0</formula>
    </cfRule>
  </conditionalFormatting>
  <conditionalFormatting sqref="E219">
    <cfRule type="cellIs" dxfId="17625" priority="34924" stopIfTrue="1" operator="equal">
      <formula>0</formula>
    </cfRule>
  </conditionalFormatting>
  <conditionalFormatting sqref="E219">
    <cfRule type="cellIs" dxfId="17624" priority="34923" stopIfTrue="1" operator="equal">
      <formula>0</formula>
    </cfRule>
  </conditionalFormatting>
  <conditionalFormatting sqref="E219">
    <cfRule type="cellIs" dxfId="17623" priority="34922" stopIfTrue="1" operator="equal">
      <formula>0</formula>
    </cfRule>
  </conditionalFormatting>
  <conditionalFormatting sqref="E219">
    <cfRule type="cellIs" dxfId="17622" priority="34921" stopIfTrue="1" operator="equal">
      <formula>0</formula>
    </cfRule>
  </conditionalFormatting>
  <conditionalFormatting sqref="E219">
    <cfRule type="cellIs" dxfId="17621" priority="34920" stopIfTrue="1" operator="equal">
      <formula>0</formula>
    </cfRule>
  </conditionalFormatting>
  <conditionalFormatting sqref="E219">
    <cfRule type="cellIs" dxfId="17620" priority="34919" stopIfTrue="1" operator="equal">
      <formula>0</formula>
    </cfRule>
  </conditionalFormatting>
  <conditionalFormatting sqref="E219">
    <cfRule type="cellIs" dxfId="17619" priority="34918" stopIfTrue="1" operator="equal">
      <formula>0</formula>
    </cfRule>
  </conditionalFormatting>
  <conditionalFormatting sqref="E219">
    <cfRule type="cellIs" dxfId="17618" priority="34917" stopIfTrue="1" operator="equal">
      <formula>0</formula>
    </cfRule>
  </conditionalFormatting>
  <conditionalFormatting sqref="E219">
    <cfRule type="cellIs" dxfId="17617" priority="34916" stopIfTrue="1" operator="equal">
      <formula>0</formula>
    </cfRule>
  </conditionalFormatting>
  <conditionalFormatting sqref="E219">
    <cfRule type="cellIs" dxfId="17616" priority="34915" stopIfTrue="1" operator="equal">
      <formula>0</formula>
    </cfRule>
  </conditionalFormatting>
  <conditionalFormatting sqref="E219">
    <cfRule type="cellIs" dxfId="17615" priority="34914" stopIfTrue="1" operator="equal">
      <formula>0</formula>
    </cfRule>
  </conditionalFormatting>
  <conditionalFormatting sqref="E219">
    <cfRule type="cellIs" dxfId="17614" priority="34913" stopIfTrue="1" operator="equal">
      <formula>0</formula>
    </cfRule>
  </conditionalFormatting>
  <conditionalFormatting sqref="E219">
    <cfRule type="cellIs" dxfId="17613" priority="34912" stopIfTrue="1" operator="equal">
      <formula>0</formula>
    </cfRule>
  </conditionalFormatting>
  <conditionalFormatting sqref="E219">
    <cfRule type="cellIs" dxfId="17612" priority="34911" stopIfTrue="1" operator="equal">
      <formula>0</formula>
    </cfRule>
  </conditionalFormatting>
  <conditionalFormatting sqref="E219">
    <cfRule type="cellIs" dxfId="17611" priority="34910" stopIfTrue="1" operator="equal">
      <formula>0</formula>
    </cfRule>
  </conditionalFormatting>
  <conditionalFormatting sqref="E219">
    <cfRule type="cellIs" dxfId="17610" priority="34909" stopIfTrue="1" operator="equal">
      <formula>0</formula>
    </cfRule>
  </conditionalFormatting>
  <conditionalFormatting sqref="E219">
    <cfRule type="cellIs" dxfId="17609" priority="34908" stopIfTrue="1" operator="equal">
      <formula>0</formula>
    </cfRule>
  </conditionalFormatting>
  <conditionalFormatting sqref="E219">
    <cfRule type="cellIs" dxfId="17608" priority="34907" stopIfTrue="1" operator="equal">
      <formula>0</formula>
    </cfRule>
  </conditionalFormatting>
  <conditionalFormatting sqref="E219">
    <cfRule type="cellIs" dxfId="17607" priority="34906" stopIfTrue="1" operator="equal">
      <formula>0</formula>
    </cfRule>
  </conditionalFormatting>
  <conditionalFormatting sqref="E219">
    <cfRule type="cellIs" dxfId="17606" priority="34905" stopIfTrue="1" operator="equal">
      <formula>0</formula>
    </cfRule>
  </conditionalFormatting>
  <conditionalFormatting sqref="E219">
    <cfRule type="cellIs" dxfId="17605" priority="34904" stopIfTrue="1" operator="equal">
      <formula>0</formula>
    </cfRule>
  </conditionalFormatting>
  <conditionalFormatting sqref="E219">
    <cfRule type="cellIs" dxfId="17604" priority="34903" stopIfTrue="1" operator="equal">
      <formula>0</formula>
    </cfRule>
  </conditionalFormatting>
  <conditionalFormatting sqref="E219">
    <cfRule type="cellIs" dxfId="17603" priority="34902" stopIfTrue="1" operator="equal">
      <formula>0</formula>
    </cfRule>
  </conditionalFormatting>
  <conditionalFormatting sqref="E219">
    <cfRule type="cellIs" dxfId="17602" priority="34901" stopIfTrue="1" operator="equal">
      <formula>0</formula>
    </cfRule>
  </conditionalFormatting>
  <conditionalFormatting sqref="E219">
    <cfRule type="cellIs" dxfId="17601" priority="34900" stopIfTrue="1" operator="equal">
      <formula>0</formula>
    </cfRule>
  </conditionalFormatting>
  <conditionalFormatting sqref="E219">
    <cfRule type="cellIs" dxfId="17600" priority="34899" stopIfTrue="1" operator="equal">
      <formula>0</formula>
    </cfRule>
  </conditionalFormatting>
  <conditionalFormatting sqref="E219">
    <cfRule type="cellIs" dxfId="17599" priority="34898" stopIfTrue="1" operator="equal">
      <formula>0</formula>
    </cfRule>
  </conditionalFormatting>
  <conditionalFormatting sqref="E219">
    <cfRule type="cellIs" dxfId="17598" priority="34897" stopIfTrue="1" operator="equal">
      <formula>0</formula>
    </cfRule>
  </conditionalFormatting>
  <conditionalFormatting sqref="E219">
    <cfRule type="cellIs" dxfId="17597" priority="34896" stopIfTrue="1" operator="equal">
      <formula>0</formula>
    </cfRule>
  </conditionalFormatting>
  <conditionalFormatting sqref="E219">
    <cfRule type="cellIs" dxfId="17596" priority="34895" stopIfTrue="1" operator="equal">
      <formula>0</formula>
    </cfRule>
  </conditionalFormatting>
  <conditionalFormatting sqref="E219">
    <cfRule type="cellIs" dxfId="17595" priority="34894" stopIfTrue="1" operator="equal">
      <formula>0</formula>
    </cfRule>
  </conditionalFormatting>
  <conditionalFormatting sqref="E219">
    <cfRule type="cellIs" dxfId="17594" priority="34893" stopIfTrue="1" operator="equal">
      <formula>0</formula>
    </cfRule>
  </conditionalFormatting>
  <conditionalFormatting sqref="E219">
    <cfRule type="cellIs" dxfId="17593" priority="34892" stopIfTrue="1" operator="equal">
      <formula>0</formula>
    </cfRule>
  </conditionalFormatting>
  <conditionalFormatting sqref="E219">
    <cfRule type="cellIs" dxfId="17592" priority="34891" stopIfTrue="1" operator="equal">
      <formula>0</formula>
    </cfRule>
  </conditionalFormatting>
  <conditionalFormatting sqref="E219">
    <cfRule type="cellIs" dxfId="17591" priority="34890" stopIfTrue="1" operator="equal">
      <formula>0</formula>
    </cfRule>
  </conditionalFormatting>
  <conditionalFormatting sqref="E219">
    <cfRule type="cellIs" dxfId="17590" priority="34889" stopIfTrue="1" operator="equal">
      <formula>0</formula>
    </cfRule>
  </conditionalFormatting>
  <conditionalFormatting sqref="E219">
    <cfRule type="cellIs" dxfId="17589" priority="34888" stopIfTrue="1" operator="equal">
      <formula>0</formula>
    </cfRule>
  </conditionalFormatting>
  <conditionalFormatting sqref="E219">
    <cfRule type="cellIs" dxfId="17588" priority="34887" stopIfTrue="1" operator="equal">
      <formula>0</formula>
    </cfRule>
  </conditionalFormatting>
  <conditionalFormatting sqref="E219">
    <cfRule type="cellIs" dxfId="17587" priority="34886" stopIfTrue="1" operator="equal">
      <formula>0</formula>
    </cfRule>
  </conditionalFormatting>
  <conditionalFormatting sqref="E219">
    <cfRule type="cellIs" dxfId="17586" priority="34885" stopIfTrue="1" operator="equal">
      <formula>0</formula>
    </cfRule>
  </conditionalFormatting>
  <conditionalFormatting sqref="E219">
    <cfRule type="cellIs" dxfId="17585" priority="34884" stopIfTrue="1" operator="equal">
      <formula>0</formula>
    </cfRule>
  </conditionalFormatting>
  <conditionalFormatting sqref="E219">
    <cfRule type="cellIs" dxfId="17584" priority="34883" stopIfTrue="1" operator="equal">
      <formula>0</formula>
    </cfRule>
  </conditionalFormatting>
  <conditionalFormatting sqref="E219">
    <cfRule type="cellIs" dxfId="17583" priority="34882" stopIfTrue="1" operator="equal">
      <formula>0</formula>
    </cfRule>
  </conditionalFormatting>
  <conditionalFormatting sqref="E219">
    <cfRule type="cellIs" dxfId="17582" priority="34881" stopIfTrue="1" operator="equal">
      <formula>0</formula>
    </cfRule>
  </conditionalFormatting>
  <conditionalFormatting sqref="E219">
    <cfRule type="cellIs" dxfId="17581" priority="34880" stopIfTrue="1" operator="equal">
      <formula>0</formula>
    </cfRule>
  </conditionalFormatting>
  <conditionalFormatting sqref="E219">
    <cfRule type="cellIs" dxfId="17580" priority="34879" stopIfTrue="1" operator="equal">
      <formula>0</formula>
    </cfRule>
  </conditionalFormatting>
  <conditionalFormatting sqref="E219">
    <cfRule type="cellIs" dxfId="17579" priority="34878" stopIfTrue="1" operator="equal">
      <formula>0</formula>
    </cfRule>
  </conditionalFormatting>
  <conditionalFormatting sqref="E219">
    <cfRule type="cellIs" dxfId="17578" priority="34877" stopIfTrue="1" operator="equal">
      <formula>0</formula>
    </cfRule>
  </conditionalFormatting>
  <conditionalFormatting sqref="E219">
    <cfRule type="cellIs" dxfId="17577" priority="34876" stopIfTrue="1" operator="equal">
      <formula>0</formula>
    </cfRule>
  </conditionalFormatting>
  <conditionalFormatting sqref="E219">
    <cfRule type="cellIs" dxfId="17576" priority="34875" stopIfTrue="1" operator="equal">
      <formula>0</formula>
    </cfRule>
  </conditionalFormatting>
  <conditionalFormatting sqref="E219">
    <cfRule type="cellIs" dxfId="17575" priority="34874" stopIfTrue="1" operator="equal">
      <formula>0</formula>
    </cfRule>
  </conditionalFormatting>
  <conditionalFormatting sqref="E219">
    <cfRule type="cellIs" dxfId="17574" priority="34873" stopIfTrue="1" operator="equal">
      <formula>0</formula>
    </cfRule>
  </conditionalFormatting>
  <conditionalFormatting sqref="E219">
    <cfRule type="cellIs" dxfId="17573" priority="34872" stopIfTrue="1" operator="equal">
      <formula>0</formula>
    </cfRule>
  </conditionalFormatting>
  <conditionalFormatting sqref="E219">
    <cfRule type="cellIs" dxfId="17572" priority="34871" stopIfTrue="1" operator="equal">
      <formula>0</formula>
    </cfRule>
  </conditionalFormatting>
  <conditionalFormatting sqref="E219">
    <cfRule type="cellIs" dxfId="17571" priority="34870" stopIfTrue="1" operator="equal">
      <formula>0</formula>
    </cfRule>
  </conditionalFormatting>
  <conditionalFormatting sqref="E219">
    <cfRule type="cellIs" dxfId="17570" priority="34869" stopIfTrue="1" operator="equal">
      <formula>0</formula>
    </cfRule>
  </conditionalFormatting>
  <conditionalFormatting sqref="E219">
    <cfRule type="cellIs" dxfId="17569" priority="34868" stopIfTrue="1" operator="equal">
      <formula>0</formula>
    </cfRule>
  </conditionalFormatting>
  <conditionalFormatting sqref="E219">
    <cfRule type="cellIs" dxfId="17568" priority="34867" stopIfTrue="1" operator="equal">
      <formula>0</formula>
    </cfRule>
  </conditionalFormatting>
  <conditionalFormatting sqref="E219">
    <cfRule type="cellIs" dxfId="17567" priority="34866" stopIfTrue="1" operator="equal">
      <formula>0</formula>
    </cfRule>
  </conditionalFormatting>
  <conditionalFormatting sqref="E219">
    <cfRule type="cellIs" dxfId="17566" priority="34865" stopIfTrue="1" operator="equal">
      <formula>0</formula>
    </cfRule>
  </conditionalFormatting>
  <conditionalFormatting sqref="E219">
    <cfRule type="cellIs" dxfId="17565" priority="34864" stopIfTrue="1" operator="equal">
      <formula>0</formula>
    </cfRule>
  </conditionalFormatting>
  <conditionalFormatting sqref="E219">
    <cfRule type="cellIs" dxfId="17564" priority="34863" stopIfTrue="1" operator="equal">
      <formula>0</formula>
    </cfRule>
  </conditionalFormatting>
  <conditionalFormatting sqref="E219">
    <cfRule type="cellIs" dxfId="17563" priority="34862" stopIfTrue="1" operator="equal">
      <formula>0</formula>
    </cfRule>
  </conditionalFormatting>
  <conditionalFormatting sqref="E219">
    <cfRule type="cellIs" dxfId="17562" priority="34861" stopIfTrue="1" operator="equal">
      <formula>0</formula>
    </cfRule>
  </conditionalFormatting>
  <conditionalFormatting sqref="E219">
    <cfRule type="cellIs" dxfId="17561" priority="34860" stopIfTrue="1" operator="equal">
      <formula>0</formula>
    </cfRule>
  </conditionalFormatting>
  <conditionalFormatting sqref="E219">
    <cfRule type="cellIs" dxfId="17560" priority="34859" stopIfTrue="1" operator="equal">
      <formula>0</formula>
    </cfRule>
  </conditionalFormatting>
  <conditionalFormatting sqref="E219">
    <cfRule type="cellIs" dxfId="17559" priority="34858" stopIfTrue="1" operator="equal">
      <formula>0</formula>
    </cfRule>
  </conditionalFormatting>
  <conditionalFormatting sqref="E219">
    <cfRule type="cellIs" dxfId="17558" priority="34857" stopIfTrue="1" operator="equal">
      <formula>0</formula>
    </cfRule>
  </conditionalFormatting>
  <conditionalFormatting sqref="E219">
    <cfRule type="cellIs" dxfId="17557" priority="34856" stopIfTrue="1" operator="equal">
      <formula>0</formula>
    </cfRule>
  </conditionalFormatting>
  <conditionalFormatting sqref="E219">
    <cfRule type="cellIs" dxfId="17556" priority="34855" stopIfTrue="1" operator="equal">
      <formula>0</formula>
    </cfRule>
  </conditionalFormatting>
  <conditionalFormatting sqref="E219">
    <cfRule type="cellIs" dxfId="17555" priority="34854" stopIfTrue="1" operator="equal">
      <formula>0</formula>
    </cfRule>
  </conditionalFormatting>
  <conditionalFormatting sqref="E219">
    <cfRule type="cellIs" dxfId="17554" priority="34853" stopIfTrue="1" operator="equal">
      <formula>0</formula>
    </cfRule>
  </conditionalFormatting>
  <conditionalFormatting sqref="E219">
    <cfRule type="cellIs" dxfId="17553" priority="34852" stopIfTrue="1" operator="equal">
      <formula>0</formula>
    </cfRule>
  </conditionalFormatting>
  <conditionalFormatting sqref="E219">
    <cfRule type="cellIs" dxfId="17552" priority="34851" stopIfTrue="1" operator="equal">
      <formula>0</formula>
    </cfRule>
  </conditionalFormatting>
  <conditionalFormatting sqref="E219">
    <cfRule type="cellIs" dxfId="17551" priority="34850" stopIfTrue="1" operator="equal">
      <formula>0</formula>
    </cfRule>
  </conditionalFormatting>
  <conditionalFormatting sqref="E219">
    <cfRule type="cellIs" dxfId="17550" priority="34849" stopIfTrue="1" operator="equal">
      <formula>0</formula>
    </cfRule>
  </conditionalFormatting>
  <conditionalFormatting sqref="E219">
    <cfRule type="cellIs" dxfId="17549" priority="34848" stopIfTrue="1" operator="equal">
      <formula>0</formula>
    </cfRule>
  </conditionalFormatting>
  <conditionalFormatting sqref="E219">
    <cfRule type="cellIs" dxfId="17548" priority="34847" stopIfTrue="1" operator="equal">
      <formula>0</formula>
    </cfRule>
  </conditionalFormatting>
  <conditionalFormatting sqref="E219">
    <cfRule type="cellIs" dxfId="17547" priority="34846" stopIfTrue="1" operator="equal">
      <formula>0</formula>
    </cfRule>
  </conditionalFormatting>
  <conditionalFormatting sqref="E219">
    <cfRule type="cellIs" dxfId="17546" priority="34845" stopIfTrue="1" operator="equal">
      <formula>0</formula>
    </cfRule>
  </conditionalFormatting>
  <conditionalFormatting sqref="E219">
    <cfRule type="cellIs" dxfId="17545" priority="34844" stopIfTrue="1" operator="equal">
      <formula>0</formula>
    </cfRule>
  </conditionalFormatting>
  <conditionalFormatting sqref="E219">
    <cfRule type="cellIs" dxfId="17544" priority="34843" stopIfTrue="1" operator="equal">
      <formula>0</formula>
    </cfRule>
  </conditionalFormatting>
  <conditionalFormatting sqref="E219">
    <cfRule type="cellIs" dxfId="17543" priority="34842" stopIfTrue="1" operator="equal">
      <formula>0</formula>
    </cfRule>
  </conditionalFormatting>
  <conditionalFormatting sqref="E219">
    <cfRule type="cellIs" dxfId="17542" priority="34841" stopIfTrue="1" operator="equal">
      <formula>0</formula>
    </cfRule>
  </conditionalFormatting>
  <conditionalFormatting sqref="E219">
    <cfRule type="cellIs" dxfId="17541" priority="34840" stopIfTrue="1" operator="equal">
      <formula>0</formula>
    </cfRule>
  </conditionalFormatting>
  <conditionalFormatting sqref="E219">
    <cfRule type="cellIs" dxfId="17540" priority="34839" stopIfTrue="1" operator="equal">
      <formula>0</formula>
    </cfRule>
  </conditionalFormatting>
  <conditionalFormatting sqref="E219">
    <cfRule type="cellIs" dxfId="17539" priority="34838" stopIfTrue="1" operator="equal">
      <formula>0</formula>
    </cfRule>
  </conditionalFormatting>
  <conditionalFormatting sqref="E219">
    <cfRule type="cellIs" dxfId="17538" priority="34837" stopIfTrue="1" operator="equal">
      <formula>0</formula>
    </cfRule>
  </conditionalFormatting>
  <conditionalFormatting sqref="E219">
    <cfRule type="cellIs" dxfId="17537" priority="34836" stopIfTrue="1" operator="equal">
      <formula>0</formula>
    </cfRule>
  </conditionalFormatting>
  <conditionalFormatting sqref="E219">
    <cfRule type="cellIs" dxfId="17536" priority="34835" stopIfTrue="1" operator="equal">
      <formula>0</formula>
    </cfRule>
  </conditionalFormatting>
  <conditionalFormatting sqref="E219">
    <cfRule type="cellIs" dxfId="17535" priority="34834" stopIfTrue="1" operator="equal">
      <formula>0</formula>
    </cfRule>
  </conditionalFormatting>
  <conditionalFormatting sqref="E219">
    <cfRule type="cellIs" dxfId="17534" priority="34833" stopIfTrue="1" operator="equal">
      <formula>0</formula>
    </cfRule>
  </conditionalFormatting>
  <conditionalFormatting sqref="E219">
    <cfRule type="cellIs" dxfId="17533" priority="34832" stopIfTrue="1" operator="equal">
      <formula>0</formula>
    </cfRule>
  </conditionalFormatting>
  <conditionalFormatting sqref="E219">
    <cfRule type="cellIs" dxfId="17532" priority="34831" stopIfTrue="1" operator="equal">
      <formula>0</formula>
    </cfRule>
  </conditionalFormatting>
  <conditionalFormatting sqref="E219">
    <cfRule type="cellIs" dxfId="17531" priority="34830" stopIfTrue="1" operator="equal">
      <formula>0</formula>
    </cfRule>
  </conditionalFormatting>
  <conditionalFormatting sqref="E219">
    <cfRule type="cellIs" dxfId="17530" priority="34829" stopIfTrue="1" operator="equal">
      <formula>0</formula>
    </cfRule>
  </conditionalFormatting>
  <conditionalFormatting sqref="E219">
    <cfRule type="cellIs" dxfId="17529" priority="34828" stopIfTrue="1" operator="equal">
      <formula>0</formula>
    </cfRule>
  </conditionalFormatting>
  <conditionalFormatting sqref="E219">
    <cfRule type="cellIs" dxfId="17528" priority="34827" stopIfTrue="1" operator="equal">
      <formula>0</formula>
    </cfRule>
  </conditionalFormatting>
  <conditionalFormatting sqref="E219">
    <cfRule type="cellIs" dxfId="17527" priority="34826" stopIfTrue="1" operator="equal">
      <formula>0</formula>
    </cfRule>
  </conditionalFormatting>
  <conditionalFormatting sqref="E219">
    <cfRule type="cellIs" dxfId="17526" priority="34825" stopIfTrue="1" operator="equal">
      <formula>0</formula>
    </cfRule>
  </conditionalFormatting>
  <conditionalFormatting sqref="E219">
    <cfRule type="cellIs" dxfId="17525" priority="34824" stopIfTrue="1" operator="equal">
      <formula>0</formula>
    </cfRule>
  </conditionalFormatting>
  <conditionalFormatting sqref="E219">
    <cfRule type="cellIs" dxfId="17524" priority="34823" stopIfTrue="1" operator="equal">
      <formula>0</formula>
    </cfRule>
  </conditionalFormatting>
  <conditionalFormatting sqref="E219">
    <cfRule type="cellIs" dxfId="17523" priority="34822" stopIfTrue="1" operator="equal">
      <formula>0</formula>
    </cfRule>
  </conditionalFormatting>
  <conditionalFormatting sqref="E219">
    <cfRule type="cellIs" dxfId="17522" priority="34821" stopIfTrue="1" operator="equal">
      <formula>0</formula>
    </cfRule>
  </conditionalFormatting>
  <conditionalFormatting sqref="E219">
    <cfRule type="cellIs" dxfId="17521" priority="34820" stopIfTrue="1" operator="equal">
      <formula>0</formula>
    </cfRule>
  </conditionalFormatting>
  <conditionalFormatting sqref="E219">
    <cfRule type="cellIs" dxfId="17520" priority="34819" stopIfTrue="1" operator="equal">
      <formula>0</formula>
    </cfRule>
  </conditionalFormatting>
  <conditionalFormatting sqref="E219">
    <cfRule type="cellIs" dxfId="17519" priority="34818" stopIfTrue="1" operator="equal">
      <formula>0</formula>
    </cfRule>
  </conditionalFormatting>
  <conditionalFormatting sqref="E219">
    <cfRule type="cellIs" dxfId="17518" priority="34817" stopIfTrue="1" operator="equal">
      <formula>0</formula>
    </cfRule>
  </conditionalFormatting>
  <conditionalFormatting sqref="E219">
    <cfRule type="cellIs" dxfId="17517" priority="34816" stopIfTrue="1" operator="equal">
      <formula>0</formula>
    </cfRule>
  </conditionalFormatting>
  <conditionalFormatting sqref="E219">
    <cfRule type="cellIs" dxfId="17516" priority="34815" stopIfTrue="1" operator="equal">
      <formula>0</formula>
    </cfRule>
  </conditionalFormatting>
  <conditionalFormatting sqref="E219">
    <cfRule type="cellIs" dxfId="17515" priority="34814" stopIfTrue="1" operator="equal">
      <formula>0</formula>
    </cfRule>
  </conditionalFormatting>
  <conditionalFormatting sqref="E219">
    <cfRule type="cellIs" dxfId="17514" priority="34813" stopIfTrue="1" operator="equal">
      <formula>0</formula>
    </cfRule>
  </conditionalFormatting>
  <conditionalFormatting sqref="E219">
    <cfRule type="cellIs" dxfId="17513" priority="34812" stopIfTrue="1" operator="equal">
      <formula>0</formula>
    </cfRule>
  </conditionalFormatting>
  <conditionalFormatting sqref="E219">
    <cfRule type="cellIs" dxfId="17512" priority="34811" stopIfTrue="1" operator="equal">
      <formula>0</formula>
    </cfRule>
  </conditionalFormatting>
  <conditionalFormatting sqref="E219">
    <cfRule type="cellIs" dxfId="17511" priority="34810" stopIfTrue="1" operator="equal">
      <formula>0</formula>
    </cfRule>
  </conditionalFormatting>
  <conditionalFormatting sqref="E219">
    <cfRule type="cellIs" dxfId="17510" priority="34809" stopIfTrue="1" operator="equal">
      <formula>0</formula>
    </cfRule>
  </conditionalFormatting>
  <conditionalFormatting sqref="E219">
    <cfRule type="cellIs" dxfId="17509" priority="34808" stopIfTrue="1" operator="equal">
      <formula>0</formula>
    </cfRule>
  </conditionalFormatting>
  <conditionalFormatting sqref="E219">
    <cfRule type="cellIs" dxfId="17508" priority="34807" stopIfTrue="1" operator="equal">
      <formula>0</formula>
    </cfRule>
  </conditionalFormatting>
  <conditionalFormatting sqref="E219">
    <cfRule type="cellIs" dxfId="17507" priority="34806" stopIfTrue="1" operator="equal">
      <formula>0</formula>
    </cfRule>
  </conditionalFormatting>
  <conditionalFormatting sqref="E219">
    <cfRule type="cellIs" dxfId="17506" priority="34805" stopIfTrue="1" operator="equal">
      <formula>0</formula>
    </cfRule>
  </conditionalFormatting>
  <conditionalFormatting sqref="E219">
    <cfRule type="cellIs" dxfId="17505" priority="34804" stopIfTrue="1" operator="equal">
      <formula>0</formula>
    </cfRule>
  </conditionalFormatting>
  <conditionalFormatting sqref="E219">
    <cfRule type="cellIs" dxfId="17504" priority="34803" stopIfTrue="1" operator="equal">
      <formula>0</formula>
    </cfRule>
  </conditionalFormatting>
  <conditionalFormatting sqref="E219">
    <cfRule type="cellIs" dxfId="17503" priority="34802" stopIfTrue="1" operator="equal">
      <formula>0</formula>
    </cfRule>
  </conditionalFormatting>
  <conditionalFormatting sqref="E219">
    <cfRule type="cellIs" dxfId="17502" priority="34801" stopIfTrue="1" operator="equal">
      <formula>0</formula>
    </cfRule>
  </conditionalFormatting>
  <conditionalFormatting sqref="E219">
    <cfRule type="cellIs" dxfId="17501" priority="34800" stopIfTrue="1" operator="equal">
      <formula>0</formula>
    </cfRule>
  </conditionalFormatting>
  <conditionalFormatting sqref="E219">
    <cfRule type="cellIs" dxfId="17500" priority="34799" stopIfTrue="1" operator="equal">
      <formula>0</formula>
    </cfRule>
  </conditionalFormatting>
  <conditionalFormatting sqref="E219">
    <cfRule type="cellIs" dxfId="17499" priority="34798" stopIfTrue="1" operator="equal">
      <formula>0</formula>
    </cfRule>
  </conditionalFormatting>
  <conditionalFormatting sqref="E219">
    <cfRule type="cellIs" dxfId="17498" priority="34797" stopIfTrue="1" operator="equal">
      <formula>0</formula>
    </cfRule>
  </conditionalFormatting>
  <conditionalFormatting sqref="E219">
    <cfRule type="cellIs" dxfId="17497" priority="34796" stopIfTrue="1" operator="equal">
      <formula>0</formula>
    </cfRule>
  </conditionalFormatting>
  <conditionalFormatting sqref="E219">
    <cfRule type="cellIs" dxfId="17496" priority="34795" stopIfTrue="1" operator="equal">
      <formula>0</formula>
    </cfRule>
  </conditionalFormatting>
  <conditionalFormatting sqref="E219">
    <cfRule type="cellIs" dxfId="17495" priority="34794" stopIfTrue="1" operator="equal">
      <formula>0</formula>
    </cfRule>
  </conditionalFormatting>
  <conditionalFormatting sqref="E219">
    <cfRule type="cellIs" dxfId="17494" priority="34793" stopIfTrue="1" operator="equal">
      <formula>0</formula>
    </cfRule>
  </conditionalFormatting>
  <conditionalFormatting sqref="E219">
    <cfRule type="cellIs" dxfId="17493" priority="34792" stopIfTrue="1" operator="equal">
      <formula>0</formula>
    </cfRule>
  </conditionalFormatting>
  <conditionalFormatting sqref="E219">
    <cfRule type="cellIs" dxfId="17492" priority="34791" stopIfTrue="1" operator="equal">
      <formula>0</formula>
    </cfRule>
  </conditionalFormatting>
  <conditionalFormatting sqref="E219">
    <cfRule type="cellIs" dxfId="17491" priority="34790" stopIfTrue="1" operator="equal">
      <formula>0</formula>
    </cfRule>
  </conditionalFormatting>
  <conditionalFormatting sqref="E219">
    <cfRule type="cellIs" dxfId="17490" priority="34789" stopIfTrue="1" operator="equal">
      <formula>0</formula>
    </cfRule>
  </conditionalFormatting>
  <conditionalFormatting sqref="E219">
    <cfRule type="cellIs" dxfId="17489" priority="34788" stopIfTrue="1" operator="equal">
      <formula>0</formula>
    </cfRule>
  </conditionalFormatting>
  <conditionalFormatting sqref="E219">
    <cfRule type="cellIs" dxfId="17488" priority="34787" stopIfTrue="1" operator="equal">
      <formula>0</formula>
    </cfRule>
  </conditionalFormatting>
  <conditionalFormatting sqref="E219">
    <cfRule type="cellIs" dxfId="17487" priority="34786" stopIfTrue="1" operator="equal">
      <formula>0</formula>
    </cfRule>
  </conditionalFormatting>
  <conditionalFormatting sqref="E219">
    <cfRule type="cellIs" dxfId="17486" priority="34785" stopIfTrue="1" operator="equal">
      <formula>0</formula>
    </cfRule>
  </conditionalFormatting>
  <conditionalFormatting sqref="E219">
    <cfRule type="cellIs" dxfId="17485" priority="34784" stopIfTrue="1" operator="equal">
      <formula>0</formula>
    </cfRule>
  </conditionalFormatting>
  <conditionalFormatting sqref="E219">
    <cfRule type="cellIs" dxfId="17484" priority="34783" stopIfTrue="1" operator="equal">
      <formula>0</formula>
    </cfRule>
  </conditionalFormatting>
  <conditionalFormatting sqref="E219">
    <cfRule type="cellIs" dxfId="17483" priority="34782" stopIfTrue="1" operator="equal">
      <formula>0</formula>
    </cfRule>
  </conditionalFormatting>
  <conditionalFormatting sqref="E219">
    <cfRule type="cellIs" dxfId="17482" priority="34781" stopIfTrue="1" operator="equal">
      <formula>0</formula>
    </cfRule>
  </conditionalFormatting>
  <conditionalFormatting sqref="E219">
    <cfRule type="cellIs" dxfId="17481" priority="34780" stopIfTrue="1" operator="equal">
      <formula>0</formula>
    </cfRule>
  </conditionalFormatting>
  <conditionalFormatting sqref="E219">
    <cfRule type="cellIs" dxfId="17480" priority="34779" stopIfTrue="1" operator="equal">
      <formula>0</formula>
    </cfRule>
  </conditionalFormatting>
  <conditionalFormatting sqref="E219">
    <cfRule type="cellIs" dxfId="17479" priority="34778" stopIfTrue="1" operator="equal">
      <formula>0</formula>
    </cfRule>
  </conditionalFormatting>
  <conditionalFormatting sqref="E219">
    <cfRule type="cellIs" dxfId="17478" priority="34777" stopIfTrue="1" operator="equal">
      <formula>0</formula>
    </cfRule>
  </conditionalFormatting>
  <conditionalFormatting sqref="E219">
    <cfRule type="cellIs" dxfId="17477" priority="34776" stopIfTrue="1" operator="equal">
      <formula>0</formula>
    </cfRule>
  </conditionalFormatting>
  <conditionalFormatting sqref="E219">
    <cfRule type="cellIs" dxfId="17476" priority="34775" stopIfTrue="1" operator="equal">
      <formula>0</formula>
    </cfRule>
  </conditionalFormatting>
  <conditionalFormatting sqref="E219">
    <cfRule type="cellIs" dxfId="17475" priority="34774" stopIfTrue="1" operator="equal">
      <formula>0</formula>
    </cfRule>
  </conditionalFormatting>
  <conditionalFormatting sqref="E219">
    <cfRule type="cellIs" dxfId="17474" priority="34773" stopIfTrue="1" operator="equal">
      <formula>0</formula>
    </cfRule>
  </conditionalFormatting>
  <conditionalFormatting sqref="E219">
    <cfRule type="cellIs" dxfId="17473" priority="34772" stopIfTrue="1" operator="equal">
      <formula>0</formula>
    </cfRule>
  </conditionalFormatting>
  <conditionalFormatting sqref="E219">
    <cfRule type="cellIs" dxfId="17472" priority="34771" stopIfTrue="1" operator="equal">
      <formula>0</formula>
    </cfRule>
  </conditionalFormatting>
  <conditionalFormatting sqref="E219">
    <cfRule type="cellIs" dxfId="17471" priority="34770" stopIfTrue="1" operator="equal">
      <formula>0</formula>
    </cfRule>
  </conditionalFormatting>
  <conditionalFormatting sqref="E219">
    <cfRule type="cellIs" dxfId="17470" priority="34769" stopIfTrue="1" operator="equal">
      <formula>0</formula>
    </cfRule>
  </conditionalFormatting>
  <conditionalFormatting sqref="E219">
    <cfRule type="cellIs" dxfId="17469" priority="34768" stopIfTrue="1" operator="equal">
      <formula>0</formula>
    </cfRule>
  </conditionalFormatting>
  <conditionalFormatting sqref="E219">
    <cfRule type="cellIs" dxfId="17468" priority="34767" stopIfTrue="1" operator="equal">
      <formula>0</formula>
    </cfRule>
  </conditionalFormatting>
  <conditionalFormatting sqref="E219">
    <cfRule type="cellIs" dxfId="17467" priority="34766" stopIfTrue="1" operator="equal">
      <formula>0</formula>
    </cfRule>
  </conditionalFormatting>
  <conditionalFormatting sqref="E219">
    <cfRule type="cellIs" dxfId="17466" priority="34765" stopIfTrue="1" operator="equal">
      <formula>0</formula>
    </cfRule>
  </conditionalFormatting>
  <conditionalFormatting sqref="E219">
    <cfRule type="cellIs" dxfId="17465" priority="34764" stopIfTrue="1" operator="equal">
      <formula>0</formula>
    </cfRule>
  </conditionalFormatting>
  <conditionalFormatting sqref="E219">
    <cfRule type="cellIs" dxfId="17464" priority="34763" stopIfTrue="1" operator="equal">
      <formula>0</formula>
    </cfRule>
  </conditionalFormatting>
  <conditionalFormatting sqref="E219">
    <cfRule type="cellIs" dxfId="17463" priority="34762" stopIfTrue="1" operator="equal">
      <formula>0</formula>
    </cfRule>
  </conditionalFormatting>
  <conditionalFormatting sqref="E219">
    <cfRule type="cellIs" dxfId="17462" priority="34761" stopIfTrue="1" operator="equal">
      <formula>0</formula>
    </cfRule>
  </conditionalFormatting>
  <conditionalFormatting sqref="E219">
    <cfRule type="cellIs" dxfId="17461" priority="34760" stopIfTrue="1" operator="equal">
      <formula>0</formula>
    </cfRule>
  </conditionalFormatting>
  <conditionalFormatting sqref="E219">
    <cfRule type="cellIs" dxfId="17460" priority="34759" stopIfTrue="1" operator="equal">
      <formula>0</formula>
    </cfRule>
  </conditionalFormatting>
  <conditionalFormatting sqref="E219">
    <cfRule type="cellIs" dxfId="17459" priority="34758" stopIfTrue="1" operator="equal">
      <formula>0</formula>
    </cfRule>
  </conditionalFormatting>
  <conditionalFormatting sqref="E219">
    <cfRule type="cellIs" dxfId="17458" priority="34757" stopIfTrue="1" operator="equal">
      <formula>0</formula>
    </cfRule>
  </conditionalFormatting>
  <conditionalFormatting sqref="E219">
    <cfRule type="cellIs" dxfId="17457" priority="34756" stopIfTrue="1" operator="equal">
      <formula>0</formula>
    </cfRule>
  </conditionalFormatting>
  <conditionalFormatting sqref="E219">
    <cfRule type="cellIs" dxfId="17456" priority="34755" stopIfTrue="1" operator="equal">
      <formula>0</formula>
    </cfRule>
  </conditionalFormatting>
  <conditionalFormatting sqref="E219">
    <cfRule type="cellIs" dxfId="17455" priority="34754" stopIfTrue="1" operator="equal">
      <formula>0</formula>
    </cfRule>
  </conditionalFormatting>
  <conditionalFormatting sqref="E219">
    <cfRule type="cellIs" dxfId="17454" priority="34753" stopIfTrue="1" operator="equal">
      <formula>0</formula>
    </cfRule>
  </conditionalFormatting>
  <conditionalFormatting sqref="E219">
    <cfRule type="cellIs" dxfId="17453" priority="34752" stopIfTrue="1" operator="equal">
      <formula>0</formula>
    </cfRule>
  </conditionalFormatting>
  <conditionalFormatting sqref="E219">
    <cfRule type="cellIs" dxfId="17452" priority="34751" stopIfTrue="1" operator="equal">
      <formula>0</formula>
    </cfRule>
  </conditionalFormatting>
  <conditionalFormatting sqref="E219">
    <cfRule type="cellIs" dxfId="17451" priority="34750" stopIfTrue="1" operator="equal">
      <formula>0</formula>
    </cfRule>
  </conditionalFormatting>
  <conditionalFormatting sqref="E219">
    <cfRule type="cellIs" dxfId="17450" priority="34749" stopIfTrue="1" operator="equal">
      <formula>0</formula>
    </cfRule>
  </conditionalFormatting>
  <conditionalFormatting sqref="E219">
    <cfRule type="cellIs" dxfId="17449" priority="34748" stopIfTrue="1" operator="equal">
      <formula>0</formula>
    </cfRule>
  </conditionalFormatting>
  <conditionalFormatting sqref="E219">
    <cfRule type="cellIs" dxfId="17448" priority="34747" stopIfTrue="1" operator="equal">
      <formula>0</formula>
    </cfRule>
  </conditionalFormatting>
  <conditionalFormatting sqref="E219">
    <cfRule type="cellIs" dxfId="17447" priority="34746" stopIfTrue="1" operator="equal">
      <formula>0</formula>
    </cfRule>
  </conditionalFormatting>
  <conditionalFormatting sqref="E219">
    <cfRule type="cellIs" dxfId="17446" priority="34745" stopIfTrue="1" operator="equal">
      <formula>0</formula>
    </cfRule>
  </conditionalFormatting>
  <conditionalFormatting sqref="E219">
    <cfRule type="cellIs" dxfId="17445" priority="34744" stopIfTrue="1" operator="equal">
      <formula>0</formula>
    </cfRule>
  </conditionalFormatting>
  <conditionalFormatting sqref="E219">
    <cfRule type="cellIs" dxfId="17444" priority="34743" stopIfTrue="1" operator="equal">
      <formula>0</formula>
    </cfRule>
  </conditionalFormatting>
  <conditionalFormatting sqref="E219">
    <cfRule type="cellIs" dxfId="17443" priority="34742" stopIfTrue="1" operator="equal">
      <formula>0</formula>
    </cfRule>
  </conditionalFormatting>
  <conditionalFormatting sqref="E219">
    <cfRule type="cellIs" dxfId="17442" priority="34741" stopIfTrue="1" operator="equal">
      <formula>0</formula>
    </cfRule>
  </conditionalFormatting>
  <conditionalFormatting sqref="E219">
    <cfRule type="cellIs" dxfId="17441" priority="34740" stopIfTrue="1" operator="equal">
      <formula>0</formula>
    </cfRule>
  </conditionalFormatting>
  <conditionalFormatting sqref="E219">
    <cfRule type="cellIs" dxfId="17440" priority="34739" stopIfTrue="1" operator="equal">
      <formula>0</formula>
    </cfRule>
  </conditionalFormatting>
  <conditionalFormatting sqref="E219">
    <cfRule type="cellIs" dxfId="17439" priority="34738" stopIfTrue="1" operator="equal">
      <formula>0</formula>
    </cfRule>
  </conditionalFormatting>
  <conditionalFormatting sqref="E219">
    <cfRule type="cellIs" dxfId="17438" priority="34737" stopIfTrue="1" operator="equal">
      <formula>0</formula>
    </cfRule>
  </conditionalFormatting>
  <conditionalFormatting sqref="E219">
    <cfRule type="cellIs" dxfId="17437" priority="34736" stopIfTrue="1" operator="equal">
      <formula>0</formula>
    </cfRule>
  </conditionalFormatting>
  <conditionalFormatting sqref="E219">
    <cfRule type="cellIs" dxfId="17436" priority="34735" stopIfTrue="1" operator="equal">
      <formula>0</formula>
    </cfRule>
  </conditionalFormatting>
  <conditionalFormatting sqref="E219">
    <cfRule type="cellIs" dxfId="17435" priority="34734" stopIfTrue="1" operator="equal">
      <formula>0</formula>
    </cfRule>
  </conditionalFormatting>
  <conditionalFormatting sqref="E219">
    <cfRule type="cellIs" dxfId="17434" priority="34733" stopIfTrue="1" operator="equal">
      <formula>0</formula>
    </cfRule>
  </conditionalFormatting>
  <conditionalFormatting sqref="E219">
    <cfRule type="cellIs" dxfId="17433" priority="34732" stopIfTrue="1" operator="equal">
      <formula>0</formula>
    </cfRule>
  </conditionalFormatting>
  <conditionalFormatting sqref="E219">
    <cfRule type="cellIs" dxfId="17432" priority="34731" stopIfTrue="1" operator="equal">
      <formula>0</formula>
    </cfRule>
  </conditionalFormatting>
  <conditionalFormatting sqref="E219">
    <cfRule type="cellIs" dxfId="17431" priority="34730" stopIfTrue="1" operator="equal">
      <formula>0</formula>
    </cfRule>
  </conditionalFormatting>
  <conditionalFormatting sqref="E219">
    <cfRule type="cellIs" dxfId="17430" priority="34729" stopIfTrue="1" operator="equal">
      <formula>0</formula>
    </cfRule>
  </conditionalFormatting>
  <conditionalFormatting sqref="E219">
    <cfRule type="cellIs" dxfId="17429" priority="34728" stopIfTrue="1" operator="equal">
      <formula>0</formula>
    </cfRule>
  </conditionalFormatting>
  <conditionalFormatting sqref="E219">
    <cfRule type="cellIs" dxfId="17428" priority="34727" stopIfTrue="1" operator="equal">
      <formula>0</formula>
    </cfRule>
  </conditionalFormatting>
  <conditionalFormatting sqref="E219">
    <cfRule type="cellIs" dxfId="17427" priority="34726" stopIfTrue="1" operator="equal">
      <formula>0</formula>
    </cfRule>
  </conditionalFormatting>
  <conditionalFormatting sqref="E219">
    <cfRule type="cellIs" dxfId="17426" priority="34725" stopIfTrue="1" operator="equal">
      <formula>0</formula>
    </cfRule>
  </conditionalFormatting>
  <conditionalFormatting sqref="E219">
    <cfRule type="cellIs" dxfId="17425" priority="34724" stopIfTrue="1" operator="equal">
      <formula>0</formula>
    </cfRule>
  </conditionalFormatting>
  <conditionalFormatting sqref="E219">
    <cfRule type="cellIs" dxfId="17424" priority="34723" stopIfTrue="1" operator="equal">
      <formula>0</formula>
    </cfRule>
  </conditionalFormatting>
  <conditionalFormatting sqref="E219">
    <cfRule type="cellIs" dxfId="17423" priority="34722" stopIfTrue="1" operator="equal">
      <formula>0</formula>
    </cfRule>
  </conditionalFormatting>
  <conditionalFormatting sqref="E219">
    <cfRule type="cellIs" dxfId="17422" priority="34721" stopIfTrue="1" operator="equal">
      <formula>0</formula>
    </cfRule>
  </conditionalFormatting>
  <conditionalFormatting sqref="E219">
    <cfRule type="cellIs" dxfId="17421" priority="34720" stopIfTrue="1" operator="equal">
      <formula>0</formula>
    </cfRule>
  </conditionalFormatting>
  <conditionalFormatting sqref="E219">
    <cfRule type="cellIs" dxfId="17420" priority="34719" stopIfTrue="1" operator="equal">
      <formula>0</formula>
    </cfRule>
  </conditionalFormatting>
  <conditionalFormatting sqref="E219">
    <cfRule type="cellIs" dxfId="17419" priority="34718" stopIfTrue="1" operator="equal">
      <formula>0</formula>
    </cfRule>
  </conditionalFormatting>
  <conditionalFormatting sqref="E219">
    <cfRule type="cellIs" dxfId="17418" priority="34717" stopIfTrue="1" operator="equal">
      <formula>0</formula>
    </cfRule>
  </conditionalFormatting>
  <conditionalFormatting sqref="E219">
    <cfRule type="cellIs" dxfId="17417" priority="34716" stopIfTrue="1" operator="equal">
      <formula>0</formula>
    </cfRule>
  </conditionalFormatting>
  <conditionalFormatting sqref="E219">
    <cfRule type="cellIs" dxfId="17416" priority="34715" stopIfTrue="1" operator="equal">
      <formula>0</formula>
    </cfRule>
  </conditionalFormatting>
  <conditionalFormatting sqref="E219">
    <cfRule type="cellIs" dxfId="17415" priority="34714" stopIfTrue="1" operator="equal">
      <formula>0</formula>
    </cfRule>
  </conditionalFormatting>
  <conditionalFormatting sqref="E219">
    <cfRule type="cellIs" dxfId="17414" priority="34713" stopIfTrue="1" operator="equal">
      <formula>0</formula>
    </cfRule>
  </conditionalFormatting>
  <conditionalFormatting sqref="E219">
    <cfRule type="cellIs" dxfId="17413" priority="34712" stopIfTrue="1" operator="equal">
      <formula>0</formula>
    </cfRule>
  </conditionalFormatting>
  <conditionalFormatting sqref="E219">
    <cfRule type="cellIs" dxfId="17412" priority="34711" stopIfTrue="1" operator="equal">
      <formula>0</formula>
    </cfRule>
  </conditionalFormatting>
  <conditionalFormatting sqref="E219">
    <cfRule type="cellIs" dxfId="17411" priority="34710" stopIfTrue="1" operator="equal">
      <formula>0</formula>
    </cfRule>
  </conditionalFormatting>
  <conditionalFormatting sqref="E219">
    <cfRule type="cellIs" dxfId="17410" priority="34709" stopIfTrue="1" operator="equal">
      <formula>0</formula>
    </cfRule>
  </conditionalFormatting>
  <conditionalFormatting sqref="E219">
    <cfRule type="cellIs" dxfId="17409" priority="34708" stopIfTrue="1" operator="equal">
      <formula>0</formula>
    </cfRule>
  </conditionalFormatting>
  <conditionalFormatting sqref="E219">
    <cfRule type="cellIs" dxfId="17408" priority="34707" stopIfTrue="1" operator="equal">
      <formula>0</formula>
    </cfRule>
  </conditionalFormatting>
  <conditionalFormatting sqref="E219">
    <cfRule type="cellIs" dxfId="17407" priority="34706" stopIfTrue="1" operator="equal">
      <formula>0</formula>
    </cfRule>
  </conditionalFormatting>
  <conditionalFormatting sqref="E219">
    <cfRule type="cellIs" dxfId="17406" priority="34705" stopIfTrue="1" operator="equal">
      <formula>0</formula>
    </cfRule>
  </conditionalFormatting>
  <conditionalFormatting sqref="E219">
    <cfRule type="cellIs" dxfId="17405" priority="34704" stopIfTrue="1" operator="equal">
      <formula>0</formula>
    </cfRule>
  </conditionalFormatting>
  <conditionalFormatting sqref="E219">
    <cfRule type="cellIs" dxfId="17404" priority="34703" stopIfTrue="1" operator="equal">
      <formula>0</formula>
    </cfRule>
  </conditionalFormatting>
  <conditionalFormatting sqref="E219">
    <cfRule type="cellIs" dxfId="17403" priority="34702" stopIfTrue="1" operator="equal">
      <formula>0</formula>
    </cfRule>
  </conditionalFormatting>
  <conditionalFormatting sqref="E219">
    <cfRule type="cellIs" dxfId="17402" priority="34701" stopIfTrue="1" operator="equal">
      <formula>0</formula>
    </cfRule>
  </conditionalFormatting>
  <conditionalFormatting sqref="E219">
    <cfRule type="cellIs" dxfId="17401" priority="34700" stopIfTrue="1" operator="equal">
      <formula>0</formula>
    </cfRule>
  </conditionalFormatting>
  <conditionalFormatting sqref="E219">
    <cfRule type="cellIs" dxfId="17400" priority="34699" stopIfTrue="1" operator="equal">
      <formula>0</formula>
    </cfRule>
  </conditionalFormatting>
  <conditionalFormatting sqref="E219">
    <cfRule type="cellIs" dxfId="17399" priority="34698" stopIfTrue="1" operator="equal">
      <formula>0</formula>
    </cfRule>
  </conditionalFormatting>
  <conditionalFormatting sqref="E219">
    <cfRule type="cellIs" dxfId="17398" priority="34697" stopIfTrue="1" operator="equal">
      <formula>0</formula>
    </cfRule>
  </conditionalFormatting>
  <conditionalFormatting sqref="E219">
    <cfRule type="cellIs" dxfId="17397" priority="34696" stopIfTrue="1" operator="equal">
      <formula>0</formula>
    </cfRule>
  </conditionalFormatting>
  <conditionalFormatting sqref="E219">
    <cfRule type="cellIs" dxfId="17396" priority="34695" stopIfTrue="1" operator="equal">
      <formula>0</formula>
    </cfRule>
  </conditionalFormatting>
  <conditionalFormatting sqref="E219">
    <cfRule type="cellIs" dxfId="17395" priority="34694" stopIfTrue="1" operator="equal">
      <formula>0</formula>
    </cfRule>
  </conditionalFormatting>
  <conditionalFormatting sqref="E219">
    <cfRule type="cellIs" dxfId="17394" priority="34693" stopIfTrue="1" operator="equal">
      <formula>0</formula>
    </cfRule>
  </conditionalFormatting>
  <conditionalFormatting sqref="E219">
    <cfRule type="cellIs" dxfId="17393" priority="34692" stopIfTrue="1" operator="equal">
      <formula>0</formula>
    </cfRule>
  </conditionalFormatting>
  <conditionalFormatting sqref="E219">
    <cfRule type="cellIs" dxfId="17392" priority="34691" stopIfTrue="1" operator="equal">
      <formula>0</formula>
    </cfRule>
  </conditionalFormatting>
  <conditionalFormatting sqref="E219">
    <cfRule type="cellIs" dxfId="17391" priority="34690" stopIfTrue="1" operator="equal">
      <formula>0</formula>
    </cfRule>
  </conditionalFormatting>
  <conditionalFormatting sqref="E219">
    <cfRule type="cellIs" dxfId="17390" priority="34689" stopIfTrue="1" operator="equal">
      <formula>0</formula>
    </cfRule>
  </conditionalFormatting>
  <conditionalFormatting sqref="E219">
    <cfRule type="cellIs" dxfId="17389" priority="34688" stopIfTrue="1" operator="equal">
      <formula>0</formula>
    </cfRule>
  </conditionalFormatting>
  <conditionalFormatting sqref="E219">
    <cfRule type="cellIs" dxfId="17388" priority="34687" stopIfTrue="1" operator="equal">
      <formula>0</formula>
    </cfRule>
  </conditionalFormatting>
  <conditionalFormatting sqref="E219">
    <cfRule type="cellIs" dxfId="17387" priority="34686" stopIfTrue="1" operator="equal">
      <formula>0</formula>
    </cfRule>
  </conditionalFormatting>
  <conditionalFormatting sqref="E219">
    <cfRule type="cellIs" dxfId="17386" priority="34685" stopIfTrue="1" operator="equal">
      <formula>0</formula>
    </cfRule>
  </conditionalFormatting>
  <conditionalFormatting sqref="E219">
    <cfRule type="cellIs" dxfId="17385" priority="34684" stopIfTrue="1" operator="equal">
      <formula>0</formula>
    </cfRule>
  </conditionalFormatting>
  <conditionalFormatting sqref="E219">
    <cfRule type="cellIs" dxfId="17384" priority="34683" stopIfTrue="1" operator="equal">
      <formula>0</formula>
    </cfRule>
  </conditionalFormatting>
  <conditionalFormatting sqref="E219">
    <cfRule type="cellIs" dxfId="17383" priority="34682" stopIfTrue="1" operator="equal">
      <formula>0</formula>
    </cfRule>
  </conditionalFormatting>
  <conditionalFormatting sqref="E219">
    <cfRule type="cellIs" dxfId="17382" priority="34681" stopIfTrue="1" operator="equal">
      <formula>0</formula>
    </cfRule>
  </conditionalFormatting>
  <conditionalFormatting sqref="E219">
    <cfRule type="cellIs" dxfId="17381" priority="34680" stopIfTrue="1" operator="equal">
      <formula>0</formula>
    </cfRule>
  </conditionalFormatting>
  <conditionalFormatting sqref="E219">
    <cfRule type="cellIs" dxfId="17380" priority="34679" stopIfTrue="1" operator="equal">
      <formula>0</formula>
    </cfRule>
  </conditionalFormatting>
  <conditionalFormatting sqref="E219">
    <cfRule type="cellIs" dxfId="17379" priority="34678" stopIfTrue="1" operator="equal">
      <formula>0</formula>
    </cfRule>
  </conditionalFormatting>
  <conditionalFormatting sqref="E219">
    <cfRule type="cellIs" dxfId="17378" priority="34677" stopIfTrue="1" operator="equal">
      <formula>0</formula>
    </cfRule>
  </conditionalFormatting>
  <conditionalFormatting sqref="E219">
    <cfRule type="cellIs" dxfId="17377" priority="34676" stopIfTrue="1" operator="equal">
      <formula>0</formula>
    </cfRule>
  </conditionalFormatting>
  <conditionalFormatting sqref="E219">
    <cfRule type="cellIs" dxfId="17376" priority="34675" stopIfTrue="1" operator="equal">
      <formula>0</formula>
    </cfRule>
  </conditionalFormatting>
  <conditionalFormatting sqref="E219">
    <cfRule type="cellIs" dxfId="17375" priority="34674" stopIfTrue="1" operator="equal">
      <formula>0</formula>
    </cfRule>
  </conditionalFormatting>
  <conditionalFormatting sqref="E219">
    <cfRule type="cellIs" dxfId="17374" priority="34673" stopIfTrue="1" operator="equal">
      <formula>0</formula>
    </cfRule>
  </conditionalFormatting>
  <conditionalFormatting sqref="E219">
    <cfRule type="cellIs" dxfId="17373" priority="34672" stopIfTrue="1" operator="equal">
      <formula>0</formula>
    </cfRule>
  </conditionalFormatting>
  <conditionalFormatting sqref="E219">
    <cfRule type="cellIs" dxfId="17372" priority="34671" stopIfTrue="1" operator="equal">
      <formula>0</formula>
    </cfRule>
  </conditionalFormatting>
  <conditionalFormatting sqref="E219">
    <cfRule type="cellIs" dxfId="17371" priority="34670" stopIfTrue="1" operator="equal">
      <formula>0</formula>
    </cfRule>
  </conditionalFormatting>
  <conditionalFormatting sqref="E219">
    <cfRule type="cellIs" dxfId="17370" priority="34669" stopIfTrue="1" operator="equal">
      <formula>0</formula>
    </cfRule>
  </conditionalFormatting>
  <conditionalFormatting sqref="E219">
    <cfRule type="cellIs" dxfId="17369" priority="34668" stopIfTrue="1" operator="equal">
      <formula>0</formula>
    </cfRule>
  </conditionalFormatting>
  <conditionalFormatting sqref="E219">
    <cfRule type="cellIs" dxfId="17368" priority="34667" stopIfTrue="1" operator="equal">
      <formula>0</formula>
    </cfRule>
  </conditionalFormatting>
  <conditionalFormatting sqref="E219">
    <cfRule type="cellIs" dxfId="17367" priority="34666" stopIfTrue="1" operator="equal">
      <formula>0</formula>
    </cfRule>
  </conditionalFormatting>
  <conditionalFormatting sqref="E219">
    <cfRule type="cellIs" dxfId="17366" priority="34665" stopIfTrue="1" operator="equal">
      <formula>0</formula>
    </cfRule>
  </conditionalFormatting>
  <conditionalFormatting sqref="E219">
    <cfRule type="cellIs" dxfId="17365" priority="34664" stopIfTrue="1" operator="equal">
      <formula>0</formula>
    </cfRule>
  </conditionalFormatting>
  <conditionalFormatting sqref="E219">
    <cfRule type="cellIs" dxfId="17364" priority="34663" stopIfTrue="1" operator="equal">
      <formula>0</formula>
    </cfRule>
  </conditionalFormatting>
  <conditionalFormatting sqref="E219">
    <cfRule type="cellIs" dxfId="17363" priority="34662" stopIfTrue="1" operator="equal">
      <formula>0</formula>
    </cfRule>
  </conditionalFormatting>
  <conditionalFormatting sqref="E219">
    <cfRule type="cellIs" dxfId="17362" priority="34661" stopIfTrue="1" operator="equal">
      <formula>0</formula>
    </cfRule>
  </conditionalFormatting>
  <conditionalFormatting sqref="E219">
    <cfRule type="cellIs" dxfId="17361" priority="34660" stopIfTrue="1" operator="equal">
      <formula>0</formula>
    </cfRule>
  </conditionalFormatting>
  <conditionalFormatting sqref="E219">
    <cfRule type="cellIs" dxfId="17360" priority="34659" stopIfTrue="1" operator="equal">
      <formula>0</formula>
    </cfRule>
  </conditionalFormatting>
  <conditionalFormatting sqref="E219">
    <cfRule type="cellIs" dxfId="17359" priority="34658" stopIfTrue="1" operator="equal">
      <formula>0</formula>
    </cfRule>
  </conditionalFormatting>
  <conditionalFormatting sqref="E219">
    <cfRule type="cellIs" dxfId="17358" priority="34657" stopIfTrue="1" operator="equal">
      <formula>0</formula>
    </cfRule>
  </conditionalFormatting>
  <conditionalFormatting sqref="E219">
    <cfRule type="cellIs" dxfId="17357" priority="34656" stopIfTrue="1" operator="equal">
      <formula>0</formula>
    </cfRule>
  </conditionalFormatting>
  <conditionalFormatting sqref="E219">
    <cfRule type="cellIs" dxfId="17356" priority="34655" stopIfTrue="1" operator="equal">
      <formula>0</formula>
    </cfRule>
  </conditionalFormatting>
  <conditionalFormatting sqref="E219">
    <cfRule type="cellIs" dxfId="17355" priority="34654" stopIfTrue="1" operator="equal">
      <formula>0</formula>
    </cfRule>
  </conditionalFormatting>
  <conditionalFormatting sqref="E219">
    <cfRule type="cellIs" dxfId="17354" priority="34653" stopIfTrue="1" operator="equal">
      <formula>0</formula>
    </cfRule>
  </conditionalFormatting>
  <conditionalFormatting sqref="E219">
    <cfRule type="cellIs" dxfId="17353" priority="34652" stopIfTrue="1" operator="equal">
      <formula>0</formula>
    </cfRule>
  </conditionalFormatting>
  <conditionalFormatting sqref="E219">
    <cfRule type="cellIs" dxfId="17352" priority="34651" stopIfTrue="1" operator="equal">
      <formula>0</formula>
    </cfRule>
  </conditionalFormatting>
  <conditionalFormatting sqref="E219">
    <cfRule type="cellIs" dxfId="17351" priority="34650" stopIfTrue="1" operator="equal">
      <formula>0</formula>
    </cfRule>
  </conditionalFormatting>
  <conditionalFormatting sqref="E219">
    <cfRule type="cellIs" dxfId="17350" priority="34649" stopIfTrue="1" operator="equal">
      <formula>0</formula>
    </cfRule>
  </conditionalFormatting>
  <conditionalFormatting sqref="E219">
    <cfRule type="cellIs" dxfId="17349" priority="34648" stopIfTrue="1" operator="equal">
      <formula>0</formula>
    </cfRule>
  </conditionalFormatting>
  <conditionalFormatting sqref="E219">
    <cfRule type="cellIs" dxfId="17348" priority="34647" stopIfTrue="1" operator="equal">
      <formula>0</formula>
    </cfRule>
  </conditionalFormatting>
  <conditionalFormatting sqref="E219">
    <cfRule type="cellIs" dxfId="17347" priority="34646" stopIfTrue="1" operator="equal">
      <formula>0</formula>
    </cfRule>
  </conditionalFormatting>
  <conditionalFormatting sqref="E219">
    <cfRule type="cellIs" dxfId="17346" priority="34645" stopIfTrue="1" operator="equal">
      <formula>0</formula>
    </cfRule>
  </conditionalFormatting>
  <conditionalFormatting sqref="E219">
    <cfRule type="cellIs" dxfId="17345" priority="34644" stopIfTrue="1" operator="equal">
      <formula>0</formula>
    </cfRule>
  </conditionalFormatting>
  <conditionalFormatting sqref="E219">
    <cfRule type="cellIs" dxfId="17344" priority="34643" stopIfTrue="1" operator="equal">
      <formula>0</formula>
    </cfRule>
  </conditionalFormatting>
  <conditionalFormatting sqref="E219">
    <cfRule type="cellIs" dxfId="17343" priority="34642" stopIfTrue="1" operator="equal">
      <formula>0</formula>
    </cfRule>
  </conditionalFormatting>
  <conditionalFormatting sqref="E219">
    <cfRule type="cellIs" dxfId="17342" priority="34641" stopIfTrue="1" operator="equal">
      <formula>0</formula>
    </cfRule>
  </conditionalFormatting>
  <conditionalFormatting sqref="E219">
    <cfRule type="cellIs" dxfId="17341" priority="34640" stopIfTrue="1" operator="equal">
      <formula>0</formula>
    </cfRule>
  </conditionalFormatting>
  <conditionalFormatting sqref="E219">
    <cfRule type="cellIs" dxfId="17340" priority="34639" stopIfTrue="1" operator="equal">
      <formula>0</formula>
    </cfRule>
  </conditionalFormatting>
  <conditionalFormatting sqref="E219">
    <cfRule type="cellIs" dxfId="17339" priority="34638" stopIfTrue="1" operator="equal">
      <formula>0</formula>
    </cfRule>
  </conditionalFormatting>
  <conditionalFormatting sqref="E219">
    <cfRule type="cellIs" dxfId="17338" priority="34637" stopIfTrue="1" operator="equal">
      <formula>0</formula>
    </cfRule>
  </conditionalFormatting>
  <conditionalFormatting sqref="E219">
    <cfRule type="cellIs" dxfId="17337" priority="34636" stopIfTrue="1" operator="equal">
      <formula>0</formula>
    </cfRule>
  </conditionalFormatting>
  <conditionalFormatting sqref="E219">
    <cfRule type="cellIs" dxfId="17336" priority="34635" stopIfTrue="1" operator="equal">
      <formula>0</formula>
    </cfRule>
  </conditionalFormatting>
  <conditionalFormatting sqref="H274">
    <cfRule type="cellIs" dxfId="17335" priority="34634" stopIfTrue="1" operator="equal">
      <formula>0</formula>
    </cfRule>
  </conditionalFormatting>
  <conditionalFormatting sqref="H282">
    <cfRule type="cellIs" dxfId="17334" priority="34633" stopIfTrue="1" operator="equal">
      <formula>0</formula>
    </cfRule>
  </conditionalFormatting>
  <conditionalFormatting sqref="M102">
    <cfRule type="cellIs" dxfId="17333" priority="34427" stopIfTrue="1" operator="equal">
      <formula>0</formula>
    </cfRule>
  </conditionalFormatting>
  <conditionalFormatting sqref="M97:M98">
    <cfRule type="cellIs" dxfId="17332" priority="34426" stopIfTrue="1" operator="equal">
      <formula>0</formula>
    </cfRule>
  </conditionalFormatting>
  <conditionalFormatting sqref="M99:M100">
    <cfRule type="cellIs" dxfId="17331" priority="34425" stopIfTrue="1" operator="equal">
      <formula>0</formula>
    </cfRule>
  </conditionalFormatting>
  <conditionalFormatting sqref="M101">
    <cfRule type="cellIs" dxfId="17330" priority="34424" stopIfTrue="1" operator="equal">
      <formula>0</formula>
    </cfRule>
  </conditionalFormatting>
  <conditionalFormatting sqref="H216">
    <cfRule type="cellIs" dxfId="17329" priority="29938" stopIfTrue="1" operator="equal">
      <formula>0</formula>
    </cfRule>
  </conditionalFormatting>
  <conditionalFormatting sqref="H216">
    <cfRule type="cellIs" dxfId="17328" priority="31453" stopIfTrue="1" operator="equal">
      <formula>0</formula>
    </cfRule>
  </conditionalFormatting>
  <conditionalFormatting sqref="H216">
    <cfRule type="cellIs" dxfId="17327" priority="31452" stopIfTrue="1" operator="equal">
      <formula>0</formula>
    </cfRule>
  </conditionalFormatting>
  <conditionalFormatting sqref="H216">
    <cfRule type="cellIs" dxfId="17326" priority="31451" stopIfTrue="1" operator="equal">
      <formula>0</formula>
    </cfRule>
  </conditionalFormatting>
  <conditionalFormatting sqref="H216">
    <cfRule type="cellIs" dxfId="17325" priority="31450" stopIfTrue="1" operator="equal">
      <formula>0</formula>
    </cfRule>
  </conditionalFormatting>
  <conditionalFormatting sqref="H216">
    <cfRule type="cellIs" dxfId="17324" priority="31449" stopIfTrue="1" operator="equal">
      <formula>0</formula>
    </cfRule>
  </conditionalFormatting>
  <conditionalFormatting sqref="H216">
    <cfRule type="cellIs" dxfId="17323" priority="31448" stopIfTrue="1" operator="equal">
      <formula>0</formula>
    </cfRule>
  </conditionalFormatting>
  <conditionalFormatting sqref="H216">
    <cfRule type="cellIs" dxfId="17322" priority="31447" stopIfTrue="1" operator="equal">
      <formula>0</formula>
    </cfRule>
  </conditionalFormatting>
  <conditionalFormatting sqref="H216">
    <cfRule type="cellIs" dxfId="17321" priority="31446" stopIfTrue="1" operator="equal">
      <formula>0</formula>
    </cfRule>
  </conditionalFormatting>
  <conditionalFormatting sqref="H216">
    <cfRule type="cellIs" dxfId="17320" priority="31445" stopIfTrue="1" operator="equal">
      <formula>0</formula>
    </cfRule>
  </conditionalFormatting>
  <conditionalFormatting sqref="H216">
    <cfRule type="cellIs" dxfId="17319" priority="31444" stopIfTrue="1" operator="equal">
      <formula>0</formula>
    </cfRule>
  </conditionalFormatting>
  <conditionalFormatting sqref="H216">
    <cfRule type="cellIs" dxfId="17318" priority="31443" stopIfTrue="1" operator="equal">
      <formula>0</formula>
    </cfRule>
  </conditionalFormatting>
  <conditionalFormatting sqref="H216">
    <cfRule type="cellIs" dxfId="17317" priority="31442" stopIfTrue="1" operator="equal">
      <formula>0</formula>
    </cfRule>
  </conditionalFormatting>
  <conditionalFormatting sqref="H216">
    <cfRule type="cellIs" dxfId="17316" priority="31441" stopIfTrue="1" operator="equal">
      <formula>0</formula>
    </cfRule>
  </conditionalFormatting>
  <conditionalFormatting sqref="H216">
    <cfRule type="cellIs" dxfId="17315" priority="31440" stopIfTrue="1" operator="equal">
      <formula>0</formula>
    </cfRule>
  </conditionalFormatting>
  <conditionalFormatting sqref="H216">
    <cfRule type="cellIs" dxfId="17314" priority="31439" stopIfTrue="1" operator="equal">
      <formula>0</formula>
    </cfRule>
  </conditionalFormatting>
  <conditionalFormatting sqref="H216">
    <cfRule type="cellIs" dxfId="17313" priority="31438" stopIfTrue="1" operator="equal">
      <formula>0</formula>
    </cfRule>
  </conditionalFormatting>
  <conditionalFormatting sqref="H216">
    <cfRule type="cellIs" dxfId="17312" priority="31437" stopIfTrue="1" operator="equal">
      <formula>0</formula>
    </cfRule>
  </conditionalFormatting>
  <conditionalFormatting sqref="H216">
    <cfRule type="cellIs" dxfId="17311" priority="31436" stopIfTrue="1" operator="equal">
      <formula>0</formula>
    </cfRule>
  </conditionalFormatting>
  <conditionalFormatting sqref="H216">
    <cfRule type="cellIs" dxfId="17310" priority="31435" stopIfTrue="1" operator="equal">
      <formula>0</formula>
    </cfRule>
  </conditionalFormatting>
  <conditionalFormatting sqref="H216">
    <cfRule type="cellIs" dxfId="17309" priority="31434" stopIfTrue="1" operator="equal">
      <formula>0</formula>
    </cfRule>
  </conditionalFormatting>
  <conditionalFormatting sqref="H216">
    <cfRule type="cellIs" dxfId="17308" priority="31433" stopIfTrue="1" operator="equal">
      <formula>0</formula>
    </cfRule>
  </conditionalFormatting>
  <conditionalFormatting sqref="H216">
    <cfRule type="cellIs" dxfId="17307" priority="31432" stopIfTrue="1" operator="equal">
      <formula>0</formula>
    </cfRule>
  </conditionalFormatting>
  <conditionalFormatting sqref="H216">
    <cfRule type="cellIs" dxfId="17306" priority="31431" stopIfTrue="1" operator="equal">
      <formula>0</formula>
    </cfRule>
  </conditionalFormatting>
  <conditionalFormatting sqref="H216">
    <cfRule type="cellIs" dxfId="17305" priority="31430" stopIfTrue="1" operator="equal">
      <formula>0</formula>
    </cfRule>
  </conditionalFormatting>
  <conditionalFormatting sqref="H216">
    <cfRule type="cellIs" dxfId="17304" priority="31429" stopIfTrue="1" operator="equal">
      <formula>0</formula>
    </cfRule>
  </conditionalFormatting>
  <conditionalFormatting sqref="H216">
    <cfRule type="cellIs" dxfId="17303" priority="31428" stopIfTrue="1" operator="equal">
      <formula>0</formula>
    </cfRule>
  </conditionalFormatting>
  <conditionalFormatting sqref="H216">
    <cfRule type="cellIs" dxfId="17302" priority="31427" stopIfTrue="1" operator="equal">
      <formula>0</formula>
    </cfRule>
  </conditionalFormatting>
  <conditionalFormatting sqref="H216">
    <cfRule type="cellIs" dxfId="17301" priority="31426" stopIfTrue="1" operator="equal">
      <formula>0</formula>
    </cfRule>
  </conditionalFormatting>
  <conditionalFormatting sqref="H216">
    <cfRule type="cellIs" dxfId="17300" priority="31425" stopIfTrue="1" operator="equal">
      <formula>0</formula>
    </cfRule>
  </conditionalFormatting>
  <conditionalFormatting sqref="H216">
    <cfRule type="cellIs" dxfId="17299" priority="31424" stopIfTrue="1" operator="equal">
      <formula>0</formula>
    </cfRule>
  </conditionalFormatting>
  <conditionalFormatting sqref="H216">
    <cfRule type="cellIs" dxfId="17298" priority="31423" stopIfTrue="1" operator="equal">
      <formula>0</formula>
    </cfRule>
  </conditionalFormatting>
  <conditionalFormatting sqref="H216">
    <cfRule type="cellIs" dxfId="17297" priority="31422" stopIfTrue="1" operator="equal">
      <formula>0</formula>
    </cfRule>
  </conditionalFormatting>
  <conditionalFormatting sqref="H216">
    <cfRule type="cellIs" dxfId="17296" priority="31421" stopIfTrue="1" operator="equal">
      <formula>0</formula>
    </cfRule>
  </conditionalFormatting>
  <conditionalFormatting sqref="H216">
    <cfRule type="cellIs" dxfId="17295" priority="31420" stopIfTrue="1" operator="equal">
      <formula>0</formula>
    </cfRule>
  </conditionalFormatting>
  <conditionalFormatting sqref="H216">
    <cfRule type="cellIs" dxfId="17294" priority="31419" stopIfTrue="1" operator="equal">
      <formula>0</formula>
    </cfRule>
  </conditionalFormatting>
  <conditionalFormatting sqref="H216">
    <cfRule type="cellIs" dxfId="17293" priority="31418" stopIfTrue="1" operator="equal">
      <formula>0</formula>
    </cfRule>
  </conditionalFormatting>
  <conditionalFormatting sqref="H216">
    <cfRule type="cellIs" dxfId="17292" priority="31417" stopIfTrue="1" operator="equal">
      <formula>0</formula>
    </cfRule>
  </conditionalFormatting>
  <conditionalFormatting sqref="H216">
    <cfRule type="cellIs" dxfId="17291" priority="31416" stopIfTrue="1" operator="equal">
      <formula>0</formula>
    </cfRule>
  </conditionalFormatting>
  <conditionalFormatting sqref="H216">
    <cfRule type="cellIs" dxfId="17290" priority="31415" stopIfTrue="1" operator="equal">
      <formula>0</formula>
    </cfRule>
  </conditionalFormatting>
  <conditionalFormatting sqref="H216">
    <cfRule type="cellIs" dxfId="17289" priority="31414" stopIfTrue="1" operator="equal">
      <formula>0</formula>
    </cfRule>
  </conditionalFormatting>
  <conditionalFormatting sqref="H216">
    <cfRule type="cellIs" dxfId="17288" priority="31413" stopIfTrue="1" operator="equal">
      <formula>0</formula>
    </cfRule>
  </conditionalFormatting>
  <conditionalFormatting sqref="H216">
    <cfRule type="cellIs" dxfId="17287" priority="31412" stopIfTrue="1" operator="equal">
      <formula>0</formula>
    </cfRule>
  </conditionalFormatting>
  <conditionalFormatting sqref="H216">
    <cfRule type="cellIs" dxfId="17286" priority="31411" stopIfTrue="1" operator="equal">
      <formula>0</formula>
    </cfRule>
  </conditionalFormatting>
  <conditionalFormatting sqref="H216">
    <cfRule type="cellIs" dxfId="17285" priority="31410" stopIfTrue="1" operator="equal">
      <formula>0</formula>
    </cfRule>
  </conditionalFormatting>
  <conditionalFormatting sqref="H216">
    <cfRule type="cellIs" dxfId="17284" priority="31409" stopIfTrue="1" operator="equal">
      <formula>0</formula>
    </cfRule>
  </conditionalFormatting>
  <conditionalFormatting sqref="H216">
    <cfRule type="cellIs" dxfId="17283" priority="31408" stopIfTrue="1" operator="equal">
      <formula>0</formula>
    </cfRule>
  </conditionalFormatting>
  <conditionalFormatting sqref="H216">
    <cfRule type="cellIs" dxfId="17282" priority="31407" stopIfTrue="1" operator="equal">
      <formula>0</formula>
    </cfRule>
  </conditionalFormatting>
  <conditionalFormatting sqref="H216">
    <cfRule type="cellIs" dxfId="17281" priority="31406" stopIfTrue="1" operator="equal">
      <formula>0</formula>
    </cfRule>
  </conditionalFormatting>
  <conditionalFormatting sqref="H216">
    <cfRule type="cellIs" dxfId="17280" priority="31405" stopIfTrue="1" operator="equal">
      <formula>0</formula>
    </cfRule>
  </conditionalFormatting>
  <conditionalFormatting sqref="H216">
    <cfRule type="cellIs" dxfId="17279" priority="31404" stopIfTrue="1" operator="equal">
      <formula>0</formula>
    </cfRule>
  </conditionalFormatting>
  <conditionalFormatting sqref="H216">
    <cfRule type="cellIs" dxfId="17278" priority="31403" stopIfTrue="1" operator="equal">
      <formula>0</formula>
    </cfRule>
  </conditionalFormatting>
  <conditionalFormatting sqref="H216">
    <cfRule type="cellIs" dxfId="17277" priority="31402" stopIfTrue="1" operator="equal">
      <formula>0</formula>
    </cfRule>
  </conditionalFormatting>
  <conditionalFormatting sqref="H216">
    <cfRule type="cellIs" dxfId="17276" priority="31401" stopIfTrue="1" operator="equal">
      <formula>0</formula>
    </cfRule>
  </conditionalFormatting>
  <conditionalFormatting sqref="H216">
    <cfRule type="cellIs" dxfId="17275" priority="31400" stopIfTrue="1" operator="equal">
      <formula>0</formula>
    </cfRule>
  </conditionalFormatting>
  <conditionalFormatting sqref="H216">
    <cfRule type="cellIs" dxfId="17274" priority="31399" stopIfTrue="1" operator="equal">
      <formula>0</formula>
    </cfRule>
  </conditionalFormatting>
  <conditionalFormatting sqref="H216">
    <cfRule type="cellIs" dxfId="17273" priority="31398" stopIfTrue="1" operator="equal">
      <formula>0</formula>
    </cfRule>
  </conditionalFormatting>
  <conditionalFormatting sqref="H216">
    <cfRule type="cellIs" dxfId="17272" priority="31397" stopIfTrue="1" operator="equal">
      <formula>0</formula>
    </cfRule>
  </conditionalFormatting>
  <conditionalFormatting sqref="H216">
    <cfRule type="cellIs" dxfId="17271" priority="31396" stopIfTrue="1" operator="equal">
      <formula>0</formula>
    </cfRule>
  </conditionalFormatting>
  <conditionalFormatting sqref="H216">
    <cfRule type="cellIs" dxfId="17270" priority="31395" stopIfTrue="1" operator="equal">
      <formula>0</formula>
    </cfRule>
  </conditionalFormatting>
  <conditionalFormatting sqref="H216">
    <cfRule type="cellIs" dxfId="17269" priority="31394" stopIfTrue="1" operator="equal">
      <formula>0</formula>
    </cfRule>
  </conditionalFormatting>
  <conditionalFormatting sqref="H216">
    <cfRule type="cellIs" dxfId="17268" priority="31393" stopIfTrue="1" operator="equal">
      <formula>0</formula>
    </cfRule>
  </conditionalFormatting>
  <conditionalFormatting sqref="H216">
    <cfRule type="cellIs" dxfId="17267" priority="31392" stopIfTrue="1" operator="equal">
      <formula>0</formula>
    </cfRule>
  </conditionalFormatting>
  <conditionalFormatting sqref="H216">
    <cfRule type="cellIs" dxfId="17266" priority="31391" stopIfTrue="1" operator="equal">
      <formula>0</formula>
    </cfRule>
  </conditionalFormatting>
  <conditionalFormatting sqref="H216">
    <cfRule type="cellIs" dxfId="17265" priority="31390" stopIfTrue="1" operator="equal">
      <formula>0</formula>
    </cfRule>
  </conditionalFormatting>
  <conditionalFormatting sqref="H216">
    <cfRule type="cellIs" dxfId="17264" priority="31389" stopIfTrue="1" operator="equal">
      <formula>0</formula>
    </cfRule>
  </conditionalFormatting>
  <conditionalFormatting sqref="H216">
    <cfRule type="cellIs" dxfId="17263" priority="31388" stopIfTrue="1" operator="equal">
      <formula>0</formula>
    </cfRule>
  </conditionalFormatting>
  <conditionalFormatting sqref="H216">
    <cfRule type="cellIs" dxfId="17262" priority="31387" stopIfTrue="1" operator="equal">
      <formula>0</formula>
    </cfRule>
  </conditionalFormatting>
  <conditionalFormatting sqref="H216">
    <cfRule type="cellIs" dxfId="17261" priority="31386" stopIfTrue="1" operator="equal">
      <formula>0</formula>
    </cfRule>
  </conditionalFormatting>
  <conditionalFormatting sqref="H216">
    <cfRule type="cellIs" dxfId="17260" priority="31385" stopIfTrue="1" operator="equal">
      <formula>0</formula>
    </cfRule>
  </conditionalFormatting>
  <conditionalFormatting sqref="H216">
    <cfRule type="cellIs" dxfId="17259" priority="31384" stopIfTrue="1" operator="equal">
      <formula>0</formula>
    </cfRule>
  </conditionalFormatting>
  <conditionalFormatting sqref="H216">
    <cfRule type="cellIs" dxfId="17258" priority="31383" stopIfTrue="1" operator="equal">
      <formula>0</formula>
    </cfRule>
  </conditionalFormatting>
  <conditionalFormatting sqref="H216">
    <cfRule type="cellIs" dxfId="17257" priority="31382" stopIfTrue="1" operator="equal">
      <formula>0</formula>
    </cfRule>
  </conditionalFormatting>
  <conditionalFormatting sqref="H216">
    <cfRule type="cellIs" dxfId="17256" priority="31381" stopIfTrue="1" operator="equal">
      <formula>0</formula>
    </cfRule>
  </conditionalFormatting>
  <conditionalFormatting sqref="H216">
    <cfRule type="cellIs" dxfId="17255" priority="31380" stopIfTrue="1" operator="equal">
      <formula>0</formula>
    </cfRule>
  </conditionalFormatting>
  <conditionalFormatting sqref="H216">
    <cfRule type="cellIs" dxfId="17254" priority="31379" stopIfTrue="1" operator="equal">
      <formula>0</formula>
    </cfRule>
  </conditionalFormatting>
  <conditionalFormatting sqref="H216">
    <cfRule type="cellIs" dxfId="17253" priority="31378" stopIfTrue="1" operator="equal">
      <formula>0</formula>
    </cfRule>
  </conditionalFormatting>
  <conditionalFormatting sqref="H216">
    <cfRule type="cellIs" dxfId="17252" priority="31377" stopIfTrue="1" operator="equal">
      <formula>0</formula>
    </cfRule>
  </conditionalFormatting>
  <conditionalFormatting sqref="H216">
    <cfRule type="cellIs" dxfId="17251" priority="31376" stopIfTrue="1" operator="equal">
      <formula>0</formula>
    </cfRule>
  </conditionalFormatting>
  <conditionalFormatting sqref="H216">
    <cfRule type="cellIs" dxfId="17250" priority="31375" stopIfTrue="1" operator="equal">
      <formula>0</formula>
    </cfRule>
  </conditionalFormatting>
  <conditionalFormatting sqref="H216">
    <cfRule type="cellIs" dxfId="17249" priority="31374" stopIfTrue="1" operator="equal">
      <formula>0</formula>
    </cfRule>
  </conditionalFormatting>
  <conditionalFormatting sqref="H216">
    <cfRule type="cellIs" dxfId="17248" priority="31373" stopIfTrue="1" operator="equal">
      <formula>0</formula>
    </cfRule>
  </conditionalFormatting>
  <conditionalFormatting sqref="H216">
    <cfRule type="cellIs" dxfId="17247" priority="31372" stopIfTrue="1" operator="equal">
      <formula>0</formula>
    </cfRule>
  </conditionalFormatting>
  <conditionalFormatting sqref="H216">
    <cfRule type="cellIs" dxfId="17246" priority="31371" stopIfTrue="1" operator="equal">
      <formula>0</formula>
    </cfRule>
  </conditionalFormatting>
  <conditionalFormatting sqref="H216">
    <cfRule type="cellIs" dxfId="17245" priority="31370" stopIfTrue="1" operator="equal">
      <formula>0</formula>
    </cfRule>
  </conditionalFormatting>
  <conditionalFormatting sqref="H216">
    <cfRule type="cellIs" dxfId="17244" priority="31369" stopIfTrue="1" operator="equal">
      <formula>0</formula>
    </cfRule>
  </conditionalFormatting>
  <conditionalFormatting sqref="H216">
    <cfRule type="cellIs" dxfId="17243" priority="31368" stopIfTrue="1" operator="equal">
      <formula>0</formula>
    </cfRule>
  </conditionalFormatting>
  <conditionalFormatting sqref="H216">
    <cfRule type="cellIs" dxfId="17242" priority="31367" stopIfTrue="1" operator="equal">
      <formula>0</formula>
    </cfRule>
  </conditionalFormatting>
  <conditionalFormatting sqref="H216">
    <cfRule type="cellIs" dxfId="17241" priority="31366" stopIfTrue="1" operator="equal">
      <formula>0</formula>
    </cfRule>
  </conditionalFormatting>
  <conditionalFormatting sqref="H216">
    <cfRule type="cellIs" dxfId="17240" priority="31365" stopIfTrue="1" operator="equal">
      <formula>0</formula>
    </cfRule>
  </conditionalFormatting>
  <conditionalFormatting sqref="H216">
    <cfRule type="cellIs" dxfId="17239" priority="31364" stopIfTrue="1" operator="equal">
      <formula>0</formula>
    </cfRule>
  </conditionalFormatting>
  <conditionalFormatting sqref="H216">
    <cfRule type="cellIs" dxfId="17238" priority="31363" stopIfTrue="1" operator="equal">
      <formula>0</formula>
    </cfRule>
  </conditionalFormatting>
  <conditionalFormatting sqref="H216">
    <cfRule type="cellIs" dxfId="17237" priority="31362" stopIfTrue="1" operator="equal">
      <formula>0</formula>
    </cfRule>
  </conditionalFormatting>
  <conditionalFormatting sqref="H216">
    <cfRule type="cellIs" dxfId="17236" priority="31361" stopIfTrue="1" operator="equal">
      <formula>0</formula>
    </cfRule>
  </conditionalFormatting>
  <conditionalFormatting sqref="H216">
    <cfRule type="cellIs" dxfId="17235" priority="31360" stopIfTrue="1" operator="equal">
      <formula>0</formula>
    </cfRule>
  </conditionalFormatting>
  <conditionalFormatting sqref="H216">
    <cfRule type="cellIs" dxfId="17234" priority="31359" stopIfTrue="1" operator="equal">
      <formula>0</formula>
    </cfRule>
  </conditionalFormatting>
  <conditionalFormatting sqref="H216">
    <cfRule type="cellIs" dxfId="17233" priority="31358" stopIfTrue="1" operator="equal">
      <formula>0</formula>
    </cfRule>
  </conditionalFormatting>
  <conditionalFormatting sqref="H216">
    <cfRule type="cellIs" dxfId="17232" priority="31357" stopIfTrue="1" operator="equal">
      <formula>0</formula>
    </cfRule>
  </conditionalFormatting>
  <conditionalFormatting sqref="H216">
    <cfRule type="cellIs" dxfId="17231" priority="31356" stopIfTrue="1" operator="equal">
      <formula>0</formula>
    </cfRule>
  </conditionalFormatting>
  <conditionalFormatting sqref="H216">
    <cfRule type="cellIs" dxfId="17230" priority="31355" stopIfTrue="1" operator="equal">
      <formula>0</formula>
    </cfRule>
  </conditionalFormatting>
  <conditionalFormatting sqref="H216">
    <cfRule type="cellIs" dxfId="17229" priority="31354" stopIfTrue="1" operator="equal">
      <formula>0</formula>
    </cfRule>
  </conditionalFormatting>
  <conditionalFormatting sqref="H216">
    <cfRule type="cellIs" dxfId="17228" priority="31353" stopIfTrue="1" operator="equal">
      <formula>0</formula>
    </cfRule>
  </conditionalFormatting>
  <conditionalFormatting sqref="H216">
    <cfRule type="cellIs" dxfId="17227" priority="31352" stopIfTrue="1" operator="equal">
      <formula>0</formula>
    </cfRule>
  </conditionalFormatting>
  <conditionalFormatting sqref="H216">
    <cfRule type="cellIs" dxfId="17226" priority="31351" stopIfTrue="1" operator="equal">
      <formula>0</formula>
    </cfRule>
  </conditionalFormatting>
  <conditionalFormatting sqref="H216">
    <cfRule type="cellIs" dxfId="17225" priority="31350" stopIfTrue="1" operator="equal">
      <formula>0</formula>
    </cfRule>
  </conditionalFormatting>
  <conditionalFormatting sqref="H216">
    <cfRule type="cellIs" dxfId="17224" priority="31349" stopIfTrue="1" operator="equal">
      <formula>0</formula>
    </cfRule>
  </conditionalFormatting>
  <conditionalFormatting sqref="H216">
    <cfRule type="cellIs" dxfId="17223" priority="31348" stopIfTrue="1" operator="equal">
      <formula>0</formula>
    </cfRule>
  </conditionalFormatting>
  <conditionalFormatting sqref="H216">
    <cfRule type="cellIs" dxfId="17222" priority="31347" stopIfTrue="1" operator="equal">
      <formula>0</formula>
    </cfRule>
  </conditionalFormatting>
  <conditionalFormatting sqref="H216">
    <cfRule type="cellIs" dxfId="17221" priority="31346" stopIfTrue="1" operator="equal">
      <formula>0</formula>
    </cfRule>
  </conditionalFormatting>
  <conditionalFormatting sqref="H216">
    <cfRule type="cellIs" dxfId="17220" priority="31345" stopIfTrue="1" operator="equal">
      <formula>0</formula>
    </cfRule>
  </conditionalFormatting>
  <conditionalFormatting sqref="H216">
    <cfRule type="cellIs" dxfId="17219" priority="31344" stopIfTrue="1" operator="equal">
      <formula>0</formula>
    </cfRule>
  </conditionalFormatting>
  <conditionalFormatting sqref="H216">
    <cfRule type="cellIs" dxfId="17218" priority="31343" stopIfTrue="1" operator="equal">
      <formula>0</formula>
    </cfRule>
  </conditionalFormatting>
  <conditionalFormatting sqref="H216">
    <cfRule type="cellIs" dxfId="17217" priority="31342" stopIfTrue="1" operator="equal">
      <formula>0</formula>
    </cfRule>
  </conditionalFormatting>
  <conditionalFormatting sqref="H216">
    <cfRule type="cellIs" dxfId="17216" priority="31341" stopIfTrue="1" operator="equal">
      <formula>0</formula>
    </cfRule>
  </conditionalFormatting>
  <conditionalFormatting sqref="H216">
    <cfRule type="cellIs" dxfId="17215" priority="31340" stopIfTrue="1" operator="equal">
      <formula>0</formula>
    </cfRule>
  </conditionalFormatting>
  <conditionalFormatting sqref="H216">
    <cfRule type="cellIs" dxfId="17214" priority="31339" stopIfTrue="1" operator="equal">
      <formula>0</formula>
    </cfRule>
  </conditionalFormatting>
  <conditionalFormatting sqref="H216">
    <cfRule type="cellIs" dxfId="17213" priority="31338" stopIfTrue="1" operator="equal">
      <formula>0</formula>
    </cfRule>
  </conditionalFormatting>
  <conditionalFormatting sqref="H216">
    <cfRule type="cellIs" dxfId="17212" priority="31337" stopIfTrue="1" operator="equal">
      <formula>0</formula>
    </cfRule>
  </conditionalFormatting>
  <conditionalFormatting sqref="H216">
    <cfRule type="cellIs" dxfId="17211" priority="31336" stopIfTrue="1" operator="equal">
      <formula>0</formula>
    </cfRule>
  </conditionalFormatting>
  <conditionalFormatting sqref="H216">
    <cfRule type="cellIs" dxfId="17210" priority="31335" stopIfTrue="1" operator="equal">
      <formula>0</formula>
    </cfRule>
  </conditionalFormatting>
  <conditionalFormatting sqref="H216">
    <cfRule type="cellIs" dxfId="17209" priority="31334" stopIfTrue="1" operator="equal">
      <formula>0</formula>
    </cfRule>
  </conditionalFormatting>
  <conditionalFormatting sqref="H216">
    <cfRule type="cellIs" dxfId="17208" priority="31333" stopIfTrue="1" operator="equal">
      <formula>0</formula>
    </cfRule>
  </conditionalFormatting>
  <conditionalFormatting sqref="H216">
    <cfRule type="cellIs" dxfId="17207" priority="31332" stopIfTrue="1" operator="equal">
      <formula>0</formula>
    </cfRule>
  </conditionalFormatting>
  <conditionalFormatting sqref="H216">
    <cfRule type="cellIs" dxfId="17206" priority="31331" stopIfTrue="1" operator="equal">
      <formula>0</formula>
    </cfRule>
  </conditionalFormatting>
  <conditionalFormatting sqref="H216">
    <cfRule type="cellIs" dxfId="17205" priority="31330" stopIfTrue="1" operator="equal">
      <formula>0</formula>
    </cfRule>
  </conditionalFormatting>
  <conditionalFormatting sqref="H216">
    <cfRule type="cellIs" dxfId="17204" priority="31329" stopIfTrue="1" operator="equal">
      <formula>0</formula>
    </cfRule>
  </conditionalFormatting>
  <conditionalFormatting sqref="H216">
    <cfRule type="cellIs" dxfId="17203" priority="31328" stopIfTrue="1" operator="equal">
      <formula>0</formula>
    </cfRule>
  </conditionalFormatting>
  <conditionalFormatting sqref="H216">
    <cfRule type="cellIs" dxfId="17202" priority="31327" stopIfTrue="1" operator="equal">
      <formula>0</formula>
    </cfRule>
  </conditionalFormatting>
  <conditionalFormatting sqref="H216">
    <cfRule type="cellIs" dxfId="17201" priority="31326" stopIfTrue="1" operator="equal">
      <formula>0</formula>
    </cfRule>
  </conditionalFormatting>
  <conditionalFormatting sqref="H216">
    <cfRule type="cellIs" dxfId="17200" priority="31325" stopIfTrue="1" operator="equal">
      <formula>0</formula>
    </cfRule>
  </conditionalFormatting>
  <conditionalFormatting sqref="H216">
    <cfRule type="cellIs" dxfId="17199" priority="31324" stopIfTrue="1" operator="equal">
      <formula>0</formula>
    </cfRule>
  </conditionalFormatting>
  <conditionalFormatting sqref="H216">
    <cfRule type="cellIs" dxfId="17198" priority="31323" stopIfTrue="1" operator="equal">
      <formula>0</formula>
    </cfRule>
  </conditionalFormatting>
  <conditionalFormatting sqref="H216">
    <cfRule type="cellIs" dxfId="17197" priority="31322" stopIfTrue="1" operator="equal">
      <formula>0</formula>
    </cfRule>
  </conditionalFormatting>
  <conditionalFormatting sqref="H216">
    <cfRule type="cellIs" dxfId="17196" priority="31321" stopIfTrue="1" operator="equal">
      <formula>0</formula>
    </cfRule>
  </conditionalFormatting>
  <conditionalFormatting sqref="H216">
    <cfRule type="cellIs" dxfId="17195" priority="31320" stopIfTrue="1" operator="equal">
      <formula>0</formula>
    </cfRule>
  </conditionalFormatting>
  <conditionalFormatting sqref="H216">
    <cfRule type="cellIs" dxfId="17194" priority="31319" stopIfTrue="1" operator="equal">
      <formula>0</formula>
    </cfRule>
  </conditionalFormatting>
  <conditionalFormatting sqref="H216">
    <cfRule type="cellIs" dxfId="17193" priority="31318" stopIfTrue="1" operator="equal">
      <formula>0</formula>
    </cfRule>
  </conditionalFormatting>
  <conditionalFormatting sqref="H216">
    <cfRule type="cellIs" dxfId="17192" priority="31317" stopIfTrue="1" operator="equal">
      <formula>0</formula>
    </cfRule>
  </conditionalFormatting>
  <conditionalFormatting sqref="H216">
    <cfRule type="cellIs" dxfId="17191" priority="31316" stopIfTrue="1" operator="equal">
      <formula>0</formula>
    </cfRule>
  </conditionalFormatting>
  <conditionalFormatting sqref="H216">
    <cfRule type="cellIs" dxfId="17190" priority="31315" stopIfTrue="1" operator="equal">
      <formula>0</formula>
    </cfRule>
  </conditionalFormatting>
  <conditionalFormatting sqref="H216">
    <cfRule type="cellIs" dxfId="17189" priority="31314" stopIfTrue="1" operator="equal">
      <formula>0</formula>
    </cfRule>
  </conditionalFormatting>
  <conditionalFormatting sqref="H216">
    <cfRule type="cellIs" dxfId="17188" priority="31313" stopIfTrue="1" operator="equal">
      <formula>0</formula>
    </cfRule>
  </conditionalFormatting>
  <conditionalFormatting sqref="H216">
    <cfRule type="cellIs" dxfId="17187" priority="31312" stopIfTrue="1" operator="equal">
      <formula>0</formula>
    </cfRule>
  </conditionalFormatting>
  <conditionalFormatting sqref="H216">
    <cfRule type="cellIs" dxfId="17186" priority="31311" stopIfTrue="1" operator="equal">
      <formula>0</formula>
    </cfRule>
  </conditionalFormatting>
  <conditionalFormatting sqref="H216">
    <cfRule type="cellIs" dxfId="17185" priority="31310" stopIfTrue="1" operator="equal">
      <formula>0</formula>
    </cfRule>
  </conditionalFormatting>
  <conditionalFormatting sqref="H216">
    <cfRule type="cellIs" dxfId="17184" priority="31309" stopIfTrue="1" operator="equal">
      <formula>0</formula>
    </cfRule>
  </conditionalFormatting>
  <conditionalFormatting sqref="H216">
    <cfRule type="cellIs" dxfId="17183" priority="31308" stopIfTrue="1" operator="equal">
      <formula>0</formula>
    </cfRule>
  </conditionalFormatting>
  <conditionalFormatting sqref="H216">
    <cfRule type="cellIs" dxfId="17182" priority="31307" stopIfTrue="1" operator="equal">
      <formula>0</formula>
    </cfRule>
  </conditionalFormatting>
  <conditionalFormatting sqref="H216">
    <cfRule type="cellIs" dxfId="17181" priority="31306" stopIfTrue="1" operator="equal">
      <formula>0</formula>
    </cfRule>
  </conditionalFormatting>
  <conditionalFormatting sqref="H216">
    <cfRule type="cellIs" dxfId="17180" priority="31305" stopIfTrue="1" operator="equal">
      <formula>0</formula>
    </cfRule>
  </conditionalFormatting>
  <conditionalFormatting sqref="H216">
    <cfRule type="cellIs" dxfId="17179" priority="31304" stopIfTrue="1" operator="equal">
      <formula>0</formula>
    </cfRule>
  </conditionalFormatting>
  <conditionalFormatting sqref="H216">
    <cfRule type="cellIs" dxfId="17178" priority="31303" stopIfTrue="1" operator="equal">
      <formula>0</formula>
    </cfRule>
  </conditionalFormatting>
  <conditionalFormatting sqref="H216">
    <cfRule type="cellIs" dxfId="17177" priority="31302" stopIfTrue="1" operator="equal">
      <formula>0</formula>
    </cfRule>
  </conditionalFormatting>
  <conditionalFormatting sqref="H216">
    <cfRule type="cellIs" dxfId="17176" priority="31301" stopIfTrue="1" operator="equal">
      <formula>0</formula>
    </cfRule>
  </conditionalFormatting>
  <conditionalFormatting sqref="H216">
    <cfRule type="cellIs" dxfId="17175" priority="31300" stopIfTrue="1" operator="equal">
      <formula>0</formula>
    </cfRule>
  </conditionalFormatting>
  <conditionalFormatting sqref="H216">
    <cfRule type="cellIs" dxfId="17174" priority="31299" stopIfTrue="1" operator="equal">
      <formula>0</formula>
    </cfRule>
  </conditionalFormatting>
  <conditionalFormatting sqref="H216">
    <cfRule type="cellIs" dxfId="17173" priority="31298" stopIfTrue="1" operator="equal">
      <formula>0</formula>
    </cfRule>
  </conditionalFormatting>
  <conditionalFormatting sqref="H216">
    <cfRule type="cellIs" dxfId="17172" priority="31297" stopIfTrue="1" operator="equal">
      <formula>0</formula>
    </cfRule>
  </conditionalFormatting>
  <conditionalFormatting sqref="H216">
    <cfRule type="cellIs" dxfId="17171" priority="31296" stopIfTrue="1" operator="equal">
      <formula>0</formula>
    </cfRule>
  </conditionalFormatting>
  <conditionalFormatting sqref="H216">
    <cfRule type="cellIs" dxfId="17170" priority="31295" stopIfTrue="1" operator="equal">
      <formula>0</formula>
    </cfRule>
  </conditionalFormatting>
  <conditionalFormatting sqref="H216">
    <cfRule type="cellIs" dxfId="17169" priority="31294" stopIfTrue="1" operator="equal">
      <formula>0</formula>
    </cfRule>
  </conditionalFormatting>
  <conditionalFormatting sqref="H216">
    <cfRule type="cellIs" dxfId="17168" priority="31293" stopIfTrue="1" operator="equal">
      <formula>0</formula>
    </cfRule>
  </conditionalFormatting>
  <conditionalFormatting sqref="H216">
    <cfRule type="cellIs" dxfId="17167" priority="31292" stopIfTrue="1" operator="equal">
      <formula>0</formula>
    </cfRule>
  </conditionalFormatting>
  <conditionalFormatting sqref="H216">
    <cfRule type="cellIs" dxfId="17166" priority="31291" stopIfTrue="1" operator="equal">
      <formula>0</formula>
    </cfRule>
  </conditionalFormatting>
  <conditionalFormatting sqref="H216">
    <cfRule type="cellIs" dxfId="17165" priority="31290" stopIfTrue="1" operator="equal">
      <formula>0</formula>
    </cfRule>
  </conditionalFormatting>
  <conditionalFormatting sqref="H216">
    <cfRule type="cellIs" dxfId="17164" priority="31289" stopIfTrue="1" operator="equal">
      <formula>0</formula>
    </cfRule>
  </conditionalFormatting>
  <conditionalFormatting sqref="H216">
    <cfRule type="cellIs" dxfId="17163" priority="31288" stopIfTrue="1" operator="equal">
      <formula>0</formula>
    </cfRule>
  </conditionalFormatting>
  <conditionalFormatting sqref="H216">
    <cfRule type="cellIs" dxfId="17162" priority="31287" stopIfTrue="1" operator="equal">
      <formula>0</formula>
    </cfRule>
  </conditionalFormatting>
  <conditionalFormatting sqref="H216">
    <cfRule type="cellIs" dxfId="17161" priority="31286" stopIfTrue="1" operator="equal">
      <formula>0</formula>
    </cfRule>
  </conditionalFormatting>
  <conditionalFormatting sqref="H216">
    <cfRule type="cellIs" dxfId="17160" priority="31285" stopIfTrue="1" operator="equal">
      <formula>0</formula>
    </cfRule>
  </conditionalFormatting>
  <conditionalFormatting sqref="H216">
    <cfRule type="cellIs" dxfId="17159" priority="31284" stopIfTrue="1" operator="equal">
      <formula>0</formula>
    </cfRule>
  </conditionalFormatting>
  <conditionalFormatting sqref="H216">
    <cfRule type="cellIs" dxfId="17158" priority="31283" stopIfTrue="1" operator="equal">
      <formula>0</formula>
    </cfRule>
  </conditionalFormatting>
  <conditionalFormatting sqref="H216">
    <cfRule type="cellIs" dxfId="17157" priority="31282" stopIfTrue="1" operator="equal">
      <formula>0</formula>
    </cfRule>
  </conditionalFormatting>
  <conditionalFormatting sqref="H216">
    <cfRule type="cellIs" dxfId="17156" priority="31281" stopIfTrue="1" operator="equal">
      <formula>0</formula>
    </cfRule>
  </conditionalFormatting>
  <conditionalFormatting sqref="H216">
    <cfRule type="cellIs" dxfId="17155" priority="31280" stopIfTrue="1" operator="equal">
      <formula>0</formula>
    </cfRule>
  </conditionalFormatting>
  <conditionalFormatting sqref="H216">
    <cfRule type="cellIs" dxfId="17154" priority="31279" stopIfTrue="1" operator="equal">
      <formula>0</formula>
    </cfRule>
  </conditionalFormatting>
  <conditionalFormatting sqref="H216">
    <cfRule type="cellIs" dxfId="17153" priority="31278" stopIfTrue="1" operator="equal">
      <formula>0</formula>
    </cfRule>
  </conditionalFormatting>
  <conditionalFormatting sqref="H216">
    <cfRule type="cellIs" dxfId="17152" priority="31277" stopIfTrue="1" operator="equal">
      <formula>0</formula>
    </cfRule>
  </conditionalFormatting>
  <conditionalFormatting sqref="H216">
    <cfRule type="cellIs" dxfId="17151" priority="31276" stopIfTrue="1" operator="equal">
      <formula>0</formula>
    </cfRule>
  </conditionalFormatting>
  <conditionalFormatting sqref="H216">
    <cfRule type="cellIs" dxfId="17150" priority="31275" stopIfTrue="1" operator="equal">
      <formula>0</formula>
    </cfRule>
  </conditionalFormatting>
  <conditionalFormatting sqref="H216">
    <cfRule type="cellIs" dxfId="17149" priority="31274" stopIfTrue="1" operator="equal">
      <formula>0</formula>
    </cfRule>
  </conditionalFormatting>
  <conditionalFormatting sqref="H216">
    <cfRule type="cellIs" dxfId="17148" priority="31273" stopIfTrue="1" operator="equal">
      <formula>0</formula>
    </cfRule>
  </conditionalFormatting>
  <conditionalFormatting sqref="H216">
    <cfRule type="cellIs" dxfId="17147" priority="31272" stopIfTrue="1" operator="equal">
      <formula>0</formula>
    </cfRule>
  </conditionalFormatting>
  <conditionalFormatting sqref="H216">
    <cfRule type="cellIs" dxfId="17146" priority="31271" stopIfTrue="1" operator="equal">
      <formula>0</formula>
    </cfRule>
  </conditionalFormatting>
  <conditionalFormatting sqref="H216">
    <cfRule type="cellIs" dxfId="17145" priority="31270" stopIfTrue="1" operator="equal">
      <formula>0</formula>
    </cfRule>
  </conditionalFormatting>
  <conditionalFormatting sqref="H216">
    <cfRule type="cellIs" dxfId="17144" priority="31269" stopIfTrue="1" operator="equal">
      <formula>0</formula>
    </cfRule>
  </conditionalFormatting>
  <conditionalFormatting sqref="H216">
    <cfRule type="cellIs" dxfId="17143" priority="31268" stopIfTrue="1" operator="equal">
      <formula>0</formula>
    </cfRule>
  </conditionalFormatting>
  <conditionalFormatting sqref="H216">
    <cfRule type="cellIs" dxfId="17142" priority="31267" stopIfTrue="1" operator="equal">
      <formula>0</formula>
    </cfRule>
  </conditionalFormatting>
  <conditionalFormatting sqref="H216">
    <cfRule type="cellIs" dxfId="17141" priority="31266" stopIfTrue="1" operator="equal">
      <formula>0</formula>
    </cfRule>
  </conditionalFormatting>
  <conditionalFormatting sqref="H216">
    <cfRule type="cellIs" dxfId="17140" priority="31265" stopIfTrue="1" operator="equal">
      <formula>0</formula>
    </cfRule>
  </conditionalFormatting>
  <conditionalFormatting sqref="H216">
    <cfRule type="cellIs" dxfId="17139" priority="31264" stopIfTrue="1" operator="equal">
      <formula>0</formula>
    </cfRule>
  </conditionalFormatting>
  <conditionalFormatting sqref="H216">
    <cfRule type="cellIs" dxfId="17138" priority="31263" stopIfTrue="1" operator="equal">
      <formula>0</formula>
    </cfRule>
  </conditionalFormatting>
  <conditionalFormatting sqref="H216">
    <cfRule type="cellIs" dxfId="17137" priority="31262" stopIfTrue="1" operator="equal">
      <formula>0</formula>
    </cfRule>
  </conditionalFormatting>
  <conditionalFormatting sqref="H216">
    <cfRule type="cellIs" dxfId="17136" priority="31261" stopIfTrue="1" operator="equal">
      <formula>0</formula>
    </cfRule>
  </conditionalFormatting>
  <conditionalFormatting sqref="H216">
    <cfRule type="cellIs" dxfId="17135" priority="31260" stopIfTrue="1" operator="equal">
      <formula>0</formula>
    </cfRule>
  </conditionalFormatting>
  <conditionalFormatting sqref="H216">
    <cfRule type="cellIs" dxfId="17134" priority="31259" stopIfTrue="1" operator="equal">
      <formula>0</formula>
    </cfRule>
  </conditionalFormatting>
  <conditionalFormatting sqref="H216">
    <cfRule type="cellIs" dxfId="17133" priority="31258" stopIfTrue="1" operator="equal">
      <formula>0</formula>
    </cfRule>
  </conditionalFormatting>
  <conditionalFormatting sqref="H216">
    <cfRule type="cellIs" dxfId="17132" priority="31257" stopIfTrue="1" operator="equal">
      <formula>0</formula>
    </cfRule>
  </conditionalFormatting>
  <conditionalFormatting sqref="H216">
    <cfRule type="cellIs" dxfId="17131" priority="31256" stopIfTrue="1" operator="equal">
      <formula>0</formula>
    </cfRule>
  </conditionalFormatting>
  <conditionalFormatting sqref="H216">
    <cfRule type="cellIs" dxfId="17130" priority="31255" stopIfTrue="1" operator="equal">
      <formula>0</formula>
    </cfRule>
  </conditionalFormatting>
  <conditionalFormatting sqref="H216">
    <cfRule type="cellIs" dxfId="17129" priority="31254" stopIfTrue="1" operator="equal">
      <formula>0</formula>
    </cfRule>
  </conditionalFormatting>
  <conditionalFormatting sqref="H216">
    <cfRule type="cellIs" dxfId="17128" priority="31253" stopIfTrue="1" operator="equal">
      <formula>0</formula>
    </cfRule>
  </conditionalFormatting>
  <conditionalFormatting sqref="H216">
    <cfRule type="cellIs" dxfId="17127" priority="31252" stopIfTrue="1" operator="equal">
      <formula>0</formula>
    </cfRule>
  </conditionalFormatting>
  <conditionalFormatting sqref="H216">
    <cfRule type="cellIs" dxfId="17126" priority="31251" stopIfTrue="1" operator="equal">
      <formula>0</formula>
    </cfRule>
  </conditionalFormatting>
  <conditionalFormatting sqref="H216">
    <cfRule type="cellIs" dxfId="17125" priority="31250" stopIfTrue="1" operator="equal">
      <formula>0</formula>
    </cfRule>
  </conditionalFormatting>
  <conditionalFormatting sqref="H216">
    <cfRule type="cellIs" dxfId="17124" priority="31249" stopIfTrue="1" operator="equal">
      <formula>0</formula>
    </cfRule>
  </conditionalFormatting>
  <conditionalFormatting sqref="H216">
    <cfRule type="cellIs" dxfId="17123" priority="31248" stopIfTrue="1" operator="equal">
      <formula>0</formula>
    </cfRule>
  </conditionalFormatting>
  <conditionalFormatting sqref="H216">
    <cfRule type="cellIs" dxfId="17122" priority="31247" stopIfTrue="1" operator="equal">
      <formula>0</formula>
    </cfRule>
  </conditionalFormatting>
  <conditionalFormatting sqref="H216">
    <cfRule type="cellIs" dxfId="17121" priority="31246" stopIfTrue="1" operator="equal">
      <formula>0</formula>
    </cfRule>
  </conditionalFormatting>
  <conditionalFormatting sqref="H216">
    <cfRule type="cellIs" dxfId="17120" priority="31245" stopIfTrue="1" operator="equal">
      <formula>0</formula>
    </cfRule>
  </conditionalFormatting>
  <conditionalFormatting sqref="H216">
    <cfRule type="cellIs" dxfId="17119" priority="31244" stopIfTrue="1" operator="equal">
      <formula>0</formula>
    </cfRule>
  </conditionalFormatting>
  <conditionalFormatting sqref="H216">
    <cfRule type="cellIs" dxfId="17118" priority="31243" stopIfTrue="1" operator="equal">
      <formula>0</formula>
    </cfRule>
  </conditionalFormatting>
  <conditionalFormatting sqref="H216">
    <cfRule type="cellIs" dxfId="17117" priority="31242" stopIfTrue="1" operator="equal">
      <formula>0</formula>
    </cfRule>
  </conditionalFormatting>
  <conditionalFormatting sqref="H216">
    <cfRule type="cellIs" dxfId="17116" priority="31241" stopIfTrue="1" operator="equal">
      <formula>0</formula>
    </cfRule>
  </conditionalFormatting>
  <conditionalFormatting sqref="H216">
    <cfRule type="cellIs" dxfId="17115" priority="31240" stopIfTrue="1" operator="equal">
      <formula>0</formula>
    </cfRule>
  </conditionalFormatting>
  <conditionalFormatting sqref="H216">
    <cfRule type="cellIs" dxfId="17114" priority="31239" stopIfTrue="1" operator="equal">
      <formula>0</formula>
    </cfRule>
  </conditionalFormatting>
  <conditionalFormatting sqref="H216">
    <cfRule type="cellIs" dxfId="17113" priority="31238" stopIfTrue="1" operator="equal">
      <formula>0</formula>
    </cfRule>
  </conditionalFormatting>
  <conditionalFormatting sqref="H216">
    <cfRule type="cellIs" dxfId="17112" priority="31237" stopIfTrue="1" operator="equal">
      <formula>0</formula>
    </cfRule>
  </conditionalFormatting>
  <conditionalFormatting sqref="H216">
    <cfRule type="cellIs" dxfId="17111" priority="31236" stopIfTrue="1" operator="equal">
      <formula>0</formula>
    </cfRule>
  </conditionalFormatting>
  <conditionalFormatting sqref="H216">
    <cfRule type="cellIs" dxfId="17110" priority="31235" stopIfTrue="1" operator="equal">
      <formula>0</formula>
    </cfRule>
  </conditionalFormatting>
  <conditionalFormatting sqref="H216">
    <cfRule type="cellIs" dxfId="17109" priority="31234" stopIfTrue="1" operator="equal">
      <formula>0</formula>
    </cfRule>
  </conditionalFormatting>
  <conditionalFormatting sqref="H216">
    <cfRule type="cellIs" dxfId="17108" priority="31233" stopIfTrue="1" operator="equal">
      <formula>0</formula>
    </cfRule>
  </conditionalFormatting>
  <conditionalFormatting sqref="H216">
    <cfRule type="cellIs" dxfId="17107" priority="31232" stopIfTrue="1" operator="equal">
      <formula>0</formula>
    </cfRule>
  </conditionalFormatting>
  <conditionalFormatting sqref="H216">
    <cfRule type="cellIs" dxfId="17106" priority="31231" stopIfTrue="1" operator="equal">
      <formula>0</formula>
    </cfRule>
  </conditionalFormatting>
  <conditionalFormatting sqref="H216">
    <cfRule type="cellIs" dxfId="17105" priority="31230" stopIfTrue="1" operator="equal">
      <formula>0</formula>
    </cfRule>
  </conditionalFormatting>
  <conditionalFormatting sqref="H216">
    <cfRule type="cellIs" dxfId="17104" priority="31229" stopIfTrue="1" operator="equal">
      <formula>0</formula>
    </cfRule>
  </conditionalFormatting>
  <conditionalFormatting sqref="H216">
    <cfRule type="cellIs" dxfId="17103" priority="31228" stopIfTrue="1" operator="equal">
      <formula>0</formula>
    </cfRule>
  </conditionalFormatting>
  <conditionalFormatting sqref="H216">
    <cfRule type="cellIs" dxfId="17102" priority="31227" stopIfTrue="1" operator="equal">
      <formula>0</formula>
    </cfRule>
  </conditionalFormatting>
  <conditionalFormatting sqref="H216">
    <cfRule type="cellIs" dxfId="17101" priority="31226" stopIfTrue="1" operator="equal">
      <formula>0</formula>
    </cfRule>
  </conditionalFormatting>
  <conditionalFormatting sqref="H216">
    <cfRule type="cellIs" dxfId="17100" priority="31225" stopIfTrue="1" operator="equal">
      <formula>0</formula>
    </cfRule>
  </conditionalFormatting>
  <conditionalFormatting sqref="H216">
    <cfRule type="cellIs" dxfId="17099" priority="31224" stopIfTrue="1" operator="equal">
      <formula>0</formula>
    </cfRule>
  </conditionalFormatting>
  <conditionalFormatting sqref="H216">
    <cfRule type="cellIs" dxfId="17098" priority="31223" stopIfTrue="1" operator="equal">
      <formula>0</formula>
    </cfRule>
  </conditionalFormatting>
  <conditionalFormatting sqref="H216">
    <cfRule type="cellIs" dxfId="17097" priority="31222" stopIfTrue="1" operator="equal">
      <formula>0</formula>
    </cfRule>
  </conditionalFormatting>
  <conditionalFormatting sqref="H216">
    <cfRule type="cellIs" dxfId="17096" priority="31221" stopIfTrue="1" operator="equal">
      <formula>0</formula>
    </cfRule>
  </conditionalFormatting>
  <conditionalFormatting sqref="H216">
    <cfRule type="cellIs" dxfId="17095" priority="31220" stopIfTrue="1" operator="equal">
      <formula>0</formula>
    </cfRule>
  </conditionalFormatting>
  <conditionalFormatting sqref="H216">
    <cfRule type="cellIs" dxfId="17094" priority="31219" stopIfTrue="1" operator="equal">
      <formula>0</formula>
    </cfRule>
  </conditionalFormatting>
  <conditionalFormatting sqref="H216">
    <cfRule type="cellIs" dxfId="17093" priority="31218" stopIfTrue="1" operator="equal">
      <formula>0</formula>
    </cfRule>
  </conditionalFormatting>
  <conditionalFormatting sqref="H216">
    <cfRule type="cellIs" dxfId="17092" priority="31217" stopIfTrue="1" operator="equal">
      <formula>0</formula>
    </cfRule>
  </conditionalFormatting>
  <conditionalFormatting sqref="H216">
    <cfRule type="cellIs" dxfId="17091" priority="31216" stopIfTrue="1" operator="equal">
      <formula>0</formula>
    </cfRule>
  </conditionalFormatting>
  <conditionalFormatting sqref="H216">
    <cfRule type="cellIs" dxfId="17090" priority="31215" stopIfTrue="1" operator="equal">
      <formula>0</formula>
    </cfRule>
  </conditionalFormatting>
  <conditionalFormatting sqref="H216">
    <cfRule type="cellIs" dxfId="17089" priority="31214" stopIfTrue="1" operator="equal">
      <formula>0</formula>
    </cfRule>
  </conditionalFormatting>
  <conditionalFormatting sqref="H216">
    <cfRule type="cellIs" dxfId="17088" priority="31213" stopIfTrue="1" operator="equal">
      <formula>0</formula>
    </cfRule>
  </conditionalFormatting>
  <conditionalFormatting sqref="H216">
    <cfRule type="cellIs" dxfId="17087" priority="31212" stopIfTrue="1" operator="equal">
      <formula>0</formula>
    </cfRule>
  </conditionalFormatting>
  <conditionalFormatting sqref="H216">
    <cfRule type="cellIs" dxfId="17086" priority="31211" stopIfTrue="1" operator="equal">
      <formula>0</formula>
    </cfRule>
  </conditionalFormatting>
  <conditionalFormatting sqref="H216">
    <cfRule type="cellIs" dxfId="17085" priority="31210" stopIfTrue="1" operator="equal">
      <formula>0</formula>
    </cfRule>
  </conditionalFormatting>
  <conditionalFormatting sqref="H216">
    <cfRule type="cellIs" dxfId="17084" priority="31209" stopIfTrue="1" operator="equal">
      <formula>0</formula>
    </cfRule>
  </conditionalFormatting>
  <conditionalFormatting sqref="H216">
    <cfRule type="cellIs" dxfId="17083" priority="31208" stopIfTrue="1" operator="equal">
      <formula>0</formula>
    </cfRule>
  </conditionalFormatting>
  <conditionalFormatting sqref="H216">
    <cfRule type="cellIs" dxfId="17082" priority="31207" stopIfTrue="1" operator="equal">
      <formula>0</formula>
    </cfRule>
  </conditionalFormatting>
  <conditionalFormatting sqref="H216">
    <cfRule type="cellIs" dxfId="17081" priority="31206" stopIfTrue="1" operator="equal">
      <formula>0</formula>
    </cfRule>
  </conditionalFormatting>
  <conditionalFormatting sqref="H216">
    <cfRule type="cellIs" dxfId="17080" priority="31205" stopIfTrue="1" operator="equal">
      <formula>0</formula>
    </cfRule>
  </conditionalFormatting>
  <conditionalFormatting sqref="H216">
    <cfRule type="cellIs" dxfId="17079" priority="31204" stopIfTrue="1" operator="equal">
      <formula>0</formula>
    </cfRule>
  </conditionalFormatting>
  <conditionalFormatting sqref="H216">
    <cfRule type="cellIs" dxfId="17078" priority="31203" stopIfTrue="1" operator="equal">
      <formula>0</formula>
    </cfRule>
  </conditionalFormatting>
  <conditionalFormatting sqref="H216">
    <cfRule type="cellIs" dxfId="17077" priority="31202" stopIfTrue="1" operator="equal">
      <formula>0</formula>
    </cfRule>
  </conditionalFormatting>
  <conditionalFormatting sqref="H216">
    <cfRule type="cellIs" dxfId="17076" priority="31201" stopIfTrue="1" operator="equal">
      <formula>0</formula>
    </cfRule>
  </conditionalFormatting>
  <conditionalFormatting sqref="H216">
    <cfRule type="cellIs" dxfId="17075" priority="31200" stopIfTrue="1" operator="equal">
      <formula>0</formula>
    </cfRule>
  </conditionalFormatting>
  <conditionalFormatting sqref="H216">
    <cfRule type="cellIs" dxfId="17074" priority="31199" stopIfTrue="1" operator="equal">
      <formula>0</formula>
    </cfRule>
  </conditionalFormatting>
  <conditionalFormatting sqref="H216">
    <cfRule type="cellIs" dxfId="17073" priority="31198" stopIfTrue="1" operator="equal">
      <formula>0</formula>
    </cfRule>
  </conditionalFormatting>
  <conditionalFormatting sqref="H216">
    <cfRule type="cellIs" dxfId="17072" priority="31197" stopIfTrue="1" operator="equal">
      <formula>0</formula>
    </cfRule>
  </conditionalFormatting>
  <conditionalFormatting sqref="H216">
    <cfRule type="cellIs" dxfId="17071" priority="31196" stopIfTrue="1" operator="equal">
      <formula>0</formula>
    </cfRule>
  </conditionalFormatting>
  <conditionalFormatting sqref="H216">
    <cfRule type="cellIs" dxfId="17070" priority="31195" stopIfTrue="1" operator="equal">
      <formula>0</formula>
    </cfRule>
  </conditionalFormatting>
  <conditionalFormatting sqref="H216">
    <cfRule type="cellIs" dxfId="17069" priority="31194" stopIfTrue="1" operator="equal">
      <formula>0</formula>
    </cfRule>
  </conditionalFormatting>
  <conditionalFormatting sqref="H216">
    <cfRule type="cellIs" dxfId="17068" priority="31193" stopIfTrue="1" operator="equal">
      <formula>0</formula>
    </cfRule>
  </conditionalFormatting>
  <conditionalFormatting sqref="H216">
    <cfRule type="cellIs" dxfId="17067" priority="31192" stopIfTrue="1" operator="equal">
      <formula>0</formula>
    </cfRule>
  </conditionalFormatting>
  <conditionalFormatting sqref="H216">
    <cfRule type="cellIs" dxfId="17066" priority="31191" stopIfTrue="1" operator="equal">
      <formula>0</formula>
    </cfRule>
  </conditionalFormatting>
  <conditionalFormatting sqref="H216">
    <cfRule type="cellIs" dxfId="17065" priority="31190" stopIfTrue="1" operator="equal">
      <formula>0</formula>
    </cfRule>
  </conditionalFormatting>
  <conditionalFormatting sqref="H216">
    <cfRule type="cellIs" dxfId="17064" priority="31189" stopIfTrue="1" operator="equal">
      <formula>0</formula>
    </cfRule>
  </conditionalFormatting>
  <conditionalFormatting sqref="H216">
    <cfRule type="cellIs" dxfId="17063" priority="31188" stopIfTrue="1" operator="equal">
      <formula>0</formula>
    </cfRule>
  </conditionalFormatting>
  <conditionalFormatting sqref="H216">
    <cfRule type="cellIs" dxfId="17062" priority="31187" stopIfTrue="1" operator="equal">
      <formula>0</formula>
    </cfRule>
  </conditionalFormatting>
  <conditionalFormatting sqref="H216">
    <cfRule type="cellIs" dxfId="17061" priority="31186" stopIfTrue="1" operator="equal">
      <formula>0</formula>
    </cfRule>
  </conditionalFormatting>
  <conditionalFormatting sqref="H216">
    <cfRule type="cellIs" dxfId="17060" priority="31185" stopIfTrue="1" operator="equal">
      <formula>0</formula>
    </cfRule>
  </conditionalFormatting>
  <conditionalFormatting sqref="H216">
    <cfRule type="cellIs" dxfId="17059" priority="31184" stopIfTrue="1" operator="equal">
      <formula>0</formula>
    </cfRule>
  </conditionalFormatting>
  <conditionalFormatting sqref="H216">
    <cfRule type="cellIs" dxfId="17058" priority="31183" stopIfTrue="1" operator="equal">
      <formula>0</formula>
    </cfRule>
  </conditionalFormatting>
  <conditionalFormatting sqref="H216">
    <cfRule type="cellIs" dxfId="17057" priority="31182" stopIfTrue="1" operator="equal">
      <formula>0</formula>
    </cfRule>
  </conditionalFormatting>
  <conditionalFormatting sqref="H216">
    <cfRule type="cellIs" dxfId="17056" priority="31181" stopIfTrue="1" operator="equal">
      <formula>0</formula>
    </cfRule>
  </conditionalFormatting>
  <conditionalFormatting sqref="H216">
    <cfRule type="cellIs" dxfId="17055" priority="31180" stopIfTrue="1" operator="equal">
      <formula>0</formula>
    </cfRule>
  </conditionalFormatting>
  <conditionalFormatting sqref="H216">
    <cfRule type="cellIs" dxfId="17054" priority="31179" stopIfTrue="1" operator="equal">
      <formula>0</formula>
    </cfRule>
  </conditionalFormatting>
  <conditionalFormatting sqref="H216">
    <cfRule type="cellIs" dxfId="17053" priority="31178" stopIfTrue="1" operator="equal">
      <formula>0</formula>
    </cfRule>
  </conditionalFormatting>
  <conditionalFormatting sqref="H216">
    <cfRule type="cellIs" dxfId="17052" priority="31177" stopIfTrue="1" operator="equal">
      <formula>0</formula>
    </cfRule>
  </conditionalFormatting>
  <conditionalFormatting sqref="H216">
    <cfRule type="cellIs" dxfId="17051" priority="31176" stopIfTrue="1" operator="equal">
      <formula>0</formula>
    </cfRule>
  </conditionalFormatting>
  <conditionalFormatting sqref="H216">
    <cfRule type="cellIs" dxfId="17050" priority="31175" stopIfTrue="1" operator="equal">
      <formula>0</formula>
    </cfRule>
  </conditionalFormatting>
  <conditionalFormatting sqref="H216">
    <cfRule type="cellIs" dxfId="17049" priority="31174" stopIfTrue="1" operator="equal">
      <formula>0</formula>
    </cfRule>
  </conditionalFormatting>
  <conditionalFormatting sqref="H216">
    <cfRule type="cellIs" dxfId="17048" priority="31173" stopIfTrue="1" operator="equal">
      <formula>0</formula>
    </cfRule>
  </conditionalFormatting>
  <conditionalFormatting sqref="H216">
    <cfRule type="cellIs" dxfId="17047" priority="31172" stopIfTrue="1" operator="equal">
      <formula>0</formula>
    </cfRule>
  </conditionalFormatting>
  <conditionalFormatting sqref="H216">
    <cfRule type="cellIs" dxfId="17046" priority="31171" stopIfTrue="1" operator="equal">
      <formula>0</formula>
    </cfRule>
  </conditionalFormatting>
  <conditionalFormatting sqref="H216">
    <cfRule type="cellIs" dxfId="17045" priority="31170" stopIfTrue="1" operator="equal">
      <formula>0</formula>
    </cfRule>
  </conditionalFormatting>
  <conditionalFormatting sqref="H216">
    <cfRule type="cellIs" dxfId="17044" priority="31169" stopIfTrue="1" operator="equal">
      <formula>0</formula>
    </cfRule>
  </conditionalFormatting>
  <conditionalFormatting sqref="H216">
    <cfRule type="cellIs" dxfId="17043" priority="31168" stopIfTrue="1" operator="equal">
      <formula>0</formula>
    </cfRule>
  </conditionalFormatting>
  <conditionalFormatting sqref="H216">
    <cfRule type="cellIs" dxfId="17042" priority="31167" stopIfTrue="1" operator="equal">
      <formula>0</formula>
    </cfRule>
  </conditionalFormatting>
  <conditionalFormatting sqref="H216">
    <cfRule type="cellIs" dxfId="17041" priority="31166" stopIfTrue="1" operator="equal">
      <formula>0</formula>
    </cfRule>
  </conditionalFormatting>
  <conditionalFormatting sqref="H216">
    <cfRule type="cellIs" dxfId="17040" priority="31165" stopIfTrue="1" operator="equal">
      <formula>0</formula>
    </cfRule>
  </conditionalFormatting>
  <conditionalFormatting sqref="H216">
    <cfRule type="cellIs" dxfId="17039" priority="31164" stopIfTrue="1" operator="equal">
      <formula>0</formula>
    </cfRule>
  </conditionalFormatting>
  <conditionalFormatting sqref="H216">
    <cfRule type="cellIs" dxfId="17038" priority="31163" stopIfTrue="1" operator="equal">
      <formula>0</formula>
    </cfRule>
  </conditionalFormatting>
  <conditionalFormatting sqref="H216">
    <cfRule type="cellIs" dxfId="17037" priority="31162" stopIfTrue="1" operator="equal">
      <formula>0</formula>
    </cfRule>
  </conditionalFormatting>
  <conditionalFormatting sqref="H216">
    <cfRule type="cellIs" dxfId="17036" priority="31161" stopIfTrue="1" operator="equal">
      <formula>0</formula>
    </cfRule>
  </conditionalFormatting>
  <conditionalFormatting sqref="H216">
    <cfRule type="cellIs" dxfId="17035" priority="31160" stopIfTrue="1" operator="equal">
      <formula>0</formula>
    </cfRule>
  </conditionalFormatting>
  <conditionalFormatting sqref="H216">
    <cfRule type="cellIs" dxfId="17034" priority="31159" stopIfTrue="1" operator="equal">
      <formula>0</formula>
    </cfRule>
  </conditionalFormatting>
  <conditionalFormatting sqref="H216">
    <cfRule type="cellIs" dxfId="17033" priority="31158" stopIfTrue="1" operator="equal">
      <formula>0</formula>
    </cfRule>
  </conditionalFormatting>
  <conditionalFormatting sqref="H216">
    <cfRule type="cellIs" dxfId="17032" priority="31157" stopIfTrue="1" operator="equal">
      <formula>0</formula>
    </cfRule>
  </conditionalFormatting>
  <conditionalFormatting sqref="H216">
    <cfRule type="cellIs" dxfId="17031" priority="31156" stopIfTrue="1" operator="equal">
      <formula>0</formula>
    </cfRule>
  </conditionalFormatting>
  <conditionalFormatting sqref="H216">
    <cfRule type="cellIs" dxfId="17030" priority="31155" stopIfTrue="1" operator="equal">
      <formula>0</formula>
    </cfRule>
  </conditionalFormatting>
  <conditionalFormatting sqref="H216">
    <cfRule type="cellIs" dxfId="17029" priority="31154" stopIfTrue="1" operator="equal">
      <formula>0</formula>
    </cfRule>
  </conditionalFormatting>
  <conditionalFormatting sqref="H216">
    <cfRule type="cellIs" dxfId="17028" priority="31153" stopIfTrue="1" operator="equal">
      <formula>0</formula>
    </cfRule>
  </conditionalFormatting>
  <conditionalFormatting sqref="H216">
    <cfRule type="cellIs" dxfId="17027" priority="31152" stopIfTrue="1" operator="equal">
      <formula>0</formula>
    </cfRule>
  </conditionalFormatting>
  <conditionalFormatting sqref="H216">
    <cfRule type="cellIs" dxfId="17026" priority="31151" stopIfTrue="1" operator="equal">
      <formula>0</formula>
    </cfRule>
  </conditionalFormatting>
  <conditionalFormatting sqref="H216">
    <cfRule type="cellIs" dxfId="17025" priority="31150" stopIfTrue="1" operator="equal">
      <formula>0</formula>
    </cfRule>
  </conditionalFormatting>
  <conditionalFormatting sqref="H216">
    <cfRule type="cellIs" dxfId="17024" priority="31149" stopIfTrue="1" operator="equal">
      <formula>0</formula>
    </cfRule>
  </conditionalFormatting>
  <conditionalFormatting sqref="H216">
    <cfRule type="cellIs" dxfId="17023" priority="31148" stopIfTrue="1" operator="equal">
      <formula>0</formula>
    </cfRule>
  </conditionalFormatting>
  <conditionalFormatting sqref="H216">
    <cfRule type="cellIs" dxfId="17022" priority="31147" stopIfTrue="1" operator="equal">
      <formula>0</formula>
    </cfRule>
  </conditionalFormatting>
  <conditionalFormatting sqref="H216">
    <cfRule type="cellIs" dxfId="17021" priority="31146" stopIfTrue="1" operator="equal">
      <formula>0</formula>
    </cfRule>
  </conditionalFormatting>
  <conditionalFormatting sqref="H216">
    <cfRule type="cellIs" dxfId="17020" priority="31145" stopIfTrue="1" operator="equal">
      <formula>0</formula>
    </cfRule>
  </conditionalFormatting>
  <conditionalFormatting sqref="H216">
    <cfRule type="cellIs" dxfId="17019" priority="31144" stopIfTrue="1" operator="equal">
      <formula>0</formula>
    </cfRule>
  </conditionalFormatting>
  <conditionalFormatting sqref="H216">
    <cfRule type="cellIs" dxfId="17018" priority="31143" stopIfTrue="1" operator="equal">
      <formula>0</formula>
    </cfRule>
  </conditionalFormatting>
  <conditionalFormatting sqref="H216">
    <cfRule type="cellIs" dxfId="17017" priority="31142" stopIfTrue="1" operator="equal">
      <formula>0</formula>
    </cfRule>
  </conditionalFormatting>
  <conditionalFormatting sqref="H216">
    <cfRule type="cellIs" dxfId="17016" priority="31141" stopIfTrue="1" operator="equal">
      <formula>0</formula>
    </cfRule>
  </conditionalFormatting>
  <conditionalFormatting sqref="H216">
    <cfRule type="cellIs" dxfId="17015" priority="31140" stopIfTrue="1" operator="equal">
      <formula>0</formula>
    </cfRule>
  </conditionalFormatting>
  <conditionalFormatting sqref="H216">
    <cfRule type="cellIs" dxfId="17014" priority="31139" stopIfTrue="1" operator="equal">
      <formula>0</formula>
    </cfRule>
  </conditionalFormatting>
  <conditionalFormatting sqref="H216">
    <cfRule type="cellIs" dxfId="17013" priority="31138" stopIfTrue="1" operator="equal">
      <formula>0</formula>
    </cfRule>
  </conditionalFormatting>
  <conditionalFormatting sqref="H216">
    <cfRule type="cellIs" dxfId="17012" priority="31137" stopIfTrue="1" operator="equal">
      <formula>0</formula>
    </cfRule>
  </conditionalFormatting>
  <conditionalFormatting sqref="H216">
    <cfRule type="cellIs" dxfId="17011" priority="31136" stopIfTrue="1" operator="equal">
      <formula>0</formula>
    </cfRule>
  </conditionalFormatting>
  <conditionalFormatting sqref="H216">
    <cfRule type="cellIs" dxfId="17010" priority="31135" stopIfTrue="1" operator="equal">
      <formula>0</formula>
    </cfRule>
  </conditionalFormatting>
  <conditionalFormatting sqref="H216">
    <cfRule type="cellIs" dxfId="17009" priority="31134" stopIfTrue="1" operator="equal">
      <formula>0</formula>
    </cfRule>
  </conditionalFormatting>
  <conditionalFormatting sqref="H216">
    <cfRule type="cellIs" dxfId="17008" priority="31133" stopIfTrue="1" operator="equal">
      <formula>0</formula>
    </cfRule>
  </conditionalFormatting>
  <conditionalFormatting sqref="H216">
    <cfRule type="cellIs" dxfId="17007" priority="31132" stopIfTrue="1" operator="equal">
      <formula>0</formula>
    </cfRule>
  </conditionalFormatting>
  <conditionalFormatting sqref="H216">
    <cfRule type="cellIs" dxfId="17006" priority="31131" stopIfTrue="1" operator="equal">
      <formula>0</formula>
    </cfRule>
  </conditionalFormatting>
  <conditionalFormatting sqref="H216">
    <cfRule type="cellIs" dxfId="17005" priority="31130" stopIfTrue="1" operator="equal">
      <formula>0</formula>
    </cfRule>
  </conditionalFormatting>
  <conditionalFormatting sqref="H216">
    <cfRule type="cellIs" dxfId="17004" priority="31129" stopIfTrue="1" operator="equal">
      <formula>0</formula>
    </cfRule>
  </conditionalFormatting>
  <conditionalFormatting sqref="H216">
    <cfRule type="cellIs" dxfId="17003" priority="31128" stopIfTrue="1" operator="equal">
      <formula>0</formula>
    </cfRule>
  </conditionalFormatting>
  <conditionalFormatting sqref="H216">
    <cfRule type="cellIs" dxfId="17002" priority="31127" stopIfTrue="1" operator="equal">
      <formula>0</formula>
    </cfRule>
  </conditionalFormatting>
  <conditionalFormatting sqref="H216">
    <cfRule type="cellIs" dxfId="17001" priority="31126" stopIfTrue="1" operator="equal">
      <formula>0</formula>
    </cfRule>
  </conditionalFormatting>
  <conditionalFormatting sqref="H216">
    <cfRule type="cellIs" dxfId="17000" priority="31125" stopIfTrue="1" operator="equal">
      <formula>0</formula>
    </cfRule>
  </conditionalFormatting>
  <conditionalFormatting sqref="H216">
    <cfRule type="cellIs" dxfId="16999" priority="31124" stopIfTrue="1" operator="equal">
      <formula>0</formula>
    </cfRule>
  </conditionalFormatting>
  <conditionalFormatting sqref="H216">
    <cfRule type="cellIs" dxfId="16998" priority="31123" stopIfTrue="1" operator="equal">
      <formula>0</formula>
    </cfRule>
  </conditionalFormatting>
  <conditionalFormatting sqref="H216">
    <cfRule type="cellIs" dxfId="16997" priority="31122" stopIfTrue="1" operator="equal">
      <formula>0</formula>
    </cfRule>
  </conditionalFormatting>
  <conditionalFormatting sqref="H216">
    <cfRule type="cellIs" dxfId="16996" priority="31121" stopIfTrue="1" operator="equal">
      <formula>0</formula>
    </cfRule>
  </conditionalFormatting>
  <conditionalFormatting sqref="H216">
    <cfRule type="cellIs" dxfId="16995" priority="31120" stopIfTrue="1" operator="equal">
      <formula>0</formula>
    </cfRule>
  </conditionalFormatting>
  <conditionalFormatting sqref="H216">
    <cfRule type="cellIs" dxfId="16994" priority="31119" stopIfTrue="1" operator="equal">
      <formula>0</formula>
    </cfRule>
  </conditionalFormatting>
  <conditionalFormatting sqref="H216">
    <cfRule type="cellIs" dxfId="16993" priority="31118" stopIfTrue="1" operator="equal">
      <formula>0</formula>
    </cfRule>
  </conditionalFormatting>
  <conditionalFormatting sqref="H216">
    <cfRule type="cellIs" dxfId="16992" priority="31117" stopIfTrue="1" operator="equal">
      <formula>0</formula>
    </cfRule>
  </conditionalFormatting>
  <conditionalFormatting sqref="H216">
    <cfRule type="cellIs" dxfId="16991" priority="31116" stopIfTrue="1" operator="equal">
      <formula>0</formula>
    </cfRule>
  </conditionalFormatting>
  <conditionalFormatting sqref="H216">
    <cfRule type="cellIs" dxfId="16990" priority="31115" stopIfTrue="1" operator="equal">
      <formula>0</formula>
    </cfRule>
  </conditionalFormatting>
  <conditionalFormatting sqref="H216">
    <cfRule type="cellIs" dxfId="16989" priority="31114" stopIfTrue="1" operator="equal">
      <formula>0</formula>
    </cfRule>
  </conditionalFormatting>
  <conditionalFormatting sqref="H216">
    <cfRule type="cellIs" dxfId="16988" priority="31113" stopIfTrue="1" operator="equal">
      <formula>0</formula>
    </cfRule>
  </conditionalFormatting>
  <conditionalFormatting sqref="H216">
    <cfRule type="cellIs" dxfId="16987" priority="31112" stopIfTrue="1" operator="equal">
      <formula>0</formula>
    </cfRule>
  </conditionalFormatting>
  <conditionalFormatting sqref="H216">
    <cfRule type="cellIs" dxfId="16986" priority="31111" stopIfTrue="1" operator="equal">
      <formula>0</formula>
    </cfRule>
  </conditionalFormatting>
  <conditionalFormatting sqref="H216">
    <cfRule type="cellIs" dxfId="16985" priority="31110" stopIfTrue="1" operator="equal">
      <formula>0</formula>
    </cfRule>
  </conditionalFormatting>
  <conditionalFormatting sqref="H216">
    <cfRule type="cellIs" dxfId="16984" priority="31109" stopIfTrue="1" operator="equal">
      <formula>0</formula>
    </cfRule>
  </conditionalFormatting>
  <conditionalFormatting sqref="H216">
    <cfRule type="cellIs" dxfId="16983" priority="31108" stopIfTrue="1" operator="equal">
      <formula>0</formula>
    </cfRule>
  </conditionalFormatting>
  <conditionalFormatting sqref="H216">
    <cfRule type="cellIs" dxfId="16982" priority="31107" stopIfTrue="1" operator="equal">
      <formula>0</formula>
    </cfRule>
  </conditionalFormatting>
  <conditionalFormatting sqref="H216">
    <cfRule type="cellIs" dxfId="16981" priority="31106" stopIfTrue="1" operator="equal">
      <formula>0</formula>
    </cfRule>
  </conditionalFormatting>
  <conditionalFormatting sqref="H216">
    <cfRule type="cellIs" dxfId="16980" priority="31105" stopIfTrue="1" operator="equal">
      <formula>0</formula>
    </cfRule>
  </conditionalFormatting>
  <conditionalFormatting sqref="H216">
    <cfRule type="cellIs" dxfId="16979" priority="31104" stopIfTrue="1" operator="equal">
      <formula>0</formula>
    </cfRule>
  </conditionalFormatting>
  <conditionalFormatting sqref="H216">
    <cfRule type="cellIs" dxfId="16978" priority="31103" stopIfTrue="1" operator="equal">
      <formula>0</formula>
    </cfRule>
  </conditionalFormatting>
  <conditionalFormatting sqref="H216">
    <cfRule type="cellIs" dxfId="16977" priority="31102" stopIfTrue="1" operator="equal">
      <formula>0</formula>
    </cfRule>
  </conditionalFormatting>
  <conditionalFormatting sqref="H216">
    <cfRule type="cellIs" dxfId="16976" priority="31101" stopIfTrue="1" operator="equal">
      <formula>0</formula>
    </cfRule>
  </conditionalFormatting>
  <conditionalFormatting sqref="H216">
    <cfRule type="cellIs" dxfId="16975" priority="31100" stopIfTrue="1" operator="equal">
      <formula>0</formula>
    </cfRule>
  </conditionalFormatting>
  <conditionalFormatting sqref="H216">
    <cfRule type="cellIs" dxfId="16974" priority="31099" stopIfTrue="1" operator="equal">
      <formula>0</formula>
    </cfRule>
  </conditionalFormatting>
  <conditionalFormatting sqref="H216">
    <cfRule type="cellIs" dxfId="16973" priority="31098" stopIfTrue="1" operator="equal">
      <formula>0</formula>
    </cfRule>
  </conditionalFormatting>
  <conditionalFormatting sqref="H216">
    <cfRule type="cellIs" dxfId="16972" priority="31097" stopIfTrue="1" operator="equal">
      <formula>0</formula>
    </cfRule>
  </conditionalFormatting>
  <conditionalFormatting sqref="H216">
    <cfRule type="cellIs" dxfId="16971" priority="31096" stopIfTrue="1" operator="equal">
      <formula>0</formula>
    </cfRule>
  </conditionalFormatting>
  <conditionalFormatting sqref="H216">
    <cfRule type="cellIs" dxfId="16970" priority="31095" stopIfTrue="1" operator="equal">
      <formula>0</formula>
    </cfRule>
  </conditionalFormatting>
  <conditionalFormatting sqref="H216">
    <cfRule type="cellIs" dxfId="16969" priority="31094" stopIfTrue="1" operator="equal">
      <formula>0</formula>
    </cfRule>
  </conditionalFormatting>
  <conditionalFormatting sqref="H216">
    <cfRule type="cellIs" dxfId="16968" priority="31093" stopIfTrue="1" operator="equal">
      <formula>0</formula>
    </cfRule>
  </conditionalFormatting>
  <conditionalFormatting sqref="H216">
    <cfRule type="cellIs" dxfId="16967" priority="31092" stopIfTrue="1" operator="equal">
      <formula>0</formula>
    </cfRule>
  </conditionalFormatting>
  <conditionalFormatting sqref="H216">
    <cfRule type="cellIs" dxfId="16966" priority="31091" stopIfTrue="1" operator="equal">
      <formula>0</formula>
    </cfRule>
  </conditionalFormatting>
  <conditionalFormatting sqref="H216">
    <cfRule type="cellIs" dxfId="16965" priority="31090" stopIfTrue="1" operator="equal">
      <formula>0</formula>
    </cfRule>
  </conditionalFormatting>
  <conditionalFormatting sqref="H216">
    <cfRule type="cellIs" dxfId="16964" priority="31089" stopIfTrue="1" operator="equal">
      <formula>0</formula>
    </cfRule>
  </conditionalFormatting>
  <conditionalFormatting sqref="H216">
    <cfRule type="cellIs" dxfId="16963" priority="31088" stopIfTrue="1" operator="equal">
      <formula>0</formula>
    </cfRule>
  </conditionalFormatting>
  <conditionalFormatting sqref="H216">
    <cfRule type="cellIs" dxfId="16962" priority="31087" stopIfTrue="1" operator="equal">
      <formula>0</formula>
    </cfRule>
  </conditionalFormatting>
  <conditionalFormatting sqref="H216">
    <cfRule type="cellIs" dxfId="16961" priority="31086" stopIfTrue="1" operator="equal">
      <formula>0</formula>
    </cfRule>
  </conditionalFormatting>
  <conditionalFormatting sqref="H216">
    <cfRule type="cellIs" dxfId="16960" priority="31085" stopIfTrue="1" operator="equal">
      <formula>0</formula>
    </cfRule>
  </conditionalFormatting>
  <conditionalFormatting sqref="H216">
    <cfRule type="cellIs" dxfId="16959" priority="31084" stopIfTrue="1" operator="equal">
      <formula>0</formula>
    </cfRule>
  </conditionalFormatting>
  <conditionalFormatting sqref="H216">
    <cfRule type="cellIs" dxfId="16958" priority="31083" stopIfTrue="1" operator="equal">
      <formula>0</formula>
    </cfRule>
  </conditionalFormatting>
  <conditionalFormatting sqref="H216">
    <cfRule type="cellIs" dxfId="16957" priority="31082" stopIfTrue="1" operator="equal">
      <formula>0</formula>
    </cfRule>
  </conditionalFormatting>
  <conditionalFormatting sqref="H216">
    <cfRule type="cellIs" dxfId="16956" priority="31081" stopIfTrue="1" operator="equal">
      <formula>0</formula>
    </cfRule>
  </conditionalFormatting>
  <conditionalFormatting sqref="H216">
    <cfRule type="cellIs" dxfId="16955" priority="31080" stopIfTrue="1" operator="equal">
      <formula>0</formula>
    </cfRule>
  </conditionalFormatting>
  <conditionalFormatting sqref="H216">
    <cfRule type="cellIs" dxfId="16954" priority="31079" stopIfTrue="1" operator="equal">
      <formula>0</formula>
    </cfRule>
  </conditionalFormatting>
  <conditionalFormatting sqref="H216">
    <cfRule type="cellIs" dxfId="16953" priority="31078" stopIfTrue="1" operator="equal">
      <formula>0</formula>
    </cfRule>
  </conditionalFormatting>
  <conditionalFormatting sqref="H216">
    <cfRule type="cellIs" dxfId="16952" priority="31077" stopIfTrue="1" operator="equal">
      <formula>0</formula>
    </cfRule>
  </conditionalFormatting>
  <conditionalFormatting sqref="H216">
    <cfRule type="cellIs" dxfId="16951" priority="31076" stopIfTrue="1" operator="equal">
      <formula>0</formula>
    </cfRule>
  </conditionalFormatting>
  <conditionalFormatting sqref="H216">
    <cfRule type="cellIs" dxfId="16950" priority="31075" stopIfTrue="1" operator="equal">
      <formula>0</formula>
    </cfRule>
  </conditionalFormatting>
  <conditionalFormatting sqref="H216">
    <cfRule type="cellIs" dxfId="16949" priority="31074" stopIfTrue="1" operator="equal">
      <formula>0</formula>
    </cfRule>
  </conditionalFormatting>
  <conditionalFormatting sqref="H216">
    <cfRule type="cellIs" dxfId="16948" priority="31073" stopIfTrue="1" operator="equal">
      <formula>0</formula>
    </cfRule>
  </conditionalFormatting>
  <conditionalFormatting sqref="H216">
    <cfRule type="cellIs" dxfId="16947" priority="31072" stopIfTrue="1" operator="equal">
      <formula>0</formula>
    </cfRule>
  </conditionalFormatting>
  <conditionalFormatting sqref="H216">
    <cfRule type="cellIs" dxfId="16946" priority="31071" stopIfTrue="1" operator="equal">
      <formula>0</formula>
    </cfRule>
  </conditionalFormatting>
  <conditionalFormatting sqref="H216">
    <cfRule type="cellIs" dxfId="16945" priority="31070" stopIfTrue="1" operator="equal">
      <formula>0</formula>
    </cfRule>
  </conditionalFormatting>
  <conditionalFormatting sqref="H216">
    <cfRule type="cellIs" dxfId="16944" priority="31069" stopIfTrue="1" operator="equal">
      <formula>0</formula>
    </cfRule>
  </conditionalFormatting>
  <conditionalFormatting sqref="H216">
    <cfRule type="cellIs" dxfId="16943" priority="31068" stopIfTrue="1" operator="equal">
      <formula>0</formula>
    </cfRule>
  </conditionalFormatting>
  <conditionalFormatting sqref="H216">
    <cfRule type="cellIs" dxfId="16942" priority="31067" stopIfTrue="1" operator="equal">
      <formula>0</formula>
    </cfRule>
  </conditionalFormatting>
  <conditionalFormatting sqref="H216">
    <cfRule type="cellIs" dxfId="16941" priority="31066" stopIfTrue="1" operator="equal">
      <formula>0</formula>
    </cfRule>
  </conditionalFormatting>
  <conditionalFormatting sqref="H216">
    <cfRule type="cellIs" dxfId="16940" priority="31065" stopIfTrue="1" operator="equal">
      <formula>0</formula>
    </cfRule>
  </conditionalFormatting>
  <conditionalFormatting sqref="H216">
    <cfRule type="cellIs" dxfId="16939" priority="31064" stopIfTrue="1" operator="equal">
      <formula>0</formula>
    </cfRule>
  </conditionalFormatting>
  <conditionalFormatting sqref="H216">
    <cfRule type="cellIs" dxfId="16938" priority="31063" stopIfTrue="1" operator="equal">
      <formula>0</formula>
    </cfRule>
  </conditionalFormatting>
  <conditionalFormatting sqref="H216">
    <cfRule type="cellIs" dxfId="16937" priority="31062" stopIfTrue="1" operator="equal">
      <formula>0</formula>
    </cfRule>
  </conditionalFormatting>
  <conditionalFormatting sqref="H216">
    <cfRule type="cellIs" dxfId="16936" priority="31061" stopIfTrue="1" operator="equal">
      <formula>0</formula>
    </cfRule>
  </conditionalFormatting>
  <conditionalFormatting sqref="H216">
    <cfRule type="cellIs" dxfId="16935" priority="31060" stopIfTrue="1" operator="equal">
      <formula>0</formula>
    </cfRule>
  </conditionalFormatting>
  <conditionalFormatting sqref="H216">
    <cfRule type="cellIs" dxfId="16934" priority="31059" stopIfTrue="1" operator="equal">
      <formula>0</formula>
    </cfRule>
  </conditionalFormatting>
  <conditionalFormatting sqref="H216">
    <cfRule type="cellIs" dxfId="16933" priority="31058" stopIfTrue="1" operator="equal">
      <formula>0</formula>
    </cfRule>
  </conditionalFormatting>
  <conditionalFormatting sqref="H216">
    <cfRule type="cellIs" dxfId="16932" priority="31057" stopIfTrue="1" operator="equal">
      <formula>0</formula>
    </cfRule>
  </conditionalFormatting>
  <conditionalFormatting sqref="H216">
    <cfRule type="cellIs" dxfId="16931" priority="31056" stopIfTrue="1" operator="equal">
      <formula>0</formula>
    </cfRule>
  </conditionalFormatting>
  <conditionalFormatting sqref="H216">
    <cfRule type="cellIs" dxfId="16930" priority="31055" stopIfTrue="1" operator="equal">
      <formula>0</formula>
    </cfRule>
  </conditionalFormatting>
  <conditionalFormatting sqref="H216">
    <cfRule type="cellIs" dxfId="16929" priority="31054" stopIfTrue="1" operator="equal">
      <formula>0</formula>
    </cfRule>
  </conditionalFormatting>
  <conditionalFormatting sqref="H216">
    <cfRule type="cellIs" dxfId="16928" priority="31053" stopIfTrue="1" operator="equal">
      <formula>0</formula>
    </cfRule>
  </conditionalFormatting>
  <conditionalFormatting sqref="H216">
    <cfRule type="cellIs" dxfId="16927" priority="31052" stopIfTrue="1" operator="equal">
      <formula>0</formula>
    </cfRule>
  </conditionalFormatting>
  <conditionalFormatting sqref="H216">
    <cfRule type="cellIs" dxfId="16926" priority="31051" stopIfTrue="1" operator="equal">
      <formula>0</formula>
    </cfRule>
  </conditionalFormatting>
  <conditionalFormatting sqref="H216">
    <cfRule type="cellIs" dxfId="16925" priority="31050" stopIfTrue="1" operator="equal">
      <formula>0</formula>
    </cfRule>
  </conditionalFormatting>
  <conditionalFormatting sqref="H216">
    <cfRule type="cellIs" dxfId="16924" priority="31049" stopIfTrue="1" operator="equal">
      <formula>0</formula>
    </cfRule>
  </conditionalFormatting>
  <conditionalFormatting sqref="H216">
    <cfRule type="cellIs" dxfId="16923" priority="31048" stopIfTrue="1" operator="equal">
      <formula>0</formula>
    </cfRule>
  </conditionalFormatting>
  <conditionalFormatting sqref="H216">
    <cfRule type="cellIs" dxfId="16922" priority="31047" stopIfTrue="1" operator="equal">
      <formula>0</formula>
    </cfRule>
  </conditionalFormatting>
  <conditionalFormatting sqref="H216">
    <cfRule type="cellIs" dxfId="16921" priority="31046" stopIfTrue="1" operator="equal">
      <formula>0</formula>
    </cfRule>
  </conditionalFormatting>
  <conditionalFormatting sqref="H216">
    <cfRule type="cellIs" dxfId="16920" priority="31045" stopIfTrue="1" operator="equal">
      <formula>0</formula>
    </cfRule>
  </conditionalFormatting>
  <conditionalFormatting sqref="H216">
    <cfRule type="cellIs" dxfId="16919" priority="31044" stopIfTrue="1" operator="equal">
      <formula>0</formula>
    </cfRule>
  </conditionalFormatting>
  <conditionalFormatting sqref="H216">
    <cfRule type="cellIs" dxfId="16918" priority="31043" stopIfTrue="1" operator="equal">
      <formula>0</formula>
    </cfRule>
  </conditionalFormatting>
  <conditionalFormatting sqref="H216">
    <cfRule type="cellIs" dxfId="16917" priority="31042" stopIfTrue="1" operator="equal">
      <formula>0</formula>
    </cfRule>
  </conditionalFormatting>
  <conditionalFormatting sqref="H216">
    <cfRule type="cellIs" dxfId="16916" priority="31041" stopIfTrue="1" operator="equal">
      <formula>0</formula>
    </cfRule>
  </conditionalFormatting>
  <conditionalFormatting sqref="H216">
    <cfRule type="cellIs" dxfId="16915" priority="31040" stopIfTrue="1" operator="equal">
      <formula>0</formula>
    </cfRule>
  </conditionalFormatting>
  <conditionalFormatting sqref="H216">
    <cfRule type="cellIs" dxfId="16914" priority="31039" stopIfTrue="1" operator="equal">
      <formula>0</formula>
    </cfRule>
  </conditionalFormatting>
  <conditionalFormatting sqref="H216">
    <cfRule type="cellIs" dxfId="16913" priority="31038" stopIfTrue="1" operator="equal">
      <formula>0</formula>
    </cfRule>
  </conditionalFormatting>
  <conditionalFormatting sqref="H216">
    <cfRule type="cellIs" dxfId="16912" priority="31037" stopIfTrue="1" operator="equal">
      <formula>0</formula>
    </cfRule>
  </conditionalFormatting>
  <conditionalFormatting sqref="H216">
    <cfRule type="cellIs" dxfId="16911" priority="31036" stopIfTrue="1" operator="equal">
      <formula>0</formula>
    </cfRule>
  </conditionalFormatting>
  <conditionalFormatting sqref="H216">
    <cfRule type="cellIs" dxfId="16910" priority="31035" stopIfTrue="1" operator="equal">
      <formula>0</formula>
    </cfRule>
  </conditionalFormatting>
  <conditionalFormatting sqref="H216">
    <cfRule type="cellIs" dxfId="16909" priority="31034" stopIfTrue="1" operator="equal">
      <formula>0</formula>
    </cfRule>
  </conditionalFormatting>
  <conditionalFormatting sqref="H216">
    <cfRule type="cellIs" dxfId="16908" priority="31033" stopIfTrue="1" operator="equal">
      <formula>0</formula>
    </cfRule>
  </conditionalFormatting>
  <conditionalFormatting sqref="H216">
    <cfRule type="cellIs" dxfId="16907" priority="31032" stopIfTrue="1" operator="equal">
      <formula>0</formula>
    </cfRule>
  </conditionalFormatting>
  <conditionalFormatting sqref="H216">
    <cfRule type="cellIs" dxfId="16906" priority="31031" stopIfTrue="1" operator="equal">
      <formula>0</formula>
    </cfRule>
  </conditionalFormatting>
  <conditionalFormatting sqref="H216">
    <cfRule type="cellIs" dxfId="16905" priority="31030" stopIfTrue="1" operator="equal">
      <formula>0</formula>
    </cfRule>
  </conditionalFormatting>
  <conditionalFormatting sqref="H216">
    <cfRule type="cellIs" dxfId="16904" priority="31029" stopIfTrue="1" operator="equal">
      <formula>0</formula>
    </cfRule>
  </conditionalFormatting>
  <conditionalFormatting sqref="H216">
    <cfRule type="cellIs" dxfId="16903" priority="31028" stopIfTrue="1" operator="equal">
      <formula>0</formula>
    </cfRule>
  </conditionalFormatting>
  <conditionalFormatting sqref="H216">
    <cfRule type="cellIs" dxfId="16902" priority="31027" stopIfTrue="1" operator="equal">
      <formula>0</formula>
    </cfRule>
  </conditionalFormatting>
  <conditionalFormatting sqref="H216">
    <cfRule type="cellIs" dxfId="16901" priority="31026" stopIfTrue="1" operator="equal">
      <formula>0</formula>
    </cfRule>
  </conditionalFormatting>
  <conditionalFormatting sqref="H216">
    <cfRule type="cellIs" dxfId="16900" priority="31025" stopIfTrue="1" operator="equal">
      <formula>0</formula>
    </cfRule>
  </conditionalFormatting>
  <conditionalFormatting sqref="H216">
    <cfRule type="cellIs" dxfId="16899" priority="31024" stopIfTrue="1" operator="equal">
      <formula>0</formula>
    </cfRule>
  </conditionalFormatting>
  <conditionalFormatting sqref="H216">
    <cfRule type="cellIs" dxfId="16898" priority="31023" stopIfTrue="1" operator="equal">
      <formula>0</formula>
    </cfRule>
  </conditionalFormatting>
  <conditionalFormatting sqref="H216">
    <cfRule type="cellIs" dxfId="16897" priority="31022" stopIfTrue="1" operator="equal">
      <formula>0</formula>
    </cfRule>
  </conditionalFormatting>
  <conditionalFormatting sqref="H216">
    <cfRule type="cellIs" dxfId="16896" priority="31021" stopIfTrue="1" operator="equal">
      <formula>0</formula>
    </cfRule>
  </conditionalFormatting>
  <conditionalFormatting sqref="H216">
    <cfRule type="cellIs" dxfId="16895" priority="31020" stopIfTrue="1" operator="equal">
      <formula>0</formula>
    </cfRule>
  </conditionalFormatting>
  <conditionalFormatting sqref="H216">
    <cfRule type="cellIs" dxfId="16894" priority="31019" stopIfTrue="1" operator="equal">
      <formula>0</formula>
    </cfRule>
  </conditionalFormatting>
  <conditionalFormatting sqref="H216">
    <cfRule type="cellIs" dxfId="16893" priority="31018" stopIfTrue="1" operator="equal">
      <formula>0</formula>
    </cfRule>
  </conditionalFormatting>
  <conditionalFormatting sqref="H216">
    <cfRule type="cellIs" dxfId="16892" priority="31017" stopIfTrue="1" operator="equal">
      <formula>0</formula>
    </cfRule>
  </conditionalFormatting>
  <conditionalFormatting sqref="H216">
    <cfRule type="cellIs" dxfId="16891" priority="31016" stopIfTrue="1" operator="equal">
      <formula>0</formula>
    </cfRule>
  </conditionalFormatting>
  <conditionalFormatting sqref="H216">
    <cfRule type="cellIs" dxfId="16890" priority="31015" stopIfTrue="1" operator="equal">
      <formula>0</formula>
    </cfRule>
  </conditionalFormatting>
  <conditionalFormatting sqref="H216">
    <cfRule type="cellIs" dxfId="16889" priority="31014" stopIfTrue="1" operator="equal">
      <formula>0</formula>
    </cfRule>
  </conditionalFormatting>
  <conditionalFormatting sqref="H216">
    <cfRule type="cellIs" dxfId="16888" priority="31013" stopIfTrue="1" operator="equal">
      <formula>0</formula>
    </cfRule>
  </conditionalFormatting>
  <conditionalFormatting sqref="H216">
    <cfRule type="cellIs" dxfId="16887" priority="31012" stopIfTrue="1" operator="equal">
      <formula>0</formula>
    </cfRule>
  </conditionalFormatting>
  <conditionalFormatting sqref="H216">
    <cfRule type="cellIs" dxfId="16886" priority="31011" stopIfTrue="1" operator="equal">
      <formula>0</formula>
    </cfRule>
  </conditionalFormatting>
  <conditionalFormatting sqref="H216">
    <cfRule type="cellIs" dxfId="16885" priority="31010" stopIfTrue="1" operator="equal">
      <formula>0</formula>
    </cfRule>
  </conditionalFormatting>
  <conditionalFormatting sqref="H216">
    <cfRule type="cellIs" dxfId="16884" priority="31009" stopIfTrue="1" operator="equal">
      <formula>0</formula>
    </cfRule>
  </conditionalFormatting>
  <conditionalFormatting sqref="H216">
    <cfRule type="cellIs" dxfId="16883" priority="31008" stopIfTrue="1" operator="equal">
      <formula>0</formula>
    </cfRule>
  </conditionalFormatting>
  <conditionalFormatting sqref="H216">
    <cfRule type="cellIs" dxfId="16882" priority="31007" stopIfTrue="1" operator="equal">
      <formula>0</formula>
    </cfRule>
  </conditionalFormatting>
  <conditionalFormatting sqref="H216">
    <cfRule type="cellIs" dxfId="16881" priority="31006" stopIfTrue="1" operator="equal">
      <formula>0</formula>
    </cfRule>
  </conditionalFormatting>
  <conditionalFormatting sqref="H216">
    <cfRule type="cellIs" dxfId="16880" priority="31005" stopIfTrue="1" operator="equal">
      <formula>0</formula>
    </cfRule>
  </conditionalFormatting>
  <conditionalFormatting sqref="H216">
    <cfRule type="cellIs" dxfId="16879" priority="31004" stopIfTrue="1" operator="equal">
      <formula>0</formula>
    </cfRule>
  </conditionalFormatting>
  <conditionalFormatting sqref="H216">
    <cfRule type="cellIs" dxfId="16878" priority="31003" stopIfTrue="1" operator="equal">
      <formula>0</formula>
    </cfRule>
  </conditionalFormatting>
  <conditionalFormatting sqref="H216">
    <cfRule type="cellIs" dxfId="16877" priority="31002" stopIfTrue="1" operator="equal">
      <formula>0</formula>
    </cfRule>
  </conditionalFormatting>
  <conditionalFormatting sqref="H216">
    <cfRule type="cellIs" dxfId="16876" priority="31001" stopIfTrue="1" operator="equal">
      <formula>0</formula>
    </cfRule>
  </conditionalFormatting>
  <conditionalFormatting sqref="H216">
    <cfRule type="cellIs" dxfId="16875" priority="31000" stopIfTrue="1" operator="equal">
      <formula>0</formula>
    </cfRule>
  </conditionalFormatting>
  <conditionalFormatting sqref="H216">
    <cfRule type="cellIs" dxfId="16874" priority="30999" stopIfTrue="1" operator="equal">
      <formula>0</formula>
    </cfRule>
  </conditionalFormatting>
  <conditionalFormatting sqref="H216">
    <cfRule type="cellIs" dxfId="16873" priority="30998" stopIfTrue="1" operator="equal">
      <formula>0</formula>
    </cfRule>
  </conditionalFormatting>
  <conditionalFormatting sqref="H216">
    <cfRule type="cellIs" dxfId="16872" priority="30997" stopIfTrue="1" operator="equal">
      <formula>0</formula>
    </cfRule>
  </conditionalFormatting>
  <conditionalFormatting sqref="H216">
    <cfRule type="cellIs" dxfId="16871" priority="30996" stopIfTrue="1" operator="equal">
      <formula>0</formula>
    </cfRule>
  </conditionalFormatting>
  <conditionalFormatting sqref="H216">
    <cfRule type="cellIs" dxfId="16870" priority="30995" stopIfTrue="1" operator="equal">
      <formula>0</formula>
    </cfRule>
  </conditionalFormatting>
  <conditionalFormatting sqref="H216">
    <cfRule type="cellIs" dxfId="16869" priority="30994" stopIfTrue="1" operator="equal">
      <formula>0</formula>
    </cfRule>
  </conditionalFormatting>
  <conditionalFormatting sqref="H216">
    <cfRule type="cellIs" dxfId="16868" priority="30993" stopIfTrue="1" operator="equal">
      <formula>0</formula>
    </cfRule>
  </conditionalFormatting>
  <conditionalFormatting sqref="H216">
    <cfRule type="cellIs" dxfId="16867" priority="30992" stopIfTrue="1" operator="equal">
      <formula>0</formula>
    </cfRule>
  </conditionalFormatting>
  <conditionalFormatting sqref="H216">
    <cfRule type="cellIs" dxfId="16866" priority="30991" stopIfTrue="1" operator="equal">
      <formula>0</formula>
    </cfRule>
  </conditionalFormatting>
  <conditionalFormatting sqref="H216">
    <cfRule type="cellIs" dxfId="16865" priority="30990" stopIfTrue="1" operator="equal">
      <formula>0</formula>
    </cfRule>
  </conditionalFormatting>
  <conditionalFormatting sqref="H216">
    <cfRule type="cellIs" dxfId="16864" priority="30989" stopIfTrue="1" operator="equal">
      <formula>0</formula>
    </cfRule>
  </conditionalFormatting>
  <conditionalFormatting sqref="H216">
    <cfRule type="cellIs" dxfId="16863" priority="30988" stopIfTrue="1" operator="equal">
      <formula>0</formula>
    </cfRule>
  </conditionalFormatting>
  <conditionalFormatting sqref="H216">
    <cfRule type="cellIs" dxfId="16862" priority="30987" stopIfTrue="1" operator="equal">
      <formula>0</formula>
    </cfRule>
  </conditionalFormatting>
  <conditionalFormatting sqref="H216">
    <cfRule type="cellIs" dxfId="16861" priority="30986" stopIfTrue="1" operator="equal">
      <formula>0</formula>
    </cfRule>
  </conditionalFormatting>
  <conditionalFormatting sqref="H216">
    <cfRule type="cellIs" dxfId="16860" priority="30985" stopIfTrue="1" operator="equal">
      <formula>0</formula>
    </cfRule>
  </conditionalFormatting>
  <conditionalFormatting sqref="H216">
    <cfRule type="cellIs" dxfId="16859" priority="30984" stopIfTrue="1" operator="equal">
      <formula>0</formula>
    </cfRule>
  </conditionalFormatting>
  <conditionalFormatting sqref="H216">
    <cfRule type="cellIs" dxfId="16858" priority="30983" stopIfTrue="1" operator="equal">
      <formula>0</formula>
    </cfRule>
  </conditionalFormatting>
  <conditionalFormatting sqref="H216">
    <cfRule type="cellIs" dxfId="16857" priority="30982" stopIfTrue="1" operator="equal">
      <formula>0</formula>
    </cfRule>
  </conditionalFormatting>
  <conditionalFormatting sqref="H216">
    <cfRule type="cellIs" dxfId="16856" priority="30981" stopIfTrue="1" operator="equal">
      <formula>0</formula>
    </cfRule>
  </conditionalFormatting>
  <conditionalFormatting sqref="H216">
    <cfRule type="cellIs" dxfId="16855" priority="30980" stopIfTrue="1" operator="equal">
      <formula>0</formula>
    </cfRule>
  </conditionalFormatting>
  <conditionalFormatting sqref="H216">
    <cfRule type="cellIs" dxfId="16854" priority="30979" stopIfTrue="1" operator="equal">
      <formula>0</formula>
    </cfRule>
  </conditionalFormatting>
  <conditionalFormatting sqref="H216">
    <cfRule type="cellIs" dxfId="16853" priority="30978" stopIfTrue="1" operator="equal">
      <formula>0</formula>
    </cfRule>
  </conditionalFormatting>
  <conditionalFormatting sqref="H216">
    <cfRule type="cellIs" dxfId="16852" priority="30977" stopIfTrue="1" operator="equal">
      <formula>0</formula>
    </cfRule>
  </conditionalFormatting>
  <conditionalFormatting sqref="H216">
    <cfRule type="cellIs" dxfId="16851" priority="30976" stopIfTrue="1" operator="equal">
      <formula>0</formula>
    </cfRule>
  </conditionalFormatting>
  <conditionalFormatting sqref="H216">
    <cfRule type="cellIs" dxfId="16850" priority="30975" stopIfTrue="1" operator="equal">
      <formula>0</formula>
    </cfRule>
  </conditionalFormatting>
  <conditionalFormatting sqref="H216">
    <cfRule type="cellIs" dxfId="16849" priority="30974" stopIfTrue="1" operator="equal">
      <formula>0</formula>
    </cfRule>
  </conditionalFormatting>
  <conditionalFormatting sqref="H216">
    <cfRule type="cellIs" dxfId="16848" priority="30973" stopIfTrue="1" operator="equal">
      <formula>0</formula>
    </cfRule>
  </conditionalFormatting>
  <conditionalFormatting sqref="H216">
    <cfRule type="cellIs" dxfId="16847" priority="30972" stopIfTrue="1" operator="equal">
      <formula>0</formula>
    </cfRule>
  </conditionalFormatting>
  <conditionalFormatting sqref="H216">
    <cfRule type="cellIs" dxfId="16846" priority="30971" stopIfTrue="1" operator="equal">
      <formula>0</formula>
    </cfRule>
  </conditionalFormatting>
  <conditionalFormatting sqref="H216">
    <cfRule type="cellIs" dxfId="16845" priority="30970" stopIfTrue="1" operator="equal">
      <formula>0</formula>
    </cfRule>
  </conditionalFormatting>
  <conditionalFormatting sqref="H216">
    <cfRule type="cellIs" dxfId="16844" priority="30969" stopIfTrue="1" operator="equal">
      <formula>0</formula>
    </cfRule>
  </conditionalFormatting>
  <conditionalFormatting sqref="H216">
    <cfRule type="cellIs" dxfId="16843" priority="30968" stopIfTrue="1" operator="equal">
      <formula>0</formula>
    </cfRule>
  </conditionalFormatting>
  <conditionalFormatting sqref="H216">
    <cfRule type="cellIs" dxfId="16842" priority="30967" stopIfTrue="1" operator="equal">
      <formula>0</formula>
    </cfRule>
  </conditionalFormatting>
  <conditionalFormatting sqref="H216">
    <cfRule type="cellIs" dxfId="16841" priority="30966" stopIfTrue="1" operator="equal">
      <formula>0</formula>
    </cfRule>
  </conditionalFormatting>
  <conditionalFormatting sqref="H216">
    <cfRule type="cellIs" dxfId="16840" priority="30965" stopIfTrue="1" operator="equal">
      <formula>0</formula>
    </cfRule>
  </conditionalFormatting>
  <conditionalFormatting sqref="H216">
    <cfRule type="cellIs" dxfId="16839" priority="30964" stopIfTrue="1" operator="equal">
      <formula>0</formula>
    </cfRule>
  </conditionalFormatting>
  <conditionalFormatting sqref="H216">
    <cfRule type="cellIs" dxfId="16838" priority="30963" stopIfTrue="1" operator="equal">
      <formula>0</formula>
    </cfRule>
  </conditionalFormatting>
  <conditionalFormatting sqref="H216">
    <cfRule type="cellIs" dxfId="16837" priority="30962" stopIfTrue="1" operator="equal">
      <formula>0</formula>
    </cfRule>
  </conditionalFormatting>
  <conditionalFormatting sqref="H216">
    <cfRule type="cellIs" dxfId="16836" priority="30961" stopIfTrue="1" operator="equal">
      <formula>0</formula>
    </cfRule>
  </conditionalFormatting>
  <conditionalFormatting sqref="H216">
    <cfRule type="cellIs" dxfId="16835" priority="30960" stopIfTrue="1" operator="equal">
      <formula>0</formula>
    </cfRule>
  </conditionalFormatting>
  <conditionalFormatting sqref="H216">
    <cfRule type="cellIs" dxfId="16834" priority="30959" stopIfTrue="1" operator="equal">
      <formula>0</formula>
    </cfRule>
  </conditionalFormatting>
  <conditionalFormatting sqref="H216">
    <cfRule type="cellIs" dxfId="16833" priority="30958" stopIfTrue="1" operator="equal">
      <formula>0</formula>
    </cfRule>
  </conditionalFormatting>
  <conditionalFormatting sqref="H216">
    <cfRule type="cellIs" dxfId="16832" priority="30957" stopIfTrue="1" operator="equal">
      <formula>0</formula>
    </cfRule>
  </conditionalFormatting>
  <conditionalFormatting sqref="H216">
    <cfRule type="cellIs" dxfId="16831" priority="30956" stopIfTrue="1" operator="equal">
      <formula>0</formula>
    </cfRule>
  </conditionalFormatting>
  <conditionalFormatting sqref="H216">
    <cfRule type="cellIs" dxfId="16830" priority="30955" stopIfTrue="1" operator="equal">
      <formula>0</formula>
    </cfRule>
  </conditionalFormatting>
  <conditionalFormatting sqref="H216">
    <cfRule type="cellIs" dxfId="16829" priority="30954" stopIfTrue="1" operator="equal">
      <formula>0</formula>
    </cfRule>
  </conditionalFormatting>
  <conditionalFormatting sqref="H216">
    <cfRule type="cellIs" dxfId="16828" priority="30953" stopIfTrue="1" operator="equal">
      <formula>0</formula>
    </cfRule>
  </conditionalFormatting>
  <conditionalFormatting sqref="H216">
    <cfRule type="cellIs" dxfId="16827" priority="30952" stopIfTrue="1" operator="equal">
      <formula>0</formula>
    </cfRule>
  </conditionalFormatting>
  <conditionalFormatting sqref="H216">
    <cfRule type="cellIs" dxfId="16826" priority="30951" stopIfTrue="1" operator="equal">
      <formula>0</formula>
    </cfRule>
  </conditionalFormatting>
  <conditionalFormatting sqref="H216">
    <cfRule type="cellIs" dxfId="16825" priority="30950" stopIfTrue="1" operator="equal">
      <formula>0</formula>
    </cfRule>
  </conditionalFormatting>
  <conditionalFormatting sqref="H216">
    <cfRule type="cellIs" dxfId="16824" priority="30949" stopIfTrue="1" operator="equal">
      <formula>0</formula>
    </cfRule>
  </conditionalFormatting>
  <conditionalFormatting sqref="H216">
    <cfRule type="cellIs" dxfId="16823" priority="30948" stopIfTrue="1" operator="equal">
      <formula>0</formula>
    </cfRule>
  </conditionalFormatting>
  <conditionalFormatting sqref="H216">
    <cfRule type="cellIs" dxfId="16822" priority="30947" stopIfTrue="1" operator="equal">
      <formula>0</formula>
    </cfRule>
  </conditionalFormatting>
  <conditionalFormatting sqref="H216">
    <cfRule type="cellIs" dxfId="16821" priority="30946" stopIfTrue="1" operator="equal">
      <formula>0</formula>
    </cfRule>
  </conditionalFormatting>
  <conditionalFormatting sqref="H216">
    <cfRule type="cellIs" dxfId="16820" priority="30945" stopIfTrue="1" operator="equal">
      <formula>0</formula>
    </cfRule>
  </conditionalFormatting>
  <conditionalFormatting sqref="H216">
    <cfRule type="cellIs" dxfId="16819" priority="30944" stopIfTrue="1" operator="equal">
      <formula>0</formula>
    </cfRule>
  </conditionalFormatting>
  <conditionalFormatting sqref="H216">
    <cfRule type="cellIs" dxfId="16818" priority="30943" stopIfTrue="1" operator="equal">
      <formula>0</formula>
    </cfRule>
  </conditionalFormatting>
  <conditionalFormatting sqref="H216">
    <cfRule type="cellIs" dxfId="16817" priority="30942" stopIfTrue="1" operator="equal">
      <formula>0</formula>
    </cfRule>
  </conditionalFormatting>
  <conditionalFormatting sqref="H216">
    <cfRule type="cellIs" dxfId="16816" priority="30941" stopIfTrue="1" operator="equal">
      <formula>0</formula>
    </cfRule>
  </conditionalFormatting>
  <conditionalFormatting sqref="H216">
    <cfRule type="cellIs" dxfId="16815" priority="30940" stopIfTrue="1" operator="equal">
      <formula>0</formula>
    </cfRule>
  </conditionalFormatting>
  <conditionalFormatting sqref="H216">
    <cfRule type="cellIs" dxfId="16814" priority="30939" stopIfTrue="1" operator="equal">
      <formula>0</formula>
    </cfRule>
  </conditionalFormatting>
  <conditionalFormatting sqref="H216">
    <cfRule type="cellIs" dxfId="16813" priority="30938" stopIfTrue="1" operator="equal">
      <formula>0</formula>
    </cfRule>
  </conditionalFormatting>
  <conditionalFormatting sqref="H216">
    <cfRule type="cellIs" dxfId="16812" priority="30937" stopIfTrue="1" operator="equal">
      <formula>0</formula>
    </cfRule>
  </conditionalFormatting>
  <conditionalFormatting sqref="H216">
    <cfRule type="cellIs" dxfId="16811" priority="30936" stopIfTrue="1" operator="equal">
      <formula>0</formula>
    </cfRule>
  </conditionalFormatting>
  <conditionalFormatting sqref="H216">
    <cfRule type="cellIs" dxfId="16810" priority="30935" stopIfTrue="1" operator="equal">
      <formula>0</formula>
    </cfRule>
  </conditionalFormatting>
  <conditionalFormatting sqref="H216">
    <cfRule type="cellIs" dxfId="16809" priority="30934" stopIfTrue="1" operator="equal">
      <formula>0</formula>
    </cfRule>
  </conditionalFormatting>
  <conditionalFormatting sqref="H216">
    <cfRule type="cellIs" dxfId="16808" priority="30933" stopIfTrue="1" operator="equal">
      <formula>0</formula>
    </cfRule>
  </conditionalFormatting>
  <conditionalFormatting sqref="H216">
    <cfRule type="cellIs" dxfId="16807" priority="30932" stopIfTrue="1" operator="equal">
      <formula>0</formula>
    </cfRule>
  </conditionalFormatting>
  <conditionalFormatting sqref="H216">
    <cfRule type="cellIs" dxfId="16806" priority="30931" stopIfTrue="1" operator="equal">
      <formula>0</formula>
    </cfRule>
  </conditionalFormatting>
  <conditionalFormatting sqref="H216">
    <cfRule type="cellIs" dxfId="16805" priority="30930" stopIfTrue="1" operator="equal">
      <formula>0</formula>
    </cfRule>
  </conditionalFormatting>
  <conditionalFormatting sqref="H216">
    <cfRule type="cellIs" dxfId="16804" priority="30929" stopIfTrue="1" operator="equal">
      <formula>0</formula>
    </cfRule>
  </conditionalFormatting>
  <conditionalFormatting sqref="H216">
    <cfRule type="cellIs" dxfId="16803" priority="30928" stopIfTrue="1" operator="equal">
      <formula>0</formula>
    </cfRule>
  </conditionalFormatting>
  <conditionalFormatting sqref="H216">
    <cfRule type="cellIs" dxfId="16802" priority="30927" stopIfTrue="1" operator="equal">
      <formula>0</formula>
    </cfRule>
  </conditionalFormatting>
  <conditionalFormatting sqref="H216">
    <cfRule type="cellIs" dxfId="16801" priority="30926" stopIfTrue="1" operator="equal">
      <formula>0</formula>
    </cfRule>
  </conditionalFormatting>
  <conditionalFormatting sqref="H216">
    <cfRule type="cellIs" dxfId="16800" priority="30925" stopIfTrue="1" operator="equal">
      <formula>0</formula>
    </cfRule>
  </conditionalFormatting>
  <conditionalFormatting sqref="H216">
    <cfRule type="cellIs" dxfId="16799" priority="30924" stopIfTrue="1" operator="equal">
      <formula>0</formula>
    </cfRule>
  </conditionalFormatting>
  <conditionalFormatting sqref="H216">
    <cfRule type="cellIs" dxfId="16798" priority="30923" stopIfTrue="1" operator="equal">
      <formula>0</formula>
    </cfRule>
  </conditionalFormatting>
  <conditionalFormatting sqref="H216">
    <cfRule type="cellIs" dxfId="16797" priority="30922" stopIfTrue="1" operator="equal">
      <formula>0</formula>
    </cfRule>
  </conditionalFormatting>
  <conditionalFormatting sqref="H216">
    <cfRule type="cellIs" dxfId="16796" priority="30921" stopIfTrue="1" operator="equal">
      <formula>0</formula>
    </cfRule>
  </conditionalFormatting>
  <conditionalFormatting sqref="H216">
    <cfRule type="cellIs" dxfId="16795" priority="30920" stopIfTrue="1" operator="equal">
      <formula>0</formula>
    </cfRule>
  </conditionalFormatting>
  <conditionalFormatting sqref="H216">
    <cfRule type="cellIs" dxfId="16794" priority="30919" stopIfTrue="1" operator="equal">
      <formula>0</formula>
    </cfRule>
  </conditionalFormatting>
  <conditionalFormatting sqref="H216">
    <cfRule type="cellIs" dxfId="16793" priority="30918" stopIfTrue="1" operator="equal">
      <formula>0</formula>
    </cfRule>
  </conditionalFormatting>
  <conditionalFormatting sqref="H216">
    <cfRule type="cellIs" dxfId="16792" priority="30917" stopIfTrue="1" operator="equal">
      <formula>0</formula>
    </cfRule>
  </conditionalFormatting>
  <conditionalFormatting sqref="H216">
    <cfRule type="cellIs" dxfId="16791" priority="30916" stopIfTrue="1" operator="equal">
      <formula>0</formula>
    </cfRule>
  </conditionalFormatting>
  <conditionalFormatting sqref="H216">
    <cfRule type="cellIs" dxfId="16790" priority="30915" stopIfTrue="1" operator="equal">
      <formula>0</formula>
    </cfRule>
  </conditionalFormatting>
  <conditionalFormatting sqref="H216">
    <cfRule type="cellIs" dxfId="16789" priority="30914" stopIfTrue="1" operator="equal">
      <formula>0</formula>
    </cfRule>
  </conditionalFormatting>
  <conditionalFormatting sqref="H216">
    <cfRule type="cellIs" dxfId="16788" priority="30913" stopIfTrue="1" operator="equal">
      <formula>0</formula>
    </cfRule>
  </conditionalFormatting>
  <conditionalFormatting sqref="H216">
    <cfRule type="cellIs" dxfId="16787" priority="30912" stopIfTrue="1" operator="equal">
      <formula>0</formula>
    </cfRule>
  </conditionalFormatting>
  <conditionalFormatting sqref="H216">
    <cfRule type="cellIs" dxfId="16786" priority="30911" stopIfTrue="1" operator="equal">
      <formula>0</formula>
    </cfRule>
  </conditionalFormatting>
  <conditionalFormatting sqref="H216">
    <cfRule type="cellIs" dxfId="16785" priority="30910" stopIfTrue="1" operator="equal">
      <formula>0</formula>
    </cfRule>
  </conditionalFormatting>
  <conditionalFormatting sqref="H216">
    <cfRule type="cellIs" dxfId="16784" priority="30909" stopIfTrue="1" operator="equal">
      <formula>0</formula>
    </cfRule>
  </conditionalFormatting>
  <conditionalFormatting sqref="H216">
    <cfRule type="cellIs" dxfId="16783" priority="30908" stopIfTrue="1" operator="equal">
      <formula>0</formula>
    </cfRule>
  </conditionalFormatting>
  <conditionalFormatting sqref="H216">
    <cfRule type="cellIs" dxfId="16782" priority="30907" stopIfTrue="1" operator="equal">
      <formula>0</formula>
    </cfRule>
  </conditionalFormatting>
  <conditionalFormatting sqref="H216">
    <cfRule type="cellIs" dxfId="16781" priority="30906" stopIfTrue="1" operator="equal">
      <formula>0</formula>
    </cfRule>
  </conditionalFormatting>
  <conditionalFormatting sqref="H216">
    <cfRule type="cellIs" dxfId="16780" priority="30905" stopIfTrue="1" operator="equal">
      <formula>0</formula>
    </cfRule>
  </conditionalFormatting>
  <conditionalFormatting sqref="H216">
    <cfRule type="cellIs" dxfId="16779" priority="30904" stopIfTrue="1" operator="equal">
      <formula>0</formula>
    </cfRule>
  </conditionalFormatting>
  <conditionalFormatting sqref="H216">
    <cfRule type="cellIs" dxfId="16778" priority="30903" stopIfTrue="1" operator="equal">
      <formula>0</formula>
    </cfRule>
  </conditionalFormatting>
  <conditionalFormatting sqref="H216">
    <cfRule type="cellIs" dxfId="16777" priority="30902" stopIfTrue="1" operator="equal">
      <formula>0</formula>
    </cfRule>
  </conditionalFormatting>
  <conditionalFormatting sqref="H216">
    <cfRule type="cellIs" dxfId="16776" priority="30901" stopIfTrue="1" operator="equal">
      <formula>0</formula>
    </cfRule>
  </conditionalFormatting>
  <conditionalFormatting sqref="H216">
    <cfRule type="cellIs" dxfId="16775" priority="30900" stopIfTrue="1" operator="equal">
      <formula>0</formula>
    </cfRule>
  </conditionalFormatting>
  <conditionalFormatting sqref="H216">
    <cfRule type="cellIs" dxfId="16774" priority="30899" stopIfTrue="1" operator="equal">
      <formula>0</formula>
    </cfRule>
  </conditionalFormatting>
  <conditionalFormatting sqref="H216">
    <cfRule type="cellIs" dxfId="16773" priority="30898" stopIfTrue="1" operator="equal">
      <formula>0</formula>
    </cfRule>
  </conditionalFormatting>
  <conditionalFormatting sqref="H216">
    <cfRule type="cellIs" dxfId="16772" priority="30897" stopIfTrue="1" operator="equal">
      <formula>0</formula>
    </cfRule>
  </conditionalFormatting>
  <conditionalFormatting sqref="H216">
    <cfRule type="cellIs" dxfId="16771" priority="30896" stopIfTrue="1" operator="equal">
      <formula>0</formula>
    </cfRule>
  </conditionalFormatting>
  <conditionalFormatting sqref="H216">
    <cfRule type="cellIs" dxfId="16770" priority="30895" stopIfTrue="1" operator="equal">
      <formula>0</formula>
    </cfRule>
  </conditionalFormatting>
  <conditionalFormatting sqref="H216">
    <cfRule type="cellIs" dxfId="16769" priority="30894" stopIfTrue="1" operator="equal">
      <formula>0</formula>
    </cfRule>
  </conditionalFormatting>
  <conditionalFormatting sqref="H216">
    <cfRule type="cellIs" dxfId="16768" priority="30893" stopIfTrue="1" operator="equal">
      <formula>0</formula>
    </cfRule>
  </conditionalFormatting>
  <conditionalFormatting sqref="H216">
    <cfRule type="cellIs" dxfId="16767" priority="30892" stopIfTrue="1" operator="equal">
      <formula>0</formula>
    </cfRule>
  </conditionalFormatting>
  <conditionalFormatting sqref="H216">
    <cfRule type="cellIs" dxfId="16766" priority="30891" stopIfTrue="1" operator="equal">
      <formula>0</formula>
    </cfRule>
  </conditionalFormatting>
  <conditionalFormatting sqref="H216">
    <cfRule type="cellIs" dxfId="16765" priority="30890" stopIfTrue="1" operator="equal">
      <formula>0</formula>
    </cfRule>
  </conditionalFormatting>
  <conditionalFormatting sqref="H216">
    <cfRule type="cellIs" dxfId="16764" priority="30889" stopIfTrue="1" operator="equal">
      <formula>0</formula>
    </cfRule>
  </conditionalFormatting>
  <conditionalFormatting sqref="H216">
    <cfRule type="cellIs" dxfId="16763" priority="30888" stopIfTrue="1" operator="equal">
      <formula>0</formula>
    </cfRule>
  </conditionalFormatting>
  <conditionalFormatting sqref="H216">
    <cfRule type="cellIs" dxfId="16762" priority="30887" stopIfTrue="1" operator="equal">
      <formula>0</formula>
    </cfRule>
  </conditionalFormatting>
  <conditionalFormatting sqref="H216">
    <cfRule type="cellIs" dxfId="16761" priority="30886" stopIfTrue="1" operator="equal">
      <formula>0</formula>
    </cfRule>
  </conditionalFormatting>
  <conditionalFormatting sqref="H216">
    <cfRule type="cellIs" dxfId="16760" priority="30885" stopIfTrue="1" operator="equal">
      <formula>0</formula>
    </cfRule>
  </conditionalFormatting>
  <conditionalFormatting sqref="H216">
    <cfRule type="cellIs" dxfId="16759" priority="30884" stopIfTrue="1" operator="equal">
      <formula>0</formula>
    </cfRule>
  </conditionalFormatting>
  <conditionalFormatting sqref="H216">
    <cfRule type="cellIs" dxfId="16758" priority="30883" stopIfTrue="1" operator="equal">
      <formula>0</formula>
    </cfRule>
  </conditionalFormatting>
  <conditionalFormatting sqref="H216">
    <cfRule type="cellIs" dxfId="16757" priority="30882" stopIfTrue="1" operator="equal">
      <formula>0</formula>
    </cfRule>
  </conditionalFormatting>
  <conditionalFormatting sqref="H216">
    <cfRule type="cellIs" dxfId="16756" priority="30881" stopIfTrue="1" operator="equal">
      <formula>0</formula>
    </cfRule>
  </conditionalFormatting>
  <conditionalFormatting sqref="H216">
    <cfRule type="cellIs" dxfId="16755" priority="30880" stopIfTrue="1" operator="equal">
      <formula>0</formula>
    </cfRule>
  </conditionalFormatting>
  <conditionalFormatting sqref="H216">
    <cfRule type="cellIs" dxfId="16754" priority="30879" stopIfTrue="1" operator="equal">
      <formula>0</formula>
    </cfRule>
  </conditionalFormatting>
  <conditionalFormatting sqref="H216">
    <cfRule type="cellIs" dxfId="16753" priority="30878" stopIfTrue="1" operator="equal">
      <formula>0</formula>
    </cfRule>
  </conditionalFormatting>
  <conditionalFormatting sqref="H216">
    <cfRule type="cellIs" dxfId="16752" priority="30877" stopIfTrue="1" operator="equal">
      <formula>0</formula>
    </cfRule>
  </conditionalFormatting>
  <conditionalFormatting sqref="H216">
    <cfRule type="cellIs" dxfId="16751" priority="30876" stopIfTrue="1" operator="equal">
      <formula>0</formula>
    </cfRule>
  </conditionalFormatting>
  <conditionalFormatting sqref="H216">
    <cfRule type="cellIs" dxfId="16750" priority="30875" stopIfTrue="1" operator="equal">
      <formula>0</formula>
    </cfRule>
  </conditionalFormatting>
  <conditionalFormatting sqref="H216">
    <cfRule type="cellIs" dxfId="16749" priority="30874" stopIfTrue="1" operator="equal">
      <formula>0</formula>
    </cfRule>
  </conditionalFormatting>
  <conditionalFormatting sqref="H216">
    <cfRule type="cellIs" dxfId="16748" priority="30873" stopIfTrue="1" operator="equal">
      <formula>0</formula>
    </cfRule>
  </conditionalFormatting>
  <conditionalFormatting sqref="H216">
    <cfRule type="cellIs" dxfId="16747" priority="30872" stopIfTrue="1" operator="equal">
      <formula>0</formula>
    </cfRule>
  </conditionalFormatting>
  <conditionalFormatting sqref="H216">
    <cfRule type="cellIs" dxfId="16746" priority="30871" stopIfTrue="1" operator="equal">
      <formula>0</formula>
    </cfRule>
  </conditionalFormatting>
  <conditionalFormatting sqref="H216">
    <cfRule type="cellIs" dxfId="16745" priority="30870" stopIfTrue="1" operator="equal">
      <formula>0</formula>
    </cfRule>
  </conditionalFormatting>
  <conditionalFormatting sqref="H216">
    <cfRule type="cellIs" dxfId="16744" priority="30869" stopIfTrue="1" operator="equal">
      <formula>0</formula>
    </cfRule>
  </conditionalFormatting>
  <conditionalFormatting sqref="H216">
    <cfRule type="cellIs" dxfId="16743" priority="30868" stopIfTrue="1" operator="equal">
      <formula>0</formula>
    </cfRule>
  </conditionalFormatting>
  <conditionalFormatting sqref="H216">
    <cfRule type="cellIs" dxfId="16742" priority="30867" stopIfTrue="1" operator="equal">
      <formula>0</formula>
    </cfRule>
  </conditionalFormatting>
  <conditionalFormatting sqref="H216">
    <cfRule type="cellIs" dxfId="16741" priority="30866" stopIfTrue="1" operator="equal">
      <formula>0</formula>
    </cfRule>
  </conditionalFormatting>
  <conditionalFormatting sqref="H216">
    <cfRule type="cellIs" dxfId="16740" priority="30865" stopIfTrue="1" operator="equal">
      <formula>0</formula>
    </cfRule>
  </conditionalFormatting>
  <conditionalFormatting sqref="H216">
    <cfRule type="cellIs" dxfId="16739" priority="30864" stopIfTrue="1" operator="equal">
      <formula>0</formula>
    </cfRule>
  </conditionalFormatting>
  <conditionalFormatting sqref="H216">
    <cfRule type="cellIs" dxfId="16738" priority="30863" stopIfTrue="1" operator="equal">
      <formula>0</formula>
    </cfRule>
  </conditionalFormatting>
  <conditionalFormatting sqref="H216">
    <cfRule type="cellIs" dxfId="16737" priority="30862" stopIfTrue="1" operator="equal">
      <formula>0</formula>
    </cfRule>
  </conditionalFormatting>
  <conditionalFormatting sqref="H216">
    <cfRule type="cellIs" dxfId="16736" priority="30861" stopIfTrue="1" operator="equal">
      <formula>0</formula>
    </cfRule>
  </conditionalFormatting>
  <conditionalFormatting sqref="H216">
    <cfRule type="cellIs" dxfId="16735" priority="30860" stopIfTrue="1" operator="equal">
      <formula>0</formula>
    </cfRule>
  </conditionalFormatting>
  <conditionalFormatting sqref="H216">
    <cfRule type="cellIs" dxfId="16734" priority="30859" stopIfTrue="1" operator="equal">
      <formula>0</formula>
    </cfRule>
  </conditionalFormatting>
  <conditionalFormatting sqref="H216">
    <cfRule type="cellIs" dxfId="16733" priority="30858" stopIfTrue="1" operator="equal">
      <formula>0</formula>
    </cfRule>
  </conditionalFormatting>
  <conditionalFormatting sqref="H216">
    <cfRule type="cellIs" dxfId="16732" priority="30857" stopIfTrue="1" operator="equal">
      <formula>0</formula>
    </cfRule>
  </conditionalFormatting>
  <conditionalFormatting sqref="H216">
    <cfRule type="cellIs" dxfId="16731" priority="30856" stopIfTrue="1" operator="equal">
      <formula>0</formula>
    </cfRule>
  </conditionalFormatting>
  <conditionalFormatting sqref="H216">
    <cfRule type="cellIs" dxfId="16730" priority="30855" stopIfTrue="1" operator="equal">
      <formula>0</formula>
    </cfRule>
  </conditionalFormatting>
  <conditionalFormatting sqref="H216">
    <cfRule type="cellIs" dxfId="16729" priority="30854" stopIfTrue="1" operator="equal">
      <formula>0</formula>
    </cfRule>
  </conditionalFormatting>
  <conditionalFormatting sqref="H216">
    <cfRule type="cellIs" dxfId="16728" priority="30853" stopIfTrue="1" operator="equal">
      <formula>0</formula>
    </cfRule>
  </conditionalFormatting>
  <conditionalFormatting sqref="H216">
    <cfRule type="cellIs" dxfId="16727" priority="30852" stopIfTrue="1" operator="equal">
      <formula>0</formula>
    </cfRule>
  </conditionalFormatting>
  <conditionalFormatting sqref="H216">
    <cfRule type="cellIs" dxfId="16726" priority="30851" stopIfTrue="1" operator="equal">
      <formula>0</formula>
    </cfRule>
  </conditionalFormatting>
  <conditionalFormatting sqref="H216">
    <cfRule type="cellIs" dxfId="16725" priority="30850" stopIfTrue="1" operator="equal">
      <formula>0</formula>
    </cfRule>
  </conditionalFormatting>
  <conditionalFormatting sqref="H216">
    <cfRule type="cellIs" dxfId="16724" priority="30849" stopIfTrue="1" operator="equal">
      <formula>0</formula>
    </cfRule>
  </conditionalFormatting>
  <conditionalFormatting sqref="H216">
    <cfRule type="cellIs" dxfId="16723" priority="30848" stopIfTrue="1" operator="equal">
      <formula>0</formula>
    </cfRule>
  </conditionalFormatting>
  <conditionalFormatting sqref="H216">
    <cfRule type="cellIs" dxfId="16722" priority="30847" stopIfTrue="1" operator="equal">
      <formula>0</formula>
    </cfRule>
  </conditionalFormatting>
  <conditionalFormatting sqref="H216">
    <cfRule type="cellIs" dxfId="16721" priority="30846" stopIfTrue="1" operator="equal">
      <formula>0</formula>
    </cfRule>
  </conditionalFormatting>
  <conditionalFormatting sqref="H216">
    <cfRule type="cellIs" dxfId="16720" priority="30845" stopIfTrue="1" operator="equal">
      <formula>0</formula>
    </cfRule>
  </conditionalFormatting>
  <conditionalFormatting sqref="H216">
    <cfRule type="cellIs" dxfId="16719" priority="30844" stopIfTrue="1" operator="equal">
      <formula>0</formula>
    </cfRule>
  </conditionalFormatting>
  <conditionalFormatting sqref="H216">
    <cfRule type="cellIs" dxfId="16718" priority="30843" stopIfTrue="1" operator="equal">
      <formula>0</formula>
    </cfRule>
  </conditionalFormatting>
  <conditionalFormatting sqref="H216">
    <cfRule type="cellIs" dxfId="16717" priority="30842" stopIfTrue="1" operator="equal">
      <formula>0</formula>
    </cfRule>
  </conditionalFormatting>
  <conditionalFormatting sqref="H216">
    <cfRule type="cellIs" dxfId="16716" priority="30841" stopIfTrue="1" operator="equal">
      <formula>0</formula>
    </cfRule>
  </conditionalFormatting>
  <conditionalFormatting sqref="H216">
    <cfRule type="cellIs" dxfId="16715" priority="30840" stopIfTrue="1" operator="equal">
      <formula>0</formula>
    </cfRule>
  </conditionalFormatting>
  <conditionalFormatting sqref="H216">
    <cfRule type="cellIs" dxfId="16714" priority="30839" stopIfTrue="1" operator="equal">
      <formula>0</formula>
    </cfRule>
  </conditionalFormatting>
  <conditionalFormatting sqref="H216">
    <cfRule type="cellIs" dxfId="16713" priority="30838" stopIfTrue="1" operator="equal">
      <formula>0</formula>
    </cfRule>
  </conditionalFormatting>
  <conditionalFormatting sqref="H216">
    <cfRule type="cellIs" dxfId="16712" priority="30837" stopIfTrue="1" operator="equal">
      <formula>0</formula>
    </cfRule>
  </conditionalFormatting>
  <conditionalFormatting sqref="H216">
    <cfRule type="cellIs" dxfId="16711" priority="30836" stopIfTrue="1" operator="equal">
      <formula>0</formula>
    </cfRule>
  </conditionalFormatting>
  <conditionalFormatting sqref="H216">
    <cfRule type="cellIs" dxfId="16710" priority="30835" stopIfTrue="1" operator="equal">
      <formula>0</formula>
    </cfRule>
  </conditionalFormatting>
  <conditionalFormatting sqref="H216">
    <cfRule type="cellIs" dxfId="16709" priority="30834" stopIfTrue="1" operator="equal">
      <formula>0</formula>
    </cfRule>
  </conditionalFormatting>
  <conditionalFormatting sqref="H216">
    <cfRule type="cellIs" dxfId="16708" priority="30833" stopIfTrue="1" operator="equal">
      <formula>0</formula>
    </cfRule>
  </conditionalFormatting>
  <conditionalFormatting sqref="H216">
    <cfRule type="cellIs" dxfId="16707" priority="30832" stopIfTrue="1" operator="equal">
      <formula>0</formula>
    </cfRule>
  </conditionalFormatting>
  <conditionalFormatting sqref="H216">
    <cfRule type="cellIs" dxfId="16706" priority="30831" stopIfTrue="1" operator="equal">
      <formula>0</formula>
    </cfRule>
  </conditionalFormatting>
  <conditionalFormatting sqref="H216">
    <cfRule type="cellIs" dxfId="16705" priority="30830" stopIfTrue="1" operator="equal">
      <formula>0</formula>
    </cfRule>
  </conditionalFormatting>
  <conditionalFormatting sqref="H216">
    <cfRule type="cellIs" dxfId="16704" priority="30829" stopIfTrue="1" operator="equal">
      <formula>0</formula>
    </cfRule>
  </conditionalFormatting>
  <conditionalFormatting sqref="H216">
    <cfRule type="cellIs" dxfId="16703" priority="30828" stopIfTrue="1" operator="equal">
      <formula>0</formula>
    </cfRule>
  </conditionalFormatting>
  <conditionalFormatting sqref="H216">
    <cfRule type="cellIs" dxfId="16702" priority="30827" stopIfTrue="1" operator="equal">
      <formula>0</formula>
    </cfRule>
  </conditionalFormatting>
  <conditionalFormatting sqref="H216">
    <cfRule type="cellIs" dxfId="16701" priority="30826" stopIfTrue="1" operator="equal">
      <formula>0</formula>
    </cfRule>
  </conditionalFormatting>
  <conditionalFormatting sqref="H216">
    <cfRule type="cellIs" dxfId="16700" priority="30825" stopIfTrue="1" operator="equal">
      <formula>0</formula>
    </cfRule>
  </conditionalFormatting>
  <conditionalFormatting sqref="H216">
    <cfRule type="cellIs" dxfId="16699" priority="30824" stopIfTrue="1" operator="equal">
      <formula>0</formula>
    </cfRule>
  </conditionalFormatting>
  <conditionalFormatting sqref="H216">
    <cfRule type="cellIs" dxfId="16698" priority="30823" stopIfTrue="1" operator="equal">
      <formula>0</formula>
    </cfRule>
  </conditionalFormatting>
  <conditionalFormatting sqref="H216">
    <cfRule type="cellIs" dxfId="16697" priority="30822" stopIfTrue="1" operator="equal">
      <formula>0</formula>
    </cfRule>
  </conditionalFormatting>
  <conditionalFormatting sqref="H216">
    <cfRule type="cellIs" dxfId="16696" priority="30821" stopIfTrue="1" operator="equal">
      <formula>0</formula>
    </cfRule>
  </conditionalFormatting>
  <conditionalFormatting sqref="H216">
    <cfRule type="cellIs" dxfId="16695" priority="30820" stopIfTrue="1" operator="equal">
      <formula>0</formula>
    </cfRule>
  </conditionalFormatting>
  <conditionalFormatting sqref="H216">
    <cfRule type="cellIs" dxfId="16694" priority="30819" stopIfTrue="1" operator="equal">
      <formula>0</formula>
    </cfRule>
  </conditionalFormatting>
  <conditionalFormatting sqref="H216">
    <cfRule type="cellIs" dxfId="16693" priority="30818" stopIfTrue="1" operator="equal">
      <formula>0</formula>
    </cfRule>
  </conditionalFormatting>
  <conditionalFormatting sqref="H216">
    <cfRule type="cellIs" dxfId="16692" priority="30817" stopIfTrue="1" operator="equal">
      <formula>0</formula>
    </cfRule>
  </conditionalFormatting>
  <conditionalFormatting sqref="H216">
    <cfRule type="cellIs" dxfId="16691" priority="30816" stopIfTrue="1" operator="equal">
      <formula>0</formula>
    </cfRule>
  </conditionalFormatting>
  <conditionalFormatting sqref="H216">
    <cfRule type="cellIs" dxfId="16690" priority="30815" stopIfTrue="1" operator="equal">
      <formula>0</formula>
    </cfRule>
  </conditionalFormatting>
  <conditionalFormatting sqref="H216">
    <cfRule type="cellIs" dxfId="16689" priority="30814" stopIfTrue="1" operator="equal">
      <formula>0</formula>
    </cfRule>
  </conditionalFormatting>
  <conditionalFormatting sqref="H216">
    <cfRule type="cellIs" dxfId="16688" priority="30813" stopIfTrue="1" operator="equal">
      <formula>0</formula>
    </cfRule>
  </conditionalFormatting>
  <conditionalFormatting sqref="H216">
    <cfRule type="cellIs" dxfId="16687" priority="30812" stopIfTrue="1" operator="equal">
      <formula>0</formula>
    </cfRule>
  </conditionalFormatting>
  <conditionalFormatting sqref="H216">
    <cfRule type="cellIs" dxfId="16686" priority="30811" stopIfTrue="1" operator="equal">
      <formula>0</formula>
    </cfRule>
  </conditionalFormatting>
  <conditionalFormatting sqref="H216">
    <cfRule type="cellIs" dxfId="16685" priority="30810" stopIfTrue="1" operator="equal">
      <formula>0</formula>
    </cfRule>
  </conditionalFormatting>
  <conditionalFormatting sqref="H216">
    <cfRule type="cellIs" dxfId="16684" priority="30809" stopIfTrue="1" operator="equal">
      <formula>0</formula>
    </cfRule>
  </conditionalFormatting>
  <conditionalFormatting sqref="H216">
    <cfRule type="cellIs" dxfId="16683" priority="30808" stopIfTrue="1" operator="equal">
      <formula>0</formula>
    </cfRule>
  </conditionalFormatting>
  <conditionalFormatting sqref="H216">
    <cfRule type="cellIs" dxfId="16682" priority="30807" stopIfTrue="1" operator="equal">
      <formula>0</formula>
    </cfRule>
  </conditionalFormatting>
  <conditionalFormatting sqref="H216">
    <cfRule type="cellIs" dxfId="16681" priority="30806" stopIfTrue="1" operator="equal">
      <formula>0</formula>
    </cfRule>
  </conditionalFormatting>
  <conditionalFormatting sqref="H216">
    <cfRule type="cellIs" dxfId="16680" priority="30805" stopIfTrue="1" operator="equal">
      <formula>0</formula>
    </cfRule>
  </conditionalFormatting>
  <conditionalFormatting sqref="H216">
    <cfRule type="cellIs" dxfId="16679" priority="30804" stopIfTrue="1" operator="equal">
      <formula>0</formula>
    </cfRule>
  </conditionalFormatting>
  <conditionalFormatting sqref="H216">
    <cfRule type="cellIs" dxfId="16678" priority="30803" stopIfTrue="1" operator="equal">
      <formula>0</formula>
    </cfRule>
  </conditionalFormatting>
  <conditionalFormatting sqref="H216">
    <cfRule type="cellIs" dxfId="16677" priority="30802" stopIfTrue="1" operator="equal">
      <formula>0</formula>
    </cfRule>
  </conditionalFormatting>
  <conditionalFormatting sqref="H216">
    <cfRule type="cellIs" dxfId="16676" priority="30801" stopIfTrue="1" operator="equal">
      <formula>0</formula>
    </cfRule>
  </conditionalFormatting>
  <conditionalFormatting sqref="H216">
    <cfRule type="cellIs" dxfId="16675" priority="30800" stopIfTrue="1" operator="equal">
      <formula>0</formula>
    </cfRule>
  </conditionalFormatting>
  <conditionalFormatting sqref="H216">
    <cfRule type="cellIs" dxfId="16674" priority="30799" stopIfTrue="1" operator="equal">
      <formula>0</formula>
    </cfRule>
  </conditionalFormatting>
  <conditionalFormatting sqref="H216">
    <cfRule type="cellIs" dxfId="16673" priority="30798" stopIfTrue="1" operator="equal">
      <formula>0</formula>
    </cfRule>
  </conditionalFormatting>
  <conditionalFormatting sqref="H216">
    <cfRule type="cellIs" dxfId="16672" priority="30797" stopIfTrue="1" operator="equal">
      <formula>0</formula>
    </cfRule>
  </conditionalFormatting>
  <conditionalFormatting sqref="H216">
    <cfRule type="cellIs" dxfId="16671" priority="30796" stopIfTrue="1" operator="equal">
      <formula>0</formula>
    </cfRule>
  </conditionalFormatting>
  <conditionalFormatting sqref="H216">
    <cfRule type="cellIs" dxfId="16670" priority="30795" stopIfTrue="1" operator="equal">
      <formula>0</formula>
    </cfRule>
  </conditionalFormatting>
  <conditionalFormatting sqref="H216">
    <cfRule type="cellIs" dxfId="16669" priority="30794" stopIfTrue="1" operator="equal">
      <formula>0</formula>
    </cfRule>
  </conditionalFormatting>
  <conditionalFormatting sqref="H216">
    <cfRule type="cellIs" dxfId="16668" priority="30793" stopIfTrue="1" operator="equal">
      <formula>0</formula>
    </cfRule>
  </conditionalFormatting>
  <conditionalFormatting sqref="H216">
    <cfRule type="cellIs" dxfId="16667" priority="30792" stopIfTrue="1" operator="equal">
      <formula>0</formula>
    </cfRule>
  </conditionalFormatting>
  <conditionalFormatting sqref="H216">
    <cfRule type="cellIs" dxfId="16666" priority="30791" stopIfTrue="1" operator="equal">
      <formula>0</formula>
    </cfRule>
  </conditionalFormatting>
  <conditionalFormatting sqref="H216">
    <cfRule type="cellIs" dxfId="16665" priority="30790" stopIfTrue="1" operator="equal">
      <formula>0</formula>
    </cfRule>
  </conditionalFormatting>
  <conditionalFormatting sqref="H216">
    <cfRule type="cellIs" dxfId="16664" priority="30789" stopIfTrue="1" operator="equal">
      <formula>0</formula>
    </cfRule>
  </conditionalFormatting>
  <conditionalFormatting sqref="H216">
    <cfRule type="cellIs" dxfId="16663" priority="30788" stopIfTrue="1" operator="equal">
      <formula>0</formula>
    </cfRule>
  </conditionalFormatting>
  <conditionalFormatting sqref="H216">
    <cfRule type="cellIs" dxfId="16662" priority="30787" stopIfTrue="1" operator="equal">
      <formula>0</formula>
    </cfRule>
  </conditionalFormatting>
  <conditionalFormatting sqref="H216">
    <cfRule type="cellIs" dxfId="16661" priority="30786" stopIfTrue="1" operator="equal">
      <formula>0</formula>
    </cfRule>
  </conditionalFormatting>
  <conditionalFormatting sqref="H216">
    <cfRule type="cellIs" dxfId="16660" priority="30785" stopIfTrue="1" operator="equal">
      <formula>0</formula>
    </cfRule>
  </conditionalFormatting>
  <conditionalFormatting sqref="H216">
    <cfRule type="cellIs" dxfId="16659" priority="30784" stopIfTrue="1" operator="equal">
      <formula>0</formula>
    </cfRule>
  </conditionalFormatting>
  <conditionalFormatting sqref="H216">
    <cfRule type="cellIs" dxfId="16658" priority="30783" stopIfTrue="1" operator="equal">
      <formula>0</formula>
    </cfRule>
  </conditionalFormatting>
  <conditionalFormatting sqref="H216">
    <cfRule type="cellIs" dxfId="16657" priority="30782" stopIfTrue="1" operator="equal">
      <formula>0</formula>
    </cfRule>
  </conditionalFormatting>
  <conditionalFormatting sqref="H216">
    <cfRule type="cellIs" dxfId="16656" priority="30781" stopIfTrue="1" operator="equal">
      <formula>0</formula>
    </cfRule>
  </conditionalFormatting>
  <conditionalFormatting sqref="H216">
    <cfRule type="cellIs" dxfId="16655" priority="30780" stopIfTrue="1" operator="equal">
      <formula>0</formula>
    </cfRule>
  </conditionalFormatting>
  <conditionalFormatting sqref="H216">
    <cfRule type="cellIs" dxfId="16654" priority="30779" stopIfTrue="1" operator="equal">
      <formula>0</formula>
    </cfRule>
  </conditionalFormatting>
  <conditionalFormatting sqref="H216">
    <cfRule type="cellIs" dxfId="16653" priority="30778" stopIfTrue="1" operator="equal">
      <formula>0</formula>
    </cfRule>
  </conditionalFormatting>
  <conditionalFormatting sqref="H216">
    <cfRule type="cellIs" dxfId="16652" priority="30777" stopIfTrue="1" operator="equal">
      <formula>0</formula>
    </cfRule>
  </conditionalFormatting>
  <conditionalFormatting sqref="H216">
    <cfRule type="cellIs" dxfId="16651" priority="30776" stopIfTrue="1" operator="equal">
      <formula>0</formula>
    </cfRule>
  </conditionalFormatting>
  <conditionalFormatting sqref="H216">
    <cfRule type="cellIs" dxfId="16650" priority="30775" stopIfTrue="1" operator="equal">
      <formula>0</formula>
    </cfRule>
  </conditionalFormatting>
  <conditionalFormatting sqref="H216">
    <cfRule type="cellIs" dxfId="16649" priority="30774" stopIfTrue="1" operator="equal">
      <formula>0</formula>
    </cfRule>
  </conditionalFormatting>
  <conditionalFormatting sqref="H216">
    <cfRule type="cellIs" dxfId="16648" priority="30773" stopIfTrue="1" operator="equal">
      <formula>0</formula>
    </cfRule>
  </conditionalFormatting>
  <conditionalFormatting sqref="H216">
    <cfRule type="cellIs" dxfId="16647" priority="30772" stopIfTrue="1" operator="equal">
      <formula>0</formula>
    </cfRule>
  </conditionalFormatting>
  <conditionalFormatting sqref="H216">
    <cfRule type="cellIs" dxfId="16646" priority="30771" stopIfTrue="1" operator="equal">
      <formula>0</formula>
    </cfRule>
  </conditionalFormatting>
  <conditionalFormatting sqref="H216">
    <cfRule type="cellIs" dxfId="16645" priority="30770" stopIfTrue="1" operator="equal">
      <formula>0</formula>
    </cfRule>
  </conditionalFormatting>
  <conditionalFormatting sqref="H216">
    <cfRule type="cellIs" dxfId="16644" priority="30769" stopIfTrue="1" operator="equal">
      <formula>0</formula>
    </cfRule>
  </conditionalFormatting>
  <conditionalFormatting sqref="H216">
    <cfRule type="cellIs" dxfId="16643" priority="30768" stopIfTrue="1" operator="equal">
      <formula>0</formula>
    </cfRule>
  </conditionalFormatting>
  <conditionalFormatting sqref="H216">
    <cfRule type="cellIs" dxfId="16642" priority="30767" stopIfTrue="1" operator="equal">
      <formula>0</formula>
    </cfRule>
  </conditionalFormatting>
  <conditionalFormatting sqref="H216">
    <cfRule type="cellIs" dxfId="16641" priority="30766" stopIfTrue="1" operator="equal">
      <formula>0</formula>
    </cfRule>
  </conditionalFormatting>
  <conditionalFormatting sqref="H216">
    <cfRule type="cellIs" dxfId="16640" priority="30765" stopIfTrue="1" operator="equal">
      <formula>0</formula>
    </cfRule>
  </conditionalFormatting>
  <conditionalFormatting sqref="H216">
    <cfRule type="cellIs" dxfId="16639" priority="30764" stopIfTrue="1" operator="equal">
      <formula>0</formula>
    </cfRule>
  </conditionalFormatting>
  <conditionalFormatting sqref="H216">
    <cfRule type="cellIs" dxfId="16638" priority="30763" stopIfTrue="1" operator="equal">
      <formula>0</formula>
    </cfRule>
  </conditionalFormatting>
  <conditionalFormatting sqref="H216">
    <cfRule type="cellIs" dxfId="16637" priority="30762" stopIfTrue="1" operator="equal">
      <formula>0</formula>
    </cfRule>
  </conditionalFormatting>
  <conditionalFormatting sqref="H216">
    <cfRule type="cellIs" dxfId="16636" priority="30761" stopIfTrue="1" operator="equal">
      <formula>0</formula>
    </cfRule>
  </conditionalFormatting>
  <conditionalFormatting sqref="H216">
    <cfRule type="cellIs" dxfId="16635" priority="30760" stopIfTrue="1" operator="equal">
      <formula>0</formula>
    </cfRule>
  </conditionalFormatting>
  <conditionalFormatting sqref="H216">
    <cfRule type="cellIs" dxfId="16634" priority="30759" stopIfTrue="1" operator="equal">
      <formula>0</formula>
    </cfRule>
  </conditionalFormatting>
  <conditionalFormatting sqref="H216">
    <cfRule type="cellIs" dxfId="16633" priority="30758" stopIfTrue="1" operator="equal">
      <formula>0</formula>
    </cfRule>
  </conditionalFormatting>
  <conditionalFormatting sqref="H216">
    <cfRule type="cellIs" dxfId="16632" priority="30757" stopIfTrue="1" operator="equal">
      <formula>0</formula>
    </cfRule>
  </conditionalFormatting>
  <conditionalFormatting sqref="H216">
    <cfRule type="cellIs" dxfId="16631" priority="30756" stopIfTrue="1" operator="equal">
      <formula>0</formula>
    </cfRule>
  </conditionalFormatting>
  <conditionalFormatting sqref="H216">
    <cfRule type="cellIs" dxfId="16630" priority="30755" stopIfTrue="1" operator="equal">
      <formula>0</formula>
    </cfRule>
  </conditionalFormatting>
  <conditionalFormatting sqref="H216">
    <cfRule type="cellIs" dxfId="16629" priority="30754" stopIfTrue="1" operator="equal">
      <formula>0</formula>
    </cfRule>
  </conditionalFormatting>
  <conditionalFormatting sqref="H216">
    <cfRule type="cellIs" dxfId="16628" priority="30753" stopIfTrue="1" operator="equal">
      <formula>0</formula>
    </cfRule>
  </conditionalFormatting>
  <conditionalFormatting sqref="H216">
    <cfRule type="cellIs" dxfId="16627" priority="30752" stopIfTrue="1" operator="equal">
      <formula>0</formula>
    </cfRule>
  </conditionalFormatting>
  <conditionalFormatting sqref="H216">
    <cfRule type="cellIs" dxfId="16626" priority="30751" stopIfTrue="1" operator="equal">
      <formula>0</formula>
    </cfRule>
  </conditionalFormatting>
  <conditionalFormatting sqref="H216">
    <cfRule type="cellIs" dxfId="16625" priority="30750" stopIfTrue="1" operator="equal">
      <formula>0</formula>
    </cfRule>
  </conditionalFormatting>
  <conditionalFormatting sqref="H216">
    <cfRule type="cellIs" dxfId="16624" priority="30749" stopIfTrue="1" operator="equal">
      <formula>0</formula>
    </cfRule>
  </conditionalFormatting>
  <conditionalFormatting sqref="H216">
    <cfRule type="cellIs" dxfId="16623" priority="30748" stopIfTrue="1" operator="equal">
      <formula>0</formula>
    </cfRule>
  </conditionalFormatting>
  <conditionalFormatting sqref="H216">
    <cfRule type="cellIs" dxfId="16622" priority="30747" stopIfTrue="1" operator="equal">
      <formula>0</formula>
    </cfRule>
  </conditionalFormatting>
  <conditionalFormatting sqref="H216">
    <cfRule type="cellIs" dxfId="16621" priority="30746" stopIfTrue="1" operator="equal">
      <formula>0</formula>
    </cfRule>
  </conditionalFormatting>
  <conditionalFormatting sqref="H216">
    <cfRule type="cellIs" dxfId="16620" priority="30745" stopIfTrue="1" operator="equal">
      <formula>0</formula>
    </cfRule>
  </conditionalFormatting>
  <conditionalFormatting sqref="H216">
    <cfRule type="cellIs" dxfId="16619" priority="30744" stopIfTrue="1" operator="equal">
      <formula>0</formula>
    </cfRule>
  </conditionalFormatting>
  <conditionalFormatting sqref="H216">
    <cfRule type="cellIs" dxfId="16618" priority="30743" stopIfTrue="1" operator="equal">
      <formula>0</formula>
    </cfRule>
  </conditionalFormatting>
  <conditionalFormatting sqref="H216">
    <cfRule type="cellIs" dxfId="16617" priority="30742" stopIfTrue="1" operator="equal">
      <formula>0</formula>
    </cfRule>
  </conditionalFormatting>
  <conditionalFormatting sqref="H216">
    <cfRule type="cellIs" dxfId="16616" priority="30741" stopIfTrue="1" operator="equal">
      <formula>0</formula>
    </cfRule>
  </conditionalFormatting>
  <conditionalFormatting sqref="H216">
    <cfRule type="cellIs" dxfId="16615" priority="30740" stopIfTrue="1" operator="equal">
      <formula>0</formula>
    </cfRule>
  </conditionalFormatting>
  <conditionalFormatting sqref="H216">
    <cfRule type="cellIs" dxfId="16614" priority="30739" stopIfTrue="1" operator="equal">
      <formula>0</formula>
    </cfRule>
  </conditionalFormatting>
  <conditionalFormatting sqref="H216">
    <cfRule type="cellIs" dxfId="16613" priority="30738" stopIfTrue="1" operator="equal">
      <formula>0</formula>
    </cfRule>
  </conditionalFormatting>
  <conditionalFormatting sqref="H216">
    <cfRule type="cellIs" dxfId="16612" priority="30737" stopIfTrue="1" operator="equal">
      <formula>0</formula>
    </cfRule>
  </conditionalFormatting>
  <conditionalFormatting sqref="H216">
    <cfRule type="cellIs" dxfId="16611" priority="30736" stopIfTrue="1" operator="equal">
      <formula>0</formula>
    </cfRule>
  </conditionalFormatting>
  <conditionalFormatting sqref="H216">
    <cfRule type="cellIs" dxfId="16610" priority="30735" stopIfTrue="1" operator="equal">
      <formula>0</formula>
    </cfRule>
  </conditionalFormatting>
  <conditionalFormatting sqref="H216">
    <cfRule type="cellIs" dxfId="16609" priority="30734" stopIfTrue="1" operator="equal">
      <formula>0</formula>
    </cfRule>
  </conditionalFormatting>
  <conditionalFormatting sqref="H216">
    <cfRule type="cellIs" dxfId="16608" priority="30733" stopIfTrue="1" operator="equal">
      <formula>0</formula>
    </cfRule>
  </conditionalFormatting>
  <conditionalFormatting sqref="H216">
    <cfRule type="cellIs" dxfId="16607" priority="30732" stopIfTrue="1" operator="equal">
      <formula>0</formula>
    </cfRule>
  </conditionalFormatting>
  <conditionalFormatting sqref="H216">
    <cfRule type="cellIs" dxfId="16606" priority="30731" stopIfTrue="1" operator="equal">
      <formula>0</formula>
    </cfRule>
  </conditionalFormatting>
  <conditionalFormatting sqref="H216">
    <cfRule type="cellIs" dxfId="16605" priority="30730" stopIfTrue="1" operator="equal">
      <formula>0</formula>
    </cfRule>
  </conditionalFormatting>
  <conditionalFormatting sqref="H216">
    <cfRule type="cellIs" dxfId="16604" priority="30729" stopIfTrue="1" operator="equal">
      <formula>0</formula>
    </cfRule>
  </conditionalFormatting>
  <conditionalFormatting sqref="H216">
    <cfRule type="cellIs" dxfId="16603" priority="30728" stopIfTrue="1" operator="equal">
      <formula>0</formula>
    </cfRule>
  </conditionalFormatting>
  <conditionalFormatting sqref="H216">
    <cfRule type="cellIs" dxfId="16602" priority="30727" stopIfTrue="1" operator="equal">
      <formula>0</formula>
    </cfRule>
  </conditionalFormatting>
  <conditionalFormatting sqref="H216">
    <cfRule type="cellIs" dxfId="16601" priority="30726" stopIfTrue="1" operator="equal">
      <formula>0</formula>
    </cfRule>
  </conditionalFormatting>
  <conditionalFormatting sqref="H216">
    <cfRule type="cellIs" dxfId="16600" priority="30725" stopIfTrue="1" operator="equal">
      <formula>0</formula>
    </cfRule>
  </conditionalFormatting>
  <conditionalFormatting sqref="H216">
    <cfRule type="cellIs" dxfId="16599" priority="30724" stopIfTrue="1" operator="equal">
      <formula>0</formula>
    </cfRule>
  </conditionalFormatting>
  <conditionalFormatting sqref="H216">
    <cfRule type="cellIs" dxfId="16598" priority="30723" stopIfTrue="1" operator="equal">
      <formula>0</formula>
    </cfRule>
  </conditionalFormatting>
  <conditionalFormatting sqref="H216">
    <cfRule type="cellIs" dxfId="16597" priority="30722" stopIfTrue="1" operator="equal">
      <formula>0</formula>
    </cfRule>
  </conditionalFormatting>
  <conditionalFormatting sqref="H216">
    <cfRule type="cellIs" dxfId="16596" priority="30721" stopIfTrue="1" operator="equal">
      <formula>0</formula>
    </cfRule>
  </conditionalFormatting>
  <conditionalFormatting sqref="H216">
    <cfRule type="cellIs" dxfId="16595" priority="30720" stopIfTrue="1" operator="equal">
      <formula>0</formula>
    </cfRule>
  </conditionalFormatting>
  <conditionalFormatting sqref="H216">
    <cfRule type="cellIs" dxfId="16594" priority="30719" stopIfTrue="1" operator="equal">
      <formula>0</formula>
    </cfRule>
  </conditionalFormatting>
  <conditionalFormatting sqref="H216">
    <cfRule type="cellIs" dxfId="16593" priority="30718" stopIfTrue="1" operator="equal">
      <formula>0</formula>
    </cfRule>
  </conditionalFormatting>
  <conditionalFormatting sqref="H216">
    <cfRule type="cellIs" dxfId="16592" priority="30717" stopIfTrue="1" operator="equal">
      <formula>0</formula>
    </cfRule>
  </conditionalFormatting>
  <conditionalFormatting sqref="H216">
    <cfRule type="cellIs" dxfId="16591" priority="30716" stopIfTrue="1" operator="equal">
      <formula>0</formula>
    </cfRule>
  </conditionalFormatting>
  <conditionalFormatting sqref="H216">
    <cfRule type="cellIs" dxfId="16590" priority="30715" stopIfTrue="1" operator="equal">
      <formula>0</formula>
    </cfRule>
  </conditionalFormatting>
  <conditionalFormatting sqref="H216">
    <cfRule type="cellIs" dxfId="16589" priority="30714" stopIfTrue="1" operator="equal">
      <formula>0</formula>
    </cfRule>
  </conditionalFormatting>
  <conditionalFormatting sqref="H216">
    <cfRule type="cellIs" dxfId="16588" priority="30713" stopIfTrue="1" operator="equal">
      <formula>0</formula>
    </cfRule>
  </conditionalFormatting>
  <conditionalFormatting sqref="H216">
    <cfRule type="cellIs" dxfId="16587" priority="30712" stopIfTrue="1" operator="equal">
      <formula>0</formula>
    </cfRule>
  </conditionalFormatting>
  <conditionalFormatting sqref="H216">
    <cfRule type="cellIs" dxfId="16586" priority="30711" stopIfTrue="1" operator="equal">
      <formula>0</formula>
    </cfRule>
  </conditionalFormatting>
  <conditionalFormatting sqref="H216">
    <cfRule type="cellIs" dxfId="16585" priority="30710" stopIfTrue="1" operator="equal">
      <formula>0</formula>
    </cfRule>
  </conditionalFormatting>
  <conditionalFormatting sqref="H216">
    <cfRule type="cellIs" dxfId="16584" priority="30709" stopIfTrue="1" operator="equal">
      <formula>0</formula>
    </cfRule>
  </conditionalFormatting>
  <conditionalFormatting sqref="H216">
    <cfRule type="cellIs" dxfId="16583" priority="30708" stopIfTrue="1" operator="equal">
      <formula>0</formula>
    </cfRule>
  </conditionalFormatting>
  <conditionalFormatting sqref="H216">
    <cfRule type="cellIs" dxfId="16582" priority="30707" stopIfTrue="1" operator="equal">
      <formula>0</formula>
    </cfRule>
  </conditionalFormatting>
  <conditionalFormatting sqref="H216">
    <cfRule type="cellIs" dxfId="16581" priority="30706" stopIfTrue="1" operator="equal">
      <formula>0</formula>
    </cfRule>
  </conditionalFormatting>
  <conditionalFormatting sqref="H216">
    <cfRule type="cellIs" dxfId="16580" priority="30705" stopIfTrue="1" operator="equal">
      <formula>0</formula>
    </cfRule>
  </conditionalFormatting>
  <conditionalFormatting sqref="H216">
    <cfRule type="cellIs" dxfId="16579" priority="30704" stopIfTrue="1" operator="equal">
      <formula>0</formula>
    </cfRule>
  </conditionalFormatting>
  <conditionalFormatting sqref="H216">
    <cfRule type="cellIs" dxfId="16578" priority="30703" stopIfTrue="1" operator="equal">
      <formula>0</formula>
    </cfRule>
  </conditionalFormatting>
  <conditionalFormatting sqref="H216">
    <cfRule type="cellIs" dxfId="16577" priority="30702" stopIfTrue="1" operator="equal">
      <formula>0</formula>
    </cfRule>
  </conditionalFormatting>
  <conditionalFormatting sqref="H216">
    <cfRule type="cellIs" dxfId="16576" priority="30701" stopIfTrue="1" operator="equal">
      <formula>0</formula>
    </cfRule>
  </conditionalFormatting>
  <conditionalFormatting sqref="H216">
    <cfRule type="cellIs" dxfId="16575" priority="30700" stopIfTrue="1" operator="equal">
      <formula>0</formula>
    </cfRule>
  </conditionalFormatting>
  <conditionalFormatting sqref="H216">
    <cfRule type="cellIs" dxfId="16574" priority="30699" stopIfTrue="1" operator="equal">
      <formula>0</formula>
    </cfRule>
  </conditionalFormatting>
  <conditionalFormatting sqref="H216">
    <cfRule type="cellIs" dxfId="16573" priority="30698" stopIfTrue="1" operator="equal">
      <formula>0</formula>
    </cfRule>
  </conditionalFormatting>
  <conditionalFormatting sqref="H216">
    <cfRule type="cellIs" dxfId="16572" priority="30697" stopIfTrue="1" operator="equal">
      <formula>0</formula>
    </cfRule>
  </conditionalFormatting>
  <conditionalFormatting sqref="H216">
    <cfRule type="cellIs" dxfId="16571" priority="30696" stopIfTrue="1" operator="equal">
      <formula>0</formula>
    </cfRule>
  </conditionalFormatting>
  <conditionalFormatting sqref="H216">
    <cfRule type="cellIs" dxfId="16570" priority="30695" stopIfTrue="1" operator="equal">
      <formula>0</formula>
    </cfRule>
  </conditionalFormatting>
  <conditionalFormatting sqref="H216">
    <cfRule type="cellIs" dxfId="16569" priority="30694" stopIfTrue="1" operator="equal">
      <formula>0</formula>
    </cfRule>
  </conditionalFormatting>
  <conditionalFormatting sqref="H216">
    <cfRule type="cellIs" dxfId="16568" priority="30693" stopIfTrue="1" operator="equal">
      <formula>0</formula>
    </cfRule>
  </conditionalFormatting>
  <conditionalFormatting sqref="H216">
    <cfRule type="cellIs" dxfId="16567" priority="30692" stopIfTrue="1" operator="equal">
      <formula>0</formula>
    </cfRule>
  </conditionalFormatting>
  <conditionalFormatting sqref="H216">
    <cfRule type="cellIs" dxfId="16566" priority="30691" stopIfTrue="1" operator="equal">
      <formula>0</formula>
    </cfRule>
  </conditionalFormatting>
  <conditionalFormatting sqref="H216">
    <cfRule type="cellIs" dxfId="16565" priority="30690" stopIfTrue="1" operator="equal">
      <formula>0</formula>
    </cfRule>
  </conditionalFormatting>
  <conditionalFormatting sqref="H216">
    <cfRule type="cellIs" dxfId="16564" priority="30689" stopIfTrue="1" operator="equal">
      <formula>0</formula>
    </cfRule>
  </conditionalFormatting>
  <conditionalFormatting sqref="H216">
    <cfRule type="cellIs" dxfId="16563" priority="30688" stopIfTrue="1" operator="equal">
      <formula>0</formula>
    </cfRule>
  </conditionalFormatting>
  <conditionalFormatting sqref="H216">
    <cfRule type="cellIs" dxfId="16562" priority="30687" stopIfTrue="1" operator="equal">
      <formula>0</formula>
    </cfRule>
  </conditionalFormatting>
  <conditionalFormatting sqref="H216">
    <cfRule type="cellIs" dxfId="16561" priority="30686" stopIfTrue="1" operator="equal">
      <formula>0</formula>
    </cfRule>
  </conditionalFormatting>
  <conditionalFormatting sqref="H216">
    <cfRule type="cellIs" dxfId="16560" priority="30685" stopIfTrue="1" operator="equal">
      <formula>0</formula>
    </cfRule>
  </conditionalFormatting>
  <conditionalFormatting sqref="H216">
    <cfRule type="cellIs" dxfId="16559" priority="30684" stopIfTrue="1" operator="equal">
      <formula>0</formula>
    </cfRule>
  </conditionalFormatting>
  <conditionalFormatting sqref="H216">
    <cfRule type="cellIs" dxfId="16558" priority="30683" stopIfTrue="1" operator="equal">
      <formula>0</formula>
    </cfRule>
  </conditionalFormatting>
  <conditionalFormatting sqref="H216">
    <cfRule type="cellIs" dxfId="16557" priority="30682" stopIfTrue="1" operator="equal">
      <formula>0</formula>
    </cfRule>
  </conditionalFormatting>
  <conditionalFormatting sqref="H216">
    <cfRule type="cellIs" dxfId="16556" priority="30681" stopIfTrue="1" operator="equal">
      <formula>0</formula>
    </cfRule>
  </conditionalFormatting>
  <conditionalFormatting sqref="H216">
    <cfRule type="cellIs" dxfId="16555" priority="30680" stopIfTrue="1" operator="equal">
      <formula>0</formula>
    </cfRule>
  </conditionalFormatting>
  <conditionalFormatting sqref="H216">
    <cfRule type="cellIs" dxfId="16554" priority="30679" stopIfTrue="1" operator="equal">
      <formula>0</formula>
    </cfRule>
  </conditionalFormatting>
  <conditionalFormatting sqref="H216">
    <cfRule type="cellIs" dxfId="16553" priority="30678" stopIfTrue="1" operator="equal">
      <formula>0</formula>
    </cfRule>
  </conditionalFormatting>
  <conditionalFormatting sqref="H216">
    <cfRule type="cellIs" dxfId="16552" priority="30677" stopIfTrue="1" operator="equal">
      <formula>0</formula>
    </cfRule>
  </conditionalFormatting>
  <conditionalFormatting sqref="H216">
    <cfRule type="cellIs" dxfId="16551" priority="30676" stopIfTrue="1" operator="equal">
      <formula>0</formula>
    </cfRule>
  </conditionalFormatting>
  <conditionalFormatting sqref="H216">
    <cfRule type="cellIs" dxfId="16550" priority="30675" stopIfTrue="1" operator="equal">
      <formula>0</formula>
    </cfRule>
  </conditionalFormatting>
  <conditionalFormatting sqref="H216">
    <cfRule type="cellIs" dxfId="16549" priority="30674" stopIfTrue="1" operator="equal">
      <formula>0</formula>
    </cfRule>
  </conditionalFormatting>
  <conditionalFormatting sqref="H216">
    <cfRule type="cellIs" dxfId="16548" priority="30673" stopIfTrue="1" operator="equal">
      <formula>0</formula>
    </cfRule>
  </conditionalFormatting>
  <conditionalFormatting sqref="H216">
    <cfRule type="cellIs" dxfId="16547" priority="30672" stopIfTrue="1" operator="equal">
      <formula>0</formula>
    </cfRule>
  </conditionalFormatting>
  <conditionalFormatting sqref="H216">
    <cfRule type="cellIs" dxfId="16546" priority="30671" stopIfTrue="1" operator="equal">
      <formula>0</formula>
    </cfRule>
  </conditionalFormatting>
  <conditionalFormatting sqref="H216">
    <cfRule type="cellIs" dxfId="16545" priority="30670" stopIfTrue="1" operator="equal">
      <formula>0</formula>
    </cfRule>
  </conditionalFormatting>
  <conditionalFormatting sqref="H216">
    <cfRule type="cellIs" dxfId="16544" priority="30669" stopIfTrue="1" operator="equal">
      <formula>0</formula>
    </cfRule>
  </conditionalFormatting>
  <conditionalFormatting sqref="H216">
    <cfRule type="cellIs" dxfId="16543" priority="30668" stopIfTrue="1" operator="equal">
      <formula>0</formula>
    </cfRule>
  </conditionalFormatting>
  <conditionalFormatting sqref="H216">
    <cfRule type="cellIs" dxfId="16542" priority="30667" stopIfTrue="1" operator="equal">
      <formula>0</formula>
    </cfRule>
  </conditionalFormatting>
  <conditionalFormatting sqref="H216">
    <cfRule type="cellIs" dxfId="16541" priority="30666" stopIfTrue="1" operator="equal">
      <formula>0</formula>
    </cfRule>
  </conditionalFormatting>
  <conditionalFormatting sqref="H216">
    <cfRule type="cellIs" dxfId="16540" priority="30665" stopIfTrue="1" operator="equal">
      <formula>0</formula>
    </cfRule>
  </conditionalFormatting>
  <conditionalFormatting sqref="H216">
    <cfRule type="cellIs" dxfId="16539" priority="30664" stopIfTrue="1" operator="equal">
      <formula>0</formula>
    </cfRule>
  </conditionalFormatting>
  <conditionalFormatting sqref="H216">
    <cfRule type="cellIs" dxfId="16538" priority="30663" stopIfTrue="1" operator="equal">
      <formula>0</formula>
    </cfRule>
  </conditionalFormatting>
  <conditionalFormatting sqref="H216">
    <cfRule type="cellIs" dxfId="16537" priority="30662" stopIfTrue="1" operator="equal">
      <formula>0</formula>
    </cfRule>
  </conditionalFormatting>
  <conditionalFormatting sqref="H216">
    <cfRule type="cellIs" dxfId="16536" priority="30661" stopIfTrue="1" operator="equal">
      <formula>0</formula>
    </cfRule>
  </conditionalFormatting>
  <conditionalFormatting sqref="H216">
    <cfRule type="cellIs" dxfId="16535" priority="30660" stopIfTrue="1" operator="equal">
      <formula>0</formula>
    </cfRule>
  </conditionalFormatting>
  <conditionalFormatting sqref="H216">
    <cfRule type="cellIs" dxfId="16534" priority="30659" stopIfTrue="1" operator="equal">
      <formula>0</formula>
    </cfRule>
  </conditionalFormatting>
  <conditionalFormatting sqref="H216">
    <cfRule type="cellIs" dxfId="16533" priority="30658" stopIfTrue="1" operator="equal">
      <formula>0</formula>
    </cfRule>
  </conditionalFormatting>
  <conditionalFormatting sqref="H216">
    <cfRule type="cellIs" dxfId="16532" priority="30657" stopIfTrue="1" operator="equal">
      <formula>0</formula>
    </cfRule>
  </conditionalFormatting>
  <conditionalFormatting sqref="H216">
    <cfRule type="cellIs" dxfId="16531" priority="30656" stopIfTrue="1" operator="equal">
      <formula>0</formula>
    </cfRule>
  </conditionalFormatting>
  <conditionalFormatting sqref="H216">
    <cfRule type="cellIs" dxfId="16530" priority="30655" stopIfTrue="1" operator="equal">
      <formula>0</formula>
    </cfRule>
  </conditionalFormatting>
  <conditionalFormatting sqref="H216">
    <cfRule type="cellIs" dxfId="16529" priority="30654" stopIfTrue="1" operator="equal">
      <formula>0</formula>
    </cfRule>
  </conditionalFormatting>
  <conditionalFormatting sqref="H216">
    <cfRule type="cellIs" dxfId="16528" priority="30653" stopIfTrue="1" operator="equal">
      <formula>0</formula>
    </cfRule>
  </conditionalFormatting>
  <conditionalFormatting sqref="H216">
    <cfRule type="cellIs" dxfId="16527" priority="30652" stopIfTrue="1" operator="equal">
      <formula>0</formula>
    </cfRule>
  </conditionalFormatting>
  <conditionalFormatting sqref="H216">
    <cfRule type="cellIs" dxfId="16526" priority="30651" stopIfTrue="1" operator="equal">
      <formula>0</formula>
    </cfRule>
  </conditionalFormatting>
  <conditionalFormatting sqref="H216">
    <cfRule type="cellIs" dxfId="16525" priority="30650" stopIfTrue="1" operator="equal">
      <formula>0</formula>
    </cfRule>
  </conditionalFormatting>
  <conditionalFormatting sqref="H216">
    <cfRule type="cellIs" dxfId="16524" priority="30649" stopIfTrue="1" operator="equal">
      <formula>0</formula>
    </cfRule>
  </conditionalFormatting>
  <conditionalFormatting sqref="H216">
    <cfRule type="cellIs" dxfId="16523" priority="30648" stopIfTrue="1" operator="equal">
      <formula>0</formula>
    </cfRule>
  </conditionalFormatting>
  <conditionalFormatting sqref="H216">
    <cfRule type="cellIs" dxfId="16522" priority="30647" stopIfTrue="1" operator="equal">
      <formula>0</formula>
    </cfRule>
  </conditionalFormatting>
  <conditionalFormatting sqref="H216">
    <cfRule type="cellIs" dxfId="16521" priority="30646" stopIfTrue="1" operator="equal">
      <formula>0</formula>
    </cfRule>
  </conditionalFormatting>
  <conditionalFormatting sqref="H216">
    <cfRule type="cellIs" dxfId="16520" priority="30645" stopIfTrue="1" operator="equal">
      <formula>0</formula>
    </cfRule>
  </conditionalFormatting>
  <conditionalFormatting sqref="H216">
    <cfRule type="cellIs" dxfId="16519" priority="30644" stopIfTrue="1" operator="equal">
      <formula>0</formula>
    </cfRule>
  </conditionalFormatting>
  <conditionalFormatting sqref="H216">
    <cfRule type="cellIs" dxfId="16518" priority="30643" stopIfTrue="1" operator="equal">
      <formula>0</formula>
    </cfRule>
  </conditionalFormatting>
  <conditionalFormatting sqref="H216">
    <cfRule type="cellIs" dxfId="16517" priority="30642" stopIfTrue="1" operator="equal">
      <formula>0</formula>
    </cfRule>
  </conditionalFormatting>
  <conditionalFormatting sqref="H216">
    <cfRule type="cellIs" dxfId="16516" priority="30641" stopIfTrue="1" operator="equal">
      <formula>0</formula>
    </cfRule>
  </conditionalFormatting>
  <conditionalFormatting sqref="H216">
    <cfRule type="cellIs" dxfId="16515" priority="30640" stopIfTrue="1" operator="equal">
      <formula>0</formula>
    </cfRule>
  </conditionalFormatting>
  <conditionalFormatting sqref="H216">
    <cfRule type="cellIs" dxfId="16514" priority="30639" stopIfTrue="1" operator="equal">
      <formula>0</formula>
    </cfRule>
  </conditionalFormatting>
  <conditionalFormatting sqref="H216">
    <cfRule type="cellIs" dxfId="16513" priority="30638" stopIfTrue="1" operator="equal">
      <formula>0</formula>
    </cfRule>
  </conditionalFormatting>
  <conditionalFormatting sqref="H216">
    <cfRule type="cellIs" dxfId="16512" priority="30637" stopIfTrue="1" operator="equal">
      <formula>0</formula>
    </cfRule>
  </conditionalFormatting>
  <conditionalFormatting sqref="H216">
    <cfRule type="cellIs" dxfId="16511" priority="30636" stopIfTrue="1" operator="equal">
      <formula>0</formula>
    </cfRule>
  </conditionalFormatting>
  <conditionalFormatting sqref="H216">
    <cfRule type="cellIs" dxfId="16510" priority="30635" stopIfTrue="1" operator="equal">
      <formula>0</formula>
    </cfRule>
  </conditionalFormatting>
  <conditionalFormatting sqref="H216">
    <cfRule type="cellIs" dxfId="16509" priority="30634" stopIfTrue="1" operator="equal">
      <formula>0</formula>
    </cfRule>
  </conditionalFormatting>
  <conditionalFormatting sqref="H216">
    <cfRule type="cellIs" dxfId="16508" priority="30633" stopIfTrue="1" operator="equal">
      <formula>0</formula>
    </cfRule>
  </conditionalFormatting>
  <conditionalFormatting sqref="H216">
    <cfRule type="cellIs" dxfId="16507" priority="30632" stopIfTrue="1" operator="equal">
      <formula>0</formula>
    </cfRule>
  </conditionalFormatting>
  <conditionalFormatting sqref="H216">
    <cfRule type="cellIs" dxfId="16506" priority="30631" stopIfTrue="1" operator="equal">
      <formula>0</formula>
    </cfRule>
  </conditionalFormatting>
  <conditionalFormatting sqref="H216">
    <cfRule type="cellIs" dxfId="16505" priority="30630" stopIfTrue="1" operator="equal">
      <formula>0</formula>
    </cfRule>
  </conditionalFormatting>
  <conditionalFormatting sqref="H216">
    <cfRule type="cellIs" dxfId="16504" priority="30629" stopIfTrue="1" operator="equal">
      <formula>0</formula>
    </cfRule>
  </conditionalFormatting>
  <conditionalFormatting sqref="H216">
    <cfRule type="cellIs" dxfId="16503" priority="30628" stopIfTrue="1" operator="equal">
      <formula>0</formula>
    </cfRule>
  </conditionalFormatting>
  <conditionalFormatting sqref="H216">
    <cfRule type="cellIs" dxfId="16502" priority="30627" stopIfTrue="1" operator="equal">
      <formula>0</formula>
    </cfRule>
  </conditionalFormatting>
  <conditionalFormatting sqref="H216">
    <cfRule type="cellIs" dxfId="16501" priority="30626" stopIfTrue="1" operator="equal">
      <formula>0</formula>
    </cfRule>
  </conditionalFormatting>
  <conditionalFormatting sqref="H216">
    <cfRule type="cellIs" dxfId="16500" priority="30625" stopIfTrue="1" operator="equal">
      <formula>0</formula>
    </cfRule>
  </conditionalFormatting>
  <conditionalFormatting sqref="H216">
    <cfRule type="cellIs" dxfId="16499" priority="30624" stopIfTrue="1" operator="equal">
      <formula>0</formula>
    </cfRule>
  </conditionalFormatting>
  <conditionalFormatting sqref="H216">
    <cfRule type="cellIs" dxfId="16498" priority="30623" stopIfTrue="1" operator="equal">
      <formula>0</formula>
    </cfRule>
  </conditionalFormatting>
  <conditionalFormatting sqref="H216">
    <cfRule type="cellIs" dxfId="16497" priority="30622" stopIfTrue="1" operator="equal">
      <formula>0</formula>
    </cfRule>
  </conditionalFormatting>
  <conditionalFormatting sqref="H216">
    <cfRule type="cellIs" dxfId="16496" priority="30621" stopIfTrue="1" operator="equal">
      <formula>0</formula>
    </cfRule>
  </conditionalFormatting>
  <conditionalFormatting sqref="H216">
    <cfRule type="cellIs" dxfId="16495" priority="30620" stopIfTrue="1" operator="equal">
      <formula>0</formula>
    </cfRule>
  </conditionalFormatting>
  <conditionalFormatting sqref="H216">
    <cfRule type="cellIs" dxfId="16494" priority="30619" stopIfTrue="1" operator="equal">
      <formula>0</formula>
    </cfRule>
  </conditionalFormatting>
  <conditionalFormatting sqref="H216">
    <cfRule type="cellIs" dxfId="16493" priority="30618" stopIfTrue="1" operator="equal">
      <formula>0</formula>
    </cfRule>
  </conditionalFormatting>
  <conditionalFormatting sqref="H216">
    <cfRule type="cellIs" dxfId="16492" priority="30617" stopIfTrue="1" operator="equal">
      <formula>0</formula>
    </cfRule>
  </conditionalFormatting>
  <conditionalFormatting sqref="H216">
    <cfRule type="cellIs" dxfId="16491" priority="30616" stopIfTrue="1" operator="equal">
      <formula>0</formula>
    </cfRule>
  </conditionalFormatting>
  <conditionalFormatting sqref="H216">
    <cfRule type="cellIs" dxfId="16490" priority="30615" stopIfTrue="1" operator="equal">
      <formula>0</formula>
    </cfRule>
  </conditionalFormatting>
  <conditionalFormatting sqref="H216">
    <cfRule type="cellIs" dxfId="16489" priority="30614" stopIfTrue="1" operator="equal">
      <formula>0</formula>
    </cfRule>
  </conditionalFormatting>
  <conditionalFormatting sqref="H216">
    <cfRule type="cellIs" dxfId="16488" priority="30613" stopIfTrue="1" operator="equal">
      <formula>0</formula>
    </cfRule>
  </conditionalFormatting>
  <conditionalFormatting sqref="H216">
    <cfRule type="cellIs" dxfId="16487" priority="30612" stopIfTrue="1" operator="equal">
      <formula>0</formula>
    </cfRule>
  </conditionalFormatting>
  <conditionalFormatting sqref="H216">
    <cfRule type="cellIs" dxfId="16486" priority="30611" stopIfTrue="1" operator="equal">
      <formula>0</formula>
    </cfRule>
  </conditionalFormatting>
  <conditionalFormatting sqref="H216">
    <cfRule type="cellIs" dxfId="16485" priority="30610" stopIfTrue="1" operator="equal">
      <formula>0</formula>
    </cfRule>
  </conditionalFormatting>
  <conditionalFormatting sqref="H216">
    <cfRule type="cellIs" dxfId="16484" priority="30609" stopIfTrue="1" operator="equal">
      <formula>0</formula>
    </cfRule>
  </conditionalFormatting>
  <conditionalFormatting sqref="H216">
    <cfRule type="cellIs" dxfId="16483" priority="30608" stopIfTrue="1" operator="equal">
      <formula>0</formula>
    </cfRule>
  </conditionalFormatting>
  <conditionalFormatting sqref="H216">
    <cfRule type="cellIs" dxfId="16482" priority="30607" stopIfTrue="1" operator="equal">
      <formula>0</formula>
    </cfRule>
  </conditionalFormatting>
  <conditionalFormatting sqref="H216">
    <cfRule type="cellIs" dxfId="16481" priority="30606" stopIfTrue="1" operator="equal">
      <formula>0</formula>
    </cfRule>
  </conditionalFormatting>
  <conditionalFormatting sqref="H216">
    <cfRule type="cellIs" dxfId="16480" priority="30605" stopIfTrue="1" operator="equal">
      <formula>0</formula>
    </cfRule>
  </conditionalFormatting>
  <conditionalFormatting sqref="H216">
    <cfRule type="cellIs" dxfId="16479" priority="30604" stopIfTrue="1" operator="equal">
      <formula>0</formula>
    </cfRule>
  </conditionalFormatting>
  <conditionalFormatting sqref="H216">
    <cfRule type="cellIs" dxfId="16478" priority="30603" stopIfTrue="1" operator="equal">
      <formula>0</formula>
    </cfRule>
  </conditionalFormatting>
  <conditionalFormatting sqref="H216">
    <cfRule type="cellIs" dxfId="16477" priority="30602" stopIfTrue="1" operator="equal">
      <formula>0</formula>
    </cfRule>
  </conditionalFormatting>
  <conditionalFormatting sqref="H216">
    <cfRule type="cellIs" dxfId="16476" priority="30601" stopIfTrue="1" operator="equal">
      <formula>0</formula>
    </cfRule>
  </conditionalFormatting>
  <conditionalFormatting sqref="H216">
    <cfRule type="cellIs" dxfId="16475" priority="30600" stopIfTrue="1" operator="equal">
      <formula>0</formula>
    </cfRule>
  </conditionalFormatting>
  <conditionalFormatting sqref="H216">
    <cfRule type="cellIs" dxfId="16474" priority="30599" stopIfTrue="1" operator="equal">
      <formula>0</formula>
    </cfRule>
  </conditionalFormatting>
  <conditionalFormatting sqref="H216">
    <cfRule type="cellIs" dxfId="16473" priority="30598" stopIfTrue="1" operator="equal">
      <formula>0</formula>
    </cfRule>
  </conditionalFormatting>
  <conditionalFormatting sqref="H216">
    <cfRule type="cellIs" dxfId="16472" priority="30597" stopIfTrue="1" operator="equal">
      <formula>0</formula>
    </cfRule>
  </conditionalFormatting>
  <conditionalFormatting sqref="H216">
    <cfRule type="cellIs" dxfId="16471" priority="30596" stopIfTrue="1" operator="equal">
      <formula>0</formula>
    </cfRule>
  </conditionalFormatting>
  <conditionalFormatting sqref="H216">
    <cfRule type="cellIs" dxfId="16470" priority="30595" stopIfTrue="1" operator="equal">
      <formula>0</formula>
    </cfRule>
  </conditionalFormatting>
  <conditionalFormatting sqref="H216">
    <cfRule type="cellIs" dxfId="16469" priority="30594" stopIfTrue="1" operator="equal">
      <formula>0</formula>
    </cfRule>
  </conditionalFormatting>
  <conditionalFormatting sqref="H216">
    <cfRule type="cellIs" dxfId="16468" priority="30593" stopIfTrue="1" operator="equal">
      <formula>0</formula>
    </cfRule>
  </conditionalFormatting>
  <conditionalFormatting sqref="H216">
    <cfRule type="cellIs" dxfId="16467" priority="30592" stopIfTrue="1" operator="equal">
      <formula>0</formula>
    </cfRule>
  </conditionalFormatting>
  <conditionalFormatting sqref="H216">
    <cfRule type="cellIs" dxfId="16466" priority="30591" stopIfTrue="1" operator="equal">
      <formula>0</formula>
    </cfRule>
  </conditionalFormatting>
  <conditionalFormatting sqref="H216">
    <cfRule type="cellIs" dxfId="16465" priority="30590" stopIfTrue="1" operator="equal">
      <formula>0</formula>
    </cfRule>
  </conditionalFormatting>
  <conditionalFormatting sqref="H216">
    <cfRule type="cellIs" dxfId="16464" priority="30589" stopIfTrue="1" operator="equal">
      <formula>0</formula>
    </cfRule>
  </conditionalFormatting>
  <conditionalFormatting sqref="H216">
    <cfRule type="cellIs" dxfId="16463" priority="30588" stopIfTrue="1" operator="equal">
      <formula>0</formula>
    </cfRule>
  </conditionalFormatting>
  <conditionalFormatting sqref="H216">
    <cfRule type="cellIs" dxfId="16462" priority="30587" stopIfTrue="1" operator="equal">
      <formula>0</formula>
    </cfRule>
  </conditionalFormatting>
  <conditionalFormatting sqref="H216">
    <cfRule type="cellIs" dxfId="16461" priority="30586" stopIfTrue="1" operator="equal">
      <formula>0</formula>
    </cfRule>
  </conditionalFormatting>
  <conditionalFormatting sqref="H216">
    <cfRule type="cellIs" dxfId="16460" priority="30585" stopIfTrue="1" operator="equal">
      <formula>0</formula>
    </cfRule>
  </conditionalFormatting>
  <conditionalFormatting sqref="H216">
    <cfRule type="cellIs" dxfId="16459" priority="30584" stopIfTrue="1" operator="equal">
      <formula>0</formula>
    </cfRule>
  </conditionalFormatting>
  <conditionalFormatting sqref="H216">
    <cfRule type="cellIs" dxfId="16458" priority="30583" stopIfTrue="1" operator="equal">
      <formula>0</formula>
    </cfRule>
  </conditionalFormatting>
  <conditionalFormatting sqref="H216">
    <cfRule type="cellIs" dxfId="16457" priority="30582" stopIfTrue="1" operator="equal">
      <formula>0</formula>
    </cfRule>
  </conditionalFormatting>
  <conditionalFormatting sqref="H216">
    <cfRule type="cellIs" dxfId="16456" priority="30581" stopIfTrue="1" operator="equal">
      <formula>0</formula>
    </cfRule>
  </conditionalFormatting>
  <conditionalFormatting sqref="H216">
    <cfRule type="cellIs" dxfId="16455" priority="30580" stopIfTrue="1" operator="equal">
      <formula>0</formula>
    </cfRule>
  </conditionalFormatting>
  <conditionalFormatting sqref="H216">
    <cfRule type="cellIs" dxfId="16454" priority="30579" stopIfTrue="1" operator="equal">
      <formula>0</formula>
    </cfRule>
  </conditionalFormatting>
  <conditionalFormatting sqref="H216">
    <cfRule type="cellIs" dxfId="16453" priority="30578" stopIfTrue="1" operator="equal">
      <formula>0</formula>
    </cfRule>
  </conditionalFormatting>
  <conditionalFormatting sqref="H216">
    <cfRule type="cellIs" dxfId="16452" priority="30577" stopIfTrue="1" operator="equal">
      <formula>0</formula>
    </cfRule>
  </conditionalFormatting>
  <conditionalFormatting sqref="H216">
    <cfRule type="cellIs" dxfId="16451" priority="30576" stopIfTrue="1" operator="equal">
      <formula>0</formula>
    </cfRule>
  </conditionalFormatting>
  <conditionalFormatting sqref="H216">
    <cfRule type="cellIs" dxfId="16450" priority="30575" stopIfTrue="1" operator="equal">
      <formula>0</formula>
    </cfRule>
  </conditionalFormatting>
  <conditionalFormatting sqref="H216">
    <cfRule type="cellIs" dxfId="16449" priority="30574" stopIfTrue="1" operator="equal">
      <formula>0</formula>
    </cfRule>
  </conditionalFormatting>
  <conditionalFormatting sqref="H216">
    <cfRule type="cellIs" dxfId="16448" priority="30573" stopIfTrue="1" operator="equal">
      <formula>0</formula>
    </cfRule>
  </conditionalFormatting>
  <conditionalFormatting sqref="H216">
    <cfRule type="cellIs" dxfId="16447" priority="30572" stopIfTrue="1" operator="equal">
      <formula>0</formula>
    </cfRule>
  </conditionalFormatting>
  <conditionalFormatting sqref="H216">
    <cfRule type="cellIs" dxfId="16446" priority="30571" stopIfTrue="1" operator="equal">
      <formula>0</formula>
    </cfRule>
  </conditionalFormatting>
  <conditionalFormatting sqref="H216">
    <cfRule type="cellIs" dxfId="16445" priority="30570" stopIfTrue="1" operator="equal">
      <formula>0</formula>
    </cfRule>
  </conditionalFormatting>
  <conditionalFormatting sqref="H216">
    <cfRule type="cellIs" dxfId="16444" priority="30569" stopIfTrue="1" operator="equal">
      <formula>0</formula>
    </cfRule>
  </conditionalFormatting>
  <conditionalFormatting sqref="H216">
    <cfRule type="cellIs" dxfId="16443" priority="30568" stopIfTrue="1" operator="equal">
      <formula>0</formula>
    </cfRule>
  </conditionalFormatting>
  <conditionalFormatting sqref="H216">
    <cfRule type="cellIs" dxfId="16442" priority="30567" stopIfTrue="1" operator="equal">
      <formula>0</formula>
    </cfRule>
  </conditionalFormatting>
  <conditionalFormatting sqref="H216">
    <cfRule type="cellIs" dxfId="16441" priority="30566" stopIfTrue="1" operator="equal">
      <formula>0</formula>
    </cfRule>
  </conditionalFormatting>
  <conditionalFormatting sqref="H216">
    <cfRule type="cellIs" dxfId="16440" priority="30565" stopIfTrue="1" operator="equal">
      <formula>0</formula>
    </cfRule>
  </conditionalFormatting>
  <conditionalFormatting sqref="H216">
    <cfRule type="cellIs" dxfId="16439" priority="30564" stopIfTrue="1" operator="equal">
      <formula>0</formula>
    </cfRule>
  </conditionalFormatting>
  <conditionalFormatting sqref="H216">
    <cfRule type="cellIs" dxfId="16438" priority="30563" stopIfTrue="1" operator="equal">
      <formula>0</formula>
    </cfRule>
  </conditionalFormatting>
  <conditionalFormatting sqref="H216">
    <cfRule type="cellIs" dxfId="16437" priority="30562" stopIfTrue="1" operator="equal">
      <formula>0</formula>
    </cfRule>
  </conditionalFormatting>
  <conditionalFormatting sqref="H216">
    <cfRule type="cellIs" dxfId="16436" priority="30561" stopIfTrue="1" operator="equal">
      <formula>0</formula>
    </cfRule>
  </conditionalFormatting>
  <conditionalFormatting sqref="H216">
    <cfRule type="cellIs" dxfId="16435" priority="30560" stopIfTrue="1" operator="equal">
      <formula>0</formula>
    </cfRule>
  </conditionalFormatting>
  <conditionalFormatting sqref="H216">
    <cfRule type="cellIs" dxfId="16434" priority="30559" stopIfTrue="1" operator="equal">
      <formula>0</formula>
    </cfRule>
  </conditionalFormatting>
  <conditionalFormatting sqref="H216">
    <cfRule type="cellIs" dxfId="16433" priority="30558" stopIfTrue="1" operator="equal">
      <formula>0</formula>
    </cfRule>
  </conditionalFormatting>
  <conditionalFormatting sqref="H216">
    <cfRule type="cellIs" dxfId="16432" priority="30557" stopIfTrue="1" operator="equal">
      <formula>0</formula>
    </cfRule>
  </conditionalFormatting>
  <conditionalFormatting sqref="H216">
    <cfRule type="cellIs" dxfId="16431" priority="30556" stopIfTrue="1" operator="equal">
      <formula>0</formula>
    </cfRule>
  </conditionalFormatting>
  <conditionalFormatting sqref="H216">
    <cfRule type="cellIs" dxfId="16430" priority="30555" stopIfTrue="1" operator="equal">
      <formula>0</formula>
    </cfRule>
  </conditionalFormatting>
  <conditionalFormatting sqref="H216">
    <cfRule type="cellIs" dxfId="16429" priority="30554" stopIfTrue="1" operator="equal">
      <formula>0</formula>
    </cfRule>
  </conditionalFormatting>
  <conditionalFormatting sqref="H216">
    <cfRule type="cellIs" dxfId="16428" priority="30553" stopIfTrue="1" operator="equal">
      <formula>0</formula>
    </cfRule>
  </conditionalFormatting>
  <conditionalFormatting sqref="H216">
    <cfRule type="cellIs" dxfId="16427" priority="30552" stopIfTrue="1" operator="equal">
      <formula>0</formula>
    </cfRule>
  </conditionalFormatting>
  <conditionalFormatting sqref="H216">
    <cfRule type="cellIs" dxfId="16426" priority="30551" stopIfTrue="1" operator="equal">
      <formula>0</formula>
    </cfRule>
  </conditionalFormatting>
  <conditionalFormatting sqref="H216">
    <cfRule type="cellIs" dxfId="16425" priority="30550" stopIfTrue="1" operator="equal">
      <formula>0</formula>
    </cfRule>
  </conditionalFormatting>
  <conditionalFormatting sqref="H216">
    <cfRule type="cellIs" dxfId="16424" priority="30549" stopIfTrue="1" operator="equal">
      <formula>0</formula>
    </cfRule>
  </conditionalFormatting>
  <conditionalFormatting sqref="H216">
    <cfRule type="cellIs" dxfId="16423" priority="30548" stopIfTrue="1" operator="equal">
      <formula>0</formula>
    </cfRule>
  </conditionalFormatting>
  <conditionalFormatting sqref="H216">
    <cfRule type="cellIs" dxfId="16422" priority="30547" stopIfTrue="1" operator="equal">
      <formula>0</formula>
    </cfRule>
  </conditionalFormatting>
  <conditionalFormatting sqref="H216">
    <cfRule type="cellIs" dxfId="16421" priority="30546" stopIfTrue="1" operator="equal">
      <formula>0</formula>
    </cfRule>
  </conditionalFormatting>
  <conditionalFormatting sqref="H216">
    <cfRule type="cellIs" dxfId="16420" priority="30545" stopIfTrue="1" operator="equal">
      <formula>0</formula>
    </cfRule>
  </conditionalFormatting>
  <conditionalFormatting sqref="H216">
    <cfRule type="cellIs" dxfId="16419" priority="30544" stopIfTrue="1" operator="equal">
      <formula>0</formula>
    </cfRule>
  </conditionalFormatting>
  <conditionalFormatting sqref="H216">
    <cfRule type="cellIs" dxfId="16418" priority="30543" stopIfTrue="1" operator="equal">
      <formula>0</formula>
    </cfRule>
  </conditionalFormatting>
  <conditionalFormatting sqref="H216">
    <cfRule type="cellIs" dxfId="16417" priority="30542" stopIfTrue="1" operator="equal">
      <formula>0</formula>
    </cfRule>
  </conditionalFormatting>
  <conditionalFormatting sqref="H216">
    <cfRule type="cellIs" dxfId="16416" priority="30541" stopIfTrue="1" operator="equal">
      <formula>0</formula>
    </cfRule>
  </conditionalFormatting>
  <conditionalFormatting sqref="H216">
    <cfRule type="cellIs" dxfId="16415" priority="30540" stopIfTrue="1" operator="equal">
      <formula>0</formula>
    </cfRule>
  </conditionalFormatting>
  <conditionalFormatting sqref="H216">
    <cfRule type="cellIs" dxfId="16414" priority="30539" stopIfTrue="1" operator="equal">
      <formula>0</formula>
    </cfRule>
  </conditionalFormatting>
  <conditionalFormatting sqref="H216">
    <cfRule type="cellIs" dxfId="16413" priority="30538" stopIfTrue="1" operator="equal">
      <formula>0</formula>
    </cfRule>
  </conditionalFormatting>
  <conditionalFormatting sqref="H216">
    <cfRule type="cellIs" dxfId="16412" priority="30537" stopIfTrue="1" operator="equal">
      <formula>0</formula>
    </cfRule>
  </conditionalFormatting>
  <conditionalFormatting sqref="H216">
    <cfRule type="cellIs" dxfId="16411" priority="30536" stopIfTrue="1" operator="equal">
      <formula>0</formula>
    </cfRule>
  </conditionalFormatting>
  <conditionalFormatting sqref="H216">
    <cfRule type="cellIs" dxfId="16410" priority="30535" stopIfTrue="1" operator="equal">
      <formula>0</formula>
    </cfRule>
  </conditionalFormatting>
  <conditionalFormatting sqref="H216">
    <cfRule type="cellIs" dxfId="16409" priority="30534" stopIfTrue="1" operator="equal">
      <formula>0</formula>
    </cfRule>
  </conditionalFormatting>
  <conditionalFormatting sqref="H216">
    <cfRule type="cellIs" dxfId="16408" priority="30533" stopIfTrue="1" operator="equal">
      <formula>0</formula>
    </cfRule>
  </conditionalFormatting>
  <conditionalFormatting sqref="H216">
    <cfRule type="cellIs" dxfId="16407" priority="30532" stopIfTrue="1" operator="equal">
      <formula>0</formula>
    </cfRule>
  </conditionalFormatting>
  <conditionalFormatting sqref="H216">
    <cfRule type="cellIs" dxfId="16406" priority="30531" stopIfTrue="1" operator="equal">
      <formula>0</formula>
    </cfRule>
  </conditionalFormatting>
  <conditionalFormatting sqref="H216">
    <cfRule type="cellIs" dxfId="16405" priority="30530" stopIfTrue="1" operator="equal">
      <formula>0</formula>
    </cfRule>
  </conditionalFormatting>
  <conditionalFormatting sqref="H216">
    <cfRule type="cellIs" dxfId="16404" priority="30529" stopIfTrue="1" operator="equal">
      <formula>0</formula>
    </cfRule>
  </conditionalFormatting>
  <conditionalFormatting sqref="H216">
    <cfRule type="cellIs" dxfId="16403" priority="30528" stopIfTrue="1" operator="equal">
      <formula>0</formula>
    </cfRule>
  </conditionalFormatting>
  <conditionalFormatting sqref="H216">
    <cfRule type="cellIs" dxfId="16402" priority="30527" stopIfTrue="1" operator="equal">
      <formula>0</formula>
    </cfRule>
  </conditionalFormatting>
  <conditionalFormatting sqref="H216">
    <cfRule type="cellIs" dxfId="16401" priority="30526" stopIfTrue="1" operator="equal">
      <formula>0</formula>
    </cfRule>
  </conditionalFormatting>
  <conditionalFormatting sqref="H216">
    <cfRule type="cellIs" dxfId="16400" priority="30525" stopIfTrue="1" operator="equal">
      <formula>0</formula>
    </cfRule>
  </conditionalFormatting>
  <conditionalFormatting sqref="H216">
    <cfRule type="cellIs" dxfId="16399" priority="30524" stopIfTrue="1" operator="equal">
      <formula>0</formula>
    </cfRule>
  </conditionalFormatting>
  <conditionalFormatting sqref="H216">
    <cfRule type="cellIs" dxfId="16398" priority="30523" stopIfTrue="1" operator="equal">
      <formula>0</formula>
    </cfRule>
  </conditionalFormatting>
  <conditionalFormatting sqref="H216">
    <cfRule type="cellIs" dxfId="16397" priority="30522" stopIfTrue="1" operator="equal">
      <formula>0</formula>
    </cfRule>
  </conditionalFormatting>
  <conditionalFormatting sqref="H216">
    <cfRule type="cellIs" dxfId="16396" priority="30521" stopIfTrue="1" operator="equal">
      <formula>0</formula>
    </cfRule>
  </conditionalFormatting>
  <conditionalFormatting sqref="H216">
    <cfRule type="cellIs" dxfId="16395" priority="30520" stopIfTrue="1" operator="equal">
      <formula>0</formula>
    </cfRule>
  </conditionalFormatting>
  <conditionalFormatting sqref="H216">
    <cfRule type="cellIs" dxfId="16394" priority="30519" stopIfTrue="1" operator="equal">
      <formula>0</formula>
    </cfRule>
  </conditionalFormatting>
  <conditionalFormatting sqref="H216">
    <cfRule type="cellIs" dxfId="16393" priority="30518" stopIfTrue="1" operator="equal">
      <formula>0</formula>
    </cfRule>
  </conditionalFormatting>
  <conditionalFormatting sqref="H216">
    <cfRule type="cellIs" dxfId="16392" priority="30517" stopIfTrue="1" operator="equal">
      <formula>0</formula>
    </cfRule>
  </conditionalFormatting>
  <conditionalFormatting sqref="H216">
    <cfRule type="cellIs" dxfId="16391" priority="30516" stopIfTrue="1" operator="equal">
      <formula>0</formula>
    </cfRule>
  </conditionalFormatting>
  <conditionalFormatting sqref="H216">
    <cfRule type="cellIs" dxfId="16390" priority="30515" stopIfTrue="1" operator="equal">
      <formula>0</formula>
    </cfRule>
  </conditionalFormatting>
  <conditionalFormatting sqref="H216">
    <cfRule type="cellIs" dxfId="16389" priority="30514" stopIfTrue="1" operator="equal">
      <formula>0</formula>
    </cfRule>
  </conditionalFormatting>
  <conditionalFormatting sqref="H216">
    <cfRule type="cellIs" dxfId="16388" priority="30513" stopIfTrue="1" operator="equal">
      <formula>0</formula>
    </cfRule>
  </conditionalFormatting>
  <conditionalFormatting sqref="H216">
    <cfRule type="cellIs" dxfId="16387" priority="30512" stopIfTrue="1" operator="equal">
      <formula>0</formula>
    </cfRule>
  </conditionalFormatting>
  <conditionalFormatting sqref="H216">
    <cfRule type="cellIs" dxfId="16386" priority="30511" stopIfTrue="1" operator="equal">
      <formula>0</formula>
    </cfRule>
  </conditionalFormatting>
  <conditionalFormatting sqref="H216">
    <cfRule type="cellIs" dxfId="16385" priority="30510" stopIfTrue="1" operator="equal">
      <formula>0</formula>
    </cfRule>
  </conditionalFormatting>
  <conditionalFormatting sqref="H216">
    <cfRule type="cellIs" dxfId="16384" priority="30509" stopIfTrue="1" operator="equal">
      <formula>0</formula>
    </cfRule>
  </conditionalFormatting>
  <conditionalFormatting sqref="H216">
    <cfRule type="cellIs" dxfId="16383" priority="30508" stopIfTrue="1" operator="equal">
      <formula>0</formula>
    </cfRule>
  </conditionalFormatting>
  <conditionalFormatting sqref="H216">
    <cfRule type="cellIs" dxfId="16382" priority="30507" stopIfTrue="1" operator="equal">
      <formula>0</formula>
    </cfRule>
  </conditionalFormatting>
  <conditionalFormatting sqref="H216">
    <cfRule type="cellIs" dxfId="16381" priority="30506" stopIfTrue="1" operator="equal">
      <formula>0</formula>
    </cfRule>
  </conditionalFormatting>
  <conditionalFormatting sqref="H216">
    <cfRule type="cellIs" dxfId="16380" priority="30505" stopIfTrue="1" operator="equal">
      <formula>0</formula>
    </cfRule>
  </conditionalFormatting>
  <conditionalFormatting sqref="H216">
    <cfRule type="cellIs" dxfId="16379" priority="30504" stopIfTrue="1" operator="equal">
      <formula>0</formula>
    </cfRule>
  </conditionalFormatting>
  <conditionalFormatting sqref="H216">
    <cfRule type="cellIs" dxfId="16378" priority="30503" stopIfTrue="1" operator="equal">
      <formula>0</formula>
    </cfRule>
  </conditionalFormatting>
  <conditionalFormatting sqref="H216">
    <cfRule type="cellIs" dxfId="16377" priority="30502" stopIfTrue="1" operator="equal">
      <formula>0</formula>
    </cfRule>
  </conditionalFormatting>
  <conditionalFormatting sqref="H216">
    <cfRule type="cellIs" dxfId="16376" priority="30501" stopIfTrue="1" operator="equal">
      <formula>0</formula>
    </cfRule>
  </conditionalFormatting>
  <conditionalFormatting sqref="H216">
    <cfRule type="cellIs" dxfId="16375" priority="30500" stopIfTrue="1" operator="equal">
      <formula>0</formula>
    </cfRule>
  </conditionalFormatting>
  <conditionalFormatting sqref="H216">
    <cfRule type="cellIs" dxfId="16374" priority="30499" stopIfTrue="1" operator="equal">
      <formula>0</formula>
    </cfRule>
  </conditionalFormatting>
  <conditionalFormatting sqref="H216">
    <cfRule type="cellIs" dxfId="16373" priority="30498" stopIfTrue="1" operator="equal">
      <formula>0</formula>
    </cfRule>
  </conditionalFormatting>
  <conditionalFormatting sqref="H216">
    <cfRule type="cellIs" dxfId="16372" priority="30497" stopIfTrue="1" operator="equal">
      <formula>0</formula>
    </cfRule>
  </conditionalFormatting>
  <conditionalFormatting sqref="H216">
    <cfRule type="cellIs" dxfId="16371" priority="30496" stopIfTrue="1" operator="equal">
      <formula>0</formula>
    </cfRule>
  </conditionalFormatting>
  <conditionalFormatting sqref="H216">
    <cfRule type="cellIs" dxfId="16370" priority="30495" stopIfTrue="1" operator="equal">
      <formula>0</formula>
    </cfRule>
  </conditionalFormatting>
  <conditionalFormatting sqref="H216">
    <cfRule type="cellIs" dxfId="16369" priority="30494" stopIfTrue="1" operator="equal">
      <formula>0</formula>
    </cfRule>
  </conditionalFormatting>
  <conditionalFormatting sqref="H216">
    <cfRule type="cellIs" dxfId="16368" priority="30493" stopIfTrue="1" operator="equal">
      <formula>0</formula>
    </cfRule>
  </conditionalFormatting>
  <conditionalFormatting sqref="H216">
    <cfRule type="cellIs" dxfId="16367" priority="30492" stopIfTrue="1" operator="equal">
      <formula>0</formula>
    </cfRule>
  </conditionalFormatting>
  <conditionalFormatting sqref="H216">
    <cfRule type="cellIs" dxfId="16366" priority="30491" stopIfTrue="1" operator="equal">
      <formula>0</formula>
    </cfRule>
  </conditionalFormatting>
  <conditionalFormatting sqref="H216">
    <cfRule type="cellIs" dxfId="16365" priority="30490" stopIfTrue="1" operator="equal">
      <formula>0</formula>
    </cfRule>
  </conditionalFormatting>
  <conditionalFormatting sqref="H216">
    <cfRule type="cellIs" dxfId="16364" priority="30489" stopIfTrue="1" operator="equal">
      <formula>0</formula>
    </cfRule>
  </conditionalFormatting>
  <conditionalFormatting sqref="H216">
    <cfRule type="cellIs" dxfId="16363" priority="30488" stopIfTrue="1" operator="equal">
      <formula>0</formula>
    </cfRule>
  </conditionalFormatting>
  <conditionalFormatting sqref="H216">
    <cfRule type="cellIs" dxfId="16362" priority="30487" stopIfTrue="1" operator="equal">
      <formula>0</formula>
    </cfRule>
  </conditionalFormatting>
  <conditionalFormatting sqref="H216">
    <cfRule type="cellIs" dxfId="16361" priority="30486" stopIfTrue="1" operator="equal">
      <formula>0</formula>
    </cfRule>
  </conditionalFormatting>
  <conditionalFormatting sqref="H216">
    <cfRule type="cellIs" dxfId="16360" priority="30485" stopIfTrue="1" operator="equal">
      <formula>0</formula>
    </cfRule>
  </conditionalFormatting>
  <conditionalFormatting sqref="H216">
    <cfRule type="cellIs" dxfId="16359" priority="30484" stopIfTrue="1" operator="equal">
      <formula>0</formula>
    </cfRule>
  </conditionalFormatting>
  <conditionalFormatting sqref="H216">
    <cfRule type="cellIs" dxfId="16358" priority="30483" stopIfTrue="1" operator="equal">
      <formula>0</formula>
    </cfRule>
  </conditionalFormatting>
  <conditionalFormatting sqref="H216">
    <cfRule type="cellIs" dxfId="16357" priority="30482" stopIfTrue="1" operator="equal">
      <formula>0</formula>
    </cfRule>
  </conditionalFormatting>
  <conditionalFormatting sqref="H216">
    <cfRule type="cellIs" dxfId="16356" priority="30481" stopIfTrue="1" operator="equal">
      <formula>0</formula>
    </cfRule>
  </conditionalFormatting>
  <conditionalFormatting sqref="H216">
    <cfRule type="cellIs" dxfId="16355" priority="30480" stopIfTrue="1" operator="equal">
      <formula>0</formula>
    </cfRule>
  </conditionalFormatting>
  <conditionalFormatting sqref="H216">
    <cfRule type="cellIs" dxfId="16354" priority="30479" stopIfTrue="1" operator="equal">
      <formula>0</formula>
    </cfRule>
  </conditionalFormatting>
  <conditionalFormatting sqref="H216">
    <cfRule type="cellIs" dxfId="16353" priority="30478" stopIfTrue="1" operator="equal">
      <formula>0</formula>
    </cfRule>
  </conditionalFormatting>
  <conditionalFormatting sqref="H216">
    <cfRule type="cellIs" dxfId="16352" priority="30477" stopIfTrue="1" operator="equal">
      <formula>0</formula>
    </cfRule>
  </conditionalFormatting>
  <conditionalFormatting sqref="H216">
    <cfRule type="cellIs" dxfId="16351" priority="30476" stopIfTrue="1" operator="equal">
      <formula>0</formula>
    </cfRule>
  </conditionalFormatting>
  <conditionalFormatting sqref="H216">
    <cfRule type="cellIs" dxfId="16350" priority="30475" stopIfTrue="1" operator="equal">
      <formula>0</formula>
    </cfRule>
  </conditionalFormatting>
  <conditionalFormatting sqref="H216">
    <cfRule type="cellIs" dxfId="16349" priority="30474" stopIfTrue="1" operator="equal">
      <formula>0</formula>
    </cfRule>
  </conditionalFormatting>
  <conditionalFormatting sqref="H216">
    <cfRule type="cellIs" dxfId="16348" priority="30473" stopIfTrue="1" operator="equal">
      <formula>0</formula>
    </cfRule>
  </conditionalFormatting>
  <conditionalFormatting sqref="H216">
    <cfRule type="cellIs" dxfId="16347" priority="30472" stopIfTrue="1" operator="equal">
      <formula>0</formula>
    </cfRule>
  </conditionalFormatting>
  <conditionalFormatting sqref="H216">
    <cfRule type="cellIs" dxfId="16346" priority="30471" stopIfTrue="1" operator="equal">
      <formula>0</formula>
    </cfRule>
  </conditionalFormatting>
  <conditionalFormatting sqref="H216">
    <cfRule type="cellIs" dxfId="16345" priority="30470" stopIfTrue="1" operator="equal">
      <formula>0</formula>
    </cfRule>
  </conditionalFormatting>
  <conditionalFormatting sqref="H216">
    <cfRule type="cellIs" dxfId="16344" priority="30469" stopIfTrue="1" operator="equal">
      <formula>0</formula>
    </cfRule>
  </conditionalFormatting>
  <conditionalFormatting sqref="H216">
    <cfRule type="cellIs" dxfId="16343" priority="30468" stopIfTrue="1" operator="equal">
      <formula>0</formula>
    </cfRule>
  </conditionalFormatting>
  <conditionalFormatting sqref="H216">
    <cfRule type="cellIs" dxfId="16342" priority="30467" stopIfTrue="1" operator="equal">
      <formula>0</formula>
    </cfRule>
  </conditionalFormatting>
  <conditionalFormatting sqref="H216">
    <cfRule type="cellIs" dxfId="16341" priority="30466" stopIfTrue="1" operator="equal">
      <formula>0</formula>
    </cfRule>
  </conditionalFormatting>
  <conditionalFormatting sqref="H216">
    <cfRule type="cellIs" dxfId="16340" priority="30465" stopIfTrue="1" operator="equal">
      <formula>0</formula>
    </cfRule>
  </conditionalFormatting>
  <conditionalFormatting sqref="H216">
    <cfRule type="cellIs" dxfId="16339" priority="30464" stopIfTrue="1" operator="equal">
      <formula>0</formula>
    </cfRule>
  </conditionalFormatting>
  <conditionalFormatting sqref="H216">
    <cfRule type="cellIs" dxfId="16338" priority="30463" stopIfTrue="1" operator="equal">
      <formula>0</formula>
    </cfRule>
  </conditionalFormatting>
  <conditionalFormatting sqref="H216">
    <cfRule type="cellIs" dxfId="16337" priority="30462" stopIfTrue="1" operator="equal">
      <formula>0</formula>
    </cfRule>
  </conditionalFormatting>
  <conditionalFormatting sqref="H216">
    <cfRule type="cellIs" dxfId="16336" priority="30461" stopIfTrue="1" operator="equal">
      <formula>0</formula>
    </cfRule>
  </conditionalFormatting>
  <conditionalFormatting sqref="H216">
    <cfRule type="cellIs" dxfId="16335" priority="30460" stopIfTrue="1" operator="equal">
      <formula>0</formula>
    </cfRule>
  </conditionalFormatting>
  <conditionalFormatting sqref="H216">
    <cfRule type="cellIs" dxfId="16334" priority="30459" stopIfTrue="1" operator="equal">
      <formula>0</formula>
    </cfRule>
  </conditionalFormatting>
  <conditionalFormatting sqref="H216">
    <cfRule type="cellIs" dxfId="16333" priority="30458" stopIfTrue="1" operator="equal">
      <formula>0</formula>
    </cfRule>
  </conditionalFormatting>
  <conditionalFormatting sqref="H216">
    <cfRule type="cellIs" dxfId="16332" priority="30457" stopIfTrue="1" operator="equal">
      <formula>0</formula>
    </cfRule>
  </conditionalFormatting>
  <conditionalFormatting sqref="H216">
    <cfRule type="cellIs" dxfId="16331" priority="30456" stopIfTrue="1" operator="equal">
      <formula>0</formula>
    </cfRule>
  </conditionalFormatting>
  <conditionalFormatting sqref="H216">
    <cfRule type="cellIs" dxfId="16330" priority="30455" stopIfTrue="1" operator="equal">
      <formula>0</formula>
    </cfRule>
  </conditionalFormatting>
  <conditionalFormatting sqref="H216">
    <cfRule type="cellIs" dxfId="16329" priority="30454" stopIfTrue="1" operator="equal">
      <formula>0</formula>
    </cfRule>
  </conditionalFormatting>
  <conditionalFormatting sqref="H216">
    <cfRule type="cellIs" dxfId="16328" priority="30453" stopIfTrue="1" operator="equal">
      <formula>0</formula>
    </cfRule>
  </conditionalFormatting>
  <conditionalFormatting sqref="H216">
    <cfRule type="cellIs" dxfId="16327" priority="30452" stopIfTrue="1" operator="equal">
      <formula>0</formula>
    </cfRule>
  </conditionalFormatting>
  <conditionalFormatting sqref="H216">
    <cfRule type="cellIs" dxfId="16326" priority="30451" stopIfTrue="1" operator="equal">
      <formula>0</formula>
    </cfRule>
  </conditionalFormatting>
  <conditionalFormatting sqref="H216">
    <cfRule type="cellIs" dxfId="16325" priority="30450" stopIfTrue="1" operator="equal">
      <formula>0</formula>
    </cfRule>
  </conditionalFormatting>
  <conditionalFormatting sqref="H216">
    <cfRule type="cellIs" dxfId="16324" priority="30449" stopIfTrue="1" operator="equal">
      <formula>0</formula>
    </cfRule>
  </conditionalFormatting>
  <conditionalFormatting sqref="H216">
    <cfRule type="cellIs" dxfId="16323" priority="30448" stopIfTrue="1" operator="equal">
      <formula>0</formula>
    </cfRule>
  </conditionalFormatting>
  <conditionalFormatting sqref="H216">
    <cfRule type="cellIs" dxfId="16322" priority="30447" stopIfTrue="1" operator="equal">
      <formula>0</formula>
    </cfRule>
  </conditionalFormatting>
  <conditionalFormatting sqref="H216">
    <cfRule type="cellIs" dxfId="16321" priority="30446" stopIfTrue="1" operator="equal">
      <formula>0</formula>
    </cfRule>
  </conditionalFormatting>
  <conditionalFormatting sqref="H216">
    <cfRule type="cellIs" dxfId="16320" priority="30445" stopIfTrue="1" operator="equal">
      <formula>0</formula>
    </cfRule>
  </conditionalFormatting>
  <conditionalFormatting sqref="H216">
    <cfRule type="cellIs" dxfId="16319" priority="30444" stopIfTrue="1" operator="equal">
      <formula>0</formula>
    </cfRule>
  </conditionalFormatting>
  <conditionalFormatting sqref="H216">
    <cfRule type="cellIs" dxfId="16318" priority="30443" stopIfTrue="1" operator="equal">
      <formula>0</formula>
    </cfRule>
  </conditionalFormatting>
  <conditionalFormatting sqref="H216">
    <cfRule type="cellIs" dxfId="16317" priority="30442" stopIfTrue="1" operator="equal">
      <formula>0</formula>
    </cfRule>
  </conditionalFormatting>
  <conditionalFormatting sqref="H216">
    <cfRule type="cellIs" dxfId="16316" priority="30441" stopIfTrue="1" operator="equal">
      <formula>0</formula>
    </cfRule>
  </conditionalFormatting>
  <conditionalFormatting sqref="H216">
    <cfRule type="cellIs" dxfId="16315" priority="30440" stopIfTrue="1" operator="equal">
      <formula>0</formula>
    </cfRule>
  </conditionalFormatting>
  <conditionalFormatting sqref="H216">
    <cfRule type="cellIs" dxfId="16314" priority="30439" stopIfTrue="1" operator="equal">
      <formula>0</formula>
    </cfRule>
  </conditionalFormatting>
  <conditionalFormatting sqref="H216">
    <cfRule type="cellIs" dxfId="16313" priority="30438" stopIfTrue="1" operator="equal">
      <formula>0</formula>
    </cfRule>
  </conditionalFormatting>
  <conditionalFormatting sqref="H216">
    <cfRule type="cellIs" dxfId="16312" priority="30437" stopIfTrue="1" operator="equal">
      <formula>0</formula>
    </cfRule>
  </conditionalFormatting>
  <conditionalFormatting sqref="H216">
    <cfRule type="cellIs" dxfId="16311" priority="30436" stopIfTrue="1" operator="equal">
      <formula>0</formula>
    </cfRule>
  </conditionalFormatting>
  <conditionalFormatting sqref="H216">
    <cfRule type="cellIs" dxfId="16310" priority="30435" stopIfTrue="1" operator="equal">
      <formula>0</formula>
    </cfRule>
  </conditionalFormatting>
  <conditionalFormatting sqref="H216">
    <cfRule type="cellIs" dxfId="16309" priority="30434" stopIfTrue="1" operator="equal">
      <formula>0</formula>
    </cfRule>
  </conditionalFormatting>
  <conditionalFormatting sqref="H216">
    <cfRule type="cellIs" dxfId="16308" priority="30433" stopIfTrue="1" operator="equal">
      <formula>0</formula>
    </cfRule>
  </conditionalFormatting>
  <conditionalFormatting sqref="H216">
    <cfRule type="cellIs" dxfId="16307" priority="30432" stopIfTrue="1" operator="equal">
      <formula>0</formula>
    </cfRule>
  </conditionalFormatting>
  <conditionalFormatting sqref="H216">
    <cfRule type="cellIs" dxfId="16306" priority="30431" stopIfTrue="1" operator="equal">
      <formula>0</formula>
    </cfRule>
  </conditionalFormatting>
  <conditionalFormatting sqref="H216">
    <cfRule type="cellIs" dxfId="16305" priority="30430" stopIfTrue="1" operator="equal">
      <formula>0</formula>
    </cfRule>
  </conditionalFormatting>
  <conditionalFormatting sqref="H216">
    <cfRule type="cellIs" dxfId="16304" priority="30429" stopIfTrue="1" operator="equal">
      <formula>0</formula>
    </cfRule>
  </conditionalFormatting>
  <conditionalFormatting sqref="H216">
    <cfRule type="cellIs" dxfId="16303" priority="30428" stopIfTrue="1" operator="equal">
      <formula>0</formula>
    </cfRule>
  </conditionalFormatting>
  <conditionalFormatting sqref="H216">
    <cfRule type="cellIs" dxfId="16302" priority="30427" stopIfTrue="1" operator="equal">
      <formula>0</formula>
    </cfRule>
  </conditionalFormatting>
  <conditionalFormatting sqref="H216">
    <cfRule type="cellIs" dxfId="16301" priority="30426" stopIfTrue="1" operator="equal">
      <formula>0</formula>
    </cfRule>
  </conditionalFormatting>
  <conditionalFormatting sqref="H216">
    <cfRule type="cellIs" dxfId="16300" priority="30425" stopIfTrue="1" operator="equal">
      <formula>0</formula>
    </cfRule>
  </conditionalFormatting>
  <conditionalFormatting sqref="H216">
    <cfRule type="cellIs" dxfId="16299" priority="30424" stopIfTrue="1" operator="equal">
      <formula>0</formula>
    </cfRule>
  </conditionalFormatting>
  <conditionalFormatting sqref="H216">
    <cfRule type="cellIs" dxfId="16298" priority="30423" stopIfTrue="1" operator="equal">
      <formula>0</formula>
    </cfRule>
  </conditionalFormatting>
  <conditionalFormatting sqref="H216">
    <cfRule type="cellIs" dxfId="16297" priority="30422" stopIfTrue="1" operator="equal">
      <formula>0</formula>
    </cfRule>
  </conditionalFormatting>
  <conditionalFormatting sqref="H216">
    <cfRule type="cellIs" dxfId="16296" priority="30421" stopIfTrue="1" operator="equal">
      <formula>0</formula>
    </cfRule>
  </conditionalFormatting>
  <conditionalFormatting sqref="H216">
    <cfRule type="cellIs" dxfId="16295" priority="30420" stopIfTrue="1" operator="equal">
      <formula>0</formula>
    </cfRule>
  </conditionalFormatting>
  <conditionalFormatting sqref="H216">
    <cfRule type="cellIs" dxfId="16294" priority="30419" stopIfTrue="1" operator="equal">
      <formula>0</formula>
    </cfRule>
  </conditionalFormatting>
  <conditionalFormatting sqref="H216">
    <cfRule type="cellIs" dxfId="16293" priority="30418" stopIfTrue="1" operator="equal">
      <formula>0</formula>
    </cfRule>
  </conditionalFormatting>
  <conditionalFormatting sqref="H216">
    <cfRule type="cellIs" dxfId="16292" priority="30417" stopIfTrue="1" operator="equal">
      <formula>0</formula>
    </cfRule>
  </conditionalFormatting>
  <conditionalFormatting sqref="H216">
    <cfRule type="cellIs" dxfId="16291" priority="30416" stopIfTrue="1" operator="equal">
      <formula>0</formula>
    </cfRule>
  </conditionalFormatting>
  <conditionalFormatting sqref="H216">
    <cfRule type="cellIs" dxfId="16290" priority="30415" stopIfTrue="1" operator="equal">
      <formula>0</formula>
    </cfRule>
  </conditionalFormatting>
  <conditionalFormatting sqref="H216">
    <cfRule type="cellIs" dxfId="16289" priority="30414" stopIfTrue="1" operator="equal">
      <formula>0</formula>
    </cfRule>
  </conditionalFormatting>
  <conditionalFormatting sqref="H216">
    <cfRule type="cellIs" dxfId="16288" priority="30413" stopIfTrue="1" operator="equal">
      <formula>0</formula>
    </cfRule>
  </conditionalFormatting>
  <conditionalFormatting sqref="H216">
    <cfRule type="cellIs" dxfId="16287" priority="30412" stopIfTrue="1" operator="equal">
      <formula>0</formula>
    </cfRule>
  </conditionalFormatting>
  <conditionalFormatting sqref="H216">
    <cfRule type="cellIs" dxfId="16286" priority="30411" stopIfTrue="1" operator="equal">
      <formula>0</formula>
    </cfRule>
  </conditionalFormatting>
  <conditionalFormatting sqref="H216">
    <cfRule type="cellIs" dxfId="16285" priority="30410" stopIfTrue="1" operator="equal">
      <formula>0</formula>
    </cfRule>
  </conditionalFormatting>
  <conditionalFormatting sqref="H216">
    <cfRule type="cellIs" dxfId="16284" priority="30409" stopIfTrue="1" operator="equal">
      <formula>0</formula>
    </cfRule>
  </conditionalFormatting>
  <conditionalFormatting sqref="H216">
    <cfRule type="cellIs" dxfId="16283" priority="30408" stopIfTrue="1" operator="equal">
      <formula>0</formula>
    </cfRule>
  </conditionalFormatting>
  <conditionalFormatting sqref="H216">
    <cfRule type="cellIs" dxfId="16282" priority="30407" stopIfTrue="1" operator="equal">
      <formula>0</formula>
    </cfRule>
  </conditionalFormatting>
  <conditionalFormatting sqref="H216">
    <cfRule type="cellIs" dxfId="16281" priority="30406" stopIfTrue="1" operator="equal">
      <formula>0</formula>
    </cfRule>
  </conditionalFormatting>
  <conditionalFormatting sqref="H216">
    <cfRule type="cellIs" dxfId="16280" priority="30405" stopIfTrue="1" operator="equal">
      <formula>0</formula>
    </cfRule>
  </conditionalFormatting>
  <conditionalFormatting sqref="H216">
    <cfRule type="cellIs" dxfId="16279" priority="30404" stopIfTrue="1" operator="equal">
      <formula>0</formula>
    </cfRule>
  </conditionalFormatting>
  <conditionalFormatting sqref="H216">
    <cfRule type="cellIs" dxfId="16278" priority="30403" stopIfTrue="1" operator="equal">
      <formula>0</formula>
    </cfRule>
  </conditionalFormatting>
  <conditionalFormatting sqref="H216">
    <cfRule type="cellIs" dxfId="16277" priority="30402" stopIfTrue="1" operator="equal">
      <formula>0</formula>
    </cfRule>
  </conditionalFormatting>
  <conditionalFormatting sqref="H216">
    <cfRule type="cellIs" dxfId="16276" priority="30401" stopIfTrue="1" operator="equal">
      <formula>0</formula>
    </cfRule>
  </conditionalFormatting>
  <conditionalFormatting sqref="H216">
    <cfRule type="cellIs" dxfId="16275" priority="30400" stopIfTrue="1" operator="equal">
      <formula>0</formula>
    </cfRule>
  </conditionalFormatting>
  <conditionalFormatting sqref="H216">
    <cfRule type="cellIs" dxfId="16274" priority="30399" stopIfTrue="1" operator="equal">
      <formula>0</formula>
    </cfRule>
  </conditionalFormatting>
  <conditionalFormatting sqref="H216">
    <cfRule type="cellIs" dxfId="16273" priority="30398" stopIfTrue="1" operator="equal">
      <formula>0</formula>
    </cfRule>
  </conditionalFormatting>
  <conditionalFormatting sqref="H216">
    <cfRule type="cellIs" dxfId="16272" priority="30397" stopIfTrue="1" operator="equal">
      <formula>0</formula>
    </cfRule>
  </conditionalFormatting>
  <conditionalFormatting sqref="H216">
    <cfRule type="cellIs" dxfId="16271" priority="30396" stopIfTrue="1" operator="equal">
      <formula>0</formula>
    </cfRule>
  </conditionalFormatting>
  <conditionalFormatting sqref="H216">
    <cfRule type="cellIs" dxfId="16270" priority="30395" stopIfTrue="1" operator="equal">
      <formula>0</formula>
    </cfRule>
  </conditionalFormatting>
  <conditionalFormatting sqref="H216">
    <cfRule type="cellIs" dxfId="16269" priority="30394" stopIfTrue="1" operator="equal">
      <formula>0</formula>
    </cfRule>
  </conditionalFormatting>
  <conditionalFormatting sqref="H216">
    <cfRule type="cellIs" dxfId="16268" priority="30393" stopIfTrue="1" operator="equal">
      <formula>0</formula>
    </cfRule>
  </conditionalFormatting>
  <conditionalFormatting sqref="H216">
    <cfRule type="cellIs" dxfId="16267" priority="30392" stopIfTrue="1" operator="equal">
      <formula>0</formula>
    </cfRule>
  </conditionalFormatting>
  <conditionalFormatting sqref="H216">
    <cfRule type="cellIs" dxfId="16266" priority="30391" stopIfTrue="1" operator="equal">
      <formula>0</formula>
    </cfRule>
  </conditionalFormatting>
  <conditionalFormatting sqref="H216">
    <cfRule type="cellIs" dxfId="16265" priority="30390" stopIfTrue="1" operator="equal">
      <formula>0</formula>
    </cfRule>
  </conditionalFormatting>
  <conditionalFormatting sqref="H216">
    <cfRule type="cellIs" dxfId="16264" priority="30389" stopIfTrue="1" operator="equal">
      <formula>0</formula>
    </cfRule>
  </conditionalFormatting>
  <conditionalFormatting sqref="H216">
    <cfRule type="cellIs" dxfId="16263" priority="30388" stopIfTrue="1" operator="equal">
      <formula>0</formula>
    </cfRule>
  </conditionalFormatting>
  <conditionalFormatting sqref="H216">
    <cfRule type="cellIs" dxfId="16262" priority="30387" stopIfTrue="1" operator="equal">
      <formula>0</formula>
    </cfRule>
  </conditionalFormatting>
  <conditionalFormatting sqref="H216">
    <cfRule type="cellIs" dxfId="16261" priority="30386" stopIfTrue="1" operator="equal">
      <formula>0</formula>
    </cfRule>
  </conditionalFormatting>
  <conditionalFormatting sqref="H216">
    <cfRule type="cellIs" dxfId="16260" priority="30385" stopIfTrue="1" operator="equal">
      <formula>0</formula>
    </cfRule>
  </conditionalFormatting>
  <conditionalFormatting sqref="H216">
    <cfRule type="cellIs" dxfId="16259" priority="30384" stopIfTrue="1" operator="equal">
      <formula>0</formula>
    </cfRule>
  </conditionalFormatting>
  <conditionalFormatting sqref="H216">
    <cfRule type="cellIs" dxfId="16258" priority="30383" stopIfTrue="1" operator="equal">
      <formula>0</formula>
    </cfRule>
  </conditionalFormatting>
  <conditionalFormatting sqref="H216">
    <cfRule type="cellIs" dxfId="16257" priority="30382" stopIfTrue="1" operator="equal">
      <formula>0</formula>
    </cfRule>
  </conditionalFormatting>
  <conditionalFormatting sqref="H216">
    <cfRule type="cellIs" dxfId="16256" priority="30381" stopIfTrue="1" operator="equal">
      <formula>0</formula>
    </cfRule>
  </conditionalFormatting>
  <conditionalFormatting sqref="H216">
    <cfRule type="cellIs" dxfId="16255" priority="30380" stopIfTrue="1" operator="equal">
      <formula>0</formula>
    </cfRule>
  </conditionalFormatting>
  <conditionalFormatting sqref="H216">
    <cfRule type="cellIs" dxfId="16254" priority="30379" stopIfTrue="1" operator="equal">
      <formula>0</formula>
    </cfRule>
  </conditionalFormatting>
  <conditionalFormatting sqref="H216">
    <cfRule type="cellIs" dxfId="16253" priority="30378" stopIfTrue="1" operator="equal">
      <formula>0</formula>
    </cfRule>
  </conditionalFormatting>
  <conditionalFormatting sqref="H216">
    <cfRule type="cellIs" dxfId="16252" priority="30377" stopIfTrue="1" operator="equal">
      <formula>0</formula>
    </cfRule>
  </conditionalFormatting>
  <conditionalFormatting sqref="H216">
    <cfRule type="cellIs" dxfId="16251" priority="30376" stopIfTrue="1" operator="equal">
      <formula>0</formula>
    </cfRule>
  </conditionalFormatting>
  <conditionalFormatting sqref="H216">
    <cfRule type="cellIs" dxfId="16250" priority="30375" stopIfTrue="1" operator="equal">
      <formula>0</formula>
    </cfRule>
  </conditionalFormatting>
  <conditionalFormatting sqref="H216">
    <cfRule type="cellIs" dxfId="16249" priority="30374" stopIfTrue="1" operator="equal">
      <formula>0</formula>
    </cfRule>
  </conditionalFormatting>
  <conditionalFormatting sqref="H216">
    <cfRule type="cellIs" dxfId="16248" priority="30373" stopIfTrue="1" operator="equal">
      <formula>0</formula>
    </cfRule>
  </conditionalFormatting>
  <conditionalFormatting sqref="H216">
    <cfRule type="cellIs" dxfId="16247" priority="30372" stopIfTrue="1" operator="equal">
      <formula>0</formula>
    </cfRule>
  </conditionalFormatting>
  <conditionalFormatting sqref="H216">
    <cfRule type="cellIs" dxfId="16246" priority="30371" stopIfTrue="1" operator="equal">
      <formula>0</formula>
    </cfRule>
  </conditionalFormatting>
  <conditionalFormatting sqref="H216">
    <cfRule type="cellIs" dxfId="16245" priority="30370" stopIfTrue="1" operator="equal">
      <formula>0</formula>
    </cfRule>
  </conditionalFormatting>
  <conditionalFormatting sqref="H216">
    <cfRule type="cellIs" dxfId="16244" priority="30369" stopIfTrue="1" operator="equal">
      <formula>0</formula>
    </cfRule>
  </conditionalFormatting>
  <conditionalFormatting sqref="H216">
    <cfRule type="cellIs" dxfId="16243" priority="30368" stopIfTrue="1" operator="equal">
      <formula>0</formula>
    </cfRule>
  </conditionalFormatting>
  <conditionalFormatting sqref="H216">
    <cfRule type="cellIs" dxfId="16242" priority="30367" stopIfTrue="1" operator="equal">
      <formula>0</formula>
    </cfRule>
  </conditionalFormatting>
  <conditionalFormatting sqref="H216">
    <cfRule type="cellIs" dxfId="16241" priority="30366" stopIfTrue="1" operator="equal">
      <formula>0</formula>
    </cfRule>
  </conditionalFormatting>
  <conditionalFormatting sqref="H216">
    <cfRule type="cellIs" dxfId="16240" priority="30365" stopIfTrue="1" operator="equal">
      <formula>0</formula>
    </cfRule>
  </conditionalFormatting>
  <conditionalFormatting sqref="H216">
    <cfRule type="cellIs" dxfId="16239" priority="30364" stopIfTrue="1" operator="equal">
      <formula>0</formula>
    </cfRule>
  </conditionalFormatting>
  <conditionalFormatting sqref="H216">
    <cfRule type="cellIs" dxfId="16238" priority="30363" stopIfTrue="1" operator="equal">
      <formula>0</formula>
    </cfRule>
  </conditionalFormatting>
  <conditionalFormatting sqref="H216">
    <cfRule type="cellIs" dxfId="16237" priority="30362" stopIfTrue="1" operator="equal">
      <formula>0</formula>
    </cfRule>
  </conditionalFormatting>
  <conditionalFormatting sqref="H216">
    <cfRule type="cellIs" dxfId="16236" priority="30361" stopIfTrue="1" operator="equal">
      <formula>0</formula>
    </cfRule>
  </conditionalFormatting>
  <conditionalFormatting sqref="H216">
    <cfRule type="cellIs" dxfId="16235" priority="30360" stopIfTrue="1" operator="equal">
      <formula>0</formula>
    </cfRule>
  </conditionalFormatting>
  <conditionalFormatting sqref="H216">
    <cfRule type="cellIs" dxfId="16234" priority="30359" stopIfTrue="1" operator="equal">
      <formula>0</formula>
    </cfRule>
  </conditionalFormatting>
  <conditionalFormatting sqref="H216">
    <cfRule type="cellIs" dxfId="16233" priority="30358" stopIfTrue="1" operator="equal">
      <formula>0</formula>
    </cfRule>
  </conditionalFormatting>
  <conditionalFormatting sqref="H216">
    <cfRule type="cellIs" dxfId="16232" priority="30357" stopIfTrue="1" operator="equal">
      <formula>0</formula>
    </cfRule>
  </conditionalFormatting>
  <conditionalFormatting sqref="H216">
    <cfRule type="cellIs" dxfId="16231" priority="30356" stopIfTrue="1" operator="equal">
      <formula>0</formula>
    </cfRule>
  </conditionalFormatting>
  <conditionalFormatting sqref="H216">
    <cfRule type="cellIs" dxfId="16230" priority="30355" stopIfTrue="1" operator="equal">
      <formula>0</formula>
    </cfRule>
  </conditionalFormatting>
  <conditionalFormatting sqref="H216">
    <cfRule type="cellIs" dxfId="16229" priority="30354" stopIfTrue="1" operator="equal">
      <formula>0</formula>
    </cfRule>
  </conditionalFormatting>
  <conditionalFormatting sqref="H216">
    <cfRule type="cellIs" dxfId="16228" priority="30353" stopIfTrue="1" operator="equal">
      <formula>0</formula>
    </cfRule>
  </conditionalFormatting>
  <conditionalFormatting sqref="H216">
    <cfRule type="cellIs" dxfId="16227" priority="30352" stopIfTrue="1" operator="equal">
      <formula>0</formula>
    </cfRule>
  </conditionalFormatting>
  <conditionalFormatting sqref="H216">
    <cfRule type="cellIs" dxfId="16226" priority="30351" stopIfTrue="1" operator="equal">
      <formula>0</formula>
    </cfRule>
  </conditionalFormatting>
  <conditionalFormatting sqref="H216">
    <cfRule type="cellIs" dxfId="16225" priority="30350" stopIfTrue="1" operator="equal">
      <formula>0</formula>
    </cfRule>
  </conditionalFormatting>
  <conditionalFormatting sqref="H216">
    <cfRule type="cellIs" dxfId="16224" priority="30349" stopIfTrue="1" operator="equal">
      <formula>0</formula>
    </cfRule>
  </conditionalFormatting>
  <conditionalFormatting sqref="H216">
    <cfRule type="cellIs" dxfId="16223" priority="30348" stopIfTrue="1" operator="equal">
      <formula>0</formula>
    </cfRule>
  </conditionalFormatting>
  <conditionalFormatting sqref="H216">
    <cfRule type="cellIs" dxfId="16222" priority="30347" stopIfTrue="1" operator="equal">
      <formula>0</formula>
    </cfRule>
  </conditionalFormatting>
  <conditionalFormatting sqref="H216">
    <cfRule type="cellIs" dxfId="16221" priority="30346" stopIfTrue="1" operator="equal">
      <formula>0</formula>
    </cfRule>
  </conditionalFormatting>
  <conditionalFormatting sqref="H216">
    <cfRule type="cellIs" dxfId="16220" priority="30345" stopIfTrue="1" operator="equal">
      <formula>0</formula>
    </cfRule>
  </conditionalFormatting>
  <conditionalFormatting sqref="H216">
    <cfRule type="cellIs" dxfId="16219" priority="30344" stopIfTrue="1" operator="equal">
      <formula>0</formula>
    </cfRule>
  </conditionalFormatting>
  <conditionalFormatting sqref="H216">
    <cfRule type="cellIs" dxfId="16218" priority="30343" stopIfTrue="1" operator="equal">
      <formula>0</formula>
    </cfRule>
  </conditionalFormatting>
  <conditionalFormatting sqref="H216">
    <cfRule type="cellIs" dxfId="16217" priority="30342" stopIfTrue="1" operator="equal">
      <formula>0</formula>
    </cfRule>
  </conditionalFormatting>
  <conditionalFormatting sqref="H216">
    <cfRule type="cellIs" dxfId="16216" priority="30341" stopIfTrue="1" operator="equal">
      <formula>0</formula>
    </cfRule>
  </conditionalFormatting>
  <conditionalFormatting sqref="H216">
    <cfRule type="cellIs" dxfId="16215" priority="30340" stopIfTrue="1" operator="equal">
      <formula>0</formula>
    </cfRule>
  </conditionalFormatting>
  <conditionalFormatting sqref="H216">
    <cfRule type="cellIs" dxfId="16214" priority="30339" stopIfTrue="1" operator="equal">
      <formula>0</formula>
    </cfRule>
  </conditionalFormatting>
  <conditionalFormatting sqref="H216">
    <cfRule type="cellIs" dxfId="16213" priority="30338" stopIfTrue="1" operator="equal">
      <formula>0</formula>
    </cfRule>
  </conditionalFormatting>
  <conditionalFormatting sqref="H216">
    <cfRule type="cellIs" dxfId="16212" priority="30337" stopIfTrue="1" operator="equal">
      <formula>0</formula>
    </cfRule>
  </conditionalFormatting>
  <conditionalFormatting sqref="H216">
    <cfRule type="cellIs" dxfId="16211" priority="30336" stopIfTrue="1" operator="equal">
      <formula>0</formula>
    </cfRule>
  </conditionalFormatting>
  <conditionalFormatting sqref="H216">
    <cfRule type="cellIs" dxfId="16210" priority="30335" stopIfTrue="1" operator="equal">
      <formula>0</formula>
    </cfRule>
  </conditionalFormatting>
  <conditionalFormatting sqref="H216">
    <cfRule type="cellIs" dxfId="16209" priority="30334" stopIfTrue="1" operator="equal">
      <formula>0</formula>
    </cfRule>
  </conditionalFormatting>
  <conditionalFormatting sqref="H216">
    <cfRule type="cellIs" dxfId="16208" priority="30333" stopIfTrue="1" operator="equal">
      <formula>0</formula>
    </cfRule>
  </conditionalFormatting>
  <conditionalFormatting sqref="H216">
    <cfRule type="cellIs" dxfId="16207" priority="30332" stopIfTrue="1" operator="equal">
      <formula>0</formula>
    </cfRule>
  </conditionalFormatting>
  <conditionalFormatting sqref="H216">
    <cfRule type="cellIs" dxfId="16206" priority="30331" stopIfTrue="1" operator="equal">
      <formula>0</formula>
    </cfRule>
  </conditionalFormatting>
  <conditionalFormatting sqref="H216">
    <cfRule type="cellIs" dxfId="16205" priority="30330" stopIfTrue="1" operator="equal">
      <formula>0</formula>
    </cfRule>
  </conditionalFormatting>
  <conditionalFormatting sqref="H216">
    <cfRule type="cellIs" dxfId="16204" priority="30329" stopIfTrue="1" operator="equal">
      <formula>0</formula>
    </cfRule>
  </conditionalFormatting>
  <conditionalFormatting sqref="H216">
    <cfRule type="cellIs" dxfId="16203" priority="30328" stopIfTrue="1" operator="equal">
      <formula>0</formula>
    </cfRule>
  </conditionalFormatting>
  <conditionalFormatting sqref="H216">
    <cfRule type="cellIs" dxfId="16202" priority="30327" stopIfTrue="1" operator="equal">
      <formula>0</formula>
    </cfRule>
  </conditionalFormatting>
  <conditionalFormatting sqref="H216">
    <cfRule type="cellIs" dxfId="16201" priority="30326" stopIfTrue="1" operator="equal">
      <formula>0</formula>
    </cfRule>
  </conditionalFormatting>
  <conditionalFormatting sqref="H216">
    <cfRule type="cellIs" dxfId="16200" priority="30325" stopIfTrue="1" operator="equal">
      <formula>0</formula>
    </cfRule>
  </conditionalFormatting>
  <conditionalFormatting sqref="H216">
    <cfRule type="cellIs" dxfId="16199" priority="30324" stopIfTrue="1" operator="equal">
      <formula>0</formula>
    </cfRule>
  </conditionalFormatting>
  <conditionalFormatting sqref="H216">
    <cfRule type="cellIs" dxfId="16198" priority="30323" stopIfTrue="1" operator="equal">
      <formula>0</formula>
    </cfRule>
  </conditionalFormatting>
  <conditionalFormatting sqref="H216">
    <cfRule type="cellIs" dxfId="16197" priority="30322" stopIfTrue="1" operator="equal">
      <formula>0</formula>
    </cfRule>
  </conditionalFormatting>
  <conditionalFormatting sqref="H216">
    <cfRule type="cellIs" dxfId="16196" priority="30321" stopIfTrue="1" operator="equal">
      <formula>0</formula>
    </cfRule>
  </conditionalFormatting>
  <conditionalFormatting sqref="H216">
    <cfRule type="cellIs" dxfId="16195" priority="30320" stopIfTrue="1" operator="equal">
      <formula>0</formula>
    </cfRule>
  </conditionalFormatting>
  <conditionalFormatting sqref="H216">
    <cfRule type="cellIs" dxfId="16194" priority="30319" stopIfTrue="1" operator="equal">
      <formula>0</formula>
    </cfRule>
  </conditionalFormatting>
  <conditionalFormatting sqref="H216">
    <cfRule type="cellIs" dxfId="16193" priority="30318" stopIfTrue="1" operator="equal">
      <formula>0</formula>
    </cfRule>
  </conditionalFormatting>
  <conditionalFormatting sqref="H216">
    <cfRule type="cellIs" dxfId="16192" priority="30317" stopIfTrue="1" operator="equal">
      <formula>0</formula>
    </cfRule>
  </conditionalFormatting>
  <conditionalFormatting sqref="H216">
    <cfRule type="cellIs" dxfId="16191" priority="30316" stopIfTrue="1" operator="equal">
      <formula>0</formula>
    </cfRule>
  </conditionalFormatting>
  <conditionalFormatting sqref="H216">
    <cfRule type="cellIs" dxfId="16190" priority="30315" stopIfTrue="1" operator="equal">
      <formula>0</formula>
    </cfRule>
  </conditionalFormatting>
  <conditionalFormatting sqref="H216">
    <cfRule type="cellIs" dxfId="16189" priority="30314" stopIfTrue="1" operator="equal">
      <formula>0</formula>
    </cfRule>
  </conditionalFormatting>
  <conditionalFormatting sqref="H216">
    <cfRule type="cellIs" dxfId="16188" priority="30313" stopIfTrue="1" operator="equal">
      <formula>0</formula>
    </cfRule>
  </conditionalFormatting>
  <conditionalFormatting sqref="H216">
    <cfRule type="cellIs" dxfId="16187" priority="30312" stopIfTrue="1" operator="equal">
      <formula>0</formula>
    </cfRule>
  </conditionalFormatting>
  <conditionalFormatting sqref="H216">
    <cfRule type="cellIs" dxfId="16186" priority="30311" stopIfTrue="1" operator="equal">
      <formula>0</formula>
    </cfRule>
  </conditionalFormatting>
  <conditionalFormatting sqref="H216">
    <cfRule type="cellIs" dxfId="16185" priority="30310" stopIfTrue="1" operator="equal">
      <formula>0</formula>
    </cfRule>
  </conditionalFormatting>
  <conditionalFormatting sqref="H216">
    <cfRule type="cellIs" dxfId="16184" priority="30309" stopIfTrue="1" operator="equal">
      <formula>0</formula>
    </cfRule>
  </conditionalFormatting>
  <conditionalFormatting sqref="H216">
    <cfRule type="cellIs" dxfId="16183" priority="30308" stopIfTrue="1" operator="equal">
      <formula>0</formula>
    </cfRule>
  </conditionalFormatting>
  <conditionalFormatting sqref="H216">
    <cfRule type="cellIs" dxfId="16182" priority="30307" stopIfTrue="1" operator="equal">
      <formula>0</formula>
    </cfRule>
  </conditionalFormatting>
  <conditionalFormatting sqref="H216">
    <cfRule type="cellIs" dxfId="16181" priority="30306" stopIfTrue="1" operator="equal">
      <formula>0</formula>
    </cfRule>
  </conditionalFormatting>
  <conditionalFormatting sqref="H216">
    <cfRule type="cellIs" dxfId="16180" priority="30305" stopIfTrue="1" operator="equal">
      <formula>0</formula>
    </cfRule>
  </conditionalFormatting>
  <conditionalFormatting sqref="H216">
    <cfRule type="cellIs" dxfId="16179" priority="30304" stopIfTrue="1" operator="equal">
      <formula>0</formula>
    </cfRule>
  </conditionalFormatting>
  <conditionalFormatting sqref="H216">
    <cfRule type="cellIs" dxfId="16178" priority="30303" stopIfTrue="1" operator="equal">
      <formula>0</formula>
    </cfRule>
  </conditionalFormatting>
  <conditionalFormatting sqref="H216">
    <cfRule type="cellIs" dxfId="16177" priority="30302" stopIfTrue="1" operator="equal">
      <formula>0</formula>
    </cfRule>
  </conditionalFormatting>
  <conditionalFormatting sqref="H216">
    <cfRule type="cellIs" dxfId="16176" priority="30301" stopIfTrue="1" operator="equal">
      <formula>0</formula>
    </cfRule>
  </conditionalFormatting>
  <conditionalFormatting sqref="H216">
    <cfRule type="cellIs" dxfId="16175" priority="30300" stopIfTrue="1" operator="equal">
      <formula>0</formula>
    </cfRule>
  </conditionalFormatting>
  <conditionalFormatting sqref="H216">
    <cfRule type="cellIs" dxfId="16174" priority="30299" stopIfTrue="1" operator="equal">
      <formula>0</formula>
    </cfRule>
  </conditionalFormatting>
  <conditionalFormatting sqref="H216">
    <cfRule type="cellIs" dxfId="16173" priority="30298" stopIfTrue="1" operator="equal">
      <formula>0</formula>
    </cfRule>
  </conditionalFormatting>
  <conditionalFormatting sqref="H216">
    <cfRule type="cellIs" dxfId="16172" priority="30297" stopIfTrue="1" operator="equal">
      <formula>0</formula>
    </cfRule>
  </conditionalFormatting>
  <conditionalFormatting sqref="H216">
    <cfRule type="cellIs" dxfId="16171" priority="30296" stopIfTrue="1" operator="equal">
      <formula>0</formula>
    </cfRule>
  </conditionalFormatting>
  <conditionalFormatting sqref="H216">
    <cfRule type="cellIs" dxfId="16170" priority="30295" stopIfTrue="1" operator="equal">
      <formula>0</formula>
    </cfRule>
  </conditionalFormatting>
  <conditionalFormatting sqref="H216">
    <cfRule type="cellIs" dxfId="16169" priority="30294" stopIfTrue="1" operator="equal">
      <formula>0</formula>
    </cfRule>
  </conditionalFormatting>
  <conditionalFormatting sqref="H216">
    <cfRule type="cellIs" dxfId="16168" priority="30293" stopIfTrue="1" operator="equal">
      <formula>0</formula>
    </cfRule>
  </conditionalFormatting>
  <conditionalFormatting sqref="H216">
    <cfRule type="cellIs" dxfId="16167" priority="30292" stopIfTrue="1" operator="equal">
      <formula>0</formula>
    </cfRule>
  </conditionalFormatting>
  <conditionalFormatting sqref="H216">
    <cfRule type="cellIs" dxfId="16166" priority="30291" stopIfTrue="1" operator="equal">
      <formula>0</formula>
    </cfRule>
  </conditionalFormatting>
  <conditionalFormatting sqref="H216">
    <cfRule type="cellIs" dxfId="16165" priority="30290" stopIfTrue="1" operator="equal">
      <formula>0</formula>
    </cfRule>
  </conditionalFormatting>
  <conditionalFormatting sqref="H216">
    <cfRule type="cellIs" dxfId="16164" priority="30289" stopIfTrue="1" operator="equal">
      <formula>0</formula>
    </cfRule>
  </conditionalFormatting>
  <conditionalFormatting sqref="H216">
    <cfRule type="cellIs" dxfId="16163" priority="30288" stopIfTrue="1" operator="equal">
      <formula>0</formula>
    </cfRule>
  </conditionalFormatting>
  <conditionalFormatting sqref="H216">
    <cfRule type="cellIs" dxfId="16162" priority="30287" stopIfTrue="1" operator="equal">
      <formula>0</formula>
    </cfRule>
  </conditionalFormatting>
  <conditionalFormatting sqref="H216">
    <cfRule type="cellIs" dxfId="16161" priority="30286" stopIfTrue="1" operator="equal">
      <formula>0</formula>
    </cfRule>
  </conditionalFormatting>
  <conditionalFormatting sqref="H216">
    <cfRule type="cellIs" dxfId="16160" priority="30285" stopIfTrue="1" operator="equal">
      <formula>0</formula>
    </cfRule>
  </conditionalFormatting>
  <conditionalFormatting sqref="H216">
    <cfRule type="cellIs" dxfId="16159" priority="30284" stopIfTrue="1" operator="equal">
      <formula>0</formula>
    </cfRule>
  </conditionalFormatting>
  <conditionalFormatting sqref="H216">
    <cfRule type="cellIs" dxfId="16158" priority="30283" stopIfTrue="1" operator="equal">
      <formula>0</formula>
    </cfRule>
  </conditionalFormatting>
  <conditionalFormatting sqref="H216">
    <cfRule type="cellIs" dxfId="16157" priority="30282" stopIfTrue="1" operator="equal">
      <formula>0</formula>
    </cfRule>
  </conditionalFormatting>
  <conditionalFormatting sqref="H216">
    <cfRule type="cellIs" dxfId="16156" priority="30281" stopIfTrue="1" operator="equal">
      <formula>0</formula>
    </cfRule>
  </conditionalFormatting>
  <conditionalFormatting sqref="H216">
    <cfRule type="cellIs" dxfId="16155" priority="30280" stopIfTrue="1" operator="equal">
      <formula>0</formula>
    </cfRule>
  </conditionalFormatting>
  <conditionalFormatting sqref="H216">
    <cfRule type="cellIs" dxfId="16154" priority="30279" stopIfTrue="1" operator="equal">
      <formula>0</formula>
    </cfRule>
  </conditionalFormatting>
  <conditionalFormatting sqref="H216">
    <cfRule type="cellIs" dxfId="16153" priority="30278" stopIfTrue="1" operator="equal">
      <formula>0</formula>
    </cfRule>
  </conditionalFormatting>
  <conditionalFormatting sqref="H216">
    <cfRule type="cellIs" dxfId="16152" priority="30277" stopIfTrue="1" operator="equal">
      <formula>0</formula>
    </cfRule>
  </conditionalFormatting>
  <conditionalFormatting sqref="H216">
    <cfRule type="cellIs" dxfId="16151" priority="30276" stopIfTrue="1" operator="equal">
      <formula>0</formula>
    </cfRule>
  </conditionalFormatting>
  <conditionalFormatting sqref="H216">
    <cfRule type="cellIs" dxfId="16150" priority="30275" stopIfTrue="1" operator="equal">
      <formula>0</formula>
    </cfRule>
  </conditionalFormatting>
  <conditionalFormatting sqref="H216">
    <cfRule type="cellIs" dxfId="16149" priority="30274" stopIfTrue="1" operator="equal">
      <formula>0</formula>
    </cfRule>
  </conditionalFormatting>
  <conditionalFormatting sqref="H216">
    <cfRule type="cellIs" dxfId="16148" priority="30273" stopIfTrue="1" operator="equal">
      <formula>0</formula>
    </cfRule>
  </conditionalFormatting>
  <conditionalFormatting sqref="H216">
    <cfRule type="cellIs" dxfId="16147" priority="30272" stopIfTrue="1" operator="equal">
      <formula>0</formula>
    </cfRule>
  </conditionalFormatting>
  <conditionalFormatting sqref="H216">
    <cfRule type="cellIs" dxfId="16146" priority="30271" stopIfTrue="1" operator="equal">
      <formula>0</formula>
    </cfRule>
  </conditionalFormatting>
  <conditionalFormatting sqref="H216">
    <cfRule type="cellIs" dxfId="16145" priority="30270" stopIfTrue="1" operator="equal">
      <formula>0</formula>
    </cfRule>
  </conditionalFormatting>
  <conditionalFormatting sqref="H216">
    <cfRule type="cellIs" dxfId="16144" priority="30269" stopIfTrue="1" operator="equal">
      <formula>0</formula>
    </cfRule>
  </conditionalFormatting>
  <conditionalFormatting sqref="H216">
    <cfRule type="cellIs" dxfId="16143" priority="30268" stopIfTrue="1" operator="equal">
      <formula>0</formula>
    </cfRule>
  </conditionalFormatting>
  <conditionalFormatting sqref="H216">
    <cfRule type="cellIs" dxfId="16142" priority="30267" stopIfTrue="1" operator="equal">
      <formula>0</formula>
    </cfRule>
  </conditionalFormatting>
  <conditionalFormatting sqref="H216">
    <cfRule type="cellIs" dxfId="16141" priority="30266" stopIfTrue="1" operator="equal">
      <formula>0</formula>
    </cfRule>
  </conditionalFormatting>
  <conditionalFormatting sqref="H216">
    <cfRule type="cellIs" dxfId="16140" priority="30265" stopIfTrue="1" operator="equal">
      <formula>0</formula>
    </cfRule>
  </conditionalFormatting>
  <conditionalFormatting sqref="H216">
    <cfRule type="cellIs" dxfId="16139" priority="30264" stopIfTrue="1" operator="equal">
      <formula>0</formula>
    </cfRule>
  </conditionalFormatting>
  <conditionalFormatting sqref="H216">
    <cfRule type="cellIs" dxfId="16138" priority="30263" stopIfTrue="1" operator="equal">
      <formula>0</formula>
    </cfRule>
  </conditionalFormatting>
  <conditionalFormatting sqref="H216">
    <cfRule type="cellIs" dxfId="16137" priority="30262" stopIfTrue="1" operator="equal">
      <formula>0</formula>
    </cfRule>
  </conditionalFormatting>
  <conditionalFormatting sqref="H216">
    <cfRule type="cellIs" dxfId="16136" priority="30261" stopIfTrue="1" operator="equal">
      <formula>0</formula>
    </cfRule>
  </conditionalFormatting>
  <conditionalFormatting sqref="H216">
    <cfRule type="cellIs" dxfId="16135" priority="30260" stopIfTrue="1" operator="equal">
      <formula>0</formula>
    </cfRule>
  </conditionalFormatting>
  <conditionalFormatting sqref="H216">
    <cfRule type="cellIs" dxfId="16134" priority="30259" stopIfTrue="1" operator="equal">
      <formula>0</formula>
    </cfRule>
  </conditionalFormatting>
  <conditionalFormatting sqref="H216">
    <cfRule type="cellIs" dxfId="16133" priority="30258" stopIfTrue="1" operator="equal">
      <formula>0</formula>
    </cfRule>
  </conditionalFormatting>
  <conditionalFormatting sqref="H216">
    <cfRule type="cellIs" dxfId="16132" priority="30257" stopIfTrue="1" operator="equal">
      <formula>0</formula>
    </cfRule>
  </conditionalFormatting>
  <conditionalFormatting sqref="H216">
    <cfRule type="cellIs" dxfId="16131" priority="30256" stopIfTrue="1" operator="equal">
      <formula>0</formula>
    </cfRule>
  </conditionalFormatting>
  <conditionalFormatting sqref="H216">
    <cfRule type="cellIs" dxfId="16130" priority="30255" stopIfTrue="1" operator="equal">
      <formula>0</formula>
    </cfRule>
  </conditionalFormatting>
  <conditionalFormatting sqref="H216">
    <cfRule type="cellIs" dxfId="16129" priority="30254" stopIfTrue="1" operator="equal">
      <formula>0</formula>
    </cfRule>
  </conditionalFormatting>
  <conditionalFormatting sqref="H216">
    <cfRule type="cellIs" dxfId="16128" priority="30253" stopIfTrue="1" operator="equal">
      <formula>0</formula>
    </cfRule>
  </conditionalFormatting>
  <conditionalFormatting sqref="H216">
    <cfRule type="cellIs" dxfId="16127" priority="30252" stopIfTrue="1" operator="equal">
      <formula>0</formula>
    </cfRule>
  </conditionalFormatting>
  <conditionalFormatting sqref="H216">
    <cfRule type="cellIs" dxfId="16126" priority="30251" stopIfTrue="1" operator="equal">
      <formula>0</formula>
    </cfRule>
  </conditionalFormatting>
  <conditionalFormatting sqref="H216">
    <cfRule type="cellIs" dxfId="16125" priority="30250" stopIfTrue="1" operator="equal">
      <formula>0</formula>
    </cfRule>
  </conditionalFormatting>
  <conditionalFormatting sqref="H216">
    <cfRule type="cellIs" dxfId="16124" priority="30249" stopIfTrue="1" operator="equal">
      <formula>0</formula>
    </cfRule>
  </conditionalFormatting>
  <conditionalFormatting sqref="H216">
    <cfRule type="cellIs" dxfId="16123" priority="30248" stopIfTrue="1" operator="equal">
      <formula>0</formula>
    </cfRule>
  </conditionalFormatting>
  <conditionalFormatting sqref="H216">
    <cfRule type="cellIs" dxfId="16122" priority="30247" stopIfTrue="1" operator="equal">
      <formula>0</formula>
    </cfRule>
  </conditionalFormatting>
  <conditionalFormatting sqref="H216">
    <cfRule type="cellIs" dxfId="16121" priority="30246" stopIfTrue="1" operator="equal">
      <formula>0</formula>
    </cfRule>
  </conditionalFormatting>
  <conditionalFormatting sqref="H216">
    <cfRule type="cellIs" dxfId="16120" priority="30245" stopIfTrue="1" operator="equal">
      <formula>0</formula>
    </cfRule>
  </conditionalFormatting>
  <conditionalFormatting sqref="H216">
    <cfRule type="cellIs" dxfId="16119" priority="30244" stopIfTrue="1" operator="equal">
      <formula>0</formula>
    </cfRule>
  </conditionalFormatting>
  <conditionalFormatting sqref="H216">
    <cfRule type="cellIs" dxfId="16118" priority="30243" stopIfTrue="1" operator="equal">
      <formula>0</formula>
    </cfRule>
  </conditionalFormatting>
  <conditionalFormatting sqref="H216">
    <cfRule type="cellIs" dxfId="16117" priority="30242" stopIfTrue="1" operator="equal">
      <formula>0</formula>
    </cfRule>
  </conditionalFormatting>
  <conditionalFormatting sqref="H216">
    <cfRule type="cellIs" dxfId="16116" priority="30241" stopIfTrue="1" operator="equal">
      <formula>0</formula>
    </cfRule>
  </conditionalFormatting>
  <conditionalFormatting sqref="H216">
    <cfRule type="cellIs" dxfId="16115" priority="30240" stopIfTrue="1" operator="equal">
      <formula>0</formula>
    </cfRule>
  </conditionalFormatting>
  <conditionalFormatting sqref="H216">
    <cfRule type="cellIs" dxfId="16114" priority="30239" stopIfTrue="1" operator="equal">
      <formula>0</formula>
    </cfRule>
  </conditionalFormatting>
  <conditionalFormatting sqref="H216">
    <cfRule type="cellIs" dxfId="16113" priority="30238" stopIfTrue="1" operator="equal">
      <formula>0</formula>
    </cfRule>
  </conditionalFormatting>
  <conditionalFormatting sqref="H216">
    <cfRule type="cellIs" dxfId="16112" priority="30237" stopIfTrue="1" operator="equal">
      <formula>0</formula>
    </cfRule>
  </conditionalFormatting>
  <conditionalFormatting sqref="H216">
    <cfRule type="cellIs" dxfId="16111" priority="30236" stopIfTrue="1" operator="equal">
      <formula>0</formula>
    </cfRule>
  </conditionalFormatting>
  <conditionalFormatting sqref="H216">
    <cfRule type="cellIs" dxfId="16110" priority="30235" stopIfTrue="1" operator="equal">
      <formula>0</formula>
    </cfRule>
  </conditionalFormatting>
  <conditionalFormatting sqref="H216">
    <cfRule type="cellIs" dxfId="16109" priority="30234" stopIfTrue="1" operator="equal">
      <formula>0</formula>
    </cfRule>
  </conditionalFormatting>
  <conditionalFormatting sqref="H216">
    <cfRule type="cellIs" dxfId="16108" priority="30233" stopIfTrue="1" operator="equal">
      <formula>0</formula>
    </cfRule>
  </conditionalFormatting>
  <conditionalFormatting sqref="H216">
    <cfRule type="cellIs" dxfId="16107" priority="30232" stopIfTrue="1" operator="equal">
      <formula>0</formula>
    </cfRule>
  </conditionalFormatting>
  <conditionalFormatting sqref="H216">
    <cfRule type="cellIs" dxfId="16106" priority="30231" stopIfTrue="1" operator="equal">
      <formula>0</formula>
    </cfRule>
  </conditionalFormatting>
  <conditionalFormatting sqref="H216">
    <cfRule type="cellIs" dxfId="16105" priority="30230" stopIfTrue="1" operator="equal">
      <formula>0</formula>
    </cfRule>
  </conditionalFormatting>
  <conditionalFormatting sqref="H216">
    <cfRule type="cellIs" dxfId="16104" priority="30229" stopIfTrue="1" operator="equal">
      <formula>0</formula>
    </cfRule>
  </conditionalFormatting>
  <conditionalFormatting sqref="H216">
    <cfRule type="cellIs" dxfId="16103" priority="30228" stopIfTrue="1" operator="equal">
      <formula>0</formula>
    </cfRule>
  </conditionalFormatting>
  <conditionalFormatting sqref="H216">
    <cfRule type="cellIs" dxfId="16102" priority="30227" stopIfTrue="1" operator="equal">
      <formula>0</formula>
    </cfRule>
  </conditionalFormatting>
  <conditionalFormatting sqref="H216">
    <cfRule type="cellIs" dxfId="16101" priority="30226" stopIfTrue="1" operator="equal">
      <formula>0</formula>
    </cfRule>
  </conditionalFormatting>
  <conditionalFormatting sqref="H216">
    <cfRule type="cellIs" dxfId="16100" priority="30225" stopIfTrue="1" operator="equal">
      <formula>0</formula>
    </cfRule>
  </conditionalFormatting>
  <conditionalFormatting sqref="H216">
    <cfRule type="cellIs" dxfId="16099" priority="30224" stopIfTrue="1" operator="equal">
      <formula>0</formula>
    </cfRule>
  </conditionalFormatting>
  <conditionalFormatting sqref="H216">
    <cfRule type="cellIs" dxfId="16098" priority="30223" stopIfTrue="1" operator="equal">
      <formula>0</formula>
    </cfRule>
  </conditionalFormatting>
  <conditionalFormatting sqref="H216">
    <cfRule type="cellIs" dxfId="16097" priority="30222" stopIfTrue="1" operator="equal">
      <formula>0</formula>
    </cfRule>
  </conditionalFormatting>
  <conditionalFormatting sqref="H216">
    <cfRule type="cellIs" dxfId="16096" priority="30221" stopIfTrue="1" operator="equal">
      <formula>0</formula>
    </cfRule>
  </conditionalFormatting>
  <conditionalFormatting sqref="H216">
    <cfRule type="cellIs" dxfId="16095" priority="30220" stopIfTrue="1" operator="equal">
      <formula>0</formula>
    </cfRule>
  </conditionalFormatting>
  <conditionalFormatting sqref="H216">
    <cfRule type="cellIs" dxfId="16094" priority="30219" stopIfTrue="1" operator="equal">
      <formula>0</formula>
    </cfRule>
  </conditionalFormatting>
  <conditionalFormatting sqref="H216">
    <cfRule type="cellIs" dxfId="16093" priority="30218" stopIfTrue="1" operator="equal">
      <formula>0</formula>
    </cfRule>
  </conditionalFormatting>
  <conditionalFormatting sqref="H216">
    <cfRule type="cellIs" dxfId="16092" priority="30217" stopIfTrue="1" operator="equal">
      <formula>0</formula>
    </cfRule>
  </conditionalFormatting>
  <conditionalFormatting sqref="H216">
    <cfRule type="cellIs" dxfId="16091" priority="30216" stopIfTrue="1" operator="equal">
      <formula>0</formula>
    </cfRule>
  </conditionalFormatting>
  <conditionalFormatting sqref="H216">
    <cfRule type="cellIs" dxfId="16090" priority="30215" stopIfTrue="1" operator="equal">
      <formula>0</formula>
    </cfRule>
  </conditionalFormatting>
  <conditionalFormatting sqref="H216">
    <cfRule type="cellIs" dxfId="16089" priority="30214" stopIfTrue="1" operator="equal">
      <formula>0</formula>
    </cfRule>
  </conditionalFormatting>
  <conditionalFormatting sqref="H216">
    <cfRule type="cellIs" dxfId="16088" priority="30213" stopIfTrue="1" operator="equal">
      <formula>0</formula>
    </cfRule>
  </conditionalFormatting>
  <conditionalFormatting sqref="H216">
    <cfRule type="cellIs" dxfId="16087" priority="30212" stopIfTrue="1" operator="equal">
      <formula>0</formula>
    </cfRule>
  </conditionalFormatting>
  <conditionalFormatting sqref="H216">
    <cfRule type="cellIs" dxfId="16086" priority="30211" stopIfTrue="1" operator="equal">
      <formula>0</formula>
    </cfRule>
  </conditionalFormatting>
  <conditionalFormatting sqref="H216">
    <cfRule type="cellIs" dxfId="16085" priority="30210" stopIfTrue="1" operator="equal">
      <formula>0</formula>
    </cfRule>
  </conditionalFormatting>
  <conditionalFormatting sqref="H216">
    <cfRule type="cellIs" dxfId="16084" priority="30209" stopIfTrue="1" operator="equal">
      <formula>0</formula>
    </cfRule>
  </conditionalFormatting>
  <conditionalFormatting sqref="H216">
    <cfRule type="cellIs" dxfId="16083" priority="30208" stopIfTrue="1" operator="equal">
      <formula>0</formula>
    </cfRule>
  </conditionalFormatting>
  <conditionalFormatting sqref="H216">
    <cfRule type="cellIs" dxfId="16082" priority="30207" stopIfTrue="1" operator="equal">
      <formula>0</formula>
    </cfRule>
  </conditionalFormatting>
  <conditionalFormatting sqref="H216">
    <cfRule type="cellIs" dxfId="16081" priority="30206" stopIfTrue="1" operator="equal">
      <formula>0</formula>
    </cfRule>
  </conditionalFormatting>
  <conditionalFormatting sqref="H216">
    <cfRule type="cellIs" dxfId="16080" priority="30205" stopIfTrue="1" operator="equal">
      <formula>0</formula>
    </cfRule>
  </conditionalFormatting>
  <conditionalFormatting sqref="H216">
    <cfRule type="cellIs" dxfId="16079" priority="30204" stopIfTrue="1" operator="equal">
      <formula>0</formula>
    </cfRule>
  </conditionalFormatting>
  <conditionalFormatting sqref="H216">
    <cfRule type="cellIs" dxfId="16078" priority="30203" stopIfTrue="1" operator="equal">
      <formula>0</formula>
    </cfRule>
  </conditionalFormatting>
  <conditionalFormatting sqref="H216">
    <cfRule type="cellIs" dxfId="16077" priority="30202" stopIfTrue="1" operator="equal">
      <formula>0</formula>
    </cfRule>
  </conditionalFormatting>
  <conditionalFormatting sqref="H216">
    <cfRule type="cellIs" dxfId="16076" priority="30201" stopIfTrue="1" operator="equal">
      <formula>0</formula>
    </cfRule>
  </conditionalFormatting>
  <conditionalFormatting sqref="H216">
    <cfRule type="cellIs" dxfId="16075" priority="30200" stopIfTrue="1" operator="equal">
      <formula>0</formula>
    </cfRule>
  </conditionalFormatting>
  <conditionalFormatting sqref="H216">
    <cfRule type="cellIs" dxfId="16074" priority="30199" stopIfTrue="1" operator="equal">
      <formula>0</formula>
    </cfRule>
  </conditionalFormatting>
  <conditionalFormatting sqref="H216">
    <cfRule type="cellIs" dxfId="16073" priority="30198" stopIfTrue="1" operator="equal">
      <formula>0</formula>
    </cfRule>
  </conditionalFormatting>
  <conditionalFormatting sqref="H216">
    <cfRule type="cellIs" dxfId="16072" priority="30197" stopIfTrue="1" operator="equal">
      <formula>0</formula>
    </cfRule>
  </conditionalFormatting>
  <conditionalFormatting sqref="H216">
    <cfRule type="cellIs" dxfId="16071" priority="30196" stopIfTrue="1" operator="equal">
      <formula>0</formula>
    </cfRule>
  </conditionalFormatting>
  <conditionalFormatting sqref="H216">
    <cfRule type="cellIs" dxfId="16070" priority="30195" stopIfTrue="1" operator="equal">
      <formula>0</formula>
    </cfRule>
  </conditionalFormatting>
  <conditionalFormatting sqref="H216">
    <cfRule type="cellIs" dxfId="16069" priority="30194" stopIfTrue="1" operator="equal">
      <formula>0</formula>
    </cfRule>
  </conditionalFormatting>
  <conditionalFormatting sqref="H216">
    <cfRule type="cellIs" dxfId="16068" priority="30193" stopIfTrue="1" operator="equal">
      <formula>0</formula>
    </cfRule>
  </conditionalFormatting>
  <conditionalFormatting sqref="H216">
    <cfRule type="cellIs" dxfId="16067" priority="30192" stopIfTrue="1" operator="equal">
      <formula>0</formula>
    </cfRule>
  </conditionalFormatting>
  <conditionalFormatting sqref="H216">
    <cfRule type="cellIs" dxfId="16066" priority="30191" stopIfTrue="1" operator="equal">
      <formula>0</formula>
    </cfRule>
  </conditionalFormatting>
  <conditionalFormatting sqref="H216">
    <cfRule type="cellIs" dxfId="16065" priority="30190" stopIfTrue="1" operator="equal">
      <formula>0</formula>
    </cfRule>
  </conditionalFormatting>
  <conditionalFormatting sqref="H216">
    <cfRule type="cellIs" dxfId="16064" priority="30189" stopIfTrue="1" operator="equal">
      <formula>0</formula>
    </cfRule>
  </conditionalFormatting>
  <conditionalFormatting sqref="H216">
    <cfRule type="cellIs" dxfId="16063" priority="30188" stopIfTrue="1" operator="equal">
      <formula>0</formula>
    </cfRule>
  </conditionalFormatting>
  <conditionalFormatting sqref="H216">
    <cfRule type="cellIs" dxfId="16062" priority="30187" stopIfTrue="1" operator="equal">
      <formula>0</formula>
    </cfRule>
  </conditionalFormatting>
  <conditionalFormatting sqref="H216">
    <cfRule type="cellIs" dxfId="16061" priority="30186" stopIfTrue="1" operator="equal">
      <formula>0</formula>
    </cfRule>
  </conditionalFormatting>
  <conditionalFormatting sqref="H216">
    <cfRule type="cellIs" dxfId="16060" priority="30185" stopIfTrue="1" operator="equal">
      <formula>0</formula>
    </cfRule>
  </conditionalFormatting>
  <conditionalFormatting sqref="H216">
    <cfRule type="cellIs" dxfId="16059" priority="30184" stopIfTrue="1" operator="equal">
      <formula>0</formula>
    </cfRule>
  </conditionalFormatting>
  <conditionalFormatting sqref="H216">
    <cfRule type="cellIs" dxfId="16058" priority="30183" stopIfTrue="1" operator="equal">
      <formula>0</formula>
    </cfRule>
  </conditionalFormatting>
  <conditionalFormatting sqref="H216">
    <cfRule type="cellIs" dxfId="16057" priority="30182" stopIfTrue="1" operator="equal">
      <formula>0</formula>
    </cfRule>
  </conditionalFormatting>
  <conditionalFormatting sqref="H216">
    <cfRule type="cellIs" dxfId="16056" priority="30181" stopIfTrue="1" operator="equal">
      <formula>0</formula>
    </cfRule>
  </conditionalFormatting>
  <conditionalFormatting sqref="H216">
    <cfRule type="cellIs" dxfId="16055" priority="30180" stopIfTrue="1" operator="equal">
      <formula>0</formula>
    </cfRule>
  </conditionalFormatting>
  <conditionalFormatting sqref="H216">
    <cfRule type="cellIs" dxfId="16054" priority="30179" stopIfTrue="1" operator="equal">
      <formula>0</formula>
    </cfRule>
  </conditionalFormatting>
  <conditionalFormatting sqref="H216">
    <cfRule type="cellIs" dxfId="16053" priority="30178" stopIfTrue="1" operator="equal">
      <formula>0</formula>
    </cfRule>
  </conditionalFormatting>
  <conditionalFormatting sqref="H216">
    <cfRule type="cellIs" dxfId="16052" priority="30177" stopIfTrue="1" operator="equal">
      <formula>0</formula>
    </cfRule>
  </conditionalFormatting>
  <conditionalFormatting sqref="H216">
    <cfRule type="cellIs" dxfId="16051" priority="30176" stopIfTrue="1" operator="equal">
      <formula>0</formula>
    </cfRule>
  </conditionalFormatting>
  <conditionalFormatting sqref="H216">
    <cfRule type="cellIs" dxfId="16050" priority="30175" stopIfTrue="1" operator="equal">
      <formula>0</formula>
    </cfRule>
  </conditionalFormatting>
  <conditionalFormatting sqref="H216">
    <cfRule type="cellIs" dxfId="16049" priority="30174" stopIfTrue="1" operator="equal">
      <formula>0</formula>
    </cfRule>
  </conditionalFormatting>
  <conditionalFormatting sqref="H216">
    <cfRule type="cellIs" dxfId="16048" priority="30173" stopIfTrue="1" operator="equal">
      <formula>0</formula>
    </cfRule>
  </conditionalFormatting>
  <conditionalFormatting sqref="H216">
    <cfRule type="cellIs" dxfId="16047" priority="30172" stopIfTrue="1" operator="equal">
      <formula>0</formula>
    </cfRule>
  </conditionalFormatting>
  <conditionalFormatting sqref="H216">
    <cfRule type="cellIs" dxfId="16046" priority="30171" stopIfTrue="1" operator="equal">
      <formula>0</formula>
    </cfRule>
  </conditionalFormatting>
  <conditionalFormatting sqref="H216">
    <cfRule type="cellIs" dxfId="16045" priority="30170" stopIfTrue="1" operator="equal">
      <formula>0</formula>
    </cfRule>
  </conditionalFormatting>
  <conditionalFormatting sqref="H216">
    <cfRule type="cellIs" dxfId="16044" priority="30169" stopIfTrue="1" operator="equal">
      <formula>0</formula>
    </cfRule>
  </conditionalFormatting>
  <conditionalFormatting sqref="H216">
    <cfRule type="cellIs" dxfId="16043" priority="30168" stopIfTrue="1" operator="equal">
      <formula>0</formula>
    </cfRule>
  </conditionalFormatting>
  <conditionalFormatting sqref="H216">
    <cfRule type="cellIs" dxfId="16042" priority="30167" stopIfTrue="1" operator="equal">
      <formula>0</formula>
    </cfRule>
  </conditionalFormatting>
  <conditionalFormatting sqref="H216">
    <cfRule type="cellIs" dxfId="16041" priority="30166" stopIfTrue="1" operator="equal">
      <formula>0</formula>
    </cfRule>
  </conditionalFormatting>
  <conditionalFormatting sqref="H216">
    <cfRule type="cellIs" dxfId="16040" priority="30165" stopIfTrue="1" operator="equal">
      <formula>0</formula>
    </cfRule>
  </conditionalFormatting>
  <conditionalFormatting sqref="H216">
    <cfRule type="cellIs" dxfId="16039" priority="30164" stopIfTrue="1" operator="equal">
      <formula>0</formula>
    </cfRule>
  </conditionalFormatting>
  <conditionalFormatting sqref="H216">
    <cfRule type="cellIs" dxfId="16038" priority="30163" stopIfTrue="1" operator="equal">
      <formula>0</formula>
    </cfRule>
  </conditionalFormatting>
  <conditionalFormatting sqref="H216">
    <cfRule type="cellIs" dxfId="16037" priority="30162" stopIfTrue="1" operator="equal">
      <formula>0</formula>
    </cfRule>
  </conditionalFormatting>
  <conditionalFormatting sqref="H216">
    <cfRule type="cellIs" dxfId="16036" priority="30161" stopIfTrue="1" operator="equal">
      <formula>0</formula>
    </cfRule>
  </conditionalFormatting>
  <conditionalFormatting sqref="H216">
    <cfRule type="cellIs" dxfId="16035" priority="30160" stopIfTrue="1" operator="equal">
      <formula>0</formula>
    </cfRule>
  </conditionalFormatting>
  <conditionalFormatting sqref="H216">
    <cfRule type="cellIs" dxfId="16034" priority="30159" stopIfTrue="1" operator="equal">
      <formula>0</formula>
    </cfRule>
  </conditionalFormatting>
  <conditionalFormatting sqref="H216">
    <cfRule type="cellIs" dxfId="16033" priority="30158" stopIfTrue="1" operator="equal">
      <formula>0</formula>
    </cfRule>
  </conditionalFormatting>
  <conditionalFormatting sqref="H216">
    <cfRule type="cellIs" dxfId="16032" priority="30157" stopIfTrue="1" operator="equal">
      <formula>0</formula>
    </cfRule>
  </conditionalFormatting>
  <conditionalFormatting sqref="H216">
    <cfRule type="cellIs" dxfId="16031" priority="30156" stopIfTrue="1" operator="equal">
      <formula>0</formula>
    </cfRule>
  </conditionalFormatting>
  <conditionalFormatting sqref="H216">
    <cfRule type="cellIs" dxfId="16030" priority="30155" stopIfTrue="1" operator="equal">
      <formula>0</formula>
    </cfRule>
  </conditionalFormatting>
  <conditionalFormatting sqref="H216">
    <cfRule type="cellIs" dxfId="16029" priority="30154" stopIfTrue="1" operator="equal">
      <formula>0</formula>
    </cfRule>
  </conditionalFormatting>
  <conditionalFormatting sqref="H216">
    <cfRule type="cellIs" dxfId="16028" priority="30153" stopIfTrue="1" operator="equal">
      <formula>0</formula>
    </cfRule>
  </conditionalFormatting>
  <conditionalFormatting sqref="H216">
    <cfRule type="cellIs" dxfId="16027" priority="30152" stopIfTrue="1" operator="equal">
      <formula>0</formula>
    </cfRule>
  </conditionalFormatting>
  <conditionalFormatting sqref="H216">
    <cfRule type="cellIs" dxfId="16026" priority="30151" stopIfTrue="1" operator="equal">
      <formula>0</formula>
    </cfRule>
  </conditionalFormatting>
  <conditionalFormatting sqref="H216">
    <cfRule type="cellIs" dxfId="16025" priority="30150" stopIfTrue="1" operator="equal">
      <formula>0</formula>
    </cfRule>
  </conditionalFormatting>
  <conditionalFormatting sqref="H216">
    <cfRule type="cellIs" dxfId="16024" priority="30149" stopIfTrue="1" operator="equal">
      <formula>0</formula>
    </cfRule>
  </conditionalFormatting>
  <conditionalFormatting sqref="H216">
    <cfRule type="cellIs" dxfId="16023" priority="30148" stopIfTrue="1" operator="equal">
      <formula>0</formula>
    </cfRule>
  </conditionalFormatting>
  <conditionalFormatting sqref="H216">
    <cfRule type="cellIs" dxfId="16022" priority="30147" stopIfTrue="1" operator="equal">
      <formula>0</formula>
    </cfRule>
  </conditionalFormatting>
  <conditionalFormatting sqref="H216">
    <cfRule type="cellIs" dxfId="16021" priority="30146" stopIfTrue="1" operator="equal">
      <formula>0</formula>
    </cfRule>
  </conditionalFormatting>
  <conditionalFormatting sqref="H216">
    <cfRule type="cellIs" dxfId="16020" priority="30145" stopIfTrue="1" operator="equal">
      <formula>0</formula>
    </cfRule>
  </conditionalFormatting>
  <conditionalFormatting sqref="H216">
    <cfRule type="cellIs" dxfId="16019" priority="30144" stopIfTrue="1" operator="equal">
      <formula>0</formula>
    </cfRule>
  </conditionalFormatting>
  <conditionalFormatting sqref="H216">
    <cfRule type="cellIs" dxfId="16018" priority="30143" stopIfTrue="1" operator="equal">
      <formula>0</formula>
    </cfRule>
  </conditionalFormatting>
  <conditionalFormatting sqref="H216">
    <cfRule type="cellIs" dxfId="16017" priority="30142" stopIfTrue="1" operator="equal">
      <formula>0</formula>
    </cfRule>
  </conditionalFormatting>
  <conditionalFormatting sqref="H216">
    <cfRule type="cellIs" dxfId="16016" priority="30141" stopIfTrue="1" operator="equal">
      <formula>0</formula>
    </cfRule>
  </conditionalFormatting>
  <conditionalFormatting sqref="H216">
    <cfRule type="cellIs" dxfId="16015" priority="30140" stopIfTrue="1" operator="equal">
      <formula>0</formula>
    </cfRule>
  </conditionalFormatting>
  <conditionalFormatting sqref="H216">
    <cfRule type="cellIs" dxfId="16014" priority="30139" stopIfTrue="1" operator="equal">
      <formula>0</formula>
    </cfRule>
  </conditionalFormatting>
  <conditionalFormatting sqref="H216">
    <cfRule type="cellIs" dxfId="16013" priority="30138" stopIfTrue="1" operator="equal">
      <formula>0</formula>
    </cfRule>
  </conditionalFormatting>
  <conditionalFormatting sqref="H216">
    <cfRule type="cellIs" dxfId="16012" priority="30137" stopIfTrue="1" operator="equal">
      <formula>0</formula>
    </cfRule>
  </conditionalFormatting>
  <conditionalFormatting sqref="H216">
    <cfRule type="cellIs" dxfId="16011" priority="30136" stopIfTrue="1" operator="equal">
      <formula>0</formula>
    </cfRule>
  </conditionalFormatting>
  <conditionalFormatting sqref="H216">
    <cfRule type="cellIs" dxfId="16010" priority="30135" stopIfTrue="1" operator="equal">
      <formula>0</formula>
    </cfRule>
  </conditionalFormatting>
  <conditionalFormatting sqref="H216">
    <cfRule type="cellIs" dxfId="16009" priority="30134" stopIfTrue="1" operator="equal">
      <formula>0</formula>
    </cfRule>
  </conditionalFormatting>
  <conditionalFormatting sqref="H216">
    <cfRule type="cellIs" dxfId="16008" priority="30133" stopIfTrue="1" operator="equal">
      <formula>0</formula>
    </cfRule>
  </conditionalFormatting>
  <conditionalFormatting sqref="H216">
    <cfRule type="cellIs" dxfId="16007" priority="30132" stopIfTrue="1" operator="equal">
      <formula>0</formula>
    </cfRule>
  </conditionalFormatting>
  <conditionalFormatting sqref="H216">
    <cfRule type="cellIs" dxfId="16006" priority="30131" stopIfTrue="1" operator="equal">
      <formula>0</formula>
    </cfRule>
  </conditionalFormatting>
  <conditionalFormatting sqref="H216">
    <cfRule type="cellIs" dxfId="16005" priority="30130" stopIfTrue="1" operator="equal">
      <formula>0</formula>
    </cfRule>
  </conditionalFormatting>
  <conditionalFormatting sqref="H216">
    <cfRule type="cellIs" dxfId="16004" priority="30129" stopIfTrue="1" operator="equal">
      <formula>0</formula>
    </cfRule>
  </conditionalFormatting>
  <conditionalFormatting sqref="H216">
    <cfRule type="cellIs" dxfId="16003" priority="30128" stopIfTrue="1" operator="equal">
      <formula>0</formula>
    </cfRule>
  </conditionalFormatting>
  <conditionalFormatting sqref="H216">
    <cfRule type="cellIs" dxfId="16002" priority="30127" stopIfTrue="1" operator="equal">
      <formula>0</formula>
    </cfRule>
  </conditionalFormatting>
  <conditionalFormatting sqref="H216">
    <cfRule type="cellIs" dxfId="16001" priority="30126" stopIfTrue="1" operator="equal">
      <formula>0</formula>
    </cfRule>
  </conditionalFormatting>
  <conditionalFormatting sqref="H216">
    <cfRule type="cellIs" dxfId="16000" priority="30125" stopIfTrue="1" operator="equal">
      <formula>0</formula>
    </cfRule>
  </conditionalFormatting>
  <conditionalFormatting sqref="H216">
    <cfRule type="cellIs" dxfId="15999" priority="30124" stopIfTrue="1" operator="equal">
      <formula>0</formula>
    </cfRule>
  </conditionalFormatting>
  <conditionalFormatting sqref="H216">
    <cfRule type="cellIs" dxfId="15998" priority="30123" stopIfTrue="1" operator="equal">
      <formula>0</formula>
    </cfRule>
  </conditionalFormatting>
  <conditionalFormatting sqref="H216">
    <cfRule type="cellIs" dxfId="15997" priority="30122" stopIfTrue="1" operator="equal">
      <formula>0</formula>
    </cfRule>
  </conditionalFormatting>
  <conditionalFormatting sqref="H216">
    <cfRule type="cellIs" dxfId="15996" priority="30121" stopIfTrue="1" operator="equal">
      <formula>0</formula>
    </cfRule>
  </conditionalFormatting>
  <conditionalFormatting sqref="H216">
    <cfRule type="cellIs" dxfId="15995" priority="30120" stopIfTrue="1" operator="equal">
      <formula>0</formula>
    </cfRule>
  </conditionalFormatting>
  <conditionalFormatting sqref="H216">
    <cfRule type="cellIs" dxfId="15994" priority="30119" stopIfTrue="1" operator="equal">
      <formula>0</formula>
    </cfRule>
  </conditionalFormatting>
  <conditionalFormatting sqref="H216">
    <cfRule type="cellIs" dxfId="15993" priority="30118" stopIfTrue="1" operator="equal">
      <formula>0</formula>
    </cfRule>
  </conditionalFormatting>
  <conditionalFormatting sqref="H216">
    <cfRule type="cellIs" dxfId="15992" priority="30117" stopIfTrue="1" operator="equal">
      <formula>0</formula>
    </cfRule>
  </conditionalFormatting>
  <conditionalFormatting sqref="H216">
    <cfRule type="cellIs" dxfId="15991" priority="30116" stopIfTrue="1" operator="equal">
      <formula>0</formula>
    </cfRule>
  </conditionalFormatting>
  <conditionalFormatting sqref="H216">
    <cfRule type="cellIs" dxfId="15990" priority="30115" stopIfTrue="1" operator="equal">
      <formula>0</formula>
    </cfRule>
  </conditionalFormatting>
  <conditionalFormatting sqref="H216">
    <cfRule type="cellIs" dxfId="15989" priority="30114" stopIfTrue="1" operator="equal">
      <formula>0</formula>
    </cfRule>
  </conditionalFormatting>
  <conditionalFormatting sqref="H216">
    <cfRule type="cellIs" dxfId="15988" priority="30113" stopIfTrue="1" operator="equal">
      <formula>0</formula>
    </cfRule>
  </conditionalFormatting>
  <conditionalFormatting sqref="H216">
    <cfRule type="cellIs" dxfId="15987" priority="30112" stopIfTrue="1" operator="equal">
      <formula>0</formula>
    </cfRule>
  </conditionalFormatting>
  <conditionalFormatting sqref="H216">
    <cfRule type="cellIs" dxfId="15986" priority="30111" stopIfTrue="1" operator="equal">
      <formula>0</formula>
    </cfRule>
  </conditionalFormatting>
  <conditionalFormatting sqref="H216">
    <cfRule type="cellIs" dxfId="15985" priority="30110" stopIfTrue="1" operator="equal">
      <formula>0</formula>
    </cfRule>
  </conditionalFormatting>
  <conditionalFormatting sqref="H216">
    <cfRule type="cellIs" dxfId="15984" priority="30109" stopIfTrue="1" operator="equal">
      <formula>0</formula>
    </cfRule>
  </conditionalFormatting>
  <conditionalFormatting sqref="H216">
    <cfRule type="cellIs" dxfId="15983" priority="30108" stopIfTrue="1" operator="equal">
      <formula>0</formula>
    </cfRule>
  </conditionalFormatting>
  <conditionalFormatting sqref="H216">
    <cfRule type="cellIs" dxfId="15982" priority="30107" stopIfTrue="1" operator="equal">
      <formula>0</formula>
    </cfRule>
  </conditionalFormatting>
  <conditionalFormatting sqref="H216">
    <cfRule type="cellIs" dxfId="15981" priority="30106" stopIfTrue="1" operator="equal">
      <formula>0</formula>
    </cfRule>
  </conditionalFormatting>
  <conditionalFormatting sqref="H216">
    <cfRule type="cellIs" dxfId="15980" priority="30105" stopIfTrue="1" operator="equal">
      <formula>0</formula>
    </cfRule>
  </conditionalFormatting>
  <conditionalFormatting sqref="H216">
    <cfRule type="cellIs" dxfId="15979" priority="30104" stopIfTrue="1" operator="equal">
      <formula>0</formula>
    </cfRule>
  </conditionalFormatting>
  <conditionalFormatting sqref="H216">
    <cfRule type="cellIs" dxfId="15978" priority="30103" stopIfTrue="1" operator="equal">
      <formula>0</formula>
    </cfRule>
  </conditionalFormatting>
  <conditionalFormatting sqref="H216">
    <cfRule type="cellIs" dxfId="15977" priority="30102" stopIfTrue="1" operator="equal">
      <formula>0</formula>
    </cfRule>
  </conditionalFormatting>
  <conditionalFormatting sqref="H216">
    <cfRule type="cellIs" dxfId="15976" priority="30101" stopIfTrue="1" operator="equal">
      <formula>0</formula>
    </cfRule>
  </conditionalFormatting>
  <conditionalFormatting sqref="H216">
    <cfRule type="cellIs" dxfId="15975" priority="30100" stopIfTrue="1" operator="equal">
      <formula>0</formula>
    </cfRule>
  </conditionalFormatting>
  <conditionalFormatting sqref="H216">
    <cfRule type="cellIs" dxfId="15974" priority="30099" stopIfTrue="1" operator="equal">
      <formula>0</formula>
    </cfRule>
  </conditionalFormatting>
  <conditionalFormatting sqref="H216">
    <cfRule type="cellIs" dxfId="15973" priority="30098" stopIfTrue="1" operator="equal">
      <formula>0</formula>
    </cfRule>
  </conditionalFormatting>
  <conditionalFormatting sqref="H216">
    <cfRule type="cellIs" dxfId="15972" priority="30097" stopIfTrue="1" operator="equal">
      <formula>0</formula>
    </cfRule>
  </conditionalFormatting>
  <conditionalFormatting sqref="H216">
    <cfRule type="cellIs" dxfId="15971" priority="30096" stopIfTrue="1" operator="equal">
      <formula>0</formula>
    </cfRule>
  </conditionalFormatting>
  <conditionalFormatting sqref="H216">
    <cfRule type="cellIs" dxfId="15970" priority="30095" stopIfTrue="1" operator="equal">
      <formula>0</formula>
    </cfRule>
  </conditionalFormatting>
  <conditionalFormatting sqref="H216">
    <cfRule type="cellIs" dxfId="15969" priority="30094" stopIfTrue="1" operator="equal">
      <formula>0</formula>
    </cfRule>
  </conditionalFormatting>
  <conditionalFormatting sqref="H216">
    <cfRule type="cellIs" dxfId="15968" priority="30093" stopIfTrue="1" operator="equal">
      <formula>0</formula>
    </cfRule>
  </conditionalFormatting>
  <conditionalFormatting sqref="H216">
    <cfRule type="cellIs" dxfId="15967" priority="30092" stopIfTrue="1" operator="equal">
      <formula>0</formula>
    </cfRule>
  </conditionalFormatting>
  <conditionalFormatting sqref="H216">
    <cfRule type="cellIs" dxfId="15966" priority="30091" stopIfTrue="1" operator="equal">
      <formula>0</formula>
    </cfRule>
  </conditionalFormatting>
  <conditionalFormatting sqref="H216">
    <cfRule type="cellIs" dxfId="15965" priority="30090" stopIfTrue="1" operator="equal">
      <formula>0</formula>
    </cfRule>
  </conditionalFormatting>
  <conditionalFormatting sqref="H216">
    <cfRule type="cellIs" dxfId="15964" priority="30089" stopIfTrue="1" operator="equal">
      <formula>0</formula>
    </cfRule>
  </conditionalFormatting>
  <conditionalFormatting sqref="H216">
    <cfRule type="cellIs" dxfId="15963" priority="30088" stopIfTrue="1" operator="equal">
      <formula>0</formula>
    </cfRule>
  </conditionalFormatting>
  <conditionalFormatting sqref="H216">
    <cfRule type="cellIs" dxfId="15962" priority="30087" stopIfTrue="1" operator="equal">
      <formula>0</formula>
    </cfRule>
  </conditionalFormatting>
  <conditionalFormatting sqref="H216">
    <cfRule type="cellIs" dxfId="15961" priority="30086" stopIfTrue="1" operator="equal">
      <formula>0</formula>
    </cfRule>
  </conditionalFormatting>
  <conditionalFormatting sqref="H216">
    <cfRule type="cellIs" dxfId="15960" priority="30085" stopIfTrue="1" operator="equal">
      <formula>0</formula>
    </cfRule>
  </conditionalFormatting>
  <conditionalFormatting sqref="H216">
    <cfRule type="cellIs" dxfId="15959" priority="30084" stopIfTrue="1" operator="equal">
      <formula>0</formula>
    </cfRule>
  </conditionalFormatting>
  <conditionalFormatting sqref="H216">
    <cfRule type="cellIs" dxfId="15958" priority="30083" stopIfTrue="1" operator="equal">
      <formula>0</formula>
    </cfRule>
  </conditionalFormatting>
  <conditionalFormatting sqref="H216">
    <cfRule type="cellIs" dxfId="15957" priority="30082" stopIfTrue="1" operator="equal">
      <formula>0</formula>
    </cfRule>
  </conditionalFormatting>
  <conditionalFormatting sqref="H216">
    <cfRule type="cellIs" dxfId="15956" priority="30081" stopIfTrue="1" operator="equal">
      <formula>0</formula>
    </cfRule>
  </conditionalFormatting>
  <conditionalFormatting sqref="H216">
    <cfRule type="cellIs" dxfId="15955" priority="30080" stopIfTrue="1" operator="equal">
      <formula>0</formula>
    </cfRule>
  </conditionalFormatting>
  <conditionalFormatting sqref="H216">
    <cfRule type="cellIs" dxfId="15954" priority="30079" stopIfTrue="1" operator="equal">
      <formula>0</formula>
    </cfRule>
  </conditionalFormatting>
  <conditionalFormatting sqref="H216">
    <cfRule type="cellIs" dxfId="15953" priority="30078" stopIfTrue="1" operator="equal">
      <formula>0</formula>
    </cfRule>
  </conditionalFormatting>
  <conditionalFormatting sqref="H216">
    <cfRule type="cellIs" dxfId="15952" priority="30077" stopIfTrue="1" operator="equal">
      <formula>0</formula>
    </cfRule>
  </conditionalFormatting>
  <conditionalFormatting sqref="H216">
    <cfRule type="cellIs" dxfId="15951" priority="30076" stopIfTrue="1" operator="equal">
      <formula>0</formula>
    </cfRule>
  </conditionalFormatting>
  <conditionalFormatting sqref="H216">
    <cfRule type="cellIs" dxfId="15950" priority="30075" stopIfTrue="1" operator="equal">
      <formula>0</formula>
    </cfRule>
  </conditionalFormatting>
  <conditionalFormatting sqref="H216">
    <cfRule type="cellIs" dxfId="15949" priority="30074" stopIfTrue="1" operator="equal">
      <formula>0</formula>
    </cfRule>
  </conditionalFormatting>
  <conditionalFormatting sqref="H216">
    <cfRule type="cellIs" dxfId="15948" priority="30073" stopIfTrue="1" operator="equal">
      <formula>0</formula>
    </cfRule>
  </conditionalFormatting>
  <conditionalFormatting sqref="H216">
    <cfRule type="cellIs" dxfId="15947" priority="30072" stopIfTrue="1" operator="equal">
      <formula>0</formula>
    </cfRule>
  </conditionalFormatting>
  <conditionalFormatting sqref="H216">
    <cfRule type="cellIs" dxfId="15946" priority="30071" stopIfTrue="1" operator="equal">
      <formula>0</formula>
    </cfRule>
  </conditionalFormatting>
  <conditionalFormatting sqref="H216">
    <cfRule type="cellIs" dxfId="15945" priority="30070" stopIfTrue="1" operator="equal">
      <formula>0</formula>
    </cfRule>
  </conditionalFormatting>
  <conditionalFormatting sqref="H216">
    <cfRule type="cellIs" dxfId="15944" priority="30069" stopIfTrue="1" operator="equal">
      <formula>0</formula>
    </cfRule>
  </conditionalFormatting>
  <conditionalFormatting sqref="H216">
    <cfRule type="cellIs" dxfId="15943" priority="30068" stopIfTrue="1" operator="equal">
      <formula>0</formula>
    </cfRule>
  </conditionalFormatting>
  <conditionalFormatting sqref="H216">
    <cfRule type="cellIs" dxfId="15942" priority="30067" stopIfTrue="1" operator="equal">
      <formula>0</formula>
    </cfRule>
  </conditionalFormatting>
  <conditionalFormatting sqref="H216">
    <cfRule type="cellIs" dxfId="15941" priority="30066" stopIfTrue="1" operator="equal">
      <formula>0</formula>
    </cfRule>
  </conditionalFormatting>
  <conditionalFormatting sqref="H216">
    <cfRule type="cellIs" dxfId="15940" priority="30065" stopIfTrue="1" operator="equal">
      <formula>0</formula>
    </cfRule>
  </conditionalFormatting>
  <conditionalFormatting sqref="H216">
    <cfRule type="cellIs" dxfId="15939" priority="30064" stopIfTrue="1" operator="equal">
      <formula>0</formula>
    </cfRule>
  </conditionalFormatting>
  <conditionalFormatting sqref="H216">
    <cfRule type="cellIs" dxfId="15938" priority="30063" stopIfTrue="1" operator="equal">
      <formula>0</formula>
    </cfRule>
  </conditionalFormatting>
  <conditionalFormatting sqref="H216">
    <cfRule type="cellIs" dxfId="15937" priority="30062" stopIfTrue="1" operator="equal">
      <formula>0</formula>
    </cfRule>
  </conditionalFormatting>
  <conditionalFormatting sqref="H216">
    <cfRule type="cellIs" dxfId="15936" priority="30061" stopIfTrue="1" operator="equal">
      <formula>0</formula>
    </cfRule>
  </conditionalFormatting>
  <conditionalFormatting sqref="H216">
    <cfRule type="cellIs" dxfId="15935" priority="30060" stopIfTrue="1" operator="equal">
      <formula>0</formula>
    </cfRule>
  </conditionalFormatting>
  <conditionalFormatting sqref="H216">
    <cfRule type="cellIs" dxfId="15934" priority="30059" stopIfTrue="1" operator="equal">
      <formula>0</formula>
    </cfRule>
  </conditionalFormatting>
  <conditionalFormatting sqref="H216">
    <cfRule type="cellIs" dxfId="15933" priority="30058" stopIfTrue="1" operator="equal">
      <formula>0</formula>
    </cfRule>
  </conditionalFormatting>
  <conditionalFormatting sqref="H216">
    <cfRule type="cellIs" dxfId="15932" priority="30057" stopIfTrue="1" operator="equal">
      <formula>0</formula>
    </cfRule>
  </conditionalFormatting>
  <conditionalFormatting sqref="H216">
    <cfRule type="cellIs" dxfId="15931" priority="30056" stopIfTrue="1" operator="equal">
      <formula>0</formula>
    </cfRule>
  </conditionalFormatting>
  <conditionalFormatting sqref="H216">
    <cfRule type="cellIs" dxfId="15930" priority="30055" stopIfTrue="1" operator="equal">
      <formula>0</formula>
    </cfRule>
  </conditionalFormatting>
  <conditionalFormatting sqref="H216">
    <cfRule type="cellIs" dxfId="15929" priority="30054" stopIfTrue="1" operator="equal">
      <formula>0</formula>
    </cfRule>
  </conditionalFormatting>
  <conditionalFormatting sqref="H216">
    <cfRule type="cellIs" dxfId="15928" priority="30053" stopIfTrue="1" operator="equal">
      <formula>0</formula>
    </cfRule>
  </conditionalFormatting>
  <conditionalFormatting sqref="H216">
    <cfRule type="cellIs" dxfId="15927" priority="30052" stopIfTrue="1" operator="equal">
      <formula>0</formula>
    </cfRule>
  </conditionalFormatting>
  <conditionalFormatting sqref="H216">
    <cfRule type="cellIs" dxfId="15926" priority="30051" stopIfTrue="1" operator="equal">
      <formula>0</formula>
    </cfRule>
  </conditionalFormatting>
  <conditionalFormatting sqref="H216">
    <cfRule type="cellIs" dxfId="15925" priority="30050" stopIfTrue="1" operator="equal">
      <formula>0</formula>
    </cfRule>
  </conditionalFormatting>
  <conditionalFormatting sqref="H216">
    <cfRule type="cellIs" dxfId="15924" priority="30049" stopIfTrue="1" operator="equal">
      <formula>0</formula>
    </cfRule>
  </conditionalFormatting>
  <conditionalFormatting sqref="H216">
    <cfRule type="cellIs" dxfId="15923" priority="30048" stopIfTrue="1" operator="equal">
      <formula>0</formula>
    </cfRule>
  </conditionalFormatting>
  <conditionalFormatting sqref="H216">
    <cfRule type="cellIs" dxfId="15922" priority="30047" stopIfTrue="1" operator="equal">
      <formula>0</formula>
    </cfRule>
  </conditionalFormatting>
  <conditionalFormatting sqref="H216">
    <cfRule type="cellIs" dxfId="15921" priority="30046" stopIfTrue="1" operator="equal">
      <formula>0</formula>
    </cfRule>
  </conditionalFormatting>
  <conditionalFormatting sqref="H216">
    <cfRule type="cellIs" dxfId="15920" priority="30045" stopIfTrue="1" operator="equal">
      <formula>0</formula>
    </cfRule>
  </conditionalFormatting>
  <conditionalFormatting sqref="H216">
    <cfRule type="cellIs" dxfId="15919" priority="30044" stopIfTrue="1" operator="equal">
      <formula>0</formula>
    </cfRule>
  </conditionalFormatting>
  <conditionalFormatting sqref="H216">
    <cfRule type="cellIs" dxfId="15918" priority="30043" stopIfTrue="1" operator="equal">
      <formula>0</formula>
    </cfRule>
  </conditionalFormatting>
  <conditionalFormatting sqref="H216">
    <cfRule type="cellIs" dxfId="15917" priority="30042" stopIfTrue="1" operator="equal">
      <formula>0</formula>
    </cfRule>
  </conditionalFormatting>
  <conditionalFormatting sqref="H216">
    <cfRule type="cellIs" dxfId="15916" priority="30041" stopIfTrue="1" operator="equal">
      <formula>0</formula>
    </cfRule>
  </conditionalFormatting>
  <conditionalFormatting sqref="H216">
    <cfRule type="cellIs" dxfId="15915" priority="30040" stopIfTrue="1" operator="equal">
      <formula>0</formula>
    </cfRule>
  </conditionalFormatting>
  <conditionalFormatting sqref="H216">
    <cfRule type="cellIs" dxfId="15914" priority="30039" stopIfTrue="1" operator="equal">
      <formula>0</formula>
    </cfRule>
  </conditionalFormatting>
  <conditionalFormatting sqref="H216">
    <cfRule type="cellIs" dxfId="15913" priority="30038" stopIfTrue="1" operator="equal">
      <formula>0</formula>
    </cfRule>
  </conditionalFormatting>
  <conditionalFormatting sqref="H216">
    <cfRule type="cellIs" dxfId="15912" priority="30037" stopIfTrue="1" operator="equal">
      <formula>0</formula>
    </cfRule>
  </conditionalFormatting>
  <conditionalFormatting sqref="H216">
    <cfRule type="cellIs" dxfId="15911" priority="30036" stopIfTrue="1" operator="equal">
      <formula>0</formula>
    </cfRule>
  </conditionalFormatting>
  <conditionalFormatting sqref="H216">
    <cfRule type="cellIs" dxfId="15910" priority="30035" stopIfTrue="1" operator="equal">
      <formula>0</formula>
    </cfRule>
  </conditionalFormatting>
  <conditionalFormatting sqref="H216">
    <cfRule type="cellIs" dxfId="15909" priority="30034" stopIfTrue="1" operator="equal">
      <formula>0</formula>
    </cfRule>
  </conditionalFormatting>
  <conditionalFormatting sqref="H216">
    <cfRule type="cellIs" dxfId="15908" priority="30033" stopIfTrue="1" operator="equal">
      <formula>0</formula>
    </cfRule>
  </conditionalFormatting>
  <conditionalFormatting sqref="H216">
    <cfRule type="cellIs" dxfId="15907" priority="30032" stopIfTrue="1" operator="equal">
      <formula>0</formula>
    </cfRule>
  </conditionalFormatting>
  <conditionalFormatting sqref="H216">
    <cfRule type="cellIs" dxfId="15906" priority="30031" stopIfTrue="1" operator="equal">
      <formula>0</formula>
    </cfRule>
  </conditionalFormatting>
  <conditionalFormatting sqref="H216">
    <cfRule type="cellIs" dxfId="15905" priority="30030" stopIfTrue="1" operator="equal">
      <formula>0</formula>
    </cfRule>
  </conditionalFormatting>
  <conditionalFormatting sqref="H216">
    <cfRule type="cellIs" dxfId="15904" priority="30029" stopIfTrue="1" operator="equal">
      <formula>0</formula>
    </cfRule>
  </conditionalFormatting>
  <conditionalFormatting sqref="H216">
    <cfRule type="cellIs" dxfId="15903" priority="30028" stopIfTrue="1" operator="equal">
      <formula>0</formula>
    </cfRule>
  </conditionalFormatting>
  <conditionalFormatting sqref="H216">
    <cfRule type="cellIs" dxfId="15902" priority="30027" stopIfTrue="1" operator="equal">
      <formula>0</formula>
    </cfRule>
  </conditionalFormatting>
  <conditionalFormatting sqref="H216">
    <cfRule type="cellIs" dxfId="15901" priority="30026" stopIfTrue="1" operator="equal">
      <formula>0</formula>
    </cfRule>
  </conditionalFormatting>
  <conditionalFormatting sqref="H216">
    <cfRule type="cellIs" dxfId="15900" priority="30025" stopIfTrue="1" operator="equal">
      <formula>0</formula>
    </cfRule>
  </conditionalFormatting>
  <conditionalFormatting sqref="H216">
    <cfRule type="cellIs" dxfId="15899" priority="30024" stopIfTrue="1" operator="equal">
      <formula>0</formula>
    </cfRule>
  </conditionalFormatting>
  <conditionalFormatting sqref="H216">
    <cfRule type="cellIs" dxfId="15898" priority="30023" stopIfTrue="1" operator="equal">
      <formula>0</formula>
    </cfRule>
  </conditionalFormatting>
  <conditionalFormatting sqref="H216">
    <cfRule type="cellIs" dxfId="15897" priority="30022" stopIfTrue="1" operator="equal">
      <formula>0</formula>
    </cfRule>
  </conditionalFormatting>
  <conditionalFormatting sqref="H216">
    <cfRule type="cellIs" dxfId="15896" priority="30021" stopIfTrue="1" operator="equal">
      <formula>0</formula>
    </cfRule>
  </conditionalFormatting>
  <conditionalFormatting sqref="H216">
    <cfRule type="cellIs" dxfId="15895" priority="30020" stopIfTrue="1" operator="equal">
      <formula>0</formula>
    </cfRule>
  </conditionalFormatting>
  <conditionalFormatting sqref="H216">
    <cfRule type="cellIs" dxfId="15894" priority="30019" stopIfTrue="1" operator="equal">
      <formula>0</formula>
    </cfRule>
  </conditionalFormatting>
  <conditionalFormatting sqref="H216">
    <cfRule type="cellIs" dxfId="15893" priority="30018" stopIfTrue="1" operator="equal">
      <formula>0</formula>
    </cfRule>
  </conditionalFormatting>
  <conditionalFormatting sqref="H216">
    <cfRule type="cellIs" dxfId="15892" priority="30017" stopIfTrue="1" operator="equal">
      <formula>0</formula>
    </cfRule>
  </conditionalFormatting>
  <conditionalFormatting sqref="H216">
    <cfRule type="cellIs" dxfId="15891" priority="30016" stopIfTrue="1" operator="equal">
      <formula>0</formula>
    </cfRule>
  </conditionalFormatting>
  <conditionalFormatting sqref="H216">
    <cfRule type="cellIs" dxfId="15890" priority="30015" stopIfTrue="1" operator="equal">
      <formula>0</formula>
    </cfRule>
  </conditionalFormatting>
  <conditionalFormatting sqref="H216">
    <cfRule type="cellIs" dxfId="15889" priority="30014" stopIfTrue="1" operator="equal">
      <formula>0</formula>
    </cfRule>
  </conditionalFormatting>
  <conditionalFormatting sqref="H216">
    <cfRule type="cellIs" dxfId="15888" priority="30013" stopIfTrue="1" operator="equal">
      <formula>0</formula>
    </cfRule>
  </conditionalFormatting>
  <conditionalFormatting sqref="H216">
    <cfRule type="cellIs" dxfId="15887" priority="30012" stopIfTrue="1" operator="equal">
      <formula>0</formula>
    </cfRule>
  </conditionalFormatting>
  <conditionalFormatting sqref="H216">
    <cfRule type="cellIs" dxfId="15886" priority="30011" stopIfTrue="1" operator="equal">
      <formula>0</formula>
    </cfRule>
  </conditionalFormatting>
  <conditionalFormatting sqref="H216">
    <cfRule type="cellIs" dxfId="15885" priority="30010" stopIfTrue="1" operator="equal">
      <formula>0</formula>
    </cfRule>
  </conditionalFormatting>
  <conditionalFormatting sqref="H216">
    <cfRule type="cellIs" dxfId="15884" priority="30009" stopIfTrue="1" operator="equal">
      <formula>0</formula>
    </cfRule>
  </conditionalFormatting>
  <conditionalFormatting sqref="H216">
    <cfRule type="cellIs" dxfId="15883" priority="30008" stopIfTrue="1" operator="equal">
      <formula>0</formula>
    </cfRule>
  </conditionalFormatting>
  <conditionalFormatting sqref="H216">
    <cfRule type="cellIs" dxfId="15882" priority="30007" stopIfTrue="1" operator="equal">
      <formula>0</formula>
    </cfRule>
  </conditionalFormatting>
  <conditionalFormatting sqref="H216">
    <cfRule type="cellIs" dxfId="15881" priority="30006" stopIfTrue="1" operator="equal">
      <formula>0</formula>
    </cfRule>
  </conditionalFormatting>
  <conditionalFormatting sqref="H216">
    <cfRule type="cellIs" dxfId="15880" priority="30005" stopIfTrue="1" operator="equal">
      <formula>0</formula>
    </cfRule>
  </conditionalFormatting>
  <conditionalFormatting sqref="H216">
    <cfRule type="cellIs" dxfId="15879" priority="30004" stopIfTrue="1" operator="equal">
      <formula>0</formula>
    </cfRule>
  </conditionalFormatting>
  <conditionalFormatting sqref="H216">
    <cfRule type="cellIs" dxfId="15878" priority="30003" stopIfTrue="1" operator="equal">
      <formula>0</formula>
    </cfRule>
  </conditionalFormatting>
  <conditionalFormatting sqref="H216">
    <cfRule type="cellIs" dxfId="15877" priority="30002" stopIfTrue="1" operator="equal">
      <formula>0</formula>
    </cfRule>
  </conditionalFormatting>
  <conditionalFormatting sqref="H216">
    <cfRule type="cellIs" dxfId="15876" priority="30001" stopIfTrue="1" operator="equal">
      <formula>0</formula>
    </cfRule>
  </conditionalFormatting>
  <conditionalFormatting sqref="H216">
    <cfRule type="cellIs" dxfId="15875" priority="30000" stopIfTrue="1" operator="equal">
      <formula>0</formula>
    </cfRule>
  </conditionalFormatting>
  <conditionalFormatting sqref="H216">
    <cfRule type="cellIs" dxfId="15874" priority="29999" stopIfTrue="1" operator="equal">
      <formula>0</formula>
    </cfRule>
  </conditionalFormatting>
  <conditionalFormatting sqref="H216">
    <cfRule type="cellIs" dxfId="15873" priority="29998" stopIfTrue="1" operator="equal">
      <formula>0</formula>
    </cfRule>
  </conditionalFormatting>
  <conditionalFormatting sqref="H216">
    <cfRule type="cellIs" dxfId="15872" priority="29997" stopIfTrue="1" operator="equal">
      <formula>0</formula>
    </cfRule>
  </conditionalFormatting>
  <conditionalFormatting sqref="H216">
    <cfRule type="cellIs" dxfId="15871" priority="29996" stopIfTrue="1" operator="equal">
      <formula>0</formula>
    </cfRule>
  </conditionalFormatting>
  <conditionalFormatting sqref="H216">
    <cfRule type="cellIs" dxfId="15870" priority="29995" stopIfTrue="1" operator="equal">
      <formula>0</formula>
    </cfRule>
  </conditionalFormatting>
  <conditionalFormatting sqref="H216">
    <cfRule type="cellIs" dxfId="15869" priority="29994" stopIfTrue="1" operator="equal">
      <formula>0</formula>
    </cfRule>
  </conditionalFormatting>
  <conditionalFormatting sqref="H216">
    <cfRule type="cellIs" dxfId="15868" priority="29993" stopIfTrue="1" operator="equal">
      <formula>0</formula>
    </cfRule>
  </conditionalFormatting>
  <conditionalFormatting sqref="H216">
    <cfRule type="cellIs" dxfId="15867" priority="29992" stopIfTrue="1" operator="equal">
      <formula>0</formula>
    </cfRule>
  </conditionalFormatting>
  <conditionalFormatting sqref="H216">
    <cfRule type="cellIs" dxfId="15866" priority="29991" stopIfTrue="1" operator="equal">
      <formula>0</formula>
    </cfRule>
  </conditionalFormatting>
  <conditionalFormatting sqref="H216">
    <cfRule type="cellIs" dxfId="15865" priority="29990" stopIfTrue="1" operator="equal">
      <formula>0</formula>
    </cfRule>
  </conditionalFormatting>
  <conditionalFormatting sqref="H216">
    <cfRule type="cellIs" dxfId="15864" priority="29989" stopIfTrue="1" operator="equal">
      <formula>0</formula>
    </cfRule>
  </conditionalFormatting>
  <conditionalFormatting sqref="H216">
    <cfRule type="cellIs" dxfId="15863" priority="29988" stopIfTrue="1" operator="equal">
      <formula>0</formula>
    </cfRule>
  </conditionalFormatting>
  <conditionalFormatting sqref="H216">
    <cfRule type="cellIs" dxfId="15862" priority="29987" stopIfTrue="1" operator="equal">
      <formula>0</formula>
    </cfRule>
  </conditionalFormatting>
  <conditionalFormatting sqref="H216">
    <cfRule type="cellIs" dxfId="15861" priority="29986" stopIfTrue="1" operator="equal">
      <formula>0</formula>
    </cfRule>
  </conditionalFormatting>
  <conditionalFormatting sqref="H216">
    <cfRule type="cellIs" dxfId="15860" priority="29985" stopIfTrue="1" operator="equal">
      <formula>0</formula>
    </cfRule>
  </conditionalFormatting>
  <conditionalFormatting sqref="H216">
    <cfRule type="cellIs" dxfId="15859" priority="29984" stopIfTrue="1" operator="equal">
      <formula>0</formula>
    </cfRule>
  </conditionalFormatting>
  <conditionalFormatting sqref="H216">
    <cfRule type="cellIs" dxfId="15858" priority="29983" stopIfTrue="1" operator="equal">
      <formula>0</formula>
    </cfRule>
  </conditionalFormatting>
  <conditionalFormatting sqref="H216">
    <cfRule type="cellIs" dxfId="15857" priority="29982" stopIfTrue="1" operator="equal">
      <formula>0</formula>
    </cfRule>
  </conditionalFormatting>
  <conditionalFormatting sqref="H216">
    <cfRule type="cellIs" dxfId="15856" priority="29981" stopIfTrue="1" operator="equal">
      <formula>0</formula>
    </cfRule>
  </conditionalFormatting>
  <conditionalFormatting sqref="H216">
    <cfRule type="cellIs" dxfId="15855" priority="29980" stopIfTrue="1" operator="equal">
      <formula>0</formula>
    </cfRule>
  </conditionalFormatting>
  <conditionalFormatting sqref="H216">
    <cfRule type="cellIs" dxfId="15854" priority="29979" stopIfTrue="1" operator="equal">
      <formula>0</formula>
    </cfRule>
  </conditionalFormatting>
  <conditionalFormatting sqref="H216">
    <cfRule type="cellIs" dxfId="15853" priority="29978" stopIfTrue="1" operator="equal">
      <formula>0</formula>
    </cfRule>
  </conditionalFormatting>
  <conditionalFormatting sqref="H216">
    <cfRule type="cellIs" dxfId="15852" priority="29977" stopIfTrue="1" operator="equal">
      <formula>0</formula>
    </cfRule>
  </conditionalFormatting>
  <conditionalFormatting sqref="H216">
    <cfRule type="cellIs" dxfId="15851" priority="29976" stopIfTrue="1" operator="equal">
      <formula>0</formula>
    </cfRule>
  </conditionalFormatting>
  <conditionalFormatting sqref="H216">
    <cfRule type="cellIs" dxfId="15850" priority="29975" stopIfTrue="1" operator="equal">
      <formula>0</formula>
    </cfRule>
  </conditionalFormatting>
  <conditionalFormatting sqref="H216">
    <cfRule type="cellIs" dxfId="15849" priority="29974" stopIfTrue="1" operator="equal">
      <formula>0</formula>
    </cfRule>
  </conditionalFormatting>
  <conditionalFormatting sqref="H216">
    <cfRule type="cellIs" dxfId="15848" priority="29973" stopIfTrue="1" operator="equal">
      <formula>0</formula>
    </cfRule>
  </conditionalFormatting>
  <conditionalFormatting sqref="H216">
    <cfRule type="cellIs" dxfId="15847" priority="29972" stopIfTrue="1" operator="equal">
      <formula>0</formula>
    </cfRule>
  </conditionalFormatting>
  <conditionalFormatting sqref="H216">
    <cfRule type="cellIs" dxfId="15846" priority="29971" stopIfTrue="1" operator="equal">
      <formula>0</formula>
    </cfRule>
  </conditionalFormatting>
  <conditionalFormatting sqref="H216">
    <cfRule type="cellIs" dxfId="15845" priority="29970" stopIfTrue="1" operator="equal">
      <formula>0</formula>
    </cfRule>
  </conditionalFormatting>
  <conditionalFormatting sqref="H216">
    <cfRule type="cellIs" dxfId="15844" priority="29969" stopIfTrue="1" operator="equal">
      <formula>0</formula>
    </cfRule>
  </conditionalFormatting>
  <conditionalFormatting sqref="H216">
    <cfRule type="cellIs" dxfId="15843" priority="29968" stopIfTrue="1" operator="equal">
      <formula>0</formula>
    </cfRule>
  </conditionalFormatting>
  <conditionalFormatting sqref="H216">
    <cfRule type="cellIs" dxfId="15842" priority="29967" stopIfTrue="1" operator="equal">
      <formula>0</formula>
    </cfRule>
  </conditionalFormatting>
  <conditionalFormatting sqref="H216">
    <cfRule type="cellIs" dxfId="15841" priority="29966" stopIfTrue="1" operator="equal">
      <formula>0</formula>
    </cfRule>
  </conditionalFormatting>
  <conditionalFormatting sqref="H216">
    <cfRule type="cellIs" dxfId="15840" priority="29965" stopIfTrue="1" operator="equal">
      <formula>0</formula>
    </cfRule>
  </conditionalFormatting>
  <conditionalFormatting sqref="H216">
    <cfRule type="cellIs" dxfId="15839" priority="29964" stopIfTrue="1" operator="equal">
      <formula>0</formula>
    </cfRule>
  </conditionalFormatting>
  <conditionalFormatting sqref="H216">
    <cfRule type="cellIs" dxfId="15838" priority="29963" stopIfTrue="1" operator="equal">
      <formula>0</formula>
    </cfRule>
  </conditionalFormatting>
  <conditionalFormatting sqref="H216">
    <cfRule type="cellIs" dxfId="15837" priority="29962" stopIfTrue="1" operator="equal">
      <formula>0</formula>
    </cfRule>
  </conditionalFormatting>
  <conditionalFormatting sqref="H216">
    <cfRule type="cellIs" dxfId="15836" priority="29961" stopIfTrue="1" operator="equal">
      <formula>0</formula>
    </cfRule>
  </conditionalFormatting>
  <conditionalFormatting sqref="H216">
    <cfRule type="cellIs" dxfId="15835" priority="29960" stopIfTrue="1" operator="equal">
      <formula>0</formula>
    </cfRule>
  </conditionalFormatting>
  <conditionalFormatting sqref="H216">
    <cfRule type="cellIs" dxfId="15834" priority="29959" stopIfTrue="1" operator="equal">
      <formula>0</formula>
    </cfRule>
  </conditionalFormatting>
  <conditionalFormatting sqref="H216">
    <cfRule type="cellIs" dxfId="15833" priority="29958" stopIfTrue="1" operator="equal">
      <formula>0</formula>
    </cfRule>
  </conditionalFormatting>
  <conditionalFormatting sqref="H216">
    <cfRule type="cellIs" dxfId="15832" priority="29957" stopIfTrue="1" operator="equal">
      <formula>0</formula>
    </cfRule>
  </conditionalFormatting>
  <conditionalFormatting sqref="H216">
    <cfRule type="cellIs" dxfId="15831" priority="29956" stopIfTrue="1" operator="equal">
      <formula>0</formula>
    </cfRule>
  </conditionalFormatting>
  <conditionalFormatting sqref="H216">
    <cfRule type="cellIs" dxfId="15830" priority="29955" stopIfTrue="1" operator="equal">
      <formula>0</formula>
    </cfRule>
  </conditionalFormatting>
  <conditionalFormatting sqref="H216">
    <cfRule type="cellIs" dxfId="15829" priority="29954" stopIfTrue="1" operator="equal">
      <formula>0</formula>
    </cfRule>
  </conditionalFormatting>
  <conditionalFormatting sqref="H216">
    <cfRule type="cellIs" dxfId="15828" priority="29953" stopIfTrue="1" operator="equal">
      <formula>0</formula>
    </cfRule>
  </conditionalFormatting>
  <conditionalFormatting sqref="H216">
    <cfRule type="cellIs" dxfId="15827" priority="29952" stopIfTrue="1" operator="equal">
      <formula>0</formula>
    </cfRule>
  </conditionalFormatting>
  <conditionalFormatting sqref="H216">
    <cfRule type="cellIs" dxfId="15826" priority="29951" stopIfTrue="1" operator="equal">
      <formula>0</formula>
    </cfRule>
  </conditionalFormatting>
  <conditionalFormatting sqref="H216">
    <cfRule type="cellIs" dxfId="15825" priority="29950" stopIfTrue="1" operator="equal">
      <formula>0</formula>
    </cfRule>
  </conditionalFormatting>
  <conditionalFormatting sqref="H216">
    <cfRule type="cellIs" dxfId="15824" priority="29949" stopIfTrue="1" operator="equal">
      <formula>0</formula>
    </cfRule>
  </conditionalFormatting>
  <conditionalFormatting sqref="H216">
    <cfRule type="cellIs" dxfId="15823" priority="29948" stopIfTrue="1" operator="equal">
      <formula>0</formula>
    </cfRule>
  </conditionalFormatting>
  <conditionalFormatting sqref="H216">
    <cfRule type="cellIs" dxfId="15822" priority="29947" stopIfTrue="1" operator="equal">
      <formula>0</formula>
    </cfRule>
  </conditionalFormatting>
  <conditionalFormatting sqref="H216">
    <cfRule type="cellIs" dxfId="15821" priority="29946" stopIfTrue="1" operator="equal">
      <formula>0</formula>
    </cfRule>
  </conditionalFormatting>
  <conditionalFormatting sqref="H216">
    <cfRule type="cellIs" dxfId="15820" priority="29945" stopIfTrue="1" operator="equal">
      <formula>0</formula>
    </cfRule>
  </conditionalFormatting>
  <conditionalFormatting sqref="H216">
    <cfRule type="cellIs" dxfId="15819" priority="29944" stopIfTrue="1" operator="equal">
      <formula>0</formula>
    </cfRule>
  </conditionalFormatting>
  <conditionalFormatting sqref="H216">
    <cfRule type="cellIs" dxfId="15818" priority="29943" stopIfTrue="1" operator="equal">
      <formula>0</formula>
    </cfRule>
  </conditionalFormatting>
  <conditionalFormatting sqref="H216">
    <cfRule type="cellIs" dxfId="15817" priority="29942" stopIfTrue="1" operator="equal">
      <formula>0</formula>
    </cfRule>
  </conditionalFormatting>
  <conditionalFormatting sqref="H216">
    <cfRule type="cellIs" dxfId="15816" priority="29941" stopIfTrue="1" operator="equal">
      <formula>0</formula>
    </cfRule>
  </conditionalFormatting>
  <conditionalFormatting sqref="H216">
    <cfRule type="cellIs" dxfId="15815" priority="29940" stopIfTrue="1" operator="equal">
      <formula>0</formula>
    </cfRule>
  </conditionalFormatting>
  <conditionalFormatting sqref="H216">
    <cfRule type="cellIs" dxfId="15814" priority="29939" stopIfTrue="1" operator="equal">
      <formula>0</formula>
    </cfRule>
  </conditionalFormatting>
  <conditionalFormatting sqref="H216">
    <cfRule type="cellIs" dxfId="15813" priority="29937" stopIfTrue="1" operator="equal">
      <formula>0</formula>
    </cfRule>
  </conditionalFormatting>
  <conditionalFormatting sqref="H216">
    <cfRule type="cellIs" dxfId="15812" priority="29936" stopIfTrue="1" operator="equal">
      <formula>0</formula>
    </cfRule>
  </conditionalFormatting>
  <conditionalFormatting sqref="H216">
    <cfRule type="cellIs" dxfId="15811" priority="29935" stopIfTrue="1" operator="equal">
      <formula>0</formula>
    </cfRule>
  </conditionalFormatting>
  <conditionalFormatting sqref="H216">
    <cfRule type="cellIs" dxfId="15810" priority="29934" stopIfTrue="1" operator="equal">
      <formula>0</formula>
    </cfRule>
  </conditionalFormatting>
  <conditionalFormatting sqref="H216">
    <cfRule type="cellIs" dxfId="15809" priority="29933" stopIfTrue="1" operator="equal">
      <formula>0</formula>
    </cfRule>
  </conditionalFormatting>
  <conditionalFormatting sqref="H216">
    <cfRule type="cellIs" dxfId="15808" priority="29932" stopIfTrue="1" operator="equal">
      <formula>0</formula>
    </cfRule>
  </conditionalFormatting>
  <conditionalFormatting sqref="H216">
    <cfRule type="cellIs" dxfId="15807" priority="29931" stopIfTrue="1" operator="equal">
      <formula>0</formula>
    </cfRule>
  </conditionalFormatting>
  <conditionalFormatting sqref="H216">
    <cfRule type="cellIs" dxfId="15806" priority="29930" stopIfTrue="1" operator="equal">
      <formula>0</formula>
    </cfRule>
  </conditionalFormatting>
  <conditionalFormatting sqref="H216">
    <cfRule type="cellIs" dxfId="15805" priority="29929" stopIfTrue="1" operator="equal">
      <formula>0</formula>
    </cfRule>
  </conditionalFormatting>
  <conditionalFormatting sqref="H216">
    <cfRule type="cellIs" dxfId="15804" priority="29928" stopIfTrue="1" operator="equal">
      <formula>0</formula>
    </cfRule>
  </conditionalFormatting>
  <conditionalFormatting sqref="H216">
    <cfRule type="cellIs" dxfId="15803" priority="29927" stopIfTrue="1" operator="equal">
      <formula>0</formula>
    </cfRule>
  </conditionalFormatting>
  <conditionalFormatting sqref="H216">
    <cfRule type="cellIs" dxfId="15802" priority="29926" stopIfTrue="1" operator="equal">
      <formula>0</formula>
    </cfRule>
  </conditionalFormatting>
  <conditionalFormatting sqref="H216">
    <cfRule type="cellIs" dxfId="15801" priority="29925" stopIfTrue="1" operator="equal">
      <formula>0</formula>
    </cfRule>
  </conditionalFormatting>
  <conditionalFormatting sqref="H216">
    <cfRule type="cellIs" dxfId="15800" priority="29924" stopIfTrue="1" operator="equal">
      <formula>0</formula>
    </cfRule>
  </conditionalFormatting>
  <conditionalFormatting sqref="H216">
    <cfRule type="cellIs" dxfId="15799" priority="29923" stopIfTrue="1" operator="equal">
      <formula>0</formula>
    </cfRule>
  </conditionalFormatting>
  <conditionalFormatting sqref="H216">
    <cfRule type="cellIs" dxfId="15798" priority="29922" stopIfTrue="1" operator="equal">
      <formula>0</formula>
    </cfRule>
  </conditionalFormatting>
  <conditionalFormatting sqref="H216">
    <cfRule type="cellIs" dxfId="15797" priority="29921" stopIfTrue="1" operator="equal">
      <formula>0</formula>
    </cfRule>
  </conditionalFormatting>
  <conditionalFormatting sqref="H216">
    <cfRule type="cellIs" dxfId="15796" priority="29920" stopIfTrue="1" operator="equal">
      <formula>0</formula>
    </cfRule>
  </conditionalFormatting>
  <conditionalFormatting sqref="H216">
    <cfRule type="cellIs" dxfId="15795" priority="29919" stopIfTrue="1" operator="equal">
      <formula>0</formula>
    </cfRule>
  </conditionalFormatting>
  <conditionalFormatting sqref="H216">
    <cfRule type="cellIs" dxfId="15794" priority="29918" stopIfTrue="1" operator="equal">
      <formula>0</formula>
    </cfRule>
  </conditionalFormatting>
  <conditionalFormatting sqref="H216">
    <cfRule type="cellIs" dxfId="15793" priority="29917" stopIfTrue="1" operator="equal">
      <formula>0</formula>
    </cfRule>
  </conditionalFormatting>
  <conditionalFormatting sqref="H216">
    <cfRule type="cellIs" dxfId="15792" priority="29916" stopIfTrue="1" operator="equal">
      <formula>0</formula>
    </cfRule>
  </conditionalFormatting>
  <conditionalFormatting sqref="H216">
    <cfRule type="cellIs" dxfId="15791" priority="29915" stopIfTrue="1" operator="equal">
      <formula>0</formula>
    </cfRule>
  </conditionalFormatting>
  <conditionalFormatting sqref="H216">
    <cfRule type="cellIs" dxfId="15790" priority="29914" stopIfTrue="1" operator="equal">
      <formula>0</formula>
    </cfRule>
  </conditionalFormatting>
  <conditionalFormatting sqref="H216">
    <cfRule type="cellIs" dxfId="15789" priority="29913" stopIfTrue="1" operator="equal">
      <formula>0</formula>
    </cfRule>
  </conditionalFormatting>
  <conditionalFormatting sqref="H216">
    <cfRule type="cellIs" dxfId="15788" priority="29912" stopIfTrue="1" operator="equal">
      <formula>0</formula>
    </cfRule>
  </conditionalFormatting>
  <conditionalFormatting sqref="H216">
    <cfRule type="cellIs" dxfId="15787" priority="29911" stopIfTrue="1" operator="equal">
      <formula>0</formula>
    </cfRule>
  </conditionalFormatting>
  <conditionalFormatting sqref="H216">
    <cfRule type="cellIs" dxfId="15786" priority="29910" stopIfTrue="1" operator="equal">
      <formula>0</formula>
    </cfRule>
  </conditionalFormatting>
  <conditionalFormatting sqref="H216">
    <cfRule type="cellIs" dxfId="15785" priority="29909" stopIfTrue="1" operator="equal">
      <formula>0</formula>
    </cfRule>
  </conditionalFormatting>
  <conditionalFormatting sqref="H216">
    <cfRule type="cellIs" dxfId="15784" priority="29908" stopIfTrue="1" operator="equal">
      <formula>0</formula>
    </cfRule>
  </conditionalFormatting>
  <conditionalFormatting sqref="H216">
    <cfRule type="cellIs" dxfId="15783" priority="29907" stopIfTrue="1" operator="equal">
      <formula>0</formula>
    </cfRule>
  </conditionalFormatting>
  <conditionalFormatting sqref="H216">
    <cfRule type="cellIs" dxfId="15782" priority="29906" stopIfTrue="1" operator="equal">
      <formula>0</formula>
    </cfRule>
  </conditionalFormatting>
  <conditionalFormatting sqref="H216">
    <cfRule type="cellIs" dxfId="15781" priority="29905" stopIfTrue="1" operator="equal">
      <formula>0</formula>
    </cfRule>
  </conditionalFormatting>
  <conditionalFormatting sqref="H216">
    <cfRule type="cellIs" dxfId="15780" priority="29904" stopIfTrue="1" operator="equal">
      <formula>0</formula>
    </cfRule>
  </conditionalFormatting>
  <conditionalFormatting sqref="H216">
    <cfRule type="cellIs" dxfId="15779" priority="29903" stopIfTrue="1" operator="equal">
      <formula>0</formula>
    </cfRule>
  </conditionalFormatting>
  <conditionalFormatting sqref="H216">
    <cfRule type="cellIs" dxfId="15778" priority="29902" stopIfTrue="1" operator="equal">
      <formula>0</formula>
    </cfRule>
  </conditionalFormatting>
  <conditionalFormatting sqref="H216">
    <cfRule type="cellIs" dxfId="15777" priority="29901" stopIfTrue="1" operator="equal">
      <formula>0</formula>
    </cfRule>
  </conditionalFormatting>
  <conditionalFormatting sqref="H216">
    <cfRule type="cellIs" dxfId="15776" priority="29900" stopIfTrue="1" operator="equal">
      <formula>0</formula>
    </cfRule>
  </conditionalFormatting>
  <conditionalFormatting sqref="H216">
    <cfRule type="cellIs" dxfId="15775" priority="29899" stopIfTrue="1" operator="equal">
      <formula>0</formula>
    </cfRule>
  </conditionalFormatting>
  <conditionalFormatting sqref="H216">
    <cfRule type="cellIs" dxfId="15774" priority="29898" stopIfTrue="1" operator="equal">
      <formula>0</formula>
    </cfRule>
  </conditionalFormatting>
  <conditionalFormatting sqref="H216">
    <cfRule type="cellIs" dxfId="15773" priority="29897" stopIfTrue="1" operator="equal">
      <formula>0</formula>
    </cfRule>
  </conditionalFormatting>
  <conditionalFormatting sqref="H216">
    <cfRule type="cellIs" dxfId="15772" priority="29896" stopIfTrue="1" operator="equal">
      <formula>0</formula>
    </cfRule>
  </conditionalFormatting>
  <conditionalFormatting sqref="H216">
    <cfRule type="cellIs" dxfId="15771" priority="29895" stopIfTrue="1" operator="equal">
      <formula>0</formula>
    </cfRule>
  </conditionalFormatting>
  <conditionalFormatting sqref="H216">
    <cfRule type="cellIs" dxfId="15770" priority="29894" stopIfTrue="1" operator="equal">
      <formula>0</formula>
    </cfRule>
  </conditionalFormatting>
  <conditionalFormatting sqref="H216">
    <cfRule type="cellIs" dxfId="15769" priority="29893" stopIfTrue="1" operator="equal">
      <formula>0</formula>
    </cfRule>
  </conditionalFormatting>
  <conditionalFormatting sqref="H216">
    <cfRule type="cellIs" dxfId="15768" priority="29892" stopIfTrue="1" operator="equal">
      <formula>0</formula>
    </cfRule>
  </conditionalFormatting>
  <conditionalFormatting sqref="H216">
    <cfRule type="cellIs" dxfId="15767" priority="29891" stopIfTrue="1" operator="equal">
      <formula>0</formula>
    </cfRule>
  </conditionalFormatting>
  <conditionalFormatting sqref="H216">
    <cfRule type="cellIs" dxfId="15766" priority="29890" stopIfTrue="1" operator="equal">
      <formula>0</formula>
    </cfRule>
  </conditionalFormatting>
  <conditionalFormatting sqref="H216">
    <cfRule type="cellIs" dxfId="15765" priority="29889" stopIfTrue="1" operator="equal">
      <formula>0</formula>
    </cfRule>
  </conditionalFormatting>
  <conditionalFormatting sqref="H216">
    <cfRule type="cellIs" dxfId="15764" priority="29888" stopIfTrue="1" operator="equal">
      <formula>0</formula>
    </cfRule>
  </conditionalFormatting>
  <conditionalFormatting sqref="H216">
    <cfRule type="cellIs" dxfId="15763" priority="29887" stopIfTrue="1" operator="equal">
      <formula>0</formula>
    </cfRule>
  </conditionalFormatting>
  <conditionalFormatting sqref="H216">
    <cfRule type="cellIs" dxfId="15762" priority="29886" stopIfTrue="1" operator="equal">
      <formula>0</formula>
    </cfRule>
  </conditionalFormatting>
  <conditionalFormatting sqref="H216">
    <cfRule type="cellIs" dxfId="15761" priority="29885" stopIfTrue="1" operator="equal">
      <formula>0</formula>
    </cfRule>
  </conditionalFormatting>
  <conditionalFormatting sqref="H216">
    <cfRule type="cellIs" dxfId="15760" priority="29884" stopIfTrue="1" operator="equal">
      <formula>0</formula>
    </cfRule>
  </conditionalFormatting>
  <conditionalFormatting sqref="H216">
    <cfRule type="cellIs" dxfId="15759" priority="29883" stopIfTrue="1" operator="equal">
      <formula>0</formula>
    </cfRule>
  </conditionalFormatting>
  <conditionalFormatting sqref="H216">
    <cfRule type="cellIs" dxfId="15758" priority="29882" stopIfTrue="1" operator="equal">
      <formula>0</formula>
    </cfRule>
  </conditionalFormatting>
  <conditionalFormatting sqref="H216">
    <cfRule type="cellIs" dxfId="15757" priority="29881" stopIfTrue="1" operator="equal">
      <formula>0</formula>
    </cfRule>
  </conditionalFormatting>
  <conditionalFormatting sqref="H216">
    <cfRule type="cellIs" dxfId="15756" priority="29880" stopIfTrue="1" operator="equal">
      <formula>0</formula>
    </cfRule>
  </conditionalFormatting>
  <conditionalFormatting sqref="H216">
    <cfRule type="cellIs" dxfId="15755" priority="29879" stopIfTrue="1" operator="equal">
      <formula>0</formula>
    </cfRule>
  </conditionalFormatting>
  <conditionalFormatting sqref="H216">
    <cfRule type="cellIs" dxfId="15754" priority="29878" stopIfTrue="1" operator="equal">
      <formula>0</formula>
    </cfRule>
  </conditionalFormatting>
  <conditionalFormatting sqref="H216">
    <cfRule type="cellIs" dxfId="15753" priority="29877" stopIfTrue="1" operator="equal">
      <formula>0</formula>
    </cfRule>
  </conditionalFormatting>
  <conditionalFormatting sqref="H216">
    <cfRule type="cellIs" dxfId="15752" priority="29876" stopIfTrue="1" operator="equal">
      <formula>0</formula>
    </cfRule>
  </conditionalFormatting>
  <conditionalFormatting sqref="H216">
    <cfRule type="cellIs" dxfId="15751" priority="29875" stopIfTrue="1" operator="equal">
      <formula>0</formula>
    </cfRule>
  </conditionalFormatting>
  <conditionalFormatting sqref="H216">
    <cfRule type="cellIs" dxfId="15750" priority="29874" stopIfTrue="1" operator="equal">
      <formula>0</formula>
    </cfRule>
  </conditionalFormatting>
  <conditionalFormatting sqref="H216">
    <cfRule type="cellIs" dxfId="15749" priority="29873" stopIfTrue="1" operator="equal">
      <formula>0</formula>
    </cfRule>
  </conditionalFormatting>
  <conditionalFormatting sqref="H216">
    <cfRule type="cellIs" dxfId="15748" priority="29872" stopIfTrue="1" operator="equal">
      <formula>0</formula>
    </cfRule>
  </conditionalFormatting>
  <conditionalFormatting sqref="H216">
    <cfRule type="cellIs" dxfId="15747" priority="29871" stopIfTrue="1" operator="equal">
      <formula>0</formula>
    </cfRule>
  </conditionalFormatting>
  <conditionalFormatting sqref="H216">
    <cfRule type="cellIs" dxfId="15746" priority="29870" stopIfTrue="1" operator="equal">
      <formula>0</formula>
    </cfRule>
  </conditionalFormatting>
  <conditionalFormatting sqref="H216">
    <cfRule type="cellIs" dxfId="15745" priority="29869" stopIfTrue="1" operator="equal">
      <formula>0</formula>
    </cfRule>
  </conditionalFormatting>
  <conditionalFormatting sqref="H216">
    <cfRule type="cellIs" dxfId="15744" priority="29868" stopIfTrue="1" operator="equal">
      <formula>0</formula>
    </cfRule>
  </conditionalFormatting>
  <conditionalFormatting sqref="H216">
    <cfRule type="cellIs" dxfId="15743" priority="29867" stopIfTrue="1" operator="equal">
      <formula>0</formula>
    </cfRule>
  </conditionalFormatting>
  <conditionalFormatting sqref="H216">
    <cfRule type="cellIs" dxfId="15742" priority="29866" stopIfTrue="1" operator="equal">
      <formula>0</formula>
    </cfRule>
  </conditionalFormatting>
  <conditionalFormatting sqref="H216">
    <cfRule type="cellIs" dxfId="15741" priority="29865" stopIfTrue="1" operator="equal">
      <formula>0</formula>
    </cfRule>
  </conditionalFormatting>
  <conditionalFormatting sqref="H216">
    <cfRule type="cellIs" dxfId="15740" priority="29864" stopIfTrue="1" operator="equal">
      <formula>0</formula>
    </cfRule>
  </conditionalFormatting>
  <conditionalFormatting sqref="H216">
    <cfRule type="cellIs" dxfId="15739" priority="29863" stopIfTrue="1" operator="equal">
      <formula>0</formula>
    </cfRule>
  </conditionalFormatting>
  <conditionalFormatting sqref="H216">
    <cfRule type="cellIs" dxfId="15738" priority="29862" stopIfTrue="1" operator="equal">
      <formula>0</formula>
    </cfRule>
  </conditionalFormatting>
  <conditionalFormatting sqref="H216">
    <cfRule type="cellIs" dxfId="15737" priority="29861" stopIfTrue="1" operator="equal">
      <formula>0</formula>
    </cfRule>
  </conditionalFormatting>
  <conditionalFormatting sqref="H216">
    <cfRule type="cellIs" dxfId="15736" priority="29860" stopIfTrue="1" operator="equal">
      <formula>0</formula>
    </cfRule>
  </conditionalFormatting>
  <conditionalFormatting sqref="H216">
    <cfRule type="cellIs" dxfId="15735" priority="29859" stopIfTrue="1" operator="equal">
      <formula>0</formula>
    </cfRule>
  </conditionalFormatting>
  <conditionalFormatting sqref="H216">
    <cfRule type="cellIs" dxfId="15734" priority="29858" stopIfTrue="1" operator="equal">
      <formula>0</formula>
    </cfRule>
  </conditionalFormatting>
  <conditionalFormatting sqref="H216">
    <cfRule type="cellIs" dxfId="15733" priority="29857" stopIfTrue="1" operator="equal">
      <formula>0</formula>
    </cfRule>
  </conditionalFormatting>
  <conditionalFormatting sqref="H216">
    <cfRule type="cellIs" dxfId="15732" priority="29856" stopIfTrue="1" operator="equal">
      <formula>0</formula>
    </cfRule>
  </conditionalFormatting>
  <conditionalFormatting sqref="H216">
    <cfRule type="cellIs" dxfId="15731" priority="29855" stopIfTrue="1" operator="equal">
      <formula>0</formula>
    </cfRule>
  </conditionalFormatting>
  <conditionalFormatting sqref="H216">
    <cfRule type="cellIs" dxfId="15730" priority="29854" stopIfTrue="1" operator="equal">
      <formula>0</formula>
    </cfRule>
  </conditionalFormatting>
  <conditionalFormatting sqref="H216">
    <cfRule type="cellIs" dxfId="15729" priority="29853" stopIfTrue="1" operator="equal">
      <formula>0</formula>
    </cfRule>
  </conditionalFormatting>
  <conditionalFormatting sqref="H216">
    <cfRule type="cellIs" dxfId="15728" priority="29852" stopIfTrue="1" operator="equal">
      <formula>0</formula>
    </cfRule>
  </conditionalFormatting>
  <conditionalFormatting sqref="H216">
    <cfRule type="cellIs" dxfId="15727" priority="29851" stopIfTrue="1" operator="equal">
      <formula>0</formula>
    </cfRule>
  </conditionalFormatting>
  <conditionalFormatting sqref="H216">
    <cfRule type="cellIs" dxfId="15726" priority="29850" stopIfTrue="1" operator="equal">
      <formula>0</formula>
    </cfRule>
  </conditionalFormatting>
  <conditionalFormatting sqref="H216">
    <cfRule type="cellIs" dxfId="15725" priority="29849" stopIfTrue="1" operator="equal">
      <formula>0</formula>
    </cfRule>
  </conditionalFormatting>
  <conditionalFormatting sqref="H216">
    <cfRule type="cellIs" dxfId="15724" priority="29848" stopIfTrue="1" operator="equal">
      <formula>0</formula>
    </cfRule>
  </conditionalFormatting>
  <conditionalFormatting sqref="H216">
    <cfRule type="cellIs" dxfId="15723" priority="29847" stopIfTrue="1" operator="equal">
      <formula>0</formula>
    </cfRule>
  </conditionalFormatting>
  <conditionalFormatting sqref="H216">
    <cfRule type="cellIs" dxfId="15722" priority="29846" stopIfTrue="1" operator="equal">
      <formula>0</formula>
    </cfRule>
  </conditionalFormatting>
  <conditionalFormatting sqref="H216">
    <cfRule type="cellIs" dxfId="15721" priority="29845" stopIfTrue="1" operator="equal">
      <formula>0</formula>
    </cfRule>
  </conditionalFormatting>
  <conditionalFormatting sqref="H216">
    <cfRule type="cellIs" dxfId="15720" priority="29844" stopIfTrue="1" operator="equal">
      <formula>0</formula>
    </cfRule>
  </conditionalFormatting>
  <conditionalFormatting sqref="H216">
    <cfRule type="cellIs" dxfId="15719" priority="29843" stopIfTrue="1" operator="equal">
      <formula>0</formula>
    </cfRule>
  </conditionalFormatting>
  <conditionalFormatting sqref="H216">
    <cfRule type="cellIs" dxfId="15718" priority="29842" stopIfTrue="1" operator="equal">
      <formula>0</formula>
    </cfRule>
  </conditionalFormatting>
  <conditionalFormatting sqref="H216">
    <cfRule type="cellIs" dxfId="15717" priority="29841" stopIfTrue="1" operator="equal">
      <formula>0</formula>
    </cfRule>
  </conditionalFormatting>
  <conditionalFormatting sqref="H216">
    <cfRule type="cellIs" dxfId="15716" priority="29840" stopIfTrue="1" operator="equal">
      <formula>0</formula>
    </cfRule>
  </conditionalFormatting>
  <conditionalFormatting sqref="H216">
    <cfRule type="cellIs" dxfId="15715" priority="29839" stopIfTrue="1" operator="equal">
      <formula>0</formula>
    </cfRule>
  </conditionalFormatting>
  <conditionalFormatting sqref="H216">
    <cfRule type="cellIs" dxfId="15714" priority="29838" stopIfTrue="1" operator="equal">
      <formula>0</formula>
    </cfRule>
  </conditionalFormatting>
  <conditionalFormatting sqref="H216">
    <cfRule type="cellIs" dxfId="15713" priority="29837" stopIfTrue="1" operator="equal">
      <formula>0</formula>
    </cfRule>
  </conditionalFormatting>
  <conditionalFormatting sqref="H216">
    <cfRule type="cellIs" dxfId="15712" priority="29836" stopIfTrue="1" operator="equal">
      <formula>0</formula>
    </cfRule>
  </conditionalFormatting>
  <conditionalFormatting sqref="H216">
    <cfRule type="cellIs" dxfId="15711" priority="29835" stopIfTrue="1" operator="equal">
      <formula>0</formula>
    </cfRule>
  </conditionalFormatting>
  <conditionalFormatting sqref="H216">
    <cfRule type="cellIs" dxfId="15710" priority="29834" stopIfTrue="1" operator="equal">
      <formula>0</formula>
    </cfRule>
  </conditionalFormatting>
  <conditionalFormatting sqref="H216">
    <cfRule type="cellIs" dxfId="15709" priority="29833" stopIfTrue="1" operator="equal">
      <formula>0</formula>
    </cfRule>
  </conditionalFormatting>
  <conditionalFormatting sqref="H216">
    <cfRule type="cellIs" dxfId="15708" priority="29832" stopIfTrue="1" operator="equal">
      <formula>0</formula>
    </cfRule>
  </conditionalFormatting>
  <conditionalFormatting sqref="H216">
    <cfRule type="cellIs" dxfId="15707" priority="29831" stopIfTrue="1" operator="equal">
      <formula>0</formula>
    </cfRule>
  </conditionalFormatting>
  <conditionalFormatting sqref="H216">
    <cfRule type="cellIs" dxfId="15706" priority="29830" stopIfTrue="1" operator="equal">
      <formula>0</formula>
    </cfRule>
  </conditionalFormatting>
  <conditionalFormatting sqref="H216">
    <cfRule type="cellIs" dxfId="15705" priority="29829" stopIfTrue="1" operator="equal">
      <formula>0</formula>
    </cfRule>
  </conditionalFormatting>
  <conditionalFormatting sqref="H216">
    <cfRule type="cellIs" dxfId="15704" priority="29828" stopIfTrue="1" operator="equal">
      <formula>0</formula>
    </cfRule>
  </conditionalFormatting>
  <conditionalFormatting sqref="H216">
    <cfRule type="cellIs" dxfId="15703" priority="29827" stopIfTrue="1" operator="equal">
      <formula>0</formula>
    </cfRule>
  </conditionalFormatting>
  <conditionalFormatting sqref="H216">
    <cfRule type="cellIs" dxfId="15702" priority="29826" stopIfTrue="1" operator="equal">
      <formula>0</formula>
    </cfRule>
  </conditionalFormatting>
  <conditionalFormatting sqref="H216">
    <cfRule type="cellIs" dxfId="15701" priority="29825" stopIfTrue="1" operator="equal">
      <formula>0</formula>
    </cfRule>
  </conditionalFormatting>
  <conditionalFormatting sqref="H216">
    <cfRule type="cellIs" dxfId="15700" priority="29824" stopIfTrue="1" operator="equal">
      <formula>0</formula>
    </cfRule>
  </conditionalFormatting>
  <conditionalFormatting sqref="H216">
    <cfRule type="cellIs" dxfId="15699" priority="29823" stopIfTrue="1" operator="equal">
      <formula>0</formula>
    </cfRule>
  </conditionalFormatting>
  <conditionalFormatting sqref="H216">
    <cfRule type="cellIs" dxfId="15698" priority="29822" stopIfTrue="1" operator="equal">
      <formula>0</formula>
    </cfRule>
  </conditionalFormatting>
  <conditionalFormatting sqref="H216">
    <cfRule type="cellIs" dxfId="15697" priority="29821" stopIfTrue="1" operator="equal">
      <formula>0</formula>
    </cfRule>
  </conditionalFormatting>
  <conditionalFormatting sqref="H216">
    <cfRule type="cellIs" dxfId="15696" priority="29820" stopIfTrue="1" operator="equal">
      <formula>0</formula>
    </cfRule>
  </conditionalFormatting>
  <conditionalFormatting sqref="H216">
    <cfRule type="cellIs" dxfId="15695" priority="29819" stopIfTrue="1" operator="equal">
      <formula>0</formula>
    </cfRule>
  </conditionalFormatting>
  <conditionalFormatting sqref="H216">
    <cfRule type="cellIs" dxfId="15694" priority="29818" stopIfTrue="1" operator="equal">
      <formula>0</formula>
    </cfRule>
  </conditionalFormatting>
  <conditionalFormatting sqref="H216">
    <cfRule type="cellIs" dxfId="15693" priority="29817" stopIfTrue="1" operator="equal">
      <formula>0</formula>
    </cfRule>
  </conditionalFormatting>
  <conditionalFormatting sqref="H216">
    <cfRule type="cellIs" dxfId="15692" priority="29816" stopIfTrue="1" operator="equal">
      <formula>0</formula>
    </cfRule>
  </conditionalFormatting>
  <conditionalFormatting sqref="H216">
    <cfRule type="cellIs" dxfId="15691" priority="29815" stopIfTrue="1" operator="equal">
      <formula>0</formula>
    </cfRule>
  </conditionalFormatting>
  <conditionalFormatting sqref="H216">
    <cfRule type="cellIs" dxfId="15690" priority="29814" stopIfTrue="1" operator="equal">
      <formula>0</formula>
    </cfRule>
  </conditionalFormatting>
  <conditionalFormatting sqref="H216">
    <cfRule type="cellIs" dxfId="15689" priority="29813" stopIfTrue="1" operator="equal">
      <formula>0</formula>
    </cfRule>
  </conditionalFormatting>
  <conditionalFormatting sqref="H216">
    <cfRule type="cellIs" dxfId="15688" priority="29812" stopIfTrue="1" operator="equal">
      <formula>0</formula>
    </cfRule>
  </conditionalFormatting>
  <conditionalFormatting sqref="H216">
    <cfRule type="cellIs" dxfId="15687" priority="29811" stopIfTrue="1" operator="equal">
      <formula>0</formula>
    </cfRule>
  </conditionalFormatting>
  <conditionalFormatting sqref="H216">
    <cfRule type="cellIs" dxfId="15686" priority="29810" stopIfTrue="1" operator="equal">
      <formula>0</formula>
    </cfRule>
  </conditionalFormatting>
  <conditionalFormatting sqref="H216">
    <cfRule type="cellIs" dxfId="15685" priority="29809" stopIfTrue="1" operator="equal">
      <formula>0</formula>
    </cfRule>
  </conditionalFormatting>
  <conditionalFormatting sqref="H216">
    <cfRule type="cellIs" dxfId="15684" priority="29808" stopIfTrue="1" operator="equal">
      <formula>0</formula>
    </cfRule>
  </conditionalFormatting>
  <conditionalFormatting sqref="H216">
    <cfRule type="cellIs" dxfId="15683" priority="29807" stopIfTrue="1" operator="equal">
      <formula>0</formula>
    </cfRule>
  </conditionalFormatting>
  <conditionalFormatting sqref="H216">
    <cfRule type="cellIs" dxfId="15682" priority="29806" stopIfTrue="1" operator="equal">
      <formula>0</formula>
    </cfRule>
  </conditionalFormatting>
  <conditionalFormatting sqref="H216">
    <cfRule type="cellIs" dxfId="15681" priority="29805" stopIfTrue="1" operator="equal">
      <formula>0</formula>
    </cfRule>
  </conditionalFormatting>
  <conditionalFormatting sqref="H216">
    <cfRule type="cellIs" dxfId="15680" priority="29804" stopIfTrue="1" operator="equal">
      <formula>0</formula>
    </cfRule>
  </conditionalFormatting>
  <conditionalFormatting sqref="H216">
    <cfRule type="cellIs" dxfId="15679" priority="29803" stopIfTrue="1" operator="equal">
      <formula>0</formula>
    </cfRule>
  </conditionalFormatting>
  <conditionalFormatting sqref="H216">
    <cfRule type="cellIs" dxfId="15678" priority="29802" stopIfTrue="1" operator="equal">
      <formula>0</formula>
    </cfRule>
  </conditionalFormatting>
  <conditionalFormatting sqref="H216">
    <cfRule type="cellIs" dxfId="15677" priority="29801" stopIfTrue="1" operator="equal">
      <formula>0</formula>
    </cfRule>
  </conditionalFormatting>
  <conditionalFormatting sqref="H216">
    <cfRule type="cellIs" dxfId="15676" priority="29800" stopIfTrue="1" operator="equal">
      <formula>0</formula>
    </cfRule>
  </conditionalFormatting>
  <conditionalFormatting sqref="H216">
    <cfRule type="cellIs" dxfId="15675" priority="29799" stopIfTrue="1" operator="equal">
      <formula>0</formula>
    </cfRule>
  </conditionalFormatting>
  <conditionalFormatting sqref="H216">
    <cfRule type="cellIs" dxfId="15674" priority="29798" stopIfTrue="1" operator="equal">
      <formula>0</formula>
    </cfRule>
  </conditionalFormatting>
  <conditionalFormatting sqref="H216">
    <cfRule type="cellIs" dxfId="15673" priority="29797" stopIfTrue="1" operator="equal">
      <formula>0</formula>
    </cfRule>
  </conditionalFormatting>
  <conditionalFormatting sqref="H216">
    <cfRule type="cellIs" dxfId="15672" priority="29796" stopIfTrue="1" operator="equal">
      <formula>0</formula>
    </cfRule>
  </conditionalFormatting>
  <conditionalFormatting sqref="H216">
    <cfRule type="cellIs" dxfId="15671" priority="29795" stopIfTrue="1" operator="equal">
      <formula>0</formula>
    </cfRule>
  </conditionalFormatting>
  <conditionalFormatting sqref="H216">
    <cfRule type="cellIs" dxfId="15670" priority="29794" stopIfTrue="1" operator="equal">
      <formula>0</formula>
    </cfRule>
  </conditionalFormatting>
  <conditionalFormatting sqref="H216">
    <cfRule type="cellIs" dxfId="15669" priority="29793" stopIfTrue="1" operator="equal">
      <formula>0</formula>
    </cfRule>
  </conditionalFormatting>
  <conditionalFormatting sqref="H216">
    <cfRule type="cellIs" dxfId="15668" priority="29792" stopIfTrue="1" operator="equal">
      <formula>0</formula>
    </cfRule>
  </conditionalFormatting>
  <conditionalFormatting sqref="H216">
    <cfRule type="cellIs" dxfId="15667" priority="29791" stopIfTrue="1" operator="equal">
      <formula>0</formula>
    </cfRule>
  </conditionalFormatting>
  <conditionalFormatting sqref="H216">
    <cfRule type="cellIs" dxfId="15666" priority="29790" stopIfTrue="1" operator="equal">
      <formula>0</formula>
    </cfRule>
  </conditionalFormatting>
  <conditionalFormatting sqref="H216">
    <cfRule type="cellIs" dxfId="15665" priority="29789" stopIfTrue="1" operator="equal">
      <formula>0</formula>
    </cfRule>
  </conditionalFormatting>
  <conditionalFormatting sqref="H216">
    <cfRule type="cellIs" dxfId="15664" priority="29788" stopIfTrue="1" operator="equal">
      <formula>0</formula>
    </cfRule>
  </conditionalFormatting>
  <conditionalFormatting sqref="H216">
    <cfRule type="cellIs" dxfId="15663" priority="29787" stopIfTrue="1" operator="equal">
      <formula>0</formula>
    </cfRule>
  </conditionalFormatting>
  <conditionalFormatting sqref="H216">
    <cfRule type="cellIs" dxfId="15662" priority="29786" stopIfTrue="1" operator="equal">
      <formula>0</formula>
    </cfRule>
  </conditionalFormatting>
  <conditionalFormatting sqref="H216">
    <cfRule type="cellIs" dxfId="15661" priority="29785" stopIfTrue="1" operator="equal">
      <formula>0</formula>
    </cfRule>
  </conditionalFormatting>
  <conditionalFormatting sqref="H216">
    <cfRule type="cellIs" dxfId="15660" priority="29784" stopIfTrue="1" operator="equal">
      <formula>0</formula>
    </cfRule>
  </conditionalFormatting>
  <conditionalFormatting sqref="H216">
    <cfRule type="cellIs" dxfId="15659" priority="29783" stopIfTrue="1" operator="equal">
      <formula>0</formula>
    </cfRule>
  </conditionalFormatting>
  <conditionalFormatting sqref="H216">
    <cfRule type="cellIs" dxfId="15658" priority="29782" stopIfTrue="1" operator="equal">
      <formula>0</formula>
    </cfRule>
  </conditionalFormatting>
  <conditionalFormatting sqref="H216">
    <cfRule type="cellIs" dxfId="15657" priority="29781" stopIfTrue="1" operator="equal">
      <formula>0</formula>
    </cfRule>
  </conditionalFormatting>
  <conditionalFormatting sqref="H216">
    <cfRule type="cellIs" dxfId="15656" priority="29780" stopIfTrue="1" operator="equal">
      <formula>0</formula>
    </cfRule>
  </conditionalFormatting>
  <conditionalFormatting sqref="H216">
    <cfRule type="cellIs" dxfId="15655" priority="29779" stopIfTrue="1" operator="equal">
      <formula>0</formula>
    </cfRule>
  </conditionalFormatting>
  <conditionalFormatting sqref="H216">
    <cfRule type="cellIs" dxfId="15654" priority="29778" stopIfTrue="1" operator="equal">
      <formula>0</formula>
    </cfRule>
  </conditionalFormatting>
  <conditionalFormatting sqref="H216">
    <cfRule type="cellIs" dxfId="15653" priority="29777" stopIfTrue="1" operator="equal">
      <formula>0</formula>
    </cfRule>
  </conditionalFormatting>
  <conditionalFormatting sqref="H216">
    <cfRule type="cellIs" dxfId="15652" priority="29776" stopIfTrue="1" operator="equal">
      <formula>0</formula>
    </cfRule>
  </conditionalFormatting>
  <conditionalFormatting sqref="H216">
    <cfRule type="cellIs" dxfId="15651" priority="29775" stopIfTrue="1" operator="equal">
      <formula>0</formula>
    </cfRule>
  </conditionalFormatting>
  <conditionalFormatting sqref="H216">
    <cfRule type="cellIs" dxfId="15650" priority="29774" stopIfTrue="1" operator="equal">
      <formula>0</formula>
    </cfRule>
  </conditionalFormatting>
  <conditionalFormatting sqref="H216">
    <cfRule type="cellIs" dxfId="15649" priority="29773" stopIfTrue="1" operator="equal">
      <formula>0</formula>
    </cfRule>
  </conditionalFormatting>
  <conditionalFormatting sqref="H216">
    <cfRule type="cellIs" dxfId="15648" priority="29772" stopIfTrue="1" operator="equal">
      <formula>0</formula>
    </cfRule>
  </conditionalFormatting>
  <conditionalFormatting sqref="H216">
    <cfRule type="cellIs" dxfId="15647" priority="29771" stopIfTrue="1" operator="equal">
      <formula>0</formula>
    </cfRule>
  </conditionalFormatting>
  <conditionalFormatting sqref="H216">
    <cfRule type="cellIs" dxfId="15646" priority="29770" stopIfTrue="1" operator="equal">
      <formula>0</formula>
    </cfRule>
  </conditionalFormatting>
  <conditionalFormatting sqref="H216">
    <cfRule type="cellIs" dxfId="15645" priority="29769" stopIfTrue="1" operator="equal">
      <formula>0</formula>
    </cfRule>
  </conditionalFormatting>
  <conditionalFormatting sqref="H216">
    <cfRule type="cellIs" dxfId="15644" priority="29768" stopIfTrue="1" operator="equal">
      <formula>0</formula>
    </cfRule>
  </conditionalFormatting>
  <conditionalFormatting sqref="H216">
    <cfRule type="cellIs" dxfId="15643" priority="29767" stopIfTrue="1" operator="equal">
      <formula>0</formula>
    </cfRule>
  </conditionalFormatting>
  <conditionalFormatting sqref="H216">
    <cfRule type="cellIs" dxfId="15642" priority="29766" stopIfTrue="1" operator="equal">
      <formula>0</formula>
    </cfRule>
  </conditionalFormatting>
  <conditionalFormatting sqref="H216">
    <cfRule type="cellIs" dxfId="15641" priority="29765" stopIfTrue="1" operator="equal">
      <formula>0</formula>
    </cfRule>
  </conditionalFormatting>
  <conditionalFormatting sqref="H216">
    <cfRule type="cellIs" dxfId="15640" priority="29764" stopIfTrue="1" operator="equal">
      <formula>0</formula>
    </cfRule>
  </conditionalFormatting>
  <conditionalFormatting sqref="H216">
    <cfRule type="cellIs" dxfId="15639" priority="29763" stopIfTrue="1" operator="equal">
      <formula>0</formula>
    </cfRule>
  </conditionalFormatting>
  <conditionalFormatting sqref="H216">
    <cfRule type="cellIs" dxfId="15638" priority="29762" stopIfTrue="1" operator="equal">
      <formula>0</formula>
    </cfRule>
  </conditionalFormatting>
  <conditionalFormatting sqref="H216">
    <cfRule type="cellIs" dxfId="15637" priority="29761" stopIfTrue="1" operator="equal">
      <formula>0</formula>
    </cfRule>
  </conditionalFormatting>
  <conditionalFormatting sqref="H216">
    <cfRule type="cellIs" dxfId="15636" priority="29760" stopIfTrue="1" operator="equal">
      <formula>0</formula>
    </cfRule>
  </conditionalFormatting>
  <conditionalFormatting sqref="H216">
    <cfRule type="cellIs" dxfId="15635" priority="29759" stopIfTrue="1" operator="equal">
      <formula>0</formula>
    </cfRule>
  </conditionalFormatting>
  <conditionalFormatting sqref="H216">
    <cfRule type="cellIs" dxfId="15634" priority="29758" stopIfTrue="1" operator="equal">
      <formula>0</formula>
    </cfRule>
  </conditionalFormatting>
  <conditionalFormatting sqref="H216">
    <cfRule type="cellIs" dxfId="15633" priority="29757" stopIfTrue="1" operator="equal">
      <formula>0</formula>
    </cfRule>
  </conditionalFormatting>
  <conditionalFormatting sqref="H216">
    <cfRule type="cellIs" dxfId="15632" priority="29756" stopIfTrue="1" operator="equal">
      <formula>0</formula>
    </cfRule>
  </conditionalFormatting>
  <conditionalFormatting sqref="H216">
    <cfRule type="cellIs" dxfId="15631" priority="29755" stopIfTrue="1" operator="equal">
      <formula>0</formula>
    </cfRule>
  </conditionalFormatting>
  <conditionalFormatting sqref="H216">
    <cfRule type="cellIs" dxfId="15630" priority="29754" stopIfTrue="1" operator="equal">
      <formula>0</formula>
    </cfRule>
  </conditionalFormatting>
  <conditionalFormatting sqref="H216">
    <cfRule type="cellIs" dxfId="15629" priority="29753" stopIfTrue="1" operator="equal">
      <formula>0</formula>
    </cfRule>
  </conditionalFormatting>
  <conditionalFormatting sqref="H216">
    <cfRule type="cellIs" dxfId="15628" priority="29752" stopIfTrue="1" operator="equal">
      <formula>0</formula>
    </cfRule>
  </conditionalFormatting>
  <conditionalFormatting sqref="H216">
    <cfRule type="cellIs" dxfId="15627" priority="29751" stopIfTrue="1" operator="equal">
      <formula>0</formula>
    </cfRule>
  </conditionalFormatting>
  <conditionalFormatting sqref="H216">
    <cfRule type="cellIs" dxfId="15626" priority="29750" stopIfTrue="1" operator="equal">
      <formula>0</formula>
    </cfRule>
  </conditionalFormatting>
  <conditionalFormatting sqref="H216">
    <cfRule type="cellIs" dxfId="15625" priority="29749" stopIfTrue="1" operator="equal">
      <formula>0</formula>
    </cfRule>
  </conditionalFormatting>
  <conditionalFormatting sqref="H216">
    <cfRule type="cellIs" dxfId="15624" priority="29748" stopIfTrue="1" operator="equal">
      <formula>0</formula>
    </cfRule>
  </conditionalFormatting>
  <conditionalFormatting sqref="H216">
    <cfRule type="cellIs" dxfId="15623" priority="29747" stopIfTrue="1" operator="equal">
      <formula>0</formula>
    </cfRule>
  </conditionalFormatting>
  <conditionalFormatting sqref="H216">
    <cfRule type="cellIs" dxfId="15622" priority="29746" stopIfTrue="1" operator="equal">
      <formula>0</formula>
    </cfRule>
  </conditionalFormatting>
  <conditionalFormatting sqref="H216">
    <cfRule type="cellIs" dxfId="15621" priority="29745" stopIfTrue="1" operator="equal">
      <formula>0</formula>
    </cfRule>
  </conditionalFormatting>
  <conditionalFormatting sqref="H216">
    <cfRule type="cellIs" dxfId="15620" priority="29744" stopIfTrue="1" operator="equal">
      <formula>0</formula>
    </cfRule>
  </conditionalFormatting>
  <conditionalFormatting sqref="H216">
    <cfRule type="cellIs" dxfId="15619" priority="29743" stopIfTrue="1" operator="equal">
      <formula>0</formula>
    </cfRule>
  </conditionalFormatting>
  <conditionalFormatting sqref="H216">
    <cfRule type="cellIs" dxfId="15618" priority="29742" stopIfTrue="1" operator="equal">
      <formula>0</formula>
    </cfRule>
  </conditionalFormatting>
  <conditionalFormatting sqref="H216">
    <cfRule type="cellIs" dxfId="15617" priority="29741" stopIfTrue="1" operator="equal">
      <formula>0</formula>
    </cfRule>
  </conditionalFormatting>
  <conditionalFormatting sqref="H216">
    <cfRule type="cellIs" dxfId="15616" priority="29740" stopIfTrue="1" operator="equal">
      <formula>0</formula>
    </cfRule>
  </conditionalFormatting>
  <conditionalFormatting sqref="H216">
    <cfRule type="cellIs" dxfId="15615" priority="29739" stopIfTrue="1" operator="equal">
      <formula>0</formula>
    </cfRule>
  </conditionalFormatting>
  <conditionalFormatting sqref="H216">
    <cfRule type="cellIs" dxfId="15614" priority="29738" stopIfTrue="1" operator="equal">
      <formula>0</formula>
    </cfRule>
  </conditionalFormatting>
  <conditionalFormatting sqref="H216">
    <cfRule type="cellIs" dxfId="15613" priority="29737" stopIfTrue="1" operator="equal">
      <formula>0</formula>
    </cfRule>
  </conditionalFormatting>
  <conditionalFormatting sqref="H216">
    <cfRule type="cellIs" dxfId="15612" priority="29736" stopIfTrue="1" operator="equal">
      <formula>0</formula>
    </cfRule>
  </conditionalFormatting>
  <conditionalFormatting sqref="H216">
    <cfRule type="cellIs" dxfId="15611" priority="29735" stopIfTrue="1" operator="equal">
      <formula>0</formula>
    </cfRule>
  </conditionalFormatting>
  <conditionalFormatting sqref="H216">
    <cfRule type="cellIs" dxfId="15610" priority="29734" stopIfTrue="1" operator="equal">
      <formula>0</formula>
    </cfRule>
  </conditionalFormatting>
  <conditionalFormatting sqref="H216">
    <cfRule type="cellIs" dxfId="15609" priority="29733" stopIfTrue="1" operator="equal">
      <formula>0</formula>
    </cfRule>
  </conditionalFormatting>
  <conditionalFormatting sqref="H216">
    <cfRule type="cellIs" dxfId="15608" priority="29732" stopIfTrue="1" operator="equal">
      <formula>0</formula>
    </cfRule>
  </conditionalFormatting>
  <conditionalFormatting sqref="H216">
    <cfRule type="cellIs" dxfId="15607" priority="29731" stopIfTrue="1" operator="equal">
      <formula>0</formula>
    </cfRule>
  </conditionalFormatting>
  <conditionalFormatting sqref="H216">
    <cfRule type="cellIs" dxfId="15606" priority="29730" stopIfTrue="1" operator="equal">
      <formula>0</formula>
    </cfRule>
  </conditionalFormatting>
  <conditionalFormatting sqref="H216">
    <cfRule type="cellIs" dxfId="15605" priority="29729" stopIfTrue="1" operator="equal">
      <formula>0</formula>
    </cfRule>
  </conditionalFormatting>
  <conditionalFormatting sqref="H216">
    <cfRule type="cellIs" dxfId="15604" priority="29728" stopIfTrue="1" operator="equal">
      <formula>0</formula>
    </cfRule>
  </conditionalFormatting>
  <conditionalFormatting sqref="H216">
    <cfRule type="cellIs" dxfId="15603" priority="29727" stopIfTrue="1" operator="equal">
      <formula>0</formula>
    </cfRule>
  </conditionalFormatting>
  <conditionalFormatting sqref="H216">
    <cfRule type="cellIs" dxfId="15602" priority="29726" stopIfTrue="1" operator="equal">
      <formula>0</formula>
    </cfRule>
  </conditionalFormatting>
  <conditionalFormatting sqref="H216">
    <cfRule type="cellIs" dxfId="15601" priority="29725" stopIfTrue="1" operator="equal">
      <formula>0</formula>
    </cfRule>
  </conditionalFormatting>
  <conditionalFormatting sqref="H216">
    <cfRule type="cellIs" dxfId="15600" priority="29724" stopIfTrue="1" operator="equal">
      <formula>0</formula>
    </cfRule>
  </conditionalFormatting>
  <conditionalFormatting sqref="H216">
    <cfRule type="cellIs" dxfId="15599" priority="29723" stopIfTrue="1" operator="equal">
      <formula>0</formula>
    </cfRule>
  </conditionalFormatting>
  <conditionalFormatting sqref="H216">
    <cfRule type="cellIs" dxfId="15598" priority="29722" stopIfTrue="1" operator="equal">
      <formula>0</formula>
    </cfRule>
  </conditionalFormatting>
  <conditionalFormatting sqref="H216">
    <cfRule type="cellIs" dxfId="15597" priority="29721" stopIfTrue="1" operator="equal">
      <formula>0</formula>
    </cfRule>
  </conditionalFormatting>
  <conditionalFormatting sqref="H216">
    <cfRule type="cellIs" dxfId="15596" priority="29720" stopIfTrue="1" operator="equal">
      <formula>0</formula>
    </cfRule>
  </conditionalFormatting>
  <conditionalFormatting sqref="H216">
    <cfRule type="cellIs" dxfId="15595" priority="29719" stopIfTrue="1" operator="equal">
      <formula>0</formula>
    </cfRule>
  </conditionalFormatting>
  <conditionalFormatting sqref="H216">
    <cfRule type="cellIs" dxfId="15594" priority="29718" stopIfTrue="1" operator="equal">
      <formula>0</formula>
    </cfRule>
  </conditionalFormatting>
  <conditionalFormatting sqref="H216">
    <cfRule type="cellIs" dxfId="15593" priority="29717" stopIfTrue="1" operator="equal">
      <formula>0</formula>
    </cfRule>
  </conditionalFormatting>
  <conditionalFormatting sqref="H216">
    <cfRule type="cellIs" dxfId="15592" priority="29716" stopIfTrue="1" operator="equal">
      <formula>0</formula>
    </cfRule>
  </conditionalFormatting>
  <conditionalFormatting sqref="H216">
    <cfRule type="cellIs" dxfId="15591" priority="29715" stopIfTrue="1" operator="equal">
      <formula>0</formula>
    </cfRule>
  </conditionalFormatting>
  <conditionalFormatting sqref="H216">
    <cfRule type="cellIs" dxfId="15590" priority="29714" stopIfTrue="1" operator="equal">
      <formula>0</formula>
    </cfRule>
  </conditionalFormatting>
  <conditionalFormatting sqref="H216">
    <cfRule type="cellIs" dxfId="15589" priority="29713" stopIfTrue="1" operator="equal">
      <formula>0</formula>
    </cfRule>
  </conditionalFormatting>
  <conditionalFormatting sqref="H216">
    <cfRule type="cellIs" dxfId="15588" priority="29712" stopIfTrue="1" operator="equal">
      <formula>0</formula>
    </cfRule>
  </conditionalFormatting>
  <conditionalFormatting sqref="H216">
    <cfRule type="cellIs" dxfId="15587" priority="29711" stopIfTrue="1" operator="equal">
      <formula>0</formula>
    </cfRule>
  </conditionalFormatting>
  <conditionalFormatting sqref="H216">
    <cfRule type="cellIs" dxfId="15586" priority="29710" stopIfTrue="1" operator="equal">
      <formula>0</formula>
    </cfRule>
  </conditionalFormatting>
  <conditionalFormatting sqref="H216">
    <cfRule type="cellIs" dxfId="15585" priority="29709" stopIfTrue="1" operator="equal">
      <formula>0</formula>
    </cfRule>
  </conditionalFormatting>
  <conditionalFormatting sqref="H216">
    <cfRule type="cellIs" dxfId="15584" priority="29708" stopIfTrue="1" operator="equal">
      <formula>0</formula>
    </cfRule>
  </conditionalFormatting>
  <conditionalFormatting sqref="H216">
    <cfRule type="cellIs" dxfId="15583" priority="29707" stopIfTrue="1" operator="equal">
      <formula>0</formula>
    </cfRule>
  </conditionalFormatting>
  <conditionalFormatting sqref="H216">
    <cfRule type="cellIs" dxfId="15582" priority="29706" stopIfTrue="1" operator="equal">
      <formula>0</formula>
    </cfRule>
  </conditionalFormatting>
  <conditionalFormatting sqref="H216">
    <cfRule type="cellIs" dxfId="15581" priority="29705" stopIfTrue="1" operator="equal">
      <formula>0</formula>
    </cfRule>
  </conditionalFormatting>
  <conditionalFormatting sqref="H216">
    <cfRule type="cellIs" dxfId="15580" priority="29704" stopIfTrue="1" operator="equal">
      <formula>0</formula>
    </cfRule>
  </conditionalFormatting>
  <conditionalFormatting sqref="H216">
    <cfRule type="cellIs" dxfId="15579" priority="29703" stopIfTrue="1" operator="equal">
      <formula>0</formula>
    </cfRule>
  </conditionalFormatting>
  <conditionalFormatting sqref="H216">
    <cfRule type="cellIs" dxfId="15578" priority="29702" stopIfTrue="1" operator="equal">
      <formula>0</formula>
    </cfRule>
  </conditionalFormatting>
  <conditionalFormatting sqref="H216">
    <cfRule type="cellIs" dxfId="15577" priority="29701" stopIfTrue="1" operator="equal">
      <formula>0</formula>
    </cfRule>
  </conditionalFormatting>
  <conditionalFormatting sqref="H216">
    <cfRule type="cellIs" dxfId="15576" priority="29700" stopIfTrue="1" operator="equal">
      <formula>0</formula>
    </cfRule>
  </conditionalFormatting>
  <conditionalFormatting sqref="H216">
    <cfRule type="cellIs" dxfId="15575" priority="29699" stopIfTrue="1" operator="equal">
      <formula>0</formula>
    </cfRule>
  </conditionalFormatting>
  <conditionalFormatting sqref="H216">
    <cfRule type="cellIs" dxfId="15574" priority="29698" stopIfTrue="1" operator="equal">
      <formula>0</formula>
    </cfRule>
  </conditionalFormatting>
  <conditionalFormatting sqref="H216">
    <cfRule type="cellIs" dxfId="15573" priority="29697" stopIfTrue="1" operator="equal">
      <formula>0</formula>
    </cfRule>
  </conditionalFormatting>
  <conditionalFormatting sqref="H216">
    <cfRule type="cellIs" dxfId="15572" priority="29696" stopIfTrue="1" operator="equal">
      <formula>0</formula>
    </cfRule>
  </conditionalFormatting>
  <conditionalFormatting sqref="H216">
    <cfRule type="cellIs" dxfId="15571" priority="29695" stopIfTrue="1" operator="equal">
      <formula>0</formula>
    </cfRule>
  </conditionalFormatting>
  <conditionalFormatting sqref="H216">
    <cfRule type="cellIs" dxfId="15570" priority="29694" stopIfTrue="1" operator="equal">
      <formula>0</formula>
    </cfRule>
  </conditionalFormatting>
  <conditionalFormatting sqref="H216">
    <cfRule type="cellIs" dxfId="15569" priority="29693" stopIfTrue="1" operator="equal">
      <formula>0</formula>
    </cfRule>
  </conditionalFormatting>
  <conditionalFormatting sqref="H216">
    <cfRule type="cellIs" dxfId="15568" priority="29692" stopIfTrue="1" operator="equal">
      <formula>0</formula>
    </cfRule>
  </conditionalFormatting>
  <conditionalFormatting sqref="H216">
    <cfRule type="cellIs" dxfId="15567" priority="29691" stopIfTrue="1" operator="equal">
      <formula>0</formula>
    </cfRule>
  </conditionalFormatting>
  <conditionalFormatting sqref="H216">
    <cfRule type="cellIs" dxfId="15566" priority="29690" stopIfTrue="1" operator="equal">
      <formula>0</formula>
    </cfRule>
  </conditionalFormatting>
  <conditionalFormatting sqref="H216">
    <cfRule type="cellIs" dxfId="15565" priority="29689" stopIfTrue="1" operator="equal">
      <formula>0</formula>
    </cfRule>
  </conditionalFormatting>
  <conditionalFormatting sqref="H216">
    <cfRule type="cellIs" dxfId="15564" priority="29688" stopIfTrue="1" operator="equal">
      <formula>0</formula>
    </cfRule>
  </conditionalFormatting>
  <conditionalFormatting sqref="H216">
    <cfRule type="cellIs" dxfId="15563" priority="29687" stopIfTrue="1" operator="equal">
      <formula>0</formula>
    </cfRule>
  </conditionalFormatting>
  <conditionalFormatting sqref="H216">
    <cfRule type="cellIs" dxfId="15562" priority="29686" stopIfTrue="1" operator="equal">
      <formula>0</formula>
    </cfRule>
  </conditionalFormatting>
  <conditionalFormatting sqref="H216">
    <cfRule type="cellIs" dxfId="15561" priority="29685" stopIfTrue="1" operator="equal">
      <formula>0</formula>
    </cfRule>
  </conditionalFormatting>
  <conditionalFormatting sqref="H216">
    <cfRule type="cellIs" dxfId="15560" priority="29684" stopIfTrue="1" operator="equal">
      <formula>0</formula>
    </cfRule>
  </conditionalFormatting>
  <conditionalFormatting sqref="H216">
    <cfRule type="cellIs" dxfId="15559" priority="29683" stopIfTrue="1" operator="equal">
      <formula>0</formula>
    </cfRule>
  </conditionalFormatting>
  <conditionalFormatting sqref="H216">
    <cfRule type="cellIs" dxfId="15558" priority="29682" stopIfTrue="1" operator="equal">
      <formula>0</formula>
    </cfRule>
  </conditionalFormatting>
  <conditionalFormatting sqref="H216">
    <cfRule type="cellIs" dxfId="15557" priority="29681" stopIfTrue="1" operator="equal">
      <formula>0</formula>
    </cfRule>
  </conditionalFormatting>
  <conditionalFormatting sqref="H216">
    <cfRule type="cellIs" dxfId="15556" priority="29680" stopIfTrue="1" operator="equal">
      <formula>0</formula>
    </cfRule>
  </conditionalFormatting>
  <conditionalFormatting sqref="H216">
    <cfRule type="cellIs" dxfId="15555" priority="29679" stopIfTrue="1" operator="equal">
      <formula>0</formula>
    </cfRule>
  </conditionalFormatting>
  <conditionalFormatting sqref="H216">
    <cfRule type="cellIs" dxfId="15554" priority="29678" stopIfTrue="1" operator="equal">
      <formula>0</formula>
    </cfRule>
  </conditionalFormatting>
  <conditionalFormatting sqref="H216">
    <cfRule type="cellIs" dxfId="15553" priority="29677" stopIfTrue="1" operator="equal">
      <formula>0</formula>
    </cfRule>
  </conditionalFormatting>
  <conditionalFormatting sqref="H216">
    <cfRule type="cellIs" dxfId="15552" priority="29676" stopIfTrue="1" operator="equal">
      <formula>0</formula>
    </cfRule>
  </conditionalFormatting>
  <conditionalFormatting sqref="H216">
    <cfRule type="cellIs" dxfId="15551" priority="29675" stopIfTrue="1" operator="equal">
      <formula>0</formula>
    </cfRule>
  </conditionalFormatting>
  <conditionalFormatting sqref="H216">
    <cfRule type="cellIs" dxfId="15550" priority="29674" stopIfTrue="1" operator="equal">
      <formula>0</formula>
    </cfRule>
  </conditionalFormatting>
  <conditionalFormatting sqref="H216">
    <cfRule type="cellIs" dxfId="15549" priority="29673" stopIfTrue="1" operator="equal">
      <formula>0</formula>
    </cfRule>
  </conditionalFormatting>
  <conditionalFormatting sqref="H216">
    <cfRule type="cellIs" dxfId="15548" priority="29672" stopIfTrue="1" operator="equal">
      <formula>0</formula>
    </cfRule>
  </conditionalFormatting>
  <conditionalFormatting sqref="H216">
    <cfRule type="cellIs" dxfId="15547" priority="29671" stopIfTrue="1" operator="equal">
      <formula>0</formula>
    </cfRule>
  </conditionalFormatting>
  <conditionalFormatting sqref="H216">
    <cfRule type="cellIs" dxfId="15546" priority="29670" stopIfTrue="1" operator="equal">
      <formula>0</formula>
    </cfRule>
  </conditionalFormatting>
  <conditionalFormatting sqref="H216">
    <cfRule type="cellIs" dxfId="15545" priority="29669" stopIfTrue="1" operator="equal">
      <formula>0</formula>
    </cfRule>
  </conditionalFormatting>
  <conditionalFormatting sqref="H216">
    <cfRule type="cellIs" dxfId="15544" priority="29668" stopIfTrue="1" operator="equal">
      <formula>0</formula>
    </cfRule>
  </conditionalFormatting>
  <conditionalFormatting sqref="H216">
    <cfRule type="cellIs" dxfId="15543" priority="29667" stopIfTrue="1" operator="equal">
      <formula>0</formula>
    </cfRule>
  </conditionalFormatting>
  <conditionalFormatting sqref="H216">
    <cfRule type="cellIs" dxfId="15542" priority="29666" stopIfTrue="1" operator="equal">
      <formula>0</formula>
    </cfRule>
  </conditionalFormatting>
  <conditionalFormatting sqref="H216">
    <cfRule type="cellIs" dxfId="15541" priority="29665" stopIfTrue="1" operator="equal">
      <formula>0</formula>
    </cfRule>
  </conditionalFormatting>
  <conditionalFormatting sqref="H216">
    <cfRule type="cellIs" dxfId="15540" priority="29664" stopIfTrue="1" operator="equal">
      <formula>0</formula>
    </cfRule>
  </conditionalFormatting>
  <conditionalFormatting sqref="H216">
    <cfRule type="cellIs" dxfId="15539" priority="29663" stopIfTrue="1" operator="equal">
      <formula>0</formula>
    </cfRule>
  </conditionalFormatting>
  <conditionalFormatting sqref="H216">
    <cfRule type="cellIs" dxfId="15538" priority="29662" stopIfTrue="1" operator="equal">
      <formula>0</formula>
    </cfRule>
  </conditionalFormatting>
  <conditionalFormatting sqref="H216">
    <cfRule type="cellIs" dxfId="15537" priority="29661" stopIfTrue="1" operator="equal">
      <formula>0</formula>
    </cfRule>
  </conditionalFormatting>
  <conditionalFormatting sqref="H216">
    <cfRule type="cellIs" dxfId="15536" priority="29660" stopIfTrue="1" operator="equal">
      <formula>0</formula>
    </cfRule>
  </conditionalFormatting>
  <conditionalFormatting sqref="H216">
    <cfRule type="cellIs" dxfId="15535" priority="29659" stopIfTrue="1" operator="equal">
      <formula>0</formula>
    </cfRule>
  </conditionalFormatting>
  <conditionalFormatting sqref="H216">
    <cfRule type="cellIs" dxfId="15534" priority="29658" stopIfTrue="1" operator="equal">
      <formula>0</formula>
    </cfRule>
  </conditionalFormatting>
  <conditionalFormatting sqref="H216">
    <cfRule type="cellIs" dxfId="15533" priority="29657" stopIfTrue="1" operator="equal">
      <formula>0</formula>
    </cfRule>
  </conditionalFormatting>
  <conditionalFormatting sqref="H216">
    <cfRule type="cellIs" dxfId="15532" priority="29656" stopIfTrue="1" operator="equal">
      <formula>0</formula>
    </cfRule>
  </conditionalFormatting>
  <conditionalFormatting sqref="H216">
    <cfRule type="cellIs" dxfId="15531" priority="29655" stopIfTrue="1" operator="equal">
      <formula>0</formula>
    </cfRule>
  </conditionalFormatting>
  <conditionalFormatting sqref="H216">
    <cfRule type="cellIs" dxfId="15530" priority="29654" stopIfTrue="1" operator="equal">
      <formula>0</formula>
    </cfRule>
  </conditionalFormatting>
  <conditionalFormatting sqref="H216">
    <cfRule type="cellIs" dxfId="15529" priority="29653" stopIfTrue="1" operator="equal">
      <formula>0</formula>
    </cfRule>
  </conditionalFormatting>
  <conditionalFormatting sqref="H216">
    <cfRule type="cellIs" dxfId="15528" priority="29652" stopIfTrue="1" operator="equal">
      <formula>0</formula>
    </cfRule>
  </conditionalFormatting>
  <conditionalFormatting sqref="H216">
    <cfRule type="cellIs" dxfId="15527" priority="29651" stopIfTrue="1" operator="equal">
      <formula>0</formula>
    </cfRule>
  </conditionalFormatting>
  <conditionalFormatting sqref="H216">
    <cfRule type="cellIs" dxfId="15526" priority="29650" stopIfTrue="1" operator="equal">
      <formula>0</formula>
    </cfRule>
  </conditionalFormatting>
  <conditionalFormatting sqref="H216">
    <cfRule type="cellIs" dxfId="15525" priority="29649" stopIfTrue="1" operator="equal">
      <formula>0</formula>
    </cfRule>
  </conditionalFormatting>
  <conditionalFormatting sqref="H216">
    <cfRule type="cellIs" dxfId="15524" priority="29648" stopIfTrue="1" operator="equal">
      <formula>0</formula>
    </cfRule>
  </conditionalFormatting>
  <conditionalFormatting sqref="H216">
    <cfRule type="cellIs" dxfId="15523" priority="29647" stopIfTrue="1" operator="equal">
      <formula>0</formula>
    </cfRule>
  </conditionalFormatting>
  <conditionalFormatting sqref="H216">
    <cfRule type="cellIs" dxfId="15522" priority="29646" stopIfTrue="1" operator="equal">
      <formula>0</formula>
    </cfRule>
  </conditionalFormatting>
  <conditionalFormatting sqref="H216">
    <cfRule type="cellIs" dxfId="15521" priority="29645" stopIfTrue="1" operator="equal">
      <formula>0</formula>
    </cfRule>
  </conditionalFormatting>
  <conditionalFormatting sqref="H216">
    <cfRule type="cellIs" dxfId="15520" priority="29644" stopIfTrue="1" operator="equal">
      <formula>0</formula>
    </cfRule>
  </conditionalFormatting>
  <conditionalFormatting sqref="H216">
    <cfRule type="cellIs" dxfId="15519" priority="29643" stopIfTrue="1" operator="equal">
      <formula>0</formula>
    </cfRule>
  </conditionalFormatting>
  <conditionalFormatting sqref="H216">
    <cfRule type="cellIs" dxfId="15518" priority="29642" stopIfTrue="1" operator="equal">
      <formula>0</formula>
    </cfRule>
  </conditionalFormatting>
  <conditionalFormatting sqref="H216">
    <cfRule type="cellIs" dxfId="15517" priority="29641" stopIfTrue="1" operator="equal">
      <formula>0</formula>
    </cfRule>
  </conditionalFormatting>
  <conditionalFormatting sqref="H216">
    <cfRule type="cellIs" dxfId="15516" priority="29640" stopIfTrue="1" operator="equal">
      <formula>0</formula>
    </cfRule>
  </conditionalFormatting>
  <conditionalFormatting sqref="H216">
    <cfRule type="cellIs" dxfId="15515" priority="29639" stopIfTrue="1" operator="equal">
      <formula>0</formula>
    </cfRule>
  </conditionalFormatting>
  <conditionalFormatting sqref="H216">
    <cfRule type="cellIs" dxfId="15514" priority="29638" stopIfTrue="1" operator="equal">
      <formula>0</formula>
    </cfRule>
  </conditionalFormatting>
  <conditionalFormatting sqref="H216">
    <cfRule type="cellIs" dxfId="15513" priority="29637" stopIfTrue="1" operator="equal">
      <formula>0</formula>
    </cfRule>
  </conditionalFormatting>
  <conditionalFormatting sqref="H216">
    <cfRule type="cellIs" dxfId="15512" priority="29636" stopIfTrue="1" operator="equal">
      <formula>0</formula>
    </cfRule>
  </conditionalFormatting>
  <conditionalFormatting sqref="H216">
    <cfRule type="cellIs" dxfId="15511" priority="29635" stopIfTrue="1" operator="equal">
      <formula>0</formula>
    </cfRule>
  </conditionalFormatting>
  <conditionalFormatting sqref="H216">
    <cfRule type="cellIs" dxfId="15510" priority="29634" stopIfTrue="1" operator="equal">
      <formula>0</formula>
    </cfRule>
  </conditionalFormatting>
  <conditionalFormatting sqref="H216">
    <cfRule type="cellIs" dxfId="15509" priority="29633" stopIfTrue="1" operator="equal">
      <formula>0</formula>
    </cfRule>
  </conditionalFormatting>
  <conditionalFormatting sqref="H216">
    <cfRule type="cellIs" dxfId="15508" priority="29632" stopIfTrue="1" operator="equal">
      <formula>0</formula>
    </cfRule>
  </conditionalFormatting>
  <conditionalFormatting sqref="H216">
    <cfRule type="cellIs" dxfId="15507" priority="29631" stopIfTrue="1" operator="equal">
      <formula>0</formula>
    </cfRule>
  </conditionalFormatting>
  <conditionalFormatting sqref="H216">
    <cfRule type="cellIs" dxfId="15506" priority="29630" stopIfTrue="1" operator="equal">
      <formula>0</formula>
    </cfRule>
  </conditionalFormatting>
  <conditionalFormatting sqref="H216">
    <cfRule type="cellIs" dxfId="15505" priority="29629" stopIfTrue="1" operator="equal">
      <formula>0</formula>
    </cfRule>
  </conditionalFormatting>
  <conditionalFormatting sqref="H216">
    <cfRule type="cellIs" dxfId="15504" priority="29628" stopIfTrue="1" operator="equal">
      <formula>0</formula>
    </cfRule>
  </conditionalFormatting>
  <conditionalFormatting sqref="H216">
    <cfRule type="cellIs" dxfId="15503" priority="29627" stopIfTrue="1" operator="equal">
      <formula>0</formula>
    </cfRule>
  </conditionalFormatting>
  <conditionalFormatting sqref="H216">
    <cfRule type="cellIs" dxfId="15502" priority="29626" stopIfTrue="1" operator="equal">
      <formula>0</formula>
    </cfRule>
  </conditionalFormatting>
  <conditionalFormatting sqref="H216">
    <cfRule type="cellIs" dxfId="15501" priority="29625" stopIfTrue="1" operator="equal">
      <formula>0</formula>
    </cfRule>
  </conditionalFormatting>
  <conditionalFormatting sqref="H216">
    <cfRule type="cellIs" dxfId="15500" priority="29624" stopIfTrue="1" operator="equal">
      <formula>0</formula>
    </cfRule>
  </conditionalFormatting>
  <conditionalFormatting sqref="H216">
    <cfRule type="cellIs" dxfId="15499" priority="29623" stopIfTrue="1" operator="equal">
      <formula>0</formula>
    </cfRule>
  </conditionalFormatting>
  <conditionalFormatting sqref="H216">
    <cfRule type="cellIs" dxfId="15498" priority="29622" stopIfTrue="1" operator="equal">
      <formula>0</formula>
    </cfRule>
  </conditionalFormatting>
  <conditionalFormatting sqref="H216">
    <cfRule type="cellIs" dxfId="15497" priority="29621" stopIfTrue="1" operator="equal">
      <formula>0</formula>
    </cfRule>
  </conditionalFormatting>
  <conditionalFormatting sqref="H216">
    <cfRule type="cellIs" dxfId="15496" priority="29620" stopIfTrue="1" operator="equal">
      <formula>0</formula>
    </cfRule>
  </conditionalFormatting>
  <conditionalFormatting sqref="H216">
    <cfRule type="cellIs" dxfId="15495" priority="29619" stopIfTrue="1" operator="equal">
      <formula>0</formula>
    </cfRule>
  </conditionalFormatting>
  <conditionalFormatting sqref="H216">
    <cfRule type="cellIs" dxfId="15494" priority="29618" stopIfTrue="1" operator="equal">
      <formula>0</formula>
    </cfRule>
  </conditionalFormatting>
  <conditionalFormatting sqref="H216">
    <cfRule type="cellIs" dxfId="15493" priority="29617" stopIfTrue="1" operator="equal">
      <formula>0</formula>
    </cfRule>
  </conditionalFormatting>
  <conditionalFormatting sqref="H216">
    <cfRule type="cellIs" dxfId="15492" priority="29616" stopIfTrue="1" operator="equal">
      <formula>0</formula>
    </cfRule>
  </conditionalFormatting>
  <conditionalFormatting sqref="H216">
    <cfRule type="cellIs" dxfId="15491" priority="29615" stopIfTrue="1" operator="equal">
      <formula>0</formula>
    </cfRule>
  </conditionalFormatting>
  <conditionalFormatting sqref="H216">
    <cfRule type="cellIs" dxfId="15490" priority="29614" stopIfTrue="1" operator="equal">
      <formula>0</formula>
    </cfRule>
  </conditionalFormatting>
  <conditionalFormatting sqref="H216">
    <cfRule type="cellIs" dxfId="15489" priority="29613" stopIfTrue="1" operator="equal">
      <formula>0</formula>
    </cfRule>
  </conditionalFormatting>
  <conditionalFormatting sqref="H216">
    <cfRule type="cellIs" dxfId="15488" priority="29612" stopIfTrue="1" operator="equal">
      <formula>0</formula>
    </cfRule>
  </conditionalFormatting>
  <conditionalFormatting sqref="H216">
    <cfRule type="cellIs" dxfId="15487" priority="29611" stopIfTrue="1" operator="equal">
      <formula>0</formula>
    </cfRule>
  </conditionalFormatting>
  <conditionalFormatting sqref="H216">
    <cfRule type="cellIs" dxfId="15486" priority="29610" stopIfTrue="1" operator="equal">
      <formula>0</formula>
    </cfRule>
  </conditionalFormatting>
  <conditionalFormatting sqref="H216">
    <cfRule type="cellIs" dxfId="15485" priority="29609" stopIfTrue="1" operator="equal">
      <formula>0</formula>
    </cfRule>
  </conditionalFormatting>
  <conditionalFormatting sqref="H216">
    <cfRule type="cellIs" dxfId="15484" priority="29608" stopIfTrue="1" operator="equal">
      <formula>0</formula>
    </cfRule>
  </conditionalFormatting>
  <conditionalFormatting sqref="H216">
    <cfRule type="cellIs" dxfId="15483" priority="29607" stopIfTrue="1" operator="equal">
      <formula>0</formula>
    </cfRule>
  </conditionalFormatting>
  <conditionalFormatting sqref="H216">
    <cfRule type="cellIs" dxfId="15482" priority="29606" stopIfTrue="1" operator="equal">
      <formula>0</formula>
    </cfRule>
  </conditionalFormatting>
  <conditionalFormatting sqref="H216">
    <cfRule type="cellIs" dxfId="15481" priority="29605" stopIfTrue="1" operator="equal">
      <formula>0</formula>
    </cfRule>
  </conditionalFormatting>
  <conditionalFormatting sqref="H216">
    <cfRule type="cellIs" dxfId="15480" priority="29604" stopIfTrue="1" operator="equal">
      <formula>0</formula>
    </cfRule>
  </conditionalFormatting>
  <conditionalFormatting sqref="H216">
    <cfRule type="cellIs" dxfId="15479" priority="29603" stopIfTrue="1" operator="equal">
      <formula>0</formula>
    </cfRule>
  </conditionalFormatting>
  <conditionalFormatting sqref="H216">
    <cfRule type="cellIs" dxfId="15478" priority="29602" stopIfTrue="1" operator="equal">
      <formula>0</formula>
    </cfRule>
  </conditionalFormatting>
  <conditionalFormatting sqref="H216">
    <cfRule type="cellIs" dxfId="15477" priority="29601" stopIfTrue="1" operator="equal">
      <formula>0</formula>
    </cfRule>
  </conditionalFormatting>
  <conditionalFormatting sqref="H216">
    <cfRule type="cellIs" dxfId="15476" priority="29600" stopIfTrue="1" operator="equal">
      <formula>0</formula>
    </cfRule>
  </conditionalFormatting>
  <conditionalFormatting sqref="H216">
    <cfRule type="cellIs" dxfId="15475" priority="29599" stopIfTrue="1" operator="equal">
      <formula>0</formula>
    </cfRule>
  </conditionalFormatting>
  <conditionalFormatting sqref="H216">
    <cfRule type="cellIs" dxfId="15474" priority="29598" stopIfTrue="1" operator="equal">
      <formula>0</formula>
    </cfRule>
  </conditionalFormatting>
  <conditionalFormatting sqref="H216">
    <cfRule type="cellIs" dxfId="15473" priority="29597" stopIfTrue="1" operator="equal">
      <formula>0</formula>
    </cfRule>
  </conditionalFormatting>
  <conditionalFormatting sqref="H216">
    <cfRule type="cellIs" dxfId="15472" priority="29596" stopIfTrue="1" operator="equal">
      <formula>0</formula>
    </cfRule>
  </conditionalFormatting>
  <conditionalFormatting sqref="H216">
    <cfRule type="cellIs" dxfId="15471" priority="29595" stopIfTrue="1" operator="equal">
      <formula>0</formula>
    </cfRule>
  </conditionalFormatting>
  <conditionalFormatting sqref="H216">
    <cfRule type="cellIs" dxfId="15470" priority="29594" stopIfTrue="1" operator="equal">
      <formula>0</formula>
    </cfRule>
  </conditionalFormatting>
  <conditionalFormatting sqref="H216">
    <cfRule type="cellIs" dxfId="15469" priority="29593" stopIfTrue="1" operator="equal">
      <formula>0</formula>
    </cfRule>
  </conditionalFormatting>
  <conditionalFormatting sqref="H216">
    <cfRule type="cellIs" dxfId="15468" priority="29592" stopIfTrue="1" operator="equal">
      <formula>0</formula>
    </cfRule>
  </conditionalFormatting>
  <conditionalFormatting sqref="H216">
    <cfRule type="cellIs" dxfId="15467" priority="29591" stopIfTrue="1" operator="equal">
      <formula>0</formula>
    </cfRule>
  </conditionalFormatting>
  <conditionalFormatting sqref="H216">
    <cfRule type="cellIs" dxfId="15466" priority="29590" stopIfTrue="1" operator="equal">
      <formula>0</formula>
    </cfRule>
  </conditionalFormatting>
  <conditionalFormatting sqref="H216">
    <cfRule type="cellIs" dxfId="15465" priority="29589" stopIfTrue="1" operator="equal">
      <formula>0</formula>
    </cfRule>
  </conditionalFormatting>
  <conditionalFormatting sqref="H216">
    <cfRule type="cellIs" dxfId="15464" priority="29588" stopIfTrue="1" operator="equal">
      <formula>0</formula>
    </cfRule>
  </conditionalFormatting>
  <conditionalFormatting sqref="H216">
    <cfRule type="cellIs" dxfId="15463" priority="29587" stopIfTrue="1" operator="equal">
      <formula>0</formula>
    </cfRule>
  </conditionalFormatting>
  <conditionalFormatting sqref="H216">
    <cfRule type="cellIs" dxfId="15462" priority="29586" stopIfTrue="1" operator="equal">
      <formula>0</formula>
    </cfRule>
  </conditionalFormatting>
  <conditionalFormatting sqref="H216">
    <cfRule type="cellIs" dxfId="15461" priority="29585" stopIfTrue="1" operator="equal">
      <formula>0</formula>
    </cfRule>
  </conditionalFormatting>
  <conditionalFormatting sqref="H216">
    <cfRule type="cellIs" dxfId="15460" priority="29584" stopIfTrue="1" operator="equal">
      <formula>0</formula>
    </cfRule>
  </conditionalFormatting>
  <conditionalFormatting sqref="H216">
    <cfRule type="cellIs" dxfId="15459" priority="29583" stopIfTrue="1" operator="equal">
      <formula>0</formula>
    </cfRule>
  </conditionalFormatting>
  <conditionalFormatting sqref="H216">
    <cfRule type="cellIs" dxfId="15458" priority="29582" stopIfTrue="1" operator="equal">
      <formula>0</formula>
    </cfRule>
  </conditionalFormatting>
  <conditionalFormatting sqref="H216">
    <cfRule type="cellIs" dxfId="15457" priority="29581" stopIfTrue="1" operator="equal">
      <formula>0</formula>
    </cfRule>
  </conditionalFormatting>
  <conditionalFormatting sqref="H216">
    <cfRule type="cellIs" dxfId="15456" priority="29580" stopIfTrue="1" operator="equal">
      <formula>0</formula>
    </cfRule>
  </conditionalFormatting>
  <conditionalFormatting sqref="H216">
    <cfRule type="cellIs" dxfId="15455" priority="29579" stopIfTrue="1" operator="equal">
      <formula>0</formula>
    </cfRule>
  </conditionalFormatting>
  <conditionalFormatting sqref="H216">
    <cfRule type="cellIs" dxfId="15454" priority="29578" stopIfTrue="1" operator="equal">
      <formula>0</formula>
    </cfRule>
  </conditionalFormatting>
  <conditionalFormatting sqref="H216">
    <cfRule type="cellIs" dxfId="15453" priority="29577" stopIfTrue="1" operator="equal">
      <formula>0</formula>
    </cfRule>
  </conditionalFormatting>
  <conditionalFormatting sqref="H216">
    <cfRule type="cellIs" dxfId="15452" priority="29576" stopIfTrue="1" operator="equal">
      <formula>0</formula>
    </cfRule>
  </conditionalFormatting>
  <conditionalFormatting sqref="H216">
    <cfRule type="cellIs" dxfId="15451" priority="29575" stopIfTrue="1" operator="equal">
      <formula>0</formula>
    </cfRule>
  </conditionalFormatting>
  <conditionalFormatting sqref="H216">
    <cfRule type="cellIs" dxfId="15450" priority="29574" stopIfTrue="1" operator="equal">
      <formula>0</formula>
    </cfRule>
  </conditionalFormatting>
  <conditionalFormatting sqref="H216">
    <cfRule type="cellIs" dxfId="15449" priority="29573" stopIfTrue="1" operator="equal">
      <formula>0</formula>
    </cfRule>
  </conditionalFormatting>
  <conditionalFormatting sqref="H216">
    <cfRule type="cellIs" dxfId="15448" priority="29572" stopIfTrue="1" operator="equal">
      <formula>0</formula>
    </cfRule>
  </conditionalFormatting>
  <conditionalFormatting sqref="H216">
    <cfRule type="cellIs" dxfId="15447" priority="29571" stopIfTrue="1" operator="equal">
      <formula>0</formula>
    </cfRule>
  </conditionalFormatting>
  <conditionalFormatting sqref="H216">
    <cfRule type="cellIs" dxfId="15446" priority="29570" stopIfTrue="1" operator="equal">
      <formula>0</formula>
    </cfRule>
  </conditionalFormatting>
  <conditionalFormatting sqref="H216">
    <cfRule type="cellIs" dxfId="15445" priority="29569" stopIfTrue="1" operator="equal">
      <formula>0</formula>
    </cfRule>
  </conditionalFormatting>
  <conditionalFormatting sqref="H216">
    <cfRule type="cellIs" dxfId="15444" priority="29568" stopIfTrue="1" operator="equal">
      <formula>0</formula>
    </cfRule>
  </conditionalFormatting>
  <conditionalFormatting sqref="H216">
    <cfRule type="cellIs" dxfId="15443" priority="29567" stopIfTrue="1" operator="equal">
      <formula>0</formula>
    </cfRule>
  </conditionalFormatting>
  <conditionalFormatting sqref="H216">
    <cfRule type="cellIs" dxfId="15442" priority="29566" stopIfTrue="1" operator="equal">
      <formula>0</formula>
    </cfRule>
  </conditionalFormatting>
  <conditionalFormatting sqref="H216">
    <cfRule type="cellIs" dxfId="15441" priority="29565" stopIfTrue="1" operator="equal">
      <formula>0</formula>
    </cfRule>
  </conditionalFormatting>
  <conditionalFormatting sqref="H216">
    <cfRule type="cellIs" dxfId="15440" priority="29564" stopIfTrue="1" operator="equal">
      <formula>0</formula>
    </cfRule>
  </conditionalFormatting>
  <conditionalFormatting sqref="H216">
    <cfRule type="cellIs" dxfId="15439" priority="29563" stopIfTrue="1" operator="equal">
      <formula>0</formula>
    </cfRule>
  </conditionalFormatting>
  <conditionalFormatting sqref="H216">
    <cfRule type="cellIs" dxfId="15438" priority="29562" stopIfTrue="1" operator="equal">
      <formula>0</formula>
    </cfRule>
  </conditionalFormatting>
  <conditionalFormatting sqref="H216">
    <cfRule type="cellIs" dxfId="15437" priority="29561" stopIfTrue="1" operator="equal">
      <formula>0</formula>
    </cfRule>
  </conditionalFormatting>
  <conditionalFormatting sqref="H216">
    <cfRule type="cellIs" dxfId="15436" priority="29560" stopIfTrue="1" operator="equal">
      <formula>0</formula>
    </cfRule>
  </conditionalFormatting>
  <conditionalFormatting sqref="H216">
    <cfRule type="cellIs" dxfId="15435" priority="29559" stopIfTrue="1" operator="equal">
      <formula>0</formula>
    </cfRule>
  </conditionalFormatting>
  <conditionalFormatting sqref="H216">
    <cfRule type="cellIs" dxfId="15434" priority="29558" stopIfTrue="1" operator="equal">
      <formula>0</formula>
    </cfRule>
  </conditionalFormatting>
  <conditionalFormatting sqref="H216">
    <cfRule type="cellIs" dxfId="15433" priority="29557" stopIfTrue="1" operator="equal">
      <formula>0</formula>
    </cfRule>
  </conditionalFormatting>
  <conditionalFormatting sqref="H216">
    <cfRule type="cellIs" dxfId="15432" priority="29556" stopIfTrue="1" operator="equal">
      <formula>0</formula>
    </cfRule>
  </conditionalFormatting>
  <conditionalFormatting sqref="H216">
    <cfRule type="cellIs" dxfId="15431" priority="29555" stopIfTrue="1" operator="equal">
      <formula>0</formula>
    </cfRule>
  </conditionalFormatting>
  <conditionalFormatting sqref="H216">
    <cfRule type="cellIs" dxfId="15430" priority="29554" stopIfTrue="1" operator="equal">
      <formula>0</formula>
    </cfRule>
  </conditionalFormatting>
  <conditionalFormatting sqref="H216">
    <cfRule type="cellIs" dxfId="15429" priority="29553" stopIfTrue="1" operator="equal">
      <formula>0</formula>
    </cfRule>
  </conditionalFormatting>
  <conditionalFormatting sqref="H216">
    <cfRule type="cellIs" dxfId="15428" priority="29552" stopIfTrue="1" operator="equal">
      <formula>0</formula>
    </cfRule>
  </conditionalFormatting>
  <conditionalFormatting sqref="H216">
    <cfRule type="cellIs" dxfId="15427" priority="29551" stopIfTrue="1" operator="equal">
      <formula>0</formula>
    </cfRule>
  </conditionalFormatting>
  <conditionalFormatting sqref="H216">
    <cfRule type="cellIs" dxfId="15426" priority="29550" stopIfTrue="1" operator="equal">
      <formula>0</formula>
    </cfRule>
  </conditionalFormatting>
  <conditionalFormatting sqref="H216">
    <cfRule type="cellIs" dxfId="15425" priority="29549" stopIfTrue="1" operator="equal">
      <formula>0</formula>
    </cfRule>
  </conditionalFormatting>
  <conditionalFormatting sqref="H216">
    <cfRule type="cellIs" dxfId="15424" priority="29548" stopIfTrue="1" operator="equal">
      <formula>0</formula>
    </cfRule>
  </conditionalFormatting>
  <conditionalFormatting sqref="H216">
    <cfRule type="cellIs" dxfId="15423" priority="29547" stopIfTrue="1" operator="equal">
      <formula>0</formula>
    </cfRule>
  </conditionalFormatting>
  <conditionalFormatting sqref="H216">
    <cfRule type="cellIs" dxfId="15422" priority="29546" stopIfTrue="1" operator="equal">
      <formula>0</formula>
    </cfRule>
  </conditionalFormatting>
  <conditionalFormatting sqref="H216">
    <cfRule type="cellIs" dxfId="15421" priority="29545" stopIfTrue="1" operator="equal">
      <formula>0</formula>
    </cfRule>
  </conditionalFormatting>
  <conditionalFormatting sqref="H216">
    <cfRule type="cellIs" dxfId="15420" priority="29544" stopIfTrue="1" operator="equal">
      <formula>0</formula>
    </cfRule>
  </conditionalFormatting>
  <conditionalFormatting sqref="H216">
    <cfRule type="cellIs" dxfId="15419" priority="29543" stopIfTrue="1" operator="equal">
      <formula>0</formula>
    </cfRule>
  </conditionalFormatting>
  <conditionalFormatting sqref="H216">
    <cfRule type="cellIs" dxfId="15418" priority="29542" stopIfTrue="1" operator="equal">
      <formula>0</formula>
    </cfRule>
  </conditionalFormatting>
  <conditionalFormatting sqref="H216">
    <cfRule type="cellIs" dxfId="15417" priority="29541" stopIfTrue="1" operator="equal">
      <formula>0</formula>
    </cfRule>
  </conditionalFormatting>
  <conditionalFormatting sqref="H216">
    <cfRule type="cellIs" dxfId="15416" priority="29540" stopIfTrue="1" operator="equal">
      <formula>0</formula>
    </cfRule>
  </conditionalFormatting>
  <conditionalFormatting sqref="H216">
    <cfRule type="cellIs" dxfId="15415" priority="29539" stopIfTrue="1" operator="equal">
      <formula>0</formula>
    </cfRule>
  </conditionalFormatting>
  <conditionalFormatting sqref="H216">
    <cfRule type="cellIs" dxfId="15414" priority="29538" stopIfTrue="1" operator="equal">
      <formula>0</formula>
    </cfRule>
  </conditionalFormatting>
  <conditionalFormatting sqref="H216">
    <cfRule type="cellIs" dxfId="15413" priority="29537" stopIfTrue="1" operator="equal">
      <formula>0</formula>
    </cfRule>
  </conditionalFormatting>
  <conditionalFormatting sqref="H216">
    <cfRule type="cellIs" dxfId="15412" priority="29536" stopIfTrue="1" operator="equal">
      <formula>0</formula>
    </cfRule>
  </conditionalFormatting>
  <conditionalFormatting sqref="H216">
    <cfRule type="cellIs" dxfId="15411" priority="29535" stopIfTrue="1" operator="equal">
      <formula>0</formula>
    </cfRule>
  </conditionalFormatting>
  <conditionalFormatting sqref="H216">
    <cfRule type="cellIs" dxfId="15410" priority="29534" stopIfTrue="1" operator="equal">
      <formula>0</formula>
    </cfRule>
  </conditionalFormatting>
  <conditionalFormatting sqref="H216">
    <cfRule type="cellIs" dxfId="15409" priority="29533" stopIfTrue="1" operator="equal">
      <formula>0</formula>
    </cfRule>
  </conditionalFormatting>
  <conditionalFormatting sqref="H216">
    <cfRule type="cellIs" dxfId="15408" priority="29532" stopIfTrue="1" operator="equal">
      <formula>0</formula>
    </cfRule>
  </conditionalFormatting>
  <conditionalFormatting sqref="H216">
    <cfRule type="cellIs" dxfId="15407" priority="29531" stopIfTrue="1" operator="equal">
      <formula>0</formula>
    </cfRule>
  </conditionalFormatting>
  <conditionalFormatting sqref="H216">
    <cfRule type="cellIs" dxfId="15406" priority="29530" stopIfTrue="1" operator="equal">
      <formula>0</formula>
    </cfRule>
  </conditionalFormatting>
  <conditionalFormatting sqref="H216">
    <cfRule type="cellIs" dxfId="15405" priority="29529" stopIfTrue="1" operator="equal">
      <formula>0</formula>
    </cfRule>
  </conditionalFormatting>
  <conditionalFormatting sqref="H216">
    <cfRule type="cellIs" dxfId="15404" priority="29528" stopIfTrue="1" operator="equal">
      <formula>0</formula>
    </cfRule>
  </conditionalFormatting>
  <conditionalFormatting sqref="H216">
    <cfRule type="cellIs" dxfId="15403" priority="29527" stopIfTrue="1" operator="equal">
      <formula>0</formula>
    </cfRule>
  </conditionalFormatting>
  <conditionalFormatting sqref="H216">
    <cfRule type="cellIs" dxfId="15402" priority="29526" stopIfTrue="1" operator="equal">
      <formula>0</formula>
    </cfRule>
  </conditionalFormatting>
  <conditionalFormatting sqref="H216">
    <cfRule type="cellIs" dxfId="15401" priority="29525" stopIfTrue="1" operator="equal">
      <formula>0</formula>
    </cfRule>
  </conditionalFormatting>
  <conditionalFormatting sqref="H216">
    <cfRule type="cellIs" dxfId="15400" priority="29524" stopIfTrue="1" operator="equal">
      <formula>0</formula>
    </cfRule>
  </conditionalFormatting>
  <conditionalFormatting sqref="H216">
    <cfRule type="cellIs" dxfId="15399" priority="29523" stopIfTrue="1" operator="equal">
      <formula>0</formula>
    </cfRule>
  </conditionalFormatting>
  <conditionalFormatting sqref="H216">
    <cfRule type="cellIs" dxfId="15398" priority="29522" stopIfTrue="1" operator="equal">
      <formula>0</formula>
    </cfRule>
  </conditionalFormatting>
  <conditionalFormatting sqref="H216">
    <cfRule type="cellIs" dxfId="15397" priority="29521" stopIfTrue="1" operator="equal">
      <formula>0</formula>
    </cfRule>
  </conditionalFormatting>
  <conditionalFormatting sqref="H216">
    <cfRule type="cellIs" dxfId="15396" priority="29520" stopIfTrue="1" operator="equal">
      <formula>0</formula>
    </cfRule>
  </conditionalFormatting>
  <conditionalFormatting sqref="H216">
    <cfRule type="cellIs" dxfId="15395" priority="29519" stopIfTrue="1" operator="equal">
      <formula>0</formula>
    </cfRule>
  </conditionalFormatting>
  <conditionalFormatting sqref="H216">
    <cfRule type="cellIs" dxfId="15394" priority="29518" stopIfTrue="1" operator="equal">
      <formula>0</formula>
    </cfRule>
  </conditionalFormatting>
  <conditionalFormatting sqref="H216">
    <cfRule type="cellIs" dxfId="15393" priority="29517" stopIfTrue="1" operator="equal">
      <formula>0</formula>
    </cfRule>
  </conditionalFormatting>
  <conditionalFormatting sqref="H216">
    <cfRule type="cellIs" dxfId="15392" priority="29516" stopIfTrue="1" operator="equal">
      <formula>0</formula>
    </cfRule>
  </conditionalFormatting>
  <conditionalFormatting sqref="H216">
    <cfRule type="cellIs" dxfId="15391" priority="29515" stopIfTrue="1" operator="equal">
      <formula>0</formula>
    </cfRule>
  </conditionalFormatting>
  <conditionalFormatting sqref="H216">
    <cfRule type="cellIs" dxfId="15390" priority="29514" stopIfTrue="1" operator="equal">
      <formula>0</formula>
    </cfRule>
  </conditionalFormatting>
  <conditionalFormatting sqref="H216">
    <cfRule type="cellIs" dxfId="15389" priority="29513" stopIfTrue="1" operator="equal">
      <formula>0</formula>
    </cfRule>
  </conditionalFormatting>
  <conditionalFormatting sqref="H216">
    <cfRule type="cellIs" dxfId="15388" priority="29512" stopIfTrue="1" operator="equal">
      <formula>0</formula>
    </cfRule>
  </conditionalFormatting>
  <conditionalFormatting sqref="H216">
    <cfRule type="cellIs" dxfId="15387" priority="29511" stopIfTrue="1" operator="equal">
      <formula>0</formula>
    </cfRule>
  </conditionalFormatting>
  <conditionalFormatting sqref="H216">
    <cfRule type="cellIs" dxfId="15386" priority="29510" stopIfTrue="1" operator="equal">
      <formula>0</formula>
    </cfRule>
  </conditionalFormatting>
  <conditionalFormatting sqref="H216">
    <cfRule type="cellIs" dxfId="15385" priority="29509" stopIfTrue="1" operator="equal">
      <formula>0</formula>
    </cfRule>
  </conditionalFormatting>
  <conditionalFormatting sqref="H216">
    <cfRule type="cellIs" dxfId="15384" priority="29508" stopIfTrue="1" operator="equal">
      <formula>0</formula>
    </cfRule>
  </conditionalFormatting>
  <conditionalFormatting sqref="H216">
    <cfRule type="cellIs" dxfId="15383" priority="29507" stopIfTrue="1" operator="equal">
      <formula>0</formula>
    </cfRule>
  </conditionalFormatting>
  <conditionalFormatting sqref="H216">
    <cfRule type="cellIs" dxfId="15382" priority="29506" stopIfTrue="1" operator="equal">
      <formula>0</formula>
    </cfRule>
  </conditionalFormatting>
  <conditionalFormatting sqref="H216">
    <cfRule type="cellIs" dxfId="15381" priority="29505" stopIfTrue="1" operator="equal">
      <formula>0</formula>
    </cfRule>
  </conditionalFormatting>
  <conditionalFormatting sqref="H216">
    <cfRule type="cellIs" dxfId="15380" priority="29504" stopIfTrue="1" operator="equal">
      <formula>0</formula>
    </cfRule>
  </conditionalFormatting>
  <conditionalFormatting sqref="H216">
    <cfRule type="cellIs" dxfId="15379" priority="29503" stopIfTrue="1" operator="equal">
      <formula>0</formula>
    </cfRule>
  </conditionalFormatting>
  <conditionalFormatting sqref="H216">
    <cfRule type="cellIs" dxfId="15378" priority="29502" stopIfTrue="1" operator="equal">
      <formula>0</formula>
    </cfRule>
  </conditionalFormatting>
  <conditionalFormatting sqref="H216">
    <cfRule type="cellIs" dxfId="15377" priority="29501" stopIfTrue="1" operator="equal">
      <formula>0</formula>
    </cfRule>
  </conditionalFormatting>
  <conditionalFormatting sqref="H216">
    <cfRule type="cellIs" dxfId="15376" priority="29500" stopIfTrue="1" operator="equal">
      <formula>0</formula>
    </cfRule>
  </conditionalFormatting>
  <conditionalFormatting sqref="H216">
    <cfRule type="cellIs" dxfId="15375" priority="29499" stopIfTrue="1" operator="equal">
      <formula>0</formula>
    </cfRule>
  </conditionalFormatting>
  <conditionalFormatting sqref="H216">
    <cfRule type="cellIs" dxfId="15374" priority="29498" stopIfTrue="1" operator="equal">
      <formula>0</formula>
    </cfRule>
  </conditionalFormatting>
  <conditionalFormatting sqref="H216">
    <cfRule type="cellIs" dxfId="15373" priority="29497" stopIfTrue="1" operator="equal">
      <formula>0</formula>
    </cfRule>
  </conditionalFormatting>
  <conditionalFormatting sqref="H216">
    <cfRule type="cellIs" dxfId="15372" priority="29496" stopIfTrue="1" operator="equal">
      <formula>0</formula>
    </cfRule>
  </conditionalFormatting>
  <conditionalFormatting sqref="H216">
    <cfRule type="cellIs" dxfId="15371" priority="29495" stopIfTrue="1" operator="equal">
      <formula>0</formula>
    </cfRule>
  </conditionalFormatting>
  <conditionalFormatting sqref="H216">
    <cfRule type="cellIs" dxfId="15370" priority="29494" stopIfTrue="1" operator="equal">
      <formula>0</formula>
    </cfRule>
  </conditionalFormatting>
  <conditionalFormatting sqref="H216">
    <cfRule type="cellIs" dxfId="15369" priority="29493" stopIfTrue="1" operator="equal">
      <formula>0</formula>
    </cfRule>
  </conditionalFormatting>
  <conditionalFormatting sqref="H216">
    <cfRule type="cellIs" dxfId="15368" priority="29492" stopIfTrue="1" operator="equal">
      <formula>0</formula>
    </cfRule>
  </conditionalFormatting>
  <conditionalFormatting sqref="H216">
    <cfRule type="cellIs" dxfId="15367" priority="29491" stopIfTrue="1" operator="equal">
      <formula>0</formula>
    </cfRule>
  </conditionalFormatting>
  <conditionalFormatting sqref="H216">
    <cfRule type="cellIs" dxfId="15366" priority="29490" stopIfTrue="1" operator="equal">
      <formula>0</formula>
    </cfRule>
  </conditionalFormatting>
  <conditionalFormatting sqref="H216">
    <cfRule type="cellIs" dxfId="15365" priority="29489" stopIfTrue="1" operator="equal">
      <formula>0</formula>
    </cfRule>
  </conditionalFormatting>
  <conditionalFormatting sqref="H216">
    <cfRule type="cellIs" dxfId="15364" priority="29488" stopIfTrue="1" operator="equal">
      <formula>0</formula>
    </cfRule>
  </conditionalFormatting>
  <conditionalFormatting sqref="H216">
    <cfRule type="cellIs" dxfId="15363" priority="29487" stopIfTrue="1" operator="equal">
      <formula>0</formula>
    </cfRule>
  </conditionalFormatting>
  <conditionalFormatting sqref="H216">
    <cfRule type="cellIs" dxfId="15362" priority="29486" stopIfTrue="1" operator="equal">
      <formula>0</formula>
    </cfRule>
  </conditionalFormatting>
  <conditionalFormatting sqref="H216">
    <cfRule type="cellIs" dxfId="15361" priority="29485" stopIfTrue="1" operator="equal">
      <formula>0</formula>
    </cfRule>
  </conditionalFormatting>
  <conditionalFormatting sqref="H216">
    <cfRule type="cellIs" dxfId="15360" priority="29484" stopIfTrue="1" operator="equal">
      <formula>0</formula>
    </cfRule>
  </conditionalFormatting>
  <conditionalFormatting sqref="H216">
    <cfRule type="cellIs" dxfId="15359" priority="29483" stopIfTrue="1" operator="equal">
      <formula>0</formula>
    </cfRule>
  </conditionalFormatting>
  <conditionalFormatting sqref="H216">
    <cfRule type="cellIs" dxfId="15358" priority="29482" stopIfTrue="1" operator="equal">
      <formula>0</formula>
    </cfRule>
  </conditionalFormatting>
  <conditionalFormatting sqref="H216">
    <cfRule type="cellIs" dxfId="15357" priority="29481" stopIfTrue="1" operator="equal">
      <formula>0</formula>
    </cfRule>
  </conditionalFormatting>
  <conditionalFormatting sqref="H216">
    <cfRule type="cellIs" dxfId="15356" priority="29480" stopIfTrue="1" operator="equal">
      <formula>0</formula>
    </cfRule>
  </conditionalFormatting>
  <conditionalFormatting sqref="H216">
    <cfRule type="cellIs" dxfId="15355" priority="29479" stopIfTrue="1" operator="equal">
      <formula>0</formula>
    </cfRule>
  </conditionalFormatting>
  <conditionalFormatting sqref="H216">
    <cfRule type="cellIs" dxfId="15354" priority="29478" stopIfTrue="1" operator="equal">
      <formula>0</formula>
    </cfRule>
  </conditionalFormatting>
  <conditionalFormatting sqref="H216">
    <cfRule type="cellIs" dxfId="15353" priority="29477" stopIfTrue="1" operator="equal">
      <formula>0</formula>
    </cfRule>
  </conditionalFormatting>
  <conditionalFormatting sqref="H216">
    <cfRule type="cellIs" dxfId="15352" priority="29476" stopIfTrue="1" operator="equal">
      <formula>0</formula>
    </cfRule>
  </conditionalFormatting>
  <conditionalFormatting sqref="H216">
    <cfRule type="cellIs" dxfId="15351" priority="29475" stopIfTrue="1" operator="equal">
      <formula>0</formula>
    </cfRule>
  </conditionalFormatting>
  <conditionalFormatting sqref="H216">
    <cfRule type="cellIs" dxfId="15350" priority="29474" stopIfTrue="1" operator="equal">
      <formula>0</formula>
    </cfRule>
  </conditionalFormatting>
  <conditionalFormatting sqref="H216">
    <cfRule type="cellIs" dxfId="15349" priority="29473" stopIfTrue="1" operator="equal">
      <formula>0</formula>
    </cfRule>
  </conditionalFormatting>
  <conditionalFormatting sqref="H216">
    <cfRule type="cellIs" dxfId="15348" priority="29472" stopIfTrue="1" operator="equal">
      <formula>0</formula>
    </cfRule>
  </conditionalFormatting>
  <conditionalFormatting sqref="H216">
    <cfRule type="cellIs" dxfId="15347" priority="29471" stopIfTrue="1" operator="equal">
      <formula>0</formula>
    </cfRule>
  </conditionalFormatting>
  <conditionalFormatting sqref="H216">
    <cfRule type="cellIs" dxfId="15346" priority="29470" stopIfTrue="1" operator="equal">
      <formula>0</formula>
    </cfRule>
  </conditionalFormatting>
  <conditionalFormatting sqref="H216">
    <cfRule type="cellIs" dxfId="15345" priority="29469" stopIfTrue="1" operator="equal">
      <formula>0</formula>
    </cfRule>
  </conditionalFormatting>
  <conditionalFormatting sqref="H216">
    <cfRule type="cellIs" dxfId="15344" priority="29468" stopIfTrue="1" operator="equal">
      <formula>0</formula>
    </cfRule>
  </conditionalFormatting>
  <conditionalFormatting sqref="H216">
    <cfRule type="cellIs" dxfId="15343" priority="29467" stopIfTrue="1" operator="equal">
      <formula>0</formula>
    </cfRule>
  </conditionalFormatting>
  <conditionalFormatting sqref="H216">
    <cfRule type="cellIs" dxfId="15342" priority="29466" stopIfTrue="1" operator="equal">
      <formula>0</formula>
    </cfRule>
  </conditionalFormatting>
  <conditionalFormatting sqref="H216">
    <cfRule type="cellIs" dxfId="15341" priority="29465" stopIfTrue="1" operator="equal">
      <formula>0</formula>
    </cfRule>
  </conditionalFormatting>
  <conditionalFormatting sqref="H216">
    <cfRule type="cellIs" dxfId="15340" priority="29464" stopIfTrue="1" operator="equal">
      <formula>0</formula>
    </cfRule>
  </conditionalFormatting>
  <conditionalFormatting sqref="H216">
    <cfRule type="cellIs" dxfId="15339" priority="29463" stopIfTrue="1" operator="equal">
      <formula>0</formula>
    </cfRule>
  </conditionalFormatting>
  <conditionalFormatting sqref="H216">
    <cfRule type="cellIs" dxfId="15338" priority="29462" stopIfTrue="1" operator="equal">
      <formula>0</formula>
    </cfRule>
  </conditionalFormatting>
  <conditionalFormatting sqref="H216">
    <cfRule type="cellIs" dxfId="15337" priority="29461" stopIfTrue="1" operator="equal">
      <formula>0</formula>
    </cfRule>
  </conditionalFormatting>
  <conditionalFormatting sqref="H216">
    <cfRule type="cellIs" dxfId="15336" priority="29460" stopIfTrue="1" operator="equal">
      <formula>0</formula>
    </cfRule>
  </conditionalFormatting>
  <conditionalFormatting sqref="H216">
    <cfRule type="cellIs" dxfId="15335" priority="29459" stopIfTrue="1" operator="equal">
      <formula>0</formula>
    </cfRule>
  </conditionalFormatting>
  <conditionalFormatting sqref="H216">
    <cfRule type="cellIs" dxfId="15334" priority="29458" stopIfTrue="1" operator="equal">
      <formula>0</formula>
    </cfRule>
  </conditionalFormatting>
  <conditionalFormatting sqref="H216">
    <cfRule type="cellIs" dxfId="15333" priority="29457" stopIfTrue="1" operator="equal">
      <formula>0</formula>
    </cfRule>
  </conditionalFormatting>
  <conditionalFormatting sqref="H216">
    <cfRule type="cellIs" dxfId="15332" priority="29456" stopIfTrue="1" operator="equal">
      <formula>0</formula>
    </cfRule>
  </conditionalFormatting>
  <conditionalFormatting sqref="H216">
    <cfRule type="cellIs" dxfId="15331" priority="29455" stopIfTrue="1" operator="equal">
      <formula>0</formula>
    </cfRule>
  </conditionalFormatting>
  <conditionalFormatting sqref="H216">
    <cfRule type="cellIs" dxfId="15330" priority="29454" stopIfTrue="1" operator="equal">
      <formula>0</formula>
    </cfRule>
  </conditionalFormatting>
  <conditionalFormatting sqref="H216">
    <cfRule type="cellIs" dxfId="15329" priority="29453" stopIfTrue="1" operator="equal">
      <formula>0</formula>
    </cfRule>
  </conditionalFormatting>
  <conditionalFormatting sqref="H216">
    <cfRule type="cellIs" dxfId="15328" priority="29452" stopIfTrue="1" operator="equal">
      <formula>0</formula>
    </cfRule>
  </conditionalFormatting>
  <conditionalFormatting sqref="H216">
    <cfRule type="cellIs" dxfId="15327" priority="29451" stopIfTrue="1" operator="equal">
      <formula>0</formula>
    </cfRule>
  </conditionalFormatting>
  <conditionalFormatting sqref="H216">
    <cfRule type="cellIs" dxfId="15326" priority="29450" stopIfTrue="1" operator="equal">
      <formula>0</formula>
    </cfRule>
  </conditionalFormatting>
  <conditionalFormatting sqref="H216">
    <cfRule type="cellIs" dxfId="15325" priority="29449" stopIfTrue="1" operator="equal">
      <formula>0</formula>
    </cfRule>
  </conditionalFormatting>
  <conditionalFormatting sqref="H216">
    <cfRule type="cellIs" dxfId="15324" priority="29448" stopIfTrue="1" operator="equal">
      <formula>0</formula>
    </cfRule>
  </conditionalFormatting>
  <conditionalFormatting sqref="H216">
    <cfRule type="cellIs" dxfId="15323" priority="29447" stopIfTrue="1" operator="equal">
      <formula>0</formula>
    </cfRule>
  </conditionalFormatting>
  <conditionalFormatting sqref="H216">
    <cfRule type="cellIs" dxfId="15322" priority="29446" stopIfTrue="1" operator="equal">
      <formula>0</formula>
    </cfRule>
  </conditionalFormatting>
  <conditionalFormatting sqref="H216">
    <cfRule type="cellIs" dxfId="15321" priority="29445" stopIfTrue="1" operator="equal">
      <formula>0</formula>
    </cfRule>
  </conditionalFormatting>
  <conditionalFormatting sqref="H216">
    <cfRule type="cellIs" dxfId="15320" priority="29444" stopIfTrue="1" operator="equal">
      <formula>0</formula>
    </cfRule>
  </conditionalFormatting>
  <conditionalFormatting sqref="H216">
    <cfRule type="cellIs" dxfId="15319" priority="29443" stopIfTrue="1" operator="equal">
      <formula>0</formula>
    </cfRule>
  </conditionalFormatting>
  <conditionalFormatting sqref="H216">
    <cfRule type="cellIs" dxfId="15318" priority="29442" stopIfTrue="1" operator="equal">
      <formula>0</formula>
    </cfRule>
  </conditionalFormatting>
  <conditionalFormatting sqref="H216">
    <cfRule type="cellIs" dxfId="15317" priority="29441" stopIfTrue="1" operator="equal">
      <formula>0</formula>
    </cfRule>
  </conditionalFormatting>
  <conditionalFormatting sqref="H216">
    <cfRule type="cellIs" dxfId="15316" priority="29440" stopIfTrue="1" operator="equal">
      <formula>0</formula>
    </cfRule>
  </conditionalFormatting>
  <conditionalFormatting sqref="H216">
    <cfRule type="cellIs" dxfId="15315" priority="29439" stopIfTrue="1" operator="equal">
      <formula>0</formula>
    </cfRule>
  </conditionalFormatting>
  <conditionalFormatting sqref="H216">
    <cfRule type="cellIs" dxfId="15314" priority="29438" stopIfTrue="1" operator="equal">
      <formula>0</formula>
    </cfRule>
  </conditionalFormatting>
  <conditionalFormatting sqref="H216">
    <cfRule type="cellIs" dxfId="15313" priority="29437" stopIfTrue="1" operator="equal">
      <formula>0</formula>
    </cfRule>
  </conditionalFormatting>
  <conditionalFormatting sqref="H216">
    <cfRule type="cellIs" dxfId="15312" priority="29436" stopIfTrue="1" operator="equal">
      <formula>0</formula>
    </cfRule>
  </conditionalFormatting>
  <conditionalFormatting sqref="H216">
    <cfRule type="cellIs" dxfId="15311" priority="29435" stopIfTrue="1" operator="equal">
      <formula>0</formula>
    </cfRule>
  </conditionalFormatting>
  <conditionalFormatting sqref="H216">
    <cfRule type="cellIs" dxfId="15310" priority="29434" stopIfTrue="1" operator="equal">
      <formula>0</formula>
    </cfRule>
  </conditionalFormatting>
  <conditionalFormatting sqref="H216">
    <cfRule type="cellIs" dxfId="15309" priority="29433" stopIfTrue="1" operator="equal">
      <formula>0</formula>
    </cfRule>
  </conditionalFormatting>
  <conditionalFormatting sqref="H216">
    <cfRule type="cellIs" dxfId="15308" priority="29432" stopIfTrue="1" operator="equal">
      <formula>0</formula>
    </cfRule>
  </conditionalFormatting>
  <conditionalFormatting sqref="H216">
    <cfRule type="cellIs" dxfId="15307" priority="29431" stopIfTrue="1" operator="equal">
      <formula>0</formula>
    </cfRule>
  </conditionalFormatting>
  <conditionalFormatting sqref="H216">
    <cfRule type="cellIs" dxfId="15306" priority="29430" stopIfTrue="1" operator="equal">
      <formula>0</formula>
    </cfRule>
  </conditionalFormatting>
  <conditionalFormatting sqref="H216">
    <cfRule type="cellIs" dxfId="15305" priority="29429" stopIfTrue="1" operator="equal">
      <formula>0</formula>
    </cfRule>
  </conditionalFormatting>
  <conditionalFormatting sqref="H216">
    <cfRule type="cellIs" dxfId="15304" priority="29428" stopIfTrue="1" operator="equal">
      <formula>0</formula>
    </cfRule>
  </conditionalFormatting>
  <conditionalFormatting sqref="H216">
    <cfRule type="cellIs" dxfId="15303" priority="29427" stopIfTrue="1" operator="equal">
      <formula>0</formula>
    </cfRule>
  </conditionalFormatting>
  <conditionalFormatting sqref="H216">
    <cfRule type="cellIs" dxfId="15302" priority="29426" stopIfTrue="1" operator="equal">
      <formula>0</formula>
    </cfRule>
  </conditionalFormatting>
  <conditionalFormatting sqref="H216">
    <cfRule type="cellIs" dxfId="15301" priority="29425" stopIfTrue="1" operator="equal">
      <formula>0</formula>
    </cfRule>
  </conditionalFormatting>
  <conditionalFormatting sqref="H216">
    <cfRule type="cellIs" dxfId="15300" priority="29424" stopIfTrue="1" operator="equal">
      <formula>0</formula>
    </cfRule>
  </conditionalFormatting>
  <conditionalFormatting sqref="H216">
    <cfRule type="cellIs" dxfId="15299" priority="29423" stopIfTrue="1" operator="equal">
      <formula>0</formula>
    </cfRule>
  </conditionalFormatting>
  <conditionalFormatting sqref="H216">
    <cfRule type="cellIs" dxfId="15298" priority="29422" stopIfTrue="1" operator="equal">
      <formula>0</formula>
    </cfRule>
  </conditionalFormatting>
  <conditionalFormatting sqref="H216">
    <cfRule type="cellIs" dxfId="15297" priority="29421" stopIfTrue="1" operator="equal">
      <formula>0</formula>
    </cfRule>
  </conditionalFormatting>
  <conditionalFormatting sqref="H216">
    <cfRule type="cellIs" dxfId="15296" priority="29420" stopIfTrue="1" operator="equal">
      <formula>0</formula>
    </cfRule>
  </conditionalFormatting>
  <conditionalFormatting sqref="H216">
    <cfRule type="cellIs" dxfId="15295" priority="29419" stopIfTrue="1" operator="equal">
      <formula>0</formula>
    </cfRule>
  </conditionalFormatting>
  <conditionalFormatting sqref="H216">
    <cfRule type="cellIs" dxfId="15294" priority="29418" stopIfTrue="1" operator="equal">
      <formula>0</formula>
    </cfRule>
  </conditionalFormatting>
  <conditionalFormatting sqref="H237">
    <cfRule type="cellIs" dxfId="15293" priority="29417" stopIfTrue="1" operator="equal">
      <formula>0</formula>
    </cfRule>
  </conditionalFormatting>
  <conditionalFormatting sqref="H237">
    <cfRule type="cellIs" dxfId="15292" priority="29416" stopIfTrue="1" operator="equal">
      <formula>0</formula>
    </cfRule>
  </conditionalFormatting>
  <conditionalFormatting sqref="H219">
    <cfRule type="cellIs" dxfId="15291" priority="29415" stopIfTrue="1" operator="equal">
      <formula>0</formula>
    </cfRule>
  </conditionalFormatting>
  <conditionalFormatting sqref="H219">
    <cfRule type="cellIs" dxfId="15290" priority="29414" stopIfTrue="1" operator="equal">
      <formula>0</formula>
    </cfRule>
  </conditionalFormatting>
  <conditionalFormatting sqref="H219">
    <cfRule type="cellIs" dxfId="15289" priority="29413" stopIfTrue="1" operator="equal">
      <formula>0</formula>
    </cfRule>
  </conditionalFormatting>
  <conditionalFormatting sqref="H219">
    <cfRule type="cellIs" dxfId="15288" priority="29412" stopIfTrue="1" operator="equal">
      <formula>0</formula>
    </cfRule>
  </conditionalFormatting>
  <conditionalFormatting sqref="H219">
    <cfRule type="cellIs" dxfId="15287" priority="29411" stopIfTrue="1" operator="equal">
      <formula>0</formula>
    </cfRule>
  </conditionalFormatting>
  <conditionalFormatting sqref="H219">
    <cfRule type="cellIs" dxfId="15286" priority="29410" stopIfTrue="1" operator="equal">
      <formula>0</formula>
    </cfRule>
  </conditionalFormatting>
  <conditionalFormatting sqref="H219">
    <cfRule type="cellIs" dxfId="15285" priority="29409" stopIfTrue="1" operator="equal">
      <formula>0</formula>
    </cfRule>
  </conditionalFormatting>
  <conditionalFormatting sqref="H219">
    <cfRule type="cellIs" dxfId="15284" priority="29408" stopIfTrue="1" operator="equal">
      <formula>0</formula>
    </cfRule>
  </conditionalFormatting>
  <conditionalFormatting sqref="H219">
    <cfRule type="cellIs" dxfId="15283" priority="29407" stopIfTrue="1" operator="equal">
      <formula>0</formula>
    </cfRule>
  </conditionalFormatting>
  <conditionalFormatting sqref="H219">
    <cfRule type="cellIs" dxfId="15282" priority="29406" stopIfTrue="1" operator="equal">
      <formula>0</formula>
    </cfRule>
  </conditionalFormatting>
  <conditionalFormatting sqref="H219">
    <cfRule type="cellIs" dxfId="15281" priority="29405" stopIfTrue="1" operator="equal">
      <formula>0</formula>
    </cfRule>
  </conditionalFormatting>
  <conditionalFormatting sqref="H219">
    <cfRule type="cellIs" dxfId="15280" priority="29404" stopIfTrue="1" operator="equal">
      <formula>0</formula>
    </cfRule>
  </conditionalFormatting>
  <conditionalFormatting sqref="H219">
    <cfRule type="cellIs" dxfId="15279" priority="29403" stopIfTrue="1" operator="equal">
      <formula>0</formula>
    </cfRule>
  </conditionalFormatting>
  <conditionalFormatting sqref="H219">
    <cfRule type="cellIs" dxfId="15278" priority="29402" stopIfTrue="1" operator="equal">
      <formula>0</formula>
    </cfRule>
  </conditionalFormatting>
  <conditionalFormatting sqref="H219">
    <cfRule type="cellIs" dxfId="15277" priority="29401" stopIfTrue="1" operator="equal">
      <formula>0</formula>
    </cfRule>
  </conditionalFormatting>
  <conditionalFormatting sqref="H219">
    <cfRule type="cellIs" dxfId="15276" priority="29400" stopIfTrue="1" operator="equal">
      <formula>0</formula>
    </cfRule>
  </conditionalFormatting>
  <conditionalFormatting sqref="H219">
    <cfRule type="cellIs" dxfId="15275" priority="29399" stopIfTrue="1" operator="equal">
      <formula>0</formula>
    </cfRule>
  </conditionalFormatting>
  <conditionalFormatting sqref="H219">
    <cfRule type="cellIs" dxfId="15274" priority="29398" stopIfTrue="1" operator="equal">
      <formula>0</formula>
    </cfRule>
  </conditionalFormatting>
  <conditionalFormatting sqref="H219">
    <cfRule type="cellIs" dxfId="15273" priority="29397" stopIfTrue="1" operator="equal">
      <formula>0</formula>
    </cfRule>
  </conditionalFormatting>
  <conditionalFormatting sqref="H219">
    <cfRule type="cellIs" dxfId="15272" priority="29396" stopIfTrue="1" operator="equal">
      <formula>0</formula>
    </cfRule>
  </conditionalFormatting>
  <conditionalFormatting sqref="H219">
    <cfRule type="cellIs" dxfId="15271" priority="29395" stopIfTrue="1" operator="equal">
      <formula>0</formula>
    </cfRule>
  </conditionalFormatting>
  <conditionalFormatting sqref="H219">
    <cfRule type="cellIs" dxfId="15270" priority="29394" stopIfTrue="1" operator="equal">
      <formula>0</formula>
    </cfRule>
  </conditionalFormatting>
  <conditionalFormatting sqref="H219">
    <cfRule type="cellIs" dxfId="15269" priority="29393" stopIfTrue="1" operator="equal">
      <formula>0</formula>
    </cfRule>
  </conditionalFormatting>
  <conditionalFormatting sqref="H219">
    <cfRule type="cellIs" dxfId="15268" priority="29392" stopIfTrue="1" operator="equal">
      <formula>0</formula>
    </cfRule>
  </conditionalFormatting>
  <conditionalFormatting sqref="H219">
    <cfRule type="cellIs" dxfId="15267" priority="29391" stopIfTrue="1" operator="equal">
      <formula>0</formula>
    </cfRule>
  </conditionalFormatting>
  <conditionalFormatting sqref="H219">
    <cfRule type="cellIs" dxfId="15266" priority="29390" stopIfTrue="1" operator="equal">
      <formula>0</formula>
    </cfRule>
  </conditionalFormatting>
  <conditionalFormatting sqref="H219">
    <cfRule type="cellIs" dxfId="15265" priority="29389" stopIfTrue="1" operator="equal">
      <formula>0</formula>
    </cfRule>
  </conditionalFormatting>
  <conditionalFormatting sqref="H219">
    <cfRule type="cellIs" dxfId="15264" priority="29388" stopIfTrue="1" operator="equal">
      <formula>0</formula>
    </cfRule>
  </conditionalFormatting>
  <conditionalFormatting sqref="H219">
    <cfRule type="cellIs" dxfId="15263" priority="29387" stopIfTrue="1" operator="equal">
      <formula>0</formula>
    </cfRule>
  </conditionalFormatting>
  <conditionalFormatting sqref="H219">
    <cfRule type="cellIs" dxfId="15262" priority="29386" stopIfTrue="1" operator="equal">
      <formula>0</formula>
    </cfRule>
  </conditionalFormatting>
  <conditionalFormatting sqref="H219">
    <cfRule type="cellIs" dxfId="15261" priority="29385" stopIfTrue="1" operator="equal">
      <formula>0</formula>
    </cfRule>
  </conditionalFormatting>
  <conditionalFormatting sqref="H219">
    <cfRule type="cellIs" dxfId="15260" priority="29384" stopIfTrue="1" operator="equal">
      <formula>0</formula>
    </cfRule>
  </conditionalFormatting>
  <conditionalFormatting sqref="H219">
    <cfRule type="cellIs" dxfId="15259" priority="29383" stopIfTrue="1" operator="equal">
      <formula>0</formula>
    </cfRule>
  </conditionalFormatting>
  <conditionalFormatting sqref="H219">
    <cfRule type="cellIs" dxfId="15258" priority="29382" stopIfTrue="1" operator="equal">
      <formula>0</formula>
    </cfRule>
  </conditionalFormatting>
  <conditionalFormatting sqref="H219">
    <cfRule type="cellIs" dxfId="15257" priority="29381" stopIfTrue="1" operator="equal">
      <formula>0</formula>
    </cfRule>
  </conditionalFormatting>
  <conditionalFormatting sqref="H219">
    <cfRule type="cellIs" dxfId="15256" priority="29380" stopIfTrue="1" operator="equal">
      <formula>0</formula>
    </cfRule>
  </conditionalFormatting>
  <conditionalFormatting sqref="H219">
    <cfRule type="cellIs" dxfId="15255" priority="29379" stopIfTrue="1" operator="equal">
      <formula>0</formula>
    </cfRule>
  </conditionalFormatting>
  <conditionalFormatting sqref="H219">
    <cfRule type="cellIs" dxfId="15254" priority="29378" stopIfTrue="1" operator="equal">
      <formula>0</formula>
    </cfRule>
  </conditionalFormatting>
  <conditionalFormatting sqref="H219">
    <cfRule type="cellIs" dxfId="15253" priority="29377" stopIfTrue="1" operator="equal">
      <formula>0</formula>
    </cfRule>
  </conditionalFormatting>
  <conditionalFormatting sqref="H219">
    <cfRule type="cellIs" dxfId="15252" priority="29376" stopIfTrue="1" operator="equal">
      <formula>0</formula>
    </cfRule>
  </conditionalFormatting>
  <conditionalFormatting sqref="H219">
    <cfRule type="cellIs" dxfId="15251" priority="29375" stopIfTrue="1" operator="equal">
      <formula>0</formula>
    </cfRule>
  </conditionalFormatting>
  <conditionalFormatting sqref="H219">
    <cfRule type="cellIs" dxfId="15250" priority="29374" stopIfTrue="1" operator="equal">
      <formula>0</formula>
    </cfRule>
  </conditionalFormatting>
  <conditionalFormatting sqref="H219">
    <cfRule type="cellIs" dxfId="15249" priority="29373" stopIfTrue="1" operator="equal">
      <formula>0</formula>
    </cfRule>
  </conditionalFormatting>
  <conditionalFormatting sqref="H219">
    <cfRule type="cellIs" dxfId="15248" priority="29372" stopIfTrue="1" operator="equal">
      <formula>0</formula>
    </cfRule>
  </conditionalFormatting>
  <conditionalFormatting sqref="H219">
    <cfRule type="cellIs" dxfId="15247" priority="29371" stopIfTrue="1" operator="equal">
      <formula>0</formula>
    </cfRule>
  </conditionalFormatting>
  <conditionalFormatting sqref="H219">
    <cfRule type="cellIs" dxfId="15246" priority="29370" stopIfTrue="1" operator="equal">
      <formula>0</formula>
    </cfRule>
  </conditionalFormatting>
  <conditionalFormatting sqref="H219">
    <cfRule type="cellIs" dxfId="15245" priority="29369" stopIfTrue="1" operator="equal">
      <formula>0</formula>
    </cfRule>
  </conditionalFormatting>
  <conditionalFormatting sqref="H219">
    <cfRule type="cellIs" dxfId="15244" priority="29368" stopIfTrue="1" operator="equal">
      <formula>0</formula>
    </cfRule>
  </conditionalFormatting>
  <conditionalFormatting sqref="H219">
    <cfRule type="cellIs" dxfId="15243" priority="29367" stopIfTrue="1" operator="equal">
      <formula>0</formula>
    </cfRule>
  </conditionalFormatting>
  <conditionalFormatting sqref="H219">
    <cfRule type="cellIs" dxfId="15242" priority="29366" stopIfTrue="1" operator="equal">
      <formula>0</formula>
    </cfRule>
  </conditionalFormatting>
  <conditionalFormatting sqref="H219">
    <cfRule type="cellIs" dxfId="15241" priority="29365" stopIfTrue="1" operator="equal">
      <formula>0</formula>
    </cfRule>
  </conditionalFormatting>
  <conditionalFormatting sqref="H219">
    <cfRule type="cellIs" dxfId="15240" priority="29364" stopIfTrue="1" operator="equal">
      <formula>0</formula>
    </cfRule>
  </conditionalFormatting>
  <conditionalFormatting sqref="H219">
    <cfRule type="cellIs" dxfId="15239" priority="29363" stopIfTrue="1" operator="equal">
      <formula>0</formula>
    </cfRule>
  </conditionalFormatting>
  <conditionalFormatting sqref="H219">
    <cfRule type="cellIs" dxfId="15238" priority="29362" stopIfTrue="1" operator="equal">
      <formula>0</formula>
    </cfRule>
  </conditionalFormatting>
  <conditionalFormatting sqref="H219">
    <cfRule type="cellIs" dxfId="15237" priority="29361" stopIfTrue="1" operator="equal">
      <formula>0</formula>
    </cfRule>
  </conditionalFormatting>
  <conditionalFormatting sqref="H219">
    <cfRule type="cellIs" dxfId="15236" priority="29360" stopIfTrue="1" operator="equal">
      <formula>0</formula>
    </cfRule>
  </conditionalFormatting>
  <conditionalFormatting sqref="H219">
    <cfRule type="cellIs" dxfId="15235" priority="29359" stopIfTrue="1" operator="equal">
      <formula>0</formula>
    </cfRule>
  </conditionalFormatting>
  <conditionalFormatting sqref="H219">
    <cfRule type="cellIs" dxfId="15234" priority="29358" stopIfTrue="1" operator="equal">
      <formula>0</formula>
    </cfRule>
  </conditionalFormatting>
  <conditionalFormatting sqref="H219">
    <cfRule type="cellIs" dxfId="15233" priority="29357" stopIfTrue="1" operator="equal">
      <formula>0</formula>
    </cfRule>
  </conditionalFormatting>
  <conditionalFormatting sqref="H219">
    <cfRule type="cellIs" dxfId="15232" priority="29356" stopIfTrue="1" operator="equal">
      <formula>0</formula>
    </cfRule>
  </conditionalFormatting>
  <conditionalFormatting sqref="H219">
    <cfRule type="cellIs" dxfId="15231" priority="29355" stopIfTrue="1" operator="equal">
      <formula>0</formula>
    </cfRule>
  </conditionalFormatting>
  <conditionalFormatting sqref="H219">
    <cfRule type="cellIs" dxfId="15230" priority="29354" stopIfTrue="1" operator="equal">
      <formula>0</formula>
    </cfRule>
  </conditionalFormatting>
  <conditionalFormatting sqref="H219">
    <cfRule type="cellIs" dxfId="15229" priority="29353" stopIfTrue="1" operator="equal">
      <formula>0</formula>
    </cfRule>
  </conditionalFormatting>
  <conditionalFormatting sqref="H219">
    <cfRule type="cellIs" dxfId="15228" priority="29352" stopIfTrue="1" operator="equal">
      <formula>0</formula>
    </cfRule>
  </conditionalFormatting>
  <conditionalFormatting sqref="H219">
    <cfRule type="cellIs" dxfId="15227" priority="29351" stopIfTrue="1" operator="equal">
      <formula>0</formula>
    </cfRule>
  </conditionalFormatting>
  <conditionalFormatting sqref="H219">
    <cfRule type="cellIs" dxfId="15226" priority="29350" stopIfTrue="1" operator="equal">
      <formula>0</formula>
    </cfRule>
  </conditionalFormatting>
  <conditionalFormatting sqref="H219">
    <cfRule type="cellIs" dxfId="15225" priority="29349" stopIfTrue="1" operator="equal">
      <formula>0</formula>
    </cfRule>
  </conditionalFormatting>
  <conditionalFormatting sqref="H219">
    <cfRule type="cellIs" dxfId="15224" priority="29348" stopIfTrue="1" operator="equal">
      <formula>0</formula>
    </cfRule>
  </conditionalFormatting>
  <conditionalFormatting sqref="H219">
    <cfRule type="cellIs" dxfId="15223" priority="29347" stopIfTrue="1" operator="equal">
      <formula>0</formula>
    </cfRule>
  </conditionalFormatting>
  <conditionalFormatting sqref="H219">
    <cfRule type="cellIs" dxfId="15222" priority="29346" stopIfTrue="1" operator="equal">
      <formula>0</formula>
    </cfRule>
  </conditionalFormatting>
  <conditionalFormatting sqref="H219">
    <cfRule type="cellIs" dxfId="15221" priority="29345" stopIfTrue="1" operator="equal">
      <formula>0</formula>
    </cfRule>
  </conditionalFormatting>
  <conditionalFormatting sqref="H219">
    <cfRule type="cellIs" dxfId="15220" priority="29344" stopIfTrue="1" operator="equal">
      <formula>0</formula>
    </cfRule>
  </conditionalFormatting>
  <conditionalFormatting sqref="H219">
    <cfRule type="cellIs" dxfId="15219" priority="29343" stopIfTrue="1" operator="equal">
      <formula>0</formula>
    </cfRule>
  </conditionalFormatting>
  <conditionalFormatting sqref="H219">
    <cfRule type="cellIs" dxfId="15218" priority="29342" stopIfTrue="1" operator="equal">
      <formula>0</formula>
    </cfRule>
  </conditionalFormatting>
  <conditionalFormatting sqref="H219">
    <cfRule type="cellIs" dxfId="15217" priority="29341" stopIfTrue="1" operator="equal">
      <formula>0</formula>
    </cfRule>
  </conditionalFormatting>
  <conditionalFormatting sqref="H219">
    <cfRule type="cellIs" dxfId="15216" priority="29340" stopIfTrue="1" operator="equal">
      <formula>0</formula>
    </cfRule>
  </conditionalFormatting>
  <conditionalFormatting sqref="H219">
    <cfRule type="cellIs" dxfId="15215" priority="29339" stopIfTrue="1" operator="equal">
      <formula>0</formula>
    </cfRule>
  </conditionalFormatting>
  <conditionalFormatting sqref="H219">
    <cfRule type="cellIs" dxfId="15214" priority="29338" stopIfTrue="1" operator="equal">
      <formula>0</formula>
    </cfRule>
  </conditionalFormatting>
  <conditionalFormatting sqref="H219">
    <cfRule type="cellIs" dxfId="15213" priority="29337" stopIfTrue="1" operator="equal">
      <formula>0</formula>
    </cfRule>
  </conditionalFormatting>
  <conditionalFormatting sqref="H219">
    <cfRule type="cellIs" dxfId="15212" priority="29336" stopIfTrue="1" operator="equal">
      <formula>0</formula>
    </cfRule>
  </conditionalFormatting>
  <conditionalFormatting sqref="H219">
    <cfRule type="cellIs" dxfId="15211" priority="29335" stopIfTrue="1" operator="equal">
      <formula>0</formula>
    </cfRule>
  </conditionalFormatting>
  <conditionalFormatting sqref="H219">
    <cfRule type="cellIs" dxfId="15210" priority="29334" stopIfTrue="1" operator="equal">
      <formula>0</formula>
    </cfRule>
  </conditionalFormatting>
  <conditionalFormatting sqref="H219">
    <cfRule type="cellIs" dxfId="15209" priority="29333" stopIfTrue="1" operator="equal">
      <formula>0</formula>
    </cfRule>
  </conditionalFormatting>
  <conditionalFormatting sqref="H219">
    <cfRule type="cellIs" dxfId="15208" priority="29332" stopIfTrue="1" operator="equal">
      <formula>0</formula>
    </cfRule>
  </conditionalFormatting>
  <conditionalFormatting sqref="H219">
    <cfRule type="cellIs" dxfId="15207" priority="29331" stopIfTrue="1" operator="equal">
      <formula>0</formula>
    </cfRule>
  </conditionalFormatting>
  <conditionalFormatting sqref="H219">
    <cfRule type="cellIs" dxfId="15206" priority="29330" stopIfTrue="1" operator="equal">
      <formula>0</formula>
    </cfRule>
  </conditionalFormatting>
  <conditionalFormatting sqref="H219">
    <cfRule type="cellIs" dxfId="15205" priority="29329" stopIfTrue="1" operator="equal">
      <formula>0</formula>
    </cfRule>
  </conditionalFormatting>
  <conditionalFormatting sqref="H219">
    <cfRule type="cellIs" dxfId="15204" priority="29328" stopIfTrue="1" operator="equal">
      <formula>0</formula>
    </cfRule>
  </conditionalFormatting>
  <conditionalFormatting sqref="H219">
    <cfRule type="cellIs" dxfId="15203" priority="29327" stopIfTrue="1" operator="equal">
      <formula>0</formula>
    </cfRule>
  </conditionalFormatting>
  <conditionalFormatting sqref="H219">
    <cfRule type="cellIs" dxfId="15202" priority="29326" stopIfTrue="1" operator="equal">
      <formula>0</formula>
    </cfRule>
  </conditionalFormatting>
  <conditionalFormatting sqref="H219">
    <cfRule type="cellIs" dxfId="15201" priority="29325" stopIfTrue="1" operator="equal">
      <formula>0</formula>
    </cfRule>
  </conditionalFormatting>
  <conditionalFormatting sqref="H219">
    <cfRule type="cellIs" dxfId="15200" priority="29324" stopIfTrue="1" operator="equal">
      <formula>0</formula>
    </cfRule>
  </conditionalFormatting>
  <conditionalFormatting sqref="H219">
    <cfRule type="cellIs" dxfId="15199" priority="29323" stopIfTrue="1" operator="equal">
      <formula>0</formula>
    </cfRule>
  </conditionalFormatting>
  <conditionalFormatting sqref="H219">
    <cfRule type="cellIs" dxfId="15198" priority="29322" stopIfTrue="1" operator="equal">
      <formula>0</formula>
    </cfRule>
  </conditionalFormatting>
  <conditionalFormatting sqref="H219">
    <cfRule type="cellIs" dxfId="15197" priority="29321" stopIfTrue="1" operator="equal">
      <formula>0</formula>
    </cfRule>
  </conditionalFormatting>
  <conditionalFormatting sqref="H219">
    <cfRule type="cellIs" dxfId="15196" priority="29320" stopIfTrue="1" operator="equal">
      <formula>0</formula>
    </cfRule>
  </conditionalFormatting>
  <conditionalFormatting sqref="H219">
    <cfRule type="cellIs" dxfId="15195" priority="29319" stopIfTrue="1" operator="equal">
      <formula>0</formula>
    </cfRule>
  </conditionalFormatting>
  <conditionalFormatting sqref="H219">
    <cfRule type="cellIs" dxfId="15194" priority="29318" stopIfTrue="1" operator="equal">
      <formula>0</formula>
    </cfRule>
  </conditionalFormatting>
  <conditionalFormatting sqref="H219">
    <cfRule type="cellIs" dxfId="15193" priority="29317" stopIfTrue="1" operator="equal">
      <formula>0</formula>
    </cfRule>
  </conditionalFormatting>
  <conditionalFormatting sqref="H219">
    <cfRule type="cellIs" dxfId="15192" priority="29316" stopIfTrue="1" operator="equal">
      <formula>0</formula>
    </cfRule>
  </conditionalFormatting>
  <conditionalFormatting sqref="H219">
    <cfRule type="cellIs" dxfId="15191" priority="29315" stopIfTrue="1" operator="equal">
      <formula>0</formula>
    </cfRule>
  </conditionalFormatting>
  <conditionalFormatting sqref="H219">
    <cfRule type="cellIs" dxfId="15190" priority="29314" stopIfTrue="1" operator="equal">
      <formula>0</formula>
    </cfRule>
  </conditionalFormatting>
  <conditionalFormatting sqref="H219">
    <cfRule type="cellIs" dxfId="15189" priority="29313" stopIfTrue="1" operator="equal">
      <formula>0</formula>
    </cfRule>
  </conditionalFormatting>
  <conditionalFormatting sqref="H219">
    <cfRule type="cellIs" dxfId="15188" priority="29312" stopIfTrue="1" operator="equal">
      <formula>0</formula>
    </cfRule>
  </conditionalFormatting>
  <conditionalFormatting sqref="H219">
    <cfRule type="cellIs" dxfId="15187" priority="29311" stopIfTrue="1" operator="equal">
      <formula>0</formula>
    </cfRule>
  </conditionalFormatting>
  <conditionalFormatting sqref="H219">
    <cfRule type="cellIs" dxfId="15186" priority="29310" stopIfTrue="1" operator="equal">
      <formula>0</formula>
    </cfRule>
  </conditionalFormatting>
  <conditionalFormatting sqref="H219">
    <cfRule type="cellIs" dxfId="15185" priority="29309" stopIfTrue="1" operator="equal">
      <formula>0</formula>
    </cfRule>
  </conditionalFormatting>
  <conditionalFormatting sqref="H219">
    <cfRule type="cellIs" dxfId="15184" priority="29308" stopIfTrue="1" operator="equal">
      <formula>0</formula>
    </cfRule>
  </conditionalFormatting>
  <conditionalFormatting sqref="H219">
    <cfRule type="cellIs" dxfId="15183" priority="29307" stopIfTrue="1" operator="equal">
      <formula>0</formula>
    </cfRule>
  </conditionalFormatting>
  <conditionalFormatting sqref="H219">
    <cfRule type="cellIs" dxfId="15182" priority="29306" stopIfTrue="1" operator="equal">
      <formula>0</formula>
    </cfRule>
  </conditionalFormatting>
  <conditionalFormatting sqref="H219">
    <cfRule type="cellIs" dxfId="15181" priority="29305" stopIfTrue="1" operator="equal">
      <formula>0</formula>
    </cfRule>
  </conditionalFormatting>
  <conditionalFormatting sqref="H219">
    <cfRule type="cellIs" dxfId="15180" priority="29304" stopIfTrue="1" operator="equal">
      <formula>0</formula>
    </cfRule>
  </conditionalFormatting>
  <conditionalFormatting sqref="H219">
    <cfRule type="cellIs" dxfId="15179" priority="29303" stopIfTrue="1" operator="equal">
      <formula>0</formula>
    </cfRule>
  </conditionalFormatting>
  <conditionalFormatting sqref="H219">
    <cfRule type="cellIs" dxfId="15178" priority="29302" stopIfTrue="1" operator="equal">
      <formula>0</formula>
    </cfRule>
  </conditionalFormatting>
  <conditionalFormatting sqref="H219">
    <cfRule type="cellIs" dxfId="15177" priority="29301" stopIfTrue="1" operator="equal">
      <formula>0</formula>
    </cfRule>
  </conditionalFormatting>
  <conditionalFormatting sqref="H219">
    <cfRule type="cellIs" dxfId="15176" priority="29300" stopIfTrue="1" operator="equal">
      <formula>0</formula>
    </cfRule>
  </conditionalFormatting>
  <conditionalFormatting sqref="H219">
    <cfRule type="cellIs" dxfId="15175" priority="29299" stopIfTrue="1" operator="equal">
      <formula>0</formula>
    </cfRule>
  </conditionalFormatting>
  <conditionalFormatting sqref="H219">
    <cfRule type="cellIs" dxfId="15174" priority="29298" stopIfTrue="1" operator="equal">
      <formula>0</formula>
    </cfRule>
  </conditionalFormatting>
  <conditionalFormatting sqref="H219">
    <cfRule type="cellIs" dxfId="15173" priority="29297" stopIfTrue="1" operator="equal">
      <formula>0</formula>
    </cfRule>
  </conditionalFormatting>
  <conditionalFormatting sqref="H219">
    <cfRule type="cellIs" dxfId="15172" priority="29296" stopIfTrue="1" operator="equal">
      <formula>0</formula>
    </cfRule>
  </conditionalFormatting>
  <conditionalFormatting sqref="H219">
    <cfRule type="cellIs" dxfId="15171" priority="29295" stopIfTrue="1" operator="equal">
      <formula>0</formula>
    </cfRule>
  </conditionalFormatting>
  <conditionalFormatting sqref="H219">
    <cfRule type="cellIs" dxfId="15170" priority="29294" stopIfTrue="1" operator="equal">
      <formula>0</formula>
    </cfRule>
  </conditionalFormatting>
  <conditionalFormatting sqref="H219">
    <cfRule type="cellIs" dxfId="15169" priority="29293" stopIfTrue="1" operator="equal">
      <formula>0</formula>
    </cfRule>
  </conditionalFormatting>
  <conditionalFormatting sqref="H219">
    <cfRule type="cellIs" dxfId="15168" priority="29292" stopIfTrue="1" operator="equal">
      <formula>0</formula>
    </cfRule>
  </conditionalFormatting>
  <conditionalFormatting sqref="H219">
    <cfRule type="cellIs" dxfId="15167" priority="29291" stopIfTrue="1" operator="equal">
      <formula>0</formula>
    </cfRule>
  </conditionalFormatting>
  <conditionalFormatting sqref="H219">
    <cfRule type="cellIs" dxfId="15166" priority="29290" stopIfTrue="1" operator="equal">
      <formula>0</formula>
    </cfRule>
  </conditionalFormatting>
  <conditionalFormatting sqref="H219">
    <cfRule type="cellIs" dxfId="15165" priority="29289" stopIfTrue="1" operator="equal">
      <formula>0</formula>
    </cfRule>
  </conditionalFormatting>
  <conditionalFormatting sqref="H219">
    <cfRule type="cellIs" dxfId="15164" priority="29288" stopIfTrue="1" operator="equal">
      <formula>0</formula>
    </cfRule>
  </conditionalFormatting>
  <conditionalFormatting sqref="H219">
    <cfRule type="cellIs" dxfId="15163" priority="29287" stopIfTrue="1" operator="equal">
      <formula>0</formula>
    </cfRule>
  </conditionalFormatting>
  <conditionalFormatting sqref="H219">
    <cfRule type="cellIs" dxfId="15162" priority="29286" stopIfTrue="1" operator="equal">
      <formula>0</formula>
    </cfRule>
  </conditionalFormatting>
  <conditionalFormatting sqref="H219">
    <cfRule type="cellIs" dxfId="15161" priority="29285" stopIfTrue="1" operator="equal">
      <formula>0</formula>
    </cfRule>
  </conditionalFormatting>
  <conditionalFormatting sqref="H219">
    <cfRule type="cellIs" dxfId="15160" priority="29284" stopIfTrue="1" operator="equal">
      <formula>0</formula>
    </cfRule>
  </conditionalFormatting>
  <conditionalFormatting sqref="H219">
    <cfRule type="cellIs" dxfId="15159" priority="29283" stopIfTrue="1" operator="equal">
      <formula>0</formula>
    </cfRule>
  </conditionalFormatting>
  <conditionalFormatting sqref="H219">
    <cfRule type="cellIs" dxfId="15158" priority="29282" stopIfTrue="1" operator="equal">
      <formula>0</formula>
    </cfRule>
  </conditionalFormatting>
  <conditionalFormatting sqref="H219">
    <cfRule type="cellIs" dxfId="15157" priority="29281" stopIfTrue="1" operator="equal">
      <formula>0</formula>
    </cfRule>
  </conditionalFormatting>
  <conditionalFormatting sqref="H219">
    <cfRule type="cellIs" dxfId="15156" priority="29280" stopIfTrue="1" operator="equal">
      <formula>0</formula>
    </cfRule>
  </conditionalFormatting>
  <conditionalFormatting sqref="H219">
    <cfRule type="cellIs" dxfId="15155" priority="29279" stopIfTrue="1" operator="equal">
      <formula>0</formula>
    </cfRule>
  </conditionalFormatting>
  <conditionalFormatting sqref="H219">
    <cfRule type="cellIs" dxfId="15154" priority="29278" stopIfTrue="1" operator="equal">
      <formula>0</formula>
    </cfRule>
  </conditionalFormatting>
  <conditionalFormatting sqref="H219">
    <cfRule type="cellIs" dxfId="15153" priority="29277" stopIfTrue="1" operator="equal">
      <formula>0</formula>
    </cfRule>
  </conditionalFormatting>
  <conditionalFormatting sqref="H219">
    <cfRule type="cellIs" dxfId="15152" priority="29276" stopIfTrue="1" operator="equal">
      <formula>0</formula>
    </cfRule>
  </conditionalFormatting>
  <conditionalFormatting sqref="H219">
    <cfRule type="cellIs" dxfId="15151" priority="29275" stopIfTrue="1" operator="equal">
      <formula>0</formula>
    </cfRule>
  </conditionalFormatting>
  <conditionalFormatting sqref="H219">
    <cfRule type="cellIs" dxfId="15150" priority="29274" stopIfTrue="1" operator="equal">
      <formula>0</formula>
    </cfRule>
  </conditionalFormatting>
  <conditionalFormatting sqref="H219">
    <cfRule type="cellIs" dxfId="15149" priority="29273" stopIfTrue="1" operator="equal">
      <formula>0</formula>
    </cfRule>
  </conditionalFormatting>
  <conditionalFormatting sqref="H219">
    <cfRule type="cellIs" dxfId="15148" priority="29272" stopIfTrue="1" operator="equal">
      <formula>0</formula>
    </cfRule>
  </conditionalFormatting>
  <conditionalFormatting sqref="H219">
    <cfRule type="cellIs" dxfId="15147" priority="29271" stopIfTrue="1" operator="equal">
      <formula>0</formula>
    </cfRule>
  </conditionalFormatting>
  <conditionalFormatting sqref="H219">
    <cfRule type="cellIs" dxfId="15146" priority="29270" stopIfTrue="1" operator="equal">
      <formula>0</formula>
    </cfRule>
  </conditionalFormatting>
  <conditionalFormatting sqref="H219">
    <cfRule type="cellIs" dxfId="15145" priority="29269" stopIfTrue="1" operator="equal">
      <formula>0</formula>
    </cfRule>
  </conditionalFormatting>
  <conditionalFormatting sqref="H219">
    <cfRule type="cellIs" dxfId="15144" priority="29268" stopIfTrue="1" operator="equal">
      <formula>0</formula>
    </cfRule>
  </conditionalFormatting>
  <conditionalFormatting sqref="H219">
    <cfRule type="cellIs" dxfId="15143" priority="29267" stopIfTrue="1" operator="equal">
      <formula>0</formula>
    </cfRule>
  </conditionalFormatting>
  <conditionalFormatting sqref="H219">
    <cfRule type="cellIs" dxfId="15142" priority="29266" stopIfTrue="1" operator="equal">
      <formula>0</formula>
    </cfRule>
  </conditionalFormatting>
  <conditionalFormatting sqref="H219">
    <cfRule type="cellIs" dxfId="15141" priority="29265" stopIfTrue="1" operator="equal">
      <formula>0</formula>
    </cfRule>
  </conditionalFormatting>
  <conditionalFormatting sqref="H219">
    <cfRule type="cellIs" dxfId="15140" priority="29264" stopIfTrue="1" operator="equal">
      <formula>0</formula>
    </cfRule>
  </conditionalFormatting>
  <conditionalFormatting sqref="H219">
    <cfRule type="cellIs" dxfId="15139" priority="29263" stopIfTrue="1" operator="equal">
      <formula>0</formula>
    </cfRule>
  </conditionalFormatting>
  <conditionalFormatting sqref="H219">
    <cfRule type="cellIs" dxfId="15138" priority="29262" stopIfTrue="1" operator="equal">
      <formula>0</formula>
    </cfRule>
  </conditionalFormatting>
  <conditionalFormatting sqref="H219">
    <cfRule type="cellIs" dxfId="15137" priority="29261" stopIfTrue="1" operator="equal">
      <formula>0</formula>
    </cfRule>
  </conditionalFormatting>
  <conditionalFormatting sqref="H219">
    <cfRule type="cellIs" dxfId="15136" priority="29260" stopIfTrue="1" operator="equal">
      <formula>0</formula>
    </cfRule>
  </conditionalFormatting>
  <conditionalFormatting sqref="H219">
    <cfRule type="cellIs" dxfId="15135" priority="29259" stopIfTrue="1" operator="equal">
      <formula>0</formula>
    </cfRule>
  </conditionalFormatting>
  <conditionalFormatting sqref="H219">
    <cfRule type="cellIs" dxfId="15134" priority="29258" stopIfTrue="1" operator="equal">
      <formula>0</formula>
    </cfRule>
  </conditionalFormatting>
  <conditionalFormatting sqref="H219">
    <cfRule type="cellIs" dxfId="15133" priority="29257" stopIfTrue="1" operator="equal">
      <formula>0</formula>
    </cfRule>
  </conditionalFormatting>
  <conditionalFormatting sqref="H219">
    <cfRule type="cellIs" dxfId="15132" priority="29256" stopIfTrue="1" operator="equal">
      <formula>0</formula>
    </cfRule>
  </conditionalFormatting>
  <conditionalFormatting sqref="H219">
    <cfRule type="cellIs" dxfId="15131" priority="29255" stopIfTrue="1" operator="equal">
      <formula>0</formula>
    </cfRule>
  </conditionalFormatting>
  <conditionalFormatting sqref="H219">
    <cfRule type="cellIs" dxfId="15130" priority="29254" stopIfTrue="1" operator="equal">
      <formula>0</formula>
    </cfRule>
  </conditionalFormatting>
  <conditionalFormatting sqref="H219">
    <cfRule type="cellIs" dxfId="15129" priority="29253" stopIfTrue="1" operator="equal">
      <formula>0</formula>
    </cfRule>
  </conditionalFormatting>
  <conditionalFormatting sqref="H219">
    <cfRule type="cellIs" dxfId="15128" priority="29252" stopIfTrue="1" operator="equal">
      <formula>0</formula>
    </cfRule>
  </conditionalFormatting>
  <conditionalFormatting sqref="H219">
    <cfRule type="cellIs" dxfId="15127" priority="29251" stopIfTrue="1" operator="equal">
      <formula>0</formula>
    </cfRule>
  </conditionalFormatting>
  <conditionalFormatting sqref="H219">
    <cfRule type="cellIs" dxfId="15126" priority="29250" stopIfTrue="1" operator="equal">
      <formula>0</formula>
    </cfRule>
  </conditionalFormatting>
  <conditionalFormatting sqref="H219">
    <cfRule type="cellIs" dxfId="15125" priority="29249" stopIfTrue="1" operator="equal">
      <formula>0</formula>
    </cfRule>
  </conditionalFormatting>
  <conditionalFormatting sqref="H219">
    <cfRule type="cellIs" dxfId="15124" priority="29248" stopIfTrue="1" operator="equal">
      <formula>0</formula>
    </cfRule>
  </conditionalFormatting>
  <conditionalFormatting sqref="H219">
    <cfRule type="cellIs" dxfId="15123" priority="29247" stopIfTrue="1" operator="equal">
      <formula>0</formula>
    </cfRule>
  </conditionalFormatting>
  <conditionalFormatting sqref="H219">
    <cfRule type="cellIs" dxfId="15122" priority="29246" stopIfTrue="1" operator="equal">
      <formula>0</formula>
    </cfRule>
  </conditionalFormatting>
  <conditionalFormatting sqref="H219">
    <cfRule type="cellIs" dxfId="15121" priority="29245" stopIfTrue="1" operator="equal">
      <formula>0</formula>
    </cfRule>
  </conditionalFormatting>
  <conditionalFormatting sqref="H219">
    <cfRule type="cellIs" dxfId="15120" priority="29244" stopIfTrue="1" operator="equal">
      <formula>0</formula>
    </cfRule>
  </conditionalFormatting>
  <conditionalFormatting sqref="H219">
    <cfRule type="cellIs" dxfId="15119" priority="29243" stopIfTrue="1" operator="equal">
      <formula>0</formula>
    </cfRule>
  </conditionalFormatting>
  <conditionalFormatting sqref="H219">
    <cfRule type="cellIs" dxfId="15118" priority="29242" stopIfTrue="1" operator="equal">
      <formula>0</formula>
    </cfRule>
  </conditionalFormatting>
  <conditionalFormatting sqref="H219">
    <cfRule type="cellIs" dxfId="15117" priority="29241" stopIfTrue="1" operator="equal">
      <formula>0</formula>
    </cfRule>
  </conditionalFormatting>
  <conditionalFormatting sqref="H219">
    <cfRule type="cellIs" dxfId="15116" priority="29240" stopIfTrue="1" operator="equal">
      <formula>0</formula>
    </cfRule>
  </conditionalFormatting>
  <conditionalFormatting sqref="H219">
    <cfRule type="cellIs" dxfId="15115" priority="29239" stopIfTrue="1" operator="equal">
      <formula>0</formula>
    </cfRule>
  </conditionalFormatting>
  <conditionalFormatting sqref="H219">
    <cfRule type="cellIs" dxfId="15114" priority="29238" stopIfTrue="1" operator="equal">
      <formula>0</formula>
    </cfRule>
  </conditionalFormatting>
  <conditionalFormatting sqref="H219">
    <cfRule type="cellIs" dxfId="15113" priority="29237" stopIfTrue="1" operator="equal">
      <formula>0</formula>
    </cfRule>
  </conditionalFormatting>
  <conditionalFormatting sqref="H219">
    <cfRule type="cellIs" dxfId="15112" priority="29236" stopIfTrue="1" operator="equal">
      <formula>0</formula>
    </cfRule>
  </conditionalFormatting>
  <conditionalFormatting sqref="H219">
    <cfRule type="cellIs" dxfId="15111" priority="29235" stopIfTrue="1" operator="equal">
      <formula>0</formula>
    </cfRule>
  </conditionalFormatting>
  <conditionalFormatting sqref="H219">
    <cfRule type="cellIs" dxfId="15110" priority="29234" stopIfTrue="1" operator="equal">
      <formula>0</formula>
    </cfRule>
  </conditionalFormatting>
  <conditionalFormatting sqref="H219">
    <cfRule type="cellIs" dxfId="15109" priority="29233" stopIfTrue="1" operator="equal">
      <formula>0</formula>
    </cfRule>
  </conditionalFormatting>
  <conditionalFormatting sqref="H219">
    <cfRule type="cellIs" dxfId="15108" priority="29232" stopIfTrue="1" operator="equal">
      <formula>0</formula>
    </cfRule>
  </conditionalFormatting>
  <conditionalFormatting sqref="H219">
    <cfRule type="cellIs" dxfId="15107" priority="29231" stopIfTrue="1" operator="equal">
      <formula>0</formula>
    </cfRule>
  </conditionalFormatting>
  <conditionalFormatting sqref="H219">
    <cfRule type="cellIs" dxfId="15106" priority="29230" stopIfTrue="1" operator="equal">
      <formula>0</formula>
    </cfRule>
  </conditionalFormatting>
  <conditionalFormatting sqref="H219">
    <cfRule type="cellIs" dxfId="15105" priority="29229" stopIfTrue="1" operator="equal">
      <formula>0</formula>
    </cfRule>
  </conditionalFormatting>
  <conditionalFormatting sqref="H219">
    <cfRule type="cellIs" dxfId="15104" priority="29228" stopIfTrue="1" operator="equal">
      <formula>0</formula>
    </cfRule>
  </conditionalFormatting>
  <conditionalFormatting sqref="H219">
    <cfRule type="cellIs" dxfId="15103" priority="29227" stopIfTrue="1" operator="equal">
      <formula>0</formula>
    </cfRule>
  </conditionalFormatting>
  <conditionalFormatting sqref="H219">
    <cfRule type="cellIs" dxfId="15102" priority="29226" stopIfTrue="1" operator="equal">
      <formula>0</formula>
    </cfRule>
  </conditionalFormatting>
  <conditionalFormatting sqref="H219">
    <cfRule type="cellIs" dxfId="15101" priority="29225" stopIfTrue="1" operator="equal">
      <formula>0</formula>
    </cfRule>
  </conditionalFormatting>
  <conditionalFormatting sqref="H219">
    <cfRule type="cellIs" dxfId="15100" priority="29224" stopIfTrue="1" operator="equal">
      <formula>0</formula>
    </cfRule>
  </conditionalFormatting>
  <conditionalFormatting sqref="H219">
    <cfRule type="cellIs" dxfId="15099" priority="29223" stopIfTrue="1" operator="equal">
      <formula>0</formula>
    </cfRule>
  </conditionalFormatting>
  <conditionalFormatting sqref="H219">
    <cfRule type="cellIs" dxfId="15098" priority="29222" stopIfTrue="1" operator="equal">
      <formula>0</formula>
    </cfRule>
  </conditionalFormatting>
  <conditionalFormatting sqref="H219">
    <cfRule type="cellIs" dxfId="15097" priority="29221" stopIfTrue="1" operator="equal">
      <formula>0</formula>
    </cfRule>
  </conditionalFormatting>
  <conditionalFormatting sqref="H219">
    <cfRule type="cellIs" dxfId="15096" priority="29220" stopIfTrue="1" operator="equal">
      <formula>0</formula>
    </cfRule>
  </conditionalFormatting>
  <conditionalFormatting sqref="H219">
    <cfRule type="cellIs" dxfId="15095" priority="29219" stopIfTrue="1" operator="equal">
      <formula>0</formula>
    </cfRule>
  </conditionalFormatting>
  <conditionalFormatting sqref="H219">
    <cfRule type="cellIs" dxfId="15094" priority="29218" stopIfTrue="1" operator="equal">
      <formula>0</formula>
    </cfRule>
  </conditionalFormatting>
  <conditionalFormatting sqref="H219">
    <cfRule type="cellIs" dxfId="15093" priority="29217" stopIfTrue="1" operator="equal">
      <formula>0</formula>
    </cfRule>
  </conditionalFormatting>
  <conditionalFormatting sqref="H219">
    <cfRule type="cellIs" dxfId="15092" priority="29216" stopIfTrue="1" operator="equal">
      <formula>0</formula>
    </cfRule>
  </conditionalFormatting>
  <conditionalFormatting sqref="H219">
    <cfRule type="cellIs" dxfId="15091" priority="29215" stopIfTrue="1" operator="equal">
      <formula>0</formula>
    </cfRule>
  </conditionalFormatting>
  <conditionalFormatting sqref="H219">
    <cfRule type="cellIs" dxfId="15090" priority="29214" stopIfTrue="1" operator="equal">
      <formula>0</formula>
    </cfRule>
  </conditionalFormatting>
  <conditionalFormatting sqref="H219">
    <cfRule type="cellIs" dxfId="15089" priority="29213" stopIfTrue="1" operator="equal">
      <formula>0</formula>
    </cfRule>
  </conditionalFormatting>
  <conditionalFormatting sqref="H219">
    <cfRule type="cellIs" dxfId="15088" priority="29212" stopIfTrue="1" operator="equal">
      <formula>0</formula>
    </cfRule>
  </conditionalFormatting>
  <conditionalFormatting sqref="H219">
    <cfRule type="cellIs" dxfId="15087" priority="29211" stopIfTrue="1" operator="equal">
      <formula>0</formula>
    </cfRule>
  </conditionalFormatting>
  <conditionalFormatting sqref="H219">
    <cfRule type="cellIs" dxfId="15086" priority="29210" stopIfTrue="1" operator="equal">
      <formula>0</formula>
    </cfRule>
  </conditionalFormatting>
  <conditionalFormatting sqref="H219">
    <cfRule type="cellIs" dxfId="15085" priority="29209" stopIfTrue="1" operator="equal">
      <formula>0</formula>
    </cfRule>
  </conditionalFormatting>
  <conditionalFormatting sqref="H219">
    <cfRule type="cellIs" dxfId="15084" priority="29208" stopIfTrue="1" operator="equal">
      <formula>0</formula>
    </cfRule>
  </conditionalFormatting>
  <conditionalFormatting sqref="H219">
    <cfRule type="cellIs" dxfId="15083" priority="29207" stopIfTrue="1" operator="equal">
      <formula>0</formula>
    </cfRule>
  </conditionalFormatting>
  <conditionalFormatting sqref="H219">
    <cfRule type="cellIs" dxfId="15082" priority="29206" stopIfTrue="1" operator="equal">
      <formula>0</formula>
    </cfRule>
  </conditionalFormatting>
  <conditionalFormatting sqref="H219">
    <cfRule type="cellIs" dxfId="15081" priority="29205" stopIfTrue="1" operator="equal">
      <formula>0</formula>
    </cfRule>
  </conditionalFormatting>
  <conditionalFormatting sqref="H219">
    <cfRule type="cellIs" dxfId="15080" priority="29204" stopIfTrue="1" operator="equal">
      <formula>0</formula>
    </cfRule>
  </conditionalFormatting>
  <conditionalFormatting sqref="H219">
    <cfRule type="cellIs" dxfId="15079" priority="29203" stopIfTrue="1" operator="equal">
      <formula>0</formula>
    </cfRule>
  </conditionalFormatting>
  <conditionalFormatting sqref="H219">
    <cfRule type="cellIs" dxfId="15078" priority="29202" stopIfTrue="1" operator="equal">
      <formula>0</formula>
    </cfRule>
  </conditionalFormatting>
  <conditionalFormatting sqref="H219">
    <cfRule type="cellIs" dxfId="15077" priority="29201" stopIfTrue="1" operator="equal">
      <formula>0</formula>
    </cfRule>
  </conditionalFormatting>
  <conditionalFormatting sqref="H219">
    <cfRule type="cellIs" dxfId="15076" priority="29200" stopIfTrue="1" operator="equal">
      <formula>0</formula>
    </cfRule>
  </conditionalFormatting>
  <conditionalFormatting sqref="H219">
    <cfRule type="cellIs" dxfId="15075" priority="29199" stopIfTrue="1" operator="equal">
      <formula>0</formula>
    </cfRule>
  </conditionalFormatting>
  <conditionalFormatting sqref="H219">
    <cfRule type="cellIs" dxfId="15074" priority="29198" stopIfTrue="1" operator="equal">
      <formula>0</formula>
    </cfRule>
  </conditionalFormatting>
  <conditionalFormatting sqref="H219">
    <cfRule type="cellIs" dxfId="15073" priority="29197" stopIfTrue="1" operator="equal">
      <formula>0</formula>
    </cfRule>
  </conditionalFormatting>
  <conditionalFormatting sqref="H219">
    <cfRule type="cellIs" dxfId="15072" priority="29196" stopIfTrue="1" operator="equal">
      <formula>0</formula>
    </cfRule>
  </conditionalFormatting>
  <conditionalFormatting sqref="H219">
    <cfRule type="cellIs" dxfId="15071" priority="29195" stopIfTrue="1" operator="equal">
      <formula>0</formula>
    </cfRule>
  </conditionalFormatting>
  <conditionalFormatting sqref="H219">
    <cfRule type="cellIs" dxfId="15070" priority="29194" stopIfTrue="1" operator="equal">
      <formula>0</formula>
    </cfRule>
  </conditionalFormatting>
  <conditionalFormatting sqref="H219">
    <cfRule type="cellIs" dxfId="15069" priority="29193" stopIfTrue="1" operator="equal">
      <formula>0</formula>
    </cfRule>
  </conditionalFormatting>
  <conditionalFormatting sqref="H219">
    <cfRule type="cellIs" dxfId="15068" priority="29192" stopIfTrue="1" operator="equal">
      <formula>0</formula>
    </cfRule>
  </conditionalFormatting>
  <conditionalFormatting sqref="H219">
    <cfRule type="cellIs" dxfId="15067" priority="29191" stopIfTrue="1" operator="equal">
      <formula>0</formula>
    </cfRule>
  </conditionalFormatting>
  <conditionalFormatting sqref="H219">
    <cfRule type="cellIs" dxfId="15066" priority="29190" stopIfTrue="1" operator="equal">
      <formula>0</formula>
    </cfRule>
  </conditionalFormatting>
  <conditionalFormatting sqref="H219">
    <cfRule type="cellIs" dxfId="15065" priority="29189" stopIfTrue="1" operator="equal">
      <formula>0</formula>
    </cfRule>
  </conditionalFormatting>
  <conditionalFormatting sqref="H219">
    <cfRule type="cellIs" dxfId="15064" priority="29188" stopIfTrue="1" operator="equal">
      <formula>0</formula>
    </cfRule>
  </conditionalFormatting>
  <conditionalFormatting sqref="H219">
    <cfRule type="cellIs" dxfId="15063" priority="29187" stopIfTrue="1" operator="equal">
      <formula>0</formula>
    </cfRule>
  </conditionalFormatting>
  <conditionalFormatting sqref="H219">
    <cfRule type="cellIs" dxfId="15062" priority="29186" stopIfTrue="1" operator="equal">
      <formula>0</formula>
    </cfRule>
  </conditionalFormatting>
  <conditionalFormatting sqref="H219">
    <cfRule type="cellIs" dxfId="15061" priority="29185" stopIfTrue="1" operator="equal">
      <formula>0</formula>
    </cfRule>
  </conditionalFormatting>
  <conditionalFormatting sqref="H219">
    <cfRule type="cellIs" dxfId="15060" priority="29184" stopIfTrue="1" operator="equal">
      <formula>0</formula>
    </cfRule>
  </conditionalFormatting>
  <conditionalFormatting sqref="H219">
    <cfRule type="cellIs" dxfId="15059" priority="29183" stopIfTrue="1" operator="equal">
      <formula>0</formula>
    </cfRule>
  </conditionalFormatting>
  <conditionalFormatting sqref="H219">
    <cfRule type="cellIs" dxfId="15058" priority="29182" stopIfTrue="1" operator="equal">
      <formula>0</formula>
    </cfRule>
  </conditionalFormatting>
  <conditionalFormatting sqref="H219">
    <cfRule type="cellIs" dxfId="15057" priority="29181" stopIfTrue="1" operator="equal">
      <formula>0</formula>
    </cfRule>
  </conditionalFormatting>
  <conditionalFormatting sqref="H219">
    <cfRule type="cellIs" dxfId="15056" priority="29180" stopIfTrue="1" operator="equal">
      <formula>0</formula>
    </cfRule>
  </conditionalFormatting>
  <conditionalFormatting sqref="H219">
    <cfRule type="cellIs" dxfId="15055" priority="29179" stopIfTrue="1" operator="equal">
      <formula>0</formula>
    </cfRule>
  </conditionalFormatting>
  <conditionalFormatting sqref="H219">
    <cfRule type="cellIs" dxfId="15054" priority="29178" stopIfTrue="1" operator="equal">
      <formula>0</formula>
    </cfRule>
  </conditionalFormatting>
  <conditionalFormatting sqref="H219">
    <cfRule type="cellIs" dxfId="15053" priority="29177" stopIfTrue="1" operator="equal">
      <formula>0</formula>
    </cfRule>
  </conditionalFormatting>
  <conditionalFormatting sqref="H219">
    <cfRule type="cellIs" dxfId="15052" priority="29176" stopIfTrue="1" operator="equal">
      <formula>0</formula>
    </cfRule>
  </conditionalFormatting>
  <conditionalFormatting sqref="H219">
    <cfRule type="cellIs" dxfId="15051" priority="29175" stopIfTrue="1" operator="equal">
      <formula>0</formula>
    </cfRule>
  </conditionalFormatting>
  <conditionalFormatting sqref="H219">
    <cfRule type="cellIs" dxfId="15050" priority="29174" stopIfTrue="1" operator="equal">
      <formula>0</formula>
    </cfRule>
  </conditionalFormatting>
  <conditionalFormatting sqref="H219">
    <cfRule type="cellIs" dxfId="15049" priority="29173" stopIfTrue="1" operator="equal">
      <formula>0</formula>
    </cfRule>
  </conditionalFormatting>
  <conditionalFormatting sqref="H219">
    <cfRule type="cellIs" dxfId="15048" priority="29172" stopIfTrue="1" operator="equal">
      <formula>0</formula>
    </cfRule>
  </conditionalFormatting>
  <conditionalFormatting sqref="H219">
    <cfRule type="cellIs" dxfId="15047" priority="29171" stopIfTrue="1" operator="equal">
      <formula>0</formula>
    </cfRule>
  </conditionalFormatting>
  <conditionalFormatting sqref="H219">
    <cfRule type="cellIs" dxfId="15046" priority="29170" stopIfTrue="1" operator="equal">
      <formula>0</formula>
    </cfRule>
  </conditionalFormatting>
  <conditionalFormatting sqref="H219">
    <cfRule type="cellIs" dxfId="15045" priority="29169" stopIfTrue="1" operator="equal">
      <formula>0</formula>
    </cfRule>
  </conditionalFormatting>
  <conditionalFormatting sqref="H219">
    <cfRule type="cellIs" dxfId="15044" priority="29168" stopIfTrue="1" operator="equal">
      <formula>0</formula>
    </cfRule>
  </conditionalFormatting>
  <conditionalFormatting sqref="H219">
    <cfRule type="cellIs" dxfId="15043" priority="29167" stopIfTrue="1" operator="equal">
      <formula>0</formula>
    </cfRule>
  </conditionalFormatting>
  <conditionalFormatting sqref="H219">
    <cfRule type="cellIs" dxfId="15042" priority="29166" stopIfTrue="1" operator="equal">
      <formula>0</formula>
    </cfRule>
  </conditionalFormatting>
  <conditionalFormatting sqref="H219">
    <cfRule type="cellIs" dxfId="15041" priority="29165" stopIfTrue="1" operator="equal">
      <formula>0</formula>
    </cfRule>
  </conditionalFormatting>
  <conditionalFormatting sqref="H219">
    <cfRule type="cellIs" dxfId="15040" priority="29164" stopIfTrue="1" operator="equal">
      <formula>0</formula>
    </cfRule>
  </conditionalFormatting>
  <conditionalFormatting sqref="H219">
    <cfRule type="cellIs" dxfId="15039" priority="29163" stopIfTrue="1" operator="equal">
      <formula>0</formula>
    </cfRule>
  </conditionalFormatting>
  <conditionalFormatting sqref="H219">
    <cfRule type="cellIs" dxfId="15038" priority="29162" stopIfTrue="1" operator="equal">
      <formula>0</formula>
    </cfRule>
  </conditionalFormatting>
  <conditionalFormatting sqref="H219">
    <cfRule type="cellIs" dxfId="15037" priority="29161" stopIfTrue="1" operator="equal">
      <formula>0</formula>
    </cfRule>
  </conditionalFormatting>
  <conditionalFormatting sqref="H219">
    <cfRule type="cellIs" dxfId="15036" priority="29160" stopIfTrue="1" operator="equal">
      <formula>0</formula>
    </cfRule>
  </conditionalFormatting>
  <conditionalFormatting sqref="H219">
    <cfRule type="cellIs" dxfId="15035" priority="29159" stopIfTrue="1" operator="equal">
      <formula>0</formula>
    </cfRule>
  </conditionalFormatting>
  <conditionalFormatting sqref="H219">
    <cfRule type="cellIs" dxfId="15034" priority="29158" stopIfTrue="1" operator="equal">
      <formula>0</formula>
    </cfRule>
  </conditionalFormatting>
  <conditionalFormatting sqref="H219">
    <cfRule type="cellIs" dxfId="15033" priority="29157" stopIfTrue="1" operator="equal">
      <formula>0</formula>
    </cfRule>
  </conditionalFormatting>
  <conditionalFormatting sqref="H219">
    <cfRule type="cellIs" dxfId="15032" priority="29156" stopIfTrue="1" operator="equal">
      <formula>0</formula>
    </cfRule>
  </conditionalFormatting>
  <conditionalFormatting sqref="H219">
    <cfRule type="cellIs" dxfId="15031" priority="29155" stopIfTrue="1" operator="equal">
      <formula>0</formula>
    </cfRule>
  </conditionalFormatting>
  <conditionalFormatting sqref="H219">
    <cfRule type="cellIs" dxfId="15030" priority="29154" stopIfTrue="1" operator="equal">
      <formula>0</formula>
    </cfRule>
  </conditionalFormatting>
  <conditionalFormatting sqref="H219">
    <cfRule type="cellIs" dxfId="15029" priority="29153" stopIfTrue="1" operator="equal">
      <formula>0</formula>
    </cfRule>
  </conditionalFormatting>
  <conditionalFormatting sqref="H219">
    <cfRule type="cellIs" dxfId="15028" priority="29152" stopIfTrue="1" operator="equal">
      <formula>0</formula>
    </cfRule>
  </conditionalFormatting>
  <conditionalFormatting sqref="H219">
    <cfRule type="cellIs" dxfId="15027" priority="29151" stopIfTrue="1" operator="equal">
      <formula>0</formula>
    </cfRule>
  </conditionalFormatting>
  <conditionalFormatting sqref="H219">
    <cfRule type="cellIs" dxfId="15026" priority="29150" stopIfTrue="1" operator="equal">
      <formula>0</formula>
    </cfRule>
  </conditionalFormatting>
  <conditionalFormatting sqref="H219">
    <cfRule type="cellIs" dxfId="15025" priority="29149" stopIfTrue="1" operator="equal">
      <formula>0</formula>
    </cfRule>
  </conditionalFormatting>
  <conditionalFormatting sqref="H219">
    <cfRule type="cellIs" dxfId="15024" priority="29148" stopIfTrue="1" operator="equal">
      <formula>0</formula>
    </cfRule>
  </conditionalFormatting>
  <conditionalFormatting sqref="H219">
    <cfRule type="cellIs" dxfId="15023" priority="29147" stopIfTrue="1" operator="equal">
      <formula>0</formula>
    </cfRule>
  </conditionalFormatting>
  <conditionalFormatting sqref="H219">
    <cfRule type="cellIs" dxfId="15022" priority="29146" stopIfTrue="1" operator="equal">
      <formula>0</formula>
    </cfRule>
  </conditionalFormatting>
  <conditionalFormatting sqref="H219">
    <cfRule type="cellIs" dxfId="15021" priority="29145" stopIfTrue="1" operator="equal">
      <formula>0</formula>
    </cfRule>
  </conditionalFormatting>
  <conditionalFormatting sqref="H219">
    <cfRule type="cellIs" dxfId="15020" priority="29144" stopIfTrue="1" operator="equal">
      <formula>0</formula>
    </cfRule>
  </conditionalFormatting>
  <conditionalFormatting sqref="H219">
    <cfRule type="cellIs" dxfId="15019" priority="29143" stopIfTrue="1" operator="equal">
      <formula>0</formula>
    </cfRule>
  </conditionalFormatting>
  <conditionalFormatting sqref="H219">
    <cfRule type="cellIs" dxfId="15018" priority="29142" stopIfTrue="1" operator="equal">
      <formula>0</formula>
    </cfRule>
  </conditionalFormatting>
  <conditionalFormatting sqref="H219">
    <cfRule type="cellIs" dxfId="15017" priority="29141" stopIfTrue="1" operator="equal">
      <formula>0</formula>
    </cfRule>
  </conditionalFormatting>
  <conditionalFormatting sqref="H219">
    <cfRule type="cellIs" dxfId="15016" priority="29140" stopIfTrue="1" operator="equal">
      <formula>0</formula>
    </cfRule>
  </conditionalFormatting>
  <conditionalFormatting sqref="H219">
    <cfRule type="cellIs" dxfId="15015" priority="29139" stopIfTrue="1" operator="equal">
      <formula>0</formula>
    </cfRule>
  </conditionalFormatting>
  <conditionalFormatting sqref="H219">
    <cfRule type="cellIs" dxfId="15014" priority="29138" stopIfTrue="1" operator="equal">
      <formula>0</formula>
    </cfRule>
  </conditionalFormatting>
  <conditionalFormatting sqref="H219">
    <cfRule type="cellIs" dxfId="15013" priority="29137" stopIfTrue="1" operator="equal">
      <formula>0</formula>
    </cfRule>
  </conditionalFormatting>
  <conditionalFormatting sqref="H219">
    <cfRule type="cellIs" dxfId="15012" priority="29136" stopIfTrue="1" operator="equal">
      <formula>0</formula>
    </cfRule>
  </conditionalFormatting>
  <conditionalFormatting sqref="H219">
    <cfRule type="cellIs" dxfId="15011" priority="29135" stopIfTrue="1" operator="equal">
      <formula>0</formula>
    </cfRule>
  </conditionalFormatting>
  <conditionalFormatting sqref="H219">
    <cfRule type="cellIs" dxfId="15010" priority="29134" stopIfTrue="1" operator="equal">
      <formula>0</formula>
    </cfRule>
  </conditionalFormatting>
  <conditionalFormatting sqref="H219">
    <cfRule type="cellIs" dxfId="15009" priority="29133" stopIfTrue="1" operator="equal">
      <formula>0</formula>
    </cfRule>
  </conditionalFormatting>
  <conditionalFormatting sqref="H219">
    <cfRule type="cellIs" dxfId="15008" priority="29132" stopIfTrue="1" operator="equal">
      <formula>0</formula>
    </cfRule>
  </conditionalFormatting>
  <conditionalFormatting sqref="H219">
    <cfRule type="cellIs" dxfId="15007" priority="29131" stopIfTrue="1" operator="equal">
      <formula>0</formula>
    </cfRule>
  </conditionalFormatting>
  <conditionalFormatting sqref="H219">
    <cfRule type="cellIs" dxfId="15006" priority="29130" stopIfTrue="1" operator="equal">
      <formula>0</formula>
    </cfRule>
  </conditionalFormatting>
  <conditionalFormatting sqref="H219">
    <cfRule type="cellIs" dxfId="15005" priority="29129" stopIfTrue="1" operator="equal">
      <formula>0</formula>
    </cfRule>
  </conditionalFormatting>
  <conditionalFormatting sqref="H219">
    <cfRule type="cellIs" dxfId="15004" priority="29128" stopIfTrue="1" operator="equal">
      <formula>0</formula>
    </cfRule>
  </conditionalFormatting>
  <conditionalFormatting sqref="H219">
    <cfRule type="cellIs" dxfId="15003" priority="29127" stopIfTrue="1" operator="equal">
      <formula>0</formula>
    </cfRule>
  </conditionalFormatting>
  <conditionalFormatting sqref="H219">
    <cfRule type="cellIs" dxfId="15002" priority="29126" stopIfTrue="1" operator="equal">
      <formula>0</formula>
    </cfRule>
  </conditionalFormatting>
  <conditionalFormatting sqref="H219">
    <cfRule type="cellIs" dxfId="15001" priority="29125" stopIfTrue="1" operator="equal">
      <formula>0</formula>
    </cfRule>
  </conditionalFormatting>
  <conditionalFormatting sqref="H219">
    <cfRule type="cellIs" dxfId="15000" priority="29124" stopIfTrue="1" operator="equal">
      <formula>0</formula>
    </cfRule>
  </conditionalFormatting>
  <conditionalFormatting sqref="H219">
    <cfRule type="cellIs" dxfId="14999" priority="29123" stopIfTrue="1" operator="equal">
      <formula>0</formula>
    </cfRule>
  </conditionalFormatting>
  <conditionalFormatting sqref="H219">
    <cfRule type="cellIs" dxfId="14998" priority="29122" stopIfTrue="1" operator="equal">
      <formula>0</formula>
    </cfRule>
  </conditionalFormatting>
  <conditionalFormatting sqref="H219">
    <cfRule type="cellIs" dxfId="14997" priority="29121" stopIfTrue="1" operator="equal">
      <formula>0</formula>
    </cfRule>
  </conditionalFormatting>
  <conditionalFormatting sqref="H219">
    <cfRule type="cellIs" dxfId="14996" priority="29120" stopIfTrue="1" operator="equal">
      <formula>0</formula>
    </cfRule>
  </conditionalFormatting>
  <conditionalFormatting sqref="H219">
    <cfRule type="cellIs" dxfId="14995" priority="29119" stopIfTrue="1" operator="equal">
      <formula>0</formula>
    </cfRule>
  </conditionalFormatting>
  <conditionalFormatting sqref="H219">
    <cfRule type="cellIs" dxfId="14994" priority="29118" stopIfTrue="1" operator="equal">
      <formula>0</formula>
    </cfRule>
  </conditionalFormatting>
  <conditionalFormatting sqref="H219">
    <cfRule type="cellIs" dxfId="14993" priority="29117" stopIfTrue="1" operator="equal">
      <formula>0</formula>
    </cfRule>
  </conditionalFormatting>
  <conditionalFormatting sqref="H219">
    <cfRule type="cellIs" dxfId="14992" priority="29116" stopIfTrue="1" operator="equal">
      <formula>0</formula>
    </cfRule>
  </conditionalFormatting>
  <conditionalFormatting sqref="H219">
    <cfRule type="cellIs" dxfId="14991" priority="29115" stopIfTrue="1" operator="equal">
      <formula>0</formula>
    </cfRule>
  </conditionalFormatting>
  <conditionalFormatting sqref="H219">
    <cfRule type="cellIs" dxfId="14990" priority="29114" stopIfTrue="1" operator="equal">
      <formula>0</formula>
    </cfRule>
  </conditionalFormatting>
  <conditionalFormatting sqref="H219">
    <cfRule type="cellIs" dxfId="14989" priority="29113" stopIfTrue="1" operator="equal">
      <formula>0</formula>
    </cfRule>
  </conditionalFormatting>
  <conditionalFormatting sqref="H219">
    <cfRule type="cellIs" dxfId="14988" priority="29112" stopIfTrue="1" operator="equal">
      <formula>0</formula>
    </cfRule>
  </conditionalFormatting>
  <conditionalFormatting sqref="H219">
    <cfRule type="cellIs" dxfId="14987" priority="29111" stopIfTrue="1" operator="equal">
      <formula>0</formula>
    </cfRule>
  </conditionalFormatting>
  <conditionalFormatting sqref="H219">
    <cfRule type="cellIs" dxfId="14986" priority="29110" stopIfTrue="1" operator="equal">
      <formula>0</formula>
    </cfRule>
  </conditionalFormatting>
  <conditionalFormatting sqref="H219">
    <cfRule type="cellIs" dxfId="14985" priority="29109" stopIfTrue="1" operator="equal">
      <formula>0</formula>
    </cfRule>
  </conditionalFormatting>
  <conditionalFormatting sqref="H219">
    <cfRule type="cellIs" dxfId="14984" priority="29108" stopIfTrue="1" operator="equal">
      <formula>0</formula>
    </cfRule>
  </conditionalFormatting>
  <conditionalFormatting sqref="H219">
    <cfRule type="cellIs" dxfId="14983" priority="29107" stopIfTrue="1" operator="equal">
      <formula>0</formula>
    </cfRule>
  </conditionalFormatting>
  <conditionalFormatting sqref="H219">
    <cfRule type="cellIs" dxfId="14982" priority="29106" stopIfTrue="1" operator="equal">
      <formula>0</formula>
    </cfRule>
  </conditionalFormatting>
  <conditionalFormatting sqref="H219">
    <cfRule type="cellIs" dxfId="14981" priority="29105" stopIfTrue="1" operator="equal">
      <formula>0</formula>
    </cfRule>
  </conditionalFormatting>
  <conditionalFormatting sqref="H219">
    <cfRule type="cellIs" dxfId="14980" priority="29104" stopIfTrue="1" operator="equal">
      <formula>0</formula>
    </cfRule>
  </conditionalFormatting>
  <conditionalFormatting sqref="H219">
    <cfRule type="cellIs" dxfId="14979" priority="29103" stopIfTrue="1" operator="equal">
      <formula>0</formula>
    </cfRule>
  </conditionalFormatting>
  <conditionalFormatting sqref="H219">
    <cfRule type="cellIs" dxfId="14978" priority="29102" stopIfTrue="1" operator="equal">
      <formula>0</formula>
    </cfRule>
  </conditionalFormatting>
  <conditionalFormatting sqref="H219">
    <cfRule type="cellIs" dxfId="14977" priority="29101" stopIfTrue="1" operator="equal">
      <formula>0</formula>
    </cfRule>
  </conditionalFormatting>
  <conditionalFormatting sqref="H219">
    <cfRule type="cellIs" dxfId="14976" priority="29100" stopIfTrue="1" operator="equal">
      <formula>0</formula>
    </cfRule>
  </conditionalFormatting>
  <conditionalFormatting sqref="H219">
    <cfRule type="cellIs" dxfId="14975" priority="29099" stopIfTrue="1" operator="equal">
      <formula>0</formula>
    </cfRule>
  </conditionalFormatting>
  <conditionalFormatting sqref="H219">
    <cfRule type="cellIs" dxfId="14974" priority="29098" stopIfTrue="1" operator="equal">
      <formula>0</formula>
    </cfRule>
  </conditionalFormatting>
  <conditionalFormatting sqref="H219">
    <cfRule type="cellIs" dxfId="14973" priority="29097" stopIfTrue="1" operator="equal">
      <formula>0</formula>
    </cfRule>
  </conditionalFormatting>
  <conditionalFormatting sqref="H219">
    <cfRule type="cellIs" dxfId="14972" priority="29096" stopIfTrue="1" operator="equal">
      <formula>0</formula>
    </cfRule>
  </conditionalFormatting>
  <conditionalFormatting sqref="H219">
    <cfRule type="cellIs" dxfId="14971" priority="29095" stopIfTrue="1" operator="equal">
      <formula>0</formula>
    </cfRule>
  </conditionalFormatting>
  <conditionalFormatting sqref="H219">
    <cfRule type="cellIs" dxfId="14970" priority="29094" stopIfTrue="1" operator="equal">
      <formula>0</formula>
    </cfRule>
  </conditionalFormatting>
  <conditionalFormatting sqref="H219">
    <cfRule type="cellIs" dxfId="14969" priority="29093" stopIfTrue="1" operator="equal">
      <formula>0</formula>
    </cfRule>
  </conditionalFormatting>
  <conditionalFormatting sqref="H219">
    <cfRule type="cellIs" dxfId="14968" priority="29092" stopIfTrue="1" operator="equal">
      <formula>0</formula>
    </cfRule>
  </conditionalFormatting>
  <conditionalFormatting sqref="H219">
    <cfRule type="cellIs" dxfId="14967" priority="29091" stopIfTrue="1" operator="equal">
      <formula>0</formula>
    </cfRule>
  </conditionalFormatting>
  <conditionalFormatting sqref="H219">
    <cfRule type="cellIs" dxfId="14966" priority="29090" stopIfTrue="1" operator="equal">
      <formula>0</formula>
    </cfRule>
  </conditionalFormatting>
  <conditionalFormatting sqref="H219">
    <cfRule type="cellIs" dxfId="14965" priority="29089" stopIfTrue="1" operator="equal">
      <formula>0</formula>
    </cfRule>
  </conditionalFormatting>
  <conditionalFormatting sqref="H219">
    <cfRule type="cellIs" dxfId="14964" priority="29088" stopIfTrue="1" operator="equal">
      <formula>0</formula>
    </cfRule>
  </conditionalFormatting>
  <conditionalFormatting sqref="H219">
    <cfRule type="cellIs" dxfId="14963" priority="29087" stopIfTrue="1" operator="equal">
      <formula>0</formula>
    </cfRule>
  </conditionalFormatting>
  <conditionalFormatting sqref="H219">
    <cfRule type="cellIs" dxfId="14962" priority="29086" stopIfTrue="1" operator="equal">
      <formula>0</formula>
    </cfRule>
  </conditionalFormatting>
  <conditionalFormatting sqref="H219">
    <cfRule type="cellIs" dxfId="14961" priority="29085" stopIfTrue="1" operator="equal">
      <formula>0</formula>
    </cfRule>
  </conditionalFormatting>
  <conditionalFormatting sqref="H219">
    <cfRule type="cellIs" dxfId="14960" priority="29084" stopIfTrue="1" operator="equal">
      <formula>0</formula>
    </cfRule>
  </conditionalFormatting>
  <conditionalFormatting sqref="H219">
    <cfRule type="cellIs" dxfId="14959" priority="29083" stopIfTrue="1" operator="equal">
      <formula>0</formula>
    </cfRule>
  </conditionalFormatting>
  <conditionalFormatting sqref="H219">
    <cfRule type="cellIs" dxfId="14958" priority="29082" stopIfTrue="1" operator="equal">
      <formula>0</formula>
    </cfRule>
  </conditionalFormatting>
  <conditionalFormatting sqref="H219">
    <cfRule type="cellIs" dxfId="14957" priority="29081" stopIfTrue="1" operator="equal">
      <formula>0</formula>
    </cfRule>
  </conditionalFormatting>
  <conditionalFormatting sqref="H219">
    <cfRule type="cellIs" dxfId="14956" priority="29080" stopIfTrue="1" operator="equal">
      <formula>0</formula>
    </cfRule>
  </conditionalFormatting>
  <conditionalFormatting sqref="H219">
    <cfRule type="cellIs" dxfId="14955" priority="29079" stopIfTrue="1" operator="equal">
      <formula>0</formula>
    </cfRule>
  </conditionalFormatting>
  <conditionalFormatting sqref="H219">
    <cfRule type="cellIs" dxfId="14954" priority="29078" stopIfTrue="1" operator="equal">
      <formula>0</formula>
    </cfRule>
  </conditionalFormatting>
  <conditionalFormatting sqref="H219">
    <cfRule type="cellIs" dxfId="14953" priority="29077" stopIfTrue="1" operator="equal">
      <formula>0</formula>
    </cfRule>
  </conditionalFormatting>
  <conditionalFormatting sqref="H219">
    <cfRule type="cellIs" dxfId="14952" priority="29076" stopIfTrue="1" operator="equal">
      <formula>0</formula>
    </cfRule>
  </conditionalFormatting>
  <conditionalFormatting sqref="H219">
    <cfRule type="cellIs" dxfId="14951" priority="29075" stopIfTrue="1" operator="equal">
      <formula>0</formula>
    </cfRule>
  </conditionalFormatting>
  <conditionalFormatting sqref="H219">
    <cfRule type="cellIs" dxfId="14950" priority="29074" stopIfTrue="1" operator="equal">
      <formula>0</formula>
    </cfRule>
  </conditionalFormatting>
  <conditionalFormatting sqref="H219">
    <cfRule type="cellIs" dxfId="14949" priority="29073" stopIfTrue="1" operator="equal">
      <formula>0</formula>
    </cfRule>
  </conditionalFormatting>
  <conditionalFormatting sqref="H219">
    <cfRule type="cellIs" dxfId="14948" priority="29072" stopIfTrue="1" operator="equal">
      <formula>0</formula>
    </cfRule>
  </conditionalFormatting>
  <conditionalFormatting sqref="H219">
    <cfRule type="cellIs" dxfId="14947" priority="29071" stopIfTrue="1" operator="equal">
      <formula>0</formula>
    </cfRule>
  </conditionalFormatting>
  <conditionalFormatting sqref="H219">
    <cfRule type="cellIs" dxfId="14946" priority="29070" stopIfTrue="1" operator="equal">
      <formula>0</formula>
    </cfRule>
  </conditionalFormatting>
  <conditionalFormatting sqref="H219">
    <cfRule type="cellIs" dxfId="14945" priority="29069" stopIfTrue="1" operator="equal">
      <formula>0</formula>
    </cfRule>
  </conditionalFormatting>
  <conditionalFormatting sqref="H219">
    <cfRule type="cellIs" dxfId="14944" priority="29068" stopIfTrue="1" operator="equal">
      <formula>0</formula>
    </cfRule>
  </conditionalFormatting>
  <conditionalFormatting sqref="E236">
    <cfRule type="cellIs" dxfId="14943" priority="24233" stopIfTrue="1" operator="equal">
      <formula>0</formula>
    </cfRule>
  </conditionalFormatting>
  <conditionalFormatting sqref="E236">
    <cfRule type="cellIs" dxfId="14942" priority="24232" stopIfTrue="1" operator="equal">
      <formula>0</formula>
    </cfRule>
  </conditionalFormatting>
  <conditionalFormatting sqref="H236">
    <cfRule type="cellIs" dxfId="14941" priority="24209" stopIfTrue="1" operator="equal">
      <formula>0</formula>
    </cfRule>
  </conditionalFormatting>
  <conditionalFormatting sqref="H236">
    <cfRule type="cellIs" dxfId="14940" priority="24208" stopIfTrue="1" operator="equal">
      <formula>0</formula>
    </cfRule>
  </conditionalFormatting>
  <conditionalFormatting sqref="K235">
    <cfRule type="cellIs" dxfId="14939" priority="24201" stopIfTrue="1" operator="equal">
      <formula>0</formula>
    </cfRule>
  </conditionalFormatting>
  <conditionalFormatting sqref="K235">
    <cfRule type="cellIs" dxfId="14938" priority="24200" stopIfTrue="1" operator="equal">
      <formula>0</formula>
    </cfRule>
  </conditionalFormatting>
  <conditionalFormatting sqref="K235">
    <cfRule type="cellIs" dxfId="14937" priority="24199" stopIfTrue="1" operator="equal">
      <formula>0</formula>
    </cfRule>
  </conditionalFormatting>
  <conditionalFormatting sqref="N236">
    <cfRule type="cellIs" dxfId="14936" priority="24197" stopIfTrue="1" operator="equal">
      <formula>0</formula>
    </cfRule>
  </conditionalFormatting>
  <conditionalFormatting sqref="N236">
    <cfRule type="cellIs" dxfId="14935" priority="24196" stopIfTrue="1" operator="equal">
      <formula>0</formula>
    </cfRule>
  </conditionalFormatting>
  <conditionalFormatting sqref="K30">
    <cfRule type="cellIs" dxfId="14934" priority="24195" stopIfTrue="1" operator="equal">
      <formula>0</formula>
    </cfRule>
  </conditionalFormatting>
  <conditionalFormatting sqref="K216">
    <cfRule type="cellIs" dxfId="14933" priority="23987" stopIfTrue="1" operator="equal">
      <formula>0</formula>
    </cfRule>
  </conditionalFormatting>
  <conditionalFormatting sqref="K216">
    <cfRule type="cellIs" dxfId="14932" priority="23986" stopIfTrue="1" operator="equal">
      <formula>0</formula>
    </cfRule>
  </conditionalFormatting>
  <conditionalFormatting sqref="K216">
    <cfRule type="cellIs" dxfId="14931" priority="23985" stopIfTrue="1" operator="equal">
      <formula>0</formula>
    </cfRule>
  </conditionalFormatting>
  <conditionalFormatting sqref="K216">
    <cfRule type="cellIs" dxfId="14930" priority="23984" stopIfTrue="1" operator="equal">
      <formula>0</formula>
    </cfRule>
  </conditionalFormatting>
  <conditionalFormatting sqref="K216">
    <cfRule type="cellIs" dxfId="14929" priority="23983" stopIfTrue="1" operator="equal">
      <formula>0</formula>
    </cfRule>
  </conditionalFormatting>
  <conditionalFormatting sqref="K216">
    <cfRule type="cellIs" dxfId="14928" priority="23982" stopIfTrue="1" operator="equal">
      <formula>0</formula>
    </cfRule>
  </conditionalFormatting>
  <conditionalFormatting sqref="K216">
    <cfRule type="cellIs" dxfId="14927" priority="23981" stopIfTrue="1" operator="equal">
      <formula>0</formula>
    </cfRule>
  </conditionalFormatting>
  <conditionalFormatting sqref="K216">
    <cfRule type="cellIs" dxfId="14926" priority="23980" stopIfTrue="1" operator="equal">
      <formula>0</formula>
    </cfRule>
  </conditionalFormatting>
  <conditionalFormatting sqref="K216">
    <cfRule type="cellIs" dxfId="14925" priority="23979" stopIfTrue="1" operator="equal">
      <formula>0</formula>
    </cfRule>
  </conditionalFormatting>
  <conditionalFormatting sqref="K216">
    <cfRule type="cellIs" dxfId="14924" priority="23978" stopIfTrue="1" operator="equal">
      <formula>0</formula>
    </cfRule>
  </conditionalFormatting>
  <conditionalFormatting sqref="K216">
    <cfRule type="cellIs" dxfId="14923" priority="23977" stopIfTrue="1" operator="equal">
      <formula>0</formula>
    </cfRule>
  </conditionalFormatting>
  <conditionalFormatting sqref="K216">
    <cfRule type="cellIs" dxfId="14922" priority="23976" stopIfTrue="1" operator="equal">
      <formula>0</formula>
    </cfRule>
  </conditionalFormatting>
  <conditionalFormatting sqref="K216">
    <cfRule type="cellIs" dxfId="14921" priority="23975" stopIfTrue="1" operator="equal">
      <formula>0</formula>
    </cfRule>
  </conditionalFormatting>
  <conditionalFormatting sqref="K216">
    <cfRule type="cellIs" dxfId="14920" priority="23974" stopIfTrue="1" operator="equal">
      <formula>0</formula>
    </cfRule>
  </conditionalFormatting>
  <conditionalFormatting sqref="K216">
    <cfRule type="cellIs" dxfId="14919" priority="23973" stopIfTrue="1" operator="equal">
      <formula>0</formula>
    </cfRule>
  </conditionalFormatting>
  <conditionalFormatting sqref="K216">
    <cfRule type="cellIs" dxfId="14918" priority="23972" stopIfTrue="1" operator="equal">
      <formula>0</formula>
    </cfRule>
  </conditionalFormatting>
  <conditionalFormatting sqref="K216">
    <cfRule type="cellIs" dxfId="14917" priority="23971" stopIfTrue="1" operator="equal">
      <formula>0</formula>
    </cfRule>
  </conditionalFormatting>
  <conditionalFormatting sqref="K216">
    <cfRule type="cellIs" dxfId="14916" priority="23970" stopIfTrue="1" operator="equal">
      <formula>0</formula>
    </cfRule>
  </conditionalFormatting>
  <conditionalFormatting sqref="K216">
    <cfRule type="cellIs" dxfId="14915" priority="23969" stopIfTrue="1" operator="equal">
      <formula>0</formula>
    </cfRule>
  </conditionalFormatting>
  <conditionalFormatting sqref="K216">
    <cfRule type="cellIs" dxfId="14914" priority="23968" stopIfTrue="1" operator="equal">
      <formula>0</formula>
    </cfRule>
  </conditionalFormatting>
  <conditionalFormatting sqref="K216">
    <cfRule type="cellIs" dxfId="14913" priority="23967" stopIfTrue="1" operator="equal">
      <formula>0</formula>
    </cfRule>
  </conditionalFormatting>
  <conditionalFormatting sqref="K216">
    <cfRule type="cellIs" dxfId="14912" priority="23966" stopIfTrue="1" operator="equal">
      <formula>0</formula>
    </cfRule>
  </conditionalFormatting>
  <conditionalFormatting sqref="K216">
    <cfRule type="cellIs" dxfId="14911" priority="23965" stopIfTrue="1" operator="equal">
      <formula>0</formula>
    </cfRule>
  </conditionalFormatting>
  <conditionalFormatting sqref="K216">
    <cfRule type="cellIs" dxfId="14910" priority="23964" stopIfTrue="1" operator="equal">
      <formula>0</formula>
    </cfRule>
  </conditionalFormatting>
  <conditionalFormatting sqref="K216">
    <cfRule type="cellIs" dxfId="14909" priority="23963" stopIfTrue="1" operator="equal">
      <formula>0</formula>
    </cfRule>
  </conditionalFormatting>
  <conditionalFormatting sqref="K216">
    <cfRule type="cellIs" dxfId="14908" priority="23962" stopIfTrue="1" operator="equal">
      <formula>0</formula>
    </cfRule>
  </conditionalFormatting>
  <conditionalFormatting sqref="K216">
    <cfRule type="cellIs" dxfId="14907" priority="23961" stopIfTrue="1" operator="equal">
      <formula>0</formula>
    </cfRule>
  </conditionalFormatting>
  <conditionalFormatting sqref="K216">
    <cfRule type="cellIs" dxfId="14906" priority="23960" stopIfTrue="1" operator="equal">
      <formula>0</formula>
    </cfRule>
  </conditionalFormatting>
  <conditionalFormatting sqref="K216">
    <cfRule type="cellIs" dxfId="14905" priority="23959" stopIfTrue="1" operator="equal">
      <formula>0</formula>
    </cfRule>
  </conditionalFormatting>
  <conditionalFormatting sqref="K216">
    <cfRule type="cellIs" dxfId="14904" priority="23958" stopIfTrue="1" operator="equal">
      <formula>0</formula>
    </cfRule>
  </conditionalFormatting>
  <conditionalFormatting sqref="K216">
    <cfRule type="cellIs" dxfId="14903" priority="23957" stopIfTrue="1" operator="equal">
      <formula>0</formula>
    </cfRule>
  </conditionalFormatting>
  <conditionalFormatting sqref="K216">
    <cfRule type="cellIs" dxfId="14902" priority="23956" stopIfTrue="1" operator="equal">
      <formula>0</formula>
    </cfRule>
  </conditionalFormatting>
  <conditionalFormatting sqref="K216">
    <cfRule type="cellIs" dxfId="14901" priority="23955" stopIfTrue="1" operator="equal">
      <formula>0</formula>
    </cfRule>
  </conditionalFormatting>
  <conditionalFormatting sqref="K216">
    <cfRule type="cellIs" dxfId="14900" priority="23954" stopIfTrue="1" operator="equal">
      <formula>0</formula>
    </cfRule>
  </conditionalFormatting>
  <conditionalFormatting sqref="K216">
    <cfRule type="cellIs" dxfId="14899" priority="23953" stopIfTrue="1" operator="equal">
      <formula>0</formula>
    </cfRule>
  </conditionalFormatting>
  <conditionalFormatting sqref="K216">
    <cfRule type="cellIs" dxfId="14898" priority="23952" stopIfTrue="1" operator="equal">
      <formula>0</formula>
    </cfRule>
  </conditionalFormatting>
  <conditionalFormatting sqref="K216">
    <cfRule type="cellIs" dxfId="14897" priority="23951" stopIfTrue="1" operator="equal">
      <formula>0</formula>
    </cfRule>
  </conditionalFormatting>
  <conditionalFormatting sqref="K216">
    <cfRule type="cellIs" dxfId="14896" priority="23950" stopIfTrue="1" operator="equal">
      <formula>0</formula>
    </cfRule>
  </conditionalFormatting>
  <conditionalFormatting sqref="K216">
    <cfRule type="cellIs" dxfId="14895" priority="23949" stopIfTrue="1" operator="equal">
      <formula>0</formula>
    </cfRule>
  </conditionalFormatting>
  <conditionalFormatting sqref="K216">
    <cfRule type="cellIs" dxfId="14894" priority="23948" stopIfTrue="1" operator="equal">
      <formula>0</formula>
    </cfRule>
  </conditionalFormatting>
  <conditionalFormatting sqref="K216">
    <cfRule type="cellIs" dxfId="14893" priority="23947" stopIfTrue="1" operator="equal">
      <formula>0</formula>
    </cfRule>
  </conditionalFormatting>
  <conditionalFormatting sqref="K216">
    <cfRule type="cellIs" dxfId="14892" priority="23946" stopIfTrue="1" operator="equal">
      <formula>0</formula>
    </cfRule>
  </conditionalFormatting>
  <conditionalFormatting sqref="K216">
    <cfRule type="cellIs" dxfId="14891" priority="23945" stopIfTrue="1" operator="equal">
      <formula>0</formula>
    </cfRule>
  </conditionalFormatting>
  <conditionalFormatting sqref="K216">
    <cfRule type="cellIs" dxfId="14890" priority="23944" stopIfTrue="1" operator="equal">
      <formula>0</formula>
    </cfRule>
  </conditionalFormatting>
  <conditionalFormatting sqref="K216">
    <cfRule type="cellIs" dxfId="14889" priority="23943" stopIfTrue="1" operator="equal">
      <formula>0</formula>
    </cfRule>
  </conditionalFormatting>
  <conditionalFormatting sqref="K216">
    <cfRule type="cellIs" dxfId="14888" priority="23942" stopIfTrue="1" operator="equal">
      <formula>0</formula>
    </cfRule>
  </conditionalFormatting>
  <conditionalFormatting sqref="K216">
    <cfRule type="cellIs" dxfId="14887" priority="23941" stopIfTrue="1" operator="equal">
      <formula>0</formula>
    </cfRule>
  </conditionalFormatting>
  <conditionalFormatting sqref="K216">
    <cfRule type="cellIs" dxfId="14886" priority="23940" stopIfTrue="1" operator="equal">
      <formula>0</formula>
    </cfRule>
  </conditionalFormatting>
  <conditionalFormatting sqref="K216">
    <cfRule type="cellIs" dxfId="14885" priority="23939" stopIfTrue="1" operator="equal">
      <formula>0</formula>
    </cfRule>
  </conditionalFormatting>
  <conditionalFormatting sqref="K216">
    <cfRule type="cellIs" dxfId="14884" priority="23938" stopIfTrue="1" operator="equal">
      <formula>0</formula>
    </cfRule>
  </conditionalFormatting>
  <conditionalFormatting sqref="K216">
    <cfRule type="cellIs" dxfId="14883" priority="23937" stopIfTrue="1" operator="equal">
      <formula>0</formula>
    </cfRule>
  </conditionalFormatting>
  <conditionalFormatting sqref="K216">
    <cfRule type="cellIs" dxfId="14882" priority="23936" stopIfTrue="1" operator="equal">
      <formula>0</formula>
    </cfRule>
  </conditionalFormatting>
  <conditionalFormatting sqref="K216">
    <cfRule type="cellIs" dxfId="14881" priority="23935" stopIfTrue="1" operator="equal">
      <formula>0</formula>
    </cfRule>
  </conditionalFormatting>
  <conditionalFormatting sqref="K216">
    <cfRule type="cellIs" dxfId="14880" priority="23934" stopIfTrue="1" operator="equal">
      <formula>0</formula>
    </cfRule>
  </conditionalFormatting>
  <conditionalFormatting sqref="K216">
    <cfRule type="cellIs" dxfId="14879" priority="23933" stopIfTrue="1" operator="equal">
      <formula>0</formula>
    </cfRule>
  </conditionalFormatting>
  <conditionalFormatting sqref="K216">
    <cfRule type="cellIs" dxfId="14878" priority="23932" stopIfTrue="1" operator="equal">
      <formula>0</formula>
    </cfRule>
  </conditionalFormatting>
  <conditionalFormatting sqref="K216">
    <cfRule type="cellIs" dxfId="14877" priority="23931" stopIfTrue="1" operator="equal">
      <formula>0</formula>
    </cfRule>
  </conditionalFormatting>
  <conditionalFormatting sqref="K216">
    <cfRule type="cellIs" dxfId="14876" priority="23930" stopIfTrue="1" operator="equal">
      <formula>0</formula>
    </cfRule>
  </conditionalFormatting>
  <conditionalFormatting sqref="K216">
    <cfRule type="cellIs" dxfId="14875" priority="23929" stopIfTrue="1" operator="equal">
      <formula>0</formula>
    </cfRule>
  </conditionalFormatting>
  <conditionalFormatting sqref="K216">
    <cfRule type="cellIs" dxfId="14874" priority="23928" stopIfTrue="1" operator="equal">
      <formula>0</formula>
    </cfRule>
  </conditionalFormatting>
  <conditionalFormatting sqref="K216">
    <cfRule type="cellIs" dxfId="14873" priority="23927" stopIfTrue="1" operator="equal">
      <formula>0</formula>
    </cfRule>
  </conditionalFormatting>
  <conditionalFormatting sqref="K216">
    <cfRule type="cellIs" dxfId="14872" priority="23926" stopIfTrue="1" operator="equal">
      <formula>0</formula>
    </cfRule>
  </conditionalFormatting>
  <conditionalFormatting sqref="K216">
    <cfRule type="cellIs" dxfId="14871" priority="23925" stopIfTrue="1" operator="equal">
      <formula>0</formula>
    </cfRule>
  </conditionalFormatting>
  <conditionalFormatting sqref="K216">
    <cfRule type="cellIs" dxfId="14870" priority="23924" stopIfTrue="1" operator="equal">
      <formula>0</formula>
    </cfRule>
  </conditionalFormatting>
  <conditionalFormatting sqref="K216">
    <cfRule type="cellIs" dxfId="14869" priority="23923" stopIfTrue="1" operator="equal">
      <formula>0</formula>
    </cfRule>
  </conditionalFormatting>
  <conditionalFormatting sqref="K216">
    <cfRule type="cellIs" dxfId="14868" priority="23922" stopIfTrue="1" operator="equal">
      <formula>0</formula>
    </cfRule>
  </conditionalFormatting>
  <conditionalFormatting sqref="K216">
    <cfRule type="cellIs" dxfId="14867" priority="23921" stopIfTrue="1" operator="equal">
      <formula>0</formula>
    </cfRule>
  </conditionalFormatting>
  <conditionalFormatting sqref="K216">
    <cfRule type="cellIs" dxfId="14866" priority="23920" stopIfTrue="1" operator="equal">
      <formula>0</formula>
    </cfRule>
  </conditionalFormatting>
  <conditionalFormatting sqref="K216">
    <cfRule type="cellIs" dxfId="14865" priority="23919" stopIfTrue="1" operator="equal">
      <formula>0</formula>
    </cfRule>
  </conditionalFormatting>
  <conditionalFormatting sqref="K216">
    <cfRule type="cellIs" dxfId="14864" priority="23918" stopIfTrue="1" operator="equal">
      <formula>0</formula>
    </cfRule>
  </conditionalFormatting>
  <conditionalFormatting sqref="K216">
    <cfRule type="cellIs" dxfId="14863" priority="23917" stopIfTrue="1" operator="equal">
      <formula>0</formula>
    </cfRule>
  </conditionalFormatting>
  <conditionalFormatting sqref="K216">
    <cfRule type="cellIs" dxfId="14862" priority="23916" stopIfTrue="1" operator="equal">
      <formula>0</formula>
    </cfRule>
  </conditionalFormatting>
  <conditionalFormatting sqref="K216">
    <cfRule type="cellIs" dxfId="14861" priority="23915" stopIfTrue="1" operator="equal">
      <formula>0</formula>
    </cfRule>
  </conditionalFormatting>
  <conditionalFormatting sqref="K216">
    <cfRule type="cellIs" dxfId="14860" priority="23914" stopIfTrue="1" operator="equal">
      <formula>0</formula>
    </cfRule>
  </conditionalFormatting>
  <conditionalFormatting sqref="K216">
    <cfRule type="cellIs" dxfId="14859" priority="23913" stopIfTrue="1" operator="equal">
      <formula>0</formula>
    </cfRule>
  </conditionalFormatting>
  <conditionalFormatting sqref="K216">
    <cfRule type="cellIs" dxfId="14858" priority="23912" stopIfTrue="1" operator="equal">
      <formula>0</formula>
    </cfRule>
  </conditionalFormatting>
  <conditionalFormatting sqref="K216">
    <cfRule type="cellIs" dxfId="14857" priority="23911" stopIfTrue="1" operator="equal">
      <formula>0</formula>
    </cfRule>
  </conditionalFormatting>
  <conditionalFormatting sqref="K216">
    <cfRule type="cellIs" dxfId="14856" priority="23910" stopIfTrue="1" operator="equal">
      <formula>0</formula>
    </cfRule>
  </conditionalFormatting>
  <conditionalFormatting sqref="K216">
    <cfRule type="cellIs" dxfId="14855" priority="23909" stopIfTrue="1" operator="equal">
      <formula>0</formula>
    </cfRule>
  </conditionalFormatting>
  <conditionalFormatting sqref="K216">
    <cfRule type="cellIs" dxfId="14854" priority="23908" stopIfTrue="1" operator="equal">
      <formula>0</formula>
    </cfRule>
  </conditionalFormatting>
  <conditionalFormatting sqref="K216">
    <cfRule type="cellIs" dxfId="14853" priority="23907" stopIfTrue="1" operator="equal">
      <formula>0</formula>
    </cfRule>
  </conditionalFormatting>
  <conditionalFormatting sqref="K216">
    <cfRule type="cellIs" dxfId="14852" priority="23906" stopIfTrue="1" operator="equal">
      <formula>0</formula>
    </cfRule>
  </conditionalFormatting>
  <conditionalFormatting sqref="K216">
    <cfRule type="cellIs" dxfId="14851" priority="23905" stopIfTrue="1" operator="equal">
      <formula>0</formula>
    </cfRule>
  </conditionalFormatting>
  <conditionalFormatting sqref="K216">
    <cfRule type="cellIs" dxfId="14850" priority="23904" stopIfTrue="1" operator="equal">
      <formula>0</formula>
    </cfRule>
  </conditionalFormatting>
  <conditionalFormatting sqref="K216">
    <cfRule type="cellIs" dxfId="14849" priority="23903" stopIfTrue="1" operator="equal">
      <formula>0</formula>
    </cfRule>
  </conditionalFormatting>
  <conditionalFormatting sqref="K216">
    <cfRule type="cellIs" dxfId="14848" priority="23902" stopIfTrue="1" operator="equal">
      <formula>0</formula>
    </cfRule>
  </conditionalFormatting>
  <conditionalFormatting sqref="K216">
    <cfRule type="cellIs" dxfId="14847" priority="23901" stopIfTrue="1" operator="equal">
      <formula>0</formula>
    </cfRule>
  </conditionalFormatting>
  <conditionalFormatting sqref="K216">
    <cfRule type="cellIs" dxfId="14846" priority="23900" stopIfTrue="1" operator="equal">
      <formula>0</formula>
    </cfRule>
  </conditionalFormatting>
  <conditionalFormatting sqref="K216">
    <cfRule type="cellIs" dxfId="14845" priority="23899" stopIfTrue="1" operator="equal">
      <formula>0</formula>
    </cfRule>
  </conditionalFormatting>
  <conditionalFormatting sqref="K216">
    <cfRule type="cellIs" dxfId="14844" priority="23898" stopIfTrue="1" operator="equal">
      <formula>0</formula>
    </cfRule>
  </conditionalFormatting>
  <conditionalFormatting sqref="K216">
    <cfRule type="cellIs" dxfId="14843" priority="23897" stopIfTrue="1" operator="equal">
      <formula>0</formula>
    </cfRule>
  </conditionalFormatting>
  <conditionalFormatting sqref="K216">
    <cfRule type="cellIs" dxfId="14842" priority="23896" stopIfTrue="1" operator="equal">
      <formula>0</formula>
    </cfRule>
  </conditionalFormatting>
  <conditionalFormatting sqref="K216">
    <cfRule type="cellIs" dxfId="14841" priority="23895" stopIfTrue="1" operator="equal">
      <formula>0</formula>
    </cfRule>
  </conditionalFormatting>
  <conditionalFormatting sqref="K216">
    <cfRule type="cellIs" dxfId="14840" priority="23894" stopIfTrue="1" operator="equal">
      <formula>0</formula>
    </cfRule>
  </conditionalFormatting>
  <conditionalFormatting sqref="K216">
    <cfRule type="cellIs" dxfId="14839" priority="23893" stopIfTrue="1" operator="equal">
      <formula>0</formula>
    </cfRule>
  </conditionalFormatting>
  <conditionalFormatting sqref="K216">
    <cfRule type="cellIs" dxfId="14838" priority="23892" stopIfTrue="1" operator="equal">
      <formula>0</formula>
    </cfRule>
  </conditionalFormatting>
  <conditionalFormatting sqref="K216">
    <cfRule type="cellIs" dxfId="14837" priority="23891" stopIfTrue="1" operator="equal">
      <formula>0</formula>
    </cfRule>
  </conditionalFormatting>
  <conditionalFormatting sqref="K216">
    <cfRule type="cellIs" dxfId="14836" priority="23890" stopIfTrue="1" operator="equal">
      <formula>0</formula>
    </cfRule>
  </conditionalFormatting>
  <conditionalFormatting sqref="K216">
    <cfRule type="cellIs" dxfId="14835" priority="23889" stopIfTrue="1" operator="equal">
      <formula>0</formula>
    </cfRule>
  </conditionalFormatting>
  <conditionalFormatting sqref="K216">
    <cfRule type="cellIs" dxfId="14834" priority="23888" stopIfTrue="1" operator="equal">
      <formula>0</formula>
    </cfRule>
  </conditionalFormatting>
  <conditionalFormatting sqref="K216">
    <cfRule type="cellIs" dxfId="14833" priority="23887" stopIfTrue="1" operator="equal">
      <formula>0</formula>
    </cfRule>
  </conditionalFormatting>
  <conditionalFormatting sqref="K216">
    <cfRule type="cellIs" dxfId="14832" priority="23886" stopIfTrue="1" operator="equal">
      <formula>0</formula>
    </cfRule>
  </conditionalFormatting>
  <conditionalFormatting sqref="K216">
    <cfRule type="cellIs" dxfId="14831" priority="23885" stopIfTrue="1" operator="equal">
      <formula>0</formula>
    </cfRule>
  </conditionalFormatting>
  <conditionalFormatting sqref="K216">
    <cfRule type="cellIs" dxfId="14830" priority="23884" stopIfTrue="1" operator="equal">
      <formula>0</formula>
    </cfRule>
  </conditionalFormatting>
  <conditionalFormatting sqref="K216">
    <cfRule type="cellIs" dxfId="14829" priority="23883" stopIfTrue="1" operator="equal">
      <formula>0</formula>
    </cfRule>
  </conditionalFormatting>
  <conditionalFormatting sqref="K216">
    <cfRule type="cellIs" dxfId="14828" priority="23882" stopIfTrue="1" operator="equal">
      <formula>0</formula>
    </cfRule>
  </conditionalFormatting>
  <conditionalFormatting sqref="K216">
    <cfRule type="cellIs" dxfId="14827" priority="23881" stopIfTrue="1" operator="equal">
      <formula>0</formula>
    </cfRule>
  </conditionalFormatting>
  <conditionalFormatting sqref="K216">
    <cfRule type="cellIs" dxfId="14826" priority="23880" stopIfTrue="1" operator="equal">
      <formula>0</formula>
    </cfRule>
  </conditionalFormatting>
  <conditionalFormatting sqref="K216">
    <cfRule type="cellIs" dxfId="14825" priority="23879" stopIfTrue="1" operator="equal">
      <formula>0</formula>
    </cfRule>
  </conditionalFormatting>
  <conditionalFormatting sqref="K216">
    <cfRule type="cellIs" dxfId="14824" priority="23878" stopIfTrue="1" operator="equal">
      <formula>0</formula>
    </cfRule>
  </conditionalFormatting>
  <conditionalFormatting sqref="K216">
    <cfRule type="cellIs" dxfId="14823" priority="23877" stopIfTrue="1" operator="equal">
      <formula>0</formula>
    </cfRule>
  </conditionalFormatting>
  <conditionalFormatting sqref="K216">
    <cfRule type="cellIs" dxfId="14822" priority="23876" stopIfTrue="1" operator="equal">
      <formula>0</formula>
    </cfRule>
  </conditionalFormatting>
  <conditionalFormatting sqref="K216">
    <cfRule type="cellIs" dxfId="14821" priority="23875" stopIfTrue="1" operator="equal">
      <formula>0</formula>
    </cfRule>
  </conditionalFormatting>
  <conditionalFormatting sqref="K216">
    <cfRule type="cellIs" dxfId="14820" priority="23874" stopIfTrue="1" operator="equal">
      <formula>0</formula>
    </cfRule>
  </conditionalFormatting>
  <conditionalFormatting sqref="K216">
    <cfRule type="cellIs" dxfId="14819" priority="23873" stopIfTrue="1" operator="equal">
      <formula>0</formula>
    </cfRule>
  </conditionalFormatting>
  <conditionalFormatting sqref="K216">
    <cfRule type="cellIs" dxfId="14818" priority="23872" stopIfTrue="1" operator="equal">
      <formula>0</formula>
    </cfRule>
  </conditionalFormatting>
  <conditionalFormatting sqref="K216">
    <cfRule type="cellIs" dxfId="14817" priority="23871" stopIfTrue="1" operator="equal">
      <formula>0</formula>
    </cfRule>
  </conditionalFormatting>
  <conditionalFormatting sqref="K216">
    <cfRule type="cellIs" dxfId="14816" priority="23870" stopIfTrue="1" operator="equal">
      <formula>0</formula>
    </cfRule>
  </conditionalFormatting>
  <conditionalFormatting sqref="K216">
    <cfRule type="cellIs" dxfId="14815" priority="23869" stopIfTrue="1" operator="equal">
      <formula>0</formula>
    </cfRule>
  </conditionalFormatting>
  <conditionalFormatting sqref="K216">
    <cfRule type="cellIs" dxfId="14814" priority="23868" stopIfTrue="1" operator="equal">
      <formula>0</formula>
    </cfRule>
  </conditionalFormatting>
  <conditionalFormatting sqref="K216">
    <cfRule type="cellIs" dxfId="14813" priority="23867" stopIfTrue="1" operator="equal">
      <formula>0</formula>
    </cfRule>
  </conditionalFormatting>
  <conditionalFormatting sqref="K216">
    <cfRule type="cellIs" dxfId="14812" priority="23866" stopIfTrue="1" operator="equal">
      <formula>0</formula>
    </cfRule>
  </conditionalFormatting>
  <conditionalFormatting sqref="K216">
    <cfRule type="cellIs" dxfId="14811" priority="23865" stopIfTrue="1" operator="equal">
      <formula>0</formula>
    </cfRule>
  </conditionalFormatting>
  <conditionalFormatting sqref="K216">
    <cfRule type="cellIs" dxfId="14810" priority="23864" stopIfTrue="1" operator="equal">
      <formula>0</formula>
    </cfRule>
  </conditionalFormatting>
  <conditionalFormatting sqref="K216">
    <cfRule type="cellIs" dxfId="14809" priority="23863" stopIfTrue="1" operator="equal">
      <formula>0</formula>
    </cfRule>
  </conditionalFormatting>
  <conditionalFormatting sqref="K216">
    <cfRule type="cellIs" dxfId="14808" priority="23862" stopIfTrue="1" operator="equal">
      <formula>0</formula>
    </cfRule>
  </conditionalFormatting>
  <conditionalFormatting sqref="K216">
    <cfRule type="cellIs" dxfId="14807" priority="23861" stopIfTrue="1" operator="equal">
      <formula>0</formula>
    </cfRule>
  </conditionalFormatting>
  <conditionalFormatting sqref="K216">
    <cfRule type="cellIs" dxfId="14806" priority="23860" stopIfTrue="1" operator="equal">
      <formula>0</formula>
    </cfRule>
  </conditionalFormatting>
  <conditionalFormatting sqref="K216">
    <cfRule type="cellIs" dxfId="14805" priority="23859" stopIfTrue="1" operator="equal">
      <formula>0</formula>
    </cfRule>
  </conditionalFormatting>
  <conditionalFormatting sqref="K216">
    <cfRule type="cellIs" dxfId="14804" priority="23858" stopIfTrue="1" operator="equal">
      <formula>0</formula>
    </cfRule>
  </conditionalFormatting>
  <conditionalFormatting sqref="K216">
    <cfRule type="cellIs" dxfId="14803" priority="23857" stopIfTrue="1" operator="equal">
      <formula>0</formula>
    </cfRule>
  </conditionalFormatting>
  <conditionalFormatting sqref="K216">
    <cfRule type="cellIs" dxfId="14802" priority="23856" stopIfTrue="1" operator="equal">
      <formula>0</formula>
    </cfRule>
  </conditionalFormatting>
  <conditionalFormatting sqref="K216">
    <cfRule type="cellIs" dxfId="14801" priority="23855" stopIfTrue="1" operator="equal">
      <formula>0</formula>
    </cfRule>
  </conditionalFormatting>
  <conditionalFormatting sqref="K216">
    <cfRule type="cellIs" dxfId="14800" priority="23854" stopIfTrue="1" operator="equal">
      <formula>0</formula>
    </cfRule>
  </conditionalFormatting>
  <conditionalFormatting sqref="K216">
    <cfRule type="cellIs" dxfId="14799" priority="23853" stopIfTrue="1" operator="equal">
      <formula>0</formula>
    </cfRule>
  </conditionalFormatting>
  <conditionalFormatting sqref="K216">
    <cfRule type="cellIs" dxfId="14798" priority="23852" stopIfTrue="1" operator="equal">
      <formula>0</formula>
    </cfRule>
  </conditionalFormatting>
  <conditionalFormatting sqref="K216">
    <cfRule type="cellIs" dxfId="14797" priority="23851" stopIfTrue="1" operator="equal">
      <formula>0</formula>
    </cfRule>
  </conditionalFormatting>
  <conditionalFormatting sqref="K216">
    <cfRule type="cellIs" dxfId="14796" priority="23850" stopIfTrue="1" operator="equal">
      <formula>0</formula>
    </cfRule>
  </conditionalFormatting>
  <conditionalFormatting sqref="K216">
    <cfRule type="cellIs" dxfId="14795" priority="23849" stopIfTrue="1" operator="equal">
      <formula>0</formula>
    </cfRule>
  </conditionalFormatting>
  <conditionalFormatting sqref="K216">
    <cfRule type="cellIs" dxfId="14794" priority="23848" stopIfTrue="1" operator="equal">
      <formula>0</formula>
    </cfRule>
  </conditionalFormatting>
  <conditionalFormatting sqref="K216">
    <cfRule type="cellIs" dxfId="14793" priority="23847" stopIfTrue="1" operator="equal">
      <formula>0</formula>
    </cfRule>
  </conditionalFormatting>
  <conditionalFormatting sqref="K216">
    <cfRule type="cellIs" dxfId="14792" priority="23846" stopIfTrue="1" operator="equal">
      <formula>0</formula>
    </cfRule>
  </conditionalFormatting>
  <conditionalFormatting sqref="K216">
    <cfRule type="cellIs" dxfId="14791" priority="23845" stopIfTrue="1" operator="equal">
      <formula>0</formula>
    </cfRule>
  </conditionalFormatting>
  <conditionalFormatting sqref="K216">
    <cfRule type="cellIs" dxfId="14790" priority="23844" stopIfTrue="1" operator="equal">
      <formula>0</formula>
    </cfRule>
  </conditionalFormatting>
  <conditionalFormatting sqref="K216">
    <cfRule type="cellIs" dxfId="14789" priority="23843" stopIfTrue="1" operator="equal">
      <formula>0</formula>
    </cfRule>
  </conditionalFormatting>
  <conditionalFormatting sqref="K216">
    <cfRule type="cellIs" dxfId="14788" priority="23842" stopIfTrue="1" operator="equal">
      <formula>0</formula>
    </cfRule>
  </conditionalFormatting>
  <conditionalFormatting sqref="K216">
    <cfRule type="cellIs" dxfId="14787" priority="23841" stopIfTrue="1" operator="equal">
      <formula>0</formula>
    </cfRule>
  </conditionalFormatting>
  <conditionalFormatting sqref="K216">
    <cfRule type="cellIs" dxfId="14786" priority="23840" stopIfTrue="1" operator="equal">
      <formula>0</formula>
    </cfRule>
  </conditionalFormatting>
  <conditionalFormatting sqref="K216">
    <cfRule type="cellIs" dxfId="14785" priority="23839" stopIfTrue="1" operator="equal">
      <formula>0</formula>
    </cfRule>
  </conditionalFormatting>
  <conditionalFormatting sqref="K216">
    <cfRule type="cellIs" dxfId="14784" priority="23838" stopIfTrue="1" operator="equal">
      <formula>0</formula>
    </cfRule>
  </conditionalFormatting>
  <conditionalFormatting sqref="K216">
    <cfRule type="cellIs" dxfId="14783" priority="23837" stopIfTrue="1" operator="equal">
      <formula>0</formula>
    </cfRule>
  </conditionalFormatting>
  <conditionalFormatting sqref="K216">
    <cfRule type="cellIs" dxfId="14782" priority="23836" stopIfTrue="1" operator="equal">
      <formula>0</formula>
    </cfRule>
  </conditionalFormatting>
  <conditionalFormatting sqref="K216">
    <cfRule type="cellIs" dxfId="14781" priority="23835" stopIfTrue="1" operator="equal">
      <formula>0</formula>
    </cfRule>
  </conditionalFormatting>
  <conditionalFormatting sqref="K216">
    <cfRule type="cellIs" dxfId="14780" priority="23834" stopIfTrue="1" operator="equal">
      <formula>0</formula>
    </cfRule>
  </conditionalFormatting>
  <conditionalFormatting sqref="K216">
    <cfRule type="cellIs" dxfId="14779" priority="23833" stopIfTrue="1" operator="equal">
      <formula>0</formula>
    </cfRule>
  </conditionalFormatting>
  <conditionalFormatting sqref="K216">
    <cfRule type="cellIs" dxfId="14778" priority="23832" stopIfTrue="1" operator="equal">
      <formula>0</formula>
    </cfRule>
  </conditionalFormatting>
  <conditionalFormatting sqref="K216">
    <cfRule type="cellIs" dxfId="14777" priority="23831" stopIfTrue="1" operator="equal">
      <formula>0</formula>
    </cfRule>
  </conditionalFormatting>
  <conditionalFormatting sqref="K216">
    <cfRule type="cellIs" dxfId="14776" priority="23830" stopIfTrue="1" operator="equal">
      <formula>0</formula>
    </cfRule>
  </conditionalFormatting>
  <conditionalFormatting sqref="K216">
    <cfRule type="cellIs" dxfId="14775" priority="23829" stopIfTrue="1" operator="equal">
      <formula>0</formula>
    </cfRule>
  </conditionalFormatting>
  <conditionalFormatting sqref="K216">
    <cfRule type="cellIs" dxfId="14774" priority="23828" stopIfTrue="1" operator="equal">
      <formula>0</formula>
    </cfRule>
  </conditionalFormatting>
  <conditionalFormatting sqref="K216">
    <cfRule type="cellIs" dxfId="14773" priority="23827" stopIfTrue="1" operator="equal">
      <formula>0</formula>
    </cfRule>
  </conditionalFormatting>
  <conditionalFormatting sqref="K216">
    <cfRule type="cellIs" dxfId="14772" priority="23826" stopIfTrue="1" operator="equal">
      <formula>0</formula>
    </cfRule>
  </conditionalFormatting>
  <conditionalFormatting sqref="K216">
    <cfRule type="cellIs" dxfId="14771" priority="23825" stopIfTrue="1" operator="equal">
      <formula>0</formula>
    </cfRule>
  </conditionalFormatting>
  <conditionalFormatting sqref="K216">
    <cfRule type="cellIs" dxfId="14770" priority="23824" stopIfTrue="1" operator="equal">
      <formula>0</formula>
    </cfRule>
  </conditionalFormatting>
  <conditionalFormatting sqref="K216">
    <cfRule type="cellIs" dxfId="14769" priority="23823" stopIfTrue="1" operator="equal">
      <formula>0</formula>
    </cfRule>
  </conditionalFormatting>
  <conditionalFormatting sqref="K216">
    <cfRule type="cellIs" dxfId="14768" priority="23822" stopIfTrue="1" operator="equal">
      <formula>0</formula>
    </cfRule>
  </conditionalFormatting>
  <conditionalFormatting sqref="K216">
    <cfRule type="cellIs" dxfId="14767" priority="23821" stopIfTrue="1" operator="equal">
      <formula>0</formula>
    </cfRule>
  </conditionalFormatting>
  <conditionalFormatting sqref="K216">
    <cfRule type="cellIs" dxfId="14766" priority="23820" stopIfTrue="1" operator="equal">
      <formula>0</formula>
    </cfRule>
  </conditionalFormatting>
  <conditionalFormatting sqref="K216">
    <cfRule type="cellIs" dxfId="14765" priority="23819" stopIfTrue="1" operator="equal">
      <formula>0</formula>
    </cfRule>
  </conditionalFormatting>
  <conditionalFormatting sqref="K216">
    <cfRule type="cellIs" dxfId="14764" priority="23818" stopIfTrue="1" operator="equal">
      <formula>0</formula>
    </cfRule>
  </conditionalFormatting>
  <conditionalFormatting sqref="K216">
    <cfRule type="cellIs" dxfId="14763" priority="23817" stopIfTrue="1" operator="equal">
      <formula>0</formula>
    </cfRule>
  </conditionalFormatting>
  <conditionalFormatting sqref="K216">
    <cfRule type="cellIs" dxfId="14762" priority="23816" stopIfTrue="1" operator="equal">
      <formula>0</formula>
    </cfRule>
  </conditionalFormatting>
  <conditionalFormatting sqref="K216">
    <cfRule type="cellIs" dxfId="14761" priority="23815" stopIfTrue="1" operator="equal">
      <formula>0</formula>
    </cfRule>
  </conditionalFormatting>
  <conditionalFormatting sqref="K216">
    <cfRule type="cellIs" dxfId="14760" priority="23814" stopIfTrue="1" operator="equal">
      <formula>0</formula>
    </cfRule>
  </conditionalFormatting>
  <conditionalFormatting sqref="K216">
    <cfRule type="cellIs" dxfId="14759" priority="23813" stopIfTrue="1" operator="equal">
      <formula>0</formula>
    </cfRule>
  </conditionalFormatting>
  <conditionalFormatting sqref="K216">
    <cfRule type="cellIs" dxfId="14758" priority="23812" stopIfTrue="1" operator="equal">
      <formula>0</formula>
    </cfRule>
  </conditionalFormatting>
  <conditionalFormatting sqref="K216">
    <cfRule type="cellIs" dxfId="14757" priority="23811" stopIfTrue="1" operator="equal">
      <formula>0</formula>
    </cfRule>
  </conditionalFormatting>
  <conditionalFormatting sqref="K216">
    <cfRule type="cellIs" dxfId="14756" priority="23810" stopIfTrue="1" operator="equal">
      <formula>0</formula>
    </cfRule>
  </conditionalFormatting>
  <conditionalFormatting sqref="K216">
    <cfRule type="cellIs" dxfId="14755" priority="23809" stopIfTrue="1" operator="equal">
      <formula>0</formula>
    </cfRule>
  </conditionalFormatting>
  <conditionalFormatting sqref="K216">
    <cfRule type="cellIs" dxfId="14754" priority="23808" stopIfTrue="1" operator="equal">
      <formula>0</formula>
    </cfRule>
  </conditionalFormatting>
  <conditionalFormatting sqref="K216">
    <cfRule type="cellIs" dxfId="14753" priority="23807" stopIfTrue="1" operator="equal">
      <formula>0</formula>
    </cfRule>
  </conditionalFormatting>
  <conditionalFormatting sqref="K216">
    <cfRule type="cellIs" dxfId="14752" priority="23806" stopIfTrue="1" operator="equal">
      <formula>0</formula>
    </cfRule>
  </conditionalFormatting>
  <conditionalFormatting sqref="K216">
    <cfRule type="cellIs" dxfId="14751" priority="23805" stopIfTrue="1" operator="equal">
      <formula>0</formula>
    </cfRule>
  </conditionalFormatting>
  <conditionalFormatting sqref="K216">
    <cfRule type="cellIs" dxfId="14750" priority="23804" stopIfTrue="1" operator="equal">
      <formula>0</formula>
    </cfRule>
  </conditionalFormatting>
  <conditionalFormatting sqref="K216">
    <cfRule type="cellIs" dxfId="14749" priority="23803" stopIfTrue="1" operator="equal">
      <formula>0</formula>
    </cfRule>
  </conditionalFormatting>
  <conditionalFormatting sqref="K216">
    <cfRule type="cellIs" dxfId="14748" priority="23802" stopIfTrue="1" operator="equal">
      <formula>0</formula>
    </cfRule>
  </conditionalFormatting>
  <conditionalFormatting sqref="K216">
    <cfRule type="cellIs" dxfId="14747" priority="23801" stopIfTrue="1" operator="equal">
      <formula>0</formula>
    </cfRule>
  </conditionalFormatting>
  <conditionalFormatting sqref="K216">
    <cfRule type="cellIs" dxfId="14746" priority="23800" stopIfTrue="1" operator="equal">
      <formula>0</formula>
    </cfRule>
  </conditionalFormatting>
  <conditionalFormatting sqref="K216">
    <cfRule type="cellIs" dxfId="14745" priority="23799" stopIfTrue="1" operator="equal">
      <formula>0</formula>
    </cfRule>
  </conditionalFormatting>
  <conditionalFormatting sqref="K216">
    <cfRule type="cellIs" dxfId="14744" priority="23798" stopIfTrue="1" operator="equal">
      <formula>0</formula>
    </cfRule>
  </conditionalFormatting>
  <conditionalFormatting sqref="K216">
    <cfRule type="cellIs" dxfId="14743" priority="23797" stopIfTrue="1" operator="equal">
      <formula>0</formula>
    </cfRule>
  </conditionalFormatting>
  <conditionalFormatting sqref="K216">
    <cfRule type="cellIs" dxfId="14742" priority="23796" stopIfTrue="1" operator="equal">
      <formula>0</formula>
    </cfRule>
  </conditionalFormatting>
  <conditionalFormatting sqref="K216">
    <cfRule type="cellIs" dxfId="14741" priority="23795" stopIfTrue="1" operator="equal">
      <formula>0</formula>
    </cfRule>
  </conditionalFormatting>
  <conditionalFormatting sqref="K216">
    <cfRule type="cellIs" dxfId="14740" priority="23794" stopIfTrue="1" operator="equal">
      <formula>0</formula>
    </cfRule>
  </conditionalFormatting>
  <conditionalFormatting sqref="K216">
    <cfRule type="cellIs" dxfId="14739" priority="23793" stopIfTrue="1" operator="equal">
      <formula>0</formula>
    </cfRule>
  </conditionalFormatting>
  <conditionalFormatting sqref="K216">
    <cfRule type="cellIs" dxfId="14738" priority="23792" stopIfTrue="1" operator="equal">
      <formula>0</formula>
    </cfRule>
  </conditionalFormatting>
  <conditionalFormatting sqref="K216">
    <cfRule type="cellIs" dxfId="14737" priority="23791" stopIfTrue="1" operator="equal">
      <formula>0</formula>
    </cfRule>
  </conditionalFormatting>
  <conditionalFormatting sqref="K216">
    <cfRule type="cellIs" dxfId="14736" priority="23790" stopIfTrue="1" operator="equal">
      <formula>0</formula>
    </cfRule>
  </conditionalFormatting>
  <conditionalFormatting sqref="K216">
    <cfRule type="cellIs" dxfId="14735" priority="23789" stopIfTrue="1" operator="equal">
      <formula>0</formula>
    </cfRule>
  </conditionalFormatting>
  <conditionalFormatting sqref="K216">
    <cfRule type="cellIs" dxfId="14734" priority="23788" stopIfTrue="1" operator="equal">
      <formula>0</formula>
    </cfRule>
  </conditionalFormatting>
  <conditionalFormatting sqref="K216">
    <cfRule type="cellIs" dxfId="14733" priority="23787" stopIfTrue="1" operator="equal">
      <formula>0</formula>
    </cfRule>
  </conditionalFormatting>
  <conditionalFormatting sqref="K216">
    <cfRule type="cellIs" dxfId="14732" priority="23786" stopIfTrue="1" operator="equal">
      <formula>0</formula>
    </cfRule>
  </conditionalFormatting>
  <conditionalFormatting sqref="K216">
    <cfRule type="cellIs" dxfId="14731" priority="23785" stopIfTrue="1" operator="equal">
      <formula>0</formula>
    </cfRule>
  </conditionalFormatting>
  <conditionalFormatting sqref="K216">
    <cfRule type="cellIs" dxfId="14730" priority="23784" stopIfTrue="1" operator="equal">
      <formula>0</formula>
    </cfRule>
  </conditionalFormatting>
  <conditionalFormatting sqref="K216">
    <cfRule type="cellIs" dxfId="14729" priority="23783" stopIfTrue="1" operator="equal">
      <formula>0</formula>
    </cfRule>
  </conditionalFormatting>
  <conditionalFormatting sqref="H83:H94">
    <cfRule type="cellIs" dxfId="14728" priority="23370" stopIfTrue="1" operator="equal">
      <formula>0</formula>
    </cfRule>
  </conditionalFormatting>
  <conditionalFormatting sqref="H82">
    <cfRule type="cellIs" dxfId="14727" priority="23369" stopIfTrue="1" operator="equal">
      <formula>0</formula>
    </cfRule>
  </conditionalFormatting>
  <conditionalFormatting sqref="H82">
    <cfRule type="cellIs" dxfId="14726" priority="23368" stopIfTrue="1" operator="equal">
      <formula>0</formula>
    </cfRule>
  </conditionalFormatting>
  <conditionalFormatting sqref="H81">
    <cfRule type="cellIs" dxfId="14725" priority="23367" stopIfTrue="1" operator="equal">
      <formula>0</formula>
    </cfRule>
  </conditionalFormatting>
  <conditionalFormatting sqref="H74:H76">
    <cfRule type="cellIs" dxfId="14724" priority="23366" stopIfTrue="1" operator="equal">
      <formula>0</formula>
    </cfRule>
  </conditionalFormatting>
  <conditionalFormatting sqref="H77:H80">
    <cfRule type="cellIs" dxfId="14723" priority="23365" stopIfTrue="1" operator="equal">
      <formula>0</formula>
    </cfRule>
  </conditionalFormatting>
  <conditionalFormatting sqref="E233">
    <cfRule type="cellIs" dxfId="14722" priority="23364" stopIfTrue="1" operator="equal">
      <formula>0</formula>
    </cfRule>
  </conditionalFormatting>
  <conditionalFormatting sqref="E233">
    <cfRule type="cellIs" dxfId="14721" priority="23363" stopIfTrue="1" operator="equal">
      <formula>0</formula>
    </cfRule>
  </conditionalFormatting>
  <conditionalFormatting sqref="H232">
    <cfRule type="cellIs" dxfId="14720" priority="23362" stopIfTrue="1" operator="equal">
      <formula>0</formula>
    </cfRule>
  </conditionalFormatting>
  <conditionalFormatting sqref="H232">
    <cfRule type="cellIs" dxfId="14719" priority="23361" stopIfTrue="1" operator="equal">
      <formula>0</formula>
    </cfRule>
  </conditionalFormatting>
  <conditionalFormatting sqref="H233">
    <cfRule type="cellIs" dxfId="14718" priority="23360" stopIfTrue="1" operator="equal">
      <formula>0</formula>
    </cfRule>
  </conditionalFormatting>
  <conditionalFormatting sqref="H233">
    <cfRule type="cellIs" dxfId="14717" priority="23359" stopIfTrue="1" operator="equal">
      <formula>0</formula>
    </cfRule>
  </conditionalFormatting>
  <conditionalFormatting sqref="H235">
    <cfRule type="cellIs" dxfId="14716" priority="23358" stopIfTrue="1" operator="equal">
      <formula>0</formula>
    </cfRule>
  </conditionalFormatting>
  <conditionalFormatting sqref="H235">
    <cfRule type="cellIs" dxfId="14715" priority="23357" stopIfTrue="1" operator="equal">
      <formula>0</formula>
    </cfRule>
  </conditionalFormatting>
  <conditionalFormatting sqref="H235">
    <cfRule type="cellIs" dxfId="14714" priority="23356" stopIfTrue="1" operator="equal">
      <formula>0</formula>
    </cfRule>
  </conditionalFormatting>
  <conditionalFormatting sqref="O33:Q33">
    <cfRule type="cellIs" dxfId="14713" priority="22453" stopIfTrue="1" operator="equal">
      <formula>0</formula>
    </cfRule>
  </conditionalFormatting>
  <conditionalFormatting sqref="N232">
    <cfRule type="cellIs" dxfId="14712" priority="22452" stopIfTrue="1" operator="equal">
      <formula>0</formula>
    </cfRule>
  </conditionalFormatting>
  <conditionalFormatting sqref="N232">
    <cfRule type="cellIs" dxfId="14711" priority="22451" stopIfTrue="1" operator="equal">
      <formula>0</formula>
    </cfRule>
  </conditionalFormatting>
  <conditionalFormatting sqref="N233">
    <cfRule type="cellIs" dxfId="14710" priority="22450" stopIfTrue="1" operator="equal">
      <formula>0</formula>
    </cfRule>
  </conditionalFormatting>
  <conditionalFormatting sqref="N233">
    <cfRule type="cellIs" dxfId="14709" priority="22449" stopIfTrue="1" operator="equal">
      <formula>0</formula>
    </cfRule>
  </conditionalFormatting>
  <conditionalFormatting sqref="N235">
    <cfRule type="cellIs" dxfId="14708" priority="22448" stopIfTrue="1" operator="equal">
      <formula>0</formula>
    </cfRule>
  </conditionalFormatting>
  <conditionalFormatting sqref="N235">
    <cfRule type="cellIs" dxfId="14707" priority="22447" stopIfTrue="1" operator="equal">
      <formula>0</formula>
    </cfRule>
  </conditionalFormatting>
  <conditionalFormatting sqref="N235">
    <cfRule type="cellIs" dxfId="14706" priority="22446" stopIfTrue="1" operator="equal">
      <formula>0</formula>
    </cfRule>
  </conditionalFormatting>
  <conditionalFormatting sqref="K215">
    <cfRule type="cellIs" dxfId="14705" priority="21272" stopIfTrue="1" operator="equal">
      <formula>0</formula>
    </cfRule>
  </conditionalFormatting>
  <conditionalFormatting sqref="K215">
    <cfRule type="cellIs" dxfId="14704" priority="21271" stopIfTrue="1" operator="equal">
      <formula>0</formula>
    </cfRule>
  </conditionalFormatting>
  <conditionalFormatting sqref="K217">
    <cfRule type="cellIs" dxfId="14703" priority="21189" stopIfTrue="1" operator="equal">
      <formula>0</formula>
    </cfRule>
  </conditionalFormatting>
  <conditionalFormatting sqref="K217">
    <cfRule type="cellIs" dxfId="14702" priority="21188" stopIfTrue="1" operator="equal">
      <formula>0</formula>
    </cfRule>
  </conditionalFormatting>
  <conditionalFormatting sqref="K217">
    <cfRule type="cellIs" dxfId="14701" priority="21187" stopIfTrue="1" operator="equal">
      <formula>0</formula>
    </cfRule>
  </conditionalFormatting>
  <conditionalFormatting sqref="K217">
    <cfRule type="cellIs" dxfId="14700" priority="21186" stopIfTrue="1" operator="equal">
      <formula>0</formula>
    </cfRule>
  </conditionalFormatting>
  <conditionalFormatting sqref="K217">
    <cfRule type="cellIs" dxfId="14699" priority="21185" stopIfTrue="1" operator="equal">
      <formula>0</formula>
    </cfRule>
  </conditionalFormatting>
  <conditionalFormatting sqref="K217">
    <cfRule type="cellIs" dxfId="14698" priority="21184" stopIfTrue="1" operator="equal">
      <formula>0</formula>
    </cfRule>
  </conditionalFormatting>
  <conditionalFormatting sqref="K217">
    <cfRule type="cellIs" dxfId="14697" priority="21183" stopIfTrue="1" operator="equal">
      <formula>0</formula>
    </cfRule>
  </conditionalFormatting>
  <conditionalFormatting sqref="K217">
    <cfRule type="cellIs" dxfId="14696" priority="21182" stopIfTrue="1" operator="equal">
      <formula>0</formula>
    </cfRule>
  </conditionalFormatting>
  <conditionalFormatting sqref="K217">
    <cfRule type="cellIs" dxfId="14695" priority="21181" stopIfTrue="1" operator="equal">
      <formula>0</formula>
    </cfRule>
  </conditionalFormatting>
  <conditionalFormatting sqref="K217">
    <cfRule type="cellIs" dxfId="14694" priority="21180" stopIfTrue="1" operator="equal">
      <formula>0</formula>
    </cfRule>
  </conditionalFormatting>
  <conditionalFormatting sqref="K217">
    <cfRule type="cellIs" dxfId="14693" priority="21179" stopIfTrue="1" operator="equal">
      <formula>0</formula>
    </cfRule>
  </conditionalFormatting>
  <conditionalFormatting sqref="K217">
    <cfRule type="cellIs" dxfId="14692" priority="21178" stopIfTrue="1" operator="equal">
      <formula>0</formula>
    </cfRule>
  </conditionalFormatting>
  <conditionalFormatting sqref="K217">
    <cfRule type="cellIs" dxfId="14691" priority="21177" stopIfTrue="1" operator="equal">
      <formula>0</formula>
    </cfRule>
  </conditionalFormatting>
  <conditionalFormatting sqref="K217">
    <cfRule type="cellIs" dxfId="14690" priority="21176" stopIfTrue="1" operator="equal">
      <formula>0</formula>
    </cfRule>
  </conditionalFormatting>
  <conditionalFormatting sqref="K217">
    <cfRule type="cellIs" dxfId="14689" priority="21175" stopIfTrue="1" operator="equal">
      <formula>0</formula>
    </cfRule>
  </conditionalFormatting>
  <conditionalFormatting sqref="K217">
    <cfRule type="cellIs" dxfId="14688" priority="21174" stopIfTrue="1" operator="equal">
      <formula>0</formula>
    </cfRule>
  </conditionalFormatting>
  <conditionalFormatting sqref="K217">
    <cfRule type="cellIs" dxfId="14687" priority="21173" stopIfTrue="1" operator="equal">
      <formula>0</formula>
    </cfRule>
  </conditionalFormatting>
  <conditionalFormatting sqref="K217">
    <cfRule type="cellIs" dxfId="14686" priority="21172" stopIfTrue="1" operator="equal">
      <formula>0</formula>
    </cfRule>
  </conditionalFormatting>
  <conditionalFormatting sqref="K217">
    <cfRule type="cellIs" dxfId="14685" priority="21171" stopIfTrue="1" operator="equal">
      <formula>0</formula>
    </cfRule>
  </conditionalFormatting>
  <conditionalFormatting sqref="K217">
    <cfRule type="cellIs" dxfId="14684" priority="21170" stopIfTrue="1" operator="equal">
      <formula>0</formula>
    </cfRule>
  </conditionalFormatting>
  <conditionalFormatting sqref="K217">
    <cfRule type="cellIs" dxfId="14683" priority="21169" stopIfTrue="1" operator="equal">
      <formula>0</formula>
    </cfRule>
  </conditionalFormatting>
  <conditionalFormatting sqref="K217">
    <cfRule type="cellIs" dxfId="14682" priority="21168" stopIfTrue="1" operator="equal">
      <formula>0</formula>
    </cfRule>
  </conditionalFormatting>
  <conditionalFormatting sqref="K217">
    <cfRule type="cellIs" dxfId="14681" priority="21167" stopIfTrue="1" operator="equal">
      <formula>0</formula>
    </cfRule>
  </conditionalFormatting>
  <conditionalFormatting sqref="K217">
    <cfRule type="cellIs" dxfId="14680" priority="21166" stopIfTrue="1" operator="equal">
      <formula>0</formula>
    </cfRule>
  </conditionalFormatting>
  <conditionalFormatting sqref="K217">
    <cfRule type="cellIs" dxfId="14679" priority="21165" stopIfTrue="1" operator="equal">
      <formula>0</formula>
    </cfRule>
  </conditionalFormatting>
  <conditionalFormatting sqref="K217">
    <cfRule type="cellIs" dxfId="14678" priority="21164" stopIfTrue="1" operator="equal">
      <formula>0</formula>
    </cfRule>
  </conditionalFormatting>
  <conditionalFormatting sqref="K217">
    <cfRule type="cellIs" dxfId="14677" priority="21163" stopIfTrue="1" operator="equal">
      <formula>0</formula>
    </cfRule>
  </conditionalFormatting>
  <conditionalFormatting sqref="K217">
    <cfRule type="cellIs" dxfId="14676" priority="21162" stopIfTrue="1" operator="equal">
      <formula>0</formula>
    </cfRule>
  </conditionalFormatting>
  <conditionalFormatting sqref="K217">
    <cfRule type="cellIs" dxfId="14675" priority="21161" stopIfTrue="1" operator="equal">
      <formula>0</formula>
    </cfRule>
  </conditionalFormatting>
  <conditionalFormatting sqref="K217">
    <cfRule type="cellIs" dxfId="14674" priority="21160" stopIfTrue="1" operator="equal">
      <formula>0</formula>
    </cfRule>
  </conditionalFormatting>
  <conditionalFormatting sqref="K217">
    <cfRule type="cellIs" dxfId="14673" priority="21159" stopIfTrue="1" operator="equal">
      <formula>0</formula>
    </cfRule>
  </conditionalFormatting>
  <conditionalFormatting sqref="K217">
    <cfRule type="cellIs" dxfId="14672" priority="21158" stopIfTrue="1" operator="equal">
      <formula>0</formula>
    </cfRule>
  </conditionalFormatting>
  <conditionalFormatting sqref="K217">
    <cfRule type="cellIs" dxfId="14671" priority="21157" stopIfTrue="1" operator="equal">
      <formula>0</formula>
    </cfRule>
  </conditionalFormatting>
  <conditionalFormatting sqref="K217">
    <cfRule type="cellIs" dxfId="14670" priority="21156" stopIfTrue="1" operator="equal">
      <formula>0</formula>
    </cfRule>
  </conditionalFormatting>
  <conditionalFormatting sqref="K217">
    <cfRule type="cellIs" dxfId="14669" priority="21155" stopIfTrue="1" operator="equal">
      <formula>0</formula>
    </cfRule>
  </conditionalFormatting>
  <conditionalFormatting sqref="K217">
    <cfRule type="cellIs" dxfId="14668" priority="21154" stopIfTrue="1" operator="equal">
      <formula>0</formula>
    </cfRule>
  </conditionalFormatting>
  <conditionalFormatting sqref="K217">
    <cfRule type="cellIs" dxfId="14667" priority="21153" stopIfTrue="1" operator="equal">
      <formula>0</formula>
    </cfRule>
  </conditionalFormatting>
  <conditionalFormatting sqref="K217">
    <cfRule type="cellIs" dxfId="14666" priority="21152" stopIfTrue="1" operator="equal">
      <formula>0</formula>
    </cfRule>
  </conditionalFormatting>
  <conditionalFormatting sqref="K217">
    <cfRule type="cellIs" dxfId="14665" priority="21151" stopIfTrue="1" operator="equal">
      <formula>0</formula>
    </cfRule>
  </conditionalFormatting>
  <conditionalFormatting sqref="K217">
    <cfRule type="cellIs" dxfId="14664" priority="21150" stopIfTrue="1" operator="equal">
      <formula>0</formula>
    </cfRule>
  </conditionalFormatting>
  <conditionalFormatting sqref="K217">
    <cfRule type="cellIs" dxfId="14663" priority="21149" stopIfTrue="1" operator="equal">
      <formula>0</formula>
    </cfRule>
  </conditionalFormatting>
  <conditionalFormatting sqref="K217">
    <cfRule type="cellIs" dxfId="14662" priority="21148" stopIfTrue="1" operator="equal">
      <formula>0</formula>
    </cfRule>
  </conditionalFormatting>
  <conditionalFormatting sqref="K217">
    <cfRule type="cellIs" dxfId="14661" priority="21147" stopIfTrue="1" operator="equal">
      <formula>0</formula>
    </cfRule>
  </conditionalFormatting>
  <conditionalFormatting sqref="K217">
    <cfRule type="cellIs" dxfId="14660" priority="21146" stopIfTrue="1" operator="equal">
      <formula>0</formula>
    </cfRule>
  </conditionalFormatting>
  <conditionalFormatting sqref="K217">
    <cfRule type="cellIs" dxfId="14659" priority="21145" stopIfTrue="1" operator="equal">
      <formula>0</formula>
    </cfRule>
  </conditionalFormatting>
  <conditionalFormatting sqref="K217">
    <cfRule type="cellIs" dxfId="14658" priority="21144" stopIfTrue="1" operator="equal">
      <formula>0</formula>
    </cfRule>
  </conditionalFormatting>
  <conditionalFormatting sqref="K217">
    <cfRule type="cellIs" dxfId="14657" priority="21143" stopIfTrue="1" operator="equal">
      <formula>0</formula>
    </cfRule>
  </conditionalFormatting>
  <conditionalFormatting sqref="K217">
    <cfRule type="cellIs" dxfId="14656" priority="21142" stopIfTrue="1" operator="equal">
      <formula>0</formula>
    </cfRule>
  </conditionalFormatting>
  <conditionalFormatting sqref="K217">
    <cfRule type="cellIs" dxfId="14655" priority="21141" stopIfTrue="1" operator="equal">
      <formula>0</formula>
    </cfRule>
  </conditionalFormatting>
  <conditionalFormatting sqref="K217">
    <cfRule type="cellIs" dxfId="14654" priority="21140" stopIfTrue="1" operator="equal">
      <formula>0</formula>
    </cfRule>
  </conditionalFormatting>
  <conditionalFormatting sqref="K217">
    <cfRule type="cellIs" dxfId="14653" priority="21139" stopIfTrue="1" operator="equal">
      <formula>0</formula>
    </cfRule>
  </conditionalFormatting>
  <conditionalFormatting sqref="K217">
    <cfRule type="cellIs" dxfId="14652" priority="21138" stopIfTrue="1" operator="equal">
      <formula>0</formula>
    </cfRule>
  </conditionalFormatting>
  <conditionalFormatting sqref="K217">
    <cfRule type="cellIs" dxfId="14651" priority="21137" stopIfTrue="1" operator="equal">
      <formula>0</formula>
    </cfRule>
  </conditionalFormatting>
  <conditionalFormatting sqref="K217">
    <cfRule type="cellIs" dxfId="14650" priority="21136" stopIfTrue="1" operator="equal">
      <formula>0</formula>
    </cfRule>
  </conditionalFormatting>
  <conditionalFormatting sqref="K217">
    <cfRule type="cellIs" dxfId="14649" priority="21135" stopIfTrue="1" operator="equal">
      <formula>0</formula>
    </cfRule>
  </conditionalFormatting>
  <conditionalFormatting sqref="K217">
    <cfRule type="cellIs" dxfId="14648" priority="21134" stopIfTrue="1" operator="equal">
      <formula>0</formula>
    </cfRule>
  </conditionalFormatting>
  <conditionalFormatting sqref="K217">
    <cfRule type="cellIs" dxfId="14647" priority="21133" stopIfTrue="1" operator="equal">
      <formula>0</formula>
    </cfRule>
  </conditionalFormatting>
  <conditionalFormatting sqref="K217">
    <cfRule type="cellIs" dxfId="14646" priority="21132" stopIfTrue="1" operator="equal">
      <formula>0</formula>
    </cfRule>
  </conditionalFormatting>
  <conditionalFormatting sqref="K217">
    <cfRule type="cellIs" dxfId="14645" priority="21131" stopIfTrue="1" operator="equal">
      <formula>0</formula>
    </cfRule>
  </conditionalFormatting>
  <conditionalFormatting sqref="K217">
    <cfRule type="cellIs" dxfId="14644" priority="21130" stopIfTrue="1" operator="equal">
      <formula>0</formula>
    </cfRule>
  </conditionalFormatting>
  <conditionalFormatting sqref="K217">
    <cfRule type="cellIs" dxfId="14643" priority="21129" stopIfTrue="1" operator="equal">
      <formula>0</formula>
    </cfRule>
  </conditionalFormatting>
  <conditionalFormatting sqref="K217">
    <cfRule type="cellIs" dxfId="14642" priority="21128" stopIfTrue="1" operator="equal">
      <formula>0</formula>
    </cfRule>
  </conditionalFormatting>
  <conditionalFormatting sqref="K217">
    <cfRule type="cellIs" dxfId="14641" priority="21127" stopIfTrue="1" operator="equal">
      <formula>0</formula>
    </cfRule>
  </conditionalFormatting>
  <conditionalFormatting sqref="K217">
    <cfRule type="cellIs" dxfId="14640" priority="21126" stopIfTrue="1" operator="equal">
      <formula>0</formula>
    </cfRule>
  </conditionalFormatting>
  <conditionalFormatting sqref="K217">
    <cfRule type="cellIs" dxfId="14639" priority="21125" stopIfTrue="1" operator="equal">
      <formula>0</formula>
    </cfRule>
  </conditionalFormatting>
  <conditionalFormatting sqref="K217">
    <cfRule type="cellIs" dxfId="14638" priority="21124" stopIfTrue="1" operator="equal">
      <formula>0</formula>
    </cfRule>
  </conditionalFormatting>
  <conditionalFormatting sqref="K217">
    <cfRule type="cellIs" dxfId="14637" priority="21123" stopIfTrue="1" operator="equal">
      <formula>0</formula>
    </cfRule>
  </conditionalFormatting>
  <conditionalFormatting sqref="K217">
    <cfRule type="cellIs" dxfId="14636" priority="21122" stopIfTrue="1" operator="equal">
      <formula>0</formula>
    </cfRule>
  </conditionalFormatting>
  <conditionalFormatting sqref="K217">
    <cfRule type="cellIs" dxfId="14635" priority="21121" stopIfTrue="1" operator="equal">
      <formula>0</formula>
    </cfRule>
  </conditionalFormatting>
  <conditionalFormatting sqref="K217">
    <cfRule type="cellIs" dxfId="14634" priority="21120" stopIfTrue="1" operator="equal">
      <formula>0</formula>
    </cfRule>
  </conditionalFormatting>
  <conditionalFormatting sqref="K217">
    <cfRule type="cellIs" dxfId="14633" priority="21119" stopIfTrue="1" operator="equal">
      <formula>0</formula>
    </cfRule>
  </conditionalFormatting>
  <conditionalFormatting sqref="K217">
    <cfRule type="cellIs" dxfId="14632" priority="21118" stopIfTrue="1" operator="equal">
      <formula>0</formula>
    </cfRule>
  </conditionalFormatting>
  <conditionalFormatting sqref="K217">
    <cfRule type="cellIs" dxfId="14631" priority="21117" stopIfTrue="1" operator="equal">
      <formula>0</formula>
    </cfRule>
  </conditionalFormatting>
  <conditionalFormatting sqref="K217">
    <cfRule type="cellIs" dxfId="14630" priority="21116" stopIfTrue="1" operator="equal">
      <formula>0</formula>
    </cfRule>
  </conditionalFormatting>
  <conditionalFormatting sqref="K217">
    <cfRule type="cellIs" dxfId="14629" priority="21115" stopIfTrue="1" operator="equal">
      <formula>0</formula>
    </cfRule>
  </conditionalFormatting>
  <conditionalFormatting sqref="K217">
    <cfRule type="cellIs" dxfId="14628" priority="21114" stopIfTrue="1" operator="equal">
      <formula>0</formula>
    </cfRule>
  </conditionalFormatting>
  <conditionalFormatting sqref="K217">
    <cfRule type="cellIs" dxfId="14627" priority="21113" stopIfTrue="1" operator="equal">
      <formula>0</formula>
    </cfRule>
  </conditionalFormatting>
  <conditionalFormatting sqref="K217">
    <cfRule type="cellIs" dxfId="14626" priority="21112" stopIfTrue="1" operator="equal">
      <formula>0</formula>
    </cfRule>
  </conditionalFormatting>
  <conditionalFormatting sqref="K217">
    <cfRule type="cellIs" dxfId="14625" priority="21111" stopIfTrue="1" operator="equal">
      <formula>0</formula>
    </cfRule>
  </conditionalFormatting>
  <conditionalFormatting sqref="K217">
    <cfRule type="cellIs" dxfId="14624" priority="21110" stopIfTrue="1" operator="equal">
      <formula>0</formula>
    </cfRule>
  </conditionalFormatting>
  <conditionalFormatting sqref="K217">
    <cfRule type="cellIs" dxfId="14623" priority="21109" stopIfTrue="1" operator="equal">
      <formula>0</formula>
    </cfRule>
  </conditionalFormatting>
  <conditionalFormatting sqref="K217">
    <cfRule type="cellIs" dxfId="14622" priority="21108" stopIfTrue="1" operator="equal">
      <formula>0</formula>
    </cfRule>
  </conditionalFormatting>
  <conditionalFormatting sqref="K217">
    <cfRule type="cellIs" dxfId="14621" priority="21107" stopIfTrue="1" operator="equal">
      <formula>0</formula>
    </cfRule>
  </conditionalFormatting>
  <conditionalFormatting sqref="K217">
    <cfRule type="cellIs" dxfId="14620" priority="21106" stopIfTrue="1" operator="equal">
      <formula>0</formula>
    </cfRule>
  </conditionalFormatting>
  <conditionalFormatting sqref="K217">
    <cfRule type="cellIs" dxfId="14619" priority="21105" stopIfTrue="1" operator="equal">
      <formula>0</formula>
    </cfRule>
  </conditionalFormatting>
  <conditionalFormatting sqref="K217">
    <cfRule type="cellIs" dxfId="14618" priority="21104" stopIfTrue="1" operator="equal">
      <formula>0</formula>
    </cfRule>
  </conditionalFormatting>
  <conditionalFormatting sqref="K217">
    <cfRule type="cellIs" dxfId="14617" priority="21103" stopIfTrue="1" operator="equal">
      <formula>0</formula>
    </cfRule>
  </conditionalFormatting>
  <conditionalFormatting sqref="K217">
    <cfRule type="cellIs" dxfId="14616" priority="21102" stopIfTrue="1" operator="equal">
      <formula>0</formula>
    </cfRule>
  </conditionalFormatting>
  <conditionalFormatting sqref="K217">
    <cfRule type="cellIs" dxfId="14615" priority="21101" stopIfTrue="1" operator="equal">
      <formula>0</formula>
    </cfRule>
  </conditionalFormatting>
  <conditionalFormatting sqref="K217">
    <cfRule type="cellIs" dxfId="14614" priority="21100" stopIfTrue="1" operator="equal">
      <formula>0</formula>
    </cfRule>
  </conditionalFormatting>
  <conditionalFormatting sqref="K217">
    <cfRule type="cellIs" dxfId="14613" priority="21099" stopIfTrue="1" operator="equal">
      <formula>0</formula>
    </cfRule>
  </conditionalFormatting>
  <conditionalFormatting sqref="K217">
    <cfRule type="cellIs" dxfId="14612" priority="21098" stopIfTrue="1" operator="equal">
      <formula>0</formula>
    </cfRule>
  </conditionalFormatting>
  <conditionalFormatting sqref="K217">
    <cfRule type="cellIs" dxfId="14611" priority="21097" stopIfTrue="1" operator="equal">
      <formula>0</formula>
    </cfRule>
  </conditionalFormatting>
  <conditionalFormatting sqref="K217">
    <cfRule type="cellIs" dxfId="14610" priority="21096" stopIfTrue="1" operator="equal">
      <formula>0</formula>
    </cfRule>
  </conditionalFormatting>
  <conditionalFormatting sqref="K217">
    <cfRule type="cellIs" dxfId="14609" priority="21095" stopIfTrue="1" operator="equal">
      <formula>0</formula>
    </cfRule>
  </conditionalFormatting>
  <conditionalFormatting sqref="K217">
    <cfRule type="cellIs" dxfId="14608" priority="21094" stopIfTrue="1" operator="equal">
      <formula>0</formula>
    </cfRule>
  </conditionalFormatting>
  <conditionalFormatting sqref="K217">
    <cfRule type="cellIs" dxfId="14607" priority="21093" stopIfTrue="1" operator="equal">
      <formula>0</formula>
    </cfRule>
  </conditionalFormatting>
  <conditionalFormatting sqref="K217">
    <cfRule type="cellIs" dxfId="14606" priority="21092" stopIfTrue="1" operator="equal">
      <formula>0</formula>
    </cfRule>
  </conditionalFormatting>
  <conditionalFormatting sqref="K217">
    <cfRule type="cellIs" dxfId="14605" priority="21091" stopIfTrue="1" operator="equal">
      <formula>0</formula>
    </cfRule>
  </conditionalFormatting>
  <conditionalFormatting sqref="K217">
    <cfRule type="cellIs" dxfId="14604" priority="21090" stopIfTrue="1" operator="equal">
      <formula>0</formula>
    </cfRule>
  </conditionalFormatting>
  <conditionalFormatting sqref="K217">
    <cfRule type="cellIs" dxfId="14603" priority="21089" stopIfTrue="1" operator="equal">
      <formula>0</formula>
    </cfRule>
  </conditionalFormatting>
  <conditionalFormatting sqref="K217">
    <cfRule type="cellIs" dxfId="14602" priority="21088" stopIfTrue="1" operator="equal">
      <formula>0</formula>
    </cfRule>
  </conditionalFormatting>
  <conditionalFormatting sqref="K217">
    <cfRule type="cellIs" dxfId="14601" priority="21087" stopIfTrue="1" operator="equal">
      <formula>0</formula>
    </cfRule>
  </conditionalFormatting>
  <conditionalFormatting sqref="K217">
    <cfRule type="cellIs" dxfId="14600" priority="21086" stopIfTrue="1" operator="equal">
      <formula>0</formula>
    </cfRule>
  </conditionalFormatting>
  <conditionalFormatting sqref="K217">
    <cfRule type="cellIs" dxfId="14599" priority="21085" stopIfTrue="1" operator="equal">
      <formula>0</formula>
    </cfRule>
  </conditionalFormatting>
  <conditionalFormatting sqref="K217">
    <cfRule type="cellIs" dxfId="14598" priority="21084" stopIfTrue="1" operator="equal">
      <formula>0</formula>
    </cfRule>
  </conditionalFormatting>
  <conditionalFormatting sqref="K217">
    <cfRule type="cellIs" dxfId="14597" priority="21083" stopIfTrue="1" operator="equal">
      <formula>0</formula>
    </cfRule>
  </conditionalFormatting>
  <conditionalFormatting sqref="K217">
    <cfRule type="cellIs" dxfId="14596" priority="21082" stopIfTrue="1" operator="equal">
      <formula>0</formula>
    </cfRule>
  </conditionalFormatting>
  <conditionalFormatting sqref="K217">
    <cfRule type="cellIs" dxfId="14595" priority="21081" stopIfTrue="1" operator="equal">
      <formula>0</formula>
    </cfRule>
  </conditionalFormatting>
  <conditionalFormatting sqref="K217">
    <cfRule type="cellIs" dxfId="14594" priority="21080" stopIfTrue="1" operator="equal">
      <formula>0</formula>
    </cfRule>
  </conditionalFormatting>
  <conditionalFormatting sqref="K217">
    <cfRule type="cellIs" dxfId="14593" priority="21079" stopIfTrue="1" operator="equal">
      <formula>0</formula>
    </cfRule>
  </conditionalFormatting>
  <conditionalFormatting sqref="K217">
    <cfRule type="cellIs" dxfId="14592" priority="21078" stopIfTrue="1" operator="equal">
      <formula>0</formula>
    </cfRule>
  </conditionalFormatting>
  <conditionalFormatting sqref="K217">
    <cfRule type="cellIs" dxfId="14591" priority="21077" stopIfTrue="1" operator="equal">
      <formula>0</formula>
    </cfRule>
  </conditionalFormatting>
  <conditionalFormatting sqref="K217">
    <cfRule type="cellIs" dxfId="14590" priority="21076" stopIfTrue="1" operator="equal">
      <formula>0</formula>
    </cfRule>
  </conditionalFormatting>
  <conditionalFormatting sqref="K217">
    <cfRule type="cellIs" dxfId="14589" priority="21075" stopIfTrue="1" operator="equal">
      <formula>0</formula>
    </cfRule>
  </conditionalFormatting>
  <conditionalFormatting sqref="K217">
    <cfRule type="cellIs" dxfId="14588" priority="21074" stopIfTrue="1" operator="equal">
      <formula>0</formula>
    </cfRule>
  </conditionalFormatting>
  <conditionalFormatting sqref="K217">
    <cfRule type="cellIs" dxfId="14587" priority="21073" stopIfTrue="1" operator="equal">
      <formula>0</formula>
    </cfRule>
  </conditionalFormatting>
  <conditionalFormatting sqref="K217">
    <cfRule type="cellIs" dxfId="14586" priority="21072" stopIfTrue="1" operator="equal">
      <formula>0</formula>
    </cfRule>
  </conditionalFormatting>
  <conditionalFormatting sqref="K217">
    <cfRule type="cellIs" dxfId="14585" priority="21071" stopIfTrue="1" operator="equal">
      <formula>0</formula>
    </cfRule>
  </conditionalFormatting>
  <conditionalFormatting sqref="K217">
    <cfRule type="cellIs" dxfId="14584" priority="21070" stopIfTrue="1" operator="equal">
      <formula>0</formula>
    </cfRule>
  </conditionalFormatting>
  <conditionalFormatting sqref="K217">
    <cfRule type="cellIs" dxfId="14583" priority="21069" stopIfTrue="1" operator="equal">
      <formula>0</formula>
    </cfRule>
  </conditionalFormatting>
  <conditionalFormatting sqref="K217">
    <cfRule type="cellIs" dxfId="14582" priority="21068" stopIfTrue="1" operator="equal">
      <formula>0</formula>
    </cfRule>
  </conditionalFormatting>
  <conditionalFormatting sqref="K217">
    <cfRule type="cellIs" dxfId="14581" priority="21067" stopIfTrue="1" operator="equal">
      <formula>0</formula>
    </cfRule>
  </conditionalFormatting>
  <conditionalFormatting sqref="K217">
    <cfRule type="cellIs" dxfId="14580" priority="21066" stopIfTrue="1" operator="equal">
      <formula>0</formula>
    </cfRule>
  </conditionalFormatting>
  <conditionalFormatting sqref="K217">
    <cfRule type="cellIs" dxfId="14579" priority="21065" stopIfTrue="1" operator="equal">
      <formula>0</formula>
    </cfRule>
  </conditionalFormatting>
  <conditionalFormatting sqref="K217">
    <cfRule type="cellIs" dxfId="14578" priority="21064" stopIfTrue="1" operator="equal">
      <formula>0</formula>
    </cfRule>
  </conditionalFormatting>
  <conditionalFormatting sqref="K217">
    <cfRule type="cellIs" dxfId="14577" priority="21063" stopIfTrue="1" operator="equal">
      <formula>0</formula>
    </cfRule>
  </conditionalFormatting>
  <conditionalFormatting sqref="K217">
    <cfRule type="cellIs" dxfId="14576" priority="21062" stopIfTrue="1" operator="equal">
      <formula>0</formula>
    </cfRule>
  </conditionalFormatting>
  <conditionalFormatting sqref="K217">
    <cfRule type="cellIs" dxfId="14575" priority="21061" stopIfTrue="1" operator="equal">
      <formula>0</formula>
    </cfRule>
  </conditionalFormatting>
  <conditionalFormatting sqref="K217">
    <cfRule type="cellIs" dxfId="14574" priority="21060" stopIfTrue="1" operator="equal">
      <formula>0</formula>
    </cfRule>
  </conditionalFormatting>
  <conditionalFormatting sqref="K217">
    <cfRule type="cellIs" dxfId="14573" priority="21059" stopIfTrue="1" operator="equal">
      <formula>0</formula>
    </cfRule>
  </conditionalFormatting>
  <conditionalFormatting sqref="K217">
    <cfRule type="cellIs" dxfId="14572" priority="21058" stopIfTrue="1" operator="equal">
      <formula>0</formula>
    </cfRule>
  </conditionalFormatting>
  <conditionalFormatting sqref="K217">
    <cfRule type="cellIs" dxfId="14571" priority="21057" stopIfTrue="1" operator="equal">
      <formula>0</formula>
    </cfRule>
  </conditionalFormatting>
  <conditionalFormatting sqref="K217">
    <cfRule type="cellIs" dxfId="14570" priority="21056" stopIfTrue="1" operator="equal">
      <formula>0</formula>
    </cfRule>
  </conditionalFormatting>
  <conditionalFormatting sqref="K217">
    <cfRule type="cellIs" dxfId="14569" priority="21055" stopIfTrue="1" operator="equal">
      <formula>0</formula>
    </cfRule>
  </conditionalFormatting>
  <conditionalFormatting sqref="K217">
    <cfRule type="cellIs" dxfId="14568" priority="21054" stopIfTrue="1" operator="equal">
      <formula>0</formula>
    </cfRule>
  </conditionalFormatting>
  <conditionalFormatting sqref="K217">
    <cfRule type="cellIs" dxfId="14567" priority="21053" stopIfTrue="1" operator="equal">
      <formula>0</formula>
    </cfRule>
  </conditionalFormatting>
  <conditionalFormatting sqref="K217">
    <cfRule type="cellIs" dxfId="14566" priority="21052" stopIfTrue="1" operator="equal">
      <formula>0</formula>
    </cfRule>
  </conditionalFormatting>
  <conditionalFormatting sqref="K217">
    <cfRule type="cellIs" dxfId="14565" priority="21051" stopIfTrue="1" operator="equal">
      <formula>0</formula>
    </cfRule>
  </conditionalFormatting>
  <conditionalFormatting sqref="K217">
    <cfRule type="cellIs" dxfId="14564" priority="21050" stopIfTrue="1" operator="equal">
      <formula>0</formula>
    </cfRule>
  </conditionalFormatting>
  <conditionalFormatting sqref="K217">
    <cfRule type="cellIs" dxfId="14563" priority="21049" stopIfTrue="1" operator="equal">
      <formula>0</formula>
    </cfRule>
  </conditionalFormatting>
  <conditionalFormatting sqref="K217">
    <cfRule type="cellIs" dxfId="14562" priority="21048" stopIfTrue="1" operator="equal">
      <formula>0</formula>
    </cfRule>
  </conditionalFormatting>
  <conditionalFormatting sqref="K217">
    <cfRule type="cellIs" dxfId="14561" priority="21047" stopIfTrue="1" operator="equal">
      <formula>0</formula>
    </cfRule>
  </conditionalFormatting>
  <conditionalFormatting sqref="K217">
    <cfRule type="cellIs" dxfId="14560" priority="21046" stopIfTrue="1" operator="equal">
      <formula>0</formula>
    </cfRule>
  </conditionalFormatting>
  <conditionalFormatting sqref="K217">
    <cfRule type="cellIs" dxfId="14559" priority="21045" stopIfTrue="1" operator="equal">
      <formula>0</formula>
    </cfRule>
  </conditionalFormatting>
  <conditionalFormatting sqref="K217">
    <cfRule type="cellIs" dxfId="14558" priority="21044" stopIfTrue="1" operator="equal">
      <formula>0</formula>
    </cfRule>
  </conditionalFormatting>
  <conditionalFormatting sqref="K217">
    <cfRule type="cellIs" dxfId="14557" priority="21043" stopIfTrue="1" operator="equal">
      <formula>0</formula>
    </cfRule>
  </conditionalFormatting>
  <conditionalFormatting sqref="K217">
    <cfRule type="cellIs" dxfId="14556" priority="21042" stopIfTrue="1" operator="equal">
      <formula>0</formula>
    </cfRule>
  </conditionalFormatting>
  <conditionalFormatting sqref="K217">
    <cfRule type="cellIs" dxfId="14555" priority="21041" stopIfTrue="1" operator="equal">
      <formula>0</formula>
    </cfRule>
  </conditionalFormatting>
  <conditionalFormatting sqref="K217">
    <cfRule type="cellIs" dxfId="14554" priority="21040" stopIfTrue="1" operator="equal">
      <formula>0</formula>
    </cfRule>
  </conditionalFormatting>
  <conditionalFormatting sqref="K217">
    <cfRule type="cellIs" dxfId="14553" priority="21039" stopIfTrue="1" operator="equal">
      <formula>0</formula>
    </cfRule>
  </conditionalFormatting>
  <conditionalFormatting sqref="K217">
    <cfRule type="cellIs" dxfId="14552" priority="21038" stopIfTrue="1" operator="equal">
      <formula>0</formula>
    </cfRule>
  </conditionalFormatting>
  <conditionalFormatting sqref="K217">
    <cfRule type="cellIs" dxfId="14551" priority="21037" stopIfTrue="1" operator="equal">
      <formula>0</formula>
    </cfRule>
  </conditionalFormatting>
  <conditionalFormatting sqref="K217">
    <cfRule type="cellIs" dxfId="14550" priority="21036" stopIfTrue="1" operator="equal">
      <formula>0</formula>
    </cfRule>
  </conditionalFormatting>
  <conditionalFormatting sqref="K217">
    <cfRule type="cellIs" dxfId="14549" priority="21035" stopIfTrue="1" operator="equal">
      <formula>0</formula>
    </cfRule>
  </conditionalFormatting>
  <conditionalFormatting sqref="K217">
    <cfRule type="cellIs" dxfId="14548" priority="21034" stopIfTrue="1" operator="equal">
      <formula>0</formula>
    </cfRule>
  </conditionalFormatting>
  <conditionalFormatting sqref="K217">
    <cfRule type="cellIs" dxfId="14547" priority="21033" stopIfTrue="1" operator="equal">
      <formula>0</formula>
    </cfRule>
  </conditionalFormatting>
  <conditionalFormatting sqref="K217">
    <cfRule type="cellIs" dxfId="14546" priority="21032" stopIfTrue="1" operator="equal">
      <formula>0</formula>
    </cfRule>
  </conditionalFormatting>
  <conditionalFormatting sqref="K217">
    <cfRule type="cellIs" dxfId="14545" priority="21031" stopIfTrue="1" operator="equal">
      <formula>0</formula>
    </cfRule>
  </conditionalFormatting>
  <conditionalFormatting sqref="K217">
    <cfRule type="cellIs" dxfId="14544" priority="21030" stopIfTrue="1" operator="equal">
      <formula>0</formula>
    </cfRule>
  </conditionalFormatting>
  <conditionalFormatting sqref="K217">
    <cfRule type="cellIs" dxfId="14543" priority="21029" stopIfTrue="1" operator="equal">
      <formula>0</formula>
    </cfRule>
  </conditionalFormatting>
  <conditionalFormatting sqref="K217">
    <cfRule type="cellIs" dxfId="14542" priority="21028" stopIfTrue="1" operator="equal">
      <formula>0</formula>
    </cfRule>
  </conditionalFormatting>
  <conditionalFormatting sqref="K217">
    <cfRule type="cellIs" dxfId="14541" priority="21027" stopIfTrue="1" operator="equal">
      <formula>0</formula>
    </cfRule>
  </conditionalFormatting>
  <conditionalFormatting sqref="K217">
    <cfRule type="cellIs" dxfId="14540" priority="21026" stopIfTrue="1" operator="equal">
      <formula>0</formula>
    </cfRule>
  </conditionalFormatting>
  <conditionalFormatting sqref="K217">
    <cfRule type="cellIs" dxfId="14539" priority="21025" stopIfTrue="1" operator="equal">
      <formula>0</formula>
    </cfRule>
  </conditionalFormatting>
  <conditionalFormatting sqref="K217">
    <cfRule type="cellIs" dxfId="14538" priority="21024" stopIfTrue="1" operator="equal">
      <formula>0</formula>
    </cfRule>
  </conditionalFormatting>
  <conditionalFormatting sqref="K217">
    <cfRule type="cellIs" dxfId="14537" priority="21023" stopIfTrue="1" operator="equal">
      <formula>0</formula>
    </cfRule>
  </conditionalFormatting>
  <conditionalFormatting sqref="K217">
    <cfRule type="cellIs" dxfId="14536" priority="21022" stopIfTrue="1" operator="equal">
      <formula>0</formula>
    </cfRule>
  </conditionalFormatting>
  <conditionalFormatting sqref="K217">
    <cfRule type="cellIs" dxfId="14535" priority="21021" stopIfTrue="1" operator="equal">
      <formula>0</formula>
    </cfRule>
  </conditionalFormatting>
  <conditionalFormatting sqref="K217">
    <cfRule type="cellIs" dxfId="14534" priority="21020" stopIfTrue="1" operator="equal">
      <formula>0</formula>
    </cfRule>
  </conditionalFormatting>
  <conditionalFormatting sqref="K217">
    <cfRule type="cellIs" dxfId="14533" priority="21019" stopIfTrue="1" operator="equal">
      <formula>0</formula>
    </cfRule>
  </conditionalFormatting>
  <conditionalFormatting sqref="K217">
    <cfRule type="cellIs" dxfId="14532" priority="21018" stopIfTrue="1" operator="equal">
      <formula>0</formula>
    </cfRule>
  </conditionalFormatting>
  <conditionalFormatting sqref="K217">
    <cfRule type="cellIs" dxfId="14531" priority="21017" stopIfTrue="1" operator="equal">
      <formula>0</formula>
    </cfRule>
  </conditionalFormatting>
  <conditionalFormatting sqref="K217">
    <cfRule type="cellIs" dxfId="14530" priority="21016" stopIfTrue="1" operator="equal">
      <formula>0</formula>
    </cfRule>
  </conditionalFormatting>
  <conditionalFormatting sqref="K217">
    <cfRule type="cellIs" dxfId="14529" priority="21015" stopIfTrue="1" operator="equal">
      <formula>0</formula>
    </cfRule>
  </conditionalFormatting>
  <conditionalFormatting sqref="K217">
    <cfRule type="cellIs" dxfId="14528" priority="21014" stopIfTrue="1" operator="equal">
      <formula>0</formula>
    </cfRule>
  </conditionalFormatting>
  <conditionalFormatting sqref="K217">
    <cfRule type="cellIs" dxfId="14527" priority="21013" stopIfTrue="1" operator="equal">
      <formula>0</formula>
    </cfRule>
  </conditionalFormatting>
  <conditionalFormatting sqref="K217">
    <cfRule type="cellIs" dxfId="14526" priority="21012" stopIfTrue="1" operator="equal">
      <formula>0</formula>
    </cfRule>
  </conditionalFormatting>
  <conditionalFormatting sqref="K217">
    <cfRule type="cellIs" dxfId="14525" priority="21011" stopIfTrue="1" operator="equal">
      <formula>0</formula>
    </cfRule>
  </conditionalFormatting>
  <conditionalFormatting sqref="K217">
    <cfRule type="cellIs" dxfId="14524" priority="21010" stopIfTrue="1" operator="equal">
      <formula>0</formula>
    </cfRule>
  </conditionalFormatting>
  <conditionalFormatting sqref="K217">
    <cfRule type="cellIs" dxfId="14523" priority="21009" stopIfTrue="1" operator="equal">
      <formula>0</formula>
    </cfRule>
  </conditionalFormatting>
  <conditionalFormatting sqref="K217">
    <cfRule type="cellIs" dxfId="14522" priority="21008" stopIfTrue="1" operator="equal">
      <formula>0</formula>
    </cfRule>
  </conditionalFormatting>
  <conditionalFormatting sqref="K217">
    <cfRule type="cellIs" dxfId="14521" priority="21007" stopIfTrue="1" operator="equal">
      <formula>0</formula>
    </cfRule>
  </conditionalFormatting>
  <conditionalFormatting sqref="K217">
    <cfRule type="cellIs" dxfId="14520" priority="21006" stopIfTrue="1" operator="equal">
      <formula>0</formula>
    </cfRule>
  </conditionalFormatting>
  <conditionalFormatting sqref="K217">
    <cfRule type="cellIs" dxfId="14519" priority="21005" stopIfTrue="1" operator="equal">
      <formula>0</formula>
    </cfRule>
  </conditionalFormatting>
  <conditionalFormatting sqref="K217">
    <cfRule type="cellIs" dxfId="14518" priority="21004" stopIfTrue="1" operator="equal">
      <formula>0</formula>
    </cfRule>
  </conditionalFormatting>
  <conditionalFormatting sqref="K217">
    <cfRule type="cellIs" dxfId="14517" priority="21003" stopIfTrue="1" operator="equal">
      <formula>0</formula>
    </cfRule>
  </conditionalFormatting>
  <conditionalFormatting sqref="K217">
    <cfRule type="cellIs" dxfId="14516" priority="21002" stopIfTrue="1" operator="equal">
      <formula>0</formula>
    </cfRule>
  </conditionalFormatting>
  <conditionalFormatting sqref="K217">
    <cfRule type="cellIs" dxfId="14515" priority="21001" stopIfTrue="1" operator="equal">
      <formula>0</formula>
    </cfRule>
  </conditionalFormatting>
  <conditionalFormatting sqref="K217">
    <cfRule type="cellIs" dxfId="14514" priority="21000" stopIfTrue="1" operator="equal">
      <formula>0</formula>
    </cfRule>
  </conditionalFormatting>
  <conditionalFormatting sqref="K217">
    <cfRule type="cellIs" dxfId="14513" priority="20999" stopIfTrue="1" operator="equal">
      <formula>0</formula>
    </cfRule>
  </conditionalFormatting>
  <conditionalFormatting sqref="K217">
    <cfRule type="cellIs" dxfId="14512" priority="20998" stopIfTrue="1" operator="equal">
      <formula>0</formula>
    </cfRule>
  </conditionalFormatting>
  <conditionalFormatting sqref="K217">
    <cfRule type="cellIs" dxfId="14511" priority="20997" stopIfTrue="1" operator="equal">
      <formula>0</formula>
    </cfRule>
  </conditionalFormatting>
  <conditionalFormatting sqref="K217">
    <cfRule type="cellIs" dxfId="14510" priority="20996" stopIfTrue="1" operator="equal">
      <formula>0</formula>
    </cfRule>
  </conditionalFormatting>
  <conditionalFormatting sqref="K217">
    <cfRule type="cellIs" dxfId="14509" priority="20995" stopIfTrue="1" operator="equal">
      <formula>0</formula>
    </cfRule>
  </conditionalFormatting>
  <conditionalFormatting sqref="K217">
    <cfRule type="cellIs" dxfId="14508" priority="20994" stopIfTrue="1" operator="equal">
      <formula>0</formula>
    </cfRule>
  </conditionalFormatting>
  <conditionalFormatting sqref="K217">
    <cfRule type="cellIs" dxfId="14507" priority="20993" stopIfTrue="1" operator="equal">
      <formula>0</formula>
    </cfRule>
  </conditionalFormatting>
  <conditionalFormatting sqref="K217">
    <cfRule type="cellIs" dxfId="14506" priority="20992" stopIfTrue="1" operator="equal">
      <formula>0</formula>
    </cfRule>
  </conditionalFormatting>
  <conditionalFormatting sqref="K217">
    <cfRule type="cellIs" dxfId="14505" priority="20991" stopIfTrue="1" operator="equal">
      <formula>0</formula>
    </cfRule>
  </conditionalFormatting>
  <conditionalFormatting sqref="K217">
    <cfRule type="cellIs" dxfId="14504" priority="20990" stopIfTrue="1" operator="equal">
      <formula>0</formula>
    </cfRule>
  </conditionalFormatting>
  <conditionalFormatting sqref="K217">
    <cfRule type="cellIs" dxfId="14503" priority="20989" stopIfTrue="1" operator="equal">
      <formula>0</formula>
    </cfRule>
  </conditionalFormatting>
  <conditionalFormatting sqref="K217">
    <cfRule type="cellIs" dxfId="14502" priority="20988" stopIfTrue="1" operator="equal">
      <formula>0</formula>
    </cfRule>
  </conditionalFormatting>
  <conditionalFormatting sqref="K217">
    <cfRule type="cellIs" dxfId="14501" priority="20987" stopIfTrue="1" operator="equal">
      <formula>0</formula>
    </cfRule>
  </conditionalFormatting>
  <conditionalFormatting sqref="K217">
    <cfRule type="cellIs" dxfId="14500" priority="20986" stopIfTrue="1" operator="equal">
      <formula>0</formula>
    </cfRule>
  </conditionalFormatting>
  <conditionalFormatting sqref="K217">
    <cfRule type="cellIs" dxfId="14499" priority="20985" stopIfTrue="1" operator="equal">
      <formula>0</formula>
    </cfRule>
  </conditionalFormatting>
  <conditionalFormatting sqref="K217">
    <cfRule type="cellIs" dxfId="14498" priority="20984" stopIfTrue="1" operator="equal">
      <formula>0</formula>
    </cfRule>
  </conditionalFormatting>
  <conditionalFormatting sqref="K217">
    <cfRule type="cellIs" dxfId="14497" priority="20983" stopIfTrue="1" operator="equal">
      <formula>0</formula>
    </cfRule>
  </conditionalFormatting>
  <conditionalFormatting sqref="K217">
    <cfRule type="cellIs" dxfId="14496" priority="20982" stopIfTrue="1" operator="equal">
      <formula>0</formula>
    </cfRule>
  </conditionalFormatting>
  <conditionalFormatting sqref="K217">
    <cfRule type="cellIs" dxfId="14495" priority="20981" stopIfTrue="1" operator="equal">
      <formula>0</formula>
    </cfRule>
  </conditionalFormatting>
  <conditionalFormatting sqref="K217">
    <cfRule type="cellIs" dxfId="14494" priority="20980" stopIfTrue="1" operator="equal">
      <formula>0</formula>
    </cfRule>
  </conditionalFormatting>
  <conditionalFormatting sqref="K217">
    <cfRule type="cellIs" dxfId="14493" priority="20979" stopIfTrue="1" operator="equal">
      <formula>0</formula>
    </cfRule>
  </conditionalFormatting>
  <conditionalFormatting sqref="K217">
    <cfRule type="cellIs" dxfId="14492" priority="20978" stopIfTrue="1" operator="equal">
      <formula>0</formula>
    </cfRule>
  </conditionalFormatting>
  <conditionalFormatting sqref="K217">
    <cfRule type="cellIs" dxfId="14491" priority="20977" stopIfTrue="1" operator="equal">
      <formula>0</formula>
    </cfRule>
  </conditionalFormatting>
  <conditionalFormatting sqref="K217">
    <cfRule type="cellIs" dxfId="14490" priority="20976" stopIfTrue="1" operator="equal">
      <formula>0</formula>
    </cfRule>
  </conditionalFormatting>
  <conditionalFormatting sqref="K217">
    <cfRule type="cellIs" dxfId="14489" priority="20975" stopIfTrue="1" operator="equal">
      <formula>0</formula>
    </cfRule>
  </conditionalFormatting>
  <conditionalFormatting sqref="K217">
    <cfRule type="cellIs" dxfId="14488" priority="20974" stopIfTrue="1" operator="equal">
      <formula>0</formula>
    </cfRule>
  </conditionalFormatting>
  <conditionalFormatting sqref="K217">
    <cfRule type="cellIs" dxfId="14487" priority="20973" stopIfTrue="1" operator="equal">
      <formula>0</formula>
    </cfRule>
  </conditionalFormatting>
  <conditionalFormatting sqref="K217">
    <cfRule type="cellIs" dxfId="14486" priority="20972" stopIfTrue="1" operator="equal">
      <formula>0</formula>
    </cfRule>
  </conditionalFormatting>
  <conditionalFormatting sqref="K217">
    <cfRule type="cellIs" dxfId="14485" priority="20971" stopIfTrue="1" operator="equal">
      <formula>0</formula>
    </cfRule>
  </conditionalFormatting>
  <conditionalFormatting sqref="K217">
    <cfRule type="cellIs" dxfId="14484" priority="20970" stopIfTrue="1" operator="equal">
      <formula>0</formula>
    </cfRule>
  </conditionalFormatting>
  <conditionalFormatting sqref="K217">
    <cfRule type="cellIs" dxfId="14483" priority="20969" stopIfTrue="1" operator="equal">
      <formula>0</formula>
    </cfRule>
  </conditionalFormatting>
  <conditionalFormatting sqref="K217">
    <cfRule type="cellIs" dxfId="14482" priority="20968" stopIfTrue="1" operator="equal">
      <formula>0</formula>
    </cfRule>
  </conditionalFormatting>
  <conditionalFormatting sqref="K217">
    <cfRule type="cellIs" dxfId="14481" priority="20967" stopIfTrue="1" operator="equal">
      <formula>0</formula>
    </cfRule>
  </conditionalFormatting>
  <conditionalFormatting sqref="K217">
    <cfRule type="cellIs" dxfId="14480" priority="20966" stopIfTrue="1" operator="equal">
      <formula>0</formula>
    </cfRule>
  </conditionalFormatting>
  <conditionalFormatting sqref="K217">
    <cfRule type="cellIs" dxfId="14479" priority="20965" stopIfTrue="1" operator="equal">
      <formula>0</formula>
    </cfRule>
  </conditionalFormatting>
  <conditionalFormatting sqref="K217">
    <cfRule type="cellIs" dxfId="14478" priority="20964" stopIfTrue="1" operator="equal">
      <formula>0</formula>
    </cfRule>
  </conditionalFormatting>
  <conditionalFormatting sqref="K217">
    <cfRule type="cellIs" dxfId="14477" priority="20963" stopIfTrue="1" operator="equal">
      <formula>0</formula>
    </cfRule>
  </conditionalFormatting>
  <conditionalFormatting sqref="K217">
    <cfRule type="cellIs" dxfId="14476" priority="20962" stopIfTrue="1" operator="equal">
      <formula>0</formula>
    </cfRule>
  </conditionalFormatting>
  <conditionalFormatting sqref="K217">
    <cfRule type="cellIs" dxfId="14475" priority="20961" stopIfTrue="1" operator="equal">
      <formula>0</formula>
    </cfRule>
  </conditionalFormatting>
  <conditionalFormatting sqref="K217">
    <cfRule type="cellIs" dxfId="14474" priority="20960" stopIfTrue="1" operator="equal">
      <formula>0</formula>
    </cfRule>
  </conditionalFormatting>
  <conditionalFormatting sqref="K217">
    <cfRule type="cellIs" dxfId="14473" priority="20959" stopIfTrue="1" operator="equal">
      <formula>0</formula>
    </cfRule>
  </conditionalFormatting>
  <conditionalFormatting sqref="K217">
    <cfRule type="cellIs" dxfId="14472" priority="20958" stopIfTrue="1" operator="equal">
      <formula>0</formula>
    </cfRule>
  </conditionalFormatting>
  <conditionalFormatting sqref="K217">
    <cfRule type="cellIs" dxfId="14471" priority="20957" stopIfTrue="1" operator="equal">
      <formula>0</formula>
    </cfRule>
  </conditionalFormatting>
  <conditionalFormatting sqref="K217">
    <cfRule type="cellIs" dxfId="14470" priority="20956" stopIfTrue="1" operator="equal">
      <formula>0</formula>
    </cfRule>
  </conditionalFormatting>
  <conditionalFormatting sqref="K217">
    <cfRule type="cellIs" dxfId="14469" priority="20955" stopIfTrue="1" operator="equal">
      <formula>0</formula>
    </cfRule>
  </conditionalFormatting>
  <conditionalFormatting sqref="K217">
    <cfRule type="cellIs" dxfId="14468" priority="20954" stopIfTrue="1" operator="equal">
      <formula>0</formula>
    </cfRule>
  </conditionalFormatting>
  <conditionalFormatting sqref="K217">
    <cfRule type="cellIs" dxfId="14467" priority="20953" stopIfTrue="1" operator="equal">
      <formula>0</formula>
    </cfRule>
  </conditionalFormatting>
  <conditionalFormatting sqref="K217">
    <cfRule type="cellIs" dxfId="14466" priority="20952" stopIfTrue="1" operator="equal">
      <formula>0</formula>
    </cfRule>
  </conditionalFormatting>
  <conditionalFormatting sqref="K217">
    <cfRule type="cellIs" dxfId="14465" priority="20951" stopIfTrue="1" operator="equal">
      <formula>0</formula>
    </cfRule>
  </conditionalFormatting>
  <conditionalFormatting sqref="K217">
    <cfRule type="cellIs" dxfId="14464" priority="20950" stopIfTrue="1" operator="equal">
      <formula>0</formula>
    </cfRule>
  </conditionalFormatting>
  <conditionalFormatting sqref="K217">
    <cfRule type="cellIs" dxfId="14463" priority="20949" stopIfTrue="1" operator="equal">
      <formula>0</formula>
    </cfRule>
  </conditionalFormatting>
  <conditionalFormatting sqref="K217">
    <cfRule type="cellIs" dxfId="14462" priority="20948" stopIfTrue="1" operator="equal">
      <formula>0</formula>
    </cfRule>
  </conditionalFormatting>
  <conditionalFormatting sqref="K217">
    <cfRule type="cellIs" dxfId="14461" priority="20947" stopIfTrue="1" operator="equal">
      <formula>0</formula>
    </cfRule>
  </conditionalFormatting>
  <conditionalFormatting sqref="K217">
    <cfRule type="cellIs" dxfId="14460" priority="20946" stopIfTrue="1" operator="equal">
      <formula>0</formula>
    </cfRule>
  </conditionalFormatting>
  <conditionalFormatting sqref="K217">
    <cfRule type="cellIs" dxfId="14459" priority="20945" stopIfTrue="1" operator="equal">
      <formula>0</formula>
    </cfRule>
  </conditionalFormatting>
  <conditionalFormatting sqref="K217">
    <cfRule type="cellIs" dxfId="14458" priority="20944" stopIfTrue="1" operator="equal">
      <formula>0</formula>
    </cfRule>
  </conditionalFormatting>
  <conditionalFormatting sqref="K217">
    <cfRule type="cellIs" dxfId="14457" priority="20943" stopIfTrue="1" operator="equal">
      <formula>0</formula>
    </cfRule>
  </conditionalFormatting>
  <conditionalFormatting sqref="K217">
    <cfRule type="cellIs" dxfId="14456" priority="20942" stopIfTrue="1" operator="equal">
      <formula>0</formula>
    </cfRule>
  </conditionalFormatting>
  <conditionalFormatting sqref="K217">
    <cfRule type="cellIs" dxfId="14455" priority="20941" stopIfTrue="1" operator="equal">
      <formula>0</formula>
    </cfRule>
  </conditionalFormatting>
  <conditionalFormatting sqref="K217">
    <cfRule type="cellIs" dxfId="14454" priority="20940" stopIfTrue="1" operator="equal">
      <formula>0</formula>
    </cfRule>
  </conditionalFormatting>
  <conditionalFormatting sqref="K217">
    <cfRule type="cellIs" dxfId="14453" priority="20939" stopIfTrue="1" operator="equal">
      <formula>0</formula>
    </cfRule>
  </conditionalFormatting>
  <conditionalFormatting sqref="K217">
    <cfRule type="cellIs" dxfId="14452" priority="20938" stopIfTrue="1" operator="equal">
      <formula>0</formula>
    </cfRule>
  </conditionalFormatting>
  <conditionalFormatting sqref="K217">
    <cfRule type="cellIs" dxfId="14451" priority="20937" stopIfTrue="1" operator="equal">
      <formula>0</formula>
    </cfRule>
  </conditionalFormatting>
  <conditionalFormatting sqref="K217">
    <cfRule type="cellIs" dxfId="14450" priority="20936" stopIfTrue="1" operator="equal">
      <formula>0</formula>
    </cfRule>
  </conditionalFormatting>
  <conditionalFormatting sqref="K217">
    <cfRule type="cellIs" dxfId="14449" priority="20935" stopIfTrue="1" operator="equal">
      <formula>0</formula>
    </cfRule>
  </conditionalFormatting>
  <conditionalFormatting sqref="K217">
    <cfRule type="cellIs" dxfId="14448" priority="20934" stopIfTrue="1" operator="equal">
      <formula>0</formula>
    </cfRule>
  </conditionalFormatting>
  <conditionalFormatting sqref="K217">
    <cfRule type="cellIs" dxfId="14447" priority="20933" stopIfTrue="1" operator="equal">
      <formula>0</formula>
    </cfRule>
  </conditionalFormatting>
  <conditionalFormatting sqref="K217">
    <cfRule type="cellIs" dxfId="14446" priority="20932" stopIfTrue="1" operator="equal">
      <formula>0</formula>
    </cfRule>
  </conditionalFormatting>
  <conditionalFormatting sqref="K217">
    <cfRule type="cellIs" dxfId="14445" priority="20931" stopIfTrue="1" operator="equal">
      <formula>0</formula>
    </cfRule>
  </conditionalFormatting>
  <conditionalFormatting sqref="K217">
    <cfRule type="cellIs" dxfId="14444" priority="20930" stopIfTrue="1" operator="equal">
      <formula>0</formula>
    </cfRule>
  </conditionalFormatting>
  <conditionalFormatting sqref="K217">
    <cfRule type="cellIs" dxfId="14443" priority="20929" stopIfTrue="1" operator="equal">
      <formula>0</formula>
    </cfRule>
  </conditionalFormatting>
  <conditionalFormatting sqref="K217">
    <cfRule type="cellIs" dxfId="14442" priority="20928" stopIfTrue="1" operator="equal">
      <formula>0</formula>
    </cfRule>
  </conditionalFormatting>
  <conditionalFormatting sqref="K217">
    <cfRule type="cellIs" dxfId="14441" priority="20927" stopIfTrue="1" operator="equal">
      <formula>0</formula>
    </cfRule>
  </conditionalFormatting>
  <conditionalFormatting sqref="K217">
    <cfRule type="cellIs" dxfId="14440" priority="20926" stopIfTrue="1" operator="equal">
      <formula>0</formula>
    </cfRule>
  </conditionalFormatting>
  <conditionalFormatting sqref="K217">
    <cfRule type="cellIs" dxfId="14439" priority="20925" stopIfTrue="1" operator="equal">
      <formula>0</formula>
    </cfRule>
  </conditionalFormatting>
  <conditionalFormatting sqref="K217">
    <cfRule type="cellIs" dxfId="14438" priority="20924" stopIfTrue="1" operator="equal">
      <formula>0</formula>
    </cfRule>
  </conditionalFormatting>
  <conditionalFormatting sqref="K217">
    <cfRule type="cellIs" dxfId="14437" priority="20923" stopIfTrue="1" operator="equal">
      <formula>0</formula>
    </cfRule>
  </conditionalFormatting>
  <conditionalFormatting sqref="K217">
    <cfRule type="cellIs" dxfId="14436" priority="21270" stopIfTrue="1" operator="equal">
      <formula>0</formula>
    </cfRule>
  </conditionalFormatting>
  <conditionalFormatting sqref="K217">
    <cfRule type="cellIs" dxfId="14435" priority="21269" stopIfTrue="1" operator="equal">
      <formula>0</formula>
    </cfRule>
  </conditionalFormatting>
  <conditionalFormatting sqref="K217">
    <cfRule type="cellIs" dxfId="14434" priority="21268" stopIfTrue="1" operator="equal">
      <formula>0</formula>
    </cfRule>
  </conditionalFormatting>
  <conditionalFormatting sqref="K217">
    <cfRule type="cellIs" dxfId="14433" priority="21267" stopIfTrue="1" operator="equal">
      <formula>0</formula>
    </cfRule>
  </conditionalFormatting>
  <conditionalFormatting sqref="K217">
    <cfRule type="cellIs" dxfId="14432" priority="21266" stopIfTrue="1" operator="equal">
      <formula>0</formula>
    </cfRule>
  </conditionalFormatting>
  <conditionalFormatting sqref="K217">
    <cfRule type="cellIs" dxfId="14431" priority="21265" stopIfTrue="1" operator="equal">
      <formula>0</formula>
    </cfRule>
  </conditionalFormatting>
  <conditionalFormatting sqref="K217">
    <cfRule type="cellIs" dxfId="14430" priority="21264" stopIfTrue="1" operator="equal">
      <formula>0</formula>
    </cfRule>
  </conditionalFormatting>
  <conditionalFormatting sqref="K217">
    <cfRule type="cellIs" dxfId="14429" priority="21263" stopIfTrue="1" operator="equal">
      <formula>0</formula>
    </cfRule>
  </conditionalFormatting>
  <conditionalFormatting sqref="K217">
    <cfRule type="cellIs" dxfId="14428" priority="21262" stopIfTrue="1" operator="equal">
      <formula>0</formula>
    </cfRule>
  </conditionalFormatting>
  <conditionalFormatting sqref="K217">
    <cfRule type="cellIs" dxfId="14427" priority="21261" stopIfTrue="1" operator="equal">
      <formula>0</formula>
    </cfRule>
  </conditionalFormatting>
  <conditionalFormatting sqref="K217">
    <cfRule type="cellIs" dxfId="14426" priority="21260" stopIfTrue="1" operator="equal">
      <formula>0</formula>
    </cfRule>
  </conditionalFormatting>
  <conditionalFormatting sqref="K217">
    <cfRule type="cellIs" dxfId="14425" priority="21259" stopIfTrue="1" operator="equal">
      <formula>0</formula>
    </cfRule>
  </conditionalFormatting>
  <conditionalFormatting sqref="K217">
    <cfRule type="cellIs" dxfId="14424" priority="21258" stopIfTrue="1" operator="equal">
      <formula>0</formula>
    </cfRule>
  </conditionalFormatting>
  <conditionalFormatting sqref="K217">
    <cfRule type="cellIs" dxfId="14423" priority="21257" stopIfTrue="1" operator="equal">
      <formula>0</formula>
    </cfRule>
  </conditionalFormatting>
  <conditionalFormatting sqref="K217">
    <cfRule type="cellIs" dxfId="14422" priority="21256" stopIfTrue="1" operator="equal">
      <formula>0</formula>
    </cfRule>
  </conditionalFormatting>
  <conditionalFormatting sqref="K217">
    <cfRule type="cellIs" dxfId="14421" priority="21255" stopIfTrue="1" operator="equal">
      <formula>0</formula>
    </cfRule>
  </conditionalFormatting>
  <conditionalFormatting sqref="K217">
    <cfRule type="cellIs" dxfId="14420" priority="21254" stopIfTrue="1" operator="equal">
      <formula>0</formula>
    </cfRule>
  </conditionalFormatting>
  <conditionalFormatting sqref="K217">
    <cfRule type="cellIs" dxfId="14419" priority="21253" stopIfTrue="1" operator="equal">
      <formula>0</formula>
    </cfRule>
  </conditionalFormatting>
  <conditionalFormatting sqref="K217">
    <cfRule type="cellIs" dxfId="14418" priority="21252" stopIfTrue="1" operator="equal">
      <formula>0</formula>
    </cfRule>
  </conditionalFormatting>
  <conditionalFormatting sqref="K217">
    <cfRule type="cellIs" dxfId="14417" priority="21251" stopIfTrue="1" operator="equal">
      <formula>0</formula>
    </cfRule>
  </conditionalFormatting>
  <conditionalFormatting sqref="K217">
    <cfRule type="cellIs" dxfId="14416" priority="21250" stopIfTrue="1" operator="equal">
      <formula>0</formula>
    </cfRule>
  </conditionalFormatting>
  <conditionalFormatting sqref="K217">
    <cfRule type="cellIs" dxfId="14415" priority="21249" stopIfTrue="1" operator="equal">
      <formula>0</formula>
    </cfRule>
  </conditionalFormatting>
  <conditionalFormatting sqref="K217">
    <cfRule type="cellIs" dxfId="14414" priority="21248" stopIfTrue="1" operator="equal">
      <formula>0</formula>
    </cfRule>
  </conditionalFormatting>
  <conditionalFormatting sqref="K217">
    <cfRule type="cellIs" dxfId="14413" priority="21247" stopIfTrue="1" operator="equal">
      <formula>0</formula>
    </cfRule>
  </conditionalFormatting>
  <conditionalFormatting sqref="K217">
    <cfRule type="cellIs" dxfId="14412" priority="21246" stopIfTrue="1" operator="equal">
      <formula>0</formula>
    </cfRule>
  </conditionalFormatting>
  <conditionalFormatting sqref="K217">
    <cfRule type="cellIs" dxfId="14411" priority="21245" stopIfTrue="1" operator="equal">
      <formula>0</formula>
    </cfRule>
  </conditionalFormatting>
  <conditionalFormatting sqref="K217">
    <cfRule type="cellIs" dxfId="14410" priority="21244" stopIfTrue="1" operator="equal">
      <formula>0</formula>
    </cfRule>
  </conditionalFormatting>
  <conditionalFormatting sqref="K217">
    <cfRule type="cellIs" dxfId="14409" priority="21243" stopIfTrue="1" operator="equal">
      <formula>0</formula>
    </cfRule>
  </conditionalFormatting>
  <conditionalFormatting sqref="K217">
    <cfRule type="cellIs" dxfId="14408" priority="21242" stopIfTrue="1" operator="equal">
      <formula>0</formula>
    </cfRule>
  </conditionalFormatting>
  <conditionalFormatting sqref="K217">
    <cfRule type="cellIs" dxfId="14407" priority="21241" stopIfTrue="1" operator="equal">
      <formula>0</formula>
    </cfRule>
  </conditionalFormatting>
  <conditionalFormatting sqref="K217">
    <cfRule type="cellIs" dxfId="14406" priority="21240" stopIfTrue="1" operator="equal">
      <formula>0</formula>
    </cfRule>
  </conditionalFormatting>
  <conditionalFormatting sqref="K217">
    <cfRule type="cellIs" dxfId="14405" priority="21239" stopIfTrue="1" operator="equal">
      <formula>0</formula>
    </cfRule>
  </conditionalFormatting>
  <conditionalFormatting sqref="K217">
    <cfRule type="cellIs" dxfId="14404" priority="21238" stopIfTrue="1" operator="equal">
      <formula>0</formula>
    </cfRule>
  </conditionalFormatting>
  <conditionalFormatting sqref="K217">
    <cfRule type="cellIs" dxfId="14403" priority="21237" stopIfTrue="1" operator="equal">
      <formula>0</formula>
    </cfRule>
  </conditionalFormatting>
  <conditionalFormatting sqref="K217">
    <cfRule type="cellIs" dxfId="14402" priority="21236" stopIfTrue="1" operator="equal">
      <formula>0</formula>
    </cfRule>
  </conditionalFormatting>
  <conditionalFormatting sqref="K217">
    <cfRule type="cellIs" dxfId="14401" priority="21235" stopIfTrue="1" operator="equal">
      <formula>0</formula>
    </cfRule>
  </conditionalFormatting>
  <conditionalFormatting sqref="K217">
    <cfRule type="cellIs" dxfId="14400" priority="21234" stopIfTrue="1" operator="equal">
      <formula>0</formula>
    </cfRule>
  </conditionalFormatting>
  <conditionalFormatting sqref="K217">
    <cfRule type="cellIs" dxfId="14399" priority="21233" stopIfTrue="1" operator="equal">
      <formula>0</formula>
    </cfRule>
  </conditionalFormatting>
  <conditionalFormatting sqref="K217">
    <cfRule type="cellIs" dxfId="14398" priority="21232" stopIfTrue="1" operator="equal">
      <formula>0</formula>
    </cfRule>
  </conditionalFormatting>
  <conditionalFormatting sqref="K217">
    <cfRule type="cellIs" dxfId="14397" priority="21231" stopIfTrue="1" operator="equal">
      <formula>0</formula>
    </cfRule>
  </conditionalFormatting>
  <conditionalFormatting sqref="K217">
    <cfRule type="cellIs" dxfId="14396" priority="21230" stopIfTrue="1" operator="equal">
      <formula>0</formula>
    </cfRule>
  </conditionalFormatting>
  <conditionalFormatting sqref="K217">
    <cfRule type="cellIs" dxfId="14395" priority="21229" stopIfTrue="1" operator="equal">
      <formula>0</formula>
    </cfRule>
  </conditionalFormatting>
  <conditionalFormatting sqref="K217">
    <cfRule type="cellIs" dxfId="14394" priority="21228" stopIfTrue="1" operator="equal">
      <formula>0</formula>
    </cfRule>
  </conditionalFormatting>
  <conditionalFormatting sqref="K217">
    <cfRule type="cellIs" dxfId="14393" priority="21227" stopIfTrue="1" operator="equal">
      <formula>0</formula>
    </cfRule>
  </conditionalFormatting>
  <conditionalFormatting sqref="K217">
    <cfRule type="cellIs" dxfId="14392" priority="21226" stopIfTrue="1" operator="equal">
      <formula>0</formula>
    </cfRule>
  </conditionalFormatting>
  <conditionalFormatting sqref="K217">
    <cfRule type="cellIs" dxfId="14391" priority="21225" stopIfTrue="1" operator="equal">
      <formula>0</formula>
    </cfRule>
  </conditionalFormatting>
  <conditionalFormatting sqref="K217">
    <cfRule type="cellIs" dxfId="14390" priority="21224" stopIfTrue="1" operator="equal">
      <formula>0</formula>
    </cfRule>
  </conditionalFormatting>
  <conditionalFormatting sqref="K217">
    <cfRule type="cellIs" dxfId="14389" priority="21223" stopIfTrue="1" operator="equal">
      <formula>0</formula>
    </cfRule>
  </conditionalFormatting>
  <conditionalFormatting sqref="K217">
    <cfRule type="cellIs" dxfId="14388" priority="21222" stopIfTrue="1" operator="equal">
      <formula>0</formula>
    </cfRule>
  </conditionalFormatting>
  <conditionalFormatting sqref="K217">
    <cfRule type="cellIs" dxfId="14387" priority="21221" stopIfTrue="1" operator="equal">
      <formula>0</formula>
    </cfRule>
  </conditionalFormatting>
  <conditionalFormatting sqref="K217">
    <cfRule type="cellIs" dxfId="14386" priority="21220" stopIfTrue="1" operator="equal">
      <formula>0</formula>
    </cfRule>
  </conditionalFormatting>
  <conditionalFormatting sqref="K217">
    <cfRule type="cellIs" dxfId="14385" priority="21219" stopIfTrue="1" operator="equal">
      <formula>0</formula>
    </cfRule>
  </conditionalFormatting>
  <conditionalFormatting sqref="K217">
    <cfRule type="cellIs" dxfId="14384" priority="21218" stopIfTrue="1" operator="equal">
      <formula>0</formula>
    </cfRule>
  </conditionalFormatting>
  <conditionalFormatting sqref="K217">
    <cfRule type="cellIs" dxfId="14383" priority="21217" stopIfTrue="1" operator="equal">
      <formula>0</formula>
    </cfRule>
  </conditionalFormatting>
  <conditionalFormatting sqref="K217">
    <cfRule type="cellIs" dxfId="14382" priority="21216" stopIfTrue="1" operator="equal">
      <formula>0</formula>
    </cfRule>
  </conditionalFormatting>
  <conditionalFormatting sqref="K217">
    <cfRule type="cellIs" dxfId="14381" priority="21215" stopIfTrue="1" operator="equal">
      <formula>0</formula>
    </cfRule>
  </conditionalFormatting>
  <conditionalFormatting sqref="K217">
    <cfRule type="cellIs" dxfId="14380" priority="21214" stopIfTrue="1" operator="equal">
      <formula>0</formula>
    </cfRule>
  </conditionalFormatting>
  <conditionalFormatting sqref="K217">
    <cfRule type="cellIs" dxfId="14379" priority="21213" stopIfTrue="1" operator="equal">
      <formula>0</formula>
    </cfRule>
  </conditionalFormatting>
  <conditionalFormatting sqref="K217">
    <cfRule type="cellIs" dxfId="14378" priority="21212" stopIfTrue="1" operator="equal">
      <formula>0</formula>
    </cfRule>
  </conditionalFormatting>
  <conditionalFormatting sqref="K217">
    <cfRule type="cellIs" dxfId="14377" priority="21211" stopIfTrue="1" operator="equal">
      <formula>0</formula>
    </cfRule>
  </conditionalFormatting>
  <conditionalFormatting sqref="K217">
    <cfRule type="cellIs" dxfId="14376" priority="21210" stopIfTrue="1" operator="equal">
      <formula>0</formula>
    </cfRule>
  </conditionalFormatting>
  <conditionalFormatting sqref="K217">
    <cfRule type="cellIs" dxfId="14375" priority="21209" stopIfTrue="1" operator="equal">
      <formula>0</formula>
    </cfRule>
  </conditionalFormatting>
  <conditionalFormatting sqref="K217">
    <cfRule type="cellIs" dxfId="14374" priority="21208" stopIfTrue="1" operator="equal">
      <formula>0</formula>
    </cfRule>
  </conditionalFormatting>
  <conditionalFormatting sqref="K217">
    <cfRule type="cellIs" dxfId="14373" priority="21207" stopIfTrue="1" operator="equal">
      <formula>0</formula>
    </cfRule>
  </conditionalFormatting>
  <conditionalFormatting sqref="K217">
    <cfRule type="cellIs" dxfId="14372" priority="21206" stopIfTrue="1" operator="equal">
      <formula>0</formula>
    </cfRule>
  </conditionalFormatting>
  <conditionalFormatting sqref="K217">
    <cfRule type="cellIs" dxfId="14371" priority="21205" stopIfTrue="1" operator="equal">
      <formula>0</formula>
    </cfRule>
  </conditionalFormatting>
  <conditionalFormatting sqref="K217">
    <cfRule type="cellIs" dxfId="14370" priority="21204" stopIfTrue="1" operator="equal">
      <formula>0</formula>
    </cfRule>
  </conditionalFormatting>
  <conditionalFormatting sqref="K217">
    <cfRule type="cellIs" dxfId="14369" priority="21203" stopIfTrue="1" operator="equal">
      <formula>0</formula>
    </cfRule>
  </conditionalFormatting>
  <conditionalFormatting sqref="K217">
    <cfRule type="cellIs" dxfId="14368" priority="21202" stopIfTrue="1" operator="equal">
      <formula>0</formula>
    </cfRule>
  </conditionalFormatting>
  <conditionalFormatting sqref="K217">
    <cfRule type="cellIs" dxfId="14367" priority="21201" stopIfTrue="1" operator="equal">
      <formula>0</formula>
    </cfRule>
  </conditionalFormatting>
  <conditionalFormatting sqref="K217">
    <cfRule type="cellIs" dxfId="14366" priority="21200" stopIfTrue="1" operator="equal">
      <formula>0</formula>
    </cfRule>
  </conditionalFormatting>
  <conditionalFormatting sqref="K217">
    <cfRule type="cellIs" dxfId="14365" priority="21199" stopIfTrue="1" operator="equal">
      <formula>0</formula>
    </cfRule>
  </conditionalFormatting>
  <conditionalFormatting sqref="K217">
    <cfRule type="cellIs" dxfId="14364" priority="21198" stopIfTrue="1" operator="equal">
      <formula>0</formula>
    </cfRule>
  </conditionalFormatting>
  <conditionalFormatting sqref="K217">
    <cfRule type="cellIs" dxfId="14363" priority="21197" stopIfTrue="1" operator="equal">
      <formula>0</formula>
    </cfRule>
  </conditionalFormatting>
  <conditionalFormatting sqref="K217">
    <cfRule type="cellIs" dxfId="14362" priority="21196" stopIfTrue="1" operator="equal">
      <formula>0</formula>
    </cfRule>
  </conditionalFormatting>
  <conditionalFormatting sqref="K217">
    <cfRule type="cellIs" dxfId="14361" priority="21195" stopIfTrue="1" operator="equal">
      <formula>0</formula>
    </cfRule>
  </conditionalFormatting>
  <conditionalFormatting sqref="K217">
    <cfRule type="cellIs" dxfId="14360" priority="21194" stopIfTrue="1" operator="equal">
      <formula>0</formula>
    </cfRule>
  </conditionalFormatting>
  <conditionalFormatting sqref="K217">
    <cfRule type="cellIs" dxfId="14359" priority="21193" stopIfTrue="1" operator="equal">
      <formula>0</formula>
    </cfRule>
  </conditionalFormatting>
  <conditionalFormatting sqref="K217">
    <cfRule type="cellIs" dxfId="14358" priority="21192" stopIfTrue="1" operator="equal">
      <formula>0</formula>
    </cfRule>
  </conditionalFormatting>
  <conditionalFormatting sqref="K217">
    <cfRule type="cellIs" dxfId="14357" priority="21191" stopIfTrue="1" operator="equal">
      <formula>0</formula>
    </cfRule>
  </conditionalFormatting>
  <conditionalFormatting sqref="K217">
    <cfRule type="cellIs" dxfId="14356" priority="21190" stopIfTrue="1" operator="equal">
      <formula>0</formula>
    </cfRule>
  </conditionalFormatting>
  <conditionalFormatting sqref="K218">
    <cfRule type="cellIs" dxfId="14355" priority="20922" stopIfTrue="1" operator="equal">
      <formula>0</formula>
    </cfRule>
  </conditionalFormatting>
  <conditionalFormatting sqref="K218">
    <cfRule type="cellIs" dxfId="14354" priority="20921" stopIfTrue="1" operator="equal">
      <formula>0</formula>
    </cfRule>
  </conditionalFormatting>
  <conditionalFormatting sqref="K218">
    <cfRule type="cellIs" dxfId="14353" priority="20920" stopIfTrue="1" operator="equal">
      <formula>0</formula>
    </cfRule>
  </conditionalFormatting>
  <conditionalFormatting sqref="K218">
    <cfRule type="cellIs" dxfId="14352" priority="20919" stopIfTrue="1" operator="equal">
      <formula>0</formula>
    </cfRule>
  </conditionalFormatting>
  <conditionalFormatting sqref="K218">
    <cfRule type="cellIs" dxfId="14351" priority="20918" stopIfTrue="1" operator="equal">
      <formula>0</formula>
    </cfRule>
  </conditionalFormatting>
  <conditionalFormatting sqref="K218">
    <cfRule type="cellIs" dxfId="14350" priority="20917" stopIfTrue="1" operator="equal">
      <formula>0</formula>
    </cfRule>
  </conditionalFormatting>
  <conditionalFormatting sqref="K218">
    <cfRule type="cellIs" dxfId="14349" priority="20916" stopIfTrue="1" operator="equal">
      <formula>0</formula>
    </cfRule>
  </conditionalFormatting>
  <conditionalFormatting sqref="K218">
    <cfRule type="cellIs" dxfId="14348" priority="20915" stopIfTrue="1" operator="equal">
      <formula>0</formula>
    </cfRule>
  </conditionalFormatting>
  <conditionalFormatting sqref="K218">
    <cfRule type="cellIs" dxfId="14347" priority="20914" stopIfTrue="1" operator="equal">
      <formula>0</formula>
    </cfRule>
  </conditionalFormatting>
  <conditionalFormatting sqref="K218">
    <cfRule type="cellIs" dxfId="14346" priority="20913" stopIfTrue="1" operator="equal">
      <formula>0</formula>
    </cfRule>
  </conditionalFormatting>
  <conditionalFormatting sqref="K218">
    <cfRule type="cellIs" dxfId="14345" priority="20912" stopIfTrue="1" operator="equal">
      <formula>0</formula>
    </cfRule>
  </conditionalFormatting>
  <conditionalFormatting sqref="K218">
    <cfRule type="cellIs" dxfId="14344" priority="20911" stopIfTrue="1" operator="equal">
      <formula>0</formula>
    </cfRule>
  </conditionalFormatting>
  <conditionalFormatting sqref="K218">
    <cfRule type="cellIs" dxfId="14343" priority="20910" stopIfTrue="1" operator="equal">
      <formula>0</formula>
    </cfRule>
  </conditionalFormatting>
  <conditionalFormatting sqref="K218">
    <cfRule type="cellIs" dxfId="14342" priority="20909" stopIfTrue="1" operator="equal">
      <formula>0</formula>
    </cfRule>
  </conditionalFormatting>
  <conditionalFormatting sqref="K218">
    <cfRule type="cellIs" dxfId="14341" priority="20908" stopIfTrue="1" operator="equal">
      <formula>0</formula>
    </cfRule>
  </conditionalFormatting>
  <conditionalFormatting sqref="K218">
    <cfRule type="cellIs" dxfId="14340" priority="20907" stopIfTrue="1" operator="equal">
      <formula>0</formula>
    </cfRule>
  </conditionalFormatting>
  <conditionalFormatting sqref="K218">
    <cfRule type="cellIs" dxfId="14339" priority="20906" stopIfTrue="1" operator="equal">
      <formula>0</formula>
    </cfRule>
  </conditionalFormatting>
  <conditionalFormatting sqref="K218">
    <cfRule type="cellIs" dxfId="14338" priority="20905" stopIfTrue="1" operator="equal">
      <formula>0</formula>
    </cfRule>
  </conditionalFormatting>
  <conditionalFormatting sqref="K218">
    <cfRule type="cellIs" dxfId="14337" priority="20904" stopIfTrue="1" operator="equal">
      <formula>0</formula>
    </cfRule>
  </conditionalFormatting>
  <conditionalFormatting sqref="K218">
    <cfRule type="cellIs" dxfId="14336" priority="20903" stopIfTrue="1" operator="equal">
      <formula>0</formula>
    </cfRule>
  </conditionalFormatting>
  <conditionalFormatting sqref="K218">
    <cfRule type="cellIs" dxfId="14335" priority="20902" stopIfTrue="1" operator="equal">
      <formula>0</formula>
    </cfRule>
  </conditionalFormatting>
  <conditionalFormatting sqref="K218">
    <cfRule type="cellIs" dxfId="14334" priority="20901" stopIfTrue="1" operator="equal">
      <formula>0</formula>
    </cfRule>
  </conditionalFormatting>
  <conditionalFormatting sqref="K218">
    <cfRule type="cellIs" dxfId="14333" priority="20900" stopIfTrue="1" operator="equal">
      <formula>0</formula>
    </cfRule>
  </conditionalFormatting>
  <conditionalFormatting sqref="K218">
    <cfRule type="cellIs" dxfId="14332" priority="20899" stopIfTrue="1" operator="equal">
      <formula>0</formula>
    </cfRule>
  </conditionalFormatting>
  <conditionalFormatting sqref="K218">
    <cfRule type="cellIs" dxfId="14331" priority="20898" stopIfTrue="1" operator="equal">
      <formula>0</formula>
    </cfRule>
  </conditionalFormatting>
  <conditionalFormatting sqref="K218">
    <cfRule type="cellIs" dxfId="14330" priority="20897" stopIfTrue="1" operator="equal">
      <formula>0</formula>
    </cfRule>
  </conditionalFormatting>
  <conditionalFormatting sqref="K218">
    <cfRule type="cellIs" dxfId="14329" priority="20896" stopIfTrue="1" operator="equal">
      <formula>0</formula>
    </cfRule>
  </conditionalFormatting>
  <conditionalFormatting sqref="K218">
    <cfRule type="cellIs" dxfId="14328" priority="20895" stopIfTrue="1" operator="equal">
      <formula>0</formula>
    </cfRule>
  </conditionalFormatting>
  <conditionalFormatting sqref="K218">
    <cfRule type="cellIs" dxfId="14327" priority="20894" stopIfTrue="1" operator="equal">
      <formula>0</formula>
    </cfRule>
  </conditionalFormatting>
  <conditionalFormatting sqref="K218">
    <cfRule type="cellIs" dxfId="14326" priority="20893" stopIfTrue="1" operator="equal">
      <formula>0</formula>
    </cfRule>
  </conditionalFormatting>
  <conditionalFormatting sqref="K218">
    <cfRule type="cellIs" dxfId="14325" priority="20892" stopIfTrue="1" operator="equal">
      <formula>0</formula>
    </cfRule>
  </conditionalFormatting>
  <conditionalFormatting sqref="K218">
    <cfRule type="cellIs" dxfId="14324" priority="20891" stopIfTrue="1" operator="equal">
      <formula>0</formula>
    </cfRule>
  </conditionalFormatting>
  <conditionalFormatting sqref="K218">
    <cfRule type="cellIs" dxfId="14323" priority="20890" stopIfTrue="1" operator="equal">
      <formula>0</formula>
    </cfRule>
  </conditionalFormatting>
  <conditionalFormatting sqref="K218">
    <cfRule type="cellIs" dxfId="14322" priority="20889" stopIfTrue="1" operator="equal">
      <formula>0</formula>
    </cfRule>
  </conditionalFormatting>
  <conditionalFormatting sqref="K218">
    <cfRule type="cellIs" dxfId="14321" priority="20888" stopIfTrue="1" operator="equal">
      <formula>0</formula>
    </cfRule>
  </conditionalFormatting>
  <conditionalFormatting sqref="K218">
    <cfRule type="cellIs" dxfId="14320" priority="20887" stopIfTrue="1" operator="equal">
      <formula>0</formula>
    </cfRule>
  </conditionalFormatting>
  <conditionalFormatting sqref="K218">
    <cfRule type="cellIs" dxfId="14319" priority="20886" stopIfTrue="1" operator="equal">
      <formula>0</formula>
    </cfRule>
  </conditionalFormatting>
  <conditionalFormatting sqref="K218">
    <cfRule type="cellIs" dxfId="14318" priority="20885" stopIfTrue="1" operator="equal">
      <formula>0</formula>
    </cfRule>
  </conditionalFormatting>
  <conditionalFormatting sqref="K218">
    <cfRule type="cellIs" dxfId="14317" priority="20884" stopIfTrue="1" operator="equal">
      <formula>0</formula>
    </cfRule>
  </conditionalFormatting>
  <conditionalFormatting sqref="K218">
    <cfRule type="cellIs" dxfId="14316" priority="20883" stopIfTrue="1" operator="equal">
      <formula>0</formula>
    </cfRule>
  </conditionalFormatting>
  <conditionalFormatting sqref="K218">
    <cfRule type="cellIs" dxfId="14315" priority="20882" stopIfTrue="1" operator="equal">
      <formula>0</formula>
    </cfRule>
  </conditionalFormatting>
  <conditionalFormatting sqref="K218">
    <cfRule type="cellIs" dxfId="14314" priority="20881" stopIfTrue="1" operator="equal">
      <formula>0</formula>
    </cfRule>
  </conditionalFormatting>
  <conditionalFormatting sqref="K218">
    <cfRule type="cellIs" dxfId="14313" priority="20880" stopIfTrue="1" operator="equal">
      <formula>0</formula>
    </cfRule>
  </conditionalFormatting>
  <conditionalFormatting sqref="K218">
    <cfRule type="cellIs" dxfId="14312" priority="20879" stopIfTrue="1" operator="equal">
      <formula>0</formula>
    </cfRule>
  </conditionalFormatting>
  <conditionalFormatting sqref="K218">
    <cfRule type="cellIs" dxfId="14311" priority="20878" stopIfTrue="1" operator="equal">
      <formula>0</formula>
    </cfRule>
  </conditionalFormatting>
  <conditionalFormatting sqref="K218">
    <cfRule type="cellIs" dxfId="14310" priority="20877" stopIfTrue="1" operator="equal">
      <formula>0</formula>
    </cfRule>
  </conditionalFormatting>
  <conditionalFormatting sqref="K218">
    <cfRule type="cellIs" dxfId="14309" priority="20876" stopIfTrue="1" operator="equal">
      <formula>0</formula>
    </cfRule>
  </conditionalFormatting>
  <conditionalFormatting sqref="K218">
    <cfRule type="cellIs" dxfId="14308" priority="20875" stopIfTrue="1" operator="equal">
      <formula>0</formula>
    </cfRule>
  </conditionalFormatting>
  <conditionalFormatting sqref="K218">
    <cfRule type="cellIs" dxfId="14307" priority="20874" stopIfTrue="1" operator="equal">
      <formula>0</formula>
    </cfRule>
  </conditionalFormatting>
  <conditionalFormatting sqref="K218">
    <cfRule type="cellIs" dxfId="14306" priority="20873" stopIfTrue="1" operator="equal">
      <formula>0</formula>
    </cfRule>
  </conditionalFormatting>
  <conditionalFormatting sqref="K218">
    <cfRule type="cellIs" dxfId="14305" priority="20872" stopIfTrue="1" operator="equal">
      <formula>0</formula>
    </cfRule>
  </conditionalFormatting>
  <conditionalFormatting sqref="K218">
    <cfRule type="cellIs" dxfId="14304" priority="20871" stopIfTrue="1" operator="equal">
      <formula>0</formula>
    </cfRule>
  </conditionalFormatting>
  <conditionalFormatting sqref="K218">
    <cfRule type="cellIs" dxfId="14303" priority="20870" stopIfTrue="1" operator="equal">
      <formula>0</formula>
    </cfRule>
  </conditionalFormatting>
  <conditionalFormatting sqref="K218">
    <cfRule type="cellIs" dxfId="14302" priority="20869" stopIfTrue="1" operator="equal">
      <formula>0</formula>
    </cfRule>
  </conditionalFormatting>
  <conditionalFormatting sqref="K218">
    <cfRule type="cellIs" dxfId="14301" priority="20868" stopIfTrue="1" operator="equal">
      <formula>0</formula>
    </cfRule>
  </conditionalFormatting>
  <conditionalFormatting sqref="K218">
    <cfRule type="cellIs" dxfId="14300" priority="20867" stopIfTrue="1" operator="equal">
      <formula>0</formula>
    </cfRule>
  </conditionalFormatting>
  <conditionalFormatting sqref="K218">
    <cfRule type="cellIs" dxfId="14299" priority="20866" stopIfTrue="1" operator="equal">
      <formula>0</formula>
    </cfRule>
  </conditionalFormatting>
  <conditionalFormatting sqref="K218">
    <cfRule type="cellIs" dxfId="14298" priority="20865" stopIfTrue="1" operator="equal">
      <formula>0</formula>
    </cfRule>
  </conditionalFormatting>
  <conditionalFormatting sqref="K218">
    <cfRule type="cellIs" dxfId="14297" priority="20864" stopIfTrue="1" operator="equal">
      <formula>0</formula>
    </cfRule>
  </conditionalFormatting>
  <conditionalFormatting sqref="K218">
    <cfRule type="cellIs" dxfId="14296" priority="20863" stopIfTrue="1" operator="equal">
      <formula>0</formula>
    </cfRule>
  </conditionalFormatting>
  <conditionalFormatting sqref="K218">
    <cfRule type="cellIs" dxfId="14295" priority="20862" stopIfTrue="1" operator="equal">
      <formula>0</formula>
    </cfRule>
  </conditionalFormatting>
  <conditionalFormatting sqref="K218">
    <cfRule type="cellIs" dxfId="14294" priority="20861" stopIfTrue="1" operator="equal">
      <formula>0</formula>
    </cfRule>
  </conditionalFormatting>
  <conditionalFormatting sqref="K218">
    <cfRule type="cellIs" dxfId="14293" priority="20860" stopIfTrue="1" operator="equal">
      <formula>0</formula>
    </cfRule>
  </conditionalFormatting>
  <conditionalFormatting sqref="K218">
    <cfRule type="cellIs" dxfId="14292" priority="20859" stopIfTrue="1" operator="equal">
      <formula>0</formula>
    </cfRule>
  </conditionalFormatting>
  <conditionalFormatting sqref="K218">
    <cfRule type="cellIs" dxfId="14291" priority="20858" stopIfTrue="1" operator="equal">
      <formula>0</formula>
    </cfRule>
  </conditionalFormatting>
  <conditionalFormatting sqref="K218">
    <cfRule type="cellIs" dxfId="14290" priority="20857" stopIfTrue="1" operator="equal">
      <formula>0</formula>
    </cfRule>
  </conditionalFormatting>
  <conditionalFormatting sqref="K218">
    <cfRule type="cellIs" dxfId="14289" priority="20856" stopIfTrue="1" operator="equal">
      <formula>0</formula>
    </cfRule>
  </conditionalFormatting>
  <conditionalFormatting sqref="K218">
    <cfRule type="cellIs" dxfId="14288" priority="20855" stopIfTrue="1" operator="equal">
      <formula>0</formula>
    </cfRule>
  </conditionalFormatting>
  <conditionalFormatting sqref="K218">
    <cfRule type="cellIs" dxfId="14287" priority="20854" stopIfTrue="1" operator="equal">
      <formula>0</formula>
    </cfRule>
  </conditionalFormatting>
  <conditionalFormatting sqref="K218">
    <cfRule type="cellIs" dxfId="14286" priority="20853" stopIfTrue="1" operator="equal">
      <formula>0</formula>
    </cfRule>
  </conditionalFormatting>
  <conditionalFormatting sqref="K218">
    <cfRule type="cellIs" dxfId="14285" priority="20852" stopIfTrue="1" operator="equal">
      <formula>0</formula>
    </cfRule>
  </conditionalFormatting>
  <conditionalFormatting sqref="K218">
    <cfRule type="cellIs" dxfId="14284" priority="20851" stopIfTrue="1" operator="equal">
      <formula>0</formula>
    </cfRule>
  </conditionalFormatting>
  <conditionalFormatting sqref="K218">
    <cfRule type="cellIs" dxfId="14283" priority="20850" stopIfTrue="1" operator="equal">
      <formula>0</formula>
    </cfRule>
  </conditionalFormatting>
  <conditionalFormatting sqref="K218">
    <cfRule type="cellIs" dxfId="14282" priority="20849" stopIfTrue="1" operator="equal">
      <formula>0</formula>
    </cfRule>
  </conditionalFormatting>
  <conditionalFormatting sqref="K218">
    <cfRule type="cellIs" dxfId="14281" priority="20848" stopIfTrue="1" operator="equal">
      <formula>0</formula>
    </cfRule>
  </conditionalFormatting>
  <conditionalFormatting sqref="K218">
    <cfRule type="cellIs" dxfId="14280" priority="20847" stopIfTrue="1" operator="equal">
      <formula>0</formula>
    </cfRule>
  </conditionalFormatting>
  <conditionalFormatting sqref="K218">
    <cfRule type="cellIs" dxfId="14279" priority="20846" stopIfTrue="1" operator="equal">
      <formula>0</formula>
    </cfRule>
  </conditionalFormatting>
  <conditionalFormatting sqref="K218">
    <cfRule type="cellIs" dxfId="14278" priority="20845" stopIfTrue="1" operator="equal">
      <formula>0</formula>
    </cfRule>
  </conditionalFormatting>
  <conditionalFormatting sqref="K218">
    <cfRule type="cellIs" dxfId="14277" priority="20844" stopIfTrue="1" operator="equal">
      <formula>0</formula>
    </cfRule>
  </conditionalFormatting>
  <conditionalFormatting sqref="K218">
    <cfRule type="cellIs" dxfId="14276" priority="20843" stopIfTrue="1" operator="equal">
      <formula>0</formula>
    </cfRule>
  </conditionalFormatting>
  <conditionalFormatting sqref="K218">
    <cfRule type="cellIs" dxfId="14275" priority="20842" stopIfTrue="1" operator="equal">
      <formula>0</formula>
    </cfRule>
  </conditionalFormatting>
  <conditionalFormatting sqref="K218">
    <cfRule type="cellIs" dxfId="14274" priority="20841" stopIfTrue="1" operator="equal">
      <formula>0</formula>
    </cfRule>
  </conditionalFormatting>
  <conditionalFormatting sqref="K218">
    <cfRule type="cellIs" dxfId="14273" priority="20840" stopIfTrue="1" operator="equal">
      <formula>0</formula>
    </cfRule>
  </conditionalFormatting>
  <conditionalFormatting sqref="K218">
    <cfRule type="cellIs" dxfId="14272" priority="20839" stopIfTrue="1" operator="equal">
      <formula>0</formula>
    </cfRule>
  </conditionalFormatting>
  <conditionalFormatting sqref="K218">
    <cfRule type="cellIs" dxfId="14271" priority="20838" stopIfTrue="1" operator="equal">
      <formula>0</formula>
    </cfRule>
  </conditionalFormatting>
  <conditionalFormatting sqref="K218">
    <cfRule type="cellIs" dxfId="14270" priority="20837" stopIfTrue="1" operator="equal">
      <formula>0</formula>
    </cfRule>
  </conditionalFormatting>
  <conditionalFormatting sqref="K218">
    <cfRule type="cellIs" dxfId="14269" priority="20836" stopIfTrue="1" operator="equal">
      <formula>0</formula>
    </cfRule>
  </conditionalFormatting>
  <conditionalFormatting sqref="K218">
    <cfRule type="cellIs" dxfId="14268" priority="20835" stopIfTrue="1" operator="equal">
      <formula>0</formula>
    </cfRule>
  </conditionalFormatting>
  <conditionalFormatting sqref="K218">
    <cfRule type="cellIs" dxfId="14267" priority="20834" stopIfTrue="1" operator="equal">
      <formula>0</formula>
    </cfRule>
  </conditionalFormatting>
  <conditionalFormatting sqref="K218">
    <cfRule type="cellIs" dxfId="14266" priority="20833" stopIfTrue="1" operator="equal">
      <formula>0</formula>
    </cfRule>
  </conditionalFormatting>
  <conditionalFormatting sqref="K218">
    <cfRule type="cellIs" dxfId="14265" priority="20832" stopIfTrue="1" operator="equal">
      <formula>0</formula>
    </cfRule>
  </conditionalFormatting>
  <conditionalFormatting sqref="K218">
    <cfRule type="cellIs" dxfId="14264" priority="20831" stopIfTrue="1" operator="equal">
      <formula>0</formula>
    </cfRule>
  </conditionalFormatting>
  <conditionalFormatting sqref="K218">
    <cfRule type="cellIs" dxfId="14263" priority="20830" stopIfTrue="1" operator="equal">
      <formula>0</formula>
    </cfRule>
  </conditionalFormatting>
  <conditionalFormatting sqref="K218">
    <cfRule type="cellIs" dxfId="14262" priority="20829" stopIfTrue="1" operator="equal">
      <formula>0</formula>
    </cfRule>
  </conditionalFormatting>
  <conditionalFormatting sqref="K218">
    <cfRule type="cellIs" dxfId="14261" priority="20828" stopIfTrue="1" operator="equal">
      <formula>0</formula>
    </cfRule>
  </conditionalFormatting>
  <conditionalFormatting sqref="K218">
    <cfRule type="cellIs" dxfId="14260" priority="20827" stopIfTrue="1" operator="equal">
      <formula>0</formula>
    </cfRule>
  </conditionalFormatting>
  <conditionalFormatting sqref="K218">
    <cfRule type="cellIs" dxfId="14259" priority="20826" stopIfTrue="1" operator="equal">
      <formula>0</formula>
    </cfRule>
  </conditionalFormatting>
  <conditionalFormatting sqref="K218">
    <cfRule type="cellIs" dxfId="14258" priority="20825" stopIfTrue="1" operator="equal">
      <formula>0</formula>
    </cfRule>
  </conditionalFormatting>
  <conditionalFormatting sqref="K218">
    <cfRule type="cellIs" dxfId="14257" priority="20824" stopIfTrue="1" operator="equal">
      <formula>0</formula>
    </cfRule>
  </conditionalFormatting>
  <conditionalFormatting sqref="K218">
    <cfRule type="cellIs" dxfId="14256" priority="20823" stopIfTrue="1" operator="equal">
      <formula>0</formula>
    </cfRule>
  </conditionalFormatting>
  <conditionalFormatting sqref="K218">
    <cfRule type="cellIs" dxfId="14255" priority="20822" stopIfTrue="1" operator="equal">
      <formula>0</formula>
    </cfRule>
  </conditionalFormatting>
  <conditionalFormatting sqref="K218">
    <cfRule type="cellIs" dxfId="14254" priority="20821" stopIfTrue="1" operator="equal">
      <formula>0</formula>
    </cfRule>
  </conditionalFormatting>
  <conditionalFormatting sqref="K218">
    <cfRule type="cellIs" dxfId="14253" priority="20820" stopIfTrue="1" operator="equal">
      <formula>0</formula>
    </cfRule>
  </conditionalFormatting>
  <conditionalFormatting sqref="K218">
    <cfRule type="cellIs" dxfId="14252" priority="20819" stopIfTrue="1" operator="equal">
      <formula>0</formula>
    </cfRule>
  </conditionalFormatting>
  <conditionalFormatting sqref="K218">
    <cfRule type="cellIs" dxfId="14251" priority="20818" stopIfTrue="1" operator="equal">
      <formula>0</formula>
    </cfRule>
  </conditionalFormatting>
  <conditionalFormatting sqref="K218">
    <cfRule type="cellIs" dxfId="14250" priority="20817" stopIfTrue="1" operator="equal">
      <formula>0</formula>
    </cfRule>
  </conditionalFormatting>
  <conditionalFormatting sqref="K218">
    <cfRule type="cellIs" dxfId="14249" priority="20816" stopIfTrue="1" operator="equal">
      <formula>0</formula>
    </cfRule>
  </conditionalFormatting>
  <conditionalFormatting sqref="K218">
    <cfRule type="cellIs" dxfId="14248" priority="20815" stopIfTrue="1" operator="equal">
      <formula>0</formula>
    </cfRule>
  </conditionalFormatting>
  <conditionalFormatting sqref="K218">
    <cfRule type="cellIs" dxfId="14247" priority="20814" stopIfTrue="1" operator="equal">
      <formula>0</formula>
    </cfRule>
  </conditionalFormatting>
  <conditionalFormatting sqref="K218">
    <cfRule type="cellIs" dxfId="14246" priority="20813" stopIfTrue="1" operator="equal">
      <formula>0</formula>
    </cfRule>
  </conditionalFormatting>
  <conditionalFormatting sqref="K218">
    <cfRule type="cellIs" dxfId="14245" priority="20812" stopIfTrue="1" operator="equal">
      <formula>0</formula>
    </cfRule>
  </conditionalFormatting>
  <conditionalFormatting sqref="K218">
    <cfRule type="cellIs" dxfId="14244" priority="20811" stopIfTrue="1" operator="equal">
      <formula>0</formula>
    </cfRule>
  </conditionalFormatting>
  <conditionalFormatting sqref="K218">
    <cfRule type="cellIs" dxfId="14243" priority="20810" stopIfTrue="1" operator="equal">
      <formula>0</formula>
    </cfRule>
  </conditionalFormatting>
  <conditionalFormatting sqref="K218">
    <cfRule type="cellIs" dxfId="14242" priority="20809" stopIfTrue="1" operator="equal">
      <formula>0</formula>
    </cfRule>
  </conditionalFormatting>
  <conditionalFormatting sqref="K218">
    <cfRule type="cellIs" dxfId="14241" priority="20808" stopIfTrue="1" operator="equal">
      <formula>0</formula>
    </cfRule>
  </conditionalFormatting>
  <conditionalFormatting sqref="K218">
    <cfRule type="cellIs" dxfId="14240" priority="20807" stopIfTrue="1" operator="equal">
      <formula>0</formula>
    </cfRule>
  </conditionalFormatting>
  <conditionalFormatting sqref="K218">
    <cfRule type="cellIs" dxfId="14239" priority="20806" stopIfTrue="1" operator="equal">
      <formula>0</formula>
    </cfRule>
  </conditionalFormatting>
  <conditionalFormatting sqref="K218">
    <cfRule type="cellIs" dxfId="14238" priority="20805" stopIfTrue="1" operator="equal">
      <formula>0</formula>
    </cfRule>
  </conditionalFormatting>
  <conditionalFormatting sqref="K218">
    <cfRule type="cellIs" dxfId="14237" priority="20804" stopIfTrue="1" operator="equal">
      <formula>0</formula>
    </cfRule>
  </conditionalFormatting>
  <conditionalFormatting sqref="K218">
    <cfRule type="cellIs" dxfId="14236" priority="20803" stopIfTrue="1" operator="equal">
      <formula>0</formula>
    </cfRule>
  </conditionalFormatting>
  <conditionalFormatting sqref="K218">
    <cfRule type="cellIs" dxfId="14235" priority="20802" stopIfTrue="1" operator="equal">
      <formula>0</formula>
    </cfRule>
  </conditionalFormatting>
  <conditionalFormatting sqref="K218">
    <cfRule type="cellIs" dxfId="14234" priority="20801" stopIfTrue="1" operator="equal">
      <formula>0</formula>
    </cfRule>
  </conditionalFormatting>
  <conditionalFormatting sqref="K218">
    <cfRule type="cellIs" dxfId="14233" priority="20800" stopIfTrue="1" operator="equal">
      <formula>0</formula>
    </cfRule>
  </conditionalFormatting>
  <conditionalFormatting sqref="K218">
    <cfRule type="cellIs" dxfId="14232" priority="20799" stopIfTrue="1" operator="equal">
      <formula>0</formula>
    </cfRule>
  </conditionalFormatting>
  <conditionalFormatting sqref="K218">
    <cfRule type="cellIs" dxfId="14231" priority="20798" stopIfTrue="1" operator="equal">
      <formula>0</formula>
    </cfRule>
  </conditionalFormatting>
  <conditionalFormatting sqref="K218">
    <cfRule type="cellIs" dxfId="14230" priority="20797" stopIfTrue="1" operator="equal">
      <formula>0</formula>
    </cfRule>
  </conditionalFormatting>
  <conditionalFormatting sqref="K218">
    <cfRule type="cellIs" dxfId="14229" priority="20796" stopIfTrue="1" operator="equal">
      <formula>0</formula>
    </cfRule>
  </conditionalFormatting>
  <conditionalFormatting sqref="K218">
    <cfRule type="cellIs" dxfId="14228" priority="20795" stopIfTrue="1" operator="equal">
      <formula>0</formula>
    </cfRule>
  </conditionalFormatting>
  <conditionalFormatting sqref="K218">
    <cfRule type="cellIs" dxfId="14227" priority="20794" stopIfTrue="1" operator="equal">
      <formula>0</formula>
    </cfRule>
  </conditionalFormatting>
  <conditionalFormatting sqref="K218">
    <cfRule type="cellIs" dxfId="14226" priority="20793" stopIfTrue="1" operator="equal">
      <formula>0</formula>
    </cfRule>
  </conditionalFormatting>
  <conditionalFormatting sqref="K218">
    <cfRule type="cellIs" dxfId="14225" priority="20792" stopIfTrue="1" operator="equal">
      <formula>0</formula>
    </cfRule>
  </conditionalFormatting>
  <conditionalFormatting sqref="K218">
    <cfRule type="cellIs" dxfId="14224" priority="20791" stopIfTrue="1" operator="equal">
      <formula>0</formula>
    </cfRule>
  </conditionalFormatting>
  <conditionalFormatting sqref="K218">
    <cfRule type="cellIs" dxfId="14223" priority="20790" stopIfTrue="1" operator="equal">
      <formula>0</formula>
    </cfRule>
  </conditionalFormatting>
  <conditionalFormatting sqref="K218">
    <cfRule type="cellIs" dxfId="14222" priority="20789" stopIfTrue="1" operator="equal">
      <formula>0</formula>
    </cfRule>
  </conditionalFormatting>
  <conditionalFormatting sqref="K218">
    <cfRule type="cellIs" dxfId="14221" priority="20788" stopIfTrue="1" operator="equal">
      <formula>0</formula>
    </cfRule>
  </conditionalFormatting>
  <conditionalFormatting sqref="K218">
    <cfRule type="cellIs" dxfId="14220" priority="20787" stopIfTrue="1" operator="equal">
      <formula>0</formula>
    </cfRule>
  </conditionalFormatting>
  <conditionalFormatting sqref="K218">
    <cfRule type="cellIs" dxfId="14219" priority="20786" stopIfTrue="1" operator="equal">
      <formula>0</formula>
    </cfRule>
  </conditionalFormatting>
  <conditionalFormatting sqref="K218">
    <cfRule type="cellIs" dxfId="14218" priority="20785" stopIfTrue="1" operator="equal">
      <formula>0</formula>
    </cfRule>
  </conditionalFormatting>
  <conditionalFormatting sqref="K218">
    <cfRule type="cellIs" dxfId="14217" priority="20784" stopIfTrue="1" operator="equal">
      <formula>0</formula>
    </cfRule>
  </conditionalFormatting>
  <conditionalFormatting sqref="K218">
    <cfRule type="cellIs" dxfId="14216" priority="20783" stopIfTrue="1" operator="equal">
      <formula>0</formula>
    </cfRule>
  </conditionalFormatting>
  <conditionalFormatting sqref="K218">
    <cfRule type="cellIs" dxfId="14215" priority="20782" stopIfTrue="1" operator="equal">
      <formula>0</formula>
    </cfRule>
  </conditionalFormatting>
  <conditionalFormatting sqref="K218">
    <cfRule type="cellIs" dxfId="14214" priority="20781" stopIfTrue="1" operator="equal">
      <formula>0</formula>
    </cfRule>
  </conditionalFormatting>
  <conditionalFormatting sqref="K218">
    <cfRule type="cellIs" dxfId="14213" priority="20780" stopIfTrue="1" operator="equal">
      <formula>0</formula>
    </cfRule>
  </conditionalFormatting>
  <conditionalFormatting sqref="K218">
    <cfRule type="cellIs" dxfId="14212" priority="20779" stopIfTrue="1" operator="equal">
      <formula>0</formula>
    </cfRule>
  </conditionalFormatting>
  <conditionalFormatting sqref="K218">
    <cfRule type="cellIs" dxfId="14211" priority="20778" stopIfTrue="1" operator="equal">
      <formula>0</formula>
    </cfRule>
  </conditionalFormatting>
  <conditionalFormatting sqref="K218">
    <cfRule type="cellIs" dxfId="14210" priority="20777" stopIfTrue="1" operator="equal">
      <formula>0</formula>
    </cfRule>
  </conditionalFormatting>
  <conditionalFormatting sqref="K218">
    <cfRule type="cellIs" dxfId="14209" priority="20776" stopIfTrue="1" operator="equal">
      <formula>0</formula>
    </cfRule>
  </conditionalFormatting>
  <conditionalFormatting sqref="K218">
    <cfRule type="cellIs" dxfId="14208" priority="20775" stopIfTrue="1" operator="equal">
      <formula>0</formula>
    </cfRule>
  </conditionalFormatting>
  <conditionalFormatting sqref="K218">
    <cfRule type="cellIs" dxfId="14207" priority="20774" stopIfTrue="1" operator="equal">
      <formula>0</formula>
    </cfRule>
  </conditionalFormatting>
  <conditionalFormatting sqref="K218">
    <cfRule type="cellIs" dxfId="14206" priority="20773" stopIfTrue="1" operator="equal">
      <formula>0</formula>
    </cfRule>
  </conditionalFormatting>
  <conditionalFormatting sqref="K218">
    <cfRule type="cellIs" dxfId="14205" priority="20772" stopIfTrue="1" operator="equal">
      <formula>0</formula>
    </cfRule>
  </conditionalFormatting>
  <conditionalFormatting sqref="K218">
    <cfRule type="cellIs" dxfId="14204" priority="20771" stopIfTrue="1" operator="equal">
      <formula>0</formula>
    </cfRule>
  </conditionalFormatting>
  <conditionalFormatting sqref="K218">
    <cfRule type="cellIs" dxfId="14203" priority="20770" stopIfTrue="1" operator="equal">
      <formula>0</formula>
    </cfRule>
  </conditionalFormatting>
  <conditionalFormatting sqref="K218">
    <cfRule type="cellIs" dxfId="14202" priority="20769" stopIfTrue="1" operator="equal">
      <formula>0</formula>
    </cfRule>
  </conditionalFormatting>
  <conditionalFormatting sqref="K218">
    <cfRule type="cellIs" dxfId="14201" priority="20768" stopIfTrue="1" operator="equal">
      <formula>0</formula>
    </cfRule>
  </conditionalFormatting>
  <conditionalFormatting sqref="K218">
    <cfRule type="cellIs" dxfId="14200" priority="20767" stopIfTrue="1" operator="equal">
      <formula>0</formula>
    </cfRule>
  </conditionalFormatting>
  <conditionalFormatting sqref="K218">
    <cfRule type="cellIs" dxfId="14199" priority="20766" stopIfTrue="1" operator="equal">
      <formula>0</formula>
    </cfRule>
  </conditionalFormatting>
  <conditionalFormatting sqref="K218">
    <cfRule type="cellIs" dxfId="14198" priority="20765" stopIfTrue="1" operator="equal">
      <formula>0</formula>
    </cfRule>
  </conditionalFormatting>
  <conditionalFormatting sqref="K218">
    <cfRule type="cellIs" dxfId="14197" priority="20764" stopIfTrue="1" operator="equal">
      <formula>0</formula>
    </cfRule>
  </conditionalFormatting>
  <conditionalFormatting sqref="K218">
    <cfRule type="cellIs" dxfId="14196" priority="20763" stopIfTrue="1" operator="equal">
      <formula>0</formula>
    </cfRule>
  </conditionalFormatting>
  <conditionalFormatting sqref="K218">
    <cfRule type="cellIs" dxfId="14195" priority="20762" stopIfTrue="1" operator="equal">
      <formula>0</formula>
    </cfRule>
  </conditionalFormatting>
  <conditionalFormatting sqref="K218">
    <cfRule type="cellIs" dxfId="14194" priority="20761" stopIfTrue="1" operator="equal">
      <formula>0</formula>
    </cfRule>
  </conditionalFormatting>
  <conditionalFormatting sqref="K218">
    <cfRule type="cellIs" dxfId="14193" priority="20760" stopIfTrue="1" operator="equal">
      <formula>0</formula>
    </cfRule>
  </conditionalFormatting>
  <conditionalFormatting sqref="K218">
    <cfRule type="cellIs" dxfId="14192" priority="20759" stopIfTrue="1" operator="equal">
      <formula>0</formula>
    </cfRule>
  </conditionalFormatting>
  <conditionalFormatting sqref="K218">
    <cfRule type="cellIs" dxfId="14191" priority="20758" stopIfTrue="1" operator="equal">
      <formula>0</formula>
    </cfRule>
  </conditionalFormatting>
  <conditionalFormatting sqref="K218">
    <cfRule type="cellIs" dxfId="14190" priority="20757" stopIfTrue="1" operator="equal">
      <formula>0</formula>
    </cfRule>
  </conditionalFormatting>
  <conditionalFormatting sqref="K218">
    <cfRule type="cellIs" dxfId="14189" priority="20756" stopIfTrue="1" operator="equal">
      <formula>0</formula>
    </cfRule>
  </conditionalFormatting>
  <conditionalFormatting sqref="K218">
    <cfRule type="cellIs" dxfId="14188" priority="20755" stopIfTrue="1" operator="equal">
      <formula>0</formula>
    </cfRule>
  </conditionalFormatting>
  <conditionalFormatting sqref="K218">
    <cfRule type="cellIs" dxfId="14187" priority="20754" stopIfTrue="1" operator="equal">
      <formula>0</formula>
    </cfRule>
  </conditionalFormatting>
  <conditionalFormatting sqref="K218">
    <cfRule type="cellIs" dxfId="14186" priority="20753" stopIfTrue="1" operator="equal">
      <formula>0</formula>
    </cfRule>
  </conditionalFormatting>
  <conditionalFormatting sqref="K218">
    <cfRule type="cellIs" dxfId="14185" priority="20752" stopIfTrue="1" operator="equal">
      <formula>0</formula>
    </cfRule>
  </conditionalFormatting>
  <conditionalFormatting sqref="K218">
    <cfRule type="cellIs" dxfId="14184" priority="20751" stopIfTrue="1" operator="equal">
      <formula>0</formula>
    </cfRule>
  </conditionalFormatting>
  <conditionalFormatting sqref="K218">
    <cfRule type="cellIs" dxfId="14183" priority="20750" stopIfTrue="1" operator="equal">
      <formula>0</formula>
    </cfRule>
  </conditionalFormatting>
  <conditionalFormatting sqref="K218">
    <cfRule type="cellIs" dxfId="14182" priority="20749" stopIfTrue="1" operator="equal">
      <formula>0</formula>
    </cfRule>
  </conditionalFormatting>
  <conditionalFormatting sqref="K218">
    <cfRule type="cellIs" dxfId="14181" priority="20748" stopIfTrue="1" operator="equal">
      <formula>0</formula>
    </cfRule>
  </conditionalFormatting>
  <conditionalFormatting sqref="K218">
    <cfRule type="cellIs" dxfId="14180" priority="20747" stopIfTrue="1" operator="equal">
      <formula>0</formula>
    </cfRule>
  </conditionalFormatting>
  <conditionalFormatting sqref="K218">
    <cfRule type="cellIs" dxfId="14179" priority="20746" stopIfTrue="1" operator="equal">
      <formula>0</formula>
    </cfRule>
  </conditionalFormatting>
  <conditionalFormatting sqref="K218">
    <cfRule type="cellIs" dxfId="14178" priority="20745" stopIfTrue="1" operator="equal">
      <formula>0</formula>
    </cfRule>
  </conditionalFormatting>
  <conditionalFormatting sqref="K218">
    <cfRule type="cellIs" dxfId="14177" priority="20744" stopIfTrue="1" operator="equal">
      <formula>0</formula>
    </cfRule>
  </conditionalFormatting>
  <conditionalFormatting sqref="K218">
    <cfRule type="cellIs" dxfId="14176" priority="20743" stopIfTrue="1" operator="equal">
      <formula>0</formula>
    </cfRule>
  </conditionalFormatting>
  <conditionalFormatting sqref="K218">
    <cfRule type="cellIs" dxfId="14175" priority="20742" stopIfTrue="1" operator="equal">
      <formula>0</formula>
    </cfRule>
  </conditionalFormatting>
  <conditionalFormatting sqref="K218">
    <cfRule type="cellIs" dxfId="14174" priority="20741" stopIfTrue="1" operator="equal">
      <formula>0</formula>
    </cfRule>
  </conditionalFormatting>
  <conditionalFormatting sqref="K218">
    <cfRule type="cellIs" dxfId="14173" priority="20740" stopIfTrue="1" operator="equal">
      <formula>0</formula>
    </cfRule>
  </conditionalFormatting>
  <conditionalFormatting sqref="K218">
    <cfRule type="cellIs" dxfId="14172" priority="20739" stopIfTrue="1" operator="equal">
      <formula>0</formula>
    </cfRule>
  </conditionalFormatting>
  <conditionalFormatting sqref="K218">
    <cfRule type="cellIs" dxfId="14171" priority="20738" stopIfTrue="1" operator="equal">
      <formula>0</formula>
    </cfRule>
  </conditionalFormatting>
  <conditionalFormatting sqref="K218">
    <cfRule type="cellIs" dxfId="14170" priority="20737" stopIfTrue="1" operator="equal">
      <formula>0</formula>
    </cfRule>
  </conditionalFormatting>
  <conditionalFormatting sqref="K218">
    <cfRule type="cellIs" dxfId="14169" priority="20736" stopIfTrue="1" operator="equal">
      <formula>0</formula>
    </cfRule>
  </conditionalFormatting>
  <conditionalFormatting sqref="K218">
    <cfRule type="cellIs" dxfId="14168" priority="20735" stopIfTrue="1" operator="equal">
      <formula>0</formula>
    </cfRule>
  </conditionalFormatting>
  <conditionalFormatting sqref="K218">
    <cfRule type="cellIs" dxfId="14167" priority="20734" stopIfTrue="1" operator="equal">
      <formula>0</formula>
    </cfRule>
  </conditionalFormatting>
  <conditionalFormatting sqref="K218">
    <cfRule type="cellIs" dxfId="14166" priority="20733" stopIfTrue="1" operator="equal">
      <formula>0</formula>
    </cfRule>
  </conditionalFormatting>
  <conditionalFormatting sqref="K218">
    <cfRule type="cellIs" dxfId="14165" priority="20732" stopIfTrue="1" operator="equal">
      <formula>0</formula>
    </cfRule>
  </conditionalFormatting>
  <conditionalFormatting sqref="K218">
    <cfRule type="cellIs" dxfId="14164" priority="20731" stopIfTrue="1" operator="equal">
      <formula>0</formula>
    </cfRule>
  </conditionalFormatting>
  <conditionalFormatting sqref="K218">
    <cfRule type="cellIs" dxfId="14163" priority="20730" stopIfTrue="1" operator="equal">
      <formula>0</formula>
    </cfRule>
  </conditionalFormatting>
  <conditionalFormatting sqref="K218">
    <cfRule type="cellIs" dxfId="14162" priority="20729" stopIfTrue="1" operator="equal">
      <formula>0</formula>
    </cfRule>
  </conditionalFormatting>
  <conditionalFormatting sqref="K218">
    <cfRule type="cellIs" dxfId="14161" priority="20728" stopIfTrue="1" operator="equal">
      <formula>0</formula>
    </cfRule>
  </conditionalFormatting>
  <conditionalFormatting sqref="K218">
    <cfRule type="cellIs" dxfId="14160" priority="20727" stopIfTrue="1" operator="equal">
      <formula>0</formula>
    </cfRule>
  </conditionalFormatting>
  <conditionalFormatting sqref="K218">
    <cfRule type="cellIs" dxfId="14159" priority="20726" stopIfTrue="1" operator="equal">
      <formula>0</formula>
    </cfRule>
  </conditionalFormatting>
  <conditionalFormatting sqref="K218">
    <cfRule type="cellIs" dxfId="14158" priority="20725" stopIfTrue="1" operator="equal">
      <formula>0</formula>
    </cfRule>
  </conditionalFormatting>
  <conditionalFormatting sqref="K218">
    <cfRule type="cellIs" dxfId="14157" priority="20724" stopIfTrue="1" operator="equal">
      <formula>0</formula>
    </cfRule>
  </conditionalFormatting>
  <conditionalFormatting sqref="K218">
    <cfRule type="cellIs" dxfId="14156" priority="20723" stopIfTrue="1" operator="equal">
      <formula>0</formula>
    </cfRule>
  </conditionalFormatting>
  <conditionalFormatting sqref="K218">
    <cfRule type="cellIs" dxfId="14155" priority="20722" stopIfTrue="1" operator="equal">
      <formula>0</formula>
    </cfRule>
  </conditionalFormatting>
  <conditionalFormatting sqref="K218">
    <cfRule type="cellIs" dxfId="14154" priority="20721" stopIfTrue="1" operator="equal">
      <formula>0</formula>
    </cfRule>
  </conditionalFormatting>
  <conditionalFormatting sqref="K218">
    <cfRule type="cellIs" dxfId="14153" priority="20720" stopIfTrue="1" operator="equal">
      <formula>0</formula>
    </cfRule>
  </conditionalFormatting>
  <conditionalFormatting sqref="K218">
    <cfRule type="cellIs" dxfId="14152" priority="20719" stopIfTrue="1" operator="equal">
      <formula>0</formula>
    </cfRule>
  </conditionalFormatting>
  <conditionalFormatting sqref="K218">
    <cfRule type="cellIs" dxfId="14151" priority="20718" stopIfTrue="1" operator="equal">
      <formula>0</formula>
    </cfRule>
  </conditionalFormatting>
  <conditionalFormatting sqref="K219">
    <cfRule type="cellIs" dxfId="14150" priority="20717" stopIfTrue="1" operator="equal">
      <formula>0</formula>
    </cfRule>
  </conditionalFormatting>
  <conditionalFormatting sqref="K219">
    <cfRule type="cellIs" dxfId="14149" priority="20716" stopIfTrue="1" operator="equal">
      <formula>0</formula>
    </cfRule>
  </conditionalFormatting>
  <conditionalFormatting sqref="K219">
    <cfRule type="cellIs" dxfId="14148" priority="20715" stopIfTrue="1" operator="equal">
      <formula>0</formula>
    </cfRule>
  </conditionalFormatting>
  <conditionalFormatting sqref="K219">
    <cfRule type="cellIs" dxfId="14147" priority="20714" stopIfTrue="1" operator="equal">
      <formula>0</formula>
    </cfRule>
  </conditionalFormatting>
  <conditionalFormatting sqref="K219">
    <cfRule type="cellIs" dxfId="14146" priority="20713" stopIfTrue="1" operator="equal">
      <formula>0</formula>
    </cfRule>
  </conditionalFormatting>
  <conditionalFormatting sqref="K219">
    <cfRule type="cellIs" dxfId="14145" priority="20712" stopIfTrue="1" operator="equal">
      <formula>0</formula>
    </cfRule>
  </conditionalFormatting>
  <conditionalFormatting sqref="K219">
    <cfRule type="cellIs" dxfId="14144" priority="20711" stopIfTrue="1" operator="equal">
      <formula>0</formula>
    </cfRule>
  </conditionalFormatting>
  <conditionalFormatting sqref="K219">
    <cfRule type="cellIs" dxfId="14143" priority="20710" stopIfTrue="1" operator="equal">
      <formula>0</formula>
    </cfRule>
  </conditionalFormatting>
  <conditionalFormatting sqref="K219">
    <cfRule type="cellIs" dxfId="14142" priority="20709" stopIfTrue="1" operator="equal">
      <formula>0</formula>
    </cfRule>
  </conditionalFormatting>
  <conditionalFormatting sqref="K219">
    <cfRule type="cellIs" dxfId="14141" priority="20708" stopIfTrue="1" operator="equal">
      <formula>0</formula>
    </cfRule>
  </conditionalFormatting>
  <conditionalFormatting sqref="K219">
    <cfRule type="cellIs" dxfId="14140" priority="20707" stopIfTrue="1" operator="equal">
      <formula>0</formula>
    </cfRule>
  </conditionalFormatting>
  <conditionalFormatting sqref="K219">
    <cfRule type="cellIs" dxfId="14139" priority="20706" stopIfTrue="1" operator="equal">
      <formula>0</formula>
    </cfRule>
  </conditionalFormatting>
  <conditionalFormatting sqref="K219">
    <cfRule type="cellIs" dxfId="14138" priority="20705" stopIfTrue="1" operator="equal">
      <formula>0</formula>
    </cfRule>
  </conditionalFormatting>
  <conditionalFormatting sqref="K219">
    <cfRule type="cellIs" dxfId="14137" priority="20704" stopIfTrue="1" operator="equal">
      <formula>0</formula>
    </cfRule>
  </conditionalFormatting>
  <conditionalFormatting sqref="K219">
    <cfRule type="cellIs" dxfId="14136" priority="20703" stopIfTrue="1" operator="equal">
      <formula>0</formula>
    </cfRule>
  </conditionalFormatting>
  <conditionalFormatting sqref="K219">
    <cfRule type="cellIs" dxfId="14135" priority="20702" stopIfTrue="1" operator="equal">
      <formula>0</formula>
    </cfRule>
  </conditionalFormatting>
  <conditionalFormatting sqref="K219">
    <cfRule type="cellIs" dxfId="14134" priority="20701" stopIfTrue="1" operator="equal">
      <formula>0</formula>
    </cfRule>
  </conditionalFormatting>
  <conditionalFormatting sqref="K219">
    <cfRule type="cellIs" dxfId="14133" priority="20700" stopIfTrue="1" operator="equal">
      <formula>0</formula>
    </cfRule>
  </conditionalFormatting>
  <conditionalFormatting sqref="K219">
    <cfRule type="cellIs" dxfId="14132" priority="20699" stopIfTrue="1" operator="equal">
      <formula>0</formula>
    </cfRule>
  </conditionalFormatting>
  <conditionalFormatting sqref="K219">
    <cfRule type="cellIs" dxfId="14131" priority="20698" stopIfTrue="1" operator="equal">
      <formula>0</formula>
    </cfRule>
  </conditionalFormatting>
  <conditionalFormatting sqref="K219">
    <cfRule type="cellIs" dxfId="14130" priority="20697" stopIfTrue="1" operator="equal">
      <formula>0</formula>
    </cfRule>
  </conditionalFormatting>
  <conditionalFormatting sqref="K219">
    <cfRule type="cellIs" dxfId="14129" priority="20696" stopIfTrue="1" operator="equal">
      <formula>0</formula>
    </cfRule>
  </conditionalFormatting>
  <conditionalFormatting sqref="K219">
    <cfRule type="cellIs" dxfId="14128" priority="20695" stopIfTrue="1" operator="equal">
      <formula>0</formula>
    </cfRule>
  </conditionalFormatting>
  <conditionalFormatting sqref="K219">
    <cfRule type="cellIs" dxfId="14127" priority="20694" stopIfTrue="1" operator="equal">
      <formula>0</formula>
    </cfRule>
  </conditionalFormatting>
  <conditionalFormatting sqref="K219">
    <cfRule type="cellIs" dxfId="14126" priority="20693" stopIfTrue="1" operator="equal">
      <formula>0</formula>
    </cfRule>
  </conditionalFormatting>
  <conditionalFormatting sqref="K219">
    <cfRule type="cellIs" dxfId="14125" priority="20692" stopIfTrue="1" operator="equal">
      <formula>0</formula>
    </cfRule>
  </conditionalFormatting>
  <conditionalFormatting sqref="K219">
    <cfRule type="cellIs" dxfId="14124" priority="20691" stopIfTrue="1" operator="equal">
      <formula>0</formula>
    </cfRule>
  </conditionalFormatting>
  <conditionalFormatting sqref="K219">
    <cfRule type="cellIs" dxfId="14123" priority="20690" stopIfTrue="1" operator="equal">
      <formula>0</formula>
    </cfRule>
  </conditionalFormatting>
  <conditionalFormatting sqref="K219">
    <cfRule type="cellIs" dxfId="14122" priority="20689" stopIfTrue="1" operator="equal">
      <formula>0</formula>
    </cfRule>
  </conditionalFormatting>
  <conditionalFormatting sqref="K219">
    <cfRule type="cellIs" dxfId="14121" priority="20688" stopIfTrue="1" operator="equal">
      <formula>0</formula>
    </cfRule>
  </conditionalFormatting>
  <conditionalFormatting sqref="K219">
    <cfRule type="cellIs" dxfId="14120" priority="20687" stopIfTrue="1" operator="equal">
      <formula>0</formula>
    </cfRule>
  </conditionalFormatting>
  <conditionalFormatting sqref="K219">
    <cfRule type="cellIs" dxfId="14119" priority="20686" stopIfTrue="1" operator="equal">
      <formula>0</formula>
    </cfRule>
  </conditionalFormatting>
  <conditionalFormatting sqref="K219">
    <cfRule type="cellIs" dxfId="14118" priority="20685" stopIfTrue="1" operator="equal">
      <formula>0</formula>
    </cfRule>
  </conditionalFormatting>
  <conditionalFormatting sqref="K219">
    <cfRule type="cellIs" dxfId="14117" priority="20684" stopIfTrue="1" operator="equal">
      <formula>0</formula>
    </cfRule>
  </conditionalFormatting>
  <conditionalFormatting sqref="K219">
    <cfRule type="cellIs" dxfId="14116" priority="20683" stopIfTrue="1" operator="equal">
      <formula>0</formula>
    </cfRule>
  </conditionalFormatting>
  <conditionalFormatting sqref="K219">
    <cfRule type="cellIs" dxfId="14115" priority="20682" stopIfTrue="1" operator="equal">
      <formula>0</formula>
    </cfRule>
  </conditionalFormatting>
  <conditionalFormatting sqref="K219">
    <cfRule type="cellIs" dxfId="14114" priority="20681" stopIfTrue="1" operator="equal">
      <formula>0</formula>
    </cfRule>
  </conditionalFormatting>
  <conditionalFormatting sqref="K219">
    <cfRule type="cellIs" dxfId="14113" priority="20680" stopIfTrue="1" operator="equal">
      <formula>0</formula>
    </cfRule>
  </conditionalFormatting>
  <conditionalFormatting sqref="K219">
    <cfRule type="cellIs" dxfId="14112" priority="20679" stopIfTrue="1" operator="equal">
      <formula>0</formula>
    </cfRule>
  </conditionalFormatting>
  <conditionalFormatting sqref="K219">
    <cfRule type="cellIs" dxfId="14111" priority="20678" stopIfTrue="1" operator="equal">
      <formula>0</formula>
    </cfRule>
  </conditionalFormatting>
  <conditionalFormatting sqref="K219">
    <cfRule type="cellIs" dxfId="14110" priority="20677" stopIfTrue="1" operator="equal">
      <formula>0</formula>
    </cfRule>
  </conditionalFormatting>
  <conditionalFormatting sqref="K219">
    <cfRule type="cellIs" dxfId="14109" priority="20676" stopIfTrue="1" operator="equal">
      <formula>0</formula>
    </cfRule>
  </conditionalFormatting>
  <conditionalFormatting sqref="K219">
    <cfRule type="cellIs" dxfId="14108" priority="20675" stopIfTrue="1" operator="equal">
      <formula>0</formula>
    </cfRule>
  </conditionalFormatting>
  <conditionalFormatting sqref="K219">
    <cfRule type="cellIs" dxfId="14107" priority="20674" stopIfTrue="1" operator="equal">
      <formula>0</formula>
    </cfRule>
  </conditionalFormatting>
  <conditionalFormatting sqref="K219">
    <cfRule type="cellIs" dxfId="14106" priority="20673" stopIfTrue="1" operator="equal">
      <formula>0</formula>
    </cfRule>
  </conditionalFormatting>
  <conditionalFormatting sqref="K219">
    <cfRule type="cellIs" dxfId="14105" priority="20672" stopIfTrue="1" operator="equal">
      <formula>0</formula>
    </cfRule>
  </conditionalFormatting>
  <conditionalFormatting sqref="K219">
    <cfRule type="cellIs" dxfId="14104" priority="20671" stopIfTrue="1" operator="equal">
      <formula>0</formula>
    </cfRule>
  </conditionalFormatting>
  <conditionalFormatting sqref="K219">
    <cfRule type="cellIs" dxfId="14103" priority="20670" stopIfTrue="1" operator="equal">
      <formula>0</formula>
    </cfRule>
  </conditionalFormatting>
  <conditionalFormatting sqref="K219">
    <cfRule type="cellIs" dxfId="14102" priority="20669" stopIfTrue="1" operator="equal">
      <formula>0</formula>
    </cfRule>
  </conditionalFormatting>
  <conditionalFormatting sqref="K219">
    <cfRule type="cellIs" dxfId="14101" priority="20668" stopIfTrue="1" operator="equal">
      <formula>0</formula>
    </cfRule>
  </conditionalFormatting>
  <conditionalFormatting sqref="K219">
    <cfRule type="cellIs" dxfId="14100" priority="20667" stopIfTrue="1" operator="equal">
      <formula>0</formula>
    </cfRule>
  </conditionalFormatting>
  <conditionalFormatting sqref="K219">
    <cfRule type="cellIs" dxfId="14099" priority="20666" stopIfTrue="1" operator="equal">
      <formula>0</formula>
    </cfRule>
  </conditionalFormatting>
  <conditionalFormatting sqref="K219">
    <cfRule type="cellIs" dxfId="14098" priority="20665" stopIfTrue="1" operator="equal">
      <formula>0</formula>
    </cfRule>
  </conditionalFormatting>
  <conditionalFormatting sqref="K219">
    <cfRule type="cellIs" dxfId="14097" priority="20664" stopIfTrue="1" operator="equal">
      <formula>0</formula>
    </cfRule>
  </conditionalFormatting>
  <conditionalFormatting sqref="K219">
    <cfRule type="cellIs" dxfId="14096" priority="20663" stopIfTrue="1" operator="equal">
      <formula>0</formula>
    </cfRule>
  </conditionalFormatting>
  <conditionalFormatting sqref="K219">
    <cfRule type="cellIs" dxfId="14095" priority="20662" stopIfTrue="1" operator="equal">
      <formula>0</formula>
    </cfRule>
  </conditionalFormatting>
  <conditionalFormatting sqref="K219">
    <cfRule type="cellIs" dxfId="14094" priority="20661" stopIfTrue="1" operator="equal">
      <formula>0</formula>
    </cfRule>
  </conditionalFormatting>
  <conditionalFormatting sqref="K219">
    <cfRule type="cellIs" dxfId="14093" priority="20660" stopIfTrue="1" operator="equal">
      <formula>0</formula>
    </cfRule>
  </conditionalFormatting>
  <conditionalFormatting sqref="K219">
    <cfRule type="cellIs" dxfId="14092" priority="20659" stopIfTrue="1" operator="equal">
      <formula>0</formula>
    </cfRule>
  </conditionalFormatting>
  <conditionalFormatting sqref="K219">
    <cfRule type="cellIs" dxfId="14091" priority="20658" stopIfTrue="1" operator="equal">
      <formula>0</formula>
    </cfRule>
  </conditionalFormatting>
  <conditionalFormatting sqref="K219">
    <cfRule type="cellIs" dxfId="14090" priority="20657" stopIfTrue="1" operator="equal">
      <formula>0</formula>
    </cfRule>
  </conditionalFormatting>
  <conditionalFormatting sqref="K219">
    <cfRule type="cellIs" dxfId="14089" priority="20656" stopIfTrue="1" operator="equal">
      <formula>0</formula>
    </cfRule>
  </conditionalFormatting>
  <conditionalFormatting sqref="K219">
    <cfRule type="cellIs" dxfId="14088" priority="20655" stopIfTrue="1" operator="equal">
      <formula>0</formula>
    </cfRule>
  </conditionalFormatting>
  <conditionalFormatting sqref="K219">
    <cfRule type="cellIs" dxfId="14087" priority="20654" stopIfTrue="1" operator="equal">
      <formula>0</formula>
    </cfRule>
  </conditionalFormatting>
  <conditionalFormatting sqref="K219">
    <cfRule type="cellIs" dxfId="14086" priority="20653" stopIfTrue="1" operator="equal">
      <formula>0</formula>
    </cfRule>
  </conditionalFormatting>
  <conditionalFormatting sqref="K219">
    <cfRule type="cellIs" dxfId="14085" priority="20652" stopIfTrue="1" operator="equal">
      <formula>0</formula>
    </cfRule>
  </conditionalFormatting>
  <conditionalFormatting sqref="K219">
    <cfRule type="cellIs" dxfId="14084" priority="20651" stopIfTrue="1" operator="equal">
      <formula>0</formula>
    </cfRule>
  </conditionalFormatting>
  <conditionalFormatting sqref="K219">
    <cfRule type="cellIs" dxfId="14083" priority="20650" stopIfTrue="1" operator="equal">
      <formula>0</formula>
    </cfRule>
  </conditionalFormatting>
  <conditionalFormatting sqref="K219">
    <cfRule type="cellIs" dxfId="14082" priority="20649" stopIfTrue="1" operator="equal">
      <formula>0</formula>
    </cfRule>
  </conditionalFormatting>
  <conditionalFormatting sqref="K219">
    <cfRule type="cellIs" dxfId="14081" priority="20648" stopIfTrue="1" operator="equal">
      <formula>0</formula>
    </cfRule>
  </conditionalFormatting>
  <conditionalFormatting sqref="K219">
    <cfRule type="cellIs" dxfId="14080" priority="20647" stopIfTrue="1" operator="equal">
      <formula>0</formula>
    </cfRule>
  </conditionalFormatting>
  <conditionalFormatting sqref="K219">
    <cfRule type="cellIs" dxfId="14079" priority="20646" stopIfTrue="1" operator="equal">
      <formula>0</formula>
    </cfRule>
  </conditionalFormatting>
  <conditionalFormatting sqref="K219">
    <cfRule type="cellIs" dxfId="14078" priority="20645" stopIfTrue="1" operator="equal">
      <formula>0</formula>
    </cfRule>
  </conditionalFormatting>
  <conditionalFormatting sqref="K219">
    <cfRule type="cellIs" dxfId="14077" priority="20644" stopIfTrue="1" operator="equal">
      <formula>0</formula>
    </cfRule>
  </conditionalFormatting>
  <conditionalFormatting sqref="K219">
    <cfRule type="cellIs" dxfId="14076" priority="20643" stopIfTrue="1" operator="equal">
      <formula>0</formula>
    </cfRule>
  </conditionalFormatting>
  <conditionalFormatting sqref="K219">
    <cfRule type="cellIs" dxfId="14075" priority="20642" stopIfTrue="1" operator="equal">
      <formula>0</formula>
    </cfRule>
  </conditionalFormatting>
  <conditionalFormatting sqref="K219">
    <cfRule type="cellIs" dxfId="14074" priority="20641" stopIfTrue="1" operator="equal">
      <formula>0</formula>
    </cfRule>
  </conditionalFormatting>
  <conditionalFormatting sqref="K219">
    <cfRule type="cellIs" dxfId="14073" priority="20640" stopIfTrue="1" operator="equal">
      <formula>0</formula>
    </cfRule>
  </conditionalFormatting>
  <conditionalFormatting sqref="K219">
    <cfRule type="cellIs" dxfId="14072" priority="20639" stopIfTrue="1" operator="equal">
      <formula>0</formula>
    </cfRule>
  </conditionalFormatting>
  <conditionalFormatting sqref="K219">
    <cfRule type="cellIs" dxfId="14071" priority="20638" stopIfTrue="1" operator="equal">
      <formula>0</formula>
    </cfRule>
  </conditionalFormatting>
  <conditionalFormatting sqref="K219">
    <cfRule type="cellIs" dxfId="14070" priority="20637" stopIfTrue="1" operator="equal">
      <formula>0</formula>
    </cfRule>
  </conditionalFormatting>
  <conditionalFormatting sqref="K219">
    <cfRule type="cellIs" dxfId="14069" priority="20636" stopIfTrue="1" operator="equal">
      <formula>0</formula>
    </cfRule>
  </conditionalFormatting>
  <conditionalFormatting sqref="K219">
    <cfRule type="cellIs" dxfId="14068" priority="20635" stopIfTrue="1" operator="equal">
      <formula>0</formula>
    </cfRule>
  </conditionalFormatting>
  <conditionalFormatting sqref="K219">
    <cfRule type="cellIs" dxfId="14067" priority="20634" stopIfTrue="1" operator="equal">
      <formula>0</formula>
    </cfRule>
  </conditionalFormatting>
  <conditionalFormatting sqref="K219">
    <cfRule type="cellIs" dxfId="14066" priority="20633" stopIfTrue="1" operator="equal">
      <formula>0</formula>
    </cfRule>
  </conditionalFormatting>
  <conditionalFormatting sqref="K219">
    <cfRule type="cellIs" dxfId="14065" priority="20632" stopIfTrue="1" operator="equal">
      <formula>0</formula>
    </cfRule>
  </conditionalFormatting>
  <conditionalFormatting sqref="K219">
    <cfRule type="cellIs" dxfId="14064" priority="20631" stopIfTrue="1" operator="equal">
      <formula>0</formula>
    </cfRule>
  </conditionalFormatting>
  <conditionalFormatting sqref="K219">
    <cfRule type="cellIs" dxfId="14063" priority="20630" stopIfTrue="1" operator="equal">
      <formula>0</formula>
    </cfRule>
  </conditionalFormatting>
  <conditionalFormatting sqref="K219">
    <cfRule type="cellIs" dxfId="14062" priority="20629" stopIfTrue="1" operator="equal">
      <formula>0</formula>
    </cfRule>
  </conditionalFormatting>
  <conditionalFormatting sqref="K219">
    <cfRule type="cellIs" dxfId="14061" priority="20628" stopIfTrue="1" operator="equal">
      <formula>0</formula>
    </cfRule>
  </conditionalFormatting>
  <conditionalFormatting sqref="K219">
    <cfRule type="cellIs" dxfId="14060" priority="20627" stopIfTrue="1" operator="equal">
      <formula>0</formula>
    </cfRule>
  </conditionalFormatting>
  <conditionalFormatting sqref="K219">
    <cfRule type="cellIs" dxfId="14059" priority="20626" stopIfTrue="1" operator="equal">
      <formula>0</formula>
    </cfRule>
  </conditionalFormatting>
  <conditionalFormatting sqref="K219">
    <cfRule type="cellIs" dxfId="14058" priority="20625" stopIfTrue="1" operator="equal">
      <formula>0</formula>
    </cfRule>
  </conditionalFormatting>
  <conditionalFormatting sqref="K219">
    <cfRule type="cellIs" dxfId="14057" priority="20624" stopIfTrue="1" operator="equal">
      <formula>0</formula>
    </cfRule>
  </conditionalFormatting>
  <conditionalFormatting sqref="K219">
    <cfRule type="cellIs" dxfId="14056" priority="20623" stopIfTrue="1" operator="equal">
      <formula>0</formula>
    </cfRule>
  </conditionalFormatting>
  <conditionalFormatting sqref="K219">
    <cfRule type="cellIs" dxfId="14055" priority="20622" stopIfTrue="1" operator="equal">
      <formula>0</formula>
    </cfRule>
  </conditionalFormatting>
  <conditionalFormatting sqref="K219">
    <cfRule type="cellIs" dxfId="14054" priority="20621" stopIfTrue="1" operator="equal">
      <formula>0</formula>
    </cfRule>
  </conditionalFormatting>
  <conditionalFormatting sqref="K219">
    <cfRule type="cellIs" dxfId="14053" priority="20620" stopIfTrue="1" operator="equal">
      <formula>0</formula>
    </cfRule>
  </conditionalFormatting>
  <conditionalFormatting sqref="K219">
    <cfRule type="cellIs" dxfId="14052" priority="20619" stopIfTrue="1" operator="equal">
      <formula>0</formula>
    </cfRule>
  </conditionalFormatting>
  <conditionalFormatting sqref="K219">
    <cfRule type="cellIs" dxfId="14051" priority="20618" stopIfTrue="1" operator="equal">
      <formula>0</formula>
    </cfRule>
  </conditionalFormatting>
  <conditionalFormatting sqref="K219">
    <cfRule type="cellIs" dxfId="14050" priority="20617" stopIfTrue="1" operator="equal">
      <formula>0</formula>
    </cfRule>
  </conditionalFormatting>
  <conditionalFormatting sqref="K219">
    <cfRule type="cellIs" dxfId="14049" priority="20616" stopIfTrue="1" operator="equal">
      <formula>0</formula>
    </cfRule>
  </conditionalFormatting>
  <conditionalFormatting sqref="K219">
    <cfRule type="cellIs" dxfId="14048" priority="20615" stopIfTrue="1" operator="equal">
      <formula>0</formula>
    </cfRule>
  </conditionalFormatting>
  <conditionalFormatting sqref="K219">
    <cfRule type="cellIs" dxfId="14047" priority="20614" stopIfTrue="1" operator="equal">
      <formula>0</formula>
    </cfRule>
  </conditionalFormatting>
  <conditionalFormatting sqref="K219">
    <cfRule type="cellIs" dxfId="14046" priority="20613" stopIfTrue="1" operator="equal">
      <formula>0</formula>
    </cfRule>
  </conditionalFormatting>
  <conditionalFormatting sqref="K219">
    <cfRule type="cellIs" dxfId="14045" priority="20612" stopIfTrue="1" operator="equal">
      <formula>0</formula>
    </cfRule>
  </conditionalFormatting>
  <conditionalFormatting sqref="K219">
    <cfRule type="cellIs" dxfId="14044" priority="20611" stopIfTrue="1" operator="equal">
      <formula>0</formula>
    </cfRule>
  </conditionalFormatting>
  <conditionalFormatting sqref="K219">
    <cfRule type="cellIs" dxfId="14043" priority="20610" stopIfTrue="1" operator="equal">
      <formula>0</formula>
    </cfRule>
  </conditionalFormatting>
  <conditionalFormatting sqref="K219">
    <cfRule type="cellIs" dxfId="14042" priority="20609" stopIfTrue="1" operator="equal">
      <formula>0</formula>
    </cfRule>
  </conditionalFormatting>
  <conditionalFormatting sqref="K219">
    <cfRule type="cellIs" dxfId="14041" priority="20608" stopIfTrue="1" operator="equal">
      <formula>0</formula>
    </cfRule>
  </conditionalFormatting>
  <conditionalFormatting sqref="K219">
    <cfRule type="cellIs" dxfId="14040" priority="20607" stopIfTrue="1" operator="equal">
      <formula>0</formula>
    </cfRule>
  </conditionalFormatting>
  <conditionalFormatting sqref="K219">
    <cfRule type="cellIs" dxfId="14039" priority="20606" stopIfTrue="1" operator="equal">
      <formula>0</formula>
    </cfRule>
  </conditionalFormatting>
  <conditionalFormatting sqref="K219">
    <cfRule type="cellIs" dxfId="14038" priority="20605" stopIfTrue="1" operator="equal">
      <formula>0</formula>
    </cfRule>
  </conditionalFormatting>
  <conditionalFormatting sqref="K219">
    <cfRule type="cellIs" dxfId="14037" priority="20604" stopIfTrue="1" operator="equal">
      <formula>0</formula>
    </cfRule>
  </conditionalFormatting>
  <conditionalFormatting sqref="K219">
    <cfRule type="cellIs" dxfId="14036" priority="20603" stopIfTrue="1" operator="equal">
      <formula>0</formula>
    </cfRule>
  </conditionalFormatting>
  <conditionalFormatting sqref="K219">
    <cfRule type="cellIs" dxfId="14035" priority="20602" stopIfTrue="1" operator="equal">
      <formula>0</formula>
    </cfRule>
  </conditionalFormatting>
  <conditionalFormatting sqref="K219">
    <cfRule type="cellIs" dxfId="14034" priority="20601" stopIfTrue="1" operator="equal">
      <formula>0</formula>
    </cfRule>
  </conditionalFormatting>
  <conditionalFormatting sqref="K219">
    <cfRule type="cellIs" dxfId="14033" priority="20600" stopIfTrue="1" operator="equal">
      <formula>0</formula>
    </cfRule>
  </conditionalFormatting>
  <conditionalFormatting sqref="K219">
    <cfRule type="cellIs" dxfId="14032" priority="20599" stopIfTrue="1" operator="equal">
      <formula>0</formula>
    </cfRule>
  </conditionalFormatting>
  <conditionalFormatting sqref="K219">
    <cfRule type="cellIs" dxfId="14031" priority="20598" stopIfTrue="1" operator="equal">
      <formula>0</formula>
    </cfRule>
  </conditionalFormatting>
  <conditionalFormatting sqref="K219">
    <cfRule type="cellIs" dxfId="14030" priority="20597" stopIfTrue="1" operator="equal">
      <formula>0</formula>
    </cfRule>
  </conditionalFormatting>
  <conditionalFormatting sqref="K219">
    <cfRule type="cellIs" dxfId="14029" priority="20596" stopIfTrue="1" operator="equal">
      <formula>0</formula>
    </cfRule>
  </conditionalFormatting>
  <conditionalFormatting sqref="K219">
    <cfRule type="cellIs" dxfId="14028" priority="20595" stopIfTrue="1" operator="equal">
      <formula>0</formula>
    </cfRule>
  </conditionalFormatting>
  <conditionalFormatting sqref="K219">
    <cfRule type="cellIs" dxfId="14027" priority="20594" stopIfTrue="1" operator="equal">
      <formula>0</formula>
    </cfRule>
  </conditionalFormatting>
  <conditionalFormatting sqref="K219">
    <cfRule type="cellIs" dxfId="14026" priority="20593" stopIfTrue="1" operator="equal">
      <formula>0</formula>
    </cfRule>
  </conditionalFormatting>
  <conditionalFormatting sqref="K219">
    <cfRule type="cellIs" dxfId="14025" priority="20592" stopIfTrue="1" operator="equal">
      <formula>0</formula>
    </cfRule>
  </conditionalFormatting>
  <conditionalFormatting sqref="K219">
    <cfRule type="cellIs" dxfId="14024" priority="20591" stopIfTrue="1" operator="equal">
      <formula>0</formula>
    </cfRule>
  </conditionalFormatting>
  <conditionalFormatting sqref="K219">
    <cfRule type="cellIs" dxfId="14023" priority="20590" stopIfTrue="1" operator="equal">
      <formula>0</formula>
    </cfRule>
  </conditionalFormatting>
  <conditionalFormatting sqref="K219">
    <cfRule type="cellIs" dxfId="14022" priority="20589" stopIfTrue="1" operator="equal">
      <formula>0</formula>
    </cfRule>
  </conditionalFormatting>
  <conditionalFormatting sqref="K219">
    <cfRule type="cellIs" dxfId="14021" priority="20588" stopIfTrue="1" operator="equal">
      <formula>0</formula>
    </cfRule>
  </conditionalFormatting>
  <conditionalFormatting sqref="K219">
    <cfRule type="cellIs" dxfId="14020" priority="20587" stopIfTrue="1" operator="equal">
      <formula>0</formula>
    </cfRule>
  </conditionalFormatting>
  <conditionalFormatting sqref="K219">
    <cfRule type="cellIs" dxfId="14019" priority="20586" stopIfTrue="1" operator="equal">
      <formula>0</formula>
    </cfRule>
  </conditionalFormatting>
  <conditionalFormatting sqref="K219">
    <cfRule type="cellIs" dxfId="14018" priority="20585" stopIfTrue="1" operator="equal">
      <formula>0</formula>
    </cfRule>
  </conditionalFormatting>
  <conditionalFormatting sqref="K219">
    <cfRule type="cellIs" dxfId="14017" priority="20584" stopIfTrue="1" operator="equal">
      <formula>0</formula>
    </cfRule>
  </conditionalFormatting>
  <conditionalFormatting sqref="K219">
    <cfRule type="cellIs" dxfId="14016" priority="20583" stopIfTrue="1" operator="equal">
      <formula>0</formula>
    </cfRule>
  </conditionalFormatting>
  <conditionalFormatting sqref="K219">
    <cfRule type="cellIs" dxfId="14015" priority="20582" stopIfTrue="1" operator="equal">
      <formula>0</formula>
    </cfRule>
  </conditionalFormatting>
  <conditionalFormatting sqref="K219">
    <cfRule type="cellIs" dxfId="14014" priority="20581" stopIfTrue="1" operator="equal">
      <formula>0</formula>
    </cfRule>
  </conditionalFormatting>
  <conditionalFormatting sqref="K219">
    <cfRule type="cellIs" dxfId="14013" priority="20580" stopIfTrue="1" operator="equal">
      <formula>0</formula>
    </cfRule>
  </conditionalFormatting>
  <conditionalFormatting sqref="K219">
    <cfRule type="cellIs" dxfId="14012" priority="20579" stopIfTrue="1" operator="equal">
      <formula>0</formula>
    </cfRule>
  </conditionalFormatting>
  <conditionalFormatting sqref="K219">
    <cfRule type="cellIs" dxfId="14011" priority="20578" stopIfTrue="1" operator="equal">
      <formula>0</formula>
    </cfRule>
  </conditionalFormatting>
  <conditionalFormatting sqref="K219">
    <cfRule type="cellIs" dxfId="14010" priority="20577" stopIfTrue="1" operator="equal">
      <formula>0</formula>
    </cfRule>
  </conditionalFormatting>
  <conditionalFormatting sqref="K219">
    <cfRule type="cellIs" dxfId="14009" priority="20576" stopIfTrue="1" operator="equal">
      <formula>0</formula>
    </cfRule>
  </conditionalFormatting>
  <conditionalFormatting sqref="K219">
    <cfRule type="cellIs" dxfId="14008" priority="20575" stopIfTrue="1" operator="equal">
      <formula>0</formula>
    </cfRule>
  </conditionalFormatting>
  <conditionalFormatting sqref="K219">
    <cfRule type="cellIs" dxfId="14007" priority="20574" stopIfTrue="1" operator="equal">
      <formula>0</formula>
    </cfRule>
  </conditionalFormatting>
  <conditionalFormatting sqref="K219">
    <cfRule type="cellIs" dxfId="14006" priority="20573" stopIfTrue="1" operator="equal">
      <formula>0</formula>
    </cfRule>
  </conditionalFormatting>
  <conditionalFormatting sqref="K219">
    <cfRule type="cellIs" dxfId="14005" priority="20572" stopIfTrue="1" operator="equal">
      <formula>0</formula>
    </cfRule>
  </conditionalFormatting>
  <conditionalFormatting sqref="K219">
    <cfRule type="cellIs" dxfId="14004" priority="20571" stopIfTrue="1" operator="equal">
      <formula>0</formula>
    </cfRule>
  </conditionalFormatting>
  <conditionalFormatting sqref="K219">
    <cfRule type="cellIs" dxfId="14003" priority="20570" stopIfTrue="1" operator="equal">
      <formula>0</formula>
    </cfRule>
  </conditionalFormatting>
  <conditionalFormatting sqref="K219">
    <cfRule type="cellIs" dxfId="14002" priority="20569" stopIfTrue="1" operator="equal">
      <formula>0</formula>
    </cfRule>
  </conditionalFormatting>
  <conditionalFormatting sqref="K219">
    <cfRule type="cellIs" dxfId="14001" priority="20568" stopIfTrue="1" operator="equal">
      <formula>0</formula>
    </cfRule>
  </conditionalFormatting>
  <conditionalFormatting sqref="K219">
    <cfRule type="cellIs" dxfId="14000" priority="20567" stopIfTrue="1" operator="equal">
      <formula>0</formula>
    </cfRule>
  </conditionalFormatting>
  <conditionalFormatting sqref="K219">
    <cfRule type="cellIs" dxfId="13999" priority="20566" stopIfTrue="1" operator="equal">
      <formula>0</formula>
    </cfRule>
  </conditionalFormatting>
  <conditionalFormatting sqref="K219">
    <cfRule type="cellIs" dxfId="13998" priority="20565" stopIfTrue="1" operator="equal">
      <formula>0</formula>
    </cfRule>
  </conditionalFormatting>
  <conditionalFormatting sqref="K219">
    <cfRule type="cellIs" dxfId="13997" priority="20564" stopIfTrue="1" operator="equal">
      <formula>0</formula>
    </cfRule>
  </conditionalFormatting>
  <conditionalFormatting sqref="K219">
    <cfRule type="cellIs" dxfId="13996" priority="20563" stopIfTrue="1" operator="equal">
      <formula>0</formula>
    </cfRule>
  </conditionalFormatting>
  <conditionalFormatting sqref="K219">
    <cfRule type="cellIs" dxfId="13995" priority="20562" stopIfTrue="1" operator="equal">
      <formula>0</formula>
    </cfRule>
  </conditionalFormatting>
  <conditionalFormatting sqref="K219">
    <cfRule type="cellIs" dxfId="13994" priority="20561" stopIfTrue="1" operator="equal">
      <formula>0</formula>
    </cfRule>
  </conditionalFormatting>
  <conditionalFormatting sqref="K219">
    <cfRule type="cellIs" dxfId="13993" priority="20560" stopIfTrue="1" operator="equal">
      <formula>0</formula>
    </cfRule>
  </conditionalFormatting>
  <conditionalFormatting sqref="K219">
    <cfRule type="cellIs" dxfId="13992" priority="20559" stopIfTrue="1" operator="equal">
      <formula>0</formula>
    </cfRule>
  </conditionalFormatting>
  <conditionalFormatting sqref="K219">
    <cfRule type="cellIs" dxfId="13991" priority="20558" stopIfTrue="1" operator="equal">
      <formula>0</formula>
    </cfRule>
  </conditionalFormatting>
  <conditionalFormatting sqref="K219">
    <cfRule type="cellIs" dxfId="13990" priority="20557" stopIfTrue="1" operator="equal">
      <formula>0</formula>
    </cfRule>
  </conditionalFormatting>
  <conditionalFormatting sqref="K219">
    <cfRule type="cellIs" dxfId="13989" priority="20556" stopIfTrue="1" operator="equal">
      <formula>0</formula>
    </cfRule>
  </conditionalFormatting>
  <conditionalFormatting sqref="K219">
    <cfRule type="cellIs" dxfId="13988" priority="20555" stopIfTrue="1" operator="equal">
      <formula>0</formula>
    </cfRule>
  </conditionalFormatting>
  <conditionalFormatting sqref="K219">
    <cfRule type="cellIs" dxfId="13987" priority="20554" stopIfTrue="1" operator="equal">
      <formula>0</formula>
    </cfRule>
  </conditionalFormatting>
  <conditionalFormatting sqref="K219">
    <cfRule type="cellIs" dxfId="13986" priority="20553" stopIfTrue="1" operator="equal">
      <formula>0</formula>
    </cfRule>
  </conditionalFormatting>
  <conditionalFormatting sqref="K219">
    <cfRule type="cellIs" dxfId="13985" priority="20552" stopIfTrue="1" operator="equal">
      <formula>0</formula>
    </cfRule>
  </conditionalFormatting>
  <conditionalFormatting sqref="K219">
    <cfRule type="cellIs" dxfId="13984" priority="20551" stopIfTrue="1" operator="equal">
      <formula>0</formula>
    </cfRule>
  </conditionalFormatting>
  <conditionalFormatting sqref="K219">
    <cfRule type="cellIs" dxfId="13983" priority="20550" stopIfTrue="1" operator="equal">
      <formula>0</formula>
    </cfRule>
  </conditionalFormatting>
  <conditionalFormatting sqref="K219">
    <cfRule type="cellIs" dxfId="13982" priority="20549" stopIfTrue="1" operator="equal">
      <formula>0</formula>
    </cfRule>
  </conditionalFormatting>
  <conditionalFormatting sqref="K219">
    <cfRule type="cellIs" dxfId="13981" priority="20548" stopIfTrue="1" operator="equal">
      <formula>0</formula>
    </cfRule>
  </conditionalFormatting>
  <conditionalFormatting sqref="K219">
    <cfRule type="cellIs" dxfId="13980" priority="20547" stopIfTrue="1" operator="equal">
      <formula>0</formula>
    </cfRule>
  </conditionalFormatting>
  <conditionalFormatting sqref="K219">
    <cfRule type="cellIs" dxfId="13979" priority="20546" stopIfTrue="1" operator="equal">
      <formula>0</formula>
    </cfRule>
  </conditionalFormatting>
  <conditionalFormatting sqref="K219">
    <cfRule type="cellIs" dxfId="13978" priority="20545" stopIfTrue="1" operator="equal">
      <formula>0</formula>
    </cfRule>
  </conditionalFormatting>
  <conditionalFormatting sqref="K219">
    <cfRule type="cellIs" dxfId="13977" priority="20544" stopIfTrue="1" operator="equal">
      <formula>0</formula>
    </cfRule>
  </conditionalFormatting>
  <conditionalFormatting sqref="K219">
    <cfRule type="cellIs" dxfId="13976" priority="20543" stopIfTrue="1" operator="equal">
      <formula>0</formula>
    </cfRule>
  </conditionalFormatting>
  <conditionalFormatting sqref="K219">
    <cfRule type="cellIs" dxfId="13975" priority="20542" stopIfTrue="1" operator="equal">
      <formula>0</formula>
    </cfRule>
  </conditionalFormatting>
  <conditionalFormatting sqref="K219">
    <cfRule type="cellIs" dxfId="13974" priority="20541" stopIfTrue="1" operator="equal">
      <formula>0</formula>
    </cfRule>
  </conditionalFormatting>
  <conditionalFormatting sqref="K219">
    <cfRule type="cellIs" dxfId="13973" priority="20540" stopIfTrue="1" operator="equal">
      <formula>0</formula>
    </cfRule>
  </conditionalFormatting>
  <conditionalFormatting sqref="K219">
    <cfRule type="cellIs" dxfId="13972" priority="20539" stopIfTrue="1" operator="equal">
      <formula>0</formula>
    </cfRule>
  </conditionalFormatting>
  <conditionalFormatting sqref="K219">
    <cfRule type="cellIs" dxfId="13971" priority="20538" stopIfTrue="1" operator="equal">
      <formula>0</formula>
    </cfRule>
  </conditionalFormatting>
  <conditionalFormatting sqref="K219">
    <cfRule type="cellIs" dxfId="13970" priority="20537" stopIfTrue="1" operator="equal">
      <formula>0</formula>
    </cfRule>
  </conditionalFormatting>
  <conditionalFormatting sqref="K219">
    <cfRule type="cellIs" dxfId="13969" priority="20536" stopIfTrue="1" operator="equal">
      <formula>0</formula>
    </cfRule>
  </conditionalFormatting>
  <conditionalFormatting sqref="K219">
    <cfRule type="cellIs" dxfId="13968" priority="20535" stopIfTrue="1" operator="equal">
      <formula>0</formula>
    </cfRule>
  </conditionalFormatting>
  <conditionalFormatting sqref="K219">
    <cfRule type="cellIs" dxfId="13967" priority="20534" stopIfTrue="1" operator="equal">
      <formula>0</formula>
    </cfRule>
  </conditionalFormatting>
  <conditionalFormatting sqref="K219">
    <cfRule type="cellIs" dxfId="13966" priority="20533" stopIfTrue="1" operator="equal">
      <formula>0</formula>
    </cfRule>
  </conditionalFormatting>
  <conditionalFormatting sqref="K219">
    <cfRule type="cellIs" dxfId="13965" priority="20532" stopIfTrue="1" operator="equal">
      <formula>0</formula>
    </cfRule>
  </conditionalFormatting>
  <conditionalFormatting sqref="K219">
    <cfRule type="cellIs" dxfId="13964" priority="20531" stopIfTrue="1" operator="equal">
      <formula>0</formula>
    </cfRule>
  </conditionalFormatting>
  <conditionalFormatting sqref="K219">
    <cfRule type="cellIs" dxfId="13963" priority="20530" stopIfTrue="1" operator="equal">
      <formula>0</formula>
    </cfRule>
  </conditionalFormatting>
  <conditionalFormatting sqref="K219">
    <cfRule type="cellIs" dxfId="13962" priority="20529" stopIfTrue="1" operator="equal">
      <formula>0</formula>
    </cfRule>
  </conditionalFormatting>
  <conditionalFormatting sqref="K219">
    <cfRule type="cellIs" dxfId="13961" priority="20528" stopIfTrue="1" operator="equal">
      <formula>0</formula>
    </cfRule>
  </conditionalFormatting>
  <conditionalFormatting sqref="K219">
    <cfRule type="cellIs" dxfId="13960" priority="20527" stopIfTrue="1" operator="equal">
      <formula>0</formula>
    </cfRule>
  </conditionalFormatting>
  <conditionalFormatting sqref="K219">
    <cfRule type="cellIs" dxfId="13959" priority="20526" stopIfTrue="1" operator="equal">
      <formula>0</formula>
    </cfRule>
  </conditionalFormatting>
  <conditionalFormatting sqref="K219">
    <cfRule type="cellIs" dxfId="13958" priority="20525" stopIfTrue="1" operator="equal">
      <formula>0</formula>
    </cfRule>
  </conditionalFormatting>
  <conditionalFormatting sqref="K219">
    <cfRule type="cellIs" dxfId="13957" priority="20524" stopIfTrue="1" operator="equal">
      <formula>0</formula>
    </cfRule>
  </conditionalFormatting>
  <conditionalFormatting sqref="K219">
    <cfRule type="cellIs" dxfId="13956" priority="20523" stopIfTrue="1" operator="equal">
      <formula>0</formula>
    </cfRule>
  </conditionalFormatting>
  <conditionalFormatting sqref="K219">
    <cfRule type="cellIs" dxfId="13955" priority="20522" stopIfTrue="1" operator="equal">
      <formula>0</formula>
    </cfRule>
  </conditionalFormatting>
  <conditionalFormatting sqref="K219">
    <cfRule type="cellIs" dxfId="13954" priority="20521" stopIfTrue="1" operator="equal">
      <formula>0</formula>
    </cfRule>
  </conditionalFormatting>
  <conditionalFormatting sqref="K219">
    <cfRule type="cellIs" dxfId="13953" priority="20520" stopIfTrue="1" operator="equal">
      <formula>0</formula>
    </cfRule>
  </conditionalFormatting>
  <conditionalFormatting sqref="K219">
    <cfRule type="cellIs" dxfId="13952" priority="20519" stopIfTrue="1" operator="equal">
      <formula>0</formula>
    </cfRule>
  </conditionalFormatting>
  <conditionalFormatting sqref="K219">
    <cfRule type="cellIs" dxfId="13951" priority="20518" stopIfTrue="1" operator="equal">
      <formula>0</formula>
    </cfRule>
  </conditionalFormatting>
  <conditionalFormatting sqref="K219">
    <cfRule type="cellIs" dxfId="13950" priority="20517" stopIfTrue="1" operator="equal">
      <formula>0</formula>
    </cfRule>
  </conditionalFormatting>
  <conditionalFormatting sqref="K219">
    <cfRule type="cellIs" dxfId="13949" priority="20516" stopIfTrue="1" operator="equal">
      <formula>0</formula>
    </cfRule>
  </conditionalFormatting>
  <conditionalFormatting sqref="K219">
    <cfRule type="cellIs" dxfId="13948" priority="20515" stopIfTrue="1" operator="equal">
      <formula>0</formula>
    </cfRule>
  </conditionalFormatting>
  <conditionalFormatting sqref="K219">
    <cfRule type="cellIs" dxfId="13947" priority="20514" stopIfTrue="1" operator="equal">
      <formula>0</formula>
    </cfRule>
  </conditionalFormatting>
  <conditionalFormatting sqref="K219">
    <cfRule type="cellIs" dxfId="13946" priority="20513" stopIfTrue="1" operator="equal">
      <formula>0</formula>
    </cfRule>
  </conditionalFormatting>
  <conditionalFormatting sqref="K220">
    <cfRule type="cellIs" dxfId="13945" priority="20512" stopIfTrue="1" operator="equal">
      <formula>0</formula>
    </cfRule>
  </conditionalFormatting>
  <conditionalFormatting sqref="K220">
    <cfRule type="cellIs" dxfId="13944" priority="20511" stopIfTrue="1" operator="equal">
      <formula>0</formula>
    </cfRule>
  </conditionalFormatting>
  <conditionalFormatting sqref="K83:K94">
    <cfRule type="cellIs" dxfId="13943" priority="20510" stopIfTrue="1" operator="equal">
      <formula>0</formula>
    </cfRule>
  </conditionalFormatting>
  <conditionalFormatting sqref="K82">
    <cfRule type="cellIs" dxfId="13942" priority="20509" stopIfTrue="1" operator="equal">
      <formula>0</formula>
    </cfRule>
  </conditionalFormatting>
  <conditionalFormatting sqref="K82">
    <cfRule type="cellIs" dxfId="13941" priority="20508" stopIfTrue="1" operator="equal">
      <formula>0</formula>
    </cfRule>
  </conditionalFormatting>
  <conditionalFormatting sqref="K81">
    <cfRule type="cellIs" dxfId="13940" priority="20507" stopIfTrue="1" operator="equal">
      <formula>0</formula>
    </cfRule>
  </conditionalFormatting>
  <conditionalFormatting sqref="K74:K76">
    <cfRule type="cellIs" dxfId="13939" priority="20506" stopIfTrue="1" operator="equal">
      <formula>0</formula>
    </cfRule>
  </conditionalFormatting>
  <conditionalFormatting sqref="K77:K80">
    <cfRule type="cellIs" dxfId="13938" priority="20505" stopIfTrue="1" operator="equal">
      <formula>0</formula>
    </cfRule>
  </conditionalFormatting>
  <conditionalFormatting sqref="H215">
    <cfRule type="cellIs" dxfId="13937" priority="18989" stopIfTrue="1" operator="equal">
      <formula>0</formula>
    </cfRule>
  </conditionalFormatting>
  <conditionalFormatting sqref="H215">
    <cfRule type="cellIs" dxfId="13936" priority="20504" stopIfTrue="1" operator="equal">
      <formula>0</formula>
    </cfRule>
  </conditionalFormatting>
  <conditionalFormatting sqref="H215">
    <cfRule type="cellIs" dxfId="13935" priority="20503" stopIfTrue="1" operator="equal">
      <formula>0</formula>
    </cfRule>
  </conditionalFormatting>
  <conditionalFormatting sqref="H215">
    <cfRule type="cellIs" dxfId="13934" priority="20502" stopIfTrue="1" operator="equal">
      <formula>0</formula>
    </cfRule>
  </conditionalFormatting>
  <conditionalFormatting sqref="H215">
    <cfRule type="cellIs" dxfId="13933" priority="20501" stopIfTrue="1" operator="equal">
      <formula>0</formula>
    </cfRule>
  </conditionalFormatting>
  <conditionalFormatting sqref="H215">
    <cfRule type="cellIs" dxfId="13932" priority="20500" stopIfTrue="1" operator="equal">
      <formula>0</formula>
    </cfRule>
  </conditionalFormatting>
  <conditionalFormatting sqref="H215">
    <cfRule type="cellIs" dxfId="13931" priority="20499" stopIfTrue="1" operator="equal">
      <formula>0</formula>
    </cfRule>
  </conditionalFormatting>
  <conditionalFormatting sqref="H215">
    <cfRule type="cellIs" dxfId="13930" priority="20498" stopIfTrue="1" operator="equal">
      <formula>0</formula>
    </cfRule>
  </conditionalFormatting>
  <conditionalFormatting sqref="H215">
    <cfRule type="cellIs" dxfId="13929" priority="20497" stopIfTrue="1" operator="equal">
      <formula>0</formula>
    </cfRule>
  </conditionalFormatting>
  <conditionalFormatting sqref="H215">
    <cfRule type="cellIs" dxfId="13928" priority="20496" stopIfTrue="1" operator="equal">
      <formula>0</formula>
    </cfRule>
  </conditionalFormatting>
  <conditionalFormatting sqref="H215">
    <cfRule type="cellIs" dxfId="13927" priority="20495" stopIfTrue="1" operator="equal">
      <formula>0</formula>
    </cfRule>
  </conditionalFormatting>
  <conditionalFormatting sqref="H215">
    <cfRule type="cellIs" dxfId="13926" priority="20494" stopIfTrue="1" operator="equal">
      <formula>0</formula>
    </cfRule>
  </conditionalFormatting>
  <conditionalFormatting sqref="H215">
    <cfRule type="cellIs" dxfId="13925" priority="20493" stopIfTrue="1" operator="equal">
      <formula>0</formula>
    </cfRule>
  </conditionalFormatting>
  <conditionalFormatting sqref="H215">
    <cfRule type="cellIs" dxfId="13924" priority="20492" stopIfTrue="1" operator="equal">
      <formula>0</formula>
    </cfRule>
  </conditionalFormatting>
  <conditionalFormatting sqref="H215">
    <cfRule type="cellIs" dxfId="13923" priority="20491" stopIfTrue="1" operator="equal">
      <formula>0</formula>
    </cfRule>
  </conditionalFormatting>
  <conditionalFormatting sqref="H215">
    <cfRule type="cellIs" dxfId="13922" priority="20490" stopIfTrue="1" operator="equal">
      <formula>0</formula>
    </cfRule>
  </conditionalFormatting>
  <conditionalFormatting sqref="H215">
    <cfRule type="cellIs" dxfId="13921" priority="20489" stopIfTrue="1" operator="equal">
      <formula>0</formula>
    </cfRule>
  </conditionalFormatting>
  <conditionalFormatting sqref="H215">
    <cfRule type="cellIs" dxfId="13920" priority="20488" stopIfTrue="1" operator="equal">
      <formula>0</formula>
    </cfRule>
  </conditionalFormatting>
  <conditionalFormatting sqref="H215">
    <cfRule type="cellIs" dxfId="13919" priority="20487" stopIfTrue="1" operator="equal">
      <formula>0</formula>
    </cfRule>
  </conditionalFormatting>
  <conditionalFormatting sqref="H215">
    <cfRule type="cellIs" dxfId="13918" priority="20486" stopIfTrue="1" operator="equal">
      <formula>0</formula>
    </cfRule>
  </conditionalFormatting>
  <conditionalFormatting sqref="H215">
    <cfRule type="cellIs" dxfId="13917" priority="20485" stopIfTrue="1" operator="equal">
      <formula>0</formula>
    </cfRule>
  </conditionalFormatting>
  <conditionalFormatting sqref="H215">
    <cfRule type="cellIs" dxfId="13916" priority="20484" stopIfTrue="1" operator="equal">
      <formula>0</formula>
    </cfRule>
  </conditionalFormatting>
  <conditionalFormatting sqref="H215">
    <cfRule type="cellIs" dxfId="13915" priority="20483" stopIfTrue="1" operator="equal">
      <formula>0</formula>
    </cfRule>
  </conditionalFormatting>
  <conditionalFormatting sqref="H215">
    <cfRule type="cellIs" dxfId="13914" priority="20482" stopIfTrue="1" operator="equal">
      <formula>0</formula>
    </cfRule>
  </conditionalFormatting>
  <conditionalFormatting sqref="H215">
    <cfRule type="cellIs" dxfId="13913" priority="20481" stopIfTrue="1" operator="equal">
      <formula>0</formula>
    </cfRule>
  </conditionalFormatting>
  <conditionalFormatting sqref="H215">
    <cfRule type="cellIs" dxfId="13912" priority="20480" stopIfTrue="1" operator="equal">
      <formula>0</formula>
    </cfRule>
  </conditionalFormatting>
  <conditionalFormatting sqref="H215">
    <cfRule type="cellIs" dxfId="13911" priority="20479" stopIfTrue="1" operator="equal">
      <formula>0</formula>
    </cfRule>
  </conditionalFormatting>
  <conditionalFormatting sqref="H215">
    <cfRule type="cellIs" dxfId="13910" priority="20478" stopIfTrue="1" operator="equal">
      <formula>0</formula>
    </cfRule>
  </conditionalFormatting>
  <conditionalFormatting sqref="H215">
    <cfRule type="cellIs" dxfId="13909" priority="20477" stopIfTrue="1" operator="equal">
      <formula>0</formula>
    </cfRule>
  </conditionalFormatting>
  <conditionalFormatting sqref="H215">
    <cfRule type="cellIs" dxfId="13908" priority="20476" stopIfTrue="1" operator="equal">
      <formula>0</formula>
    </cfRule>
  </conditionalFormatting>
  <conditionalFormatting sqref="H215">
    <cfRule type="cellIs" dxfId="13907" priority="20475" stopIfTrue="1" operator="equal">
      <formula>0</formula>
    </cfRule>
  </conditionalFormatting>
  <conditionalFormatting sqref="H215">
    <cfRule type="cellIs" dxfId="13906" priority="20474" stopIfTrue="1" operator="equal">
      <formula>0</formula>
    </cfRule>
  </conditionalFormatting>
  <conditionalFormatting sqref="H215">
    <cfRule type="cellIs" dxfId="13905" priority="20473" stopIfTrue="1" operator="equal">
      <formula>0</formula>
    </cfRule>
  </conditionalFormatting>
  <conditionalFormatting sqref="H215">
    <cfRule type="cellIs" dxfId="13904" priority="20472" stopIfTrue="1" operator="equal">
      <formula>0</formula>
    </cfRule>
  </conditionalFormatting>
  <conditionalFormatting sqref="H215">
    <cfRule type="cellIs" dxfId="13903" priority="20471" stopIfTrue="1" operator="equal">
      <formula>0</formula>
    </cfRule>
  </conditionalFormatting>
  <conditionalFormatting sqref="H215">
    <cfRule type="cellIs" dxfId="13902" priority="20470" stopIfTrue="1" operator="equal">
      <formula>0</formula>
    </cfRule>
  </conditionalFormatting>
  <conditionalFormatting sqref="H215">
    <cfRule type="cellIs" dxfId="13901" priority="20469" stopIfTrue="1" operator="equal">
      <formula>0</formula>
    </cfRule>
  </conditionalFormatting>
  <conditionalFormatting sqref="H215">
    <cfRule type="cellIs" dxfId="13900" priority="20468" stopIfTrue="1" operator="equal">
      <formula>0</formula>
    </cfRule>
  </conditionalFormatting>
  <conditionalFormatting sqref="H215">
    <cfRule type="cellIs" dxfId="13899" priority="20467" stopIfTrue="1" operator="equal">
      <formula>0</formula>
    </cfRule>
  </conditionalFormatting>
  <conditionalFormatting sqref="H215">
    <cfRule type="cellIs" dxfId="13898" priority="20466" stopIfTrue="1" operator="equal">
      <formula>0</formula>
    </cfRule>
  </conditionalFormatting>
  <conditionalFormatting sqref="H215">
    <cfRule type="cellIs" dxfId="13897" priority="20465" stopIfTrue="1" operator="equal">
      <formula>0</formula>
    </cfRule>
  </conditionalFormatting>
  <conditionalFormatting sqref="H215">
    <cfRule type="cellIs" dxfId="13896" priority="20464" stopIfTrue="1" operator="equal">
      <formula>0</formula>
    </cfRule>
  </conditionalFormatting>
  <conditionalFormatting sqref="H215">
    <cfRule type="cellIs" dxfId="13895" priority="20463" stopIfTrue="1" operator="equal">
      <formula>0</formula>
    </cfRule>
  </conditionalFormatting>
  <conditionalFormatting sqref="H215">
    <cfRule type="cellIs" dxfId="13894" priority="20462" stopIfTrue="1" operator="equal">
      <formula>0</formula>
    </cfRule>
  </conditionalFormatting>
  <conditionalFormatting sqref="H215">
    <cfRule type="cellIs" dxfId="13893" priority="20461" stopIfTrue="1" operator="equal">
      <formula>0</formula>
    </cfRule>
  </conditionalFormatting>
  <conditionalFormatting sqref="H215">
    <cfRule type="cellIs" dxfId="13892" priority="20460" stopIfTrue="1" operator="equal">
      <formula>0</formula>
    </cfRule>
  </conditionalFormatting>
  <conditionalFormatting sqref="H215">
    <cfRule type="cellIs" dxfId="13891" priority="20459" stopIfTrue="1" operator="equal">
      <formula>0</formula>
    </cfRule>
  </conditionalFormatting>
  <conditionalFormatting sqref="H215">
    <cfRule type="cellIs" dxfId="13890" priority="20458" stopIfTrue="1" operator="equal">
      <formula>0</formula>
    </cfRule>
  </conditionalFormatting>
  <conditionalFormatting sqref="H215">
    <cfRule type="cellIs" dxfId="13889" priority="20457" stopIfTrue="1" operator="equal">
      <formula>0</formula>
    </cfRule>
  </conditionalFormatting>
  <conditionalFormatting sqref="H215">
    <cfRule type="cellIs" dxfId="13888" priority="20456" stopIfTrue="1" operator="equal">
      <formula>0</formula>
    </cfRule>
  </conditionalFormatting>
  <conditionalFormatting sqref="H215">
    <cfRule type="cellIs" dxfId="13887" priority="20455" stopIfTrue="1" operator="equal">
      <formula>0</formula>
    </cfRule>
  </conditionalFormatting>
  <conditionalFormatting sqref="H215">
    <cfRule type="cellIs" dxfId="13886" priority="20454" stopIfTrue="1" operator="equal">
      <formula>0</formula>
    </cfRule>
  </conditionalFormatting>
  <conditionalFormatting sqref="H215">
    <cfRule type="cellIs" dxfId="13885" priority="20453" stopIfTrue="1" operator="equal">
      <formula>0</formula>
    </cfRule>
  </conditionalFormatting>
  <conditionalFormatting sqref="H215">
    <cfRule type="cellIs" dxfId="13884" priority="20452" stopIfTrue="1" operator="equal">
      <formula>0</formula>
    </cfRule>
  </conditionalFormatting>
  <conditionalFormatting sqref="H215">
    <cfRule type="cellIs" dxfId="13883" priority="20451" stopIfTrue="1" operator="equal">
      <formula>0</formula>
    </cfRule>
  </conditionalFormatting>
  <conditionalFormatting sqref="H215">
    <cfRule type="cellIs" dxfId="13882" priority="20450" stopIfTrue="1" operator="equal">
      <formula>0</formula>
    </cfRule>
  </conditionalFormatting>
  <conditionalFormatting sqref="H215">
    <cfRule type="cellIs" dxfId="13881" priority="20449" stopIfTrue="1" operator="equal">
      <formula>0</formula>
    </cfRule>
  </conditionalFormatting>
  <conditionalFormatting sqref="H215">
    <cfRule type="cellIs" dxfId="13880" priority="20448" stopIfTrue="1" operator="equal">
      <formula>0</formula>
    </cfRule>
  </conditionalFormatting>
  <conditionalFormatting sqref="H215">
    <cfRule type="cellIs" dxfId="13879" priority="20447" stopIfTrue="1" operator="equal">
      <formula>0</formula>
    </cfRule>
  </conditionalFormatting>
  <conditionalFormatting sqref="H215">
    <cfRule type="cellIs" dxfId="13878" priority="20446" stopIfTrue="1" operator="equal">
      <formula>0</formula>
    </cfRule>
  </conditionalFormatting>
  <conditionalFormatting sqref="H215">
    <cfRule type="cellIs" dxfId="13877" priority="20445" stopIfTrue="1" operator="equal">
      <formula>0</formula>
    </cfRule>
  </conditionalFormatting>
  <conditionalFormatting sqref="H215">
    <cfRule type="cellIs" dxfId="13876" priority="20444" stopIfTrue="1" operator="equal">
      <formula>0</formula>
    </cfRule>
  </conditionalFormatting>
  <conditionalFormatting sqref="H215">
    <cfRule type="cellIs" dxfId="13875" priority="20443" stopIfTrue="1" operator="equal">
      <formula>0</formula>
    </cfRule>
  </conditionalFormatting>
  <conditionalFormatting sqref="H215">
    <cfRule type="cellIs" dxfId="13874" priority="20442" stopIfTrue="1" operator="equal">
      <formula>0</formula>
    </cfRule>
  </conditionalFormatting>
  <conditionalFormatting sqref="H215">
    <cfRule type="cellIs" dxfId="13873" priority="20441" stopIfTrue="1" operator="equal">
      <formula>0</formula>
    </cfRule>
  </conditionalFormatting>
  <conditionalFormatting sqref="H215">
    <cfRule type="cellIs" dxfId="13872" priority="20440" stopIfTrue="1" operator="equal">
      <formula>0</formula>
    </cfRule>
  </conditionalFormatting>
  <conditionalFormatting sqref="H215">
    <cfRule type="cellIs" dxfId="13871" priority="20439" stopIfTrue="1" operator="equal">
      <formula>0</formula>
    </cfRule>
  </conditionalFormatting>
  <conditionalFormatting sqref="H215">
    <cfRule type="cellIs" dxfId="13870" priority="20438" stopIfTrue="1" operator="equal">
      <formula>0</formula>
    </cfRule>
  </conditionalFormatting>
  <conditionalFormatting sqref="H215">
    <cfRule type="cellIs" dxfId="13869" priority="20437" stopIfTrue="1" operator="equal">
      <formula>0</formula>
    </cfRule>
  </conditionalFormatting>
  <conditionalFormatting sqref="H215">
    <cfRule type="cellIs" dxfId="13868" priority="20436" stopIfTrue="1" operator="equal">
      <formula>0</formula>
    </cfRule>
  </conditionalFormatting>
  <conditionalFormatting sqref="H215">
    <cfRule type="cellIs" dxfId="13867" priority="20435" stopIfTrue="1" operator="equal">
      <formula>0</formula>
    </cfRule>
  </conditionalFormatting>
  <conditionalFormatting sqref="H215">
    <cfRule type="cellIs" dxfId="13866" priority="20434" stopIfTrue="1" operator="equal">
      <formula>0</formula>
    </cfRule>
  </conditionalFormatting>
  <conditionalFormatting sqref="H215">
    <cfRule type="cellIs" dxfId="13865" priority="20433" stopIfTrue="1" operator="equal">
      <formula>0</formula>
    </cfRule>
  </conditionalFormatting>
  <conditionalFormatting sqref="H215">
    <cfRule type="cellIs" dxfId="13864" priority="20432" stopIfTrue="1" operator="equal">
      <formula>0</formula>
    </cfRule>
  </conditionalFormatting>
  <conditionalFormatting sqref="H215">
    <cfRule type="cellIs" dxfId="13863" priority="20431" stopIfTrue="1" operator="equal">
      <formula>0</formula>
    </cfRule>
  </conditionalFormatting>
  <conditionalFormatting sqref="H215">
    <cfRule type="cellIs" dxfId="13862" priority="20430" stopIfTrue="1" operator="equal">
      <formula>0</formula>
    </cfRule>
  </conditionalFormatting>
  <conditionalFormatting sqref="H215">
    <cfRule type="cellIs" dxfId="13861" priority="20429" stopIfTrue="1" operator="equal">
      <formula>0</formula>
    </cfRule>
  </conditionalFormatting>
  <conditionalFormatting sqref="H215">
    <cfRule type="cellIs" dxfId="13860" priority="20428" stopIfTrue="1" operator="equal">
      <formula>0</formula>
    </cfRule>
  </conditionalFormatting>
  <conditionalFormatting sqref="H215">
    <cfRule type="cellIs" dxfId="13859" priority="20427" stopIfTrue="1" operator="equal">
      <formula>0</formula>
    </cfRule>
  </conditionalFormatting>
  <conditionalFormatting sqref="H215">
    <cfRule type="cellIs" dxfId="13858" priority="20426" stopIfTrue="1" operator="equal">
      <formula>0</formula>
    </cfRule>
  </conditionalFormatting>
  <conditionalFormatting sqref="H215">
    <cfRule type="cellIs" dxfId="13857" priority="20425" stopIfTrue="1" operator="equal">
      <formula>0</formula>
    </cfRule>
  </conditionalFormatting>
  <conditionalFormatting sqref="H215">
    <cfRule type="cellIs" dxfId="13856" priority="20424" stopIfTrue="1" operator="equal">
      <formula>0</formula>
    </cfRule>
  </conditionalFormatting>
  <conditionalFormatting sqref="H215">
    <cfRule type="cellIs" dxfId="13855" priority="20423" stopIfTrue="1" operator="equal">
      <formula>0</formula>
    </cfRule>
  </conditionalFormatting>
  <conditionalFormatting sqref="H215">
    <cfRule type="cellIs" dxfId="13854" priority="20422" stopIfTrue="1" operator="equal">
      <formula>0</formula>
    </cfRule>
  </conditionalFormatting>
  <conditionalFormatting sqref="H215">
    <cfRule type="cellIs" dxfId="13853" priority="20421" stopIfTrue="1" operator="equal">
      <formula>0</formula>
    </cfRule>
  </conditionalFormatting>
  <conditionalFormatting sqref="H215">
    <cfRule type="cellIs" dxfId="13852" priority="20420" stopIfTrue="1" operator="equal">
      <formula>0</formula>
    </cfRule>
  </conditionalFormatting>
  <conditionalFormatting sqref="H215">
    <cfRule type="cellIs" dxfId="13851" priority="20419" stopIfTrue="1" operator="equal">
      <formula>0</formula>
    </cfRule>
  </conditionalFormatting>
  <conditionalFormatting sqref="H215">
    <cfRule type="cellIs" dxfId="13850" priority="20418" stopIfTrue="1" operator="equal">
      <formula>0</formula>
    </cfRule>
  </conditionalFormatting>
  <conditionalFormatting sqref="H215">
    <cfRule type="cellIs" dxfId="13849" priority="20417" stopIfTrue="1" operator="equal">
      <formula>0</formula>
    </cfRule>
  </conditionalFormatting>
  <conditionalFormatting sqref="H215">
    <cfRule type="cellIs" dxfId="13848" priority="20416" stopIfTrue="1" operator="equal">
      <formula>0</formula>
    </cfRule>
  </conditionalFormatting>
  <conditionalFormatting sqref="H215">
    <cfRule type="cellIs" dxfId="13847" priority="20415" stopIfTrue="1" operator="equal">
      <formula>0</formula>
    </cfRule>
  </conditionalFormatting>
  <conditionalFormatting sqref="H215">
    <cfRule type="cellIs" dxfId="13846" priority="20414" stopIfTrue="1" operator="equal">
      <formula>0</formula>
    </cfRule>
  </conditionalFormatting>
  <conditionalFormatting sqref="H215">
    <cfRule type="cellIs" dxfId="13845" priority="20413" stopIfTrue="1" operator="equal">
      <formula>0</formula>
    </cfRule>
  </conditionalFormatting>
  <conditionalFormatting sqref="H215">
    <cfRule type="cellIs" dxfId="13844" priority="20412" stopIfTrue="1" operator="equal">
      <formula>0</formula>
    </cfRule>
  </conditionalFormatting>
  <conditionalFormatting sqref="H215">
    <cfRule type="cellIs" dxfId="13843" priority="20411" stopIfTrue="1" operator="equal">
      <formula>0</formula>
    </cfRule>
  </conditionalFormatting>
  <conditionalFormatting sqref="H215">
    <cfRule type="cellIs" dxfId="13842" priority="20410" stopIfTrue="1" operator="equal">
      <formula>0</formula>
    </cfRule>
  </conditionalFormatting>
  <conditionalFormatting sqref="H215">
    <cfRule type="cellIs" dxfId="13841" priority="20409" stopIfTrue="1" operator="equal">
      <formula>0</formula>
    </cfRule>
  </conditionalFormatting>
  <conditionalFormatting sqref="H215">
    <cfRule type="cellIs" dxfId="13840" priority="20408" stopIfTrue="1" operator="equal">
      <formula>0</formula>
    </cfRule>
  </conditionalFormatting>
  <conditionalFormatting sqref="H215">
    <cfRule type="cellIs" dxfId="13839" priority="20407" stopIfTrue="1" operator="equal">
      <formula>0</formula>
    </cfRule>
  </conditionalFormatting>
  <conditionalFormatting sqref="H215">
    <cfRule type="cellIs" dxfId="13838" priority="20406" stopIfTrue="1" operator="equal">
      <formula>0</formula>
    </cfRule>
  </conditionalFormatting>
  <conditionalFormatting sqref="H215">
    <cfRule type="cellIs" dxfId="13837" priority="20405" stopIfTrue="1" operator="equal">
      <formula>0</formula>
    </cfRule>
  </conditionalFormatting>
  <conditionalFormatting sqref="H215">
    <cfRule type="cellIs" dxfId="13836" priority="20404" stopIfTrue="1" operator="equal">
      <formula>0</formula>
    </cfRule>
  </conditionalFormatting>
  <conditionalFormatting sqref="H215">
    <cfRule type="cellIs" dxfId="13835" priority="20403" stopIfTrue="1" operator="equal">
      <formula>0</formula>
    </cfRule>
  </conditionalFormatting>
  <conditionalFormatting sqref="H215">
    <cfRule type="cellIs" dxfId="13834" priority="20402" stopIfTrue="1" operator="equal">
      <formula>0</formula>
    </cfRule>
  </conditionalFormatting>
  <conditionalFormatting sqref="H215">
    <cfRule type="cellIs" dxfId="13833" priority="20401" stopIfTrue="1" operator="equal">
      <formula>0</formula>
    </cfRule>
  </conditionalFormatting>
  <conditionalFormatting sqref="H215">
    <cfRule type="cellIs" dxfId="13832" priority="20400" stopIfTrue="1" operator="equal">
      <formula>0</formula>
    </cfRule>
  </conditionalFormatting>
  <conditionalFormatting sqref="H215">
    <cfRule type="cellIs" dxfId="13831" priority="20399" stopIfTrue="1" operator="equal">
      <formula>0</formula>
    </cfRule>
  </conditionalFormatting>
  <conditionalFormatting sqref="H215">
    <cfRule type="cellIs" dxfId="13830" priority="20398" stopIfTrue="1" operator="equal">
      <formula>0</formula>
    </cfRule>
  </conditionalFormatting>
  <conditionalFormatting sqref="H215">
    <cfRule type="cellIs" dxfId="13829" priority="20397" stopIfTrue="1" operator="equal">
      <formula>0</formula>
    </cfRule>
  </conditionalFormatting>
  <conditionalFormatting sqref="H215">
    <cfRule type="cellIs" dxfId="13828" priority="20396" stopIfTrue="1" operator="equal">
      <formula>0</formula>
    </cfRule>
  </conditionalFormatting>
  <conditionalFormatting sqref="H215">
    <cfRule type="cellIs" dxfId="13827" priority="20395" stopIfTrue="1" operator="equal">
      <formula>0</formula>
    </cfRule>
  </conditionalFormatting>
  <conditionalFormatting sqref="H215">
    <cfRule type="cellIs" dxfId="13826" priority="20394" stopIfTrue="1" operator="equal">
      <formula>0</formula>
    </cfRule>
  </conditionalFormatting>
  <conditionalFormatting sqref="H215">
    <cfRule type="cellIs" dxfId="13825" priority="20393" stopIfTrue="1" operator="equal">
      <formula>0</formula>
    </cfRule>
  </conditionalFormatting>
  <conditionalFormatting sqref="H215">
    <cfRule type="cellIs" dxfId="13824" priority="20392" stopIfTrue="1" operator="equal">
      <formula>0</formula>
    </cfRule>
  </conditionalFormatting>
  <conditionalFormatting sqref="H215">
    <cfRule type="cellIs" dxfId="13823" priority="20391" stopIfTrue="1" operator="equal">
      <formula>0</formula>
    </cfRule>
  </conditionalFormatting>
  <conditionalFormatting sqref="H215">
    <cfRule type="cellIs" dxfId="13822" priority="20390" stopIfTrue="1" operator="equal">
      <formula>0</formula>
    </cfRule>
  </conditionalFormatting>
  <conditionalFormatting sqref="H215">
    <cfRule type="cellIs" dxfId="13821" priority="20389" stopIfTrue="1" operator="equal">
      <formula>0</formula>
    </cfRule>
  </conditionalFormatting>
  <conditionalFormatting sqref="H215">
    <cfRule type="cellIs" dxfId="13820" priority="20388" stopIfTrue="1" operator="equal">
      <formula>0</formula>
    </cfRule>
  </conditionalFormatting>
  <conditionalFormatting sqref="H215">
    <cfRule type="cellIs" dxfId="13819" priority="20387" stopIfTrue="1" operator="equal">
      <formula>0</formula>
    </cfRule>
  </conditionalFormatting>
  <conditionalFormatting sqref="H215">
    <cfRule type="cellIs" dxfId="13818" priority="20386" stopIfTrue="1" operator="equal">
      <formula>0</formula>
    </cfRule>
  </conditionalFormatting>
  <conditionalFormatting sqref="H215">
    <cfRule type="cellIs" dxfId="13817" priority="20385" stopIfTrue="1" operator="equal">
      <formula>0</formula>
    </cfRule>
  </conditionalFormatting>
  <conditionalFormatting sqref="H215">
    <cfRule type="cellIs" dxfId="13816" priority="20384" stopIfTrue="1" operator="equal">
      <formula>0</formula>
    </cfRule>
  </conditionalFormatting>
  <conditionalFormatting sqref="H215">
    <cfRule type="cellIs" dxfId="13815" priority="20383" stopIfTrue="1" operator="equal">
      <formula>0</formula>
    </cfRule>
  </conditionalFormatting>
  <conditionalFormatting sqref="H215">
    <cfRule type="cellIs" dxfId="13814" priority="20382" stopIfTrue="1" operator="equal">
      <formula>0</formula>
    </cfRule>
  </conditionalFormatting>
  <conditionalFormatting sqref="H215">
    <cfRule type="cellIs" dxfId="13813" priority="20381" stopIfTrue="1" operator="equal">
      <formula>0</formula>
    </cfRule>
  </conditionalFormatting>
  <conditionalFormatting sqref="H215">
    <cfRule type="cellIs" dxfId="13812" priority="20380" stopIfTrue="1" operator="equal">
      <formula>0</formula>
    </cfRule>
  </conditionalFormatting>
  <conditionalFormatting sqref="H215">
    <cfRule type="cellIs" dxfId="13811" priority="20379" stopIfTrue="1" operator="equal">
      <formula>0</formula>
    </cfRule>
  </conditionalFormatting>
  <conditionalFormatting sqref="H215">
    <cfRule type="cellIs" dxfId="13810" priority="20378" stopIfTrue="1" operator="equal">
      <formula>0</formula>
    </cfRule>
  </conditionalFormatting>
  <conditionalFormatting sqref="H215">
    <cfRule type="cellIs" dxfId="13809" priority="20377" stopIfTrue="1" operator="equal">
      <formula>0</formula>
    </cfRule>
  </conditionalFormatting>
  <conditionalFormatting sqref="H215">
    <cfRule type="cellIs" dxfId="13808" priority="20376" stopIfTrue="1" operator="equal">
      <formula>0</formula>
    </cfRule>
  </conditionalFormatting>
  <conditionalFormatting sqref="H215">
    <cfRule type="cellIs" dxfId="13807" priority="20375" stopIfTrue="1" operator="equal">
      <formula>0</formula>
    </cfRule>
  </conditionalFormatting>
  <conditionalFormatting sqref="H215">
    <cfRule type="cellIs" dxfId="13806" priority="20374" stopIfTrue="1" operator="equal">
      <formula>0</formula>
    </cfRule>
  </conditionalFormatting>
  <conditionalFormatting sqref="H215">
    <cfRule type="cellIs" dxfId="13805" priority="20373" stopIfTrue="1" operator="equal">
      <formula>0</formula>
    </cfRule>
  </conditionalFormatting>
  <conditionalFormatting sqref="H215">
    <cfRule type="cellIs" dxfId="13804" priority="20372" stopIfTrue="1" operator="equal">
      <formula>0</formula>
    </cfRule>
  </conditionalFormatting>
  <conditionalFormatting sqref="H215">
    <cfRule type="cellIs" dxfId="13803" priority="20371" stopIfTrue="1" operator="equal">
      <formula>0</formula>
    </cfRule>
  </conditionalFormatting>
  <conditionalFormatting sqref="H215">
    <cfRule type="cellIs" dxfId="13802" priority="20370" stopIfTrue="1" operator="equal">
      <formula>0</formula>
    </cfRule>
  </conditionalFormatting>
  <conditionalFormatting sqref="H215">
    <cfRule type="cellIs" dxfId="13801" priority="20369" stopIfTrue="1" operator="equal">
      <formula>0</formula>
    </cfRule>
  </conditionalFormatting>
  <conditionalFormatting sqref="H215">
    <cfRule type="cellIs" dxfId="13800" priority="20368" stopIfTrue="1" operator="equal">
      <formula>0</formula>
    </cfRule>
  </conditionalFormatting>
  <conditionalFormatting sqref="H215">
    <cfRule type="cellIs" dxfId="13799" priority="20367" stopIfTrue="1" operator="equal">
      <formula>0</formula>
    </cfRule>
  </conditionalFormatting>
  <conditionalFormatting sqref="H215">
    <cfRule type="cellIs" dxfId="13798" priority="20366" stopIfTrue="1" operator="equal">
      <formula>0</formula>
    </cfRule>
  </conditionalFormatting>
  <conditionalFormatting sqref="H215">
    <cfRule type="cellIs" dxfId="13797" priority="20365" stopIfTrue="1" operator="equal">
      <formula>0</formula>
    </cfRule>
  </conditionalFormatting>
  <conditionalFormatting sqref="H215">
    <cfRule type="cellIs" dxfId="13796" priority="20364" stopIfTrue="1" operator="equal">
      <formula>0</formula>
    </cfRule>
  </conditionalFormatting>
  <conditionalFormatting sqref="H215">
    <cfRule type="cellIs" dxfId="13795" priority="20363" stopIfTrue="1" operator="equal">
      <formula>0</formula>
    </cfRule>
  </conditionalFormatting>
  <conditionalFormatting sqref="H215">
    <cfRule type="cellIs" dxfId="13794" priority="20362" stopIfTrue="1" operator="equal">
      <formula>0</formula>
    </cfRule>
  </conditionalFormatting>
  <conditionalFormatting sqref="H215">
    <cfRule type="cellIs" dxfId="13793" priority="20361" stopIfTrue="1" operator="equal">
      <formula>0</formula>
    </cfRule>
  </conditionalFormatting>
  <conditionalFormatting sqref="H215">
    <cfRule type="cellIs" dxfId="13792" priority="20360" stopIfTrue="1" operator="equal">
      <formula>0</formula>
    </cfRule>
  </conditionalFormatting>
  <conditionalFormatting sqref="H215">
    <cfRule type="cellIs" dxfId="13791" priority="20359" stopIfTrue="1" operator="equal">
      <formula>0</formula>
    </cfRule>
  </conditionalFormatting>
  <conditionalFormatting sqref="H215">
    <cfRule type="cellIs" dxfId="13790" priority="20358" stopIfTrue="1" operator="equal">
      <formula>0</formula>
    </cfRule>
  </conditionalFormatting>
  <conditionalFormatting sqref="H215">
    <cfRule type="cellIs" dxfId="13789" priority="20357" stopIfTrue="1" operator="equal">
      <formula>0</formula>
    </cfRule>
  </conditionalFormatting>
  <conditionalFormatting sqref="H215">
    <cfRule type="cellIs" dxfId="13788" priority="20356" stopIfTrue="1" operator="equal">
      <formula>0</formula>
    </cfRule>
  </conditionalFormatting>
  <conditionalFormatting sqref="H215">
    <cfRule type="cellIs" dxfId="13787" priority="20355" stopIfTrue="1" operator="equal">
      <formula>0</formula>
    </cfRule>
  </conditionalFormatting>
  <conditionalFormatting sqref="H215">
    <cfRule type="cellIs" dxfId="13786" priority="20354" stopIfTrue="1" operator="equal">
      <formula>0</formula>
    </cfRule>
  </conditionalFormatting>
  <conditionalFormatting sqref="H215">
    <cfRule type="cellIs" dxfId="13785" priority="20353" stopIfTrue="1" operator="equal">
      <formula>0</formula>
    </cfRule>
  </conditionalFormatting>
  <conditionalFormatting sqref="H215">
    <cfRule type="cellIs" dxfId="13784" priority="20352" stopIfTrue="1" operator="equal">
      <formula>0</formula>
    </cfRule>
  </conditionalFormatting>
  <conditionalFormatting sqref="H215">
    <cfRule type="cellIs" dxfId="13783" priority="20351" stopIfTrue="1" operator="equal">
      <formula>0</formula>
    </cfRule>
  </conditionalFormatting>
  <conditionalFormatting sqref="H215">
    <cfRule type="cellIs" dxfId="13782" priority="20350" stopIfTrue="1" operator="equal">
      <formula>0</formula>
    </cfRule>
  </conditionalFormatting>
  <conditionalFormatting sqref="H215">
    <cfRule type="cellIs" dxfId="13781" priority="20349" stopIfTrue="1" operator="equal">
      <formula>0</formula>
    </cfRule>
  </conditionalFormatting>
  <conditionalFormatting sqref="H215">
    <cfRule type="cellIs" dxfId="13780" priority="20348" stopIfTrue="1" operator="equal">
      <formula>0</formula>
    </cfRule>
  </conditionalFormatting>
  <conditionalFormatting sqref="H215">
    <cfRule type="cellIs" dxfId="13779" priority="20347" stopIfTrue="1" operator="equal">
      <formula>0</formula>
    </cfRule>
  </conditionalFormatting>
  <conditionalFormatting sqref="H215">
    <cfRule type="cellIs" dxfId="13778" priority="20346" stopIfTrue="1" operator="equal">
      <formula>0</formula>
    </cfRule>
  </conditionalFormatting>
  <conditionalFormatting sqref="H215">
    <cfRule type="cellIs" dxfId="13777" priority="20345" stopIfTrue="1" operator="equal">
      <formula>0</formula>
    </cfRule>
  </conditionalFormatting>
  <conditionalFormatting sqref="H215">
    <cfRule type="cellIs" dxfId="13776" priority="20344" stopIfTrue="1" operator="equal">
      <formula>0</formula>
    </cfRule>
  </conditionalFormatting>
  <conditionalFormatting sqref="H215">
    <cfRule type="cellIs" dxfId="13775" priority="20343" stopIfTrue="1" operator="equal">
      <formula>0</formula>
    </cfRule>
  </conditionalFormatting>
  <conditionalFormatting sqref="H215">
    <cfRule type="cellIs" dxfId="13774" priority="20342" stopIfTrue="1" operator="equal">
      <formula>0</formula>
    </cfRule>
  </conditionalFormatting>
  <conditionalFormatting sqref="H215">
    <cfRule type="cellIs" dxfId="13773" priority="20341" stopIfTrue="1" operator="equal">
      <formula>0</formula>
    </cfRule>
  </conditionalFormatting>
  <conditionalFormatting sqref="H215">
    <cfRule type="cellIs" dxfId="13772" priority="20340" stopIfTrue="1" operator="equal">
      <formula>0</formula>
    </cfRule>
  </conditionalFormatting>
  <conditionalFormatting sqref="H215">
    <cfRule type="cellIs" dxfId="13771" priority="20339" stopIfTrue="1" operator="equal">
      <formula>0</formula>
    </cfRule>
  </conditionalFormatting>
  <conditionalFormatting sqref="H215">
    <cfRule type="cellIs" dxfId="13770" priority="20338" stopIfTrue="1" operator="equal">
      <formula>0</formula>
    </cfRule>
  </conditionalFormatting>
  <conditionalFormatting sqref="H215">
    <cfRule type="cellIs" dxfId="13769" priority="20337" stopIfTrue="1" operator="equal">
      <formula>0</formula>
    </cfRule>
  </conditionalFormatting>
  <conditionalFormatting sqref="H215">
    <cfRule type="cellIs" dxfId="13768" priority="20336" stopIfTrue="1" operator="equal">
      <formula>0</formula>
    </cfRule>
  </conditionalFormatting>
  <conditionalFormatting sqref="H215">
    <cfRule type="cellIs" dxfId="13767" priority="20335" stopIfTrue="1" operator="equal">
      <formula>0</formula>
    </cfRule>
  </conditionalFormatting>
  <conditionalFormatting sqref="H215">
    <cfRule type="cellIs" dxfId="13766" priority="20334" stopIfTrue="1" operator="equal">
      <formula>0</formula>
    </cfRule>
  </conditionalFormatting>
  <conditionalFormatting sqref="H215">
    <cfRule type="cellIs" dxfId="13765" priority="20333" stopIfTrue="1" operator="equal">
      <formula>0</formula>
    </cfRule>
  </conditionalFormatting>
  <conditionalFormatting sqref="H215">
    <cfRule type="cellIs" dxfId="13764" priority="20332" stopIfTrue="1" operator="equal">
      <formula>0</formula>
    </cfRule>
  </conditionalFormatting>
  <conditionalFormatting sqref="H215">
    <cfRule type="cellIs" dxfId="13763" priority="20331" stopIfTrue="1" operator="equal">
      <formula>0</formula>
    </cfRule>
  </conditionalFormatting>
  <conditionalFormatting sqref="H215">
    <cfRule type="cellIs" dxfId="13762" priority="20330" stopIfTrue="1" operator="equal">
      <formula>0</formula>
    </cfRule>
  </conditionalFormatting>
  <conditionalFormatting sqref="H215">
    <cfRule type="cellIs" dxfId="13761" priority="20329" stopIfTrue="1" operator="equal">
      <formula>0</formula>
    </cfRule>
  </conditionalFormatting>
  <conditionalFormatting sqref="H215">
    <cfRule type="cellIs" dxfId="13760" priority="20328" stopIfTrue="1" operator="equal">
      <formula>0</formula>
    </cfRule>
  </conditionalFormatting>
  <conditionalFormatting sqref="H215">
    <cfRule type="cellIs" dxfId="13759" priority="20327" stopIfTrue="1" operator="equal">
      <formula>0</formula>
    </cfRule>
  </conditionalFormatting>
  <conditionalFormatting sqref="H215">
    <cfRule type="cellIs" dxfId="13758" priority="20326" stopIfTrue="1" operator="equal">
      <formula>0</formula>
    </cfRule>
  </conditionalFormatting>
  <conditionalFormatting sqref="H215">
    <cfRule type="cellIs" dxfId="13757" priority="20325" stopIfTrue="1" operator="equal">
      <formula>0</formula>
    </cfRule>
  </conditionalFormatting>
  <conditionalFormatting sqref="H215">
    <cfRule type="cellIs" dxfId="13756" priority="20324" stopIfTrue="1" operator="equal">
      <formula>0</formula>
    </cfRule>
  </conditionalFormatting>
  <conditionalFormatting sqref="H215">
    <cfRule type="cellIs" dxfId="13755" priority="20323" stopIfTrue="1" operator="equal">
      <formula>0</formula>
    </cfRule>
  </conditionalFormatting>
  <conditionalFormatting sqref="H215">
    <cfRule type="cellIs" dxfId="13754" priority="20322" stopIfTrue="1" operator="equal">
      <formula>0</formula>
    </cfRule>
  </conditionalFormatting>
  <conditionalFormatting sqref="H215">
    <cfRule type="cellIs" dxfId="13753" priority="20321" stopIfTrue="1" operator="equal">
      <formula>0</formula>
    </cfRule>
  </conditionalFormatting>
  <conditionalFormatting sqref="H215">
    <cfRule type="cellIs" dxfId="13752" priority="20320" stopIfTrue="1" operator="equal">
      <formula>0</formula>
    </cfRule>
  </conditionalFormatting>
  <conditionalFormatting sqref="H215">
    <cfRule type="cellIs" dxfId="13751" priority="20319" stopIfTrue="1" operator="equal">
      <formula>0</formula>
    </cfRule>
  </conditionalFormatting>
  <conditionalFormatting sqref="H215">
    <cfRule type="cellIs" dxfId="13750" priority="20318" stopIfTrue="1" operator="equal">
      <formula>0</formula>
    </cfRule>
  </conditionalFormatting>
  <conditionalFormatting sqref="H215">
    <cfRule type="cellIs" dxfId="13749" priority="20317" stopIfTrue="1" operator="equal">
      <formula>0</formula>
    </cfRule>
  </conditionalFormatting>
  <conditionalFormatting sqref="H215">
    <cfRule type="cellIs" dxfId="13748" priority="20316" stopIfTrue="1" operator="equal">
      <formula>0</formula>
    </cfRule>
  </conditionalFormatting>
  <conditionalFormatting sqref="H215">
    <cfRule type="cellIs" dxfId="13747" priority="20315" stopIfTrue="1" operator="equal">
      <formula>0</formula>
    </cfRule>
  </conditionalFormatting>
  <conditionalFormatting sqref="H215">
    <cfRule type="cellIs" dxfId="13746" priority="20314" stopIfTrue="1" operator="equal">
      <formula>0</formula>
    </cfRule>
  </conditionalFormatting>
  <conditionalFormatting sqref="H215">
    <cfRule type="cellIs" dxfId="13745" priority="20313" stopIfTrue="1" operator="equal">
      <formula>0</formula>
    </cfRule>
  </conditionalFormatting>
  <conditionalFormatting sqref="H215">
    <cfRule type="cellIs" dxfId="13744" priority="20312" stopIfTrue="1" operator="equal">
      <formula>0</formula>
    </cfRule>
  </conditionalFormatting>
  <conditionalFormatting sqref="H215">
    <cfRule type="cellIs" dxfId="13743" priority="20311" stopIfTrue="1" operator="equal">
      <formula>0</formula>
    </cfRule>
  </conditionalFormatting>
  <conditionalFormatting sqref="H215">
    <cfRule type="cellIs" dxfId="13742" priority="20310" stopIfTrue="1" operator="equal">
      <formula>0</formula>
    </cfRule>
  </conditionalFormatting>
  <conditionalFormatting sqref="H215">
    <cfRule type="cellIs" dxfId="13741" priority="20309" stopIfTrue="1" operator="equal">
      <formula>0</formula>
    </cfRule>
  </conditionalFormatting>
  <conditionalFormatting sqref="H215">
    <cfRule type="cellIs" dxfId="13740" priority="20308" stopIfTrue="1" operator="equal">
      <formula>0</formula>
    </cfRule>
  </conditionalFormatting>
  <conditionalFormatting sqref="H215">
    <cfRule type="cellIs" dxfId="13739" priority="20307" stopIfTrue="1" operator="equal">
      <formula>0</formula>
    </cfRule>
  </conditionalFormatting>
  <conditionalFormatting sqref="H215">
    <cfRule type="cellIs" dxfId="13738" priority="20306" stopIfTrue="1" operator="equal">
      <formula>0</formula>
    </cfRule>
  </conditionalFormatting>
  <conditionalFormatting sqref="H215">
    <cfRule type="cellIs" dxfId="13737" priority="20305" stopIfTrue="1" operator="equal">
      <formula>0</formula>
    </cfRule>
  </conditionalFormatting>
  <conditionalFormatting sqref="H215">
    <cfRule type="cellIs" dxfId="13736" priority="20304" stopIfTrue="1" operator="equal">
      <formula>0</formula>
    </cfRule>
  </conditionalFormatting>
  <conditionalFormatting sqref="H215">
    <cfRule type="cellIs" dxfId="13735" priority="20303" stopIfTrue="1" operator="equal">
      <formula>0</formula>
    </cfRule>
  </conditionalFormatting>
  <conditionalFormatting sqref="H215">
    <cfRule type="cellIs" dxfId="13734" priority="20302" stopIfTrue="1" operator="equal">
      <formula>0</formula>
    </cfRule>
  </conditionalFormatting>
  <conditionalFormatting sqref="H215">
    <cfRule type="cellIs" dxfId="13733" priority="20301" stopIfTrue="1" operator="equal">
      <formula>0</formula>
    </cfRule>
  </conditionalFormatting>
  <conditionalFormatting sqref="H215">
    <cfRule type="cellIs" dxfId="13732" priority="20300" stopIfTrue="1" operator="equal">
      <formula>0</formula>
    </cfRule>
  </conditionalFormatting>
  <conditionalFormatting sqref="H215">
    <cfRule type="cellIs" dxfId="13731" priority="20299" stopIfTrue="1" operator="equal">
      <formula>0</formula>
    </cfRule>
  </conditionalFormatting>
  <conditionalFormatting sqref="H215">
    <cfRule type="cellIs" dxfId="13730" priority="20298" stopIfTrue="1" operator="equal">
      <formula>0</formula>
    </cfRule>
  </conditionalFormatting>
  <conditionalFormatting sqref="H215">
    <cfRule type="cellIs" dxfId="13729" priority="20297" stopIfTrue="1" operator="equal">
      <formula>0</formula>
    </cfRule>
  </conditionalFormatting>
  <conditionalFormatting sqref="H215">
    <cfRule type="cellIs" dxfId="13728" priority="20296" stopIfTrue="1" operator="equal">
      <formula>0</formula>
    </cfRule>
  </conditionalFormatting>
  <conditionalFormatting sqref="H215">
    <cfRule type="cellIs" dxfId="13727" priority="20295" stopIfTrue="1" operator="equal">
      <formula>0</formula>
    </cfRule>
  </conditionalFormatting>
  <conditionalFormatting sqref="H215">
    <cfRule type="cellIs" dxfId="13726" priority="20294" stopIfTrue="1" operator="equal">
      <formula>0</formula>
    </cfRule>
  </conditionalFormatting>
  <conditionalFormatting sqref="H215">
    <cfRule type="cellIs" dxfId="13725" priority="20293" stopIfTrue="1" operator="equal">
      <formula>0</formula>
    </cfRule>
  </conditionalFormatting>
  <conditionalFormatting sqref="H215">
    <cfRule type="cellIs" dxfId="13724" priority="20292" stopIfTrue="1" operator="equal">
      <formula>0</formula>
    </cfRule>
  </conditionalFormatting>
  <conditionalFormatting sqref="H215">
    <cfRule type="cellIs" dxfId="13723" priority="20291" stopIfTrue="1" operator="equal">
      <formula>0</formula>
    </cfRule>
  </conditionalFormatting>
  <conditionalFormatting sqref="H215">
    <cfRule type="cellIs" dxfId="13722" priority="20290" stopIfTrue="1" operator="equal">
      <formula>0</formula>
    </cfRule>
  </conditionalFormatting>
  <conditionalFormatting sqref="H215">
    <cfRule type="cellIs" dxfId="13721" priority="20289" stopIfTrue="1" operator="equal">
      <formula>0</formula>
    </cfRule>
  </conditionalFormatting>
  <conditionalFormatting sqref="H215">
    <cfRule type="cellIs" dxfId="13720" priority="20288" stopIfTrue="1" operator="equal">
      <formula>0</formula>
    </cfRule>
  </conditionalFormatting>
  <conditionalFormatting sqref="H215">
    <cfRule type="cellIs" dxfId="13719" priority="20287" stopIfTrue="1" operator="equal">
      <formula>0</formula>
    </cfRule>
  </conditionalFormatting>
  <conditionalFormatting sqref="H215">
    <cfRule type="cellIs" dxfId="13718" priority="20286" stopIfTrue="1" operator="equal">
      <formula>0</formula>
    </cfRule>
  </conditionalFormatting>
  <conditionalFormatting sqref="H215">
    <cfRule type="cellIs" dxfId="13717" priority="20285" stopIfTrue="1" operator="equal">
      <formula>0</formula>
    </cfRule>
  </conditionalFormatting>
  <conditionalFormatting sqref="H215">
    <cfRule type="cellIs" dxfId="13716" priority="20284" stopIfTrue="1" operator="equal">
      <formula>0</formula>
    </cfRule>
  </conditionalFormatting>
  <conditionalFormatting sqref="H215">
    <cfRule type="cellIs" dxfId="13715" priority="20283" stopIfTrue="1" operator="equal">
      <formula>0</formula>
    </cfRule>
  </conditionalFormatting>
  <conditionalFormatting sqref="H215">
    <cfRule type="cellIs" dxfId="13714" priority="20282" stopIfTrue="1" operator="equal">
      <formula>0</formula>
    </cfRule>
  </conditionalFormatting>
  <conditionalFormatting sqref="H215">
    <cfRule type="cellIs" dxfId="13713" priority="20281" stopIfTrue="1" operator="equal">
      <formula>0</formula>
    </cfRule>
  </conditionalFormatting>
  <conditionalFormatting sqref="H215">
    <cfRule type="cellIs" dxfId="13712" priority="20280" stopIfTrue="1" operator="equal">
      <formula>0</formula>
    </cfRule>
  </conditionalFormatting>
  <conditionalFormatting sqref="H215">
    <cfRule type="cellIs" dxfId="13711" priority="20279" stopIfTrue="1" operator="equal">
      <formula>0</formula>
    </cfRule>
  </conditionalFormatting>
  <conditionalFormatting sqref="H215">
    <cfRule type="cellIs" dxfId="13710" priority="20278" stopIfTrue="1" operator="equal">
      <formula>0</formula>
    </cfRule>
  </conditionalFormatting>
  <conditionalFormatting sqref="H215">
    <cfRule type="cellIs" dxfId="13709" priority="20277" stopIfTrue="1" operator="equal">
      <formula>0</formula>
    </cfRule>
  </conditionalFormatting>
  <conditionalFormatting sqref="H215">
    <cfRule type="cellIs" dxfId="13708" priority="20276" stopIfTrue="1" operator="equal">
      <formula>0</formula>
    </cfRule>
  </conditionalFormatting>
  <conditionalFormatting sqref="H215">
    <cfRule type="cellIs" dxfId="13707" priority="20275" stopIfTrue="1" operator="equal">
      <formula>0</formula>
    </cfRule>
  </conditionalFormatting>
  <conditionalFormatting sqref="H215">
    <cfRule type="cellIs" dxfId="13706" priority="20274" stopIfTrue="1" operator="equal">
      <formula>0</formula>
    </cfRule>
  </conditionalFormatting>
  <conditionalFormatting sqref="H215">
    <cfRule type="cellIs" dxfId="13705" priority="20273" stopIfTrue="1" operator="equal">
      <formula>0</formula>
    </cfRule>
  </conditionalFormatting>
  <conditionalFormatting sqref="H215">
    <cfRule type="cellIs" dxfId="13704" priority="20272" stopIfTrue="1" operator="equal">
      <formula>0</formula>
    </cfRule>
  </conditionalFormatting>
  <conditionalFormatting sqref="H215">
    <cfRule type="cellIs" dxfId="13703" priority="20271" stopIfTrue="1" operator="equal">
      <formula>0</formula>
    </cfRule>
  </conditionalFormatting>
  <conditionalFormatting sqref="H215">
    <cfRule type="cellIs" dxfId="13702" priority="20270" stopIfTrue="1" operator="equal">
      <formula>0</formula>
    </cfRule>
  </conditionalFormatting>
  <conditionalFormatting sqref="H215">
    <cfRule type="cellIs" dxfId="13701" priority="20269" stopIfTrue="1" operator="equal">
      <formula>0</formula>
    </cfRule>
  </conditionalFormatting>
  <conditionalFormatting sqref="H215">
    <cfRule type="cellIs" dxfId="13700" priority="20268" stopIfTrue="1" operator="equal">
      <formula>0</formula>
    </cfRule>
  </conditionalFormatting>
  <conditionalFormatting sqref="H215">
    <cfRule type="cellIs" dxfId="13699" priority="20267" stopIfTrue="1" operator="equal">
      <formula>0</formula>
    </cfRule>
  </conditionalFormatting>
  <conditionalFormatting sqref="H215">
    <cfRule type="cellIs" dxfId="13698" priority="20266" stopIfTrue="1" operator="equal">
      <formula>0</formula>
    </cfRule>
  </conditionalFormatting>
  <conditionalFormatting sqref="H215">
    <cfRule type="cellIs" dxfId="13697" priority="20265" stopIfTrue="1" operator="equal">
      <formula>0</formula>
    </cfRule>
  </conditionalFormatting>
  <conditionalFormatting sqref="H215">
    <cfRule type="cellIs" dxfId="13696" priority="20264" stopIfTrue="1" operator="equal">
      <formula>0</formula>
    </cfRule>
  </conditionalFormatting>
  <conditionalFormatting sqref="H215">
    <cfRule type="cellIs" dxfId="13695" priority="20263" stopIfTrue="1" operator="equal">
      <formula>0</formula>
    </cfRule>
  </conditionalFormatting>
  <conditionalFormatting sqref="H215">
    <cfRule type="cellIs" dxfId="13694" priority="20262" stopIfTrue="1" operator="equal">
      <formula>0</formula>
    </cfRule>
  </conditionalFormatting>
  <conditionalFormatting sqref="H215">
    <cfRule type="cellIs" dxfId="13693" priority="20261" stopIfTrue="1" operator="equal">
      <formula>0</formula>
    </cfRule>
  </conditionalFormatting>
  <conditionalFormatting sqref="H215">
    <cfRule type="cellIs" dxfId="13692" priority="20260" stopIfTrue="1" operator="equal">
      <formula>0</formula>
    </cfRule>
  </conditionalFormatting>
  <conditionalFormatting sqref="H215">
    <cfRule type="cellIs" dxfId="13691" priority="20259" stopIfTrue="1" operator="equal">
      <formula>0</formula>
    </cfRule>
  </conditionalFormatting>
  <conditionalFormatting sqref="H215">
    <cfRule type="cellIs" dxfId="13690" priority="20258" stopIfTrue="1" operator="equal">
      <formula>0</formula>
    </cfRule>
  </conditionalFormatting>
  <conditionalFormatting sqref="H215">
    <cfRule type="cellIs" dxfId="13689" priority="20257" stopIfTrue="1" operator="equal">
      <formula>0</formula>
    </cfRule>
  </conditionalFormatting>
  <conditionalFormatting sqref="H215">
    <cfRule type="cellIs" dxfId="13688" priority="20256" stopIfTrue="1" operator="equal">
      <formula>0</formula>
    </cfRule>
  </conditionalFormatting>
  <conditionalFormatting sqref="H215">
    <cfRule type="cellIs" dxfId="13687" priority="20255" stopIfTrue="1" operator="equal">
      <formula>0</formula>
    </cfRule>
  </conditionalFormatting>
  <conditionalFormatting sqref="H215">
    <cfRule type="cellIs" dxfId="13686" priority="20254" stopIfTrue="1" operator="equal">
      <formula>0</formula>
    </cfRule>
  </conditionalFormatting>
  <conditionalFormatting sqref="H215">
    <cfRule type="cellIs" dxfId="13685" priority="20253" stopIfTrue="1" operator="equal">
      <formula>0</formula>
    </cfRule>
  </conditionalFormatting>
  <conditionalFormatting sqref="H215">
    <cfRule type="cellIs" dxfId="13684" priority="20252" stopIfTrue="1" operator="equal">
      <formula>0</formula>
    </cfRule>
  </conditionalFormatting>
  <conditionalFormatting sqref="H215">
    <cfRule type="cellIs" dxfId="13683" priority="20251" stopIfTrue="1" operator="equal">
      <formula>0</formula>
    </cfRule>
  </conditionalFormatting>
  <conditionalFormatting sqref="H215">
    <cfRule type="cellIs" dxfId="13682" priority="20250" stopIfTrue="1" operator="equal">
      <formula>0</formula>
    </cfRule>
  </conditionalFormatting>
  <conditionalFormatting sqref="H215">
    <cfRule type="cellIs" dxfId="13681" priority="20249" stopIfTrue="1" operator="equal">
      <formula>0</formula>
    </cfRule>
  </conditionalFormatting>
  <conditionalFormatting sqref="H215">
    <cfRule type="cellIs" dxfId="13680" priority="20248" stopIfTrue="1" operator="equal">
      <formula>0</formula>
    </cfRule>
  </conditionalFormatting>
  <conditionalFormatting sqref="H215">
    <cfRule type="cellIs" dxfId="13679" priority="20247" stopIfTrue="1" operator="equal">
      <formula>0</formula>
    </cfRule>
  </conditionalFormatting>
  <conditionalFormatting sqref="H215">
    <cfRule type="cellIs" dxfId="13678" priority="20246" stopIfTrue="1" operator="equal">
      <formula>0</formula>
    </cfRule>
  </conditionalFormatting>
  <conditionalFormatting sqref="H215">
    <cfRule type="cellIs" dxfId="13677" priority="20245" stopIfTrue="1" operator="equal">
      <formula>0</formula>
    </cfRule>
  </conditionalFormatting>
  <conditionalFormatting sqref="H215">
    <cfRule type="cellIs" dxfId="13676" priority="20244" stopIfTrue="1" operator="equal">
      <formula>0</formula>
    </cfRule>
  </conditionalFormatting>
  <conditionalFormatting sqref="H215">
    <cfRule type="cellIs" dxfId="13675" priority="20243" stopIfTrue="1" operator="equal">
      <formula>0</formula>
    </cfRule>
  </conditionalFormatting>
  <conditionalFormatting sqref="H215">
    <cfRule type="cellIs" dxfId="13674" priority="20242" stopIfTrue="1" operator="equal">
      <formula>0</formula>
    </cfRule>
  </conditionalFormatting>
  <conditionalFormatting sqref="H215">
    <cfRule type="cellIs" dxfId="13673" priority="20241" stopIfTrue="1" operator="equal">
      <formula>0</formula>
    </cfRule>
  </conditionalFormatting>
  <conditionalFormatting sqref="H215">
    <cfRule type="cellIs" dxfId="13672" priority="20240" stopIfTrue="1" operator="equal">
      <formula>0</formula>
    </cfRule>
  </conditionalFormatting>
  <conditionalFormatting sqref="H215">
    <cfRule type="cellIs" dxfId="13671" priority="20239" stopIfTrue="1" operator="equal">
      <formula>0</formula>
    </cfRule>
  </conditionalFormatting>
  <conditionalFormatting sqref="H215">
    <cfRule type="cellIs" dxfId="13670" priority="20238" stopIfTrue="1" operator="equal">
      <formula>0</formula>
    </cfRule>
  </conditionalFormatting>
  <conditionalFormatting sqref="H215">
    <cfRule type="cellIs" dxfId="13669" priority="20237" stopIfTrue="1" operator="equal">
      <formula>0</formula>
    </cfRule>
  </conditionalFormatting>
  <conditionalFormatting sqref="H215">
    <cfRule type="cellIs" dxfId="13668" priority="20236" stopIfTrue="1" operator="equal">
      <formula>0</formula>
    </cfRule>
  </conditionalFormatting>
  <conditionalFormatting sqref="H215">
    <cfRule type="cellIs" dxfId="13667" priority="20235" stopIfTrue="1" operator="equal">
      <formula>0</formula>
    </cfRule>
  </conditionalFormatting>
  <conditionalFormatting sqref="H215">
    <cfRule type="cellIs" dxfId="13666" priority="20234" stopIfTrue="1" operator="equal">
      <formula>0</formula>
    </cfRule>
  </conditionalFormatting>
  <conditionalFormatting sqref="H215">
    <cfRule type="cellIs" dxfId="13665" priority="20233" stopIfTrue="1" operator="equal">
      <formula>0</formula>
    </cfRule>
  </conditionalFormatting>
  <conditionalFormatting sqref="H215">
    <cfRule type="cellIs" dxfId="13664" priority="20232" stopIfTrue="1" operator="equal">
      <formula>0</formula>
    </cfRule>
  </conditionalFormatting>
  <conditionalFormatting sqref="H215">
    <cfRule type="cellIs" dxfId="13663" priority="20231" stopIfTrue="1" operator="equal">
      <formula>0</formula>
    </cfRule>
  </conditionalFormatting>
  <conditionalFormatting sqref="H215">
    <cfRule type="cellIs" dxfId="13662" priority="20230" stopIfTrue="1" operator="equal">
      <formula>0</formula>
    </cfRule>
  </conditionalFormatting>
  <conditionalFormatting sqref="H215">
    <cfRule type="cellIs" dxfId="13661" priority="20229" stopIfTrue="1" operator="equal">
      <formula>0</formula>
    </cfRule>
  </conditionalFormatting>
  <conditionalFormatting sqref="H215">
    <cfRule type="cellIs" dxfId="13660" priority="20228" stopIfTrue="1" operator="equal">
      <formula>0</formula>
    </cfRule>
  </conditionalFormatting>
  <conditionalFormatting sqref="H215">
    <cfRule type="cellIs" dxfId="13659" priority="20227" stopIfTrue="1" operator="equal">
      <formula>0</formula>
    </cfRule>
  </conditionalFormatting>
  <conditionalFormatting sqref="H215">
    <cfRule type="cellIs" dxfId="13658" priority="20226" stopIfTrue="1" operator="equal">
      <formula>0</formula>
    </cfRule>
  </conditionalFormatting>
  <conditionalFormatting sqref="H215">
    <cfRule type="cellIs" dxfId="13657" priority="20225" stopIfTrue="1" operator="equal">
      <formula>0</formula>
    </cfRule>
  </conditionalFormatting>
  <conditionalFormatting sqref="H215">
    <cfRule type="cellIs" dxfId="13656" priority="20224" stopIfTrue="1" operator="equal">
      <formula>0</formula>
    </cfRule>
  </conditionalFormatting>
  <conditionalFormatting sqref="H215">
    <cfRule type="cellIs" dxfId="13655" priority="20223" stopIfTrue="1" operator="equal">
      <formula>0</formula>
    </cfRule>
  </conditionalFormatting>
  <conditionalFormatting sqref="H215">
    <cfRule type="cellIs" dxfId="13654" priority="20222" stopIfTrue="1" operator="equal">
      <formula>0</formula>
    </cfRule>
  </conditionalFormatting>
  <conditionalFormatting sqref="H215">
    <cfRule type="cellIs" dxfId="13653" priority="20221" stopIfTrue="1" operator="equal">
      <formula>0</formula>
    </cfRule>
  </conditionalFormatting>
  <conditionalFormatting sqref="H215">
    <cfRule type="cellIs" dxfId="13652" priority="20220" stopIfTrue="1" operator="equal">
      <formula>0</formula>
    </cfRule>
  </conditionalFormatting>
  <conditionalFormatting sqref="H215">
    <cfRule type="cellIs" dxfId="13651" priority="20219" stopIfTrue="1" operator="equal">
      <formula>0</formula>
    </cfRule>
  </conditionalFormatting>
  <conditionalFormatting sqref="H215">
    <cfRule type="cellIs" dxfId="13650" priority="20218" stopIfTrue="1" operator="equal">
      <formula>0</formula>
    </cfRule>
  </conditionalFormatting>
  <conditionalFormatting sqref="H215">
    <cfRule type="cellIs" dxfId="13649" priority="20217" stopIfTrue="1" operator="equal">
      <formula>0</formula>
    </cfRule>
  </conditionalFormatting>
  <conditionalFormatting sqref="H215">
    <cfRule type="cellIs" dxfId="13648" priority="20216" stopIfTrue="1" operator="equal">
      <formula>0</formula>
    </cfRule>
  </conditionalFormatting>
  <conditionalFormatting sqref="H215">
    <cfRule type="cellIs" dxfId="13647" priority="20215" stopIfTrue="1" operator="equal">
      <formula>0</formula>
    </cfRule>
  </conditionalFormatting>
  <conditionalFormatting sqref="H215">
    <cfRule type="cellIs" dxfId="13646" priority="20214" stopIfTrue="1" operator="equal">
      <formula>0</formula>
    </cfRule>
  </conditionalFormatting>
  <conditionalFormatting sqref="H215">
    <cfRule type="cellIs" dxfId="13645" priority="20213" stopIfTrue="1" operator="equal">
      <formula>0</formula>
    </cfRule>
  </conditionalFormatting>
  <conditionalFormatting sqref="H215">
    <cfRule type="cellIs" dxfId="13644" priority="20212" stopIfTrue="1" operator="equal">
      <formula>0</formula>
    </cfRule>
  </conditionalFormatting>
  <conditionalFormatting sqref="H215">
    <cfRule type="cellIs" dxfId="13643" priority="20211" stopIfTrue="1" operator="equal">
      <formula>0</formula>
    </cfRule>
  </conditionalFormatting>
  <conditionalFormatting sqref="H215">
    <cfRule type="cellIs" dxfId="13642" priority="20210" stopIfTrue="1" operator="equal">
      <formula>0</formula>
    </cfRule>
  </conditionalFormatting>
  <conditionalFormatting sqref="H215">
    <cfRule type="cellIs" dxfId="13641" priority="20209" stopIfTrue="1" operator="equal">
      <formula>0</formula>
    </cfRule>
  </conditionalFormatting>
  <conditionalFormatting sqref="H215">
    <cfRule type="cellIs" dxfId="13640" priority="20208" stopIfTrue="1" operator="equal">
      <formula>0</formula>
    </cfRule>
  </conditionalFormatting>
  <conditionalFormatting sqref="H215">
    <cfRule type="cellIs" dxfId="13639" priority="20207" stopIfTrue="1" operator="equal">
      <formula>0</formula>
    </cfRule>
  </conditionalFormatting>
  <conditionalFormatting sqref="H215">
    <cfRule type="cellIs" dxfId="13638" priority="20206" stopIfTrue="1" operator="equal">
      <formula>0</formula>
    </cfRule>
  </conditionalFormatting>
  <conditionalFormatting sqref="H215">
    <cfRule type="cellIs" dxfId="13637" priority="20205" stopIfTrue="1" operator="equal">
      <formula>0</formula>
    </cfRule>
  </conditionalFormatting>
  <conditionalFormatting sqref="H215">
    <cfRule type="cellIs" dxfId="13636" priority="20204" stopIfTrue="1" operator="equal">
      <formula>0</formula>
    </cfRule>
  </conditionalFormatting>
  <conditionalFormatting sqref="H215">
    <cfRule type="cellIs" dxfId="13635" priority="20203" stopIfTrue="1" operator="equal">
      <formula>0</formula>
    </cfRule>
  </conditionalFormatting>
  <conditionalFormatting sqref="H215">
    <cfRule type="cellIs" dxfId="13634" priority="20202" stopIfTrue="1" operator="equal">
      <formula>0</formula>
    </cfRule>
  </conditionalFormatting>
  <conditionalFormatting sqref="H215">
    <cfRule type="cellIs" dxfId="13633" priority="20201" stopIfTrue="1" operator="equal">
      <formula>0</formula>
    </cfRule>
  </conditionalFormatting>
  <conditionalFormatting sqref="H215">
    <cfRule type="cellIs" dxfId="13632" priority="20200" stopIfTrue="1" operator="equal">
      <formula>0</formula>
    </cfRule>
  </conditionalFormatting>
  <conditionalFormatting sqref="H215">
    <cfRule type="cellIs" dxfId="13631" priority="20199" stopIfTrue="1" operator="equal">
      <formula>0</formula>
    </cfRule>
  </conditionalFormatting>
  <conditionalFormatting sqref="H215">
    <cfRule type="cellIs" dxfId="13630" priority="20198" stopIfTrue="1" operator="equal">
      <formula>0</formula>
    </cfRule>
  </conditionalFormatting>
  <conditionalFormatting sqref="H215">
    <cfRule type="cellIs" dxfId="13629" priority="20197" stopIfTrue="1" operator="equal">
      <formula>0</formula>
    </cfRule>
  </conditionalFormatting>
  <conditionalFormatting sqref="H215">
    <cfRule type="cellIs" dxfId="13628" priority="20196" stopIfTrue="1" operator="equal">
      <formula>0</formula>
    </cfRule>
  </conditionalFormatting>
  <conditionalFormatting sqref="H215">
    <cfRule type="cellIs" dxfId="13627" priority="20195" stopIfTrue="1" operator="equal">
      <formula>0</formula>
    </cfRule>
  </conditionalFormatting>
  <conditionalFormatting sqref="H215">
    <cfRule type="cellIs" dxfId="13626" priority="20194" stopIfTrue="1" operator="equal">
      <formula>0</formula>
    </cfRule>
  </conditionalFormatting>
  <conditionalFormatting sqref="H215">
    <cfRule type="cellIs" dxfId="13625" priority="20193" stopIfTrue="1" operator="equal">
      <formula>0</formula>
    </cfRule>
  </conditionalFormatting>
  <conditionalFormatting sqref="H215">
    <cfRule type="cellIs" dxfId="13624" priority="20192" stopIfTrue="1" operator="equal">
      <formula>0</formula>
    </cfRule>
  </conditionalFormatting>
  <conditionalFormatting sqref="H215">
    <cfRule type="cellIs" dxfId="13623" priority="20191" stopIfTrue="1" operator="equal">
      <formula>0</formula>
    </cfRule>
  </conditionalFormatting>
  <conditionalFormatting sqref="H215">
    <cfRule type="cellIs" dxfId="13622" priority="20190" stopIfTrue="1" operator="equal">
      <formula>0</formula>
    </cfRule>
  </conditionalFormatting>
  <conditionalFormatting sqref="H215">
    <cfRule type="cellIs" dxfId="13621" priority="20189" stopIfTrue="1" operator="equal">
      <formula>0</formula>
    </cfRule>
  </conditionalFormatting>
  <conditionalFormatting sqref="H215">
    <cfRule type="cellIs" dxfId="13620" priority="20188" stopIfTrue="1" operator="equal">
      <formula>0</formula>
    </cfRule>
  </conditionalFormatting>
  <conditionalFormatting sqref="H215">
    <cfRule type="cellIs" dxfId="13619" priority="20187" stopIfTrue="1" operator="equal">
      <formula>0</formula>
    </cfRule>
  </conditionalFormatting>
  <conditionalFormatting sqref="H215">
    <cfRule type="cellIs" dxfId="13618" priority="20186" stopIfTrue="1" operator="equal">
      <formula>0</formula>
    </cfRule>
  </conditionalFormatting>
  <conditionalFormatting sqref="H215">
    <cfRule type="cellIs" dxfId="13617" priority="20185" stopIfTrue="1" operator="equal">
      <formula>0</formula>
    </cfRule>
  </conditionalFormatting>
  <conditionalFormatting sqref="H215">
    <cfRule type="cellIs" dxfId="13616" priority="20184" stopIfTrue="1" operator="equal">
      <formula>0</formula>
    </cfRule>
  </conditionalFormatting>
  <conditionalFormatting sqref="H215">
    <cfRule type="cellIs" dxfId="13615" priority="20183" stopIfTrue="1" operator="equal">
      <formula>0</formula>
    </cfRule>
  </conditionalFormatting>
  <conditionalFormatting sqref="H215">
    <cfRule type="cellIs" dxfId="13614" priority="20182" stopIfTrue="1" operator="equal">
      <formula>0</formula>
    </cfRule>
  </conditionalFormatting>
  <conditionalFormatting sqref="H215">
    <cfRule type="cellIs" dxfId="13613" priority="20181" stopIfTrue="1" operator="equal">
      <formula>0</formula>
    </cfRule>
  </conditionalFormatting>
  <conditionalFormatting sqref="H215">
    <cfRule type="cellIs" dxfId="13612" priority="20180" stopIfTrue="1" operator="equal">
      <formula>0</formula>
    </cfRule>
  </conditionalFormatting>
  <conditionalFormatting sqref="H215">
    <cfRule type="cellIs" dxfId="13611" priority="20179" stopIfTrue="1" operator="equal">
      <formula>0</formula>
    </cfRule>
  </conditionalFormatting>
  <conditionalFormatting sqref="H215">
    <cfRule type="cellIs" dxfId="13610" priority="20178" stopIfTrue="1" operator="equal">
      <formula>0</formula>
    </cfRule>
  </conditionalFormatting>
  <conditionalFormatting sqref="H215">
    <cfRule type="cellIs" dxfId="13609" priority="20177" stopIfTrue="1" operator="equal">
      <formula>0</formula>
    </cfRule>
  </conditionalFormatting>
  <conditionalFormatting sqref="H215">
    <cfRule type="cellIs" dxfId="13608" priority="20176" stopIfTrue="1" operator="equal">
      <formula>0</formula>
    </cfRule>
  </conditionalFormatting>
  <conditionalFormatting sqref="H215">
    <cfRule type="cellIs" dxfId="13607" priority="20175" stopIfTrue="1" operator="equal">
      <formula>0</formula>
    </cfRule>
  </conditionalFormatting>
  <conditionalFormatting sqref="H215">
    <cfRule type="cellIs" dxfId="13606" priority="20174" stopIfTrue="1" operator="equal">
      <formula>0</formula>
    </cfRule>
  </conditionalFormatting>
  <conditionalFormatting sqref="H215">
    <cfRule type="cellIs" dxfId="13605" priority="20173" stopIfTrue="1" operator="equal">
      <formula>0</formula>
    </cfRule>
  </conditionalFormatting>
  <conditionalFormatting sqref="H215">
    <cfRule type="cellIs" dxfId="13604" priority="20172" stopIfTrue="1" operator="equal">
      <formula>0</formula>
    </cfRule>
  </conditionalFormatting>
  <conditionalFormatting sqref="H215">
    <cfRule type="cellIs" dxfId="13603" priority="20171" stopIfTrue="1" operator="equal">
      <formula>0</formula>
    </cfRule>
  </conditionalFormatting>
  <conditionalFormatting sqref="H215">
    <cfRule type="cellIs" dxfId="13602" priority="20170" stopIfTrue="1" operator="equal">
      <formula>0</formula>
    </cfRule>
  </conditionalFormatting>
  <conditionalFormatting sqref="H215">
    <cfRule type="cellIs" dxfId="13601" priority="20169" stopIfTrue="1" operator="equal">
      <formula>0</formula>
    </cfRule>
  </conditionalFormatting>
  <conditionalFormatting sqref="H215">
    <cfRule type="cellIs" dxfId="13600" priority="20168" stopIfTrue="1" operator="equal">
      <formula>0</formula>
    </cfRule>
  </conditionalFormatting>
  <conditionalFormatting sqref="H215">
    <cfRule type="cellIs" dxfId="13599" priority="20167" stopIfTrue="1" operator="equal">
      <formula>0</formula>
    </cfRule>
  </conditionalFormatting>
  <conditionalFormatting sqref="H215">
    <cfRule type="cellIs" dxfId="13598" priority="20166" stopIfTrue="1" operator="equal">
      <formula>0</formula>
    </cfRule>
  </conditionalFormatting>
  <conditionalFormatting sqref="H215">
    <cfRule type="cellIs" dxfId="13597" priority="20165" stopIfTrue="1" operator="equal">
      <formula>0</formula>
    </cfRule>
  </conditionalFormatting>
  <conditionalFormatting sqref="H215">
    <cfRule type="cellIs" dxfId="13596" priority="20164" stopIfTrue="1" operator="equal">
      <formula>0</formula>
    </cfRule>
  </conditionalFormatting>
  <conditionalFormatting sqref="H215">
    <cfRule type="cellIs" dxfId="13595" priority="20163" stopIfTrue="1" operator="equal">
      <formula>0</formula>
    </cfRule>
  </conditionalFormatting>
  <conditionalFormatting sqref="H215">
    <cfRule type="cellIs" dxfId="13594" priority="20162" stopIfTrue="1" operator="equal">
      <formula>0</formula>
    </cfRule>
  </conditionalFormatting>
  <conditionalFormatting sqref="H215">
    <cfRule type="cellIs" dxfId="13593" priority="20161" stopIfTrue="1" operator="equal">
      <formula>0</formula>
    </cfRule>
  </conditionalFormatting>
  <conditionalFormatting sqref="H215">
    <cfRule type="cellIs" dxfId="13592" priority="20160" stopIfTrue="1" operator="equal">
      <formula>0</formula>
    </cfRule>
  </conditionalFormatting>
  <conditionalFormatting sqref="H215">
    <cfRule type="cellIs" dxfId="13591" priority="20159" stopIfTrue="1" operator="equal">
      <formula>0</formula>
    </cfRule>
  </conditionalFormatting>
  <conditionalFormatting sqref="H215">
    <cfRule type="cellIs" dxfId="13590" priority="20158" stopIfTrue="1" operator="equal">
      <formula>0</formula>
    </cfRule>
  </conditionalFormatting>
  <conditionalFormatting sqref="H215">
    <cfRule type="cellIs" dxfId="13589" priority="20157" stopIfTrue="1" operator="equal">
      <formula>0</formula>
    </cfRule>
  </conditionalFormatting>
  <conditionalFormatting sqref="H215">
    <cfRule type="cellIs" dxfId="13588" priority="20156" stopIfTrue="1" operator="equal">
      <formula>0</formula>
    </cfRule>
  </conditionalFormatting>
  <conditionalFormatting sqref="H215">
    <cfRule type="cellIs" dxfId="13587" priority="20155" stopIfTrue="1" operator="equal">
      <formula>0</formula>
    </cfRule>
  </conditionalFormatting>
  <conditionalFormatting sqref="H215">
    <cfRule type="cellIs" dxfId="13586" priority="20154" stopIfTrue="1" operator="equal">
      <formula>0</formula>
    </cfRule>
  </conditionalFormatting>
  <conditionalFormatting sqref="H215">
    <cfRule type="cellIs" dxfId="13585" priority="20153" stopIfTrue="1" operator="equal">
      <formula>0</formula>
    </cfRule>
  </conditionalFormatting>
  <conditionalFormatting sqref="H215">
    <cfRule type="cellIs" dxfId="13584" priority="20152" stopIfTrue="1" operator="equal">
      <formula>0</formula>
    </cfRule>
  </conditionalFormatting>
  <conditionalFormatting sqref="H215">
    <cfRule type="cellIs" dxfId="13583" priority="20151" stopIfTrue="1" operator="equal">
      <formula>0</formula>
    </cfRule>
  </conditionalFormatting>
  <conditionalFormatting sqref="H215">
    <cfRule type="cellIs" dxfId="13582" priority="20150" stopIfTrue="1" operator="equal">
      <formula>0</formula>
    </cfRule>
  </conditionalFormatting>
  <conditionalFormatting sqref="H215">
    <cfRule type="cellIs" dxfId="13581" priority="20149" stopIfTrue="1" operator="equal">
      <formula>0</formula>
    </cfRule>
  </conditionalFormatting>
  <conditionalFormatting sqref="H215">
    <cfRule type="cellIs" dxfId="13580" priority="20148" stopIfTrue="1" operator="equal">
      <formula>0</formula>
    </cfRule>
  </conditionalFormatting>
  <conditionalFormatting sqref="H215">
    <cfRule type="cellIs" dxfId="13579" priority="20147" stopIfTrue="1" operator="equal">
      <formula>0</formula>
    </cfRule>
  </conditionalFormatting>
  <conditionalFormatting sqref="H215">
    <cfRule type="cellIs" dxfId="13578" priority="20146" stopIfTrue="1" operator="equal">
      <formula>0</formula>
    </cfRule>
  </conditionalFormatting>
  <conditionalFormatting sqref="H215">
    <cfRule type="cellIs" dxfId="13577" priority="20145" stopIfTrue="1" operator="equal">
      <formula>0</formula>
    </cfRule>
  </conditionalFormatting>
  <conditionalFormatting sqref="H215">
    <cfRule type="cellIs" dxfId="13576" priority="20144" stopIfTrue="1" operator="equal">
      <formula>0</formula>
    </cfRule>
  </conditionalFormatting>
  <conditionalFormatting sqref="H215">
    <cfRule type="cellIs" dxfId="13575" priority="20143" stopIfTrue="1" operator="equal">
      <formula>0</formula>
    </cfRule>
  </conditionalFormatting>
  <conditionalFormatting sqref="H215">
    <cfRule type="cellIs" dxfId="13574" priority="20142" stopIfTrue="1" operator="equal">
      <formula>0</formula>
    </cfRule>
  </conditionalFormatting>
  <conditionalFormatting sqref="H215">
    <cfRule type="cellIs" dxfId="13573" priority="20141" stopIfTrue="1" operator="equal">
      <formula>0</formula>
    </cfRule>
  </conditionalFormatting>
  <conditionalFormatting sqref="H215">
    <cfRule type="cellIs" dxfId="13572" priority="20140" stopIfTrue="1" operator="equal">
      <formula>0</formula>
    </cfRule>
  </conditionalFormatting>
  <conditionalFormatting sqref="H215">
    <cfRule type="cellIs" dxfId="13571" priority="20139" stopIfTrue="1" operator="equal">
      <formula>0</formula>
    </cfRule>
  </conditionalFormatting>
  <conditionalFormatting sqref="H215">
    <cfRule type="cellIs" dxfId="13570" priority="20138" stopIfTrue="1" operator="equal">
      <formula>0</formula>
    </cfRule>
  </conditionalFormatting>
  <conditionalFormatting sqref="H215">
    <cfRule type="cellIs" dxfId="13569" priority="20137" stopIfTrue="1" operator="equal">
      <formula>0</formula>
    </cfRule>
  </conditionalFormatting>
  <conditionalFormatting sqref="H215">
    <cfRule type="cellIs" dxfId="13568" priority="20136" stopIfTrue="1" operator="equal">
      <formula>0</formula>
    </cfRule>
  </conditionalFormatting>
  <conditionalFormatting sqref="H215">
    <cfRule type="cellIs" dxfId="13567" priority="20135" stopIfTrue="1" operator="equal">
      <formula>0</formula>
    </cfRule>
  </conditionalFormatting>
  <conditionalFormatting sqref="H215">
    <cfRule type="cellIs" dxfId="13566" priority="20134" stopIfTrue="1" operator="equal">
      <formula>0</formula>
    </cfRule>
  </conditionalFormatting>
  <conditionalFormatting sqref="H215">
    <cfRule type="cellIs" dxfId="13565" priority="20133" stopIfTrue="1" operator="equal">
      <formula>0</formula>
    </cfRule>
  </conditionalFormatting>
  <conditionalFormatting sqref="H215">
    <cfRule type="cellIs" dxfId="13564" priority="20132" stopIfTrue="1" operator="equal">
      <formula>0</formula>
    </cfRule>
  </conditionalFormatting>
  <conditionalFormatting sqref="H215">
    <cfRule type="cellIs" dxfId="13563" priority="20131" stopIfTrue="1" operator="equal">
      <formula>0</formula>
    </cfRule>
  </conditionalFormatting>
  <conditionalFormatting sqref="H215">
    <cfRule type="cellIs" dxfId="13562" priority="20130" stopIfTrue="1" operator="equal">
      <formula>0</formula>
    </cfRule>
  </conditionalFormatting>
  <conditionalFormatting sqref="H215">
    <cfRule type="cellIs" dxfId="13561" priority="20129" stopIfTrue="1" operator="equal">
      <formula>0</formula>
    </cfRule>
  </conditionalFormatting>
  <conditionalFormatting sqref="H215">
    <cfRule type="cellIs" dxfId="13560" priority="20128" stopIfTrue="1" operator="equal">
      <formula>0</formula>
    </cfRule>
  </conditionalFormatting>
  <conditionalFormatting sqref="H215">
    <cfRule type="cellIs" dxfId="13559" priority="20127" stopIfTrue="1" operator="equal">
      <formula>0</formula>
    </cfRule>
  </conditionalFormatting>
  <conditionalFormatting sqref="H215">
    <cfRule type="cellIs" dxfId="13558" priority="20126" stopIfTrue="1" operator="equal">
      <formula>0</formula>
    </cfRule>
  </conditionalFormatting>
  <conditionalFormatting sqref="H215">
    <cfRule type="cellIs" dxfId="13557" priority="20125" stopIfTrue="1" operator="equal">
      <formula>0</formula>
    </cfRule>
  </conditionalFormatting>
  <conditionalFormatting sqref="H215">
    <cfRule type="cellIs" dxfId="13556" priority="20124" stopIfTrue="1" operator="equal">
      <formula>0</formula>
    </cfRule>
  </conditionalFormatting>
  <conditionalFormatting sqref="H215">
    <cfRule type="cellIs" dxfId="13555" priority="20123" stopIfTrue="1" operator="equal">
      <formula>0</formula>
    </cfRule>
  </conditionalFormatting>
  <conditionalFormatting sqref="H215">
    <cfRule type="cellIs" dxfId="13554" priority="20122" stopIfTrue="1" operator="equal">
      <formula>0</formula>
    </cfRule>
  </conditionalFormatting>
  <conditionalFormatting sqref="H215">
    <cfRule type="cellIs" dxfId="13553" priority="20121" stopIfTrue="1" operator="equal">
      <formula>0</formula>
    </cfRule>
  </conditionalFormatting>
  <conditionalFormatting sqref="H215">
    <cfRule type="cellIs" dxfId="13552" priority="20120" stopIfTrue="1" operator="equal">
      <formula>0</formula>
    </cfRule>
  </conditionalFormatting>
  <conditionalFormatting sqref="H215">
    <cfRule type="cellIs" dxfId="13551" priority="20119" stopIfTrue="1" operator="equal">
      <formula>0</formula>
    </cfRule>
  </conditionalFormatting>
  <conditionalFormatting sqref="H215">
    <cfRule type="cellIs" dxfId="13550" priority="20118" stopIfTrue="1" operator="equal">
      <formula>0</formula>
    </cfRule>
  </conditionalFormatting>
  <conditionalFormatting sqref="H215">
    <cfRule type="cellIs" dxfId="13549" priority="20117" stopIfTrue="1" operator="equal">
      <formula>0</formula>
    </cfRule>
  </conditionalFormatting>
  <conditionalFormatting sqref="H215">
    <cfRule type="cellIs" dxfId="13548" priority="20116" stopIfTrue="1" operator="equal">
      <formula>0</formula>
    </cfRule>
  </conditionalFormatting>
  <conditionalFormatting sqref="H215">
    <cfRule type="cellIs" dxfId="13547" priority="20115" stopIfTrue="1" operator="equal">
      <formula>0</formula>
    </cfRule>
  </conditionalFormatting>
  <conditionalFormatting sqref="H215">
    <cfRule type="cellIs" dxfId="13546" priority="20114" stopIfTrue="1" operator="equal">
      <formula>0</formula>
    </cfRule>
  </conditionalFormatting>
  <conditionalFormatting sqref="H215">
    <cfRule type="cellIs" dxfId="13545" priority="20113" stopIfTrue="1" operator="equal">
      <formula>0</formula>
    </cfRule>
  </conditionalFormatting>
  <conditionalFormatting sqref="H215">
    <cfRule type="cellIs" dxfId="13544" priority="20112" stopIfTrue="1" operator="equal">
      <formula>0</formula>
    </cfRule>
  </conditionalFormatting>
  <conditionalFormatting sqref="H215">
    <cfRule type="cellIs" dxfId="13543" priority="20111" stopIfTrue="1" operator="equal">
      <formula>0</formula>
    </cfRule>
  </conditionalFormatting>
  <conditionalFormatting sqref="H215">
    <cfRule type="cellIs" dxfId="13542" priority="20110" stopIfTrue="1" operator="equal">
      <formula>0</formula>
    </cfRule>
  </conditionalFormatting>
  <conditionalFormatting sqref="H215">
    <cfRule type="cellIs" dxfId="13541" priority="20109" stopIfTrue="1" operator="equal">
      <formula>0</formula>
    </cfRule>
  </conditionalFormatting>
  <conditionalFormatting sqref="H215">
    <cfRule type="cellIs" dxfId="13540" priority="20108" stopIfTrue="1" operator="equal">
      <formula>0</formula>
    </cfRule>
  </conditionalFormatting>
  <conditionalFormatting sqref="H215">
    <cfRule type="cellIs" dxfId="13539" priority="20107" stopIfTrue="1" operator="equal">
      <formula>0</formula>
    </cfRule>
  </conditionalFormatting>
  <conditionalFormatting sqref="H215">
    <cfRule type="cellIs" dxfId="13538" priority="20106" stopIfTrue="1" operator="equal">
      <formula>0</formula>
    </cfRule>
  </conditionalFormatting>
  <conditionalFormatting sqref="H215">
    <cfRule type="cellIs" dxfId="13537" priority="20105" stopIfTrue="1" operator="equal">
      <formula>0</formula>
    </cfRule>
  </conditionalFormatting>
  <conditionalFormatting sqref="H215">
    <cfRule type="cellIs" dxfId="13536" priority="20104" stopIfTrue="1" operator="equal">
      <formula>0</formula>
    </cfRule>
  </conditionalFormatting>
  <conditionalFormatting sqref="H215">
    <cfRule type="cellIs" dxfId="13535" priority="20103" stopIfTrue="1" operator="equal">
      <formula>0</formula>
    </cfRule>
  </conditionalFormatting>
  <conditionalFormatting sqref="H215">
    <cfRule type="cellIs" dxfId="13534" priority="20102" stopIfTrue="1" operator="equal">
      <formula>0</formula>
    </cfRule>
  </conditionalFormatting>
  <conditionalFormatting sqref="H215">
    <cfRule type="cellIs" dxfId="13533" priority="20101" stopIfTrue="1" operator="equal">
      <formula>0</formula>
    </cfRule>
  </conditionalFormatting>
  <conditionalFormatting sqref="H215">
    <cfRule type="cellIs" dxfId="13532" priority="20100" stopIfTrue="1" operator="equal">
      <formula>0</formula>
    </cfRule>
  </conditionalFormatting>
  <conditionalFormatting sqref="H215">
    <cfRule type="cellIs" dxfId="13531" priority="20099" stopIfTrue="1" operator="equal">
      <formula>0</formula>
    </cfRule>
  </conditionalFormatting>
  <conditionalFormatting sqref="H215">
    <cfRule type="cellIs" dxfId="13530" priority="20098" stopIfTrue="1" operator="equal">
      <formula>0</formula>
    </cfRule>
  </conditionalFormatting>
  <conditionalFormatting sqref="H215">
    <cfRule type="cellIs" dxfId="13529" priority="20097" stopIfTrue="1" operator="equal">
      <formula>0</formula>
    </cfRule>
  </conditionalFormatting>
  <conditionalFormatting sqref="H215">
    <cfRule type="cellIs" dxfId="13528" priority="20096" stopIfTrue="1" operator="equal">
      <formula>0</formula>
    </cfRule>
  </conditionalFormatting>
  <conditionalFormatting sqref="H215">
    <cfRule type="cellIs" dxfId="13527" priority="20095" stopIfTrue="1" operator="equal">
      <formula>0</formula>
    </cfRule>
  </conditionalFormatting>
  <conditionalFormatting sqref="H215">
    <cfRule type="cellIs" dxfId="13526" priority="20094" stopIfTrue="1" operator="equal">
      <formula>0</formula>
    </cfRule>
  </conditionalFormatting>
  <conditionalFormatting sqref="H215">
    <cfRule type="cellIs" dxfId="13525" priority="20093" stopIfTrue="1" operator="equal">
      <formula>0</formula>
    </cfRule>
  </conditionalFormatting>
  <conditionalFormatting sqref="H215">
    <cfRule type="cellIs" dxfId="13524" priority="20092" stopIfTrue="1" operator="equal">
      <formula>0</formula>
    </cfRule>
  </conditionalFormatting>
  <conditionalFormatting sqref="H215">
    <cfRule type="cellIs" dxfId="13523" priority="20091" stopIfTrue="1" operator="equal">
      <formula>0</formula>
    </cfRule>
  </conditionalFormatting>
  <conditionalFormatting sqref="H215">
    <cfRule type="cellIs" dxfId="13522" priority="20090" stopIfTrue="1" operator="equal">
      <formula>0</formula>
    </cfRule>
  </conditionalFormatting>
  <conditionalFormatting sqref="H215">
    <cfRule type="cellIs" dxfId="13521" priority="20089" stopIfTrue="1" operator="equal">
      <formula>0</formula>
    </cfRule>
  </conditionalFormatting>
  <conditionalFormatting sqref="H215">
    <cfRule type="cellIs" dxfId="13520" priority="20088" stopIfTrue="1" operator="equal">
      <formula>0</formula>
    </cfRule>
  </conditionalFormatting>
  <conditionalFormatting sqref="H215">
    <cfRule type="cellIs" dxfId="13519" priority="20087" stopIfTrue="1" operator="equal">
      <formula>0</formula>
    </cfRule>
  </conditionalFormatting>
  <conditionalFormatting sqref="H215">
    <cfRule type="cellIs" dxfId="13518" priority="20086" stopIfTrue="1" operator="equal">
      <formula>0</formula>
    </cfRule>
  </conditionalFormatting>
  <conditionalFormatting sqref="H215">
    <cfRule type="cellIs" dxfId="13517" priority="20085" stopIfTrue="1" operator="equal">
      <formula>0</formula>
    </cfRule>
  </conditionalFormatting>
  <conditionalFormatting sqref="H215">
    <cfRule type="cellIs" dxfId="13516" priority="20084" stopIfTrue="1" operator="equal">
      <formula>0</formula>
    </cfRule>
  </conditionalFormatting>
  <conditionalFormatting sqref="H215">
    <cfRule type="cellIs" dxfId="13515" priority="20083" stopIfTrue="1" operator="equal">
      <formula>0</formula>
    </cfRule>
  </conditionalFormatting>
  <conditionalFormatting sqref="H215">
    <cfRule type="cellIs" dxfId="13514" priority="20082" stopIfTrue="1" operator="equal">
      <formula>0</formula>
    </cfRule>
  </conditionalFormatting>
  <conditionalFormatting sqref="H215">
    <cfRule type="cellIs" dxfId="13513" priority="20081" stopIfTrue="1" operator="equal">
      <formula>0</formula>
    </cfRule>
  </conditionalFormatting>
  <conditionalFormatting sqref="H215">
    <cfRule type="cellIs" dxfId="13512" priority="20080" stopIfTrue="1" operator="equal">
      <formula>0</formula>
    </cfRule>
  </conditionalFormatting>
  <conditionalFormatting sqref="H215">
    <cfRule type="cellIs" dxfId="13511" priority="20079" stopIfTrue="1" operator="equal">
      <formula>0</formula>
    </cfRule>
  </conditionalFormatting>
  <conditionalFormatting sqref="H215">
    <cfRule type="cellIs" dxfId="13510" priority="20078" stopIfTrue="1" operator="equal">
      <formula>0</formula>
    </cfRule>
  </conditionalFormatting>
  <conditionalFormatting sqref="H215">
    <cfRule type="cellIs" dxfId="13509" priority="20077" stopIfTrue="1" operator="equal">
      <formula>0</formula>
    </cfRule>
  </conditionalFormatting>
  <conditionalFormatting sqref="H215">
    <cfRule type="cellIs" dxfId="13508" priority="20076" stopIfTrue="1" operator="equal">
      <formula>0</formula>
    </cfRule>
  </conditionalFormatting>
  <conditionalFormatting sqref="H215">
    <cfRule type="cellIs" dxfId="13507" priority="20075" stopIfTrue="1" operator="equal">
      <formula>0</formula>
    </cfRule>
  </conditionalFormatting>
  <conditionalFormatting sqref="H215">
    <cfRule type="cellIs" dxfId="13506" priority="20074" stopIfTrue="1" operator="equal">
      <formula>0</formula>
    </cfRule>
  </conditionalFormatting>
  <conditionalFormatting sqref="H215">
    <cfRule type="cellIs" dxfId="13505" priority="20073" stopIfTrue="1" operator="equal">
      <formula>0</formula>
    </cfRule>
  </conditionalFormatting>
  <conditionalFormatting sqref="H215">
    <cfRule type="cellIs" dxfId="13504" priority="20072" stopIfTrue="1" operator="equal">
      <formula>0</formula>
    </cfRule>
  </conditionalFormatting>
  <conditionalFormatting sqref="H215">
    <cfRule type="cellIs" dxfId="13503" priority="20071" stopIfTrue="1" operator="equal">
      <formula>0</formula>
    </cfRule>
  </conditionalFormatting>
  <conditionalFormatting sqref="H215">
    <cfRule type="cellIs" dxfId="13502" priority="20070" stopIfTrue="1" operator="equal">
      <formula>0</formula>
    </cfRule>
  </conditionalFormatting>
  <conditionalFormatting sqref="H215">
    <cfRule type="cellIs" dxfId="13501" priority="20069" stopIfTrue="1" operator="equal">
      <formula>0</formula>
    </cfRule>
  </conditionalFormatting>
  <conditionalFormatting sqref="H215">
    <cfRule type="cellIs" dxfId="13500" priority="20068" stopIfTrue="1" operator="equal">
      <formula>0</formula>
    </cfRule>
  </conditionalFormatting>
  <conditionalFormatting sqref="H215">
    <cfRule type="cellIs" dxfId="13499" priority="20067" stopIfTrue="1" operator="equal">
      <formula>0</formula>
    </cfRule>
  </conditionalFormatting>
  <conditionalFormatting sqref="H215">
    <cfRule type="cellIs" dxfId="13498" priority="20066" stopIfTrue="1" operator="equal">
      <formula>0</formula>
    </cfRule>
  </conditionalFormatting>
  <conditionalFormatting sqref="H215">
    <cfRule type="cellIs" dxfId="13497" priority="20065" stopIfTrue="1" operator="equal">
      <formula>0</formula>
    </cfRule>
  </conditionalFormatting>
  <conditionalFormatting sqref="H215">
    <cfRule type="cellIs" dxfId="13496" priority="20064" stopIfTrue="1" operator="equal">
      <formula>0</formula>
    </cfRule>
  </conditionalFormatting>
  <conditionalFormatting sqref="H215">
    <cfRule type="cellIs" dxfId="13495" priority="20063" stopIfTrue="1" operator="equal">
      <formula>0</formula>
    </cfRule>
  </conditionalFormatting>
  <conditionalFormatting sqref="H215">
    <cfRule type="cellIs" dxfId="13494" priority="20062" stopIfTrue="1" operator="equal">
      <formula>0</formula>
    </cfRule>
  </conditionalFormatting>
  <conditionalFormatting sqref="H215">
    <cfRule type="cellIs" dxfId="13493" priority="20061" stopIfTrue="1" operator="equal">
      <formula>0</formula>
    </cfRule>
  </conditionalFormatting>
  <conditionalFormatting sqref="H215">
    <cfRule type="cellIs" dxfId="13492" priority="20060" stopIfTrue="1" operator="equal">
      <formula>0</formula>
    </cfRule>
  </conditionalFormatting>
  <conditionalFormatting sqref="H215">
    <cfRule type="cellIs" dxfId="13491" priority="20059" stopIfTrue="1" operator="equal">
      <formula>0</formula>
    </cfRule>
  </conditionalFormatting>
  <conditionalFormatting sqref="H215">
    <cfRule type="cellIs" dxfId="13490" priority="20058" stopIfTrue="1" operator="equal">
      <formula>0</formula>
    </cfRule>
  </conditionalFormatting>
  <conditionalFormatting sqref="H215">
    <cfRule type="cellIs" dxfId="13489" priority="20057" stopIfTrue="1" operator="equal">
      <formula>0</formula>
    </cfRule>
  </conditionalFormatting>
  <conditionalFormatting sqref="H215">
    <cfRule type="cellIs" dxfId="13488" priority="20056" stopIfTrue="1" operator="equal">
      <formula>0</formula>
    </cfRule>
  </conditionalFormatting>
  <conditionalFormatting sqref="H215">
    <cfRule type="cellIs" dxfId="13487" priority="20055" stopIfTrue="1" operator="equal">
      <formula>0</formula>
    </cfRule>
  </conditionalFormatting>
  <conditionalFormatting sqref="H215">
    <cfRule type="cellIs" dxfId="13486" priority="20054" stopIfTrue="1" operator="equal">
      <formula>0</formula>
    </cfRule>
  </conditionalFormatting>
  <conditionalFormatting sqref="H215">
    <cfRule type="cellIs" dxfId="13485" priority="20053" stopIfTrue="1" operator="equal">
      <formula>0</formula>
    </cfRule>
  </conditionalFormatting>
  <conditionalFormatting sqref="H215">
    <cfRule type="cellIs" dxfId="13484" priority="20052" stopIfTrue="1" operator="equal">
      <formula>0</formula>
    </cfRule>
  </conditionalFormatting>
  <conditionalFormatting sqref="H215">
    <cfRule type="cellIs" dxfId="13483" priority="20051" stopIfTrue="1" operator="equal">
      <formula>0</formula>
    </cfRule>
  </conditionalFormatting>
  <conditionalFormatting sqref="H215">
    <cfRule type="cellIs" dxfId="13482" priority="20050" stopIfTrue="1" operator="equal">
      <formula>0</formula>
    </cfRule>
  </conditionalFormatting>
  <conditionalFormatting sqref="H215">
    <cfRule type="cellIs" dxfId="13481" priority="20049" stopIfTrue="1" operator="equal">
      <formula>0</formula>
    </cfRule>
  </conditionalFormatting>
  <conditionalFormatting sqref="H215">
    <cfRule type="cellIs" dxfId="13480" priority="20048" stopIfTrue="1" operator="equal">
      <formula>0</formula>
    </cfRule>
  </conditionalFormatting>
  <conditionalFormatting sqref="H215">
    <cfRule type="cellIs" dxfId="13479" priority="20047" stopIfTrue="1" operator="equal">
      <formula>0</formula>
    </cfRule>
  </conditionalFormatting>
  <conditionalFormatting sqref="H215">
    <cfRule type="cellIs" dxfId="13478" priority="20046" stopIfTrue="1" operator="equal">
      <formula>0</formula>
    </cfRule>
  </conditionalFormatting>
  <conditionalFormatting sqref="H215">
    <cfRule type="cellIs" dxfId="13477" priority="20045" stopIfTrue="1" operator="equal">
      <formula>0</formula>
    </cfRule>
  </conditionalFormatting>
  <conditionalFormatting sqref="H215">
    <cfRule type="cellIs" dxfId="13476" priority="20044" stopIfTrue="1" operator="equal">
      <formula>0</formula>
    </cfRule>
  </conditionalFormatting>
  <conditionalFormatting sqref="H215">
    <cfRule type="cellIs" dxfId="13475" priority="20043" stopIfTrue="1" operator="equal">
      <formula>0</formula>
    </cfRule>
  </conditionalFormatting>
  <conditionalFormatting sqref="H215">
    <cfRule type="cellIs" dxfId="13474" priority="20042" stopIfTrue="1" operator="equal">
      <formula>0</formula>
    </cfRule>
  </conditionalFormatting>
  <conditionalFormatting sqref="H215">
    <cfRule type="cellIs" dxfId="13473" priority="20041" stopIfTrue="1" operator="equal">
      <formula>0</formula>
    </cfRule>
  </conditionalFormatting>
  <conditionalFormatting sqref="H215">
    <cfRule type="cellIs" dxfId="13472" priority="20040" stopIfTrue="1" operator="equal">
      <formula>0</formula>
    </cfRule>
  </conditionalFormatting>
  <conditionalFormatting sqref="H215">
    <cfRule type="cellIs" dxfId="13471" priority="20039" stopIfTrue="1" operator="equal">
      <formula>0</formula>
    </cfRule>
  </conditionalFormatting>
  <conditionalFormatting sqref="H215">
    <cfRule type="cellIs" dxfId="13470" priority="20038" stopIfTrue="1" operator="equal">
      <formula>0</formula>
    </cfRule>
  </conditionalFormatting>
  <conditionalFormatting sqref="H215">
    <cfRule type="cellIs" dxfId="13469" priority="20037" stopIfTrue="1" operator="equal">
      <formula>0</formula>
    </cfRule>
  </conditionalFormatting>
  <conditionalFormatting sqref="H215">
    <cfRule type="cellIs" dxfId="13468" priority="20036" stopIfTrue="1" operator="equal">
      <formula>0</formula>
    </cfRule>
  </conditionalFormatting>
  <conditionalFormatting sqref="H215">
    <cfRule type="cellIs" dxfId="13467" priority="20035" stopIfTrue="1" operator="equal">
      <formula>0</formula>
    </cfRule>
  </conditionalFormatting>
  <conditionalFormatting sqref="H215">
    <cfRule type="cellIs" dxfId="13466" priority="20034" stopIfTrue="1" operator="equal">
      <formula>0</formula>
    </cfRule>
  </conditionalFormatting>
  <conditionalFormatting sqref="H215">
    <cfRule type="cellIs" dxfId="13465" priority="20033" stopIfTrue="1" operator="equal">
      <formula>0</formula>
    </cfRule>
  </conditionalFormatting>
  <conditionalFormatting sqref="H215">
    <cfRule type="cellIs" dxfId="13464" priority="20032" stopIfTrue="1" operator="equal">
      <formula>0</formula>
    </cfRule>
  </conditionalFormatting>
  <conditionalFormatting sqref="H215">
    <cfRule type="cellIs" dxfId="13463" priority="20031" stopIfTrue="1" operator="equal">
      <formula>0</formula>
    </cfRule>
  </conditionalFormatting>
  <conditionalFormatting sqref="H215">
    <cfRule type="cellIs" dxfId="13462" priority="20030" stopIfTrue="1" operator="equal">
      <formula>0</formula>
    </cfRule>
  </conditionalFormatting>
  <conditionalFormatting sqref="H215">
    <cfRule type="cellIs" dxfId="13461" priority="20029" stopIfTrue="1" operator="equal">
      <formula>0</formula>
    </cfRule>
  </conditionalFormatting>
  <conditionalFormatting sqref="H215">
    <cfRule type="cellIs" dxfId="13460" priority="20028" stopIfTrue="1" operator="equal">
      <formula>0</formula>
    </cfRule>
  </conditionalFormatting>
  <conditionalFormatting sqref="H215">
    <cfRule type="cellIs" dxfId="13459" priority="20027" stopIfTrue="1" operator="equal">
      <formula>0</formula>
    </cfRule>
  </conditionalFormatting>
  <conditionalFormatting sqref="H215">
    <cfRule type="cellIs" dxfId="13458" priority="20026" stopIfTrue="1" operator="equal">
      <formula>0</formula>
    </cfRule>
  </conditionalFormatting>
  <conditionalFormatting sqref="H215">
    <cfRule type="cellIs" dxfId="13457" priority="20025" stopIfTrue="1" operator="equal">
      <formula>0</formula>
    </cfRule>
  </conditionalFormatting>
  <conditionalFormatting sqref="H215">
    <cfRule type="cellIs" dxfId="13456" priority="20024" stopIfTrue="1" operator="equal">
      <formula>0</formula>
    </cfRule>
  </conditionalFormatting>
  <conditionalFormatting sqref="H215">
    <cfRule type="cellIs" dxfId="13455" priority="20023" stopIfTrue="1" operator="equal">
      <formula>0</formula>
    </cfRule>
  </conditionalFormatting>
  <conditionalFormatting sqref="H215">
    <cfRule type="cellIs" dxfId="13454" priority="20022" stopIfTrue="1" operator="equal">
      <formula>0</formula>
    </cfRule>
  </conditionalFormatting>
  <conditionalFormatting sqref="H215">
    <cfRule type="cellIs" dxfId="13453" priority="20021" stopIfTrue="1" operator="equal">
      <formula>0</formula>
    </cfRule>
  </conditionalFormatting>
  <conditionalFormatting sqref="H215">
    <cfRule type="cellIs" dxfId="13452" priority="20020" stopIfTrue="1" operator="equal">
      <formula>0</formula>
    </cfRule>
  </conditionalFormatting>
  <conditionalFormatting sqref="H215">
    <cfRule type="cellIs" dxfId="13451" priority="20019" stopIfTrue="1" operator="equal">
      <formula>0</formula>
    </cfRule>
  </conditionalFormatting>
  <conditionalFormatting sqref="H215">
    <cfRule type="cellIs" dxfId="13450" priority="20018" stopIfTrue="1" operator="equal">
      <formula>0</formula>
    </cfRule>
  </conditionalFormatting>
  <conditionalFormatting sqref="H215">
    <cfRule type="cellIs" dxfId="13449" priority="20017" stopIfTrue="1" operator="equal">
      <formula>0</formula>
    </cfRule>
  </conditionalFormatting>
  <conditionalFormatting sqref="H215">
    <cfRule type="cellIs" dxfId="13448" priority="20016" stopIfTrue="1" operator="equal">
      <formula>0</formula>
    </cfRule>
  </conditionalFormatting>
  <conditionalFormatting sqref="H215">
    <cfRule type="cellIs" dxfId="13447" priority="20015" stopIfTrue="1" operator="equal">
      <formula>0</formula>
    </cfRule>
  </conditionalFormatting>
  <conditionalFormatting sqref="H215">
    <cfRule type="cellIs" dxfId="13446" priority="20014" stopIfTrue="1" operator="equal">
      <formula>0</formula>
    </cfRule>
  </conditionalFormatting>
  <conditionalFormatting sqref="H215">
    <cfRule type="cellIs" dxfId="13445" priority="20013" stopIfTrue="1" operator="equal">
      <formula>0</formula>
    </cfRule>
  </conditionalFormatting>
  <conditionalFormatting sqref="H215">
    <cfRule type="cellIs" dxfId="13444" priority="20012" stopIfTrue="1" operator="equal">
      <formula>0</formula>
    </cfRule>
  </conditionalFormatting>
  <conditionalFormatting sqref="H215">
    <cfRule type="cellIs" dxfId="13443" priority="20011" stopIfTrue="1" operator="equal">
      <formula>0</formula>
    </cfRule>
  </conditionalFormatting>
  <conditionalFormatting sqref="H215">
    <cfRule type="cellIs" dxfId="13442" priority="20010" stopIfTrue="1" operator="equal">
      <formula>0</formula>
    </cfRule>
  </conditionalFormatting>
  <conditionalFormatting sqref="H215">
    <cfRule type="cellIs" dxfId="13441" priority="20009" stopIfTrue="1" operator="equal">
      <formula>0</formula>
    </cfRule>
  </conditionalFormatting>
  <conditionalFormatting sqref="H215">
    <cfRule type="cellIs" dxfId="13440" priority="20008" stopIfTrue="1" operator="equal">
      <formula>0</formula>
    </cfRule>
  </conditionalFormatting>
  <conditionalFormatting sqref="H215">
    <cfRule type="cellIs" dxfId="13439" priority="20007" stopIfTrue="1" operator="equal">
      <formula>0</formula>
    </cfRule>
  </conditionalFormatting>
  <conditionalFormatting sqref="H215">
    <cfRule type="cellIs" dxfId="13438" priority="20006" stopIfTrue="1" operator="equal">
      <formula>0</formula>
    </cfRule>
  </conditionalFormatting>
  <conditionalFormatting sqref="H215">
    <cfRule type="cellIs" dxfId="13437" priority="20005" stopIfTrue="1" operator="equal">
      <formula>0</formula>
    </cfRule>
  </conditionalFormatting>
  <conditionalFormatting sqref="H215">
    <cfRule type="cellIs" dxfId="13436" priority="20004" stopIfTrue="1" operator="equal">
      <formula>0</formula>
    </cfRule>
  </conditionalFormatting>
  <conditionalFormatting sqref="H215">
    <cfRule type="cellIs" dxfId="13435" priority="20003" stopIfTrue="1" operator="equal">
      <formula>0</formula>
    </cfRule>
  </conditionalFormatting>
  <conditionalFormatting sqref="H215">
    <cfRule type="cellIs" dxfId="13434" priority="20002" stopIfTrue="1" operator="equal">
      <formula>0</formula>
    </cfRule>
  </conditionalFormatting>
  <conditionalFormatting sqref="H215">
    <cfRule type="cellIs" dxfId="13433" priority="20001" stopIfTrue="1" operator="equal">
      <formula>0</formula>
    </cfRule>
  </conditionalFormatting>
  <conditionalFormatting sqref="H215">
    <cfRule type="cellIs" dxfId="13432" priority="20000" stopIfTrue="1" operator="equal">
      <formula>0</formula>
    </cfRule>
  </conditionalFormatting>
  <conditionalFormatting sqref="H215">
    <cfRule type="cellIs" dxfId="13431" priority="19999" stopIfTrue="1" operator="equal">
      <formula>0</formula>
    </cfRule>
  </conditionalFormatting>
  <conditionalFormatting sqref="H215">
    <cfRule type="cellIs" dxfId="13430" priority="19998" stopIfTrue="1" operator="equal">
      <formula>0</formula>
    </cfRule>
  </conditionalFormatting>
  <conditionalFormatting sqref="H215">
    <cfRule type="cellIs" dxfId="13429" priority="19997" stopIfTrue="1" operator="equal">
      <formula>0</formula>
    </cfRule>
  </conditionalFormatting>
  <conditionalFormatting sqref="H215">
    <cfRule type="cellIs" dxfId="13428" priority="19996" stopIfTrue="1" operator="equal">
      <formula>0</formula>
    </cfRule>
  </conditionalFormatting>
  <conditionalFormatting sqref="H215">
    <cfRule type="cellIs" dxfId="13427" priority="19995" stopIfTrue="1" operator="equal">
      <formula>0</formula>
    </cfRule>
  </conditionalFormatting>
  <conditionalFormatting sqref="H215">
    <cfRule type="cellIs" dxfId="13426" priority="19994" stopIfTrue="1" operator="equal">
      <formula>0</formula>
    </cfRule>
  </conditionalFormatting>
  <conditionalFormatting sqref="H215">
    <cfRule type="cellIs" dxfId="13425" priority="19993" stopIfTrue="1" operator="equal">
      <formula>0</formula>
    </cfRule>
  </conditionalFormatting>
  <conditionalFormatting sqref="H215">
    <cfRule type="cellIs" dxfId="13424" priority="19992" stopIfTrue="1" operator="equal">
      <formula>0</formula>
    </cfRule>
  </conditionalFormatting>
  <conditionalFormatting sqref="H215">
    <cfRule type="cellIs" dxfId="13423" priority="19991" stopIfTrue="1" operator="equal">
      <formula>0</formula>
    </cfRule>
  </conditionalFormatting>
  <conditionalFormatting sqref="H215">
    <cfRule type="cellIs" dxfId="13422" priority="19990" stopIfTrue="1" operator="equal">
      <formula>0</formula>
    </cfRule>
  </conditionalFormatting>
  <conditionalFormatting sqref="H215">
    <cfRule type="cellIs" dxfId="13421" priority="19989" stopIfTrue="1" operator="equal">
      <formula>0</formula>
    </cfRule>
  </conditionalFormatting>
  <conditionalFormatting sqref="H215">
    <cfRule type="cellIs" dxfId="13420" priority="19988" stopIfTrue="1" operator="equal">
      <formula>0</formula>
    </cfRule>
  </conditionalFormatting>
  <conditionalFormatting sqref="H215">
    <cfRule type="cellIs" dxfId="13419" priority="19987" stopIfTrue="1" operator="equal">
      <formula>0</formula>
    </cfRule>
  </conditionalFormatting>
  <conditionalFormatting sqref="H215">
    <cfRule type="cellIs" dxfId="13418" priority="19986" stopIfTrue="1" operator="equal">
      <formula>0</formula>
    </cfRule>
  </conditionalFormatting>
  <conditionalFormatting sqref="H215">
    <cfRule type="cellIs" dxfId="13417" priority="19985" stopIfTrue="1" operator="equal">
      <formula>0</formula>
    </cfRule>
  </conditionalFormatting>
  <conditionalFormatting sqref="H215">
    <cfRule type="cellIs" dxfId="13416" priority="19984" stopIfTrue="1" operator="equal">
      <formula>0</formula>
    </cfRule>
  </conditionalFormatting>
  <conditionalFormatting sqref="H215">
    <cfRule type="cellIs" dxfId="13415" priority="19983" stopIfTrue="1" operator="equal">
      <formula>0</formula>
    </cfRule>
  </conditionalFormatting>
  <conditionalFormatting sqref="H215">
    <cfRule type="cellIs" dxfId="13414" priority="19982" stopIfTrue="1" operator="equal">
      <formula>0</formula>
    </cfRule>
  </conditionalFormatting>
  <conditionalFormatting sqref="H215">
    <cfRule type="cellIs" dxfId="13413" priority="19981" stopIfTrue="1" operator="equal">
      <formula>0</formula>
    </cfRule>
  </conditionalFormatting>
  <conditionalFormatting sqref="H215">
    <cfRule type="cellIs" dxfId="13412" priority="19980" stopIfTrue="1" operator="equal">
      <formula>0</formula>
    </cfRule>
  </conditionalFormatting>
  <conditionalFormatting sqref="H215">
    <cfRule type="cellIs" dxfId="13411" priority="19979" stopIfTrue="1" operator="equal">
      <formula>0</formula>
    </cfRule>
  </conditionalFormatting>
  <conditionalFormatting sqref="H215">
    <cfRule type="cellIs" dxfId="13410" priority="19978" stopIfTrue="1" operator="equal">
      <formula>0</formula>
    </cfRule>
  </conditionalFormatting>
  <conditionalFormatting sqref="H215">
    <cfRule type="cellIs" dxfId="13409" priority="19977" stopIfTrue="1" operator="equal">
      <formula>0</formula>
    </cfRule>
  </conditionalFormatting>
  <conditionalFormatting sqref="H215">
    <cfRule type="cellIs" dxfId="13408" priority="19976" stopIfTrue="1" operator="equal">
      <formula>0</formula>
    </cfRule>
  </conditionalFormatting>
  <conditionalFormatting sqref="H215">
    <cfRule type="cellIs" dxfId="13407" priority="19975" stopIfTrue="1" operator="equal">
      <formula>0</formula>
    </cfRule>
  </conditionalFormatting>
  <conditionalFormatting sqref="H215">
    <cfRule type="cellIs" dxfId="13406" priority="19974" stopIfTrue="1" operator="equal">
      <formula>0</formula>
    </cfRule>
  </conditionalFormatting>
  <conditionalFormatting sqref="H215">
    <cfRule type="cellIs" dxfId="13405" priority="19973" stopIfTrue="1" operator="equal">
      <formula>0</formula>
    </cfRule>
  </conditionalFormatting>
  <conditionalFormatting sqref="H215">
    <cfRule type="cellIs" dxfId="13404" priority="19972" stopIfTrue="1" operator="equal">
      <formula>0</formula>
    </cfRule>
  </conditionalFormatting>
  <conditionalFormatting sqref="H215">
    <cfRule type="cellIs" dxfId="13403" priority="19971" stopIfTrue="1" operator="equal">
      <formula>0</formula>
    </cfRule>
  </conditionalFormatting>
  <conditionalFormatting sqref="H215">
    <cfRule type="cellIs" dxfId="13402" priority="19970" stopIfTrue="1" operator="equal">
      <formula>0</formula>
    </cfRule>
  </conditionalFormatting>
  <conditionalFormatting sqref="H215">
    <cfRule type="cellIs" dxfId="13401" priority="19969" stopIfTrue="1" operator="equal">
      <formula>0</formula>
    </cfRule>
  </conditionalFormatting>
  <conditionalFormatting sqref="H215">
    <cfRule type="cellIs" dxfId="13400" priority="19968" stopIfTrue="1" operator="equal">
      <formula>0</formula>
    </cfRule>
  </conditionalFormatting>
  <conditionalFormatting sqref="H215">
    <cfRule type="cellIs" dxfId="13399" priority="19967" stopIfTrue="1" operator="equal">
      <formula>0</formula>
    </cfRule>
  </conditionalFormatting>
  <conditionalFormatting sqref="H215">
    <cfRule type="cellIs" dxfId="13398" priority="19966" stopIfTrue="1" operator="equal">
      <formula>0</formula>
    </cfRule>
  </conditionalFormatting>
  <conditionalFormatting sqref="H215">
    <cfRule type="cellIs" dxfId="13397" priority="19965" stopIfTrue="1" operator="equal">
      <formula>0</formula>
    </cfRule>
  </conditionalFormatting>
  <conditionalFormatting sqref="H215">
    <cfRule type="cellIs" dxfId="13396" priority="19964" stopIfTrue="1" operator="equal">
      <formula>0</formula>
    </cfRule>
  </conditionalFormatting>
  <conditionalFormatting sqref="H215">
    <cfRule type="cellIs" dxfId="13395" priority="19963" stopIfTrue="1" operator="equal">
      <formula>0</formula>
    </cfRule>
  </conditionalFormatting>
  <conditionalFormatting sqref="H215">
    <cfRule type="cellIs" dxfId="13394" priority="19962" stopIfTrue="1" operator="equal">
      <formula>0</formula>
    </cfRule>
  </conditionalFormatting>
  <conditionalFormatting sqref="H215">
    <cfRule type="cellIs" dxfId="13393" priority="19961" stopIfTrue="1" operator="equal">
      <formula>0</formula>
    </cfRule>
  </conditionalFormatting>
  <conditionalFormatting sqref="H215">
    <cfRule type="cellIs" dxfId="13392" priority="19960" stopIfTrue="1" operator="equal">
      <formula>0</formula>
    </cfRule>
  </conditionalFormatting>
  <conditionalFormatting sqref="H215">
    <cfRule type="cellIs" dxfId="13391" priority="19959" stopIfTrue="1" operator="equal">
      <formula>0</formula>
    </cfRule>
  </conditionalFormatting>
  <conditionalFormatting sqref="H215">
    <cfRule type="cellIs" dxfId="13390" priority="19958" stopIfTrue="1" operator="equal">
      <formula>0</formula>
    </cfRule>
  </conditionalFormatting>
  <conditionalFormatting sqref="H215">
    <cfRule type="cellIs" dxfId="13389" priority="19957" stopIfTrue="1" operator="equal">
      <formula>0</formula>
    </cfRule>
  </conditionalFormatting>
  <conditionalFormatting sqref="H215">
    <cfRule type="cellIs" dxfId="13388" priority="19956" stopIfTrue="1" operator="equal">
      <formula>0</formula>
    </cfRule>
  </conditionalFormatting>
  <conditionalFormatting sqref="H215">
    <cfRule type="cellIs" dxfId="13387" priority="19955" stopIfTrue="1" operator="equal">
      <formula>0</formula>
    </cfRule>
  </conditionalFormatting>
  <conditionalFormatting sqref="H215">
    <cfRule type="cellIs" dxfId="13386" priority="19954" stopIfTrue="1" operator="equal">
      <formula>0</formula>
    </cfRule>
  </conditionalFormatting>
  <conditionalFormatting sqref="H215">
    <cfRule type="cellIs" dxfId="13385" priority="19953" stopIfTrue="1" operator="equal">
      <formula>0</formula>
    </cfRule>
  </conditionalFormatting>
  <conditionalFormatting sqref="H215">
    <cfRule type="cellIs" dxfId="13384" priority="19952" stopIfTrue="1" operator="equal">
      <formula>0</formula>
    </cfRule>
  </conditionalFormatting>
  <conditionalFormatting sqref="H215">
    <cfRule type="cellIs" dxfId="13383" priority="19951" stopIfTrue="1" operator="equal">
      <formula>0</formula>
    </cfRule>
  </conditionalFormatting>
  <conditionalFormatting sqref="H215">
    <cfRule type="cellIs" dxfId="13382" priority="19950" stopIfTrue="1" operator="equal">
      <formula>0</formula>
    </cfRule>
  </conditionalFormatting>
  <conditionalFormatting sqref="H215">
    <cfRule type="cellIs" dxfId="13381" priority="19949" stopIfTrue="1" operator="equal">
      <formula>0</formula>
    </cfRule>
  </conditionalFormatting>
  <conditionalFormatting sqref="H215">
    <cfRule type="cellIs" dxfId="13380" priority="19948" stopIfTrue="1" operator="equal">
      <formula>0</formula>
    </cfRule>
  </conditionalFormatting>
  <conditionalFormatting sqref="H215">
    <cfRule type="cellIs" dxfId="13379" priority="19947" stopIfTrue="1" operator="equal">
      <formula>0</formula>
    </cfRule>
  </conditionalFormatting>
  <conditionalFormatting sqref="H215">
    <cfRule type="cellIs" dxfId="13378" priority="19946" stopIfTrue="1" operator="equal">
      <formula>0</formula>
    </cfRule>
  </conditionalFormatting>
  <conditionalFormatting sqref="H215">
    <cfRule type="cellIs" dxfId="13377" priority="19945" stopIfTrue="1" operator="equal">
      <formula>0</formula>
    </cfRule>
  </conditionalFormatting>
  <conditionalFormatting sqref="H215">
    <cfRule type="cellIs" dxfId="13376" priority="19944" stopIfTrue="1" operator="equal">
      <formula>0</formula>
    </cfRule>
  </conditionalFormatting>
  <conditionalFormatting sqref="H215">
    <cfRule type="cellIs" dxfId="13375" priority="19943" stopIfTrue="1" operator="equal">
      <formula>0</formula>
    </cfRule>
  </conditionalFormatting>
  <conditionalFormatting sqref="H215">
    <cfRule type="cellIs" dxfId="13374" priority="19942" stopIfTrue="1" operator="equal">
      <formula>0</formula>
    </cfRule>
  </conditionalFormatting>
  <conditionalFormatting sqref="H215">
    <cfRule type="cellIs" dxfId="13373" priority="19941" stopIfTrue="1" operator="equal">
      <formula>0</formula>
    </cfRule>
  </conditionalFormatting>
  <conditionalFormatting sqref="H215">
    <cfRule type="cellIs" dxfId="13372" priority="19940" stopIfTrue="1" operator="equal">
      <formula>0</formula>
    </cfRule>
  </conditionalFormatting>
  <conditionalFormatting sqref="H215">
    <cfRule type="cellIs" dxfId="13371" priority="19939" stopIfTrue="1" operator="equal">
      <formula>0</formula>
    </cfRule>
  </conditionalFormatting>
  <conditionalFormatting sqref="H215">
    <cfRule type="cellIs" dxfId="13370" priority="19938" stopIfTrue="1" operator="equal">
      <formula>0</formula>
    </cfRule>
  </conditionalFormatting>
  <conditionalFormatting sqref="H215">
    <cfRule type="cellIs" dxfId="13369" priority="19937" stopIfTrue="1" operator="equal">
      <formula>0</formula>
    </cfRule>
  </conditionalFormatting>
  <conditionalFormatting sqref="H215">
    <cfRule type="cellIs" dxfId="13368" priority="19936" stopIfTrue="1" operator="equal">
      <formula>0</formula>
    </cfRule>
  </conditionalFormatting>
  <conditionalFormatting sqref="H215">
    <cfRule type="cellIs" dxfId="13367" priority="19935" stopIfTrue="1" operator="equal">
      <formula>0</formula>
    </cfRule>
  </conditionalFormatting>
  <conditionalFormatting sqref="H215">
    <cfRule type="cellIs" dxfId="13366" priority="19934" stopIfTrue="1" operator="equal">
      <formula>0</formula>
    </cfRule>
  </conditionalFormatting>
  <conditionalFormatting sqref="H215">
    <cfRule type="cellIs" dxfId="13365" priority="19933" stopIfTrue="1" operator="equal">
      <formula>0</formula>
    </cfRule>
  </conditionalFormatting>
  <conditionalFormatting sqref="H215">
    <cfRule type="cellIs" dxfId="13364" priority="19932" stopIfTrue="1" operator="equal">
      <formula>0</formula>
    </cfRule>
  </conditionalFormatting>
  <conditionalFormatting sqref="H215">
    <cfRule type="cellIs" dxfId="13363" priority="19931" stopIfTrue="1" operator="equal">
      <formula>0</formula>
    </cfRule>
  </conditionalFormatting>
  <conditionalFormatting sqref="H215">
    <cfRule type="cellIs" dxfId="13362" priority="19930" stopIfTrue="1" operator="equal">
      <formula>0</formula>
    </cfRule>
  </conditionalFormatting>
  <conditionalFormatting sqref="H215">
    <cfRule type="cellIs" dxfId="13361" priority="19929" stopIfTrue="1" operator="equal">
      <formula>0</formula>
    </cfRule>
  </conditionalFormatting>
  <conditionalFormatting sqref="H215">
    <cfRule type="cellIs" dxfId="13360" priority="19928" stopIfTrue="1" operator="equal">
      <formula>0</formula>
    </cfRule>
  </conditionalFormatting>
  <conditionalFormatting sqref="H215">
    <cfRule type="cellIs" dxfId="13359" priority="19927" stopIfTrue="1" operator="equal">
      <formula>0</formula>
    </cfRule>
  </conditionalFormatting>
  <conditionalFormatting sqref="H215">
    <cfRule type="cellIs" dxfId="13358" priority="19926" stopIfTrue="1" operator="equal">
      <formula>0</formula>
    </cfRule>
  </conditionalFormatting>
  <conditionalFormatting sqref="H215">
    <cfRule type="cellIs" dxfId="13357" priority="19925" stopIfTrue="1" operator="equal">
      <formula>0</formula>
    </cfRule>
  </conditionalFormatting>
  <conditionalFormatting sqref="H215">
    <cfRule type="cellIs" dxfId="13356" priority="19924" stopIfTrue="1" operator="equal">
      <formula>0</formula>
    </cfRule>
  </conditionalFormatting>
  <conditionalFormatting sqref="H215">
    <cfRule type="cellIs" dxfId="13355" priority="19923" stopIfTrue="1" operator="equal">
      <formula>0</formula>
    </cfRule>
  </conditionalFormatting>
  <conditionalFormatting sqref="H215">
    <cfRule type="cellIs" dxfId="13354" priority="19922" stopIfTrue="1" operator="equal">
      <formula>0</formula>
    </cfRule>
  </conditionalFormatting>
  <conditionalFormatting sqref="H215">
    <cfRule type="cellIs" dxfId="13353" priority="19921" stopIfTrue="1" operator="equal">
      <formula>0</formula>
    </cfRule>
  </conditionalFormatting>
  <conditionalFormatting sqref="H215">
    <cfRule type="cellIs" dxfId="13352" priority="19920" stopIfTrue="1" operator="equal">
      <formula>0</formula>
    </cfRule>
  </conditionalFormatting>
  <conditionalFormatting sqref="H215">
    <cfRule type="cellIs" dxfId="13351" priority="19919" stopIfTrue="1" operator="equal">
      <formula>0</formula>
    </cfRule>
  </conditionalFormatting>
  <conditionalFormatting sqref="H215">
    <cfRule type="cellIs" dxfId="13350" priority="19918" stopIfTrue="1" operator="equal">
      <formula>0</formula>
    </cfRule>
  </conditionalFormatting>
  <conditionalFormatting sqref="H215">
    <cfRule type="cellIs" dxfId="13349" priority="19917" stopIfTrue="1" operator="equal">
      <formula>0</formula>
    </cfRule>
  </conditionalFormatting>
  <conditionalFormatting sqref="H215">
    <cfRule type="cellIs" dxfId="13348" priority="19916" stopIfTrue="1" operator="equal">
      <formula>0</formula>
    </cfRule>
  </conditionalFormatting>
  <conditionalFormatting sqref="H215">
    <cfRule type="cellIs" dxfId="13347" priority="19915" stopIfTrue="1" operator="equal">
      <formula>0</formula>
    </cfRule>
  </conditionalFormatting>
  <conditionalFormatting sqref="H215">
    <cfRule type="cellIs" dxfId="13346" priority="19914" stopIfTrue="1" operator="equal">
      <formula>0</formula>
    </cfRule>
  </conditionalFormatting>
  <conditionalFormatting sqref="H215">
    <cfRule type="cellIs" dxfId="13345" priority="19913" stopIfTrue="1" operator="equal">
      <formula>0</formula>
    </cfRule>
  </conditionalFormatting>
  <conditionalFormatting sqref="H215">
    <cfRule type="cellIs" dxfId="13344" priority="19912" stopIfTrue="1" operator="equal">
      <formula>0</formula>
    </cfRule>
  </conditionalFormatting>
  <conditionalFormatting sqref="H215">
    <cfRule type="cellIs" dxfId="13343" priority="19911" stopIfTrue="1" operator="equal">
      <formula>0</formula>
    </cfRule>
  </conditionalFormatting>
  <conditionalFormatting sqref="H215">
    <cfRule type="cellIs" dxfId="13342" priority="19910" stopIfTrue="1" operator="equal">
      <formula>0</formula>
    </cfRule>
  </conditionalFormatting>
  <conditionalFormatting sqref="H215">
    <cfRule type="cellIs" dxfId="13341" priority="19909" stopIfTrue="1" operator="equal">
      <formula>0</formula>
    </cfRule>
  </conditionalFormatting>
  <conditionalFormatting sqref="H215">
    <cfRule type="cellIs" dxfId="13340" priority="19908" stopIfTrue="1" operator="equal">
      <formula>0</formula>
    </cfRule>
  </conditionalFormatting>
  <conditionalFormatting sqref="H215">
    <cfRule type="cellIs" dxfId="13339" priority="19907" stopIfTrue="1" operator="equal">
      <formula>0</formula>
    </cfRule>
  </conditionalFormatting>
  <conditionalFormatting sqref="H215">
    <cfRule type="cellIs" dxfId="13338" priority="19906" stopIfTrue="1" operator="equal">
      <formula>0</formula>
    </cfRule>
  </conditionalFormatting>
  <conditionalFormatting sqref="H215">
    <cfRule type="cellIs" dxfId="13337" priority="19905" stopIfTrue="1" operator="equal">
      <formula>0</formula>
    </cfRule>
  </conditionalFormatting>
  <conditionalFormatting sqref="H215">
    <cfRule type="cellIs" dxfId="13336" priority="19904" stopIfTrue="1" operator="equal">
      <formula>0</formula>
    </cfRule>
  </conditionalFormatting>
  <conditionalFormatting sqref="H215">
    <cfRule type="cellIs" dxfId="13335" priority="19903" stopIfTrue="1" operator="equal">
      <formula>0</formula>
    </cfRule>
  </conditionalFormatting>
  <conditionalFormatting sqref="H215">
    <cfRule type="cellIs" dxfId="13334" priority="19902" stopIfTrue="1" operator="equal">
      <formula>0</formula>
    </cfRule>
  </conditionalFormatting>
  <conditionalFormatting sqref="H215">
    <cfRule type="cellIs" dxfId="13333" priority="19901" stopIfTrue="1" operator="equal">
      <formula>0</formula>
    </cfRule>
  </conditionalFormatting>
  <conditionalFormatting sqref="H215">
    <cfRule type="cellIs" dxfId="13332" priority="19900" stopIfTrue="1" operator="equal">
      <formula>0</formula>
    </cfRule>
  </conditionalFormatting>
  <conditionalFormatting sqref="H215">
    <cfRule type="cellIs" dxfId="13331" priority="19899" stopIfTrue="1" operator="equal">
      <formula>0</formula>
    </cfRule>
  </conditionalFormatting>
  <conditionalFormatting sqref="H215">
    <cfRule type="cellIs" dxfId="13330" priority="19898" stopIfTrue="1" operator="equal">
      <formula>0</formula>
    </cfRule>
  </conditionalFormatting>
  <conditionalFormatting sqref="H215">
    <cfRule type="cellIs" dxfId="13329" priority="19897" stopIfTrue="1" operator="equal">
      <formula>0</formula>
    </cfRule>
  </conditionalFormatting>
  <conditionalFormatting sqref="H215">
    <cfRule type="cellIs" dxfId="13328" priority="19896" stopIfTrue="1" operator="equal">
      <formula>0</formula>
    </cfRule>
  </conditionalFormatting>
  <conditionalFormatting sqref="H215">
    <cfRule type="cellIs" dxfId="13327" priority="19895" stopIfTrue="1" operator="equal">
      <formula>0</formula>
    </cfRule>
  </conditionalFormatting>
  <conditionalFormatting sqref="H215">
    <cfRule type="cellIs" dxfId="13326" priority="19894" stopIfTrue="1" operator="equal">
      <formula>0</formula>
    </cfRule>
  </conditionalFormatting>
  <conditionalFormatting sqref="H215">
    <cfRule type="cellIs" dxfId="13325" priority="19893" stopIfTrue="1" operator="equal">
      <formula>0</formula>
    </cfRule>
  </conditionalFormatting>
  <conditionalFormatting sqref="H215">
    <cfRule type="cellIs" dxfId="13324" priority="19892" stopIfTrue="1" operator="equal">
      <formula>0</formula>
    </cfRule>
  </conditionalFormatting>
  <conditionalFormatting sqref="H215">
    <cfRule type="cellIs" dxfId="13323" priority="19891" stopIfTrue="1" operator="equal">
      <formula>0</formula>
    </cfRule>
  </conditionalFormatting>
  <conditionalFormatting sqref="H215">
    <cfRule type="cellIs" dxfId="13322" priority="19890" stopIfTrue="1" operator="equal">
      <formula>0</formula>
    </cfRule>
  </conditionalFormatting>
  <conditionalFormatting sqref="H215">
    <cfRule type="cellIs" dxfId="13321" priority="19889" stopIfTrue="1" operator="equal">
      <formula>0</formula>
    </cfRule>
  </conditionalFormatting>
  <conditionalFormatting sqref="H215">
    <cfRule type="cellIs" dxfId="13320" priority="19888" stopIfTrue="1" operator="equal">
      <formula>0</formula>
    </cfRule>
  </conditionalFormatting>
  <conditionalFormatting sqref="H215">
    <cfRule type="cellIs" dxfId="13319" priority="19887" stopIfTrue="1" operator="equal">
      <formula>0</formula>
    </cfRule>
  </conditionalFormatting>
  <conditionalFormatting sqref="H215">
    <cfRule type="cellIs" dxfId="13318" priority="19886" stopIfTrue="1" operator="equal">
      <formula>0</formula>
    </cfRule>
  </conditionalFormatting>
  <conditionalFormatting sqref="H215">
    <cfRule type="cellIs" dxfId="13317" priority="19885" stopIfTrue="1" operator="equal">
      <formula>0</formula>
    </cfRule>
  </conditionalFormatting>
  <conditionalFormatting sqref="H215">
    <cfRule type="cellIs" dxfId="13316" priority="19884" stopIfTrue="1" operator="equal">
      <formula>0</formula>
    </cfRule>
  </conditionalFormatting>
  <conditionalFormatting sqref="H215">
    <cfRule type="cellIs" dxfId="13315" priority="19883" stopIfTrue="1" operator="equal">
      <formula>0</formula>
    </cfRule>
  </conditionalFormatting>
  <conditionalFormatting sqref="H215">
    <cfRule type="cellIs" dxfId="13314" priority="19882" stopIfTrue="1" operator="equal">
      <formula>0</formula>
    </cfRule>
  </conditionalFormatting>
  <conditionalFormatting sqref="H215">
    <cfRule type="cellIs" dxfId="13313" priority="19881" stopIfTrue="1" operator="equal">
      <formula>0</formula>
    </cfRule>
  </conditionalFormatting>
  <conditionalFormatting sqref="H215">
    <cfRule type="cellIs" dxfId="13312" priority="19880" stopIfTrue="1" operator="equal">
      <formula>0</formula>
    </cfRule>
  </conditionalFormatting>
  <conditionalFormatting sqref="H215">
    <cfRule type="cellIs" dxfId="13311" priority="19879" stopIfTrue="1" operator="equal">
      <formula>0</formula>
    </cfRule>
  </conditionalFormatting>
  <conditionalFormatting sqref="H215">
    <cfRule type="cellIs" dxfId="13310" priority="19878" stopIfTrue="1" operator="equal">
      <formula>0</formula>
    </cfRule>
  </conditionalFormatting>
  <conditionalFormatting sqref="H215">
    <cfRule type="cellIs" dxfId="13309" priority="19877" stopIfTrue="1" operator="equal">
      <formula>0</formula>
    </cfRule>
  </conditionalFormatting>
  <conditionalFormatting sqref="H215">
    <cfRule type="cellIs" dxfId="13308" priority="19876" stopIfTrue="1" operator="equal">
      <formula>0</formula>
    </cfRule>
  </conditionalFormatting>
  <conditionalFormatting sqref="H215">
    <cfRule type="cellIs" dxfId="13307" priority="19875" stopIfTrue="1" operator="equal">
      <formula>0</formula>
    </cfRule>
  </conditionalFormatting>
  <conditionalFormatting sqref="H215">
    <cfRule type="cellIs" dxfId="13306" priority="19874" stopIfTrue="1" operator="equal">
      <formula>0</formula>
    </cfRule>
  </conditionalFormatting>
  <conditionalFormatting sqref="H215">
    <cfRule type="cellIs" dxfId="13305" priority="19873" stopIfTrue="1" operator="equal">
      <formula>0</formula>
    </cfRule>
  </conditionalFormatting>
  <conditionalFormatting sqref="H215">
    <cfRule type="cellIs" dxfId="13304" priority="19872" stopIfTrue="1" operator="equal">
      <formula>0</formula>
    </cfRule>
  </conditionalFormatting>
  <conditionalFormatting sqref="H215">
    <cfRule type="cellIs" dxfId="13303" priority="19871" stopIfTrue="1" operator="equal">
      <formula>0</formula>
    </cfRule>
  </conditionalFormatting>
  <conditionalFormatting sqref="H215">
    <cfRule type="cellIs" dxfId="13302" priority="19870" stopIfTrue="1" operator="equal">
      <formula>0</formula>
    </cfRule>
  </conditionalFormatting>
  <conditionalFormatting sqref="H215">
    <cfRule type="cellIs" dxfId="13301" priority="19869" stopIfTrue="1" operator="equal">
      <formula>0</formula>
    </cfRule>
  </conditionalFormatting>
  <conditionalFormatting sqref="H215">
    <cfRule type="cellIs" dxfId="13300" priority="19868" stopIfTrue="1" operator="equal">
      <formula>0</formula>
    </cfRule>
  </conditionalFormatting>
  <conditionalFormatting sqref="H215">
    <cfRule type="cellIs" dxfId="13299" priority="19867" stopIfTrue="1" operator="equal">
      <formula>0</formula>
    </cfRule>
  </conditionalFormatting>
  <conditionalFormatting sqref="H215">
    <cfRule type="cellIs" dxfId="13298" priority="19866" stopIfTrue="1" operator="equal">
      <formula>0</formula>
    </cfRule>
  </conditionalFormatting>
  <conditionalFormatting sqref="H215">
    <cfRule type="cellIs" dxfId="13297" priority="19865" stopIfTrue="1" operator="equal">
      <formula>0</formula>
    </cfRule>
  </conditionalFormatting>
  <conditionalFormatting sqref="H215">
    <cfRule type="cellIs" dxfId="13296" priority="19864" stopIfTrue="1" operator="equal">
      <formula>0</formula>
    </cfRule>
  </conditionalFormatting>
  <conditionalFormatting sqref="H215">
    <cfRule type="cellIs" dxfId="13295" priority="19863" stopIfTrue="1" operator="equal">
      <formula>0</formula>
    </cfRule>
  </conditionalFormatting>
  <conditionalFormatting sqref="H215">
    <cfRule type="cellIs" dxfId="13294" priority="19862" stopIfTrue="1" operator="equal">
      <formula>0</formula>
    </cfRule>
  </conditionalFormatting>
  <conditionalFormatting sqref="H215">
    <cfRule type="cellIs" dxfId="13293" priority="19861" stopIfTrue="1" operator="equal">
      <formula>0</formula>
    </cfRule>
  </conditionalFormatting>
  <conditionalFormatting sqref="H215">
    <cfRule type="cellIs" dxfId="13292" priority="19860" stopIfTrue="1" operator="equal">
      <formula>0</formula>
    </cfRule>
  </conditionalFormatting>
  <conditionalFormatting sqref="H215">
    <cfRule type="cellIs" dxfId="13291" priority="19859" stopIfTrue="1" operator="equal">
      <formula>0</formula>
    </cfRule>
  </conditionalFormatting>
  <conditionalFormatting sqref="H215">
    <cfRule type="cellIs" dxfId="13290" priority="19858" stopIfTrue="1" operator="equal">
      <formula>0</formula>
    </cfRule>
  </conditionalFormatting>
  <conditionalFormatting sqref="H215">
    <cfRule type="cellIs" dxfId="13289" priority="19857" stopIfTrue="1" operator="equal">
      <formula>0</formula>
    </cfRule>
  </conditionalFormatting>
  <conditionalFormatting sqref="H215">
    <cfRule type="cellIs" dxfId="13288" priority="19856" stopIfTrue="1" operator="equal">
      <formula>0</formula>
    </cfRule>
  </conditionalFormatting>
  <conditionalFormatting sqref="H215">
    <cfRule type="cellIs" dxfId="13287" priority="19855" stopIfTrue="1" operator="equal">
      <formula>0</formula>
    </cfRule>
  </conditionalFormatting>
  <conditionalFormatting sqref="H215">
    <cfRule type="cellIs" dxfId="13286" priority="19854" stopIfTrue="1" operator="equal">
      <formula>0</formula>
    </cfRule>
  </conditionalFormatting>
  <conditionalFormatting sqref="H215">
    <cfRule type="cellIs" dxfId="13285" priority="19853" stopIfTrue="1" operator="equal">
      <formula>0</formula>
    </cfRule>
  </conditionalFormatting>
  <conditionalFormatting sqref="H215">
    <cfRule type="cellIs" dxfId="13284" priority="19852" stopIfTrue="1" operator="equal">
      <formula>0</formula>
    </cfRule>
  </conditionalFormatting>
  <conditionalFormatting sqref="H215">
    <cfRule type="cellIs" dxfId="13283" priority="19851" stopIfTrue="1" operator="equal">
      <formula>0</formula>
    </cfRule>
  </conditionalFormatting>
  <conditionalFormatting sqref="H215">
    <cfRule type="cellIs" dxfId="13282" priority="19850" stopIfTrue="1" operator="equal">
      <formula>0</formula>
    </cfRule>
  </conditionalFormatting>
  <conditionalFormatting sqref="H215">
    <cfRule type="cellIs" dxfId="13281" priority="19849" stopIfTrue="1" operator="equal">
      <formula>0</formula>
    </cfRule>
  </conditionalFormatting>
  <conditionalFormatting sqref="H215">
    <cfRule type="cellIs" dxfId="13280" priority="19848" stopIfTrue="1" operator="equal">
      <formula>0</formula>
    </cfRule>
  </conditionalFormatting>
  <conditionalFormatting sqref="H215">
    <cfRule type="cellIs" dxfId="13279" priority="19847" stopIfTrue="1" operator="equal">
      <formula>0</formula>
    </cfRule>
  </conditionalFormatting>
  <conditionalFormatting sqref="H215">
    <cfRule type="cellIs" dxfId="13278" priority="19846" stopIfTrue="1" operator="equal">
      <formula>0</formula>
    </cfRule>
  </conditionalFormatting>
  <conditionalFormatting sqref="H215">
    <cfRule type="cellIs" dxfId="13277" priority="19845" stopIfTrue="1" operator="equal">
      <formula>0</formula>
    </cfRule>
  </conditionalFormatting>
  <conditionalFormatting sqref="H215">
    <cfRule type="cellIs" dxfId="13276" priority="19844" stopIfTrue="1" operator="equal">
      <formula>0</formula>
    </cfRule>
  </conditionalFormatting>
  <conditionalFormatting sqref="H215">
    <cfRule type="cellIs" dxfId="13275" priority="19843" stopIfTrue="1" operator="equal">
      <formula>0</formula>
    </cfRule>
  </conditionalFormatting>
  <conditionalFormatting sqref="H215">
    <cfRule type="cellIs" dxfId="13274" priority="19842" stopIfTrue="1" operator="equal">
      <formula>0</formula>
    </cfRule>
  </conditionalFormatting>
  <conditionalFormatting sqref="H215">
    <cfRule type="cellIs" dxfId="13273" priority="19841" stopIfTrue="1" operator="equal">
      <formula>0</formula>
    </cfRule>
  </conditionalFormatting>
  <conditionalFormatting sqref="H215">
    <cfRule type="cellIs" dxfId="13272" priority="19840" stopIfTrue="1" operator="equal">
      <formula>0</formula>
    </cfRule>
  </conditionalFormatting>
  <conditionalFormatting sqref="H215">
    <cfRule type="cellIs" dxfId="13271" priority="19839" stopIfTrue="1" operator="equal">
      <formula>0</formula>
    </cfRule>
  </conditionalFormatting>
  <conditionalFormatting sqref="H215">
    <cfRule type="cellIs" dxfId="13270" priority="19838" stopIfTrue="1" operator="equal">
      <formula>0</formula>
    </cfRule>
  </conditionalFormatting>
  <conditionalFormatting sqref="H215">
    <cfRule type="cellIs" dxfId="13269" priority="19837" stopIfTrue="1" operator="equal">
      <formula>0</formula>
    </cfRule>
  </conditionalFormatting>
  <conditionalFormatting sqref="H215">
    <cfRule type="cellIs" dxfId="13268" priority="19836" stopIfTrue="1" operator="equal">
      <formula>0</formula>
    </cfRule>
  </conditionalFormatting>
  <conditionalFormatting sqref="H215">
    <cfRule type="cellIs" dxfId="13267" priority="19835" stopIfTrue="1" operator="equal">
      <formula>0</formula>
    </cfRule>
  </conditionalFormatting>
  <conditionalFormatting sqref="H215">
    <cfRule type="cellIs" dxfId="13266" priority="19834" stopIfTrue="1" operator="equal">
      <formula>0</formula>
    </cfRule>
  </conditionalFormatting>
  <conditionalFormatting sqref="H215">
    <cfRule type="cellIs" dxfId="13265" priority="19833" stopIfTrue="1" operator="equal">
      <formula>0</formula>
    </cfRule>
  </conditionalFormatting>
  <conditionalFormatting sqref="H215">
    <cfRule type="cellIs" dxfId="13264" priority="19832" stopIfTrue="1" operator="equal">
      <formula>0</formula>
    </cfRule>
  </conditionalFormatting>
  <conditionalFormatting sqref="H215">
    <cfRule type="cellIs" dxfId="13263" priority="19831" stopIfTrue="1" operator="equal">
      <formula>0</formula>
    </cfRule>
  </conditionalFormatting>
  <conditionalFormatting sqref="H215">
    <cfRule type="cellIs" dxfId="13262" priority="19830" stopIfTrue="1" operator="equal">
      <formula>0</formula>
    </cfRule>
  </conditionalFormatting>
  <conditionalFormatting sqref="H215">
    <cfRule type="cellIs" dxfId="13261" priority="19829" stopIfTrue="1" operator="equal">
      <formula>0</formula>
    </cfRule>
  </conditionalFormatting>
  <conditionalFormatting sqref="H215">
    <cfRule type="cellIs" dxfId="13260" priority="19828" stopIfTrue="1" operator="equal">
      <formula>0</formula>
    </cfRule>
  </conditionalFormatting>
  <conditionalFormatting sqref="H215">
    <cfRule type="cellIs" dxfId="13259" priority="19827" stopIfTrue="1" operator="equal">
      <formula>0</formula>
    </cfRule>
  </conditionalFormatting>
  <conditionalFormatting sqref="H215">
    <cfRule type="cellIs" dxfId="13258" priority="19826" stopIfTrue="1" operator="equal">
      <formula>0</formula>
    </cfRule>
  </conditionalFormatting>
  <conditionalFormatting sqref="H215">
    <cfRule type="cellIs" dxfId="13257" priority="19825" stopIfTrue="1" operator="equal">
      <formula>0</formula>
    </cfRule>
  </conditionalFormatting>
  <conditionalFormatting sqref="H215">
    <cfRule type="cellIs" dxfId="13256" priority="19824" stopIfTrue="1" operator="equal">
      <formula>0</formula>
    </cfRule>
  </conditionalFormatting>
  <conditionalFormatting sqref="H215">
    <cfRule type="cellIs" dxfId="13255" priority="19823" stopIfTrue="1" operator="equal">
      <formula>0</formula>
    </cfRule>
  </conditionalFormatting>
  <conditionalFormatting sqref="H215">
    <cfRule type="cellIs" dxfId="13254" priority="19822" stopIfTrue="1" operator="equal">
      <formula>0</formula>
    </cfRule>
  </conditionalFormatting>
  <conditionalFormatting sqref="H215">
    <cfRule type="cellIs" dxfId="13253" priority="19821" stopIfTrue="1" operator="equal">
      <formula>0</formula>
    </cfRule>
  </conditionalFormatting>
  <conditionalFormatting sqref="H215">
    <cfRule type="cellIs" dxfId="13252" priority="19820" stopIfTrue="1" operator="equal">
      <formula>0</formula>
    </cfRule>
  </conditionalFormatting>
  <conditionalFormatting sqref="H215">
    <cfRule type="cellIs" dxfId="13251" priority="19819" stopIfTrue="1" operator="equal">
      <formula>0</formula>
    </cfRule>
  </conditionalFormatting>
  <conditionalFormatting sqref="H215">
    <cfRule type="cellIs" dxfId="13250" priority="19818" stopIfTrue="1" operator="equal">
      <formula>0</formula>
    </cfRule>
  </conditionalFormatting>
  <conditionalFormatting sqref="H215">
    <cfRule type="cellIs" dxfId="13249" priority="19817" stopIfTrue="1" operator="equal">
      <formula>0</formula>
    </cfRule>
  </conditionalFormatting>
  <conditionalFormatting sqref="H215">
    <cfRule type="cellIs" dxfId="13248" priority="19816" stopIfTrue="1" operator="equal">
      <formula>0</formula>
    </cfRule>
  </conditionalFormatting>
  <conditionalFormatting sqref="H215">
    <cfRule type="cellIs" dxfId="13247" priority="19815" stopIfTrue="1" operator="equal">
      <formula>0</formula>
    </cfRule>
  </conditionalFormatting>
  <conditionalFormatting sqref="H215">
    <cfRule type="cellIs" dxfId="13246" priority="19814" stopIfTrue="1" operator="equal">
      <formula>0</formula>
    </cfRule>
  </conditionalFormatting>
  <conditionalFormatting sqref="H215">
    <cfRule type="cellIs" dxfId="13245" priority="19813" stopIfTrue="1" operator="equal">
      <formula>0</formula>
    </cfRule>
  </conditionalFormatting>
  <conditionalFormatting sqref="H215">
    <cfRule type="cellIs" dxfId="13244" priority="19812" stopIfTrue="1" operator="equal">
      <formula>0</formula>
    </cfRule>
  </conditionalFormatting>
  <conditionalFormatting sqref="H215">
    <cfRule type="cellIs" dxfId="13243" priority="19811" stopIfTrue="1" operator="equal">
      <formula>0</formula>
    </cfRule>
  </conditionalFormatting>
  <conditionalFormatting sqref="H215">
    <cfRule type="cellIs" dxfId="13242" priority="19810" stopIfTrue="1" operator="equal">
      <formula>0</formula>
    </cfRule>
  </conditionalFormatting>
  <conditionalFormatting sqref="H215">
    <cfRule type="cellIs" dxfId="13241" priority="19809" stopIfTrue="1" operator="equal">
      <formula>0</formula>
    </cfRule>
  </conditionalFormatting>
  <conditionalFormatting sqref="H215">
    <cfRule type="cellIs" dxfId="13240" priority="19808" stopIfTrue="1" operator="equal">
      <formula>0</formula>
    </cfRule>
  </conditionalFormatting>
  <conditionalFormatting sqref="H215">
    <cfRule type="cellIs" dxfId="13239" priority="19807" stopIfTrue="1" operator="equal">
      <formula>0</formula>
    </cfRule>
  </conditionalFormatting>
  <conditionalFormatting sqref="H215">
    <cfRule type="cellIs" dxfId="13238" priority="19806" stopIfTrue="1" operator="equal">
      <formula>0</formula>
    </cfRule>
  </conditionalFormatting>
  <conditionalFormatting sqref="H215">
    <cfRule type="cellIs" dxfId="13237" priority="19805" stopIfTrue="1" operator="equal">
      <formula>0</formula>
    </cfRule>
  </conditionalFormatting>
  <conditionalFormatting sqref="H215">
    <cfRule type="cellIs" dxfId="13236" priority="19804" stopIfTrue="1" operator="equal">
      <formula>0</formula>
    </cfRule>
  </conditionalFormatting>
  <conditionalFormatting sqref="H215">
    <cfRule type="cellIs" dxfId="13235" priority="19803" stopIfTrue="1" operator="equal">
      <formula>0</formula>
    </cfRule>
  </conditionalFormatting>
  <conditionalFormatting sqref="H215">
    <cfRule type="cellIs" dxfId="13234" priority="19802" stopIfTrue="1" operator="equal">
      <formula>0</formula>
    </cfRule>
  </conditionalFormatting>
  <conditionalFormatting sqref="H215">
    <cfRule type="cellIs" dxfId="13233" priority="19801" stopIfTrue="1" operator="equal">
      <formula>0</formula>
    </cfRule>
  </conditionalFormatting>
  <conditionalFormatting sqref="H215">
    <cfRule type="cellIs" dxfId="13232" priority="19800" stopIfTrue="1" operator="equal">
      <formula>0</formula>
    </cfRule>
  </conditionalFormatting>
  <conditionalFormatting sqref="H215">
    <cfRule type="cellIs" dxfId="13231" priority="19799" stopIfTrue="1" operator="equal">
      <formula>0</formula>
    </cfRule>
  </conditionalFormatting>
  <conditionalFormatting sqref="H215">
    <cfRule type="cellIs" dxfId="13230" priority="19798" stopIfTrue="1" operator="equal">
      <formula>0</formula>
    </cfRule>
  </conditionalFormatting>
  <conditionalFormatting sqref="H215">
    <cfRule type="cellIs" dxfId="13229" priority="19797" stopIfTrue="1" operator="equal">
      <formula>0</formula>
    </cfRule>
  </conditionalFormatting>
  <conditionalFormatting sqref="H215">
    <cfRule type="cellIs" dxfId="13228" priority="19796" stopIfTrue="1" operator="equal">
      <formula>0</formula>
    </cfRule>
  </conditionalFormatting>
  <conditionalFormatting sqref="H215">
    <cfRule type="cellIs" dxfId="13227" priority="19795" stopIfTrue="1" operator="equal">
      <formula>0</formula>
    </cfRule>
  </conditionalFormatting>
  <conditionalFormatting sqref="H215">
    <cfRule type="cellIs" dxfId="13226" priority="19794" stopIfTrue="1" operator="equal">
      <formula>0</formula>
    </cfRule>
  </conditionalFormatting>
  <conditionalFormatting sqref="H215">
    <cfRule type="cellIs" dxfId="13225" priority="19793" stopIfTrue="1" operator="equal">
      <formula>0</formula>
    </cfRule>
  </conditionalFormatting>
  <conditionalFormatting sqref="H215">
    <cfRule type="cellIs" dxfId="13224" priority="19792" stopIfTrue="1" operator="equal">
      <formula>0</formula>
    </cfRule>
  </conditionalFormatting>
  <conditionalFormatting sqref="H215">
    <cfRule type="cellIs" dxfId="13223" priority="19791" stopIfTrue="1" operator="equal">
      <formula>0</formula>
    </cfRule>
  </conditionalFormatting>
  <conditionalFormatting sqref="H215">
    <cfRule type="cellIs" dxfId="13222" priority="19790" stopIfTrue="1" operator="equal">
      <formula>0</formula>
    </cfRule>
  </conditionalFormatting>
  <conditionalFormatting sqref="H215">
    <cfRule type="cellIs" dxfId="13221" priority="19789" stopIfTrue="1" operator="equal">
      <formula>0</formula>
    </cfRule>
  </conditionalFormatting>
  <conditionalFormatting sqref="H215">
    <cfRule type="cellIs" dxfId="13220" priority="19788" stopIfTrue="1" operator="equal">
      <formula>0</formula>
    </cfRule>
  </conditionalFormatting>
  <conditionalFormatting sqref="H215">
    <cfRule type="cellIs" dxfId="13219" priority="19787" stopIfTrue="1" operator="equal">
      <formula>0</formula>
    </cfRule>
  </conditionalFormatting>
  <conditionalFormatting sqref="H215">
    <cfRule type="cellIs" dxfId="13218" priority="19786" stopIfTrue="1" operator="equal">
      <formula>0</formula>
    </cfRule>
  </conditionalFormatting>
  <conditionalFormatting sqref="H215">
    <cfRule type="cellIs" dxfId="13217" priority="19785" stopIfTrue="1" operator="equal">
      <formula>0</formula>
    </cfRule>
  </conditionalFormatting>
  <conditionalFormatting sqref="H215">
    <cfRule type="cellIs" dxfId="13216" priority="19784" stopIfTrue="1" operator="equal">
      <formula>0</formula>
    </cfRule>
  </conditionalFormatting>
  <conditionalFormatting sqref="H215">
    <cfRule type="cellIs" dxfId="13215" priority="19783" stopIfTrue="1" operator="equal">
      <formula>0</formula>
    </cfRule>
  </conditionalFormatting>
  <conditionalFormatting sqref="H215">
    <cfRule type="cellIs" dxfId="13214" priority="19782" stopIfTrue="1" operator="equal">
      <formula>0</formula>
    </cfRule>
  </conditionalFormatting>
  <conditionalFormatting sqref="H215">
    <cfRule type="cellIs" dxfId="13213" priority="19781" stopIfTrue="1" operator="equal">
      <formula>0</formula>
    </cfRule>
  </conditionalFormatting>
  <conditionalFormatting sqref="H215">
    <cfRule type="cellIs" dxfId="13212" priority="19780" stopIfTrue="1" operator="equal">
      <formula>0</formula>
    </cfRule>
  </conditionalFormatting>
  <conditionalFormatting sqref="H215">
    <cfRule type="cellIs" dxfId="13211" priority="19779" stopIfTrue="1" operator="equal">
      <formula>0</formula>
    </cfRule>
  </conditionalFormatting>
  <conditionalFormatting sqref="H215">
    <cfRule type="cellIs" dxfId="13210" priority="19778" stopIfTrue="1" operator="equal">
      <formula>0</formula>
    </cfRule>
  </conditionalFormatting>
  <conditionalFormatting sqref="H215">
    <cfRule type="cellIs" dxfId="13209" priority="19777" stopIfTrue="1" operator="equal">
      <formula>0</formula>
    </cfRule>
  </conditionalFormatting>
  <conditionalFormatting sqref="H215">
    <cfRule type="cellIs" dxfId="13208" priority="19776" stopIfTrue="1" operator="equal">
      <formula>0</formula>
    </cfRule>
  </conditionalFormatting>
  <conditionalFormatting sqref="H215">
    <cfRule type="cellIs" dxfId="13207" priority="19775" stopIfTrue="1" operator="equal">
      <formula>0</formula>
    </cfRule>
  </conditionalFormatting>
  <conditionalFormatting sqref="H215">
    <cfRule type="cellIs" dxfId="13206" priority="19774" stopIfTrue="1" operator="equal">
      <formula>0</formula>
    </cfRule>
  </conditionalFormatting>
  <conditionalFormatting sqref="H215">
    <cfRule type="cellIs" dxfId="13205" priority="19773" stopIfTrue="1" operator="equal">
      <formula>0</formula>
    </cfRule>
  </conditionalFormatting>
  <conditionalFormatting sqref="H215">
    <cfRule type="cellIs" dxfId="13204" priority="19772" stopIfTrue="1" operator="equal">
      <formula>0</formula>
    </cfRule>
  </conditionalFormatting>
  <conditionalFormatting sqref="H215">
    <cfRule type="cellIs" dxfId="13203" priority="19771" stopIfTrue="1" operator="equal">
      <formula>0</formula>
    </cfRule>
  </conditionalFormatting>
  <conditionalFormatting sqref="H215">
    <cfRule type="cellIs" dxfId="13202" priority="19770" stopIfTrue="1" operator="equal">
      <formula>0</formula>
    </cfRule>
  </conditionalFormatting>
  <conditionalFormatting sqref="H215">
    <cfRule type="cellIs" dxfId="13201" priority="19769" stopIfTrue="1" operator="equal">
      <formula>0</formula>
    </cfRule>
  </conditionalFormatting>
  <conditionalFormatting sqref="H215">
    <cfRule type="cellIs" dxfId="13200" priority="19768" stopIfTrue="1" operator="equal">
      <formula>0</formula>
    </cfRule>
  </conditionalFormatting>
  <conditionalFormatting sqref="H215">
    <cfRule type="cellIs" dxfId="13199" priority="19767" stopIfTrue="1" operator="equal">
      <formula>0</formula>
    </cfRule>
  </conditionalFormatting>
  <conditionalFormatting sqref="H215">
    <cfRule type="cellIs" dxfId="13198" priority="19766" stopIfTrue="1" operator="equal">
      <formula>0</formula>
    </cfRule>
  </conditionalFormatting>
  <conditionalFormatting sqref="H215">
    <cfRule type="cellIs" dxfId="13197" priority="19765" stopIfTrue="1" operator="equal">
      <formula>0</formula>
    </cfRule>
  </conditionalFormatting>
  <conditionalFormatting sqref="H215">
    <cfRule type="cellIs" dxfId="13196" priority="19764" stopIfTrue="1" operator="equal">
      <formula>0</formula>
    </cfRule>
  </conditionalFormatting>
  <conditionalFormatting sqref="H215">
    <cfRule type="cellIs" dxfId="13195" priority="19763" stopIfTrue="1" operator="equal">
      <formula>0</formula>
    </cfRule>
  </conditionalFormatting>
  <conditionalFormatting sqref="H215">
    <cfRule type="cellIs" dxfId="13194" priority="19762" stopIfTrue="1" operator="equal">
      <formula>0</formula>
    </cfRule>
  </conditionalFormatting>
  <conditionalFormatting sqref="H215">
    <cfRule type="cellIs" dxfId="13193" priority="19761" stopIfTrue="1" operator="equal">
      <formula>0</formula>
    </cfRule>
  </conditionalFormatting>
  <conditionalFormatting sqref="H215">
    <cfRule type="cellIs" dxfId="13192" priority="19760" stopIfTrue="1" operator="equal">
      <formula>0</formula>
    </cfRule>
  </conditionalFormatting>
  <conditionalFormatting sqref="H215">
    <cfRule type="cellIs" dxfId="13191" priority="19759" stopIfTrue="1" operator="equal">
      <formula>0</formula>
    </cfRule>
  </conditionalFormatting>
  <conditionalFormatting sqref="H215">
    <cfRule type="cellIs" dxfId="13190" priority="19758" stopIfTrue="1" operator="equal">
      <formula>0</formula>
    </cfRule>
  </conditionalFormatting>
  <conditionalFormatting sqref="H215">
    <cfRule type="cellIs" dxfId="13189" priority="19757" stopIfTrue="1" operator="equal">
      <formula>0</formula>
    </cfRule>
  </conditionalFormatting>
  <conditionalFormatting sqref="H215">
    <cfRule type="cellIs" dxfId="13188" priority="19756" stopIfTrue="1" operator="equal">
      <formula>0</formula>
    </cfRule>
  </conditionalFormatting>
  <conditionalFormatting sqref="H215">
    <cfRule type="cellIs" dxfId="13187" priority="19755" stopIfTrue="1" operator="equal">
      <formula>0</formula>
    </cfRule>
  </conditionalFormatting>
  <conditionalFormatting sqref="H215">
    <cfRule type="cellIs" dxfId="13186" priority="19754" stopIfTrue="1" operator="equal">
      <formula>0</formula>
    </cfRule>
  </conditionalFormatting>
  <conditionalFormatting sqref="H215">
    <cfRule type="cellIs" dxfId="13185" priority="19753" stopIfTrue="1" operator="equal">
      <formula>0</formula>
    </cfRule>
  </conditionalFormatting>
  <conditionalFormatting sqref="H215">
    <cfRule type="cellIs" dxfId="13184" priority="19752" stopIfTrue="1" operator="equal">
      <formula>0</formula>
    </cfRule>
  </conditionalFormatting>
  <conditionalFormatting sqref="H215">
    <cfRule type="cellIs" dxfId="13183" priority="19751" stopIfTrue="1" operator="equal">
      <formula>0</formula>
    </cfRule>
  </conditionalFormatting>
  <conditionalFormatting sqref="H215">
    <cfRule type="cellIs" dxfId="13182" priority="19750" stopIfTrue="1" operator="equal">
      <formula>0</formula>
    </cfRule>
  </conditionalFormatting>
  <conditionalFormatting sqref="H215">
    <cfRule type="cellIs" dxfId="13181" priority="19749" stopIfTrue="1" operator="equal">
      <formula>0</formula>
    </cfRule>
  </conditionalFormatting>
  <conditionalFormatting sqref="H215">
    <cfRule type="cellIs" dxfId="13180" priority="19748" stopIfTrue="1" operator="equal">
      <formula>0</formula>
    </cfRule>
  </conditionalFormatting>
  <conditionalFormatting sqref="H215">
    <cfRule type="cellIs" dxfId="13179" priority="19747" stopIfTrue="1" operator="equal">
      <formula>0</formula>
    </cfRule>
  </conditionalFormatting>
  <conditionalFormatting sqref="H215">
    <cfRule type="cellIs" dxfId="13178" priority="19746" stopIfTrue="1" operator="equal">
      <formula>0</formula>
    </cfRule>
  </conditionalFormatting>
  <conditionalFormatting sqref="H215">
    <cfRule type="cellIs" dxfId="13177" priority="19745" stopIfTrue="1" operator="equal">
      <formula>0</formula>
    </cfRule>
  </conditionalFormatting>
  <conditionalFormatting sqref="H215">
    <cfRule type="cellIs" dxfId="13176" priority="19744" stopIfTrue="1" operator="equal">
      <formula>0</formula>
    </cfRule>
  </conditionalFormatting>
  <conditionalFormatting sqref="H215">
    <cfRule type="cellIs" dxfId="13175" priority="19743" stopIfTrue="1" operator="equal">
      <formula>0</formula>
    </cfRule>
  </conditionalFormatting>
  <conditionalFormatting sqref="H215">
    <cfRule type="cellIs" dxfId="13174" priority="19742" stopIfTrue="1" operator="equal">
      <formula>0</formula>
    </cfRule>
  </conditionalFormatting>
  <conditionalFormatting sqref="H215">
    <cfRule type="cellIs" dxfId="13173" priority="19741" stopIfTrue="1" operator="equal">
      <formula>0</formula>
    </cfRule>
  </conditionalFormatting>
  <conditionalFormatting sqref="H215">
    <cfRule type="cellIs" dxfId="13172" priority="19740" stopIfTrue="1" operator="equal">
      <formula>0</formula>
    </cfRule>
  </conditionalFormatting>
  <conditionalFormatting sqref="H215">
    <cfRule type="cellIs" dxfId="13171" priority="19739" stopIfTrue="1" operator="equal">
      <formula>0</formula>
    </cfRule>
  </conditionalFormatting>
  <conditionalFormatting sqref="H215">
    <cfRule type="cellIs" dxfId="13170" priority="19738" stopIfTrue="1" operator="equal">
      <formula>0</formula>
    </cfRule>
  </conditionalFormatting>
  <conditionalFormatting sqref="H215">
    <cfRule type="cellIs" dxfId="13169" priority="19737" stopIfTrue="1" operator="equal">
      <formula>0</formula>
    </cfRule>
  </conditionalFormatting>
  <conditionalFormatting sqref="H215">
    <cfRule type="cellIs" dxfId="13168" priority="19736" stopIfTrue="1" operator="equal">
      <formula>0</formula>
    </cfRule>
  </conditionalFormatting>
  <conditionalFormatting sqref="H215">
    <cfRule type="cellIs" dxfId="13167" priority="19735" stopIfTrue="1" operator="equal">
      <formula>0</formula>
    </cfRule>
  </conditionalFormatting>
  <conditionalFormatting sqref="H215">
    <cfRule type="cellIs" dxfId="13166" priority="19734" stopIfTrue="1" operator="equal">
      <formula>0</formula>
    </cfRule>
  </conditionalFormatting>
  <conditionalFormatting sqref="H215">
    <cfRule type="cellIs" dxfId="13165" priority="19733" stopIfTrue="1" operator="equal">
      <formula>0</formula>
    </cfRule>
  </conditionalFormatting>
  <conditionalFormatting sqref="H215">
    <cfRule type="cellIs" dxfId="13164" priority="19732" stopIfTrue="1" operator="equal">
      <formula>0</formula>
    </cfRule>
  </conditionalFormatting>
  <conditionalFormatting sqref="H215">
    <cfRule type="cellIs" dxfId="13163" priority="19731" stopIfTrue="1" operator="equal">
      <formula>0</formula>
    </cfRule>
  </conditionalFormatting>
  <conditionalFormatting sqref="H215">
    <cfRule type="cellIs" dxfId="13162" priority="19730" stopIfTrue="1" operator="equal">
      <formula>0</formula>
    </cfRule>
  </conditionalFormatting>
  <conditionalFormatting sqref="H215">
    <cfRule type="cellIs" dxfId="13161" priority="19729" stopIfTrue="1" operator="equal">
      <formula>0</formula>
    </cfRule>
  </conditionalFormatting>
  <conditionalFormatting sqref="H215">
    <cfRule type="cellIs" dxfId="13160" priority="19728" stopIfTrue="1" operator="equal">
      <formula>0</formula>
    </cfRule>
  </conditionalFormatting>
  <conditionalFormatting sqref="H215">
    <cfRule type="cellIs" dxfId="13159" priority="19727" stopIfTrue="1" operator="equal">
      <formula>0</formula>
    </cfRule>
  </conditionalFormatting>
  <conditionalFormatting sqref="H215">
    <cfRule type="cellIs" dxfId="13158" priority="19726" stopIfTrue="1" operator="equal">
      <formula>0</formula>
    </cfRule>
  </conditionalFormatting>
  <conditionalFormatting sqref="H215">
    <cfRule type="cellIs" dxfId="13157" priority="19725" stopIfTrue="1" operator="equal">
      <formula>0</formula>
    </cfRule>
  </conditionalFormatting>
  <conditionalFormatting sqref="H215">
    <cfRule type="cellIs" dxfId="13156" priority="19724" stopIfTrue="1" operator="equal">
      <formula>0</formula>
    </cfRule>
  </conditionalFormatting>
  <conditionalFormatting sqref="H215">
    <cfRule type="cellIs" dxfId="13155" priority="19723" stopIfTrue="1" operator="equal">
      <formula>0</formula>
    </cfRule>
  </conditionalFormatting>
  <conditionalFormatting sqref="H215">
    <cfRule type="cellIs" dxfId="13154" priority="19722" stopIfTrue="1" operator="equal">
      <formula>0</formula>
    </cfRule>
  </conditionalFormatting>
  <conditionalFormatting sqref="H215">
    <cfRule type="cellIs" dxfId="13153" priority="19721" stopIfTrue="1" operator="equal">
      <formula>0</formula>
    </cfRule>
  </conditionalFormatting>
  <conditionalFormatting sqref="H215">
    <cfRule type="cellIs" dxfId="13152" priority="19720" stopIfTrue="1" operator="equal">
      <formula>0</formula>
    </cfRule>
  </conditionalFormatting>
  <conditionalFormatting sqref="H215">
    <cfRule type="cellIs" dxfId="13151" priority="19719" stopIfTrue="1" operator="equal">
      <formula>0</formula>
    </cfRule>
  </conditionalFormatting>
  <conditionalFormatting sqref="H215">
    <cfRule type="cellIs" dxfId="13150" priority="19718" stopIfTrue="1" operator="equal">
      <formula>0</formula>
    </cfRule>
  </conditionalFormatting>
  <conditionalFormatting sqref="H215">
    <cfRule type="cellIs" dxfId="13149" priority="19717" stopIfTrue="1" operator="equal">
      <formula>0</formula>
    </cfRule>
  </conditionalFormatting>
  <conditionalFormatting sqref="H215">
    <cfRule type="cellIs" dxfId="13148" priority="19716" stopIfTrue="1" operator="equal">
      <formula>0</formula>
    </cfRule>
  </conditionalFormatting>
  <conditionalFormatting sqref="H215">
    <cfRule type="cellIs" dxfId="13147" priority="19715" stopIfTrue="1" operator="equal">
      <formula>0</formula>
    </cfRule>
  </conditionalFormatting>
  <conditionalFormatting sqref="H215">
    <cfRule type="cellIs" dxfId="13146" priority="19714" stopIfTrue="1" operator="equal">
      <formula>0</formula>
    </cfRule>
  </conditionalFormatting>
  <conditionalFormatting sqref="H215">
    <cfRule type="cellIs" dxfId="13145" priority="19713" stopIfTrue="1" operator="equal">
      <formula>0</formula>
    </cfRule>
  </conditionalFormatting>
  <conditionalFormatting sqref="H215">
    <cfRule type="cellIs" dxfId="13144" priority="19712" stopIfTrue="1" operator="equal">
      <formula>0</formula>
    </cfRule>
  </conditionalFormatting>
  <conditionalFormatting sqref="H215">
    <cfRule type="cellIs" dxfId="13143" priority="19711" stopIfTrue="1" operator="equal">
      <formula>0</formula>
    </cfRule>
  </conditionalFormatting>
  <conditionalFormatting sqref="H215">
    <cfRule type="cellIs" dxfId="13142" priority="19710" stopIfTrue="1" operator="equal">
      <formula>0</formula>
    </cfRule>
  </conditionalFormatting>
  <conditionalFormatting sqref="H215">
    <cfRule type="cellIs" dxfId="13141" priority="19709" stopIfTrue="1" operator="equal">
      <formula>0</formula>
    </cfRule>
  </conditionalFormatting>
  <conditionalFormatting sqref="H215">
    <cfRule type="cellIs" dxfId="13140" priority="19708" stopIfTrue="1" operator="equal">
      <formula>0</formula>
    </cfRule>
  </conditionalFormatting>
  <conditionalFormatting sqref="H215">
    <cfRule type="cellIs" dxfId="13139" priority="19707" stopIfTrue="1" operator="equal">
      <formula>0</formula>
    </cfRule>
  </conditionalFormatting>
  <conditionalFormatting sqref="H215">
    <cfRule type="cellIs" dxfId="13138" priority="19706" stopIfTrue="1" operator="equal">
      <formula>0</formula>
    </cfRule>
  </conditionalFormatting>
  <conditionalFormatting sqref="H215">
    <cfRule type="cellIs" dxfId="13137" priority="19705" stopIfTrue="1" operator="equal">
      <formula>0</formula>
    </cfRule>
  </conditionalFormatting>
  <conditionalFormatting sqref="H215">
    <cfRule type="cellIs" dxfId="13136" priority="19704" stopIfTrue="1" operator="equal">
      <formula>0</formula>
    </cfRule>
  </conditionalFormatting>
  <conditionalFormatting sqref="H215">
    <cfRule type="cellIs" dxfId="13135" priority="19703" stopIfTrue="1" operator="equal">
      <formula>0</formula>
    </cfRule>
  </conditionalFormatting>
  <conditionalFormatting sqref="H215">
    <cfRule type="cellIs" dxfId="13134" priority="19702" stopIfTrue="1" operator="equal">
      <formula>0</formula>
    </cfRule>
  </conditionalFormatting>
  <conditionalFormatting sqref="H215">
    <cfRule type="cellIs" dxfId="13133" priority="19701" stopIfTrue="1" operator="equal">
      <formula>0</formula>
    </cfRule>
  </conditionalFormatting>
  <conditionalFormatting sqref="H215">
    <cfRule type="cellIs" dxfId="13132" priority="19700" stopIfTrue="1" operator="equal">
      <formula>0</formula>
    </cfRule>
  </conditionalFormatting>
  <conditionalFormatting sqref="H215">
    <cfRule type="cellIs" dxfId="13131" priority="19699" stopIfTrue="1" operator="equal">
      <formula>0</formula>
    </cfRule>
  </conditionalFormatting>
  <conditionalFormatting sqref="H215">
    <cfRule type="cellIs" dxfId="13130" priority="19698" stopIfTrue="1" operator="equal">
      <formula>0</formula>
    </cfRule>
  </conditionalFormatting>
  <conditionalFormatting sqref="H215">
    <cfRule type="cellIs" dxfId="13129" priority="19697" stopIfTrue="1" operator="equal">
      <formula>0</formula>
    </cfRule>
  </conditionalFormatting>
  <conditionalFormatting sqref="H215">
    <cfRule type="cellIs" dxfId="13128" priority="19696" stopIfTrue="1" operator="equal">
      <formula>0</formula>
    </cfRule>
  </conditionalFormatting>
  <conditionalFormatting sqref="H215">
    <cfRule type="cellIs" dxfId="13127" priority="19695" stopIfTrue="1" operator="equal">
      <formula>0</formula>
    </cfRule>
  </conditionalFormatting>
  <conditionalFormatting sqref="H215">
    <cfRule type="cellIs" dxfId="13126" priority="19694" stopIfTrue="1" operator="equal">
      <formula>0</formula>
    </cfRule>
  </conditionalFormatting>
  <conditionalFormatting sqref="H215">
    <cfRule type="cellIs" dxfId="13125" priority="19693" stopIfTrue="1" operator="equal">
      <formula>0</formula>
    </cfRule>
  </conditionalFormatting>
  <conditionalFormatting sqref="H215">
    <cfRule type="cellIs" dxfId="13124" priority="19692" stopIfTrue="1" operator="equal">
      <formula>0</formula>
    </cfRule>
  </conditionalFormatting>
  <conditionalFormatting sqref="H215">
    <cfRule type="cellIs" dxfId="13123" priority="19691" stopIfTrue="1" operator="equal">
      <formula>0</formula>
    </cfRule>
  </conditionalFormatting>
  <conditionalFormatting sqref="H215">
    <cfRule type="cellIs" dxfId="13122" priority="19690" stopIfTrue="1" operator="equal">
      <formula>0</formula>
    </cfRule>
  </conditionalFormatting>
  <conditionalFormatting sqref="H215">
    <cfRule type="cellIs" dxfId="13121" priority="19689" stopIfTrue="1" operator="equal">
      <formula>0</formula>
    </cfRule>
  </conditionalFormatting>
  <conditionalFormatting sqref="H215">
    <cfRule type="cellIs" dxfId="13120" priority="19688" stopIfTrue="1" operator="equal">
      <formula>0</formula>
    </cfRule>
  </conditionalFormatting>
  <conditionalFormatting sqref="H215">
    <cfRule type="cellIs" dxfId="13119" priority="19687" stopIfTrue="1" operator="equal">
      <formula>0</formula>
    </cfRule>
  </conditionalFormatting>
  <conditionalFormatting sqref="H215">
    <cfRule type="cellIs" dxfId="13118" priority="19686" stopIfTrue="1" operator="equal">
      <formula>0</formula>
    </cfRule>
  </conditionalFormatting>
  <conditionalFormatting sqref="H215">
    <cfRule type="cellIs" dxfId="13117" priority="19685" stopIfTrue="1" operator="equal">
      <formula>0</formula>
    </cfRule>
  </conditionalFormatting>
  <conditionalFormatting sqref="H215">
    <cfRule type="cellIs" dxfId="13116" priority="19684" stopIfTrue="1" operator="equal">
      <formula>0</formula>
    </cfRule>
  </conditionalFormatting>
  <conditionalFormatting sqref="H215">
    <cfRule type="cellIs" dxfId="13115" priority="19683" stopIfTrue="1" operator="equal">
      <formula>0</formula>
    </cfRule>
  </conditionalFormatting>
  <conditionalFormatting sqref="H215">
    <cfRule type="cellIs" dxfId="13114" priority="19682" stopIfTrue="1" operator="equal">
      <formula>0</formula>
    </cfRule>
  </conditionalFormatting>
  <conditionalFormatting sqref="H215">
    <cfRule type="cellIs" dxfId="13113" priority="19681" stopIfTrue="1" operator="equal">
      <formula>0</formula>
    </cfRule>
  </conditionalFormatting>
  <conditionalFormatting sqref="H215">
    <cfRule type="cellIs" dxfId="13112" priority="19680" stopIfTrue="1" operator="equal">
      <formula>0</formula>
    </cfRule>
  </conditionalFormatting>
  <conditionalFormatting sqref="H215">
    <cfRule type="cellIs" dxfId="13111" priority="19679" stopIfTrue="1" operator="equal">
      <formula>0</formula>
    </cfRule>
  </conditionalFormatting>
  <conditionalFormatting sqref="H215">
    <cfRule type="cellIs" dxfId="13110" priority="19678" stopIfTrue="1" operator="equal">
      <formula>0</formula>
    </cfRule>
  </conditionalFormatting>
  <conditionalFormatting sqref="H215">
    <cfRule type="cellIs" dxfId="13109" priority="19677" stopIfTrue="1" operator="equal">
      <formula>0</formula>
    </cfRule>
  </conditionalFormatting>
  <conditionalFormatting sqref="H215">
    <cfRule type="cellIs" dxfId="13108" priority="19676" stopIfTrue="1" operator="equal">
      <formula>0</formula>
    </cfRule>
  </conditionalFormatting>
  <conditionalFormatting sqref="H215">
    <cfRule type="cellIs" dxfId="13107" priority="19675" stopIfTrue="1" operator="equal">
      <formula>0</formula>
    </cfRule>
  </conditionalFormatting>
  <conditionalFormatting sqref="H215">
    <cfRule type="cellIs" dxfId="13106" priority="19674" stopIfTrue="1" operator="equal">
      <formula>0</formula>
    </cfRule>
  </conditionalFormatting>
  <conditionalFormatting sqref="H215">
    <cfRule type="cellIs" dxfId="13105" priority="19673" stopIfTrue="1" operator="equal">
      <formula>0</formula>
    </cfRule>
  </conditionalFormatting>
  <conditionalFormatting sqref="H215">
    <cfRule type="cellIs" dxfId="13104" priority="19672" stopIfTrue="1" operator="equal">
      <formula>0</formula>
    </cfRule>
  </conditionalFormatting>
  <conditionalFormatting sqref="H215">
    <cfRule type="cellIs" dxfId="13103" priority="19671" stopIfTrue="1" operator="equal">
      <formula>0</formula>
    </cfRule>
  </conditionalFormatting>
  <conditionalFormatting sqref="H215">
    <cfRule type="cellIs" dxfId="13102" priority="19670" stopIfTrue="1" operator="equal">
      <formula>0</formula>
    </cfRule>
  </conditionalFormatting>
  <conditionalFormatting sqref="H215">
    <cfRule type="cellIs" dxfId="13101" priority="19669" stopIfTrue="1" operator="equal">
      <formula>0</formula>
    </cfRule>
  </conditionalFormatting>
  <conditionalFormatting sqref="H215">
    <cfRule type="cellIs" dxfId="13100" priority="19668" stopIfTrue="1" operator="equal">
      <formula>0</formula>
    </cfRule>
  </conditionalFormatting>
  <conditionalFormatting sqref="H215">
    <cfRule type="cellIs" dxfId="13099" priority="19667" stopIfTrue="1" operator="equal">
      <formula>0</formula>
    </cfRule>
  </conditionalFormatting>
  <conditionalFormatting sqref="H215">
    <cfRule type="cellIs" dxfId="13098" priority="19666" stopIfTrue="1" operator="equal">
      <formula>0</formula>
    </cfRule>
  </conditionalFormatting>
  <conditionalFormatting sqref="H215">
    <cfRule type="cellIs" dxfId="13097" priority="19665" stopIfTrue="1" operator="equal">
      <formula>0</formula>
    </cfRule>
  </conditionalFormatting>
  <conditionalFormatting sqref="H215">
    <cfRule type="cellIs" dxfId="13096" priority="19664" stopIfTrue="1" operator="equal">
      <formula>0</formula>
    </cfRule>
  </conditionalFormatting>
  <conditionalFormatting sqref="H215">
    <cfRule type="cellIs" dxfId="13095" priority="19663" stopIfTrue="1" operator="equal">
      <formula>0</formula>
    </cfRule>
  </conditionalFormatting>
  <conditionalFormatting sqref="H215">
    <cfRule type="cellIs" dxfId="13094" priority="19662" stopIfTrue="1" operator="equal">
      <formula>0</formula>
    </cfRule>
  </conditionalFormatting>
  <conditionalFormatting sqref="H215">
    <cfRule type="cellIs" dxfId="13093" priority="19661" stopIfTrue="1" operator="equal">
      <formula>0</formula>
    </cfRule>
  </conditionalFormatting>
  <conditionalFormatting sqref="H215">
    <cfRule type="cellIs" dxfId="13092" priority="19660" stopIfTrue="1" operator="equal">
      <formula>0</formula>
    </cfRule>
  </conditionalFormatting>
  <conditionalFormatting sqref="H215">
    <cfRule type="cellIs" dxfId="13091" priority="19659" stopIfTrue="1" operator="equal">
      <formula>0</formula>
    </cfRule>
  </conditionalFormatting>
  <conditionalFormatting sqref="H215">
    <cfRule type="cellIs" dxfId="13090" priority="19658" stopIfTrue="1" operator="equal">
      <formula>0</formula>
    </cfRule>
  </conditionalFormatting>
  <conditionalFormatting sqref="H215">
    <cfRule type="cellIs" dxfId="13089" priority="19657" stopIfTrue="1" operator="equal">
      <formula>0</formula>
    </cfRule>
  </conditionalFormatting>
  <conditionalFormatting sqref="H215">
    <cfRule type="cellIs" dxfId="13088" priority="19656" stopIfTrue="1" operator="equal">
      <formula>0</formula>
    </cfRule>
  </conditionalFormatting>
  <conditionalFormatting sqref="H215">
    <cfRule type="cellIs" dxfId="13087" priority="19655" stopIfTrue="1" operator="equal">
      <formula>0</formula>
    </cfRule>
  </conditionalFormatting>
  <conditionalFormatting sqref="H215">
    <cfRule type="cellIs" dxfId="13086" priority="19654" stopIfTrue="1" operator="equal">
      <formula>0</formula>
    </cfRule>
  </conditionalFormatting>
  <conditionalFormatting sqref="H215">
    <cfRule type="cellIs" dxfId="13085" priority="19653" stopIfTrue="1" operator="equal">
      <formula>0</formula>
    </cfRule>
  </conditionalFormatting>
  <conditionalFormatting sqref="H215">
    <cfRule type="cellIs" dxfId="13084" priority="19652" stopIfTrue="1" operator="equal">
      <formula>0</formula>
    </cfRule>
  </conditionalFormatting>
  <conditionalFormatting sqref="H215">
    <cfRule type="cellIs" dxfId="13083" priority="19651" stopIfTrue="1" operator="equal">
      <formula>0</formula>
    </cfRule>
  </conditionalFormatting>
  <conditionalFormatting sqref="H215">
    <cfRule type="cellIs" dxfId="13082" priority="19650" stopIfTrue="1" operator="equal">
      <formula>0</formula>
    </cfRule>
  </conditionalFormatting>
  <conditionalFormatting sqref="H215">
    <cfRule type="cellIs" dxfId="13081" priority="19649" stopIfTrue="1" operator="equal">
      <formula>0</formula>
    </cfRule>
  </conditionalFormatting>
  <conditionalFormatting sqref="H215">
    <cfRule type="cellIs" dxfId="13080" priority="19648" stopIfTrue="1" operator="equal">
      <formula>0</formula>
    </cfRule>
  </conditionalFormatting>
  <conditionalFormatting sqref="H215">
    <cfRule type="cellIs" dxfId="13079" priority="19647" stopIfTrue="1" operator="equal">
      <formula>0</formula>
    </cfRule>
  </conditionalFormatting>
  <conditionalFormatting sqref="H215">
    <cfRule type="cellIs" dxfId="13078" priority="19646" stopIfTrue="1" operator="equal">
      <formula>0</formula>
    </cfRule>
  </conditionalFormatting>
  <conditionalFormatting sqref="H215">
    <cfRule type="cellIs" dxfId="13077" priority="19645" stopIfTrue="1" operator="equal">
      <formula>0</formula>
    </cfRule>
  </conditionalFormatting>
  <conditionalFormatting sqref="H215">
    <cfRule type="cellIs" dxfId="13076" priority="19644" stopIfTrue="1" operator="equal">
      <formula>0</formula>
    </cfRule>
  </conditionalFormatting>
  <conditionalFormatting sqref="H215">
    <cfRule type="cellIs" dxfId="13075" priority="19643" stopIfTrue="1" operator="equal">
      <formula>0</formula>
    </cfRule>
  </conditionalFormatting>
  <conditionalFormatting sqref="H215">
    <cfRule type="cellIs" dxfId="13074" priority="19642" stopIfTrue="1" operator="equal">
      <formula>0</formula>
    </cfRule>
  </conditionalFormatting>
  <conditionalFormatting sqref="H215">
    <cfRule type="cellIs" dxfId="13073" priority="19641" stopIfTrue="1" operator="equal">
      <formula>0</formula>
    </cfRule>
  </conditionalFormatting>
  <conditionalFormatting sqref="H215">
    <cfRule type="cellIs" dxfId="13072" priority="19640" stopIfTrue="1" operator="equal">
      <formula>0</formula>
    </cfRule>
  </conditionalFormatting>
  <conditionalFormatting sqref="H215">
    <cfRule type="cellIs" dxfId="13071" priority="19639" stopIfTrue="1" operator="equal">
      <formula>0</formula>
    </cfRule>
  </conditionalFormatting>
  <conditionalFormatting sqref="H215">
    <cfRule type="cellIs" dxfId="13070" priority="19638" stopIfTrue="1" operator="equal">
      <formula>0</formula>
    </cfRule>
  </conditionalFormatting>
  <conditionalFormatting sqref="H215">
    <cfRule type="cellIs" dxfId="13069" priority="19637" stopIfTrue="1" operator="equal">
      <formula>0</formula>
    </cfRule>
  </conditionalFormatting>
  <conditionalFormatting sqref="H215">
    <cfRule type="cellIs" dxfId="13068" priority="19636" stopIfTrue="1" operator="equal">
      <formula>0</formula>
    </cfRule>
  </conditionalFormatting>
  <conditionalFormatting sqref="H215">
    <cfRule type="cellIs" dxfId="13067" priority="19635" stopIfTrue="1" operator="equal">
      <formula>0</formula>
    </cfRule>
  </conditionalFormatting>
  <conditionalFormatting sqref="H215">
    <cfRule type="cellIs" dxfId="13066" priority="19634" stopIfTrue="1" operator="equal">
      <formula>0</formula>
    </cfRule>
  </conditionalFormatting>
  <conditionalFormatting sqref="H215">
    <cfRule type="cellIs" dxfId="13065" priority="19633" stopIfTrue="1" operator="equal">
      <formula>0</formula>
    </cfRule>
  </conditionalFormatting>
  <conditionalFormatting sqref="H215">
    <cfRule type="cellIs" dxfId="13064" priority="19632" stopIfTrue="1" operator="equal">
      <formula>0</formula>
    </cfRule>
  </conditionalFormatting>
  <conditionalFormatting sqref="H215">
    <cfRule type="cellIs" dxfId="13063" priority="19631" stopIfTrue="1" operator="equal">
      <formula>0</formula>
    </cfRule>
  </conditionalFormatting>
  <conditionalFormatting sqref="H215">
    <cfRule type="cellIs" dxfId="13062" priority="19630" stopIfTrue="1" operator="equal">
      <formula>0</formula>
    </cfRule>
  </conditionalFormatting>
  <conditionalFormatting sqref="H215">
    <cfRule type="cellIs" dxfId="13061" priority="19629" stopIfTrue="1" operator="equal">
      <formula>0</formula>
    </cfRule>
  </conditionalFormatting>
  <conditionalFormatting sqref="H215">
    <cfRule type="cellIs" dxfId="13060" priority="19628" stopIfTrue="1" operator="equal">
      <formula>0</formula>
    </cfRule>
  </conditionalFormatting>
  <conditionalFormatting sqref="H215">
    <cfRule type="cellIs" dxfId="13059" priority="19627" stopIfTrue="1" operator="equal">
      <formula>0</formula>
    </cfRule>
  </conditionalFormatting>
  <conditionalFormatting sqref="H215">
    <cfRule type="cellIs" dxfId="13058" priority="19626" stopIfTrue="1" operator="equal">
      <formula>0</formula>
    </cfRule>
  </conditionalFormatting>
  <conditionalFormatting sqref="H215">
    <cfRule type="cellIs" dxfId="13057" priority="19625" stopIfTrue="1" operator="equal">
      <formula>0</formula>
    </cfRule>
  </conditionalFormatting>
  <conditionalFormatting sqref="H215">
    <cfRule type="cellIs" dxfId="13056" priority="19624" stopIfTrue="1" operator="equal">
      <formula>0</formula>
    </cfRule>
  </conditionalFormatting>
  <conditionalFormatting sqref="H215">
    <cfRule type="cellIs" dxfId="13055" priority="19623" stopIfTrue="1" operator="equal">
      <formula>0</formula>
    </cfRule>
  </conditionalFormatting>
  <conditionalFormatting sqref="H215">
    <cfRule type="cellIs" dxfId="13054" priority="19622" stopIfTrue="1" operator="equal">
      <formula>0</formula>
    </cfRule>
  </conditionalFormatting>
  <conditionalFormatting sqref="H215">
    <cfRule type="cellIs" dxfId="13053" priority="19621" stopIfTrue="1" operator="equal">
      <formula>0</formula>
    </cfRule>
  </conditionalFormatting>
  <conditionalFormatting sqref="H215">
    <cfRule type="cellIs" dxfId="13052" priority="19620" stopIfTrue="1" operator="equal">
      <formula>0</formula>
    </cfRule>
  </conditionalFormatting>
  <conditionalFormatting sqref="H215">
    <cfRule type="cellIs" dxfId="13051" priority="19619" stopIfTrue="1" operator="equal">
      <formula>0</formula>
    </cfRule>
  </conditionalFormatting>
  <conditionalFormatting sqref="H215">
    <cfRule type="cellIs" dxfId="13050" priority="19618" stopIfTrue="1" operator="equal">
      <formula>0</formula>
    </cfRule>
  </conditionalFormatting>
  <conditionalFormatting sqref="H215">
    <cfRule type="cellIs" dxfId="13049" priority="19617" stopIfTrue="1" operator="equal">
      <formula>0</formula>
    </cfRule>
  </conditionalFormatting>
  <conditionalFormatting sqref="H215">
    <cfRule type="cellIs" dxfId="13048" priority="19616" stopIfTrue="1" operator="equal">
      <formula>0</formula>
    </cfRule>
  </conditionalFormatting>
  <conditionalFormatting sqref="H215">
    <cfRule type="cellIs" dxfId="13047" priority="19615" stopIfTrue="1" operator="equal">
      <formula>0</formula>
    </cfRule>
  </conditionalFormatting>
  <conditionalFormatting sqref="H215">
    <cfRule type="cellIs" dxfId="13046" priority="19614" stopIfTrue="1" operator="equal">
      <formula>0</formula>
    </cfRule>
  </conditionalFormatting>
  <conditionalFormatting sqref="H215">
    <cfRule type="cellIs" dxfId="13045" priority="19613" stopIfTrue="1" operator="equal">
      <formula>0</formula>
    </cfRule>
  </conditionalFormatting>
  <conditionalFormatting sqref="H215">
    <cfRule type="cellIs" dxfId="13044" priority="19612" stopIfTrue="1" operator="equal">
      <formula>0</formula>
    </cfRule>
  </conditionalFormatting>
  <conditionalFormatting sqref="H215">
    <cfRule type="cellIs" dxfId="13043" priority="19611" stopIfTrue="1" operator="equal">
      <formula>0</formula>
    </cfRule>
  </conditionalFormatting>
  <conditionalFormatting sqref="H215">
    <cfRule type="cellIs" dxfId="13042" priority="19610" stopIfTrue="1" operator="equal">
      <formula>0</formula>
    </cfRule>
  </conditionalFormatting>
  <conditionalFormatting sqref="H215">
    <cfRule type="cellIs" dxfId="13041" priority="19609" stopIfTrue="1" operator="equal">
      <formula>0</formula>
    </cfRule>
  </conditionalFormatting>
  <conditionalFormatting sqref="H215">
    <cfRule type="cellIs" dxfId="13040" priority="19608" stopIfTrue="1" operator="equal">
      <formula>0</formula>
    </cfRule>
  </conditionalFormatting>
  <conditionalFormatting sqref="H215">
    <cfRule type="cellIs" dxfId="13039" priority="19607" stopIfTrue="1" operator="equal">
      <formula>0</formula>
    </cfRule>
  </conditionalFormatting>
  <conditionalFormatting sqref="H215">
    <cfRule type="cellIs" dxfId="13038" priority="19606" stopIfTrue="1" operator="equal">
      <formula>0</formula>
    </cfRule>
  </conditionalFormatting>
  <conditionalFormatting sqref="H215">
    <cfRule type="cellIs" dxfId="13037" priority="19605" stopIfTrue="1" operator="equal">
      <formula>0</formula>
    </cfRule>
  </conditionalFormatting>
  <conditionalFormatting sqref="H215">
    <cfRule type="cellIs" dxfId="13036" priority="19604" stopIfTrue="1" operator="equal">
      <formula>0</formula>
    </cfRule>
  </conditionalFormatting>
  <conditionalFormatting sqref="H215">
    <cfRule type="cellIs" dxfId="13035" priority="19603" stopIfTrue="1" operator="equal">
      <formula>0</formula>
    </cfRule>
  </conditionalFormatting>
  <conditionalFormatting sqref="H215">
    <cfRule type="cellIs" dxfId="13034" priority="19602" stopIfTrue="1" operator="equal">
      <formula>0</formula>
    </cfRule>
  </conditionalFormatting>
  <conditionalFormatting sqref="H215">
    <cfRule type="cellIs" dxfId="13033" priority="19601" stopIfTrue="1" operator="equal">
      <formula>0</formula>
    </cfRule>
  </conditionalFormatting>
  <conditionalFormatting sqref="H215">
    <cfRule type="cellIs" dxfId="13032" priority="19600" stopIfTrue="1" operator="equal">
      <formula>0</formula>
    </cfRule>
  </conditionalFormatting>
  <conditionalFormatting sqref="H215">
    <cfRule type="cellIs" dxfId="13031" priority="19599" stopIfTrue="1" operator="equal">
      <formula>0</formula>
    </cfRule>
  </conditionalFormatting>
  <conditionalFormatting sqref="H215">
    <cfRule type="cellIs" dxfId="13030" priority="19598" stopIfTrue="1" operator="equal">
      <formula>0</formula>
    </cfRule>
  </conditionalFormatting>
  <conditionalFormatting sqref="H215">
    <cfRule type="cellIs" dxfId="13029" priority="19597" stopIfTrue="1" operator="equal">
      <formula>0</formula>
    </cfRule>
  </conditionalFormatting>
  <conditionalFormatting sqref="H215">
    <cfRule type="cellIs" dxfId="13028" priority="19596" stopIfTrue="1" operator="equal">
      <formula>0</formula>
    </cfRule>
  </conditionalFormatting>
  <conditionalFormatting sqref="H215">
    <cfRule type="cellIs" dxfId="13027" priority="19595" stopIfTrue="1" operator="equal">
      <formula>0</formula>
    </cfRule>
  </conditionalFormatting>
  <conditionalFormatting sqref="H215">
    <cfRule type="cellIs" dxfId="13026" priority="19594" stopIfTrue="1" operator="equal">
      <formula>0</formula>
    </cfRule>
  </conditionalFormatting>
  <conditionalFormatting sqref="H215">
    <cfRule type="cellIs" dxfId="13025" priority="19593" stopIfTrue="1" operator="equal">
      <formula>0</formula>
    </cfRule>
  </conditionalFormatting>
  <conditionalFormatting sqref="H215">
    <cfRule type="cellIs" dxfId="13024" priority="19592" stopIfTrue="1" operator="equal">
      <formula>0</formula>
    </cfRule>
  </conditionalFormatting>
  <conditionalFormatting sqref="H215">
    <cfRule type="cellIs" dxfId="13023" priority="19591" stopIfTrue="1" operator="equal">
      <formula>0</formula>
    </cfRule>
  </conditionalFormatting>
  <conditionalFormatting sqref="H215">
    <cfRule type="cellIs" dxfId="13022" priority="19590" stopIfTrue="1" operator="equal">
      <formula>0</formula>
    </cfRule>
  </conditionalFormatting>
  <conditionalFormatting sqref="H215">
    <cfRule type="cellIs" dxfId="13021" priority="19589" stopIfTrue="1" operator="equal">
      <formula>0</formula>
    </cfRule>
  </conditionalFormatting>
  <conditionalFormatting sqref="H215">
    <cfRule type="cellIs" dxfId="13020" priority="19588" stopIfTrue="1" operator="equal">
      <formula>0</formula>
    </cfRule>
  </conditionalFormatting>
  <conditionalFormatting sqref="H215">
    <cfRule type="cellIs" dxfId="13019" priority="19587" stopIfTrue="1" operator="equal">
      <formula>0</formula>
    </cfRule>
  </conditionalFormatting>
  <conditionalFormatting sqref="H215">
    <cfRule type="cellIs" dxfId="13018" priority="19586" stopIfTrue="1" operator="equal">
      <formula>0</formula>
    </cfRule>
  </conditionalFormatting>
  <conditionalFormatting sqref="H215">
    <cfRule type="cellIs" dxfId="13017" priority="19585" stopIfTrue="1" operator="equal">
      <formula>0</formula>
    </cfRule>
  </conditionalFormatting>
  <conditionalFormatting sqref="H215">
    <cfRule type="cellIs" dxfId="13016" priority="19584" stopIfTrue="1" operator="equal">
      <formula>0</formula>
    </cfRule>
  </conditionalFormatting>
  <conditionalFormatting sqref="H215">
    <cfRule type="cellIs" dxfId="13015" priority="19583" stopIfTrue="1" operator="equal">
      <formula>0</formula>
    </cfRule>
  </conditionalFormatting>
  <conditionalFormatting sqref="H215">
    <cfRule type="cellIs" dxfId="13014" priority="19582" stopIfTrue="1" operator="equal">
      <formula>0</formula>
    </cfRule>
  </conditionalFormatting>
  <conditionalFormatting sqref="H215">
    <cfRule type="cellIs" dxfId="13013" priority="19581" stopIfTrue="1" operator="equal">
      <formula>0</formula>
    </cfRule>
  </conditionalFormatting>
  <conditionalFormatting sqref="H215">
    <cfRule type="cellIs" dxfId="13012" priority="19580" stopIfTrue="1" operator="equal">
      <formula>0</formula>
    </cfRule>
  </conditionalFormatting>
  <conditionalFormatting sqref="H215">
    <cfRule type="cellIs" dxfId="13011" priority="19579" stopIfTrue="1" operator="equal">
      <formula>0</formula>
    </cfRule>
  </conditionalFormatting>
  <conditionalFormatting sqref="H215">
    <cfRule type="cellIs" dxfId="13010" priority="19578" stopIfTrue="1" operator="equal">
      <formula>0</formula>
    </cfRule>
  </conditionalFormatting>
  <conditionalFormatting sqref="H215">
    <cfRule type="cellIs" dxfId="13009" priority="19577" stopIfTrue="1" operator="equal">
      <formula>0</formula>
    </cfRule>
  </conditionalFormatting>
  <conditionalFormatting sqref="H215">
    <cfRule type="cellIs" dxfId="13008" priority="19576" stopIfTrue="1" operator="equal">
      <formula>0</formula>
    </cfRule>
  </conditionalFormatting>
  <conditionalFormatting sqref="H215">
    <cfRule type="cellIs" dxfId="13007" priority="19575" stopIfTrue="1" operator="equal">
      <formula>0</formula>
    </cfRule>
  </conditionalFormatting>
  <conditionalFormatting sqref="H215">
    <cfRule type="cellIs" dxfId="13006" priority="19574" stopIfTrue="1" operator="equal">
      <formula>0</formula>
    </cfRule>
  </conditionalFormatting>
  <conditionalFormatting sqref="H215">
    <cfRule type="cellIs" dxfId="13005" priority="19573" stopIfTrue="1" operator="equal">
      <formula>0</formula>
    </cfRule>
  </conditionalFormatting>
  <conditionalFormatting sqref="H215">
    <cfRule type="cellIs" dxfId="13004" priority="19572" stopIfTrue="1" operator="equal">
      <formula>0</formula>
    </cfRule>
  </conditionalFormatting>
  <conditionalFormatting sqref="H215">
    <cfRule type="cellIs" dxfId="13003" priority="19571" stopIfTrue="1" operator="equal">
      <formula>0</formula>
    </cfRule>
  </conditionalFormatting>
  <conditionalFormatting sqref="H215">
    <cfRule type="cellIs" dxfId="13002" priority="19570" stopIfTrue="1" operator="equal">
      <formula>0</formula>
    </cfRule>
  </conditionalFormatting>
  <conditionalFormatting sqref="H215">
    <cfRule type="cellIs" dxfId="13001" priority="19569" stopIfTrue="1" operator="equal">
      <formula>0</formula>
    </cfRule>
  </conditionalFormatting>
  <conditionalFormatting sqref="H215">
    <cfRule type="cellIs" dxfId="13000" priority="19568" stopIfTrue="1" operator="equal">
      <formula>0</formula>
    </cfRule>
  </conditionalFormatting>
  <conditionalFormatting sqref="H215">
    <cfRule type="cellIs" dxfId="12999" priority="19567" stopIfTrue="1" operator="equal">
      <formula>0</formula>
    </cfRule>
  </conditionalFormatting>
  <conditionalFormatting sqref="H215">
    <cfRule type="cellIs" dxfId="12998" priority="19566" stopIfTrue="1" operator="equal">
      <formula>0</formula>
    </cfRule>
  </conditionalFormatting>
  <conditionalFormatting sqref="H215">
    <cfRule type="cellIs" dxfId="12997" priority="19565" stopIfTrue="1" operator="equal">
      <formula>0</formula>
    </cfRule>
  </conditionalFormatting>
  <conditionalFormatting sqref="H215">
    <cfRule type="cellIs" dxfId="12996" priority="19564" stopIfTrue="1" operator="equal">
      <formula>0</formula>
    </cfRule>
  </conditionalFormatting>
  <conditionalFormatting sqref="H215">
    <cfRule type="cellIs" dxfId="12995" priority="19563" stopIfTrue="1" operator="equal">
      <formula>0</formula>
    </cfRule>
  </conditionalFormatting>
  <conditionalFormatting sqref="H215">
    <cfRule type="cellIs" dxfId="12994" priority="19562" stopIfTrue="1" operator="equal">
      <formula>0</formula>
    </cfRule>
  </conditionalFormatting>
  <conditionalFormatting sqref="H215">
    <cfRule type="cellIs" dxfId="12993" priority="19561" stopIfTrue="1" operator="equal">
      <formula>0</formula>
    </cfRule>
  </conditionalFormatting>
  <conditionalFormatting sqref="H215">
    <cfRule type="cellIs" dxfId="12992" priority="19560" stopIfTrue="1" operator="equal">
      <formula>0</formula>
    </cfRule>
  </conditionalFormatting>
  <conditionalFormatting sqref="H215">
    <cfRule type="cellIs" dxfId="12991" priority="19559" stopIfTrue="1" operator="equal">
      <formula>0</formula>
    </cfRule>
  </conditionalFormatting>
  <conditionalFormatting sqref="H215">
    <cfRule type="cellIs" dxfId="12990" priority="19558" stopIfTrue="1" operator="equal">
      <formula>0</formula>
    </cfRule>
  </conditionalFormatting>
  <conditionalFormatting sqref="H215">
    <cfRule type="cellIs" dxfId="12989" priority="19557" stopIfTrue="1" operator="equal">
      <formula>0</formula>
    </cfRule>
  </conditionalFormatting>
  <conditionalFormatting sqref="H215">
    <cfRule type="cellIs" dxfId="12988" priority="19556" stopIfTrue="1" operator="equal">
      <formula>0</formula>
    </cfRule>
  </conditionalFormatting>
  <conditionalFormatting sqref="H215">
    <cfRule type="cellIs" dxfId="12987" priority="19555" stopIfTrue="1" operator="equal">
      <formula>0</formula>
    </cfRule>
  </conditionalFormatting>
  <conditionalFormatting sqref="H215">
    <cfRule type="cellIs" dxfId="12986" priority="19554" stopIfTrue="1" operator="equal">
      <formula>0</formula>
    </cfRule>
  </conditionalFormatting>
  <conditionalFormatting sqref="H215">
    <cfRule type="cellIs" dxfId="12985" priority="19553" stopIfTrue="1" operator="equal">
      <formula>0</formula>
    </cfRule>
  </conditionalFormatting>
  <conditionalFormatting sqref="H215">
    <cfRule type="cellIs" dxfId="12984" priority="19552" stopIfTrue="1" operator="equal">
      <formula>0</formula>
    </cfRule>
  </conditionalFormatting>
  <conditionalFormatting sqref="H215">
    <cfRule type="cellIs" dxfId="12983" priority="19551" stopIfTrue="1" operator="equal">
      <formula>0</formula>
    </cfRule>
  </conditionalFormatting>
  <conditionalFormatting sqref="H215">
    <cfRule type="cellIs" dxfId="12982" priority="19550" stopIfTrue="1" operator="equal">
      <formula>0</formula>
    </cfRule>
  </conditionalFormatting>
  <conditionalFormatting sqref="H215">
    <cfRule type="cellIs" dxfId="12981" priority="19549" stopIfTrue="1" operator="equal">
      <formula>0</formula>
    </cfRule>
  </conditionalFormatting>
  <conditionalFormatting sqref="H215">
    <cfRule type="cellIs" dxfId="12980" priority="19548" stopIfTrue="1" operator="equal">
      <formula>0</formula>
    </cfRule>
  </conditionalFormatting>
  <conditionalFormatting sqref="H215">
    <cfRule type="cellIs" dxfId="12979" priority="19547" stopIfTrue="1" operator="equal">
      <formula>0</formula>
    </cfRule>
  </conditionalFormatting>
  <conditionalFormatting sqref="H215">
    <cfRule type="cellIs" dxfId="12978" priority="19546" stopIfTrue="1" operator="equal">
      <formula>0</formula>
    </cfRule>
  </conditionalFormatting>
  <conditionalFormatting sqref="H215">
    <cfRule type="cellIs" dxfId="12977" priority="19545" stopIfTrue="1" operator="equal">
      <formula>0</formula>
    </cfRule>
  </conditionalFormatting>
  <conditionalFormatting sqref="H215">
    <cfRule type="cellIs" dxfId="12976" priority="19544" stopIfTrue="1" operator="equal">
      <formula>0</formula>
    </cfRule>
  </conditionalFormatting>
  <conditionalFormatting sqref="H215">
    <cfRule type="cellIs" dxfId="12975" priority="19543" stopIfTrue="1" operator="equal">
      <formula>0</formula>
    </cfRule>
  </conditionalFormatting>
  <conditionalFormatting sqref="H215">
    <cfRule type="cellIs" dxfId="12974" priority="19542" stopIfTrue="1" operator="equal">
      <formula>0</formula>
    </cfRule>
  </conditionalFormatting>
  <conditionalFormatting sqref="H215">
    <cfRule type="cellIs" dxfId="12973" priority="19541" stopIfTrue="1" operator="equal">
      <formula>0</formula>
    </cfRule>
  </conditionalFormatting>
  <conditionalFormatting sqref="H215">
    <cfRule type="cellIs" dxfId="12972" priority="19540" stopIfTrue="1" operator="equal">
      <formula>0</formula>
    </cfRule>
  </conditionalFormatting>
  <conditionalFormatting sqref="H215">
    <cfRule type="cellIs" dxfId="12971" priority="19539" stopIfTrue="1" operator="equal">
      <formula>0</formula>
    </cfRule>
  </conditionalFormatting>
  <conditionalFormatting sqref="H215">
    <cfRule type="cellIs" dxfId="12970" priority="19538" stopIfTrue="1" operator="equal">
      <formula>0</formula>
    </cfRule>
  </conditionalFormatting>
  <conditionalFormatting sqref="H215">
    <cfRule type="cellIs" dxfId="12969" priority="19537" stopIfTrue="1" operator="equal">
      <formula>0</formula>
    </cfRule>
  </conditionalFormatting>
  <conditionalFormatting sqref="H215">
    <cfRule type="cellIs" dxfId="12968" priority="19536" stopIfTrue="1" operator="equal">
      <formula>0</formula>
    </cfRule>
  </conditionalFormatting>
  <conditionalFormatting sqref="H215">
    <cfRule type="cellIs" dxfId="12967" priority="19535" stopIfTrue="1" operator="equal">
      <formula>0</formula>
    </cfRule>
  </conditionalFormatting>
  <conditionalFormatting sqref="H215">
    <cfRule type="cellIs" dxfId="12966" priority="19534" stopIfTrue="1" operator="equal">
      <formula>0</formula>
    </cfRule>
  </conditionalFormatting>
  <conditionalFormatting sqref="H215">
    <cfRule type="cellIs" dxfId="12965" priority="19533" stopIfTrue="1" operator="equal">
      <formula>0</formula>
    </cfRule>
  </conditionalFormatting>
  <conditionalFormatting sqref="H215">
    <cfRule type="cellIs" dxfId="12964" priority="19532" stopIfTrue="1" operator="equal">
      <formula>0</formula>
    </cfRule>
  </conditionalFormatting>
  <conditionalFormatting sqref="H215">
    <cfRule type="cellIs" dxfId="12963" priority="19531" stopIfTrue="1" operator="equal">
      <formula>0</formula>
    </cfRule>
  </conditionalFormatting>
  <conditionalFormatting sqref="H215">
    <cfRule type="cellIs" dxfId="12962" priority="19530" stopIfTrue="1" operator="equal">
      <formula>0</formula>
    </cfRule>
  </conditionalFormatting>
  <conditionalFormatting sqref="H215">
    <cfRule type="cellIs" dxfId="12961" priority="19529" stopIfTrue="1" operator="equal">
      <formula>0</formula>
    </cfRule>
  </conditionalFormatting>
  <conditionalFormatting sqref="H215">
    <cfRule type="cellIs" dxfId="12960" priority="19528" stopIfTrue="1" operator="equal">
      <formula>0</formula>
    </cfRule>
  </conditionalFormatting>
  <conditionalFormatting sqref="H215">
    <cfRule type="cellIs" dxfId="12959" priority="19527" stopIfTrue="1" operator="equal">
      <formula>0</formula>
    </cfRule>
  </conditionalFormatting>
  <conditionalFormatting sqref="H215">
    <cfRule type="cellIs" dxfId="12958" priority="19526" stopIfTrue="1" operator="equal">
      <formula>0</formula>
    </cfRule>
  </conditionalFormatting>
  <conditionalFormatting sqref="H215">
    <cfRule type="cellIs" dxfId="12957" priority="19525" stopIfTrue="1" operator="equal">
      <formula>0</formula>
    </cfRule>
  </conditionalFormatting>
  <conditionalFormatting sqref="H215">
    <cfRule type="cellIs" dxfId="12956" priority="19524" stopIfTrue="1" operator="equal">
      <formula>0</formula>
    </cfRule>
  </conditionalFormatting>
  <conditionalFormatting sqref="H215">
    <cfRule type="cellIs" dxfId="12955" priority="19523" stopIfTrue="1" operator="equal">
      <formula>0</formula>
    </cfRule>
  </conditionalFormatting>
  <conditionalFormatting sqref="H215">
    <cfRule type="cellIs" dxfId="12954" priority="19522" stopIfTrue="1" operator="equal">
      <formula>0</formula>
    </cfRule>
  </conditionalFormatting>
  <conditionalFormatting sqref="H215">
    <cfRule type="cellIs" dxfId="12953" priority="19521" stopIfTrue="1" operator="equal">
      <formula>0</formula>
    </cfRule>
  </conditionalFormatting>
  <conditionalFormatting sqref="H215">
    <cfRule type="cellIs" dxfId="12952" priority="19520" stopIfTrue="1" operator="equal">
      <formula>0</formula>
    </cfRule>
  </conditionalFormatting>
  <conditionalFormatting sqref="H215">
    <cfRule type="cellIs" dxfId="12951" priority="19519" stopIfTrue="1" operator="equal">
      <formula>0</formula>
    </cfRule>
  </conditionalFormatting>
  <conditionalFormatting sqref="H215">
    <cfRule type="cellIs" dxfId="12950" priority="19518" stopIfTrue="1" operator="equal">
      <formula>0</formula>
    </cfRule>
  </conditionalFormatting>
  <conditionalFormatting sqref="H215">
    <cfRule type="cellIs" dxfId="12949" priority="19517" stopIfTrue="1" operator="equal">
      <formula>0</formula>
    </cfRule>
  </conditionalFormatting>
  <conditionalFormatting sqref="H215">
    <cfRule type="cellIs" dxfId="12948" priority="19516" stopIfTrue="1" operator="equal">
      <formula>0</formula>
    </cfRule>
  </conditionalFormatting>
  <conditionalFormatting sqref="H215">
    <cfRule type="cellIs" dxfId="12947" priority="19515" stopIfTrue="1" operator="equal">
      <formula>0</formula>
    </cfRule>
  </conditionalFormatting>
  <conditionalFormatting sqref="H215">
    <cfRule type="cellIs" dxfId="12946" priority="19514" stopIfTrue="1" operator="equal">
      <formula>0</formula>
    </cfRule>
  </conditionalFormatting>
  <conditionalFormatting sqref="H215">
    <cfRule type="cellIs" dxfId="12945" priority="19513" stopIfTrue="1" operator="equal">
      <formula>0</formula>
    </cfRule>
  </conditionalFormatting>
  <conditionalFormatting sqref="H215">
    <cfRule type="cellIs" dxfId="12944" priority="19512" stopIfTrue="1" operator="equal">
      <formula>0</formula>
    </cfRule>
  </conditionalFormatting>
  <conditionalFormatting sqref="H215">
    <cfRule type="cellIs" dxfId="12943" priority="19511" stopIfTrue="1" operator="equal">
      <formula>0</formula>
    </cfRule>
  </conditionalFormatting>
  <conditionalFormatting sqref="H215">
    <cfRule type="cellIs" dxfId="12942" priority="19510" stopIfTrue="1" operator="equal">
      <formula>0</formula>
    </cfRule>
  </conditionalFormatting>
  <conditionalFormatting sqref="H215">
    <cfRule type="cellIs" dxfId="12941" priority="19509" stopIfTrue="1" operator="equal">
      <formula>0</formula>
    </cfRule>
  </conditionalFormatting>
  <conditionalFormatting sqref="H215">
    <cfRule type="cellIs" dxfId="12940" priority="19508" stopIfTrue="1" operator="equal">
      <formula>0</formula>
    </cfRule>
  </conditionalFormatting>
  <conditionalFormatting sqref="H215">
    <cfRule type="cellIs" dxfId="12939" priority="19507" stopIfTrue="1" operator="equal">
      <formula>0</formula>
    </cfRule>
  </conditionalFormatting>
  <conditionalFormatting sqref="H215">
    <cfRule type="cellIs" dxfId="12938" priority="19506" stopIfTrue="1" operator="equal">
      <formula>0</formula>
    </cfRule>
  </conditionalFormatting>
  <conditionalFormatting sqref="H215">
    <cfRule type="cellIs" dxfId="12937" priority="19505" stopIfTrue="1" operator="equal">
      <formula>0</formula>
    </cfRule>
  </conditionalFormatting>
  <conditionalFormatting sqref="H215">
    <cfRule type="cellIs" dxfId="12936" priority="19504" stopIfTrue="1" operator="equal">
      <formula>0</formula>
    </cfRule>
  </conditionalFormatting>
  <conditionalFormatting sqref="H215">
    <cfRule type="cellIs" dxfId="12935" priority="19503" stopIfTrue="1" operator="equal">
      <formula>0</formula>
    </cfRule>
  </conditionalFormatting>
  <conditionalFormatting sqref="H215">
    <cfRule type="cellIs" dxfId="12934" priority="19502" stopIfTrue="1" operator="equal">
      <formula>0</formula>
    </cfRule>
  </conditionalFormatting>
  <conditionalFormatting sqref="H215">
    <cfRule type="cellIs" dxfId="12933" priority="19501" stopIfTrue="1" operator="equal">
      <formula>0</formula>
    </cfRule>
  </conditionalFormatting>
  <conditionalFormatting sqref="H215">
    <cfRule type="cellIs" dxfId="12932" priority="19500" stopIfTrue="1" operator="equal">
      <formula>0</formula>
    </cfRule>
  </conditionalFormatting>
  <conditionalFormatting sqref="H215">
    <cfRule type="cellIs" dxfId="12931" priority="19499" stopIfTrue="1" operator="equal">
      <formula>0</formula>
    </cfRule>
  </conditionalFormatting>
  <conditionalFormatting sqref="H215">
    <cfRule type="cellIs" dxfId="12930" priority="19498" stopIfTrue="1" operator="equal">
      <formula>0</formula>
    </cfRule>
  </conditionalFormatting>
  <conditionalFormatting sqref="H215">
    <cfRule type="cellIs" dxfId="12929" priority="19497" stopIfTrue="1" operator="equal">
      <formula>0</formula>
    </cfRule>
  </conditionalFormatting>
  <conditionalFormatting sqref="H215">
    <cfRule type="cellIs" dxfId="12928" priority="19496" stopIfTrue="1" operator="equal">
      <formula>0</formula>
    </cfRule>
  </conditionalFormatting>
  <conditionalFormatting sqref="H215">
    <cfRule type="cellIs" dxfId="12927" priority="19495" stopIfTrue="1" operator="equal">
      <formula>0</formula>
    </cfRule>
  </conditionalFormatting>
  <conditionalFormatting sqref="H215">
    <cfRule type="cellIs" dxfId="12926" priority="19494" stopIfTrue="1" operator="equal">
      <formula>0</formula>
    </cfRule>
  </conditionalFormatting>
  <conditionalFormatting sqref="H215">
    <cfRule type="cellIs" dxfId="12925" priority="19493" stopIfTrue="1" operator="equal">
      <formula>0</formula>
    </cfRule>
  </conditionalFormatting>
  <conditionalFormatting sqref="H215">
    <cfRule type="cellIs" dxfId="12924" priority="19492" stopIfTrue="1" operator="equal">
      <formula>0</formula>
    </cfRule>
  </conditionalFormatting>
  <conditionalFormatting sqref="H215">
    <cfRule type="cellIs" dxfId="12923" priority="19491" stopIfTrue="1" operator="equal">
      <formula>0</formula>
    </cfRule>
  </conditionalFormatting>
  <conditionalFormatting sqref="H215">
    <cfRule type="cellIs" dxfId="12922" priority="19490" stopIfTrue="1" operator="equal">
      <formula>0</formula>
    </cfRule>
  </conditionalFormatting>
  <conditionalFormatting sqref="H215">
    <cfRule type="cellIs" dxfId="12921" priority="19489" stopIfTrue="1" operator="equal">
      <formula>0</formula>
    </cfRule>
  </conditionalFormatting>
  <conditionalFormatting sqref="H215">
    <cfRule type="cellIs" dxfId="12920" priority="19488" stopIfTrue="1" operator="equal">
      <formula>0</formula>
    </cfRule>
  </conditionalFormatting>
  <conditionalFormatting sqref="H215">
    <cfRule type="cellIs" dxfId="12919" priority="19487" stopIfTrue="1" operator="equal">
      <formula>0</formula>
    </cfRule>
  </conditionalFormatting>
  <conditionalFormatting sqref="H215">
    <cfRule type="cellIs" dxfId="12918" priority="19486" stopIfTrue="1" operator="equal">
      <formula>0</formula>
    </cfRule>
  </conditionalFormatting>
  <conditionalFormatting sqref="H215">
    <cfRule type="cellIs" dxfId="12917" priority="19485" stopIfTrue="1" operator="equal">
      <formula>0</formula>
    </cfRule>
  </conditionalFormatting>
  <conditionalFormatting sqref="H215">
    <cfRule type="cellIs" dxfId="12916" priority="19484" stopIfTrue="1" operator="equal">
      <formula>0</formula>
    </cfRule>
  </conditionalFormatting>
  <conditionalFormatting sqref="H215">
    <cfRule type="cellIs" dxfId="12915" priority="19483" stopIfTrue="1" operator="equal">
      <formula>0</formula>
    </cfRule>
  </conditionalFormatting>
  <conditionalFormatting sqref="H215">
    <cfRule type="cellIs" dxfId="12914" priority="19482" stopIfTrue="1" operator="equal">
      <formula>0</formula>
    </cfRule>
  </conditionalFormatting>
  <conditionalFormatting sqref="H215">
    <cfRule type="cellIs" dxfId="12913" priority="19481" stopIfTrue="1" operator="equal">
      <formula>0</formula>
    </cfRule>
  </conditionalFormatting>
  <conditionalFormatting sqref="H215">
    <cfRule type="cellIs" dxfId="12912" priority="19480" stopIfTrue="1" operator="equal">
      <formula>0</formula>
    </cfRule>
  </conditionalFormatting>
  <conditionalFormatting sqref="H215">
    <cfRule type="cellIs" dxfId="12911" priority="19479" stopIfTrue="1" operator="equal">
      <formula>0</formula>
    </cfRule>
  </conditionalFormatting>
  <conditionalFormatting sqref="H215">
    <cfRule type="cellIs" dxfId="12910" priority="19478" stopIfTrue="1" operator="equal">
      <formula>0</formula>
    </cfRule>
  </conditionalFormatting>
  <conditionalFormatting sqref="H215">
    <cfRule type="cellIs" dxfId="12909" priority="19477" stopIfTrue="1" operator="equal">
      <formula>0</formula>
    </cfRule>
  </conditionalFormatting>
  <conditionalFormatting sqref="H215">
    <cfRule type="cellIs" dxfId="12908" priority="19476" stopIfTrue="1" operator="equal">
      <formula>0</formula>
    </cfRule>
  </conditionalFormatting>
  <conditionalFormatting sqref="H215">
    <cfRule type="cellIs" dxfId="12907" priority="19475" stopIfTrue="1" operator="equal">
      <formula>0</formula>
    </cfRule>
  </conditionalFormatting>
  <conditionalFormatting sqref="H215">
    <cfRule type="cellIs" dxfId="12906" priority="19474" stopIfTrue="1" operator="equal">
      <formula>0</formula>
    </cfRule>
  </conditionalFormatting>
  <conditionalFormatting sqref="H215">
    <cfRule type="cellIs" dxfId="12905" priority="19473" stopIfTrue="1" operator="equal">
      <formula>0</formula>
    </cfRule>
  </conditionalFormatting>
  <conditionalFormatting sqref="H215">
    <cfRule type="cellIs" dxfId="12904" priority="19472" stopIfTrue="1" operator="equal">
      <formula>0</formula>
    </cfRule>
  </conditionalFormatting>
  <conditionalFormatting sqref="H215">
    <cfRule type="cellIs" dxfId="12903" priority="19471" stopIfTrue="1" operator="equal">
      <formula>0</formula>
    </cfRule>
  </conditionalFormatting>
  <conditionalFormatting sqref="H215">
    <cfRule type="cellIs" dxfId="12902" priority="19470" stopIfTrue="1" operator="equal">
      <formula>0</formula>
    </cfRule>
  </conditionalFormatting>
  <conditionalFormatting sqref="H215">
    <cfRule type="cellIs" dxfId="12901" priority="19469" stopIfTrue="1" operator="equal">
      <formula>0</formula>
    </cfRule>
  </conditionalFormatting>
  <conditionalFormatting sqref="H215">
    <cfRule type="cellIs" dxfId="12900" priority="19468" stopIfTrue="1" operator="equal">
      <formula>0</formula>
    </cfRule>
  </conditionalFormatting>
  <conditionalFormatting sqref="H215">
    <cfRule type="cellIs" dxfId="12899" priority="19467" stopIfTrue="1" operator="equal">
      <formula>0</formula>
    </cfRule>
  </conditionalFormatting>
  <conditionalFormatting sqref="H215">
    <cfRule type="cellIs" dxfId="12898" priority="19466" stopIfTrue="1" operator="equal">
      <formula>0</formula>
    </cfRule>
  </conditionalFormatting>
  <conditionalFormatting sqref="H215">
    <cfRule type="cellIs" dxfId="12897" priority="19465" stopIfTrue="1" operator="equal">
      <formula>0</formula>
    </cfRule>
  </conditionalFormatting>
  <conditionalFormatting sqref="H215">
    <cfRule type="cellIs" dxfId="12896" priority="19464" stopIfTrue="1" operator="equal">
      <formula>0</formula>
    </cfRule>
  </conditionalFormatting>
  <conditionalFormatting sqref="H215">
    <cfRule type="cellIs" dxfId="12895" priority="19463" stopIfTrue="1" operator="equal">
      <formula>0</formula>
    </cfRule>
  </conditionalFormatting>
  <conditionalFormatting sqref="H215">
    <cfRule type="cellIs" dxfId="12894" priority="19462" stopIfTrue="1" operator="equal">
      <formula>0</formula>
    </cfRule>
  </conditionalFormatting>
  <conditionalFormatting sqref="H215">
    <cfRule type="cellIs" dxfId="12893" priority="19461" stopIfTrue="1" operator="equal">
      <formula>0</formula>
    </cfRule>
  </conditionalFormatting>
  <conditionalFormatting sqref="H215">
    <cfRule type="cellIs" dxfId="12892" priority="19460" stopIfTrue="1" operator="equal">
      <formula>0</formula>
    </cfRule>
  </conditionalFormatting>
  <conditionalFormatting sqref="H215">
    <cfRule type="cellIs" dxfId="12891" priority="19459" stopIfTrue="1" operator="equal">
      <formula>0</formula>
    </cfRule>
  </conditionalFormatting>
  <conditionalFormatting sqref="H215">
    <cfRule type="cellIs" dxfId="12890" priority="19458" stopIfTrue="1" operator="equal">
      <formula>0</formula>
    </cfRule>
  </conditionalFormatting>
  <conditionalFormatting sqref="H215">
    <cfRule type="cellIs" dxfId="12889" priority="19457" stopIfTrue="1" operator="equal">
      <formula>0</formula>
    </cfRule>
  </conditionalFormatting>
  <conditionalFormatting sqref="H215">
    <cfRule type="cellIs" dxfId="12888" priority="19456" stopIfTrue="1" operator="equal">
      <formula>0</formula>
    </cfRule>
  </conditionalFormatting>
  <conditionalFormatting sqref="H215">
    <cfRule type="cellIs" dxfId="12887" priority="19455" stopIfTrue="1" operator="equal">
      <formula>0</formula>
    </cfRule>
  </conditionalFormatting>
  <conditionalFormatting sqref="H215">
    <cfRule type="cellIs" dxfId="12886" priority="19454" stopIfTrue="1" operator="equal">
      <formula>0</formula>
    </cfRule>
  </conditionalFormatting>
  <conditionalFormatting sqref="H215">
    <cfRule type="cellIs" dxfId="12885" priority="19453" stopIfTrue="1" operator="equal">
      <formula>0</formula>
    </cfRule>
  </conditionalFormatting>
  <conditionalFormatting sqref="H215">
    <cfRule type="cellIs" dxfId="12884" priority="19452" stopIfTrue="1" operator="equal">
      <formula>0</formula>
    </cfRule>
  </conditionalFormatting>
  <conditionalFormatting sqref="H215">
    <cfRule type="cellIs" dxfId="12883" priority="19451" stopIfTrue="1" operator="equal">
      <formula>0</formula>
    </cfRule>
  </conditionalFormatting>
  <conditionalFormatting sqref="H215">
    <cfRule type="cellIs" dxfId="12882" priority="19450" stopIfTrue="1" operator="equal">
      <formula>0</formula>
    </cfRule>
  </conditionalFormatting>
  <conditionalFormatting sqref="H215">
    <cfRule type="cellIs" dxfId="12881" priority="19449" stopIfTrue="1" operator="equal">
      <formula>0</formula>
    </cfRule>
  </conditionalFormatting>
  <conditionalFormatting sqref="H215">
    <cfRule type="cellIs" dxfId="12880" priority="19448" stopIfTrue="1" operator="equal">
      <formula>0</formula>
    </cfRule>
  </conditionalFormatting>
  <conditionalFormatting sqref="H215">
    <cfRule type="cellIs" dxfId="12879" priority="19447" stopIfTrue="1" operator="equal">
      <formula>0</formula>
    </cfRule>
  </conditionalFormatting>
  <conditionalFormatting sqref="H215">
    <cfRule type="cellIs" dxfId="12878" priority="19446" stopIfTrue="1" operator="equal">
      <formula>0</formula>
    </cfRule>
  </conditionalFormatting>
  <conditionalFormatting sqref="H215">
    <cfRule type="cellIs" dxfId="12877" priority="19445" stopIfTrue="1" operator="equal">
      <formula>0</formula>
    </cfRule>
  </conditionalFormatting>
  <conditionalFormatting sqref="H215">
    <cfRule type="cellIs" dxfId="12876" priority="19444" stopIfTrue="1" operator="equal">
      <formula>0</formula>
    </cfRule>
  </conditionalFormatting>
  <conditionalFormatting sqref="H215">
    <cfRule type="cellIs" dxfId="12875" priority="19443" stopIfTrue="1" operator="equal">
      <formula>0</formula>
    </cfRule>
  </conditionalFormatting>
  <conditionalFormatting sqref="H215">
    <cfRule type="cellIs" dxfId="12874" priority="19442" stopIfTrue="1" operator="equal">
      <formula>0</formula>
    </cfRule>
  </conditionalFormatting>
  <conditionalFormatting sqref="H215">
    <cfRule type="cellIs" dxfId="12873" priority="19441" stopIfTrue="1" operator="equal">
      <formula>0</formula>
    </cfRule>
  </conditionalFormatting>
  <conditionalFormatting sqref="H215">
    <cfRule type="cellIs" dxfId="12872" priority="19440" stopIfTrue="1" operator="equal">
      <formula>0</formula>
    </cfRule>
  </conditionalFormatting>
  <conditionalFormatting sqref="H215">
    <cfRule type="cellIs" dxfId="12871" priority="19439" stopIfTrue="1" operator="equal">
      <formula>0</formula>
    </cfRule>
  </conditionalFormatting>
  <conditionalFormatting sqref="H215">
    <cfRule type="cellIs" dxfId="12870" priority="19438" stopIfTrue="1" operator="equal">
      <formula>0</formula>
    </cfRule>
  </conditionalFormatting>
  <conditionalFormatting sqref="H215">
    <cfRule type="cellIs" dxfId="12869" priority="19437" stopIfTrue="1" operator="equal">
      <formula>0</formula>
    </cfRule>
  </conditionalFormatting>
  <conditionalFormatting sqref="H215">
    <cfRule type="cellIs" dxfId="12868" priority="19436" stopIfTrue="1" operator="equal">
      <formula>0</formula>
    </cfRule>
  </conditionalFormatting>
  <conditionalFormatting sqref="H215">
    <cfRule type="cellIs" dxfId="12867" priority="19435" stopIfTrue="1" operator="equal">
      <formula>0</formula>
    </cfRule>
  </conditionalFormatting>
  <conditionalFormatting sqref="H215">
    <cfRule type="cellIs" dxfId="12866" priority="19434" stopIfTrue="1" operator="equal">
      <formula>0</formula>
    </cfRule>
  </conditionalFormatting>
  <conditionalFormatting sqref="H215">
    <cfRule type="cellIs" dxfId="12865" priority="19433" stopIfTrue="1" operator="equal">
      <formula>0</formula>
    </cfRule>
  </conditionalFormatting>
  <conditionalFormatting sqref="H215">
    <cfRule type="cellIs" dxfId="12864" priority="19432" stopIfTrue="1" operator="equal">
      <formula>0</formula>
    </cfRule>
  </conditionalFormatting>
  <conditionalFormatting sqref="H215">
    <cfRule type="cellIs" dxfId="12863" priority="19431" stopIfTrue="1" operator="equal">
      <formula>0</formula>
    </cfRule>
  </conditionalFormatting>
  <conditionalFormatting sqref="H215">
    <cfRule type="cellIs" dxfId="12862" priority="19430" stopIfTrue="1" operator="equal">
      <formula>0</formula>
    </cfRule>
  </conditionalFormatting>
  <conditionalFormatting sqref="H215">
    <cfRule type="cellIs" dxfId="12861" priority="19429" stopIfTrue="1" operator="equal">
      <formula>0</formula>
    </cfRule>
  </conditionalFormatting>
  <conditionalFormatting sqref="H215">
    <cfRule type="cellIs" dxfId="12860" priority="19428" stopIfTrue="1" operator="equal">
      <formula>0</formula>
    </cfRule>
  </conditionalFormatting>
  <conditionalFormatting sqref="H215">
    <cfRule type="cellIs" dxfId="12859" priority="19427" stopIfTrue="1" operator="equal">
      <formula>0</formula>
    </cfRule>
  </conditionalFormatting>
  <conditionalFormatting sqref="H215">
    <cfRule type="cellIs" dxfId="12858" priority="19426" stopIfTrue="1" operator="equal">
      <formula>0</formula>
    </cfRule>
  </conditionalFormatting>
  <conditionalFormatting sqref="H215">
    <cfRule type="cellIs" dxfId="12857" priority="19425" stopIfTrue="1" operator="equal">
      <formula>0</formula>
    </cfRule>
  </conditionalFormatting>
  <conditionalFormatting sqref="H215">
    <cfRule type="cellIs" dxfId="12856" priority="19424" stopIfTrue="1" operator="equal">
      <formula>0</formula>
    </cfRule>
  </conditionalFormatting>
  <conditionalFormatting sqref="H215">
    <cfRule type="cellIs" dxfId="12855" priority="19423" stopIfTrue="1" operator="equal">
      <formula>0</formula>
    </cfRule>
  </conditionalFormatting>
  <conditionalFormatting sqref="H215">
    <cfRule type="cellIs" dxfId="12854" priority="19422" stopIfTrue="1" operator="equal">
      <formula>0</formula>
    </cfRule>
  </conditionalFormatting>
  <conditionalFormatting sqref="H215">
    <cfRule type="cellIs" dxfId="12853" priority="19421" stopIfTrue="1" operator="equal">
      <formula>0</formula>
    </cfRule>
  </conditionalFormatting>
  <conditionalFormatting sqref="H215">
    <cfRule type="cellIs" dxfId="12852" priority="19420" stopIfTrue="1" operator="equal">
      <formula>0</formula>
    </cfRule>
  </conditionalFormatting>
  <conditionalFormatting sqref="H215">
    <cfRule type="cellIs" dxfId="12851" priority="19419" stopIfTrue="1" operator="equal">
      <formula>0</formula>
    </cfRule>
  </conditionalFormatting>
  <conditionalFormatting sqref="H215">
    <cfRule type="cellIs" dxfId="12850" priority="19418" stopIfTrue="1" operator="equal">
      <formula>0</formula>
    </cfRule>
  </conditionalFormatting>
  <conditionalFormatting sqref="H215">
    <cfRule type="cellIs" dxfId="12849" priority="19417" stopIfTrue="1" operator="equal">
      <formula>0</formula>
    </cfRule>
  </conditionalFormatting>
  <conditionalFormatting sqref="H215">
    <cfRule type="cellIs" dxfId="12848" priority="19416" stopIfTrue="1" operator="equal">
      <formula>0</formula>
    </cfRule>
  </conditionalFormatting>
  <conditionalFormatting sqref="H215">
    <cfRule type="cellIs" dxfId="12847" priority="19415" stopIfTrue="1" operator="equal">
      <formula>0</formula>
    </cfRule>
  </conditionalFormatting>
  <conditionalFormatting sqref="H215">
    <cfRule type="cellIs" dxfId="12846" priority="19414" stopIfTrue="1" operator="equal">
      <formula>0</formula>
    </cfRule>
  </conditionalFormatting>
  <conditionalFormatting sqref="H215">
    <cfRule type="cellIs" dxfId="12845" priority="19413" stopIfTrue="1" operator="equal">
      <formula>0</formula>
    </cfRule>
  </conditionalFormatting>
  <conditionalFormatting sqref="H215">
    <cfRule type="cellIs" dxfId="12844" priority="19412" stopIfTrue="1" operator="equal">
      <formula>0</formula>
    </cfRule>
  </conditionalFormatting>
  <conditionalFormatting sqref="H215">
    <cfRule type="cellIs" dxfId="12843" priority="19411" stopIfTrue="1" operator="equal">
      <formula>0</formula>
    </cfRule>
  </conditionalFormatting>
  <conditionalFormatting sqref="H215">
    <cfRule type="cellIs" dxfId="12842" priority="19410" stopIfTrue="1" operator="equal">
      <formula>0</formula>
    </cfRule>
  </conditionalFormatting>
  <conditionalFormatting sqref="H215">
    <cfRule type="cellIs" dxfId="12841" priority="19409" stopIfTrue="1" operator="equal">
      <formula>0</formula>
    </cfRule>
  </conditionalFormatting>
  <conditionalFormatting sqref="H215">
    <cfRule type="cellIs" dxfId="12840" priority="19408" stopIfTrue="1" operator="equal">
      <formula>0</formula>
    </cfRule>
  </conditionalFormatting>
  <conditionalFormatting sqref="H215">
    <cfRule type="cellIs" dxfId="12839" priority="19407" stopIfTrue="1" operator="equal">
      <formula>0</formula>
    </cfRule>
  </conditionalFormatting>
  <conditionalFormatting sqref="H215">
    <cfRule type="cellIs" dxfId="12838" priority="19406" stopIfTrue="1" operator="equal">
      <formula>0</formula>
    </cfRule>
  </conditionalFormatting>
  <conditionalFormatting sqref="H215">
    <cfRule type="cellIs" dxfId="12837" priority="19405" stopIfTrue="1" operator="equal">
      <formula>0</formula>
    </cfRule>
  </conditionalFormatting>
  <conditionalFormatting sqref="H215">
    <cfRule type="cellIs" dxfId="12836" priority="19404" stopIfTrue="1" operator="equal">
      <formula>0</formula>
    </cfRule>
  </conditionalFormatting>
  <conditionalFormatting sqref="H215">
    <cfRule type="cellIs" dxfId="12835" priority="19403" stopIfTrue="1" operator="equal">
      <formula>0</formula>
    </cfRule>
  </conditionalFormatting>
  <conditionalFormatting sqref="H215">
    <cfRule type="cellIs" dxfId="12834" priority="19402" stopIfTrue="1" operator="equal">
      <formula>0</formula>
    </cfRule>
  </conditionalFormatting>
  <conditionalFormatting sqref="H215">
    <cfRule type="cellIs" dxfId="12833" priority="19401" stopIfTrue="1" operator="equal">
      <formula>0</formula>
    </cfRule>
  </conditionalFormatting>
  <conditionalFormatting sqref="H215">
    <cfRule type="cellIs" dxfId="12832" priority="19400" stopIfTrue="1" operator="equal">
      <formula>0</formula>
    </cfRule>
  </conditionalFormatting>
  <conditionalFormatting sqref="H215">
    <cfRule type="cellIs" dxfId="12831" priority="19399" stopIfTrue="1" operator="equal">
      <formula>0</formula>
    </cfRule>
  </conditionalFormatting>
  <conditionalFormatting sqref="H215">
    <cfRule type="cellIs" dxfId="12830" priority="19398" stopIfTrue="1" operator="equal">
      <formula>0</formula>
    </cfRule>
  </conditionalFormatting>
  <conditionalFormatting sqref="H215">
    <cfRule type="cellIs" dxfId="12829" priority="19397" stopIfTrue="1" operator="equal">
      <formula>0</formula>
    </cfRule>
  </conditionalFormatting>
  <conditionalFormatting sqref="H215">
    <cfRule type="cellIs" dxfId="12828" priority="19396" stopIfTrue="1" operator="equal">
      <formula>0</formula>
    </cfRule>
  </conditionalFormatting>
  <conditionalFormatting sqref="H215">
    <cfRule type="cellIs" dxfId="12827" priority="19395" stopIfTrue="1" operator="equal">
      <formula>0</formula>
    </cfRule>
  </conditionalFormatting>
  <conditionalFormatting sqref="H215">
    <cfRule type="cellIs" dxfId="12826" priority="19394" stopIfTrue="1" operator="equal">
      <formula>0</formula>
    </cfRule>
  </conditionalFormatting>
  <conditionalFormatting sqref="H215">
    <cfRule type="cellIs" dxfId="12825" priority="19393" stopIfTrue="1" operator="equal">
      <formula>0</formula>
    </cfRule>
  </conditionalFormatting>
  <conditionalFormatting sqref="H215">
    <cfRule type="cellIs" dxfId="12824" priority="19392" stopIfTrue="1" operator="equal">
      <formula>0</formula>
    </cfRule>
  </conditionalFormatting>
  <conditionalFormatting sqref="H215">
    <cfRule type="cellIs" dxfId="12823" priority="19391" stopIfTrue="1" operator="equal">
      <formula>0</formula>
    </cfRule>
  </conditionalFormatting>
  <conditionalFormatting sqref="H215">
    <cfRule type="cellIs" dxfId="12822" priority="19390" stopIfTrue="1" operator="equal">
      <formula>0</formula>
    </cfRule>
  </conditionalFormatting>
  <conditionalFormatting sqref="H215">
    <cfRule type="cellIs" dxfId="12821" priority="19389" stopIfTrue="1" operator="equal">
      <formula>0</formula>
    </cfRule>
  </conditionalFormatting>
  <conditionalFormatting sqref="H215">
    <cfRule type="cellIs" dxfId="12820" priority="19388" stopIfTrue="1" operator="equal">
      <formula>0</formula>
    </cfRule>
  </conditionalFormatting>
  <conditionalFormatting sqref="H215">
    <cfRule type="cellIs" dxfId="12819" priority="19387" stopIfTrue="1" operator="equal">
      <formula>0</formula>
    </cfRule>
  </conditionalFormatting>
  <conditionalFormatting sqref="H215">
    <cfRule type="cellIs" dxfId="12818" priority="19386" stopIfTrue="1" operator="equal">
      <formula>0</formula>
    </cfRule>
  </conditionalFormatting>
  <conditionalFormatting sqref="H215">
    <cfRule type="cellIs" dxfId="12817" priority="19385" stopIfTrue="1" operator="equal">
      <formula>0</formula>
    </cfRule>
  </conditionalFormatting>
  <conditionalFormatting sqref="H215">
    <cfRule type="cellIs" dxfId="12816" priority="19384" stopIfTrue="1" operator="equal">
      <formula>0</formula>
    </cfRule>
  </conditionalFormatting>
  <conditionalFormatting sqref="H215">
    <cfRule type="cellIs" dxfId="12815" priority="19383" stopIfTrue="1" operator="equal">
      <formula>0</formula>
    </cfRule>
  </conditionalFormatting>
  <conditionalFormatting sqref="H215">
    <cfRule type="cellIs" dxfId="12814" priority="19382" stopIfTrue="1" operator="equal">
      <formula>0</formula>
    </cfRule>
  </conditionalFormatting>
  <conditionalFormatting sqref="H215">
    <cfRule type="cellIs" dxfId="12813" priority="19381" stopIfTrue="1" operator="equal">
      <formula>0</formula>
    </cfRule>
  </conditionalFormatting>
  <conditionalFormatting sqref="H215">
    <cfRule type="cellIs" dxfId="12812" priority="19380" stopIfTrue="1" operator="equal">
      <formula>0</formula>
    </cfRule>
  </conditionalFormatting>
  <conditionalFormatting sqref="H215">
    <cfRule type="cellIs" dxfId="12811" priority="19379" stopIfTrue="1" operator="equal">
      <formula>0</formula>
    </cfRule>
  </conditionalFormatting>
  <conditionalFormatting sqref="H215">
    <cfRule type="cellIs" dxfId="12810" priority="19378" stopIfTrue="1" operator="equal">
      <formula>0</formula>
    </cfRule>
  </conditionalFormatting>
  <conditionalFormatting sqref="H215">
    <cfRule type="cellIs" dxfId="12809" priority="19377" stopIfTrue="1" operator="equal">
      <formula>0</formula>
    </cfRule>
  </conditionalFormatting>
  <conditionalFormatting sqref="H215">
    <cfRule type="cellIs" dxfId="12808" priority="19376" stopIfTrue="1" operator="equal">
      <formula>0</formula>
    </cfRule>
  </conditionalFormatting>
  <conditionalFormatting sqref="H215">
    <cfRule type="cellIs" dxfId="12807" priority="19375" stopIfTrue="1" operator="equal">
      <formula>0</formula>
    </cfRule>
  </conditionalFormatting>
  <conditionalFormatting sqref="H215">
    <cfRule type="cellIs" dxfId="12806" priority="19374" stopIfTrue="1" operator="equal">
      <formula>0</formula>
    </cfRule>
  </conditionalFormatting>
  <conditionalFormatting sqref="H215">
    <cfRule type="cellIs" dxfId="12805" priority="19373" stopIfTrue="1" operator="equal">
      <formula>0</formula>
    </cfRule>
  </conditionalFormatting>
  <conditionalFormatting sqref="H215">
    <cfRule type="cellIs" dxfId="12804" priority="19372" stopIfTrue="1" operator="equal">
      <formula>0</formula>
    </cfRule>
  </conditionalFormatting>
  <conditionalFormatting sqref="H215">
    <cfRule type="cellIs" dxfId="12803" priority="19371" stopIfTrue="1" operator="equal">
      <formula>0</formula>
    </cfRule>
  </conditionalFormatting>
  <conditionalFormatting sqref="H215">
    <cfRule type="cellIs" dxfId="12802" priority="19370" stopIfTrue="1" operator="equal">
      <formula>0</formula>
    </cfRule>
  </conditionalFormatting>
  <conditionalFormatting sqref="H215">
    <cfRule type="cellIs" dxfId="12801" priority="19369" stopIfTrue="1" operator="equal">
      <formula>0</formula>
    </cfRule>
  </conditionalFormatting>
  <conditionalFormatting sqref="H215">
    <cfRule type="cellIs" dxfId="12800" priority="19368" stopIfTrue="1" operator="equal">
      <formula>0</formula>
    </cfRule>
  </conditionalFormatting>
  <conditionalFormatting sqref="H215">
    <cfRule type="cellIs" dxfId="12799" priority="19367" stopIfTrue="1" operator="equal">
      <formula>0</formula>
    </cfRule>
  </conditionalFormatting>
  <conditionalFormatting sqref="H215">
    <cfRule type="cellIs" dxfId="12798" priority="19366" stopIfTrue="1" operator="equal">
      <formula>0</formula>
    </cfRule>
  </conditionalFormatting>
  <conditionalFormatting sqref="H215">
    <cfRule type="cellIs" dxfId="12797" priority="19365" stopIfTrue="1" operator="equal">
      <formula>0</formula>
    </cfRule>
  </conditionalFormatting>
  <conditionalFormatting sqref="H215">
    <cfRule type="cellIs" dxfId="12796" priority="19364" stopIfTrue="1" operator="equal">
      <formula>0</formula>
    </cfRule>
  </conditionalFormatting>
  <conditionalFormatting sqref="H215">
    <cfRule type="cellIs" dxfId="12795" priority="19363" stopIfTrue="1" operator="equal">
      <formula>0</formula>
    </cfRule>
  </conditionalFormatting>
  <conditionalFormatting sqref="H215">
    <cfRule type="cellIs" dxfId="12794" priority="19362" stopIfTrue="1" operator="equal">
      <formula>0</formula>
    </cfRule>
  </conditionalFormatting>
  <conditionalFormatting sqref="H215">
    <cfRule type="cellIs" dxfId="12793" priority="19361" stopIfTrue="1" operator="equal">
      <formula>0</formula>
    </cfRule>
  </conditionalFormatting>
  <conditionalFormatting sqref="H215">
    <cfRule type="cellIs" dxfId="12792" priority="19360" stopIfTrue="1" operator="equal">
      <formula>0</formula>
    </cfRule>
  </conditionalFormatting>
  <conditionalFormatting sqref="H215">
    <cfRule type="cellIs" dxfId="12791" priority="19359" stopIfTrue="1" operator="equal">
      <formula>0</formula>
    </cfRule>
  </conditionalFormatting>
  <conditionalFormatting sqref="H215">
    <cfRule type="cellIs" dxfId="12790" priority="19358" stopIfTrue="1" operator="equal">
      <formula>0</formula>
    </cfRule>
  </conditionalFormatting>
  <conditionalFormatting sqref="H215">
    <cfRule type="cellIs" dxfId="12789" priority="19357" stopIfTrue="1" operator="equal">
      <formula>0</formula>
    </cfRule>
  </conditionalFormatting>
  <conditionalFormatting sqref="H215">
    <cfRule type="cellIs" dxfId="12788" priority="19356" stopIfTrue="1" operator="equal">
      <formula>0</formula>
    </cfRule>
  </conditionalFormatting>
  <conditionalFormatting sqref="H215">
    <cfRule type="cellIs" dxfId="12787" priority="19355" stopIfTrue="1" operator="equal">
      <formula>0</formula>
    </cfRule>
  </conditionalFormatting>
  <conditionalFormatting sqref="H215">
    <cfRule type="cellIs" dxfId="12786" priority="19354" stopIfTrue="1" operator="equal">
      <formula>0</formula>
    </cfRule>
  </conditionalFormatting>
  <conditionalFormatting sqref="H215">
    <cfRule type="cellIs" dxfId="12785" priority="19353" stopIfTrue="1" operator="equal">
      <formula>0</formula>
    </cfRule>
  </conditionalFormatting>
  <conditionalFormatting sqref="H215">
    <cfRule type="cellIs" dxfId="12784" priority="19352" stopIfTrue="1" operator="equal">
      <formula>0</formula>
    </cfRule>
  </conditionalFormatting>
  <conditionalFormatting sqref="H215">
    <cfRule type="cellIs" dxfId="12783" priority="19351" stopIfTrue="1" operator="equal">
      <formula>0</formula>
    </cfRule>
  </conditionalFormatting>
  <conditionalFormatting sqref="H215">
    <cfRule type="cellIs" dxfId="12782" priority="19350" stopIfTrue="1" operator="equal">
      <formula>0</formula>
    </cfRule>
  </conditionalFormatting>
  <conditionalFormatting sqref="H215">
    <cfRule type="cellIs" dxfId="12781" priority="19349" stopIfTrue="1" operator="equal">
      <formula>0</formula>
    </cfRule>
  </conditionalFormatting>
  <conditionalFormatting sqref="H215">
    <cfRule type="cellIs" dxfId="12780" priority="19348" stopIfTrue="1" operator="equal">
      <formula>0</formula>
    </cfRule>
  </conditionalFormatting>
  <conditionalFormatting sqref="H215">
    <cfRule type="cellIs" dxfId="12779" priority="19347" stopIfTrue="1" operator="equal">
      <formula>0</formula>
    </cfRule>
  </conditionalFormatting>
  <conditionalFormatting sqref="H215">
    <cfRule type="cellIs" dxfId="12778" priority="19346" stopIfTrue="1" operator="equal">
      <formula>0</formula>
    </cfRule>
  </conditionalFormatting>
  <conditionalFormatting sqref="H215">
    <cfRule type="cellIs" dxfId="12777" priority="19345" stopIfTrue="1" operator="equal">
      <formula>0</formula>
    </cfRule>
  </conditionalFormatting>
  <conditionalFormatting sqref="H215">
    <cfRule type="cellIs" dxfId="12776" priority="19344" stopIfTrue="1" operator="equal">
      <formula>0</formula>
    </cfRule>
  </conditionalFormatting>
  <conditionalFormatting sqref="H215">
    <cfRule type="cellIs" dxfId="12775" priority="19343" stopIfTrue="1" operator="equal">
      <formula>0</formula>
    </cfRule>
  </conditionalFormatting>
  <conditionalFormatting sqref="H215">
    <cfRule type="cellIs" dxfId="12774" priority="19342" stopIfTrue="1" operator="equal">
      <formula>0</formula>
    </cfRule>
  </conditionalFormatting>
  <conditionalFormatting sqref="H215">
    <cfRule type="cellIs" dxfId="12773" priority="19341" stopIfTrue="1" operator="equal">
      <formula>0</formula>
    </cfRule>
  </conditionalFormatting>
  <conditionalFormatting sqref="H215">
    <cfRule type="cellIs" dxfId="12772" priority="19340" stopIfTrue="1" operator="equal">
      <formula>0</formula>
    </cfRule>
  </conditionalFormatting>
  <conditionalFormatting sqref="H215">
    <cfRule type="cellIs" dxfId="12771" priority="19339" stopIfTrue="1" operator="equal">
      <formula>0</formula>
    </cfRule>
  </conditionalFormatting>
  <conditionalFormatting sqref="H215">
    <cfRule type="cellIs" dxfId="12770" priority="19338" stopIfTrue="1" operator="equal">
      <formula>0</formula>
    </cfRule>
  </conditionalFormatting>
  <conditionalFormatting sqref="H215">
    <cfRule type="cellIs" dxfId="12769" priority="19337" stopIfTrue="1" operator="equal">
      <formula>0</formula>
    </cfRule>
  </conditionalFormatting>
  <conditionalFormatting sqref="H215">
    <cfRule type="cellIs" dxfId="12768" priority="19336" stopIfTrue="1" operator="equal">
      <formula>0</formula>
    </cfRule>
  </conditionalFormatting>
  <conditionalFormatting sqref="H215">
    <cfRule type="cellIs" dxfId="12767" priority="19335" stopIfTrue="1" operator="equal">
      <formula>0</formula>
    </cfRule>
  </conditionalFormatting>
  <conditionalFormatting sqref="H215">
    <cfRule type="cellIs" dxfId="12766" priority="19334" stopIfTrue="1" operator="equal">
      <formula>0</formula>
    </cfRule>
  </conditionalFormatting>
  <conditionalFormatting sqref="H215">
    <cfRule type="cellIs" dxfId="12765" priority="19333" stopIfTrue="1" operator="equal">
      <formula>0</formula>
    </cfRule>
  </conditionalFormatting>
  <conditionalFormatting sqref="H215">
    <cfRule type="cellIs" dxfId="12764" priority="19332" stopIfTrue="1" operator="equal">
      <formula>0</formula>
    </cfRule>
  </conditionalFormatting>
  <conditionalFormatting sqref="H215">
    <cfRule type="cellIs" dxfId="12763" priority="19331" stopIfTrue="1" operator="equal">
      <formula>0</formula>
    </cfRule>
  </conditionalFormatting>
  <conditionalFormatting sqref="H215">
    <cfRule type="cellIs" dxfId="12762" priority="19330" stopIfTrue="1" operator="equal">
      <formula>0</formula>
    </cfRule>
  </conditionalFormatting>
  <conditionalFormatting sqref="H215">
    <cfRule type="cellIs" dxfId="12761" priority="19329" stopIfTrue="1" operator="equal">
      <formula>0</formula>
    </cfRule>
  </conditionalFormatting>
  <conditionalFormatting sqref="H215">
    <cfRule type="cellIs" dxfId="12760" priority="19328" stopIfTrue="1" operator="equal">
      <formula>0</formula>
    </cfRule>
  </conditionalFormatting>
  <conditionalFormatting sqref="H215">
    <cfRule type="cellIs" dxfId="12759" priority="19327" stopIfTrue="1" operator="equal">
      <formula>0</formula>
    </cfRule>
  </conditionalFormatting>
  <conditionalFormatting sqref="H215">
    <cfRule type="cellIs" dxfId="12758" priority="19326" stopIfTrue="1" operator="equal">
      <formula>0</formula>
    </cfRule>
  </conditionalFormatting>
  <conditionalFormatting sqref="H215">
    <cfRule type="cellIs" dxfId="12757" priority="19325" stopIfTrue="1" operator="equal">
      <formula>0</formula>
    </cfRule>
  </conditionalFormatting>
  <conditionalFormatting sqref="H215">
    <cfRule type="cellIs" dxfId="12756" priority="19324" stopIfTrue="1" operator="equal">
      <formula>0</formula>
    </cfRule>
  </conditionalFormatting>
  <conditionalFormatting sqref="H215">
    <cfRule type="cellIs" dxfId="12755" priority="19323" stopIfTrue="1" operator="equal">
      <formula>0</formula>
    </cfRule>
  </conditionalFormatting>
  <conditionalFormatting sqref="H215">
    <cfRule type="cellIs" dxfId="12754" priority="19322" stopIfTrue="1" operator="equal">
      <formula>0</formula>
    </cfRule>
  </conditionalFormatting>
  <conditionalFormatting sqref="H215">
    <cfRule type="cellIs" dxfId="12753" priority="19321" stopIfTrue="1" operator="equal">
      <formula>0</formula>
    </cfRule>
  </conditionalFormatting>
  <conditionalFormatting sqref="H215">
    <cfRule type="cellIs" dxfId="12752" priority="19320" stopIfTrue="1" operator="equal">
      <formula>0</formula>
    </cfRule>
  </conditionalFormatting>
  <conditionalFormatting sqref="H215">
    <cfRule type="cellIs" dxfId="12751" priority="19319" stopIfTrue="1" operator="equal">
      <formula>0</formula>
    </cfRule>
  </conditionalFormatting>
  <conditionalFormatting sqref="H215">
    <cfRule type="cellIs" dxfId="12750" priority="19318" stopIfTrue="1" operator="equal">
      <formula>0</formula>
    </cfRule>
  </conditionalFormatting>
  <conditionalFormatting sqref="H215">
    <cfRule type="cellIs" dxfId="12749" priority="19317" stopIfTrue="1" operator="equal">
      <formula>0</formula>
    </cfRule>
  </conditionalFormatting>
  <conditionalFormatting sqref="H215">
    <cfRule type="cellIs" dxfId="12748" priority="19316" stopIfTrue="1" operator="equal">
      <formula>0</formula>
    </cfRule>
  </conditionalFormatting>
  <conditionalFormatting sqref="H215">
    <cfRule type="cellIs" dxfId="12747" priority="19315" stopIfTrue="1" operator="equal">
      <formula>0</formula>
    </cfRule>
  </conditionalFormatting>
  <conditionalFormatting sqref="H215">
    <cfRule type="cellIs" dxfId="12746" priority="19314" stopIfTrue="1" operator="equal">
      <formula>0</formula>
    </cfRule>
  </conditionalFormatting>
  <conditionalFormatting sqref="H215">
    <cfRule type="cellIs" dxfId="12745" priority="19313" stopIfTrue="1" operator="equal">
      <formula>0</formula>
    </cfRule>
  </conditionalFormatting>
  <conditionalFormatting sqref="H215">
    <cfRule type="cellIs" dxfId="12744" priority="19312" stopIfTrue="1" operator="equal">
      <formula>0</formula>
    </cfRule>
  </conditionalFormatting>
  <conditionalFormatting sqref="H215">
    <cfRule type="cellIs" dxfId="12743" priority="19311" stopIfTrue="1" operator="equal">
      <formula>0</formula>
    </cfRule>
  </conditionalFormatting>
  <conditionalFormatting sqref="H215">
    <cfRule type="cellIs" dxfId="12742" priority="19310" stopIfTrue="1" operator="equal">
      <formula>0</formula>
    </cfRule>
  </conditionalFormatting>
  <conditionalFormatting sqref="H215">
    <cfRule type="cellIs" dxfId="12741" priority="19309" stopIfTrue="1" operator="equal">
      <formula>0</formula>
    </cfRule>
  </conditionalFormatting>
  <conditionalFormatting sqref="H215">
    <cfRule type="cellIs" dxfId="12740" priority="19308" stopIfTrue="1" operator="equal">
      <formula>0</formula>
    </cfRule>
  </conditionalFormatting>
  <conditionalFormatting sqref="H215">
    <cfRule type="cellIs" dxfId="12739" priority="19307" stopIfTrue="1" operator="equal">
      <formula>0</formula>
    </cfRule>
  </conditionalFormatting>
  <conditionalFormatting sqref="H215">
    <cfRule type="cellIs" dxfId="12738" priority="19306" stopIfTrue="1" operator="equal">
      <formula>0</formula>
    </cfRule>
  </conditionalFormatting>
  <conditionalFormatting sqref="H215">
    <cfRule type="cellIs" dxfId="12737" priority="19305" stopIfTrue="1" operator="equal">
      <formula>0</formula>
    </cfRule>
  </conditionalFormatting>
  <conditionalFormatting sqref="H215">
    <cfRule type="cellIs" dxfId="12736" priority="19304" stopIfTrue="1" operator="equal">
      <formula>0</formula>
    </cfRule>
  </conditionalFormatting>
  <conditionalFormatting sqref="H215">
    <cfRule type="cellIs" dxfId="12735" priority="19303" stopIfTrue="1" operator="equal">
      <formula>0</formula>
    </cfRule>
  </conditionalFormatting>
  <conditionalFormatting sqref="H215">
    <cfRule type="cellIs" dxfId="12734" priority="19302" stopIfTrue="1" operator="equal">
      <formula>0</formula>
    </cfRule>
  </conditionalFormatting>
  <conditionalFormatting sqref="H215">
    <cfRule type="cellIs" dxfId="12733" priority="19301" stopIfTrue="1" operator="equal">
      <formula>0</formula>
    </cfRule>
  </conditionalFormatting>
  <conditionalFormatting sqref="H215">
    <cfRule type="cellIs" dxfId="12732" priority="19300" stopIfTrue="1" operator="equal">
      <formula>0</formula>
    </cfRule>
  </conditionalFormatting>
  <conditionalFormatting sqref="H215">
    <cfRule type="cellIs" dxfId="12731" priority="19299" stopIfTrue="1" operator="equal">
      <formula>0</formula>
    </cfRule>
  </conditionalFormatting>
  <conditionalFormatting sqref="H215">
    <cfRule type="cellIs" dxfId="12730" priority="19298" stopIfTrue="1" operator="equal">
      <formula>0</formula>
    </cfRule>
  </conditionalFormatting>
  <conditionalFormatting sqref="H215">
    <cfRule type="cellIs" dxfId="12729" priority="19297" stopIfTrue="1" operator="equal">
      <formula>0</formula>
    </cfRule>
  </conditionalFormatting>
  <conditionalFormatting sqref="H215">
    <cfRule type="cellIs" dxfId="12728" priority="19296" stopIfTrue="1" operator="equal">
      <formula>0</formula>
    </cfRule>
  </conditionalFormatting>
  <conditionalFormatting sqref="H215">
    <cfRule type="cellIs" dxfId="12727" priority="19295" stopIfTrue="1" operator="equal">
      <formula>0</formula>
    </cfRule>
  </conditionalFormatting>
  <conditionalFormatting sqref="H215">
    <cfRule type="cellIs" dxfId="12726" priority="19294" stopIfTrue="1" operator="equal">
      <formula>0</formula>
    </cfRule>
  </conditionalFormatting>
  <conditionalFormatting sqref="H215">
    <cfRule type="cellIs" dxfId="12725" priority="19293" stopIfTrue="1" operator="equal">
      <formula>0</formula>
    </cfRule>
  </conditionalFormatting>
  <conditionalFormatting sqref="H215">
    <cfRule type="cellIs" dxfId="12724" priority="19292" stopIfTrue="1" operator="equal">
      <formula>0</formula>
    </cfRule>
  </conditionalFormatting>
  <conditionalFormatting sqref="H215">
    <cfRule type="cellIs" dxfId="12723" priority="19291" stopIfTrue="1" operator="equal">
      <formula>0</formula>
    </cfRule>
  </conditionalFormatting>
  <conditionalFormatting sqref="H215">
    <cfRule type="cellIs" dxfId="12722" priority="19290" stopIfTrue="1" operator="equal">
      <formula>0</formula>
    </cfRule>
  </conditionalFormatting>
  <conditionalFormatting sqref="H215">
    <cfRule type="cellIs" dxfId="12721" priority="19289" stopIfTrue="1" operator="equal">
      <formula>0</formula>
    </cfRule>
  </conditionalFormatting>
  <conditionalFormatting sqref="H215">
    <cfRule type="cellIs" dxfId="12720" priority="19288" stopIfTrue="1" operator="equal">
      <formula>0</formula>
    </cfRule>
  </conditionalFormatting>
  <conditionalFormatting sqref="H215">
    <cfRule type="cellIs" dxfId="12719" priority="19287" stopIfTrue="1" operator="equal">
      <formula>0</formula>
    </cfRule>
  </conditionalFormatting>
  <conditionalFormatting sqref="H215">
    <cfRule type="cellIs" dxfId="12718" priority="19286" stopIfTrue="1" operator="equal">
      <formula>0</formula>
    </cfRule>
  </conditionalFormatting>
  <conditionalFormatting sqref="H215">
    <cfRule type="cellIs" dxfId="12717" priority="19285" stopIfTrue="1" operator="equal">
      <formula>0</formula>
    </cfRule>
  </conditionalFormatting>
  <conditionalFormatting sqref="H215">
    <cfRule type="cellIs" dxfId="12716" priority="19284" stopIfTrue="1" operator="equal">
      <formula>0</formula>
    </cfRule>
  </conditionalFormatting>
  <conditionalFormatting sqref="H215">
    <cfRule type="cellIs" dxfId="12715" priority="19283" stopIfTrue="1" operator="equal">
      <formula>0</formula>
    </cfRule>
  </conditionalFormatting>
  <conditionalFormatting sqref="H215">
    <cfRule type="cellIs" dxfId="12714" priority="19282" stopIfTrue="1" operator="equal">
      <formula>0</formula>
    </cfRule>
  </conditionalFormatting>
  <conditionalFormatting sqref="H215">
    <cfRule type="cellIs" dxfId="12713" priority="19281" stopIfTrue="1" operator="equal">
      <formula>0</formula>
    </cfRule>
  </conditionalFormatting>
  <conditionalFormatting sqref="H215">
    <cfRule type="cellIs" dxfId="12712" priority="19280" stopIfTrue="1" operator="equal">
      <formula>0</formula>
    </cfRule>
  </conditionalFormatting>
  <conditionalFormatting sqref="H215">
    <cfRule type="cellIs" dxfId="12711" priority="19279" stopIfTrue="1" operator="equal">
      <formula>0</formula>
    </cfRule>
  </conditionalFormatting>
  <conditionalFormatting sqref="H215">
    <cfRule type="cellIs" dxfId="12710" priority="19278" stopIfTrue="1" operator="equal">
      <formula>0</formula>
    </cfRule>
  </conditionalFormatting>
  <conditionalFormatting sqref="H215">
    <cfRule type="cellIs" dxfId="12709" priority="19277" stopIfTrue="1" operator="equal">
      <formula>0</formula>
    </cfRule>
  </conditionalFormatting>
  <conditionalFormatting sqref="H215">
    <cfRule type="cellIs" dxfId="12708" priority="19276" stopIfTrue="1" operator="equal">
      <formula>0</formula>
    </cfRule>
  </conditionalFormatting>
  <conditionalFormatting sqref="H215">
    <cfRule type="cellIs" dxfId="12707" priority="19275" stopIfTrue="1" operator="equal">
      <formula>0</formula>
    </cfRule>
  </conditionalFormatting>
  <conditionalFormatting sqref="H215">
    <cfRule type="cellIs" dxfId="12706" priority="19274" stopIfTrue="1" operator="equal">
      <formula>0</formula>
    </cfRule>
  </conditionalFormatting>
  <conditionalFormatting sqref="H215">
    <cfRule type="cellIs" dxfId="12705" priority="19273" stopIfTrue="1" operator="equal">
      <formula>0</formula>
    </cfRule>
  </conditionalFormatting>
  <conditionalFormatting sqref="H215">
    <cfRule type="cellIs" dxfId="12704" priority="19272" stopIfTrue="1" operator="equal">
      <formula>0</formula>
    </cfRule>
  </conditionalFormatting>
  <conditionalFormatting sqref="H215">
    <cfRule type="cellIs" dxfId="12703" priority="19271" stopIfTrue="1" operator="equal">
      <formula>0</formula>
    </cfRule>
  </conditionalFormatting>
  <conditionalFormatting sqref="H215">
    <cfRule type="cellIs" dxfId="12702" priority="19270" stopIfTrue="1" operator="equal">
      <formula>0</formula>
    </cfRule>
  </conditionalFormatting>
  <conditionalFormatting sqref="H215">
    <cfRule type="cellIs" dxfId="12701" priority="19269" stopIfTrue="1" operator="equal">
      <formula>0</formula>
    </cfRule>
  </conditionalFormatting>
  <conditionalFormatting sqref="H215">
    <cfRule type="cellIs" dxfId="12700" priority="19268" stopIfTrue="1" operator="equal">
      <formula>0</formula>
    </cfRule>
  </conditionalFormatting>
  <conditionalFormatting sqref="H215">
    <cfRule type="cellIs" dxfId="12699" priority="19267" stopIfTrue="1" operator="equal">
      <formula>0</formula>
    </cfRule>
  </conditionalFormatting>
  <conditionalFormatting sqref="H215">
    <cfRule type="cellIs" dxfId="12698" priority="19266" stopIfTrue="1" operator="equal">
      <formula>0</formula>
    </cfRule>
  </conditionalFormatting>
  <conditionalFormatting sqref="H215">
    <cfRule type="cellIs" dxfId="12697" priority="19265" stopIfTrue="1" operator="equal">
      <formula>0</formula>
    </cfRule>
  </conditionalFormatting>
  <conditionalFormatting sqref="H215">
    <cfRule type="cellIs" dxfId="12696" priority="19264" stopIfTrue="1" operator="equal">
      <formula>0</formula>
    </cfRule>
  </conditionalFormatting>
  <conditionalFormatting sqref="H215">
    <cfRule type="cellIs" dxfId="12695" priority="19263" stopIfTrue="1" operator="equal">
      <formula>0</formula>
    </cfRule>
  </conditionalFormatting>
  <conditionalFormatting sqref="H215">
    <cfRule type="cellIs" dxfId="12694" priority="19262" stopIfTrue="1" operator="equal">
      <formula>0</formula>
    </cfRule>
  </conditionalFormatting>
  <conditionalFormatting sqref="H215">
    <cfRule type="cellIs" dxfId="12693" priority="19261" stopIfTrue="1" operator="equal">
      <formula>0</formula>
    </cfRule>
  </conditionalFormatting>
  <conditionalFormatting sqref="H215">
    <cfRule type="cellIs" dxfId="12692" priority="19260" stopIfTrue="1" operator="equal">
      <formula>0</formula>
    </cfRule>
  </conditionalFormatting>
  <conditionalFormatting sqref="H215">
    <cfRule type="cellIs" dxfId="12691" priority="19259" stopIfTrue="1" operator="equal">
      <formula>0</formula>
    </cfRule>
  </conditionalFormatting>
  <conditionalFormatting sqref="H215">
    <cfRule type="cellIs" dxfId="12690" priority="19258" stopIfTrue="1" operator="equal">
      <formula>0</formula>
    </cfRule>
  </conditionalFormatting>
  <conditionalFormatting sqref="H215">
    <cfRule type="cellIs" dxfId="12689" priority="19257" stopIfTrue="1" operator="equal">
      <formula>0</formula>
    </cfRule>
  </conditionalFormatting>
  <conditionalFormatting sqref="H215">
    <cfRule type="cellIs" dxfId="12688" priority="19256" stopIfTrue="1" operator="equal">
      <formula>0</formula>
    </cfRule>
  </conditionalFormatting>
  <conditionalFormatting sqref="H215">
    <cfRule type="cellIs" dxfId="12687" priority="19255" stopIfTrue="1" operator="equal">
      <formula>0</formula>
    </cfRule>
  </conditionalFormatting>
  <conditionalFormatting sqref="H215">
    <cfRule type="cellIs" dxfId="12686" priority="19254" stopIfTrue="1" operator="equal">
      <formula>0</formula>
    </cfRule>
  </conditionalFormatting>
  <conditionalFormatting sqref="H215">
    <cfRule type="cellIs" dxfId="12685" priority="19253" stopIfTrue="1" operator="equal">
      <formula>0</formula>
    </cfRule>
  </conditionalFormatting>
  <conditionalFormatting sqref="H215">
    <cfRule type="cellIs" dxfId="12684" priority="19252" stopIfTrue="1" operator="equal">
      <formula>0</formula>
    </cfRule>
  </conditionalFormatting>
  <conditionalFormatting sqref="H215">
    <cfRule type="cellIs" dxfId="12683" priority="19251" stopIfTrue="1" operator="equal">
      <formula>0</formula>
    </cfRule>
  </conditionalFormatting>
  <conditionalFormatting sqref="H215">
    <cfRule type="cellIs" dxfId="12682" priority="19250" stopIfTrue="1" operator="equal">
      <formula>0</formula>
    </cfRule>
  </conditionalFormatting>
  <conditionalFormatting sqref="H215">
    <cfRule type="cellIs" dxfId="12681" priority="19249" stopIfTrue="1" operator="equal">
      <formula>0</formula>
    </cfRule>
  </conditionalFormatting>
  <conditionalFormatting sqref="H215">
    <cfRule type="cellIs" dxfId="12680" priority="19248" stopIfTrue="1" operator="equal">
      <formula>0</formula>
    </cfRule>
  </conditionalFormatting>
  <conditionalFormatting sqref="H215">
    <cfRule type="cellIs" dxfId="12679" priority="19247" stopIfTrue="1" operator="equal">
      <formula>0</formula>
    </cfRule>
  </conditionalFormatting>
  <conditionalFormatting sqref="H215">
    <cfRule type="cellIs" dxfId="12678" priority="19246" stopIfTrue="1" operator="equal">
      <formula>0</formula>
    </cfRule>
  </conditionalFormatting>
  <conditionalFormatting sqref="H215">
    <cfRule type="cellIs" dxfId="12677" priority="19245" stopIfTrue="1" operator="equal">
      <formula>0</formula>
    </cfRule>
  </conditionalFormatting>
  <conditionalFormatting sqref="H215">
    <cfRule type="cellIs" dxfId="12676" priority="19244" stopIfTrue="1" operator="equal">
      <formula>0</formula>
    </cfRule>
  </conditionalFormatting>
  <conditionalFormatting sqref="H215">
    <cfRule type="cellIs" dxfId="12675" priority="19243" stopIfTrue="1" operator="equal">
      <formula>0</formula>
    </cfRule>
  </conditionalFormatting>
  <conditionalFormatting sqref="H215">
    <cfRule type="cellIs" dxfId="12674" priority="19242" stopIfTrue="1" operator="equal">
      <formula>0</formula>
    </cfRule>
  </conditionalFormatting>
  <conditionalFormatting sqref="H215">
    <cfRule type="cellIs" dxfId="12673" priority="19241" stopIfTrue="1" operator="equal">
      <formula>0</formula>
    </cfRule>
  </conditionalFormatting>
  <conditionalFormatting sqref="H215">
    <cfRule type="cellIs" dxfId="12672" priority="19240" stopIfTrue="1" operator="equal">
      <formula>0</formula>
    </cfRule>
  </conditionalFormatting>
  <conditionalFormatting sqref="H215">
    <cfRule type="cellIs" dxfId="12671" priority="19239" stopIfTrue="1" operator="equal">
      <formula>0</formula>
    </cfRule>
  </conditionalFormatting>
  <conditionalFormatting sqref="H215">
    <cfRule type="cellIs" dxfId="12670" priority="19238" stopIfTrue="1" operator="equal">
      <formula>0</formula>
    </cfRule>
  </conditionalFormatting>
  <conditionalFormatting sqref="H215">
    <cfRule type="cellIs" dxfId="12669" priority="19237" stopIfTrue="1" operator="equal">
      <formula>0</formula>
    </cfRule>
  </conditionalFormatting>
  <conditionalFormatting sqref="H215">
    <cfRule type="cellIs" dxfId="12668" priority="19236" stopIfTrue="1" operator="equal">
      <formula>0</formula>
    </cfRule>
  </conditionalFormatting>
  <conditionalFormatting sqref="H215">
    <cfRule type="cellIs" dxfId="12667" priority="19235" stopIfTrue="1" operator="equal">
      <formula>0</formula>
    </cfRule>
  </conditionalFormatting>
  <conditionalFormatting sqref="H215">
    <cfRule type="cellIs" dxfId="12666" priority="19234" stopIfTrue="1" operator="equal">
      <formula>0</formula>
    </cfRule>
  </conditionalFormatting>
  <conditionalFormatting sqref="H215">
    <cfRule type="cellIs" dxfId="12665" priority="19233" stopIfTrue="1" operator="equal">
      <formula>0</formula>
    </cfRule>
  </conditionalFormatting>
  <conditionalFormatting sqref="H215">
    <cfRule type="cellIs" dxfId="12664" priority="19232" stopIfTrue="1" operator="equal">
      <formula>0</formula>
    </cfRule>
  </conditionalFormatting>
  <conditionalFormatting sqref="H215">
    <cfRule type="cellIs" dxfId="12663" priority="19231" stopIfTrue="1" operator="equal">
      <formula>0</formula>
    </cfRule>
  </conditionalFormatting>
  <conditionalFormatting sqref="H215">
    <cfRule type="cellIs" dxfId="12662" priority="19230" stopIfTrue="1" operator="equal">
      <formula>0</formula>
    </cfRule>
  </conditionalFormatting>
  <conditionalFormatting sqref="H215">
    <cfRule type="cellIs" dxfId="12661" priority="19229" stopIfTrue="1" operator="equal">
      <formula>0</formula>
    </cfRule>
  </conditionalFormatting>
  <conditionalFormatting sqref="H215">
    <cfRule type="cellIs" dxfId="12660" priority="19228" stopIfTrue="1" operator="equal">
      <formula>0</formula>
    </cfRule>
  </conditionalFormatting>
  <conditionalFormatting sqref="H215">
    <cfRule type="cellIs" dxfId="12659" priority="19227" stopIfTrue="1" operator="equal">
      <formula>0</formula>
    </cfRule>
  </conditionalFormatting>
  <conditionalFormatting sqref="H215">
    <cfRule type="cellIs" dxfId="12658" priority="19226" stopIfTrue="1" operator="equal">
      <formula>0</formula>
    </cfRule>
  </conditionalFormatting>
  <conditionalFormatting sqref="H215">
    <cfRule type="cellIs" dxfId="12657" priority="19225" stopIfTrue="1" operator="equal">
      <formula>0</formula>
    </cfRule>
  </conditionalFormatting>
  <conditionalFormatting sqref="H215">
    <cfRule type="cellIs" dxfId="12656" priority="19224" stopIfTrue="1" operator="equal">
      <formula>0</formula>
    </cfRule>
  </conditionalFormatting>
  <conditionalFormatting sqref="H215">
    <cfRule type="cellIs" dxfId="12655" priority="19223" stopIfTrue="1" operator="equal">
      <formula>0</formula>
    </cfRule>
  </conditionalFormatting>
  <conditionalFormatting sqref="H215">
    <cfRule type="cellIs" dxfId="12654" priority="19222" stopIfTrue="1" operator="equal">
      <formula>0</formula>
    </cfRule>
  </conditionalFormatting>
  <conditionalFormatting sqref="H215">
    <cfRule type="cellIs" dxfId="12653" priority="19221" stopIfTrue="1" operator="equal">
      <formula>0</formula>
    </cfRule>
  </conditionalFormatting>
  <conditionalFormatting sqref="H215">
    <cfRule type="cellIs" dxfId="12652" priority="19220" stopIfTrue="1" operator="equal">
      <formula>0</formula>
    </cfRule>
  </conditionalFormatting>
  <conditionalFormatting sqref="H215">
    <cfRule type="cellIs" dxfId="12651" priority="19219" stopIfTrue="1" operator="equal">
      <formula>0</formula>
    </cfRule>
  </conditionalFormatting>
  <conditionalFormatting sqref="H215">
    <cfRule type="cellIs" dxfId="12650" priority="19218" stopIfTrue="1" operator="equal">
      <formula>0</formula>
    </cfRule>
  </conditionalFormatting>
  <conditionalFormatting sqref="H215">
    <cfRule type="cellIs" dxfId="12649" priority="19217" stopIfTrue="1" operator="equal">
      <formula>0</formula>
    </cfRule>
  </conditionalFormatting>
  <conditionalFormatting sqref="H215">
    <cfRule type="cellIs" dxfId="12648" priority="19216" stopIfTrue="1" operator="equal">
      <formula>0</formula>
    </cfRule>
  </conditionalFormatting>
  <conditionalFormatting sqref="H215">
    <cfRule type="cellIs" dxfId="12647" priority="19215" stopIfTrue="1" operator="equal">
      <formula>0</formula>
    </cfRule>
  </conditionalFormatting>
  <conditionalFormatting sqref="H215">
    <cfRule type="cellIs" dxfId="12646" priority="19214" stopIfTrue="1" operator="equal">
      <formula>0</formula>
    </cfRule>
  </conditionalFormatting>
  <conditionalFormatting sqref="H215">
    <cfRule type="cellIs" dxfId="12645" priority="19213" stopIfTrue="1" operator="equal">
      <formula>0</formula>
    </cfRule>
  </conditionalFormatting>
  <conditionalFormatting sqref="H215">
    <cfRule type="cellIs" dxfId="12644" priority="19212" stopIfTrue="1" operator="equal">
      <formula>0</formula>
    </cfRule>
  </conditionalFormatting>
  <conditionalFormatting sqref="H215">
    <cfRule type="cellIs" dxfId="12643" priority="19211" stopIfTrue="1" operator="equal">
      <formula>0</formula>
    </cfRule>
  </conditionalFormatting>
  <conditionalFormatting sqref="H215">
    <cfRule type="cellIs" dxfId="12642" priority="19210" stopIfTrue="1" operator="equal">
      <formula>0</formula>
    </cfRule>
  </conditionalFormatting>
  <conditionalFormatting sqref="H215">
    <cfRule type="cellIs" dxfId="12641" priority="19209" stopIfTrue="1" operator="equal">
      <formula>0</formula>
    </cfRule>
  </conditionalFormatting>
  <conditionalFormatting sqref="H215">
    <cfRule type="cellIs" dxfId="12640" priority="19208" stopIfTrue="1" operator="equal">
      <formula>0</formula>
    </cfRule>
  </conditionalFormatting>
  <conditionalFormatting sqref="H215">
    <cfRule type="cellIs" dxfId="12639" priority="19207" stopIfTrue="1" operator="equal">
      <formula>0</formula>
    </cfRule>
  </conditionalFormatting>
  <conditionalFormatting sqref="H215">
    <cfRule type="cellIs" dxfId="12638" priority="19206" stopIfTrue="1" operator="equal">
      <formula>0</formula>
    </cfRule>
  </conditionalFormatting>
  <conditionalFormatting sqref="H215">
    <cfRule type="cellIs" dxfId="12637" priority="19205" stopIfTrue="1" operator="equal">
      <formula>0</formula>
    </cfRule>
  </conditionalFormatting>
  <conditionalFormatting sqref="H215">
    <cfRule type="cellIs" dxfId="12636" priority="19204" stopIfTrue="1" operator="equal">
      <formula>0</formula>
    </cfRule>
  </conditionalFormatting>
  <conditionalFormatting sqref="H215">
    <cfRule type="cellIs" dxfId="12635" priority="19203" stopIfTrue="1" operator="equal">
      <formula>0</formula>
    </cfRule>
  </conditionalFormatting>
  <conditionalFormatting sqref="H215">
    <cfRule type="cellIs" dxfId="12634" priority="19202" stopIfTrue="1" operator="equal">
      <formula>0</formula>
    </cfRule>
  </conditionalFormatting>
  <conditionalFormatting sqref="H215">
    <cfRule type="cellIs" dxfId="12633" priority="19201" stopIfTrue="1" operator="equal">
      <formula>0</formula>
    </cfRule>
  </conditionalFormatting>
  <conditionalFormatting sqref="H215">
    <cfRule type="cellIs" dxfId="12632" priority="19200" stopIfTrue="1" operator="equal">
      <formula>0</formula>
    </cfRule>
  </conditionalFormatting>
  <conditionalFormatting sqref="H215">
    <cfRule type="cellIs" dxfId="12631" priority="19199" stopIfTrue="1" operator="equal">
      <formula>0</formula>
    </cfRule>
  </conditionalFormatting>
  <conditionalFormatting sqref="H215">
    <cfRule type="cellIs" dxfId="12630" priority="19198" stopIfTrue="1" operator="equal">
      <formula>0</formula>
    </cfRule>
  </conditionalFormatting>
  <conditionalFormatting sqref="H215">
    <cfRule type="cellIs" dxfId="12629" priority="19197" stopIfTrue="1" operator="equal">
      <formula>0</formula>
    </cfRule>
  </conditionalFormatting>
  <conditionalFormatting sqref="H215">
    <cfRule type="cellIs" dxfId="12628" priority="19196" stopIfTrue="1" operator="equal">
      <formula>0</formula>
    </cfRule>
  </conditionalFormatting>
  <conditionalFormatting sqref="H215">
    <cfRule type="cellIs" dxfId="12627" priority="19195" stopIfTrue="1" operator="equal">
      <formula>0</formula>
    </cfRule>
  </conditionalFormatting>
  <conditionalFormatting sqref="H215">
    <cfRule type="cellIs" dxfId="12626" priority="19194" stopIfTrue="1" operator="equal">
      <formula>0</formula>
    </cfRule>
  </conditionalFormatting>
  <conditionalFormatting sqref="H215">
    <cfRule type="cellIs" dxfId="12625" priority="19193" stopIfTrue="1" operator="equal">
      <formula>0</formula>
    </cfRule>
  </conditionalFormatting>
  <conditionalFormatting sqref="H215">
    <cfRule type="cellIs" dxfId="12624" priority="19192" stopIfTrue="1" operator="equal">
      <formula>0</formula>
    </cfRule>
  </conditionalFormatting>
  <conditionalFormatting sqref="H215">
    <cfRule type="cellIs" dxfId="12623" priority="19191" stopIfTrue="1" operator="equal">
      <formula>0</formula>
    </cfRule>
  </conditionalFormatting>
  <conditionalFormatting sqref="H215">
    <cfRule type="cellIs" dxfId="12622" priority="19190" stopIfTrue="1" operator="equal">
      <formula>0</formula>
    </cfRule>
  </conditionalFormatting>
  <conditionalFormatting sqref="H215">
    <cfRule type="cellIs" dxfId="12621" priority="19189" stopIfTrue="1" operator="equal">
      <formula>0</formula>
    </cfRule>
  </conditionalFormatting>
  <conditionalFormatting sqref="H215">
    <cfRule type="cellIs" dxfId="12620" priority="19188" stopIfTrue="1" operator="equal">
      <formula>0</formula>
    </cfRule>
  </conditionalFormatting>
  <conditionalFormatting sqref="H215">
    <cfRule type="cellIs" dxfId="12619" priority="19187" stopIfTrue="1" operator="equal">
      <formula>0</formula>
    </cfRule>
  </conditionalFormatting>
  <conditionalFormatting sqref="H215">
    <cfRule type="cellIs" dxfId="12618" priority="19186" stopIfTrue="1" operator="equal">
      <formula>0</formula>
    </cfRule>
  </conditionalFormatting>
  <conditionalFormatting sqref="H215">
    <cfRule type="cellIs" dxfId="12617" priority="19185" stopIfTrue="1" operator="equal">
      <formula>0</formula>
    </cfRule>
  </conditionalFormatting>
  <conditionalFormatting sqref="H215">
    <cfRule type="cellIs" dxfId="12616" priority="19184" stopIfTrue="1" operator="equal">
      <formula>0</formula>
    </cfRule>
  </conditionalFormatting>
  <conditionalFormatting sqref="H215">
    <cfRule type="cellIs" dxfId="12615" priority="19183" stopIfTrue="1" operator="equal">
      <formula>0</formula>
    </cfRule>
  </conditionalFormatting>
  <conditionalFormatting sqref="H215">
    <cfRule type="cellIs" dxfId="12614" priority="19182" stopIfTrue="1" operator="equal">
      <formula>0</formula>
    </cfRule>
  </conditionalFormatting>
  <conditionalFormatting sqref="H215">
    <cfRule type="cellIs" dxfId="12613" priority="19181" stopIfTrue="1" operator="equal">
      <formula>0</formula>
    </cfRule>
  </conditionalFormatting>
  <conditionalFormatting sqref="H215">
    <cfRule type="cellIs" dxfId="12612" priority="19180" stopIfTrue="1" operator="equal">
      <formula>0</formula>
    </cfRule>
  </conditionalFormatting>
  <conditionalFormatting sqref="H215">
    <cfRule type="cellIs" dxfId="12611" priority="19179" stopIfTrue="1" operator="equal">
      <formula>0</formula>
    </cfRule>
  </conditionalFormatting>
  <conditionalFormatting sqref="H215">
    <cfRule type="cellIs" dxfId="12610" priority="19178" stopIfTrue="1" operator="equal">
      <formula>0</formula>
    </cfRule>
  </conditionalFormatting>
  <conditionalFormatting sqref="H215">
    <cfRule type="cellIs" dxfId="12609" priority="19177" stopIfTrue="1" operator="equal">
      <formula>0</formula>
    </cfRule>
  </conditionalFormatting>
  <conditionalFormatting sqref="H215">
    <cfRule type="cellIs" dxfId="12608" priority="19176" stopIfTrue="1" operator="equal">
      <formula>0</formula>
    </cfRule>
  </conditionalFormatting>
  <conditionalFormatting sqref="H215">
    <cfRule type="cellIs" dxfId="12607" priority="19175" stopIfTrue="1" operator="equal">
      <formula>0</formula>
    </cfRule>
  </conditionalFormatting>
  <conditionalFormatting sqref="H215">
    <cfRule type="cellIs" dxfId="12606" priority="19174" stopIfTrue="1" operator="equal">
      <formula>0</formula>
    </cfRule>
  </conditionalFormatting>
  <conditionalFormatting sqref="H215">
    <cfRule type="cellIs" dxfId="12605" priority="19173" stopIfTrue="1" operator="equal">
      <formula>0</formula>
    </cfRule>
  </conditionalFormatting>
  <conditionalFormatting sqref="H215">
    <cfRule type="cellIs" dxfId="12604" priority="19172" stopIfTrue="1" operator="equal">
      <formula>0</formula>
    </cfRule>
  </conditionalFormatting>
  <conditionalFormatting sqref="H215">
    <cfRule type="cellIs" dxfId="12603" priority="19171" stopIfTrue="1" operator="equal">
      <formula>0</formula>
    </cfRule>
  </conditionalFormatting>
  <conditionalFormatting sqref="H215">
    <cfRule type="cellIs" dxfId="12602" priority="19170" stopIfTrue="1" operator="equal">
      <formula>0</formula>
    </cfRule>
  </conditionalFormatting>
  <conditionalFormatting sqref="H215">
    <cfRule type="cellIs" dxfId="12601" priority="19169" stopIfTrue="1" operator="equal">
      <formula>0</formula>
    </cfRule>
  </conditionalFormatting>
  <conditionalFormatting sqref="H215">
    <cfRule type="cellIs" dxfId="12600" priority="19168" stopIfTrue="1" operator="equal">
      <formula>0</formula>
    </cfRule>
  </conditionalFormatting>
  <conditionalFormatting sqref="H215">
    <cfRule type="cellIs" dxfId="12599" priority="19167" stopIfTrue="1" operator="equal">
      <formula>0</formula>
    </cfRule>
  </conditionalFormatting>
  <conditionalFormatting sqref="H215">
    <cfRule type="cellIs" dxfId="12598" priority="19166" stopIfTrue="1" operator="equal">
      <formula>0</formula>
    </cfRule>
  </conditionalFormatting>
  <conditionalFormatting sqref="H215">
    <cfRule type="cellIs" dxfId="12597" priority="19165" stopIfTrue="1" operator="equal">
      <formula>0</formula>
    </cfRule>
  </conditionalFormatting>
  <conditionalFormatting sqref="H215">
    <cfRule type="cellIs" dxfId="12596" priority="19164" stopIfTrue="1" operator="equal">
      <formula>0</formula>
    </cfRule>
  </conditionalFormatting>
  <conditionalFormatting sqref="H215">
    <cfRule type="cellIs" dxfId="12595" priority="19163" stopIfTrue="1" operator="equal">
      <formula>0</formula>
    </cfRule>
  </conditionalFormatting>
  <conditionalFormatting sqref="H215">
    <cfRule type="cellIs" dxfId="12594" priority="19162" stopIfTrue="1" operator="equal">
      <formula>0</formula>
    </cfRule>
  </conditionalFormatting>
  <conditionalFormatting sqref="H215">
    <cfRule type="cellIs" dxfId="12593" priority="19161" stopIfTrue="1" operator="equal">
      <formula>0</formula>
    </cfRule>
  </conditionalFormatting>
  <conditionalFormatting sqref="H215">
    <cfRule type="cellIs" dxfId="12592" priority="19160" stopIfTrue="1" operator="equal">
      <formula>0</formula>
    </cfRule>
  </conditionalFormatting>
  <conditionalFormatting sqref="H215">
    <cfRule type="cellIs" dxfId="12591" priority="19159" stopIfTrue="1" operator="equal">
      <formula>0</formula>
    </cfRule>
  </conditionalFormatting>
  <conditionalFormatting sqref="H215">
    <cfRule type="cellIs" dxfId="12590" priority="19158" stopIfTrue="1" operator="equal">
      <formula>0</formula>
    </cfRule>
  </conditionalFormatting>
  <conditionalFormatting sqref="H215">
    <cfRule type="cellIs" dxfId="12589" priority="19157" stopIfTrue="1" operator="equal">
      <formula>0</formula>
    </cfRule>
  </conditionalFormatting>
  <conditionalFormatting sqref="H215">
    <cfRule type="cellIs" dxfId="12588" priority="19156" stopIfTrue="1" operator="equal">
      <formula>0</formula>
    </cfRule>
  </conditionalFormatting>
  <conditionalFormatting sqref="H215">
    <cfRule type="cellIs" dxfId="12587" priority="19155" stopIfTrue="1" operator="equal">
      <formula>0</formula>
    </cfRule>
  </conditionalFormatting>
  <conditionalFormatting sqref="H215">
    <cfRule type="cellIs" dxfId="12586" priority="19154" stopIfTrue="1" operator="equal">
      <formula>0</formula>
    </cfRule>
  </conditionalFormatting>
  <conditionalFormatting sqref="H215">
    <cfRule type="cellIs" dxfId="12585" priority="19153" stopIfTrue="1" operator="equal">
      <formula>0</formula>
    </cfRule>
  </conditionalFormatting>
  <conditionalFormatting sqref="H215">
    <cfRule type="cellIs" dxfId="12584" priority="19152" stopIfTrue="1" operator="equal">
      <formula>0</formula>
    </cfRule>
  </conditionalFormatting>
  <conditionalFormatting sqref="H215">
    <cfRule type="cellIs" dxfId="12583" priority="19151" stopIfTrue="1" operator="equal">
      <formula>0</formula>
    </cfRule>
  </conditionalFormatting>
  <conditionalFormatting sqref="H215">
    <cfRule type="cellIs" dxfId="12582" priority="19150" stopIfTrue="1" operator="equal">
      <formula>0</formula>
    </cfRule>
  </conditionalFormatting>
  <conditionalFormatting sqref="H215">
    <cfRule type="cellIs" dxfId="12581" priority="19149" stopIfTrue="1" operator="equal">
      <formula>0</formula>
    </cfRule>
  </conditionalFormatting>
  <conditionalFormatting sqref="H215">
    <cfRule type="cellIs" dxfId="12580" priority="19148" stopIfTrue="1" operator="equal">
      <formula>0</formula>
    </cfRule>
  </conditionalFormatting>
  <conditionalFormatting sqref="H215">
    <cfRule type="cellIs" dxfId="12579" priority="19147" stopIfTrue="1" operator="equal">
      <formula>0</formula>
    </cfRule>
  </conditionalFormatting>
  <conditionalFormatting sqref="H215">
    <cfRule type="cellIs" dxfId="12578" priority="19146" stopIfTrue="1" operator="equal">
      <formula>0</formula>
    </cfRule>
  </conditionalFormatting>
  <conditionalFormatting sqref="H215">
    <cfRule type="cellIs" dxfId="12577" priority="19145" stopIfTrue="1" operator="equal">
      <formula>0</formula>
    </cfRule>
  </conditionalFormatting>
  <conditionalFormatting sqref="H215">
    <cfRule type="cellIs" dxfId="12576" priority="19144" stopIfTrue="1" operator="equal">
      <formula>0</formula>
    </cfRule>
  </conditionalFormatting>
  <conditionalFormatting sqref="H215">
    <cfRule type="cellIs" dxfId="12575" priority="19143" stopIfTrue="1" operator="equal">
      <formula>0</formula>
    </cfRule>
  </conditionalFormatting>
  <conditionalFormatting sqref="H215">
    <cfRule type="cellIs" dxfId="12574" priority="19142" stopIfTrue="1" operator="equal">
      <formula>0</formula>
    </cfRule>
  </conditionalFormatting>
  <conditionalFormatting sqref="H215">
    <cfRule type="cellIs" dxfId="12573" priority="19141" stopIfTrue="1" operator="equal">
      <formula>0</formula>
    </cfRule>
  </conditionalFormatting>
  <conditionalFormatting sqref="H215">
    <cfRule type="cellIs" dxfId="12572" priority="19140" stopIfTrue="1" operator="equal">
      <formula>0</formula>
    </cfRule>
  </conditionalFormatting>
  <conditionalFormatting sqref="H215">
    <cfRule type="cellIs" dxfId="12571" priority="19139" stopIfTrue="1" operator="equal">
      <formula>0</formula>
    </cfRule>
  </conditionalFormatting>
  <conditionalFormatting sqref="H215">
    <cfRule type="cellIs" dxfId="12570" priority="19138" stopIfTrue="1" operator="equal">
      <formula>0</formula>
    </cfRule>
  </conditionalFormatting>
  <conditionalFormatting sqref="H215">
    <cfRule type="cellIs" dxfId="12569" priority="19137" stopIfTrue="1" operator="equal">
      <formula>0</formula>
    </cfRule>
  </conditionalFormatting>
  <conditionalFormatting sqref="H215">
    <cfRule type="cellIs" dxfId="12568" priority="19136" stopIfTrue="1" operator="equal">
      <formula>0</formula>
    </cfRule>
  </conditionalFormatting>
  <conditionalFormatting sqref="H215">
    <cfRule type="cellIs" dxfId="12567" priority="19135" stopIfTrue="1" operator="equal">
      <formula>0</formula>
    </cfRule>
  </conditionalFormatting>
  <conditionalFormatting sqref="H215">
    <cfRule type="cellIs" dxfId="12566" priority="19134" stopIfTrue="1" operator="equal">
      <formula>0</formula>
    </cfRule>
  </conditionalFormatting>
  <conditionalFormatting sqref="H215">
    <cfRule type="cellIs" dxfId="12565" priority="19133" stopIfTrue="1" operator="equal">
      <formula>0</formula>
    </cfRule>
  </conditionalFormatting>
  <conditionalFormatting sqref="H215">
    <cfRule type="cellIs" dxfId="12564" priority="19132" stopIfTrue="1" operator="equal">
      <formula>0</formula>
    </cfRule>
  </conditionalFormatting>
  <conditionalFormatting sqref="H215">
    <cfRule type="cellIs" dxfId="12563" priority="19131" stopIfTrue="1" operator="equal">
      <formula>0</formula>
    </cfRule>
  </conditionalFormatting>
  <conditionalFormatting sqref="H215">
    <cfRule type="cellIs" dxfId="12562" priority="19130" stopIfTrue="1" operator="equal">
      <formula>0</formula>
    </cfRule>
  </conditionalFormatting>
  <conditionalFormatting sqref="H215">
    <cfRule type="cellIs" dxfId="12561" priority="19129" stopIfTrue="1" operator="equal">
      <formula>0</formula>
    </cfRule>
  </conditionalFormatting>
  <conditionalFormatting sqref="H215">
    <cfRule type="cellIs" dxfId="12560" priority="19128" stopIfTrue="1" operator="equal">
      <formula>0</formula>
    </cfRule>
  </conditionalFormatting>
  <conditionalFormatting sqref="H215">
    <cfRule type="cellIs" dxfId="12559" priority="19127" stopIfTrue="1" operator="equal">
      <formula>0</formula>
    </cfRule>
  </conditionalFormatting>
  <conditionalFormatting sqref="H215">
    <cfRule type="cellIs" dxfId="12558" priority="19126" stopIfTrue="1" operator="equal">
      <formula>0</formula>
    </cfRule>
  </conditionalFormatting>
  <conditionalFormatting sqref="H215">
    <cfRule type="cellIs" dxfId="12557" priority="19125" stopIfTrue="1" operator="equal">
      <formula>0</formula>
    </cfRule>
  </conditionalFormatting>
  <conditionalFormatting sqref="H215">
    <cfRule type="cellIs" dxfId="12556" priority="19124" stopIfTrue="1" operator="equal">
      <formula>0</formula>
    </cfRule>
  </conditionalFormatting>
  <conditionalFormatting sqref="H215">
    <cfRule type="cellIs" dxfId="12555" priority="19123" stopIfTrue="1" operator="equal">
      <formula>0</formula>
    </cfRule>
  </conditionalFormatting>
  <conditionalFormatting sqref="H215">
    <cfRule type="cellIs" dxfId="12554" priority="19122" stopIfTrue="1" operator="equal">
      <formula>0</formula>
    </cfRule>
  </conditionalFormatting>
  <conditionalFormatting sqref="H215">
    <cfRule type="cellIs" dxfId="12553" priority="19121" stopIfTrue="1" operator="equal">
      <formula>0</formula>
    </cfRule>
  </conditionalFormatting>
  <conditionalFormatting sqref="H215">
    <cfRule type="cellIs" dxfId="12552" priority="19120" stopIfTrue="1" operator="equal">
      <formula>0</formula>
    </cfRule>
  </conditionalFormatting>
  <conditionalFormatting sqref="H215">
    <cfRule type="cellIs" dxfId="12551" priority="19119" stopIfTrue="1" operator="equal">
      <formula>0</formula>
    </cfRule>
  </conditionalFormatting>
  <conditionalFormatting sqref="H215">
    <cfRule type="cellIs" dxfId="12550" priority="19118" stopIfTrue="1" operator="equal">
      <formula>0</formula>
    </cfRule>
  </conditionalFormatting>
  <conditionalFormatting sqref="H215">
    <cfRule type="cellIs" dxfId="12549" priority="19117" stopIfTrue="1" operator="equal">
      <formula>0</formula>
    </cfRule>
  </conditionalFormatting>
  <conditionalFormatting sqref="H215">
    <cfRule type="cellIs" dxfId="12548" priority="19116" stopIfTrue="1" operator="equal">
      <formula>0</formula>
    </cfRule>
  </conditionalFormatting>
  <conditionalFormatting sqref="H215">
    <cfRule type="cellIs" dxfId="12547" priority="19115" stopIfTrue="1" operator="equal">
      <formula>0</formula>
    </cfRule>
  </conditionalFormatting>
  <conditionalFormatting sqref="H215">
    <cfRule type="cellIs" dxfId="12546" priority="19114" stopIfTrue="1" operator="equal">
      <formula>0</formula>
    </cfRule>
  </conditionalFormatting>
  <conditionalFormatting sqref="H215">
    <cfRule type="cellIs" dxfId="12545" priority="19113" stopIfTrue="1" operator="equal">
      <formula>0</formula>
    </cfRule>
  </conditionalFormatting>
  <conditionalFormatting sqref="H215">
    <cfRule type="cellIs" dxfId="12544" priority="19112" stopIfTrue="1" operator="equal">
      <formula>0</formula>
    </cfRule>
  </conditionalFormatting>
  <conditionalFormatting sqref="H215">
    <cfRule type="cellIs" dxfId="12543" priority="19111" stopIfTrue="1" operator="equal">
      <formula>0</formula>
    </cfRule>
  </conditionalFormatting>
  <conditionalFormatting sqref="H215">
    <cfRule type="cellIs" dxfId="12542" priority="19110" stopIfTrue="1" operator="equal">
      <formula>0</formula>
    </cfRule>
  </conditionalFormatting>
  <conditionalFormatting sqref="H215">
    <cfRule type="cellIs" dxfId="12541" priority="19109" stopIfTrue="1" operator="equal">
      <formula>0</formula>
    </cfRule>
  </conditionalFormatting>
  <conditionalFormatting sqref="H215">
    <cfRule type="cellIs" dxfId="12540" priority="19108" stopIfTrue="1" operator="equal">
      <formula>0</formula>
    </cfRule>
  </conditionalFormatting>
  <conditionalFormatting sqref="H215">
    <cfRule type="cellIs" dxfId="12539" priority="19107" stopIfTrue="1" operator="equal">
      <formula>0</formula>
    </cfRule>
  </conditionalFormatting>
  <conditionalFormatting sqref="H215">
    <cfRule type="cellIs" dxfId="12538" priority="19106" stopIfTrue="1" operator="equal">
      <formula>0</formula>
    </cfRule>
  </conditionalFormatting>
  <conditionalFormatting sqref="H215">
    <cfRule type="cellIs" dxfId="12537" priority="19105" stopIfTrue="1" operator="equal">
      <formula>0</formula>
    </cfRule>
  </conditionalFormatting>
  <conditionalFormatting sqref="H215">
    <cfRule type="cellIs" dxfId="12536" priority="19104" stopIfTrue="1" operator="equal">
      <formula>0</formula>
    </cfRule>
  </conditionalFormatting>
  <conditionalFormatting sqref="H215">
    <cfRule type="cellIs" dxfId="12535" priority="19103" stopIfTrue="1" operator="equal">
      <formula>0</formula>
    </cfRule>
  </conditionalFormatting>
  <conditionalFormatting sqref="H215">
    <cfRule type="cellIs" dxfId="12534" priority="19102" stopIfTrue="1" operator="equal">
      <formula>0</formula>
    </cfRule>
  </conditionalFormatting>
  <conditionalFormatting sqref="H215">
    <cfRule type="cellIs" dxfId="12533" priority="19101" stopIfTrue="1" operator="equal">
      <formula>0</formula>
    </cfRule>
  </conditionalFormatting>
  <conditionalFormatting sqref="H215">
    <cfRule type="cellIs" dxfId="12532" priority="19100" stopIfTrue="1" operator="equal">
      <formula>0</formula>
    </cfRule>
  </conditionalFormatting>
  <conditionalFormatting sqref="H215">
    <cfRule type="cellIs" dxfId="12531" priority="19099" stopIfTrue="1" operator="equal">
      <formula>0</formula>
    </cfRule>
  </conditionalFormatting>
  <conditionalFormatting sqref="H215">
    <cfRule type="cellIs" dxfId="12530" priority="19098" stopIfTrue="1" operator="equal">
      <formula>0</formula>
    </cfRule>
  </conditionalFormatting>
  <conditionalFormatting sqref="H215">
    <cfRule type="cellIs" dxfId="12529" priority="19097" stopIfTrue="1" operator="equal">
      <formula>0</formula>
    </cfRule>
  </conditionalFormatting>
  <conditionalFormatting sqref="H215">
    <cfRule type="cellIs" dxfId="12528" priority="19096" stopIfTrue="1" operator="equal">
      <formula>0</formula>
    </cfRule>
  </conditionalFormatting>
  <conditionalFormatting sqref="H215">
    <cfRule type="cellIs" dxfId="12527" priority="19095" stopIfTrue="1" operator="equal">
      <formula>0</formula>
    </cfRule>
  </conditionalFormatting>
  <conditionalFormatting sqref="H215">
    <cfRule type="cellIs" dxfId="12526" priority="19094" stopIfTrue="1" operator="equal">
      <formula>0</formula>
    </cfRule>
  </conditionalFormatting>
  <conditionalFormatting sqref="H215">
    <cfRule type="cellIs" dxfId="12525" priority="19093" stopIfTrue="1" operator="equal">
      <formula>0</formula>
    </cfRule>
  </conditionalFormatting>
  <conditionalFormatting sqref="H215">
    <cfRule type="cellIs" dxfId="12524" priority="19092" stopIfTrue="1" operator="equal">
      <formula>0</formula>
    </cfRule>
  </conditionalFormatting>
  <conditionalFormatting sqref="H215">
    <cfRule type="cellIs" dxfId="12523" priority="19091" stopIfTrue="1" operator="equal">
      <formula>0</formula>
    </cfRule>
  </conditionalFormatting>
  <conditionalFormatting sqref="H215">
    <cfRule type="cellIs" dxfId="12522" priority="19090" stopIfTrue="1" operator="equal">
      <formula>0</formula>
    </cfRule>
  </conditionalFormatting>
  <conditionalFormatting sqref="H215">
    <cfRule type="cellIs" dxfId="12521" priority="19089" stopIfTrue="1" operator="equal">
      <formula>0</formula>
    </cfRule>
  </conditionalFormatting>
  <conditionalFormatting sqref="H215">
    <cfRule type="cellIs" dxfId="12520" priority="19088" stopIfTrue="1" operator="equal">
      <formula>0</formula>
    </cfRule>
  </conditionalFormatting>
  <conditionalFormatting sqref="H215">
    <cfRule type="cellIs" dxfId="12519" priority="19087" stopIfTrue="1" operator="equal">
      <formula>0</formula>
    </cfRule>
  </conditionalFormatting>
  <conditionalFormatting sqref="H215">
    <cfRule type="cellIs" dxfId="12518" priority="19086" stopIfTrue="1" operator="equal">
      <formula>0</formula>
    </cfRule>
  </conditionalFormatting>
  <conditionalFormatting sqref="H215">
    <cfRule type="cellIs" dxfId="12517" priority="19085" stopIfTrue="1" operator="equal">
      <formula>0</formula>
    </cfRule>
  </conditionalFormatting>
  <conditionalFormatting sqref="H215">
    <cfRule type="cellIs" dxfId="12516" priority="19084" stopIfTrue="1" operator="equal">
      <formula>0</formula>
    </cfRule>
  </conditionalFormatting>
  <conditionalFormatting sqref="H215">
    <cfRule type="cellIs" dxfId="12515" priority="19083" stopIfTrue="1" operator="equal">
      <formula>0</formula>
    </cfRule>
  </conditionalFormatting>
  <conditionalFormatting sqref="H215">
    <cfRule type="cellIs" dxfId="12514" priority="19082" stopIfTrue="1" operator="equal">
      <formula>0</formula>
    </cfRule>
  </conditionalFormatting>
  <conditionalFormatting sqref="H215">
    <cfRule type="cellIs" dxfId="12513" priority="19081" stopIfTrue="1" operator="equal">
      <formula>0</formula>
    </cfRule>
  </conditionalFormatting>
  <conditionalFormatting sqref="H215">
    <cfRule type="cellIs" dxfId="12512" priority="19080" stopIfTrue="1" operator="equal">
      <formula>0</formula>
    </cfRule>
  </conditionalFormatting>
  <conditionalFormatting sqref="H215">
    <cfRule type="cellIs" dxfId="12511" priority="19079" stopIfTrue="1" operator="equal">
      <formula>0</formula>
    </cfRule>
  </conditionalFormatting>
  <conditionalFormatting sqref="H215">
    <cfRule type="cellIs" dxfId="12510" priority="19078" stopIfTrue="1" operator="equal">
      <formula>0</formula>
    </cfRule>
  </conditionalFormatting>
  <conditionalFormatting sqref="H215">
    <cfRule type="cellIs" dxfId="12509" priority="19077" stopIfTrue="1" operator="equal">
      <formula>0</formula>
    </cfRule>
  </conditionalFormatting>
  <conditionalFormatting sqref="H215">
    <cfRule type="cellIs" dxfId="12508" priority="19076" stopIfTrue="1" operator="equal">
      <formula>0</formula>
    </cfRule>
  </conditionalFormatting>
  <conditionalFormatting sqref="H215">
    <cfRule type="cellIs" dxfId="12507" priority="19075" stopIfTrue="1" operator="equal">
      <formula>0</formula>
    </cfRule>
  </conditionalFormatting>
  <conditionalFormatting sqref="H215">
    <cfRule type="cellIs" dxfId="12506" priority="19074" stopIfTrue="1" operator="equal">
      <formula>0</formula>
    </cfRule>
  </conditionalFormatting>
  <conditionalFormatting sqref="H215">
    <cfRule type="cellIs" dxfId="12505" priority="19073" stopIfTrue="1" operator="equal">
      <formula>0</formula>
    </cfRule>
  </conditionalFormatting>
  <conditionalFormatting sqref="H215">
    <cfRule type="cellIs" dxfId="12504" priority="19072" stopIfTrue="1" operator="equal">
      <formula>0</formula>
    </cfRule>
  </conditionalFormatting>
  <conditionalFormatting sqref="H215">
    <cfRule type="cellIs" dxfId="12503" priority="19071" stopIfTrue="1" operator="equal">
      <formula>0</formula>
    </cfRule>
  </conditionalFormatting>
  <conditionalFormatting sqref="H215">
    <cfRule type="cellIs" dxfId="12502" priority="19070" stopIfTrue="1" operator="equal">
      <formula>0</formula>
    </cfRule>
  </conditionalFormatting>
  <conditionalFormatting sqref="H215">
    <cfRule type="cellIs" dxfId="12501" priority="19069" stopIfTrue="1" operator="equal">
      <formula>0</formula>
    </cfRule>
  </conditionalFormatting>
  <conditionalFormatting sqref="H215">
    <cfRule type="cellIs" dxfId="12500" priority="19068" stopIfTrue="1" operator="equal">
      <formula>0</formula>
    </cfRule>
  </conditionalFormatting>
  <conditionalFormatting sqref="H215">
    <cfRule type="cellIs" dxfId="12499" priority="19067" stopIfTrue="1" operator="equal">
      <formula>0</formula>
    </cfRule>
  </conditionalFormatting>
  <conditionalFormatting sqref="H215">
    <cfRule type="cellIs" dxfId="12498" priority="19066" stopIfTrue="1" operator="equal">
      <formula>0</formula>
    </cfRule>
  </conditionalFormatting>
  <conditionalFormatting sqref="H215">
    <cfRule type="cellIs" dxfId="12497" priority="19065" stopIfTrue="1" operator="equal">
      <formula>0</formula>
    </cfRule>
  </conditionalFormatting>
  <conditionalFormatting sqref="H215">
    <cfRule type="cellIs" dxfId="12496" priority="19064" stopIfTrue="1" operator="equal">
      <formula>0</formula>
    </cfRule>
  </conditionalFormatting>
  <conditionalFormatting sqref="H215">
    <cfRule type="cellIs" dxfId="12495" priority="19063" stopIfTrue="1" operator="equal">
      <formula>0</formula>
    </cfRule>
  </conditionalFormatting>
  <conditionalFormatting sqref="H215">
    <cfRule type="cellIs" dxfId="12494" priority="19062" stopIfTrue="1" operator="equal">
      <formula>0</formula>
    </cfRule>
  </conditionalFormatting>
  <conditionalFormatting sqref="H215">
    <cfRule type="cellIs" dxfId="12493" priority="19061" stopIfTrue="1" operator="equal">
      <formula>0</formula>
    </cfRule>
  </conditionalFormatting>
  <conditionalFormatting sqref="H215">
    <cfRule type="cellIs" dxfId="12492" priority="19060" stopIfTrue="1" operator="equal">
      <formula>0</formula>
    </cfRule>
  </conditionalFormatting>
  <conditionalFormatting sqref="H215">
    <cfRule type="cellIs" dxfId="12491" priority="19059" stopIfTrue="1" operator="equal">
      <formula>0</formula>
    </cfRule>
  </conditionalFormatting>
  <conditionalFormatting sqref="H215">
    <cfRule type="cellIs" dxfId="12490" priority="19058" stopIfTrue="1" operator="equal">
      <formula>0</formula>
    </cfRule>
  </conditionalFormatting>
  <conditionalFormatting sqref="H215">
    <cfRule type="cellIs" dxfId="12489" priority="19057" stopIfTrue="1" operator="equal">
      <formula>0</formula>
    </cfRule>
  </conditionalFormatting>
  <conditionalFormatting sqref="H215">
    <cfRule type="cellIs" dxfId="12488" priority="19056" stopIfTrue="1" operator="equal">
      <formula>0</formula>
    </cfRule>
  </conditionalFormatting>
  <conditionalFormatting sqref="H215">
    <cfRule type="cellIs" dxfId="12487" priority="19055" stopIfTrue="1" operator="equal">
      <formula>0</formula>
    </cfRule>
  </conditionalFormatting>
  <conditionalFormatting sqref="H215">
    <cfRule type="cellIs" dxfId="12486" priority="19054" stopIfTrue="1" operator="equal">
      <formula>0</formula>
    </cfRule>
  </conditionalFormatting>
  <conditionalFormatting sqref="H215">
    <cfRule type="cellIs" dxfId="12485" priority="19053" stopIfTrue="1" operator="equal">
      <formula>0</formula>
    </cfRule>
  </conditionalFormatting>
  <conditionalFormatting sqref="H215">
    <cfRule type="cellIs" dxfId="12484" priority="19052" stopIfTrue="1" operator="equal">
      <formula>0</formula>
    </cfRule>
  </conditionalFormatting>
  <conditionalFormatting sqref="H215">
    <cfRule type="cellIs" dxfId="12483" priority="19051" stopIfTrue="1" operator="equal">
      <formula>0</formula>
    </cfRule>
  </conditionalFormatting>
  <conditionalFormatting sqref="H215">
    <cfRule type="cellIs" dxfId="12482" priority="19050" stopIfTrue="1" operator="equal">
      <formula>0</formula>
    </cfRule>
  </conditionalFormatting>
  <conditionalFormatting sqref="H215">
    <cfRule type="cellIs" dxfId="12481" priority="19049" stopIfTrue="1" operator="equal">
      <formula>0</formula>
    </cfRule>
  </conditionalFormatting>
  <conditionalFormatting sqref="H215">
    <cfRule type="cellIs" dxfId="12480" priority="19048" stopIfTrue="1" operator="equal">
      <formula>0</formula>
    </cfRule>
  </conditionalFormatting>
  <conditionalFormatting sqref="H215">
    <cfRule type="cellIs" dxfId="12479" priority="19047" stopIfTrue="1" operator="equal">
      <formula>0</formula>
    </cfRule>
  </conditionalFormatting>
  <conditionalFormatting sqref="H215">
    <cfRule type="cellIs" dxfId="12478" priority="19046" stopIfTrue="1" operator="equal">
      <formula>0</formula>
    </cfRule>
  </conditionalFormatting>
  <conditionalFormatting sqref="H215">
    <cfRule type="cellIs" dxfId="12477" priority="19045" stopIfTrue="1" operator="equal">
      <formula>0</formula>
    </cfRule>
  </conditionalFormatting>
  <conditionalFormatting sqref="H215">
    <cfRule type="cellIs" dxfId="12476" priority="19044" stopIfTrue="1" operator="equal">
      <formula>0</formula>
    </cfRule>
  </conditionalFormatting>
  <conditionalFormatting sqref="H215">
    <cfRule type="cellIs" dxfId="12475" priority="19043" stopIfTrue="1" operator="equal">
      <formula>0</formula>
    </cfRule>
  </conditionalFormatting>
  <conditionalFormatting sqref="H215">
    <cfRule type="cellIs" dxfId="12474" priority="19042" stopIfTrue="1" operator="equal">
      <formula>0</formula>
    </cfRule>
  </conditionalFormatting>
  <conditionalFormatting sqref="H215">
    <cfRule type="cellIs" dxfId="12473" priority="19041" stopIfTrue="1" operator="equal">
      <formula>0</formula>
    </cfRule>
  </conditionalFormatting>
  <conditionalFormatting sqref="H215">
    <cfRule type="cellIs" dxfId="12472" priority="19040" stopIfTrue="1" operator="equal">
      <formula>0</formula>
    </cfRule>
  </conditionalFormatting>
  <conditionalFormatting sqref="H215">
    <cfRule type="cellIs" dxfId="12471" priority="19039" stopIfTrue="1" operator="equal">
      <formula>0</formula>
    </cfRule>
  </conditionalFormatting>
  <conditionalFormatting sqref="H215">
    <cfRule type="cellIs" dxfId="12470" priority="19038" stopIfTrue="1" operator="equal">
      <formula>0</formula>
    </cfRule>
  </conditionalFormatting>
  <conditionalFormatting sqref="H215">
    <cfRule type="cellIs" dxfId="12469" priority="19037" stopIfTrue="1" operator="equal">
      <formula>0</formula>
    </cfRule>
  </conditionalFormatting>
  <conditionalFormatting sqref="H215">
    <cfRule type="cellIs" dxfId="12468" priority="19036" stopIfTrue="1" operator="equal">
      <formula>0</formula>
    </cfRule>
  </conditionalFormatting>
  <conditionalFormatting sqref="H215">
    <cfRule type="cellIs" dxfId="12467" priority="19035" stopIfTrue="1" operator="equal">
      <formula>0</formula>
    </cfRule>
  </conditionalFormatting>
  <conditionalFormatting sqref="H215">
    <cfRule type="cellIs" dxfId="12466" priority="19034" stopIfTrue="1" operator="equal">
      <formula>0</formula>
    </cfRule>
  </conditionalFormatting>
  <conditionalFormatting sqref="H215">
    <cfRule type="cellIs" dxfId="12465" priority="19033" stopIfTrue="1" operator="equal">
      <formula>0</formula>
    </cfRule>
  </conditionalFormatting>
  <conditionalFormatting sqref="H215">
    <cfRule type="cellIs" dxfId="12464" priority="19032" stopIfTrue="1" operator="equal">
      <formula>0</formula>
    </cfRule>
  </conditionalFormatting>
  <conditionalFormatting sqref="H215">
    <cfRule type="cellIs" dxfId="12463" priority="19031" stopIfTrue="1" operator="equal">
      <formula>0</formula>
    </cfRule>
  </conditionalFormatting>
  <conditionalFormatting sqref="H215">
    <cfRule type="cellIs" dxfId="12462" priority="19030" stopIfTrue="1" operator="equal">
      <formula>0</formula>
    </cfRule>
  </conditionalFormatting>
  <conditionalFormatting sqref="H215">
    <cfRule type="cellIs" dxfId="12461" priority="19029" stopIfTrue="1" operator="equal">
      <formula>0</formula>
    </cfRule>
  </conditionalFormatting>
  <conditionalFormatting sqref="H215">
    <cfRule type="cellIs" dxfId="12460" priority="19028" stopIfTrue="1" operator="equal">
      <formula>0</formula>
    </cfRule>
  </conditionalFormatting>
  <conditionalFormatting sqref="H215">
    <cfRule type="cellIs" dxfId="12459" priority="19027" stopIfTrue="1" operator="equal">
      <formula>0</formula>
    </cfRule>
  </conditionalFormatting>
  <conditionalFormatting sqref="H215">
    <cfRule type="cellIs" dxfId="12458" priority="19026" stopIfTrue="1" operator="equal">
      <formula>0</formula>
    </cfRule>
  </conditionalFormatting>
  <conditionalFormatting sqref="H215">
    <cfRule type="cellIs" dxfId="12457" priority="19025" stopIfTrue="1" operator="equal">
      <formula>0</formula>
    </cfRule>
  </conditionalFormatting>
  <conditionalFormatting sqref="H215">
    <cfRule type="cellIs" dxfId="12456" priority="19024" stopIfTrue="1" operator="equal">
      <formula>0</formula>
    </cfRule>
  </conditionalFormatting>
  <conditionalFormatting sqref="H215">
    <cfRule type="cellIs" dxfId="12455" priority="19023" stopIfTrue="1" operator="equal">
      <formula>0</formula>
    </cfRule>
  </conditionalFormatting>
  <conditionalFormatting sqref="H215">
    <cfRule type="cellIs" dxfId="12454" priority="19022" stopIfTrue="1" operator="equal">
      <formula>0</formula>
    </cfRule>
  </conditionalFormatting>
  <conditionalFormatting sqref="H215">
    <cfRule type="cellIs" dxfId="12453" priority="19021" stopIfTrue="1" operator="equal">
      <formula>0</formula>
    </cfRule>
  </conditionalFormatting>
  <conditionalFormatting sqref="H215">
    <cfRule type="cellIs" dxfId="12452" priority="19020" stopIfTrue="1" operator="equal">
      <formula>0</formula>
    </cfRule>
  </conditionalFormatting>
  <conditionalFormatting sqref="H215">
    <cfRule type="cellIs" dxfId="12451" priority="19019" stopIfTrue="1" operator="equal">
      <formula>0</formula>
    </cfRule>
  </conditionalFormatting>
  <conditionalFormatting sqref="H215">
    <cfRule type="cellIs" dxfId="12450" priority="19018" stopIfTrue="1" operator="equal">
      <formula>0</formula>
    </cfRule>
  </conditionalFormatting>
  <conditionalFormatting sqref="H215">
    <cfRule type="cellIs" dxfId="12449" priority="19017" stopIfTrue="1" operator="equal">
      <formula>0</formula>
    </cfRule>
  </conditionalFormatting>
  <conditionalFormatting sqref="H215">
    <cfRule type="cellIs" dxfId="12448" priority="19016" stopIfTrue="1" operator="equal">
      <formula>0</formula>
    </cfRule>
  </conditionalFormatting>
  <conditionalFormatting sqref="H215">
    <cfRule type="cellIs" dxfId="12447" priority="19015" stopIfTrue="1" operator="equal">
      <formula>0</formula>
    </cfRule>
  </conditionalFormatting>
  <conditionalFormatting sqref="H215">
    <cfRule type="cellIs" dxfId="12446" priority="19014" stopIfTrue="1" operator="equal">
      <formula>0</formula>
    </cfRule>
  </conditionalFormatting>
  <conditionalFormatting sqref="H215">
    <cfRule type="cellIs" dxfId="12445" priority="19013" stopIfTrue="1" operator="equal">
      <formula>0</formula>
    </cfRule>
  </conditionalFormatting>
  <conditionalFormatting sqref="H215">
    <cfRule type="cellIs" dxfId="12444" priority="19012" stopIfTrue="1" operator="equal">
      <formula>0</formula>
    </cfRule>
  </conditionalFormatting>
  <conditionalFormatting sqref="H215">
    <cfRule type="cellIs" dxfId="12443" priority="19011" stopIfTrue="1" operator="equal">
      <formula>0</formula>
    </cfRule>
  </conditionalFormatting>
  <conditionalFormatting sqref="H215">
    <cfRule type="cellIs" dxfId="12442" priority="19010" stopIfTrue="1" operator="equal">
      <formula>0</formula>
    </cfRule>
  </conditionalFormatting>
  <conditionalFormatting sqref="H215">
    <cfRule type="cellIs" dxfId="12441" priority="19009" stopIfTrue="1" operator="equal">
      <formula>0</formula>
    </cfRule>
  </conditionalFormatting>
  <conditionalFormatting sqref="H215">
    <cfRule type="cellIs" dxfId="12440" priority="19008" stopIfTrue="1" operator="equal">
      <formula>0</formula>
    </cfRule>
  </conditionalFormatting>
  <conditionalFormatting sqref="H215">
    <cfRule type="cellIs" dxfId="12439" priority="19007" stopIfTrue="1" operator="equal">
      <formula>0</formula>
    </cfRule>
  </conditionalFormatting>
  <conditionalFormatting sqref="H215">
    <cfRule type="cellIs" dxfId="12438" priority="19006" stopIfTrue="1" operator="equal">
      <formula>0</formula>
    </cfRule>
  </conditionalFormatting>
  <conditionalFormatting sqref="H215">
    <cfRule type="cellIs" dxfId="12437" priority="19005" stopIfTrue="1" operator="equal">
      <formula>0</formula>
    </cfRule>
  </conditionalFormatting>
  <conditionalFormatting sqref="H215">
    <cfRule type="cellIs" dxfId="12436" priority="19004" stopIfTrue="1" operator="equal">
      <formula>0</formula>
    </cfRule>
  </conditionalFormatting>
  <conditionalFormatting sqref="H215">
    <cfRule type="cellIs" dxfId="12435" priority="19003" stopIfTrue="1" operator="equal">
      <formula>0</formula>
    </cfRule>
  </conditionalFormatting>
  <conditionalFormatting sqref="H215">
    <cfRule type="cellIs" dxfId="12434" priority="19002" stopIfTrue="1" operator="equal">
      <formula>0</formula>
    </cfRule>
  </conditionalFormatting>
  <conditionalFormatting sqref="H215">
    <cfRule type="cellIs" dxfId="12433" priority="19001" stopIfTrue="1" operator="equal">
      <formula>0</formula>
    </cfRule>
  </conditionalFormatting>
  <conditionalFormatting sqref="H215">
    <cfRule type="cellIs" dxfId="12432" priority="19000" stopIfTrue="1" operator="equal">
      <formula>0</formula>
    </cfRule>
  </conditionalFormatting>
  <conditionalFormatting sqref="H215">
    <cfRule type="cellIs" dxfId="12431" priority="18999" stopIfTrue="1" operator="equal">
      <formula>0</formula>
    </cfRule>
  </conditionalFormatting>
  <conditionalFormatting sqref="H215">
    <cfRule type="cellIs" dxfId="12430" priority="18998" stopIfTrue="1" operator="equal">
      <formula>0</formula>
    </cfRule>
  </conditionalFormatting>
  <conditionalFormatting sqref="H215">
    <cfRule type="cellIs" dxfId="12429" priority="18997" stopIfTrue="1" operator="equal">
      <formula>0</formula>
    </cfRule>
  </conditionalFormatting>
  <conditionalFormatting sqref="H215">
    <cfRule type="cellIs" dxfId="12428" priority="18996" stopIfTrue="1" operator="equal">
      <formula>0</formula>
    </cfRule>
  </conditionalFormatting>
  <conditionalFormatting sqref="H215">
    <cfRule type="cellIs" dxfId="12427" priority="18995" stopIfTrue="1" operator="equal">
      <formula>0</formula>
    </cfRule>
  </conditionalFormatting>
  <conditionalFormatting sqref="H215">
    <cfRule type="cellIs" dxfId="12426" priority="18994" stopIfTrue="1" operator="equal">
      <formula>0</formula>
    </cfRule>
  </conditionalFormatting>
  <conditionalFormatting sqref="H215">
    <cfRule type="cellIs" dxfId="12425" priority="18993" stopIfTrue="1" operator="equal">
      <formula>0</formula>
    </cfRule>
  </conditionalFormatting>
  <conditionalFormatting sqref="H215">
    <cfRule type="cellIs" dxfId="12424" priority="18992" stopIfTrue="1" operator="equal">
      <formula>0</formula>
    </cfRule>
  </conditionalFormatting>
  <conditionalFormatting sqref="H215">
    <cfRule type="cellIs" dxfId="12423" priority="18991" stopIfTrue="1" operator="equal">
      <formula>0</formula>
    </cfRule>
  </conditionalFormatting>
  <conditionalFormatting sqref="H215">
    <cfRule type="cellIs" dxfId="12422" priority="18990" stopIfTrue="1" operator="equal">
      <formula>0</formula>
    </cfRule>
  </conditionalFormatting>
  <conditionalFormatting sqref="H215">
    <cfRule type="cellIs" dxfId="12421" priority="18988" stopIfTrue="1" operator="equal">
      <formula>0</formula>
    </cfRule>
  </conditionalFormatting>
  <conditionalFormatting sqref="H215">
    <cfRule type="cellIs" dxfId="12420" priority="18987" stopIfTrue="1" operator="equal">
      <formula>0</formula>
    </cfRule>
  </conditionalFormatting>
  <conditionalFormatting sqref="H215">
    <cfRule type="cellIs" dxfId="12419" priority="18986" stopIfTrue="1" operator="equal">
      <formula>0</formula>
    </cfRule>
  </conditionalFormatting>
  <conditionalFormatting sqref="H215">
    <cfRule type="cellIs" dxfId="12418" priority="18985" stopIfTrue="1" operator="equal">
      <formula>0</formula>
    </cfRule>
  </conditionalFormatting>
  <conditionalFormatting sqref="H215">
    <cfRule type="cellIs" dxfId="12417" priority="18984" stopIfTrue="1" operator="equal">
      <formula>0</formula>
    </cfRule>
  </conditionalFormatting>
  <conditionalFormatting sqref="H215">
    <cfRule type="cellIs" dxfId="12416" priority="18983" stopIfTrue="1" operator="equal">
      <formula>0</formula>
    </cfRule>
  </conditionalFormatting>
  <conditionalFormatting sqref="H215">
    <cfRule type="cellIs" dxfId="12415" priority="18982" stopIfTrue="1" operator="equal">
      <formula>0</formula>
    </cfRule>
  </conditionalFormatting>
  <conditionalFormatting sqref="H215">
    <cfRule type="cellIs" dxfId="12414" priority="18981" stopIfTrue="1" operator="equal">
      <formula>0</formula>
    </cfRule>
  </conditionalFormatting>
  <conditionalFormatting sqref="H215">
    <cfRule type="cellIs" dxfId="12413" priority="18980" stopIfTrue="1" operator="equal">
      <formula>0</formula>
    </cfRule>
  </conditionalFormatting>
  <conditionalFormatting sqref="H215">
    <cfRule type="cellIs" dxfId="12412" priority="18979" stopIfTrue="1" operator="equal">
      <formula>0</formula>
    </cfRule>
  </conditionalFormatting>
  <conditionalFormatting sqref="H215">
    <cfRule type="cellIs" dxfId="12411" priority="18978" stopIfTrue="1" operator="equal">
      <formula>0</formula>
    </cfRule>
  </conditionalFormatting>
  <conditionalFormatting sqref="H215">
    <cfRule type="cellIs" dxfId="12410" priority="18977" stopIfTrue="1" operator="equal">
      <formula>0</formula>
    </cfRule>
  </conditionalFormatting>
  <conditionalFormatting sqref="H215">
    <cfRule type="cellIs" dxfId="12409" priority="18976" stopIfTrue="1" operator="equal">
      <formula>0</formula>
    </cfRule>
  </conditionalFormatting>
  <conditionalFormatting sqref="H215">
    <cfRule type="cellIs" dxfId="12408" priority="18975" stopIfTrue="1" operator="equal">
      <formula>0</formula>
    </cfRule>
  </conditionalFormatting>
  <conditionalFormatting sqref="H215">
    <cfRule type="cellIs" dxfId="12407" priority="18974" stopIfTrue="1" operator="equal">
      <formula>0</formula>
    </cfRule>
  </conditionalFormatting>
  <conditionalFormatting sqref="H215">
    <cfRule type="cellIs" dxfId="12406" priority="18973" stopIfTrue="1" operator="equal">
      <formula>0</formula>
    </cfRule>
  </conditionalFormatting>
  <conditionalFormatting sqref="H215">
    <cfRule type="cellIs" dxfId="12405" priority="18972" stopIfTrue="1" operator="equal">
      <formula>0</formula>
    </cfRule>
  </conditionalFormatting>
  <conditionalFormatting sqref="H215">
    <cfRule type="cellIs" dxfId="12404" priority="18971" stopIfTrue="1" operator="equal">
      <formula>0</formula>
    </cfRule>
  </conditionalFormatting>
  <conditionalFormatting sqref="H215">
    <cfRule type="cellIs" dxfId="12403" priority="18970" stopIfTrue="1" operator="equal">
      <formula>0</formula>
    </cfRule>
  </conditionalFormatting>
  <conditionalFormatting sqref="H215">
    <cfRule type="cellIs" dxfId="12402" priority="18969" stopIfTrue="1" operator="equal">
      <formula>0</formula>
    </cfRule>
  </conditionalFormatting>
  <conditionalFormatting sqref="H215">
    <cfRule type="cellIs" dxfId="12401" priority="18968" stopIfTrue="1" operator="equal">
      <formula>0</formula>
    </cfRule>
  </conditionalFormatting>
  <conditionalFormatting sqref="H215">
    <cfRule type="cellIs" dxfId="12400" priority="18967" stopIfTrue="1" operator="equal">
      <formula>0</formula>
    </cfRule>
  </conditionalFormatting>
  <conditionalFormatting sqref="H215">
    <cfRule type="cellIs" dxfId="12399" priority="18966" stopIfTrue="1" operator="equal">
      <formula>0</formula>
    </cfRule>
  </conditionalFormatting>
  <conditionalFormatting sqref="H215">
    <cfRule type="cellIs" dxfId="12398" priority="18965" stopIfTrue="1" operator="equal">
      <formula>0</formula>
    </cfRule>
  </conditionalFormatting>
  <conditionalFormatting sqref="H215">
    <cfRule type="cellIs" dxfId="12397" priority="18964" stopIfTrue="1" operator="equal">
      <formula>0</formula>
    </cfRule>
  </conditionalFormatting>
  <conditionalFormatting sqref="H215">
    <cfRule type="cellIs" dxfId="12396" priority="18963" stopIfTrue="1" operator="equal">
      <formula>0</formula>
    </cfRule>
  </conditionalFormatting>
  <conditionalFormatting sqref="H215">
    <cfRule type="cellIs" dxfId="12395" priority="18962" stopIfTrue="1" operator="equal">
      <formula>0</formula>
    </cfRule>
  </conditionalFormatting>
  <conditionalFormatting sqref="H215">
    <cfRule type="cellIs" dxfId="12394" priority="18961" stopIfTrue="1" operator="equal">
      <formula>0</formula>
    </cfRule>
  </conditionalFormatting>
  <conditionalFormatting sqref="H215">
    <cfRule type="cellIs" dxfId="12393" priority="18960" stopIfTrue="1" operator="equal">
      <formula>0</formula>
    </cfRule>
  </conditionalFormatting>
  <conditionalFormatting sqref="H215">
    <cfRule type="cellIs" dxfId="12392" priority="18959" stopIfTrue="1" operator="equal">
      <formula>0</formula>
    </cfRule>
  </conditionalFormatting>
  <conditionalFormatting sqref="H215">
    <cfRule type="cellIs" dxfId="12391" priority="18958" stopIfTrue="1" operator="equal">
      <formula>0</formula>
    </cfRule>
  </conditionalFormatting>
  <conditionalFormatting sqref="H215">
    <cfRule type="cellIs" dxfId="12390" priority="18957" stopIfTrue="1" operator="equal">
      <formula>0</formula>
    </cfRule>
  </conditionalFormatting>
  <conditionalFormatting sqref="H215">
    <cfRule type="cellIs" dxfId="12389" priority="18956" stopIfTrue="1" operator="equal">
      <formula>0</formula>
    </cfRule>
  </conditionalFormatting>
  <conditionalFormatting sqref="H215">
    <cfRule type="cellIs" dxfId="12388" priority="18955" stopIfTrue="1" operator="equal">
      <formula>0</formula>
    </cfRule>
  </conditionalFormatting>
  <conditionalFormatting sqref="H215">
    <cfRule type="cellIs" dxfId="12387" priority="18954" stopIfTrue="1" operator="equal">
      <formula>0</formula>
    </cfRule>
  </conditionalFormatting>
  <conditionalFormatting sqref="H215">
    <cfRule type="cellIs" dxfId="12386" priority="18953" stopIfTrue="1" operator="equal">
      <formula>0</formula>
    </cfRule>
  </conditionalFormatting>
  <conditionalFormatting sqref="H215">
    <cfRule type="cellIs" dxfId="12385" priority="18952" stopIfTrue="1" operator="equal">
      <formula>0</formula>
    </cfRule>
  </conditionalFormatting>
  <conditionalFormatting sqref="H215">
    <cfRule type="cellIs" dxfId="12384" priority="18951" stopIfTrue="1" operator="equal">
      <formula>0</formula>
    </cfRule>
  </conditionalFormatting>
  <conditionalFormatting sqref="H215">
    <cfRule type="cellIs" dxfId="12383" priority="18950" stopIfTrue="1" operator="equal">
      <formula>0</formula>
    </cfRule>
  </conditionalFormatting>
  <conditionalFormatting sqref="H215">
    <cfRule type="cellIs" dxfId="12382" priority="18949" stopIfTrue="1" operator="equal">
      <formula>0</formula>
    </cfRule>
  </conditionalFormatting>
  <conditionalFormatting sqref="H215">
    <cfRule type="cellIs" dxfId="12381" priority="18948" stopIfTrue="1" operator="equal">
      <formula>0</formula>
    </cfRule>
  </conditionalFormatting>
  <conditionalFormatting sqref="H215">
    <cfRule type="cellIs" dxfId="12380" priority="18947" stopIfTrue="1" operator="equal">
      <formula>0</formula>
    </cfRule>
  </conditionalFormatting>
  <conditionalFormatting sqref="H215">
    <cfRule type="cellIs" dxfId="12379" priority="18946" stopIfTrue="1" operator="equal">
      <formula>0</formula>
    </cfRule>
  </conditionalFormatting>
  <conditionalFormatting sqref="H215">
    <cfRule type="cellIs" dxfId="12378" priority="18945" stopIfTrue="1" operator="equal">
      <formula>0</formula>
    </cfRule>
  </conditionalFormatting>
  <conditionalFormatting sqref="H215">
    <cfRule type="cellIs" dxfId="12377" priority="18944" stopIfTrue="1" operator="equal">
      <formula>0</formula>
    </cfRule>
  </conditionalFormatting>
  <conditionalFormatting sqref="H215">
    <cfRule type="cellIs" dxfId="12376" priority="18943" stopIfTrue="1" operator="equal">
      <formula>0</formula>
    </cfRule>
  </conditionalFormatting>
  <conditionalFormatting sqref="H215">
    <cfRule type="cellIs" dxfId="12375" priority="18942" stopIfTrue="1" operator="equal">
      <formula>0</formula>
    </cfRule>
  </conditionalFormatting>
  <conditionalFormatting sqref="H215">
    <cfRule type="cellIs" dxfId="12374" priority="18941" stopIfTrue="1" operator="equal">
      <formula>0</formula>
    </cfRule>
  </conditionalFormatting>
  <conditionalFormatting sqref="H215">
    <cfRule type="cellIs" dxfId="12373" priority="18940" stopIfTrue="1" operator="equal">
      <formula>0</formula>
    </cfRule>
  </conditionalFormatting>
  <conditionalFormatting sqref="H215">
    <cfRule type="cellIs" dxfId="12372" priority="18939" stopIfTrue="1" operator="equal">
      <formula>0</formula>
    </cfRule>
  </conditionalFormatting>
  <conditionalFormatting sqref="H215">
    <cfRule type="cellIs" dxfId="12371" priority="18938" stopIfTrue="1" operator="equal">
      <formula>0</formula>
    </cfRule>
  </conditionalFormatting>
  <conditionalFormatting sqref="H215">
    <cfRule type="cellIs" dxfId="12370" priority="18937" stopIfTrue="1" operator="equal">
      <formula>0</formula>
    </cfRule>
  </conditionalFormatting>
  <conditionalFormatting sqref="H215">
    <cfRule type="cellIs" dxfId="12369" priority="18936" stopIfTrue="1" operator="equal">
      <formula>0</formula>
    </cfRule>
  </conditionalFormatting>
  <conditionalFormatting sqref="H215">
    <cfRule type="cellIs" dxfId="12368" priority="18935" stopIfTrue="1" operator="equal">
      <formula>0</formula>
    </cfRule>
  </conditionalFormatting>
  <conditionalFormatting sqref="H215">
    <cfRule type="cellIs" dxfId="12367" priority="18934" stopIfTrue="1" operator="equal">
      <formula>0</formula>
    </cfRule>
  </conditionalFormatting>
  <conditionalFormatting sqref="H215">
    <cfRule type="cellIs" dxfId="12366" priority="18933" stopIfTrue="1" operator="equal">
      <formula>0</formula>
    </cfRule>
  </conditionalFormatting>
  <conditionalFormatting sqref="H215">
    <cfRule type="cellIs" dxfId="12365" priority="18932" stopIfTrue="1" operator="equal">
      <formula>0</formula>
    </cfRule>
  </conditionalFormatting>
  <conditionalFormatting sqref="H215">
    <cfRule type="cellIs" dxfId="12364" priority="18931" stopIfTrue="1" operator="equal">
      <formula>0</formula>
    </cfRule>
  </conditionalFormatting>
  <conditionalFormatting sqref="H215">
    <cfRule type="cellIs" dxfId="12363" priority="18930" stopIfTrue="1" operator="equal">
      <formula>0</formula>
    </cfRule>
  </conditionalFormatting>
  <conditionalFormatting sqref="H215">
    <cfRule type="cellIs" dxfId="12362" priority="18929" stopIfTrue="1" operator="equal">
      <formula>0</formula>
    </cfRule>
  </conditionalFormatting>
  <conditionalFormatting sqref="H215">
    <cfRule type="cellIs" dxfId="12361" priority="18928" stopIfTrue="1" operator="equal">
      <formula>0</formula>
    </cfRule>
  </conditionalFormatting>
  <conditionalFormatting sqref="H215">
    <cfRule type="cellIs" dxfId="12360" priority="18927" stopIfTrue="1" operator="equal">
      <formula>0</formula>
    </cfRule>
  </conditionalFormatting>
  <conditionalFormatting sqref="H215">
    <cfRule type="cellIs" dxfId="12359" priority="18926" stopIfTrue="1" operator="equal">
      <formula>0</formula>
    </cfRule>
  </conditionalFormatting>
  <conditionalFormatting sqref="H215">
    <cfRule type="cellIs" dxfId="12358" priority="18925" stopIfTrue="1" operator="equal">
      <formula>0</formula>
    </cfRule>
  </conditionalFormatting>
  <conditionalFormatting sqref="H215">
    <cfRule type="cellIs" dxfId="12357" priority="18924" stopIfTrue="1" operator="equal">
      <formula>0</formula>
    </cfRule>
  </conditionalFormatting>
  <conditionalFormatting sqref="H215">
    <cfRule type="cellIs" dxfId="12356" priority="18923" stopIfTrue="1" operator="equal">
      <formula>0</formula>
    </cfRule>
  </conditionalFormatting>
  <conditionalFormatting sqref="H215">
    <cfRule type="cellIs" dxfId="12355" priority="18922" stopIfTrue="1" operator="equal">
      <formula>0</formula>
    </cfRule>
  </conditionalFormatting>
  <conditionalFormatting sqref="H215">
    <cfRule type="cellIs" dxfId="12354" priority="18921" stopIfTrue="1" operator="equal">
      <formula>0</formula>
    </cfRule>
  </conditionalFormatting>
  <conditionalFormatting sqref="H215">
    <cfRule type="cellIs" dxfId="12353" priority="18920" stopIfTrue="1" operator="equal">
      <formula>0</formula>
    </cfRule>
  </conditionalFormatting>
  <conditionalFormatting sqref="H215">
    <cfRule type="cellIs" dxfId="12352" priority="18919" stopIfTrue="1" operator="equal">
      <formula>0</formula>
    </cfRule>
  </conditionalFormatting>
  <conditionalFormatting sqref="H215">
    <cfRule type="cellIs" dxfId="12351" priority="18918" stopIfTrue="1" operator="equal">
      <formula>0</formula>
    </cfRule>
  </conditionalFormatting>
  <conditionalFormatting sqref="H215">
    <cfRule type="cellIs" dxfId="12350" priority="18917" stopIfTrue="1" operator="equal">
      <formula>0</formula>
    </cfRule>
  </conditionalFormatting>
  <conditionalFormatting sqref="H215">
    <cfRule type="cellIs" dxfId="12349" priority="18916" stopIfTrue="1" operator="equal">
      <formula>0</formula>
    </cfRule>
  </conditionalFormatting>
  <conditionalFormatting sqref="H215">
    <cfRule type="cellIs" dxfId="12348" priority="18915" stopIfTrue="1" operator="equal">
      <formula>0</formula>
    </cfRule>
  </conditionalFormatting>
  <conditionalFormatting sqref="H215">
    <cfRule type="cellIs" dxfId="12347" priority="18914" stopIfTrue="1" operator="equal">
      <formula>0</formula>
    </cfRule>
  </conditionalFormatting>
  <conditionalFormatting sqref="H215">
    <cfRule type="cellIs" dxfId="12346" priority="18913" stopIfTrue="1" operator="equal">
      <formula>0</formula>
    </cfRule>
  </conditionalFormatting>
  <conditionalFormatting sqref="H215">
    <cfRule type="cellIs" dxfId="12345" priority="18912" stopIfTrue="1" operator="equal">
      <formula>0</formula>
    </cfRule>
  </conditionalFormatting>
  <conditionalFormatting sqref="H215">
    <cfRule type="cellIs" dxfId="12344" priority="18911" stopIfTrue="1" operator="equal">
      <formula>0</formula>
    </cfRule>
  </conditionalFormatting>
  <conditionalFormatting sqref="H215">
    <cfRule type="cellIs" dxfId="12343" priority="18910" stopIfTrue="1" operator="equal">
      <formula>0</formula>
    </cfRule>
  </conditionalFormatting>
  <conditionalFormatting sqref="H215">
    <cfRule type="cellIs" dxfId="12342" priority="18909" stopIfTrue="1" operator="equal">
      <formula>0</formula>
    </cfRule>
  </conditionalFormatting>
  <conditionalFormatting sqref="H215">
    <cfRule type="cellIs" dxfId="12341" priority="18908" stopIfTrue="1" operator="equal">
      <formula>0</formula>
    </cfRule>
  </conditionalFormatting>
  <conditionalFormatting sqref="H215">
    <cfRule type="cellIs" dxfId="12340" priority="18907" stopIfTrue="1" operator="equal">
      <formula>0</formula>
    </cfRule>
  </conditionalFormatting>
  <conditionalFormatting sqref="H215">
    <cfRule type="cellIs" dxfId="12339" priority="18906" stopIfTrue="1" operator="equal">
      <formula>0</formula>
    </cfRule>
  </conditionalFormatting>
  <conditionalFormatting sqref="H215">
    <cfRule type="cellIs" dxfId="12338" priority="18905" stopIfTrue="1" operator="equal">
      <formula>0</formula>
    </cfRule>
  </conditionalFormatting>
  <conditionalFormatting sqref="H215">
    <cfRule type="cellIs" dxfId="12337" priority="18904" stopIfTrue="1" operator="equal">
      <formula>0</formula>
    </cfRule>
  </conditionalFormatting>
  <conditionalFormatting sqref="H215">
    <cfRule type="cellIs" dxfId="12336" priority="18903" stopIfTrue="1" operator="equal">
      <formula>0</formula>
    </cfRule>
  </conditionalFormatting>
  <conditionalFormatting sqref="H215">
    <cfRule type="cellIs" dxfId="12335" priority="18902" stopIfTrue="1" operator="equal">
      <formula>0</formula>
    </cfRule>
  </conditionalFormatting>
  <conditionalFormatting sqref="H215">
    <cfRule type="cellIs" dxfId="12334" priority="18901" stopIfTrue="1" operator="equal">
      <formula>0</formula>
    </cfRule>
  </conditionalFormatting>
  <conditionalFormatting sqref="H215">
    <cfRule type="cellIs" dxfId="12333" priority="18900" stopIfTrue="1" operator="equal">
      <formula>0</formula>
    </cfRule>
  </conditionalFormatting>
  <conditionalFormatting sqref="H215">
    <cfRule type="cellIs" dxfId="12332" priority="18899" stopIfTrue="1" operator="equal">
      <formula>0</formula>
    </cfRule>
  </conditionalFormatting>
  <conditionalFormatting sqref="H215">
    <cfRule type="cellIs" dxfId="12331" priority="18898" stopIfTrue="1" operator="equal">
      <formula>0</formula>
    </cfRule>
  </conditionalFormatting>
  <conditionalFormatting sqref="H215">
    <cfRule type="cellIs" dxfId="12330" priority="18897" stopIfTrue="1" operator="equal">
      <formula>0</formula>
    </cfRule>
  </conditionalFormatting>
  <conditionalFormatting sqref="H215">
    <cfRule type="cellIs" dxfId="12329" priority="18896" stopIfTrue="1" operator="equal">
      <formula>0</formula>
    </cfRule>
  </conditionalFormatting>
  <conditionalFormatting sqref="H215">
    <cfRule type="cellIs" dxfId="12328" priority="18895" stopIfTrue="1" operator="equal">
      <formula>0</formula>
    </cfRule>
  </conditionalFormatting>
  <conditionalFormatting sqref="H215">
    <cfRule type="cellIs" dxfId="12327" priority="18894" stopIfTrue="1" operator="equal">
      <formula>0</formula>
    </cfRule>
  </conditionalFormatting>
  <conditionalFormatting sqref="H215">
    <cfRule type="cellIs" dxfId="12326" priority="18893" stopIfTrue="1" operator="equal">
      <formula>0</formula>
    </cfRule>
  </conditionalFormatting>
  <conditionalFormatting sqref="H215">
    <cfRule type="cellIs" dxfId="12325" priority="18892" stopIfTrue="1" operator="equal">
      <formula>0</formula>
    </cfRule>
  </conditionalFormatting>
  <conditionalFormatting sqref="H215">
    <cfRule type="cellIs" dxfId="12324" priority="18891" stopIfTrue="1" operator="equal">
      <formula>0</formula>
    </cfRule>
  </conditionalFormatting>
  <conditionalFormatting sqref="H215">
    <cfRule type="cellIs" dxfId="12323" priority="18890" stopIfTrue="1" operator="equal">
      <formula>0</formula>
    </cfRule>
  </conditionalFormatting>
  <conditionalFormatting sqref="H215">
    <cfRule type="cellIs" dxfId="12322" priority="18889" stopIfTrue="1" operator="equal">
      <formula>0</formula>
    </cfRule>
  </conditionalFormatting>
  <conditionalFormatting sqref="H215">
    <cfRule type="cellIs" dxfId="12321" priority="18888" stopIfTrue="1" operator="equal">
      <formula>0</formula>
    </cfRule>
  </conditionalFormatting>
  <conditionalFormatting sqref="H215">
    <cfRule type="cellIs" dxfId="12320" priority="18887" stopIfTrue="1" operator="equal">
      <formula>0</formula>
    </cfRule>
  </conditionalFormatting>
  <conditionalFormatting sqref="H215">
    <cfRule type="cellIs" dxfId="12319" priority="18886" stopIfTrue="1" operator="equal">
      <formula>0</formula>
    </cfRule>
  </conditionalFormatting>
  <conditionalFormatting sqref="H215">
    <cfRule type="cellIs" dxfId="12318" priority="18885" stopIfTrue="1" operator="equal">
      <formula>0</formula>
    </cfRule>
  </conditionalFormatting>
  <conditionalFormatting sqref="H215">
    <cfRule type="cellIs" dxfId="12317" priority="18884" stopIfTrue="1" operator="equal">
      <formula>0</formula>
    </cfRule>
  </conditionalFormatting>
  <conditionalFormatting sqref="H215">
    <cfRule type="cellIs" dxfId="12316" priority="18883" stopIfTrue="1" operator="equal">
      <formula>0</formula>
    </cfRule>
  </conditionalFormatting>
  <conditionalFormatting sqref="H215">
    <cfRule type="cellIs" dxfId="12315" priority="18882" stopIfTrue="1" operator="equal">
      <formula>0</formula>
    </cfRule>
  </conditionalFormatting>
  <conditionalFormatting sqref="H215">
    <cfRule type="cellIs" dxfId="12314" priority="18881" stopIfTrue="1" operator="equal">
      <formula>0</formula>
    </cfRule>
  </conditionalFormatting>
  <conditionalFormatting sqref="H215">
    <cfRule type="cellIs" dxfId="12313" priority="18880" stopIfTrue="1" operator="equal">
      <formula>0</formula>
    </cfRule>
  </conditionalFormatting>
  <conditionalFormatting sqref="H215">
    <cfRule type="cellIs" dxfId="12312" priority="18879" stopIfTrue="1" operator="equal">
      <formula>0</formula>
    </cfRule>
  </conditionalFormatting>
  <conditionalFormatting sqref="H215">
    <cfRule type="cellIs" dxfId="12311" priority="18878" stopIfTrue="1" operator="equal">
      <formula>0</formula>
    </cfRule>
  </conditionalFormatting>
  <conditionalFormatting sqref="H215">
    <cfRule type="cellIs" dxfId="12310" priority="18877" stopIfTrue="1" operator="equal">
      <formula>0</formula>
    </cfRule>
  </conditionalFormatting>
  <conditionalFormatting sqref="H215">
    <cfRule type="cellIs" dxfId="12309" priority="18876" stopIfTrue="1" operator="equal">
      <formula>0</formula>
    </cfRule>
  </conditionalFormatting>
  <conditionalFormatting sqref="H215">
    <cfRule type="cellIs" dxfId="12308" priority="18875" stopIfTrue="1" operator="equal">
      <formula>0</formula>
    </cfRule>
  </conditionalFormatting>
  <conditionalFormatting sqref="H215">
    <cfRule type="cellIs" dxfId="12307" priority="18874" stopIfTrue="1" operator="equal">
      <formula>0</formula>
    </cfRule>
  </conditionalFormatting>
  <conditionalFormatting sqref="H215">
    <cfRule type="cellIs" dxfId="12306" priority="18873" stopIfTrue="1" operator="equal">
      <formula>0</formula>
    </cfRule>
  </conditionalFormatting>
  <conditionalFormatting sqref="H215">
    <cfRule type="cellIs" dxfId="12305" priority="18872" stopIfTrue="1" operator="equal">
      <formula>0</formula>
    </cfRule>
  </conditionalFormatting>
  <conditionalFormatting sqref="H215">
    <cfRule type="cellIs" dxfId="12304" priority="18871" stopIfTrue="1" operator="equal">
      <formula>0</formula>
    </cfRule>
  </conditionalFormatting>
  <conditionalFormatting sqref="H215">
    <cfRule type="cellIs" dxfId="12303" priority="18870" stopIfTrue="1" operator="equal">
      <formula>0</formula>
    </cfRule>
  </conditionalFormatting>
  <conditionalFormatting sqref="H215">
    <cfRule type="cellIs" dxfId="12302" priority="18869" stopIfTrue="1" operator="equal">
      <formula>0</formula>
    </cfRule>
  </conditionalFormatting>
  <conditionalFormatting sqref="H215">
    <cfRule type="cellIs" dxfId="12301" priority="18868" stopIfTrue="1" operator="equal">
      <formula>0</formula>
    </cfRule>
  </conditionalFormatting>
  <conditionalFormatting sqref="H215">
    <cfRule type="cellIs" dxfId="12300" priority="18867" stopIfTrue="1" operator="equal">
      <formula>0</formula>
    </cfRule>
  </conditionalFormatting>
  <conditionalFormatting sqref="H215">
    <cfRule type="cellIs" dxfId="12299" priority="18866" stopIfTrue="1" operator="equal">
      <formula>0</formula>
    </cfRule>
  </conditionalFormatting>
  <conditionalFormatting sqref="H215">
    <cfRule type="cellIs" dxfId="12298" priority="18865" stopIfTrue="1" operator="equal">
      <formula>0</formula>
    </cfRule>
  </conditionalFormatting>
  <conditionalFormatting sqref="H215">
    <cfRule type="cellIs" dxfId="12297" priority="18864" stopIfTrue="1" operator="equal">
      <formula>0</formula>
    </cfRule>
  </conditionalFormatting>
  <conditionalFormatting sqref="H215">
    <cfRule type="cellIs" dxfId="12296" priority="18863" stopIfTrue="1" operator="equal">
      <formula>0</formula>
    </cfRule>
  </conditionalFormatting>
  <conditionalFormatting sqref="H215">
    <cfRule type="cellIs" dxfId="12295" priority="18862" stopIfTrue="1" operator="equal">
      <formula>0</formula>
    </cfRule>
  </conditionalFormatting>
  <conditionalFormatting sqref="H215">
    <cfRule type="cellIs" dxfId="12294" priority="18861" stopIfTrue="1" operator="equal">
      <formula>0</formula>
    </cfRule>
  </conditionalFormatting>
  <conditionalFormatting sqref="H215">
    <cfRule type="cellIs" dxfId="12293" priority="18860" stopIfTrue="1" operator="equal">
      <formula>0</formula>
    </cfRule>
  </conditionalFormatting>
  <conditionalFormatting sqref="H215">
    <cfRule type="cellIs" dxfId="12292" priority="18859" stopIfTrue="1" operator="equal">
      <formula>0</formula>
    </cfRule>
  </conditionalFormatting>
  <conditionalFormatting sqref="H215">
    <cfRule type="cellIs" dxfId="12291" priority="18858" stopIfTrue="1" operator="equal">
      <formula>0</formula>
    </cfRule>
  </conditionalFormatting>
  <conditionalFormatting sqref="H215">
    <cfRule type="cellIs" dxfId="12290" priority="18857" stopIfTrue="1" operator="equal">
      <formula>0</formula>
    </cfRule>
  </conditionalFormatting>
  <conditionalFormatting sqref="H215">
    <cfRule type="cellIs" dxfId="12289" priority="18856" stopIfTrue="1" operator="equal">
      <formula>0</formula>
    </cfRule>
  </conditionalFormatting>
  <conditionalFormatting sqref="H215">
    <cfRule type="cellIs" dxfId="12288" priority="18855" stopIfTrue="1" operator="equal">
      <formula>0</formula>
    </cfRule>
  </conditionalFormatting>
  <conditionalFormatting sqref="H215">
    <cfRule type="cellIs" dxfId="12287" priority="18854" stopIfTrue="1" operator="equal">
      <formula>0</formula>
    </cfRule>
  </conditionalFormatting>
  <conditionalFormatting sqref="H215">
    <cfRule type="cellIs" dxfId="12286" priority="18853" stopIfTrue="1" operator="equal">
      <formula>0</formula>
    </cfRule>
  </conditionalFormatting>
  <conditionalFormatting sqref="H215">
    <cfRule type="cellIs" dxfId="12285" priority="18852" stopIfTrue="1" operator="equal">
      <formula>0</formula>
    </cfRule>
  </conditionalFormatting>
  <conditionalFormatting sqref="H215">
    <cfRule type="cellIs" dxfId="12284" priority="18851" stopIfTrue="1" operator="equal">
      <formula>0</formula>
    </cfRule>
  </conditionalFormatting>
  <conditionalFormatting sqref="H215">
    <cfRule type="cellIs" dxfId="12283" priority="18850" stopIfTrue="1" operator="equal">
      <formula>0</formula>
    </cfRule>
  </conditionalFormatting>
  <conditionalFormatting sqref="H215">
    <cfRule type="cellIs" dxfId="12282" priority="18849" stopIfTrue="1" operator="equal">
      <formula>0</formula>
    </cfRule>
  </conditionalFormatting>
  <conditionalFormatting sqref="H215">
    <cfRule type="cellIs" dxfId="12281" priority="18848" stopIfTrue="1" operator="equal">
      <formula>0</formula>
    </cfRule>
  </conditionalFormatting>
  <conditionalFormatting sqref="H215">
    <cfRule type="cellIs" dxfId="12280" priority="18847" stopIfTrue="1" operator="equal">
      <formula>0</formula>
    </cfRule>
  </conditionalFormatting>
  <conditionalFormatting sqref="H215">
    <cfRule type="cellIs" dxfId="12279" priority="18846" stopIfTrue="1" operator="equal">
      <formula>0</formula>
    </cfRule>
  </conditionalFormatting>
  <conditionalFormatting sqref="H215">
    <cfRule type="cellIs" dxfId="12278" priority="18845" stopIfTrue="1" operator="equal">
      <formula>0</formula>
    </cfRule>
  </conditionalFormatting>
  <conditionalFormatting sqref="H215">
    <cfRule type="cellIs" dxfId="12277" priority="18844" stopIfTrue="1" operator="equal">
      <formula>0</formula>
    </cfRule>
  </conditionalFormatting>
  <conditionalFormatting sqref="H215">
    <cfRule type="cellIs" dxfId="12276" priority="18843" stopIfTrue="1" operator="equal">
      <formula>0</formula>
    </cfRule>
  </conditionalFormatting>
  <conditionalFormatting sqref="H215">
    <cfRule type="cellIs" dxfId="12275" priority="18842" stopIfTrue="1" operator="equal">
      <formula>0</formula>
    </cfRule>
  </conditionalFormatting>
  <conditionalFormatting sqref="H215">
    <cfRule type="cellIs" dxfId="12274" priority="18841" stopIfTrue="1" operator="equal">
      <formula>0</formula>
    </cfRule>
  </conditionalFormatting>
  <conditionalFormatting sqref="H215">
    <cfRule type="cellIs" dxfId="12273" priority="18840" stopIfTrue="1" operator="equal">
      <formula>0</formula>
    </cfRule>
  </conditionalFormatting>
  <conditionalFormatting sqref="H215">
    <cfRule type="cellIs" dxfId="12272" priority="18839" stopIfTrue="1" operator="equal">
      <formula>0</formula>
    </cfRule>
  </conditionalFormatting>
  <conditionalFormatting sqref="H215">
    <cfRule type="cellIs" dxfId="12271" priority="18838" stopIfTrue="1" operator="equal">
      <formula>0</formula>
    </cfRule>
  </conditionalFormatting>
  <conditionalFormatting sqref="H215">
    <cfRule type="cellIs" dxfId="12270" priority="18837" stopIfTrue="1" operator="equal">
      <formula>0</formula>
    </cfRule>
  </conditionalFormatting>
  <conditionalFormatting sqref="H215">
    <cfRule type="cellIs" dxfId="12269" priority="18836" stopIfTrue="1" operator="equal">
      <formula>0</formula>
    </cfRule>
  </conditionalFormatting>
  <conditionalFormatting sqref="H215">
    <cfRule type="cellIs" dxfId="12268" priority="18835" stopIfTrue="1" operator="equal">
      <formula>0</formula>
    </cfRule>
  </conditionalFormatting>
  <conditionalFormatting sqref="H215">
    <cfRule type="cellIs" dxfId="12267" priority="18834" stopIfTrue="1" operator="equal">
      <formula>0</formula>
    </cfRule>
  </conditionalFormatting>
  <conditionalFormatting sqref="H215">
    <cfRule type="cellIs" dxfId="12266" priority="18833" stopIfTrue="1" operator="equal">
      <formula>0</formula>
    </cfRule>
  </conditionalFormatting>
  <conditionalFormatting sqref="H215">
    <cfRule type="cellIs" dxfId="12265" priority="18832" stopIfTrue="1" operator="equal">
      <formula>0</formula>
    </cfRule>
  </conditionalFormatting>
  <conditionalFormatting sqref="H215">
    <cfRule type="cellIs" dxfId="12264" priority="18831" stopIfTrue="1" operator="equal">
      <formula>0</formula>
    </cfRule>
  </conditionalFormatting>
  <conditionalFormatting sqref="H215">
    <cfRule type="cellIs" dxfId="12263" priority="18830" stopIfTrue="1" operator="equal">
      <formula>0</formula>
    </cfRule>
  </conditionalFormatting>
  <conditionalFormatting sqref="H215">
    <cfRule type="cellIs" dxfId="12262" priority="18829" stopIfTrue="1" operator="equal">
      <formula>0</formula>
    </cfRule>
  </conditionalFormatting>
  <conditionalFormatting sqref="H215">
    <cfRule type="cellIs" dxfId="12261" priority="18828" stopIfTrue="1" operator="equal">
      <formula>0</formula>
    </cfRule>
  </conditionalFormatting>
  <conditionalFormatting sqref="H215">
    <cfRule type="cellIs" dxfId="12260" priority="18827" stopIfTrue="1" operator="equal">
      <formula>0</formula>
    </cfRule>
  </conditionalFormatting>
  <conditionalFormatting sqref="H215">
    <cfRule type="cellIs" dxfId="12259" priority="18826" stopIfTrue="1" operator="equal">
      <formula>0</formula>
    </cfRule>
  </conditionalFormatting>
  <conditionalFormatting sqref="H215">
    <cfRule type="cellIs" dxfId="12258" priority="18825" stopIfTrue="1" operator="equal">
      <formula>0</formula>
    </cfRule>
  </conditionalFormatting>
  <conditionalFormatting sqref="H215">
    <cfRule type="cellIs" dxfId="12257" priority="18824" stopIfTrue="1" operator="equal">
      <formula>0</formula>
    </cfRule>
  </conditionalFormatting>
  <conditionalFormatting sqref="H215">
    <cfRule type="cellIs" dxfId="12256" priority="18823" stopIfTrue="1" operator="equal">
      <formula>0</formula>
    </cfRule>
  </conditionalFormatting>
  <conditionalFormatting sqref="H215">
    <cfRule type="cellIs" dxfId="12255" priority="18822" stopIfTrue="1" operator="equal">
      <formula>0</formula>
    </cfRule>
  </conditionalFormatting>
  <conditionalFormatting sqref="H215">
    <cfRule type="cellIs" dxfId="12254" priority="18821" stopIfTrue="1" operator="equal">
      <formula>0</formula>
    </cfRule>
  </conditionalFormatting>
  <conditionalFormatting sqref="H215">
    <cfRule type="cellIs" dxfId="12253" priority="18820" stopIfTrue="1" operator="equal">
      <formula>0</formula>
    </cfRule>
  </conditionalFormatting>
  <conditionalFormatting sqref="H215">
    <cfRule type="cellIs" dxfId="12252" priority="18819" stopIfTrue="1" operator="equal">
      <formula>0</formula>
    </cfRule>
  </conditionalFormatting>
  <conditionalFormatting sqref="H215">
    <cfRule type="cellIs" dxfId="12251" priority="18818" stopIfTrue="1" operator="equal">
      <formula>0</formula>
    </cfRule>
  </conditionalFormatting>
  <conditionalFormatting sqref="H215">
    <cfRule type="cellIs" dxfId="12250" priority="18817" stopIfTrue="1" operator="equal">
      <formula>0</formula>
    </cfRule>
  </conditionalFormatting>
  <conditionalFormatting sqref="H215">
    <cfRule type="cellIs" dxfId="12249" priority="18816" stopIfTrue="1" operator="equal">
      <formula>0</formula>
    </cfRule>
  </conditionalFormatting>
  <conditionalFormatting sqref="H215">
    <cfRule type="cellIs" dxfId="12248" priority="18815" stopIfTrue="1" operator="equal">
      <formula>0</formula>
    </cfRule>
  </conditionalFormatting>
  <conditionalFormatting sqref="H215">
    <cfRule type="cellIs" dxfId="12247" priority="18814" stopIfTrue="1" operator="equal">
      <formula>0</formula>
    </cfRule>
  </conditionalFormatting>
  <conditionalFormatting sqref="H215">
    <cfRule type="cellIs" dxfId="12246" priority="18813" stopIfTrue="1" operator="equal">
      <formula>0</formula>
    </cfRule>
  </conditionalFormatting>
  <conditionalFormatting sqref="H215">
    <cfRule type="cellIs" dxfId="12245" priority="18812" stopIfTrue="1" operator="equal">
      <formula>0</formula>
    </cfRule>
  </conditionalFormatting>
  <conditionalFormatting sqref="H215">
    <cfRule type="cellIs" dxfId="12244" priority="18811" stopIfTrue="1" operator="equal">
      <formula>0</formula>
    </cfRule>
  </conditionalFormatting>
  <conditionalFormatting sqref="H215">
    <cfRule type="cellIs" dxfId="12243" priority="18810" stopIfTrue="1" operator="equal">
      <formula>0</formula>
    </cfRule>
  </conditionalFormatting>
  <conditionalFormatting sqref="H215">
    <cfRule type="cellIs" dxfId="12242" priority="18809" stopIfTrue="1" operator="equal">
      <formula>0</formula>
    </cfRule>
  </conditionalFormatting>
  <conditionalFormatting sqref="H215">
    <cfRule type="cellIs" dxfId="12241" priority="18808" stopIfTrue="1" operator="equal">
      <formula>0</formula>
    </cfRule>
  </conditionalFormatting>
  <conditionalFormatting sqref="H215">
    <cfRule type="cellIs" dxfId="12240" priority="18807" stopIfTrue="1" operator="equal">
      <formula>0</formula>
    </cfRule>
  </conditionalFormatting>
  <conditionalFormatting sqref="H215">
    <cfRule type="cellIs" dxfId="12239" priority="18806" stopIfTrue="1" operator="equal">
      <formula>0</formula>
    </cfRule>
  </conditionalFormatting>
  <conditionalFormatting sqref="H215">
    <cfRule type="cellIs" dxfId="12238" priority="18805" stopIfTrue="1" operator="equal">
      <formula>0</formula>
    </cfRule>
  </conditionalFormatting>
  <conditionalFormatting sqref="H215">
    <cfRule type="cellIs" dxfId="12237" priority="18804" stopIfTrue="1" operator="equal">
      <formula>0</formula>
    </cfRule>
  </conditionalFormatting>
  <conditionalFormatting sqref="H215">
    <cfRule type="cellIs" dxfId="12236" priority="18803" stopIfTrue="1" operator="equal">
      <formula>0</formula>
    </cfRule>
  </conditionalFormatting>
  <conditionalFormatting sqref="H215">
    <cfRule type="cellIs" dxfId="12235" priority="18802" stopIfTrue="1" operator="equal">
      <formula>0</formula>
    </cfRule>
  </conditionalFormatting>
  <conditionalFormatting sqref="H215">
    <cfRule type="cellIs" dxfId="12234" priority="18801" stopIfTrue="1" operator="equal">
      <formula>0</formula>
    </cfRule>
  </conditionalFormatting>
  <conditionalFormatting sqref="H215">
    <cfRule type="cellIs" dxfId="12233" priority="18800" stopIfTrue="1" operator="equal">
      <formula>0</formula>
    </cfRule>
  </conditionalFormatting>
  <conditionalFormatting sqref="H215">
    <cfRule type="cellIs" dxfId="12232" priority="18799" stopIfTrue="1" operator="equal">
      <formula>0</formula>
    </cfRule>
  </conditionalFormatting>
  <conditionalFormatting sqref="H215">
    <cfRule type="cellIs" dxfId="12231" priority="18798" stopIfTrue="1" operator="equal">
      <formula>0</formula>
    </cfRule>
  </conditionalFormatting>
  <conditionalFormatting sqref="H215">
    <cfRule type="cellIs" dxfId="12230" priority="18797" stopIfTrue="1" operator="equal">
      <formula>0</formula>
    </cfRule>
  </conditionalFormatting>
  <conditionalFormatting sqref="H215">
    <cfRule type="cellIs" dxfId="12229" priority="18796" stopIfTrue="1" operator="equal">
      <formula>0</formula>
    </cfRule>
  </conditionalFormatting>
  <conditionalFormatting sqref="H215">
    <cfRule type="cellIs" dxfId="12228" priority="18795" stopIfTrue="1" operator="equal">
      <formula>0</formula>
    </cfRule>
  </conditionalFormatting>
  <conditionalFormatting sqref="H215">
    <cfRule type="cellIs" dxfId="12227" priority="18794" stopIfTrue="1" operator="equal">
      <formula>0</formula>
    </cfRule>
  </conditionalFormatting>
  <conditionalFormatting sqref="H215">
    <cfRule type="cellIs" dxfId="12226" priority="18793" stopIfTrue="1" operator="equal">
      <formula>0</formula>
    </cfRule>
  </conditionalFormatting>
  <conditionalFormatting sqref="H215">
    <cfRule type="cellIs" dxfId="12225" priority="18792" stopIfTrue="1" operator="equal">
      <formula>0</formula>
    </cfRule>
  </conditionalFormatting>
  <conditionalFormatting sqref="H215">
    <cfRule type="cellIs" dxfId="12224" priority="18791" stopIfTrue="1" operator="equal">
      <formula>0</formula>
    </cfRule>
  </conditionalFormatting>
  <conditionalFormatting sqref="H215">
    <cfRule type="cellIs" dxfId="12223" priority="18790" stopIfTrue="1" operator="equal">
      <formula>0</formula>
    </cfRule>
  </conditionalFormatting>
  <conditionalFormatting sqref="H215">
    <cfRule type="cellIs" dxfId="12222" priority="18789" stopIfTrue="1" operator="equal">
      <formula>0</formula>
    </cfRule>
  </conditionalFormatting>
  <conditionalFormatting sqref="H215">
    <cfRule type="cellIs" dxfId="12221" priority="18788" stopIfTrue="1" operator="equal">
      <formula>0</formula>
    </cfRule>
  </conditionalFormatting>
  <conditionalFormatting sqref="H215">
    <cfRule type="cellIs" dxfId="12220" priority="18787" stopIfTrue="1" operator="equal">
      <formula>0</formula>
    </cfRule>
  </conditionalFormatting>
  <conditionalFormatting sqref="H215">
    <cfRule type="cellIs" dxfId="12219" priority="18786" stopIfTrue="1" operator="equal">
      <formula>0</formula>
    </cfRule>
  </conditionalFormatting>
  <conditionalFormatting sqref="H215">
    <cfRule type="cellIs" dxfId="12218" priority="18785" stopIfTrue="1" operator="equal">
      <formula>0</formula>
    </cfRule>
  </conditionalFormatting>
  <conditionalFormatting sqref="H215">
    <cfRule type="cellIs" dxfId="12217" priority="18784" stopIfTrue="1" operator="equal">
      <formula>0</formula>
    </cfRule>
  </conditionalFormatting>
  <conditionalFormatting sqref="H215">
    <cfRule type="cellIs" dxfId="12216" priority="18783" stopIfTrue="1" operator="equal">
      <formula>0</formula>
    </cfRule>
  </conditionalFormatting>
  <conditionalFormatting sqref="H215">
    <cfRule type="cellIs" dxfId="12215" priority="18782" stopIfTrue="1" operator="equal">
      <formula>0</formula>
    </cfRule>
  </conditionalFormatting>
  <conditionalFormatting sqref="H215">
    <cfRule type="cellIs" dxfId="12214" priority="18781" stopIfTrue="1" operator="equal">
      <formula>0</formula>
    </cfRule>
  </conditionalFormatting>
  <conditionalFormatting sqref="H215">
    <cfRule type="cellIs" dxfId="12213" priority="18780" stopIfTrue="1" operator="equal">
      <formula>0</formula>
    </cfRule>
  </conditionalFormatting>
  <conditionalFormatting sqref="H215">
    <cfRule type="cellIs" dxfId="12212" priority="18779" stopIfTrue="1" operator="equal">
      <formula>0</formula>
    </cfRule>
  </conditionalFormatting>
  <conditionalFormatting sqref="H215">
    <cfRule type="cellIs" dxfId="12211" priority="18778" stopIfTrue="1" operator="equal">
      <formula>0</formula>
    </cfRule>
  </conditionalFormatting>
  <conditionalFormatting sqref="H215">
    <cfRule type="cellIs" dxfId="12210" priority="18777" stopIfTrue="1" operator="equal">
      <formula>0</formula>
    </cfRule>
  </conditionalFormatting>
  <conditionalFormatting sqref="H215">
    <cfRule type="cellIs" dxfId="12209" priority="18776" stopIfTrue="1" operator="equal">
      <formula>0</formula>
    </cfRule>
  </conditionalFormatting>
  <conditionalFormatting sqref="H215">
    <cfRule type="cellIs" dxfId="12208" priority="18775" stopIfTrue="1" operator="equal">
      <formula>0</formula>
    </cfRule>
  </conditionalFormatting>
  <conditionalFormatting sqref="H215">
    <cfRule type="cellIs" dxfId="12207" priority="18774" stopIfTrue="1" operator="equal">
      <formula>0</formula>
    </cfRule>
  </conditionalFormatting>
  <conditionalFormatting sqref="H215">
    <cfRule type="cellIs" dxfId="12206" priority="18773" stopIfTrue="1" operator="equal">
      <formula>0</formula>
    </cfRule>
  </conditionalFormatting>
  <conditionalFormatting sqref="H215">
    <cfRule type="cellIs" dxfId="12205" priority="18772" stopIfTrue="1" operator="equal">
      <formula>0</formula>
    </cfRule>
  </conditionalFormatting>
  <conditionalFormatting sqref="H215">
    <cfRule type="cellIs" dxfId="12204" priority="18771" stopIfTrue="1" operator="equal">
      <formula>0</formula>
    </cfRule>
  </conditionalFormatting>
  <conditionalFormatting sqref="H215">
    <cfRule type="cellIs" dxfId="12203" priority="18770" stopIfTrue="1" operator="equal">
      <formula>0</formula>
    </cfRule>
  </conditionalFormatting>
  <conditionalFormatting sqref="H215">
    <cfRule type="cellIs" dxfId="12202" priority="18769" stopIfTrue="1" operator="equal">
      <formula>0</formula>
    </cfRule>
  </conditionalFormatting>
  <conditionalFormatting sqref="H215">
    <cfRule type="cellIs" dxfId="12201" priority="18768" stopIfTrue="1" operator="equal">
      <formula>0</formula>
    </cfRule>
  </conditionalFormatting>
  <conditionalFormatting sqref="H215">
    <cfRule type="cellIs" dxfId="12200" priority="18767" stopIfTrue="1" operator="equal">
      <formula>0</formula>
    </cfRule>
  </conditionalFormatting>
  <conditionalFormatting sqref="H215">
    <cfRule type="cellIs" dxfId="12199" priority="18766" stopIfTrue="1" operator="equal">
      <formula>0</formula>
    </cfRule>
  </conditionalFormatting>
  <conditionalFormatting sqref="H215">
    <cfRule type="cellIs" dxfId="12198" priority="18765" stopIfTrue="1" operator="equal">
      <formula>0</formula>
    </cfRule>
  </conditionalFormatting>
  <conditionalFormatting sqref="H215">
    <cfRule type="cellIs" dxfId="12197" priority="18764" stopIfTrue="1" operator="equal">
      <formula>0</formula>
    </cfRule>
  </conditionalFormatting>
  <conditionalFormatting sqref="H215">
    <cfRule type="cellIs" dxfId="12196" priority="18763" stopIfTrue="1" operator="equal">
      <formula>0</formula>
    </cfRule>
  </conditionalFormatting>
  <conditionalFormatting sqref="H215">
    <cfRule type="cellIs" dxfId="12195" priority="18762" stopIfTrue="1" operator="equal">
      <formula>0</formula>
    </cfRule>
  </conditionalFormatting>
  <conditionalFormatting sqref="H215">
    <cfRule type="cellIs" dxfId="12194" priority="18761" stopIfTrue="1" operator="equal">
      <formula>0</formula>
    </cfRule>
  </conditionalFormatting>
  <conditionalFormatting sqref="H215">
    <cfRule type="cellIs" dxfId="12193" priority="18760" stopIfTrue="1" operator="equal">
      <formula>0</formula>
    </cfRule>
  </conditionalFormatting>
  <conditionalFormatting sqref="H215">
    <cfRule type="cellIs" dxfId="12192" priority="18759" stopIfTrue="1" operator="equal">
      <formula>0</formula>
    </cfRule>
  </conditionalFormatting>
  <conditionalFormatting sqref="H215">
    <cfRule type="cellIs" dxfId="12191" priority="18758" stopIfTrue="1" operator="equal">
      <formula>0</formula>
    </cfRule>
  </conditionalFormatting>
  <conditionalFormatting sqref="H215">
    <cfRule type="cellIs" dxfId="12190" priority="18757" stopIfTrue="1" operator="equal">
      <formula>0</formula>
    </cfRule>
  </conditionalFormatting>
  <conditionalFormatting sqref="H215">
    <cfRule type="cellIs" dxfId="12189" priority="18756" stopIfTrue="1" operator="equal">
      <formula>0</formula>
    </cfRule>
  </conditionalFormatting>
  <conditionalFormatting sqref="H215">
    <cfRule type="cellIs" dxfId="12188" priority="18755" stopIfTrue="1" operator="equal">
      <formula>0</formula>
    </cfRule>
  </conditionalFormatting>
  <conditionalFormatting sqref="H215">
    <cfRule type="cellIs" dxfId="12187" priority="18754" stopIfTrue="1" operator="equal">
      <formula>0</formula>
    </cfRule>
  </conditionalFormatting>
  <conditionalFormatting sqref="H215">
    <cfRule type="cellIs" dxfId="12186" priority="18753" stopIfTrue="1" operator="equal">
      <formula>0</formula>
    </cfRule>
  </conditionalFormatting>
  <conditionalFormatting sqref="H215">
    <cfRule type="cellIs" dxfId="12185" priority="18752" stopIfTrue="1" operator="equal">
      <formula>0</formula>
    </cfRule>
  </conditionalFormatting>
  <conditionalFormatting sqref="H215">
    <cfRule type="cellIs" dxfId="12184" priority="18751" stopIfTrue="1" operator="equal">
      <formula>0</formula>
    </cfRule>
  </conditionalFormatting>
  <conditionalFormatting sqref="H215">
    <cfRule type="cellIs" dxfId="12183" priority="18750" stopIfTrue="1" operator="equal">
      <formula>0</formula>
    </cfRule>
  </conditionalFormatting>
  <conditionalFormatting sqref="H215">
    <cfRule type="cellIs" dxfId="12182" priority="18749" stopIfTrue="1" operator="equal">
      <formula>0</formula>
    </cfRule>
  </conditionalFormatting>
  <conditionalFormatting sqref="H215">
    <cfRule type="cellIs" dxfId="12181" priority="18748" stopIfTrue="1" operator="equal">
      <formula>0</formula>
    </cfRule>
  </conditionalFormatting>
  <conditionalFormatting sqref="H215">
    <cfRule type="cellIs" dxfId="12180" priority="18747" stopIfTrue="1" operator="equal">
      <formula>0</formula>
    </cfRule>
  </conditionalFormatting>
  <conditionalFormatting sqref="H215">
    <cfRule type="cellIs" dxfId="12179" priority="18746" stopIfTrue="1" operator="equal">
      <formula>0</formula>
    </cfRule>
  </conditionalFormatting>
  <conditionalFormatting sqref="H215">
    <cfRule type="cellIs" dxfId="12178" priority="18745" stopIfTrue="1" operator="equal">
      <formula>0</formula>
    </cfRule>
  </conditionalFormatting>
  <conditionalFormatting sqref="H215">
    <cfRule type="cellIs" dxfId="12177" priority="18744" stopIfTrue="1" operator="equal">
      <formula>0</formula>
    </cfRule>
  </conditionalFormatting>
  <conditionalFormatting sqref="H215">
    <cfRule type="cellIs" dxfId="12176" priority="18743" stopIfTrue="1" operator="equal">
      <formula>0</formula>
    </cfRule>
  </conditionalFormatting>
  <conditionalFormatting sqref="H215">
    <cfRule type="cellIs" dxfId="12175" priority="18742" stopIfTrue="1" operator="equal">
      <formula>0</formula>
    </cfRule>
  </conditionalFormatting>
  <conditionalFormatting sqref="H215">
    <cfRule type="cellIs" dxfId="12174" priority="18741" stopIfTrue="1" operator="equal">
      <formula>0</formula>
    </cfRule>
  </conditionalFormatting>
  <conditionalFormatting sqref="H215">
    <cfRule type="cellIs" dxfId="12173" priority="18740" stopIfTrue="1" operator="equal">
      <formula>0</formula>
    </cfRule>
  </conditionalFormatting>
  <conditionalFormatting sqref="H215">
    <cfRule type="cellIs" dxfId="12172" priority="18739" stopIfTrue="1" operator="equal">
      <formula>0</formula>
    </cfRule>
  </conditionalFormatting>
  <conditionalFormatting sqref="H215">
    <cfRule type="cellIs" dxfId="12171" priority="18738" stopIfTrue="1" operator="equal">
      <formula>0</formula>
    </cfRule>
  </conditionalFormatting>
  <conditionalFormatting sqref="H215">
    <cfRule type="cellIs" dxfId="12170" priority="18737" stopIfTrue="1" operator="equal">
      <formula>0</formula>
    </cfRule>
  </conditionalFormatting>
  <conditionalFormatting sqref="H215">
    <cfRule type="cellIs" dxfId="12169" priority="18736" stopIfTrue="1" operator="equal">
      <formula>0</formula>
    </cfRule>
  </conditionalFormatting>
  <conditionalFormatting sqref="H215">
    <cfRule type="cellIs" dxfId="12168" priority="18735" stopIfTrue="1" operator="equal">
      <formula>0</formula>
    </cfRule>
  </conditionalFormatting>
  <conditionalFormatting sqref="H215">
    <cfRule type="cellIs" dxfId="12167" priority="18734" stopIfTrue="1" operator="equal">
      <formula>0</formula>
    </cfRule>
  </conditionalFormatting>
  <conditionalFormatting sqref="H215">
    <cfRule type="cellIs" dxfId="12166" priority="18733" stopIfTrue="1" operator="equal">
      <formula>0</formula>
    </cfRule>
  </conditionalFormatting>
  <conditionalFormatting sqref="H215">
    <cfRule type="cellIs" dxfId="12165" priority="18732" stopIfTrue="1" operator="equal">
      <formula>0</formula>
    </cfRule>
  </conditionalFormatting>
  <conditionalFormatting sqref="H215">
    <cfRule type="cellIs" dxfId="12164" priority="18731" stopIfTrue="1" operator="equal">
      <formula>0</formula>
    </cfRule>
  </conditionalFormatting>
  <conditionalFormatting sqref="H215">
    <cfRule type="cellIs" dxfId="12163" priority="18730" stopIfTrue="1" operator="equal">
      <formula>0</formula>
    </cfRule>
  </conditionalFormatting>
  <conditionalFormatting sqref="H215">
    <cfRule type="cellIs" dxfId="12162" priority="18729" stopIfTrue="1" operator="equal">
      <formula>0</formula>
    </cfRule>
  </conditionalFormatting>
  <conditionalFormatting sqref="H215">
    <cfRule type="cellIs" dxfId="12161" priority="18728" stopIfTrue="1" operator="equal">
      <formula>0</formula>
    </cfRule>
  </conditionalFormatting>
  <conditionalFormatting sqref="H215">
    <cfRule type="cellIs" dxfId="12160" priority="18727" stopIfTrue="1" operator="equal">
      <formula>0</formula>
    </cfRule>
  </conditionalFormatting>
  <conditionalFormatting sqref="H215">
    <cfRule type="cellIs" dxfId="12159" priority="18726" stopIfTrue="1" operator="equal">
      <formula>0</formula>
    </cfRule>
  </conditionalFormatting>
  <conditionalFormatting sqref="H215">
    <cfRule type="cellIs" dxfId="12158" priority="18725" stopIfTrue="1" operator="equal">
      <formula>0</formula>
    </cfRule>
  </conditionalFormatting>
  <conditionalFormatting sqref="H215">
    <cfRule type="cellIs" dxfId="12157" priority="18724" stopIfTrue="1" operator="equal">
      <formula>0</formula>
    </cfRule>
  </conditionalFormatting>
  <conditionalFormatting sqref="H215">
    <cfRule type="cellIs" dxfId="12156" priority="18723" stopIfTrue="1" operator="equal">
      <formula>0</formula>
    </cfRule>
  </conditionalFormatting>
  <conditionalFormatting sqref="H215">
    <cfRule type="cellIs" dxfId="12155" priority="18722" stopIfTrue="1" operator="equal">
      <formula>0</formula>
    </cfRule>
  </conditionalFormatting>
  <conditionalFormatting sqref="H215">
    <cfRule type="cellIs" dxfId="12154" priority="18721" stopIfTrue="1" operator="equal">
      <formula>0</formula>
    </cfRule>
  </conditionalFormatting>
  <conditionalFormatting sqref="H215">
    <cfRule type="cellIs" dxfId="12153" priority="18720" stopIfTrue="1" operator="equal">
      <formula>0</formula>
    </cfRule>
  </conditionalFormatting>
  <conditionalFormatting sqref="H215">
    <cfRule type="cellIs" dxfId="12152" priority="18719" stopIfTrue="1" operator="equal">
      <formula>0</formula>
    </cfRule>
  </conditionalFormatting>
  <conditionalFormatting sqref="H215">
    <cfRule type="cellIs" dxfId="12151" priority="18718" stopIfTrue="1" operator="equal">
      <formula>0</formula>
    </cfRule>
  </conditionalFormatting>
  <conditionalFormatting sqref="H215">
    <cfRule type="cellIs" dxfId="12150" priority="18717" stopIfTrue="1" operator="equal">
      <formula>0</formula>
    </cfRule>
  </conditionalFormatting>
  <conditionalFormatting sqref="H215">
    <cfRule type="cellIs" dxfId="12149" priority="18716" stopIfTrue="1" operator="equal">
      <formula>0</formula>
    </cfRule>
  </conditionalFormatting>
  <conditionalFormatting sqref="H215">
    <cfRule type="cellIs" dxfId="12148" priority="18715" stopIfTrue="1" operator="equal">
      <formula>0</formula>
    </cfRule>
  </conditionalFormatting>
  <conditionalFormatting sqref="H215">
    <cfRule type="cellIs" dxfId="12147" priority="18714" stopIfTrue="1" operator="equal">
      <formula>0</formula>
    </cfRule>
  </conditionalFormatting>
  <conditionalFormatting sqref="H215">
    <cfRule type="cellIs" dxfId="12146" priority="18713" stopIfTrue="1" operator="equal">
      <formula>0</formula>
    </cfRule>
  </conditionalFormatting>
  <conditionalFormatting sqref="H215">
    <cfRule type="cellIs" dxfId="12145" priority="18712" stopIfTrue="1" operator="equal">
      <formula>0</formula>
    </cfRule>
  </conditionalFormatting>
  <conditionalFormatting sqref="H215">
    <cfRule type="cellIs" dxfId="12144" priority="18711" stopIfTrue="1" operator="equal">
      <formula>0</formula>
    </cfRule>
  </conditionalFormatting>
  <conditionalFormatting sqref="H215">
    <cfRule type="cellIs" dxfId="12143" priority="18710" stopIfTrue="1" operator="equal">
      <formula>0</formula>
    </cfRule>
  </conditionalFormatting>
  <conditionalFormatting sqref="H215">
    <cfRule type="cellIs" dxfId="12142" priority="18709" stopIfTrue="1" operator="equal">
      <formula>0</formula>
    </cfRule>
  </conditionalFormatting>
  <conditionalFormatting sqref="H215">
    <cfRule type="cellIs" dxfId="12141" priority="18708" stopIfTrue="1" operator="equal">
      <formula>0</formula>
    </cfRule>
  </conditionalFormatting>
  <conditionalFormatting sqref="H215">
    <cfRule type="cellIs" dxfId="12140" priority="18707" stopIfTrue="1" operator="equal">
      <formula>0</formula>
    </cfRule>
  </conditionalFormatting>
  <conditionalFormatting sqref="H215">
    <cfRule type="cellIs" dxfId="12139" priority="18706" stopIfTrue="1" operator="equal">
      <formula>0</formula>
    </cfRule>
  </conditionalFormatting>
  <conditionalFormatting sqref="H215">
    <cfRule type="cellIs" dxfId="12138" priority="18705" stopIfTrue="1" operator="equal">
      <formula>0</formula>
    </cfRule>
  </conditionalFormatting>
  <conditionalFormatting sqref="H215">
    <cfRule type="cellIs" dxfId="12137" priority="18704" stopIfTrue="1" operator="equal">
      <formula>0</formula>
    </cfRule>
  </conditionalFormatting>
  <conditionalFormatting sqref="H215">
    <cfRule type="cellIs" dxfId="12136" priority="18703" stopIfTrue="1" operator="equal">
      <formula>0</formula>
    </cfRule>
  </conditionalFormatting>
  <conditionalFormatting sqref="H215">
    <cfRule type="cellIs" dxfId="12135" priority="18702" stopIfTrue="1" operator="equal">
      <formula>0</formula>
    </cfRule>
  </conditionalFormatting>
  <conditionalFormatting sqref="H215">
    <cfRule type="cellIs" dxfId="12134" priority="18701" stopIfTrue="1" operator="equal">
      <formula>0</formula>
    </cfRule>
  </conditionalFormatting>
  <conditionalFormatting sqref="H215">
    <cfRule type="cellIs" dxfId="12133" priority="18700" stopIfTrue="1" operator="equal">
      <formula>0</formula>
    </cfRule>
  </conditionalFormatting>
  <conditionalFormatting sqref="H215">
    <cfRule type="cellIs" dxfId="12132" priority="18699" stopIfTrue="1" operator="equal">
      <formula>0</formula>
    </cfRule>
  </conditionalFormatting>
  <conditionalFormatting sqref="H215">
    <cfRule type="cellIs" dxfId="12131" priority="18698" stopIfTrue="1" operator="equal">
      <formula>0</formula>
    </cfRule>
  </conditionalFormatting>
  <conditionalFormatting sqref="H215">
    <cfRule type="cellIs" dxfId="12130" priority="18697" stopIfTrue="1" operator="equal">
      <formula>0</formula>
    </cfRule>
  </conditionalFormatting>
  <conditionalFormatting sqref="H215">
    <cfRule type="cellIs" dxfId="12129" priority="18696" stopIfTrue="1" operator="equal">
      <formula>0</formula>
    </cfRule>
  </conditionalFormatting>
  <conditionalFormatting sqref="H215">
    <cfRule type="cellIs" dxfId="12128" priority="18695" stopIfTrue="1" operator="equal">
      <formula>0</formula>
    </cfRule>
  </conditionalFormatting>
  <conditionalFormatting sqref="H215">
    <cfRule type="cellIs" dxfId="12127" priority="18694" stopIfTrue="1" operator="equal">
      <formula>0</formula>
    </cfRule>
  </conditionalFormatting>
  <conditionalFormatting sqref="H215">
    <cfRule type="cellIs" dxfId="12126" priority="18693" stopIfTrue="1" operator="equal">
      <formula>0</formula>
    </cfRule>
  </conditionalFormatting>
  <conditionalFormatting sqref="H215">
    <cfRule type="cellIs" dxfId="12125" priority="18692" stopIfTrue="1" operator="equal">
      <formula>0</formula>
    </cfRule>
  </conditionalFormatting>
  <conditionalFormatting sqref="H215">
    <cfRule type="cellIs" dxfId="12124" priority="18691" stopIfTrue="1" operator="equal">
      <formula>0</formula>
    </cfRule>
  </conditionalFormatting>
  <conditionalFormatting sqref="H215">
    <cfRule type="cellIs" dxfId="12123" priority="18690" stopIfTrue="1" operator="equal">
      <formula>0</formula>
    </cfRule>
  </conditionalFormatting>
  <conditionalFormatting sqref="H215">
    <cfRule type="cellIs" dxfId="12122" priority="18689" stopIfTrue="1" operator="equal">
      <formula>0</formula>
    </cfRule>
  </conditionalFormatting>
  <conditionalFormatting sqref="H215">
    <cfRule type="cellIs" dxfId="12121" priority="18688" stopIfTrue="1" operator="equal">
      <formula>0</formula>
    </cfRule>
  </conditionalFormatting>
  <conditionalFormatting sqref="H215">
    <cfRule type="cellIs" dxfId="12120" priority="18687" stopIfTrue="1" operator="equal">
      <formula>0</formula>
    </cfRule>
  </conditionalFormatting>
  <conditionalFormatting sqref="H215">
    <cfRule type="cellIs" dxfId="12119" priority="18686" stopIfTrue="1" operator="equal">
      <formula>0</formula>
    </cfRule>
  </conditionalFormatting>
  <conditionalFormatting sqref="H215">
    <cfRule type="cellIs" dxfId="12118" priority="18685" stopIfTrue="1" operator="equal">
      <formula>0</formula>
    </cfRule>
  </conditionalFormatting>
  <conditionalFormatting sqref="H215">
    <cfRule type="cellIs" dxfId="12117" priority="18684" stopIfTrue="1" operator="equal">
      <formula>0</formula>
    </cfRule>
  </conditionalFormatting>
  <conditionalFormatting sqref="H215">
    <cfRule type="cellIs" dxfId="12116" priority="18683" stopIfTrue="1" operator="equal">
      <formula>0</formula>
    </cfRule>
  </conditionalFormatting>
  <conditionalFormatting sqref="H215">
    <cfRule type="cellIs" dxfId="12115" priority="18682" stopIfTrue="1" operator="equal">
      <formula>0</formula>
    </cfRule>
  </conditionalFormatting>
  <conditionalFormatting sqref="H215">
    <cfRule type="cellIs" dxfId="12114" priority="18681" stopIfTrue="1" operator="equal">
      <formula>0</formula>
    </cfRule>
  </conditionalFormatting>
  <conditionalFormatting sqref="H215">
    <cfRule type="cellIs" dxfId="12113" priority="18680" stopIfTrue="1" operator="equal">
      <formula>0</formula>
    </cfRule>
  </conditionalFormatting>
  <conditionalFormatting sqref="H215">
    <cfRule type="cellIs" dxfId="12112" priority="18679" stopIfTrue="1" operator="equal">
      <formula>0</formula>
    </cfRule>
  </conditionalFormatting>
  <conditionalFormatting sqref="H215">
    <cfRule type="cellIs" dxfId="12111" priority="18678" stopIfTrue="1" operator="equal">
      <formula>0</formula>
    </cfRule>
  </conditionalFormatting>
  <conditionalFormatting sqref="H215">
    <cfRule type="cellIs" dxfId="12110" priority="18677" stopIfTrue="1" operator="equal">
      <formula>0</formula>
    </cfRule>
  </conditionalFormatting>
  <conditionalFormatting sqref="H215">
    <cfRule type="cellIs" dxfId="12109" priority="18676" stopIfTrue="1" operator="equal">
      <formula>0</formula>
    </cfRule>
  </conditionalFormatting>
  <conditionalFormatting sqref="H215">
    <cfRule type="cellIs" dxfId="12108" priority="18675" stopIfTrue="1" operator="equal">
      <formula>0</formula>
    </cfRule>
  </conditionalFormatting>
  <conditionalFormatting sqref="H215">
    <cfRule type="cellIs" dxfId="12107" priority="18674" stopIfTrue="1" operator="equal">
      <formula>0</formula>
    </cfRule>
  </conditionalFormatting>
  <conditionalFormatting sqref="H215">
    <cfRule type="cellIs" dxfId="12106" priority="18673" stopIfTrue="1" operator="equal">
      <formula>0</formula>
    </cfRule>
  </conditionalFormatting>
  <conditionalFormatting sqref="H215">
    <cfRule type="cellIs" dxfId="12105" priority="18672" stopIfTrue="1" operator="equal">
      <formula>0</formula>
    </cfRule>
  </conditionalFormatting>
  <conditionalFormatting sqref="H215">
    <cfRule type="cellIs" dxfId="12104" priority="18671" stopIfTrue="1" operator="equal">
      <formula>0</formula>
    </cfRule>
  </conditionalFormatting>
  <conditionalFormatting sqref="H215">
    <cfRule type="cellIs" dxfId="12103" priority="18670" stopIfTrue="1" operator="equal">
      <formula>0</formula>
    </cfRule>
  </conditionalFormatting>
  <conditionalFormatting sqref="H215">
    <cfRule type="cellIs" dxfId="12102" priority="18669" stopIfTrue="1" operator="equal">
      <formula>0</formula>
    </cfRule>
  </conditionalFormatting>
  <conditionalFormatting sqref="H215">
    <cfRule type="cellIs" dxfId="12101" priority="18668" stopIfTrue="1" operator="equal">
      <formula>0</formula>
    </cfRule>
  </conditionalFormatting>
  <conditionalFormatting sqref="H215">
    <cfRule type="cellIs" dxfId="12100" priority="18667" stopIfTrue="1" operator="equal">
      <formula>0</formula>
    </cfRule>
  </conditionalFormatting>
  <conditionalFormatting sqref="H215">
    <cfRule type="cellIs" dxfId="12099" priority="18666" stopIfTrue="1" operator="equal">
      <formula>0</formula>
    </cfRule>
  </conditionalFormatting>
  <conditionalFormatting sqref="H215">
    <cfRule type="cellIs" dxfId="12098" priority="18665" stopIfTrue="1" operator="equal">
      <formula>0</formula>
    </cfRule>
  </conditionalFormatting>
  <conditionalFormatting sqref="H215">
    <cfRule type="cellIs" dxfId="12097" priority="18664" stopIfTrue="1" operator="equal">
      <formula>0</formula>
    </cfRule>
  </conditionalFormatting>
  <conditionalFormatting sqref="H215">
    <cfRule type="cellIs" dxfId="12096" priority="18663" stopIfTrue="1" operator="equal">
      <formula>0</formula>
    </cfRule>
  </conditionalFormatting>
  <conditionalFormatting sqref="H215">
    <cfRule type="cellIs" dxfId="12095" priority="18662" stopIfTrue="1" operator="equal">
      <formula>0</formula>
    </cfRule>
  </conditionalFormatting>
  <conditionalFormatting sqref="H215">
    <cfRule type="cellIs" dxfId="12094" priority="18661" stopIfTrue="1" operator="equal">
      <formula>0</formula>
    </cfRule>
  </conditionalFormatting>
  <conditionalFormatting sqref="H215">
    <cfRule type="cellIs" dxfId="12093" priority="18660" stopIfTrue="1" operator="equal">
      <formula>0</formula>
    </cfRule>
  </conditionalFormatting>
  <conditionalFormatting sqref="H215">
    <cfRule type="cellIs" dxfId="12092" priority="18659" stopIfTrue="1" operator="equal">
      <formula>0</formula>
    </cfRule>
  </conditionalFormatting>
  <conditionalFormatting sqref="H215">
    <cfRule type="cellIs" dxfId="12091" priority="18658" stopIfTrue="1" operator="equal">
      <formula>0</formula>
    </cfRule>
  </conditionalFormatting>
  <conditionalFormatting sqref="H215">
    <cfRule type="cellIs" dxfId="12090" priority="18657" stopIfTrue="1" operator="equal">
      <formula>0</formula>
    </cfRule>
  </conditionalFormatting>
  <conditionalFormatting sqref="H215">
    <cfRule type="cellIs" dxfId="12089" priority="18656" stopIfTrue="1" operator="equal">
      <formula>0</formula>
    </cfRule>
  </conditionalFormatting>
  <conditionalFormatting sqref="H215">
    <cfRule type="cellIs" dxfId="12088" priority="18655" stopIfTrue="1" operator="equal">
      <formula>0</formula>
    </cfRule>
  </conditionalFormatting>
  <conditionalFormatting sqref="H215">
    <cfRule type="cellIs" dxfId="12087" priority="18654" stopIfTrue="1" operator="equal">
      <formula>0</formula>
    </cfRule>
  </conditionalFormatting>
  <conditionalFormatting sqref="H215">
    <cfRule type="cellIs" dxfId="12086" priority="18653" stopIfTrue="1" operator="equal">
      <formula>0</formula>
    </cfRule>
  </conditionalFormatting>
  <conditionalFormatting sqref="H215">
    <cfRule type="cellIs" dxfId="12085" priority="18652" stopIfTrue="1" operator="equal">
      <formula>0</formula>
    </cfRule>
  </conditionalFormatting>
  <conditionalFormatting sqref="H215">
    <cfRule type="cellIs" dxfId="12084" priority="18651" stopIfTrue="1" operator="equal">
      <formula>0</formula>
    </cfRule>
  </conditionalFormatting>
  <conditionalFormatting sqref="H215">
    <cfRule type="cellIs" dxfId="12083" priority="18650" stopIfTrue="1" operator="equal">
      <formula>0</formula>
    </cfRule>
  </conditionalFormatting>
  <conditionalFormatting sqref="H215">
    <cfRule type="cellIs" dxfId="12082" priority="18649" stopIfTrue="1" operator="equal">
      <formula>0</formula>
    </cfRule>
  </conditionalFormatting>
  <conditionalFormatting sqref="H215">
    <cfRule type="cellIs" dxfId="12081" priority="18648" stopIfTrue="1" operator="equal">
      <formula>0</formula>
    </cfRule>
  </conditionalFormatting>
  <conditionalFormatting sqref="H215">
    <cfRule type="cellIs" dxfId="12080" priority="18647" stopIfTrue="1" operator="equal">
      <formula>0</formula>
    </cfRule>
  </conditionalFormatting>
  <conditionalFormatting sqref="H215">
    <cfRule type="cellIs" dxfId="12079" priority="18646" stopIfTrue="1" operator="equal">
      <formula>0</formula>
    </cfRule>
  </conditionalFormatting>
  <conditionalFormatting sqref="H215">
    <cfRule type="cellIs" dxfId="12078" priority="18645" stopIfTrue="1" operator="equal">
      <formula>0</formula>
    </cfRule>
  </conditionalFormatting>
  <conditionalFormatting sqref="H215">
    <cfRule type="cellIs" dxfId="12077" priority="18644" stopIfTrue="1" operator="equal">
      <formula>0</formula>
    </cfRule>
  </conditionalFormatting>
  <conditionalFormatting sqref="H215">
    <cfRule type="cellIs" dxfId="12076" priority="18643" stopIfTrue="1" operator="equal">
      <formula>0</formula>
    </cfRule>
  </conditionalFormatting>
  <conditionalFormatting sqref="H215">
    <cfRule type="cellIs" dxfId="12075" priority="18642" stopIfTrue="1" operator="equal">
      <formula>0</formula>
    </cfRule>
  </conditionalFormatting>
  <conditionalFormatting sqref="H215">
    <cfRule type="cellIs" dxfId="12074" priority="18641" stopIfTrue="1" operator="equal">
      <formula>0</formula>
    </cfRule>
  </conditionalFormatting>
  <conditionalFormatting sqref="H215">
    <cfRule type="cellIs" dxfId="12073" priority="18640" stopIfTrue="1" operator="equal">
      <formula>0</formula>
    </cfRule>
  </conditionalFormatting>
  <conditionalFormatting sqref="H215">
    <cfRule type="cellIs" dxfId="12072" priority="18639" stopIfTrue="1" operator="equal">
      <formula>0</formula>
    </cfRule>
  </conditionalFormatting>
  <conditionalFormatting sqref="H215">
    <cfRule type="cellIs" dxfId="12071" priority="18638" stopIfTrue="1" operator="equal">
      <formula>0</formula>
    </cfRule>
  </conditionalFormatting>
  <conditionalFormatting sqref="H215">
    <cfRule type="cellIs" dxfId="12070" priority="18637" stopIfTrue="1" operator="equal">
      <formula>0</formula>
    </cfRule>
  </conditionalFormatting>
  <conditionalFormatting sqref="H215">
    <cfRule type="cellIs" dxfId="12069" priority="18636" stopIfTrue="1" operator="equal">
      <formula>0</formula>
    </cfRule>
  </conditionalFormatting>
  <conditionalFormatting sqref="H215">
    <cfRule type="cellIs" dxfId="12068" priority="18635" stopIfTrue="1" operator="equal">
      <formula>0</formula>
    </cfRule>
  </conditionalFormatting>
  <conditionalFormatting sqref="H215">
    <cfRule type="cellIs" dxfId="12067" priority="18634" stopIfTrue="1" operator="equal">
      <formula>0</formula>
    </cfRule>
  </conditionalFormatting>
  <conditionalFormatting sqref="H215">
    <cfRule type="cellIs" dxfId="12066" priority="18633" stopIfTrue="1" operator="equal">
      <formula>0</formula>
    </cfRule>
  </conditionalFormatting>
  <conditionalFormatting sqref="H215">
    <cfRule type="cellIs" dxfId="12065" priority="18632" stopIfTrue="1" operator="equal">
      <formula>0</formula>
    </cfRule>
  </conditionalFormatting>
  <conditionalFormatting sqref="H215">
    <cfRule type="cellIs" dxfId="12064" priority="18631" stopIfTrue="1" operator="equal">
      <formula>0</formula>
    </cfRule>
  </conditionalFormatting>
  <conditionalFormatting sqref="H215">
    <cfRule type="cellIs" dxfId="12063" priority="18630" stopIfTrue="1" operator="equal">
      <formula>0</formula>
    </cfRule>
  </conditionalFormatting>
  <conditionalFormatting sqref="H215">
    <cfRule type="cellIs" dxfId="12062" priority="18629" stopIfTrue="1" operator="equal">
      <formula>0</formula>
    </cfRule>
  </conditionalFormatting>
  <conditionalFormatting sqref="H215">
    <cfRule type="cellIs" dxfId="12061" priority="18628" stopIfTrue="1" operator="equal">
      <formula>0</formula>
    </cfRule>
  </conditionalFormatting>
  <conditionalFormatting sqref="H215">
    <cfRule type="cellIs" dxfId="12060" priority="18627" stopIfTrue="1" operator="equal">
      <formula>0</formula>
    </cfRule>
  </conditionalFormatting>
  <conditionalFormatting sqref="H215">
    <cfRule type="cellIs" dxfId="12059" priority="18626" stopIfTrue="1" operator="equal">
      <formula>0</formula>
    </cfRule>
  </conditionalFormatting>
  <conditionalFormatting sqref="H215">
    <cfRule type="cellIs" dxfId="12058" priority="18625" stopIfTrue="1" operator="equal">
      <formula>0</formula>
    </cfRule>
  </conditionalFormatting>
  <conditionalFormatting sqref="H215">
    <cfRule type="cellIs" dxfId="12057" priority="18624" stopIfTrue="1" operator="equal">
      <formula>0</formula>
    </cfRule>
  </conditionalFormatting>
  <conditionalFormatting sqref="H215">
    <cfRule type="cellIs" dxfId="12056" priority="18623" stopIfTrue="1" operator="equal">
      <formula>0</formula>
    </cfRule>
  </conditionalFormatting>
  <conditionalFormatting sqref="H215">
    <cfRule type="cellIs" dxfId="12055" priority="18622" stopIfTrue="1" operator="equal">
      <formula>0</formula>
    </cfRule>
  </conditionalFormatting>
  <conditionalFormatting sqref="H215">
    <cfRule type="cellIs" dxfId="12054" priority="18621" stopIfTrue="1" operator="equal">
      <formula>0</formula>
    </cfRule>
  </conditionalFormatting>
  <conditionalFormatting sqref="H215">
    <cfRule type="cellIs" dxfId="12053" priority="18620" stopIfTrue="1" operator="equal">
      <formula>0</formula>
    </cfRule>
  </conditionalFormatting>
  <conditionalFormatting sqref="H215">
    <cfRule type="cellIs" dxfId="12052" priority="18619" stopIfTrue="1" operator="equal">
      <formula>0</formula>
    </cfRule>
  </conditionalFormatting>
  <conditionalFormatting sqref="H215">
    <cfRule type="cellIs" dxfId="12051" priority="18618" stopIfTrue="1" operator="equal">
      <formula>0</formula>
    </cfRule>
  </conditionalFormatting>
  <conditionalFormatting sqref="H215">
    <cfRule type="cellIs" dxfId="12050" priority="18617" stopIfTrue="1" operator="equal">
      <formula>0</formula>
    </cfRule>
  </conditionalFormatting>
  <conditionalFormatting sqref="H215">
    <cfRule type="cellIs" dxfId="12049" priority="18616" stopIfTrue="1" operator="equal">
      <formula>0</formula>
    </cfRule>
  </conditionalFormatting>
  <conditionalFormatting sqref="H215">
    <cfRule type="cellIs" dxfId="12048" priority="18615" stopIfTrue="1" operator="equal">
      <formula>0</formula>
    </cfRule>
  </conditionalFormatting>
  <conditionalFormatting sqref="H215">
    <cfRule type="cellIs" dxfId="12047" priority="18614" stopIfTrue="1" operator="equal">
      <formula>0</formula>
    </cfRule>
  </conditionalFormatting>
  <conditionalFormatting sqref="H215">
    <cfRule type="cellIs" dxfId="12046" priority="18613" stopIfTrue="1" operator="equal">
      <formula>0</formula>
    </cfRule>
  </conditionalFormatting>
  <conditionalFormatting sqref="H215">
    <cfRule type="cellIs" dxfId="12045" priority="18612" stopIfTrue="1" operator="equal">
      <formula>0</formula>
    </cfRule>
  </conditionalFormatting>
  <conditionalFormatting sqref="H215">
    <cfRule type="cellIs" dxfId="12044" priority="18611" stopIfTrue="1" operator="equal">
      <formula>0</formula>
    </cfRule>
  </conditionalFormatting>
  <conditionalFormatting sqref="H215">
    <cfRule type="cellIs" dxfId="12043" priority="18610" stopIfTrue="1" operator="equal">
      <formula>0</formula>
    </cfRule>
  </conditionalFormatting>
  <conditionalFormatting sqref="H215">
    <cfRule type="cellIs" dxfId="12042" priority="18609" stopIfTrue="1" operator="equal">
      <formula>0</formula>
    </cfRule>
  </conditionalFormatting>
  <conditionalFormatting sqref="H215">
    <cfRule type="cellIs" dxfId="12041" priority="18608" stopIfTrue="1" operator="equal">
      <formula>0</formula>
    </cfRule>
  </conditionalFormatting>
  <conditionalFormatting sqref="H215">
    <cfRule type="cellIs" dxfId="12040" priority="18607" stopIfTrue="1" operator="equal">
      <formula>0</formula>
    </cfRule>
  </conditionalFormatting>
  <conditionalFormatting sqref="H215">
    <cfRule type="cellIs" dxfId="12039" priority="18606" stopIfTrue="1" operator="equal">
      <formula>0</formula>
    </cfRule>
  </conditionalFormatting>
  <conditionalFormatting sqref="H215">
    <cfRule type="cellIs" dxfId="12038" priority="18605" stopIfTrue="1" operator="equal">
      <formula>0</formula>
    </cfRule>
  </conditionalFormatting>
  <conditionalFormatting sqref="H215">
    <cfRule type="cellIs" dxfId="12037" priority="18604" stopIfTrue="1" operator="equal">
      <formula>0</formula>
    </cfRule>
  </conditionalFormatting>
  <conditionalFormatting sqref="H215">
    <cfRule type="cellIs" dxfId="12036" priority="18603" stopIfTrue="1" operator="equal">
      <formula>0</formula>
    </cfRule>
  </conditionalFormatting>
  <conditionalFormatting sqref="H215">
    <cfRule type="cellIs" dxfId="12035" priority="18602" stopIfTrue="1" operator="equal">
      <formula>0</formula>
    </cfRule>
  </conditionalFormatting>
  <conditionalFormatting sqref="H215">
    <cfRule type="cellIs" dxfId="12034" priority="18601" stopIfTrue="1" operator="equal">
      <formula>0</formula>
    </cfRule>
  </conditionalFormatting>
  <conditionalFormatting sqref="H215">
    <cfRule type="cellIs" dxfId="12033" priority="18600" stopIfTrue="1" operator="equal">
      <formula>0</formula>
    </cfRule>
  </conditionalFormatting>
  <conditionalFormatting sqref="H215">
    <cfRule type="cellIs" dxfId="12032" priority="18599" stopIfTrue="1" operator="equal">
      <formula>0</formula>
    </cfRule>
  </conditionalFormatting>
  <conditionalFormatting sqref="H215">
    <cfRule type="cellIs" dxfId="12031" priority="18598" stopIfTrue="1" operator="equal">
      <formula>0</formula>
    </cfRule>
  </conditionalFormatting>
  <conditionalFormatting sqref="H215">
    <cfRule type="cellIs" dxfId="12030" priority="18597" stopIfTrue="1" operator="equal">
      <formula>0</formula>
    </cfRule>
  </conditionalFormatting>
  <conditionalFormatting sqref="H215">
    <cfRule type="cellIs" dxfId="12029" priority="18596" stopIfTrue="1" operator="equal">
      <formula>0</formula>
    </cfRule>
  </conditionalFormatting>
  <conditionalFormatting sqref="H215">
    <cfRule type="cellIs" dxfId="12028" priority="18595" stopIfTrue="1" operator="equal">
      <formula>0</formula>
    </cfRule>
  </conditionalFormatting>
  <conditionalFormatting sqref="H215">
    <cfRule type="cellIs" dxfId="12027" priority="18594" stopIfTrue="1" operator="equal">
      <formula>0</formula>
    </cfRule>
  </conditionalFormatting>
  <conditionalFormatting sqref="H215">
    <cfRule type="cellIs" dxfId="12026" priority="18593" stopIfTrue="1" operator="equal">
      <formula>0</formula>
    </cfRule>
  </conditionalFormatting>
  <conditionalFormatting sqref="H215">
    <cfRule type="cellIs" dxfId="12025" priority="18592" stopIfTrue="1" operator="equal">
      <formula>0</formula>
    </cfRule>
  </conditionalFormatting>
  <conditionalFormatting sqref="H215">
    <cfRule type="cellIs" dxfId="12024" priority="18591" stopIfTrue="1" operator="equal">
      <formula>0</formula>
    </cfRule>
  </conditionalFormatting>
  <conditionalFormatting sqref="H215">
    <cfRule type="cellIs" dxfId="12023" priority="18590" stopIfTrue="1" operator="equal">
      <formula>0</formula>
    </cfRule>
  </conditionalFormatting>
  <conditionalFormatting sqref="H215">
    <cfRule type="cellIs" dxfId="12022" priority="18589" stopIfTrue="1" operator="equal">
      <formula>0</formula>
    </cfRule>
  </conditionalFormatting>
  <conditionalFormatting sqref="H215">
    <cfRule type="cellIs" dxfId="12021" priority="18588" stopIfTrue="1" operator="equal">
      <formula>0</formula>
    </cfRule>
  </conditionalFormatting>
  <conditionalFormatting sqref="H215">
    <cfRule type="cellIs" dxfId="12020" priority="18587" stopIfTrue="1" operator="equal">
      <formula>0</formula>
    </cfRule>
  </conditionalFormatting>
  <conditionalFormatting sqref="H215">
    <cfRule type="cellIs" dxfId="12019" priority="18586" stopIfTrue="1" operator="equal">
      <formula>0</formula>
    </cfRule>
  </conditionalFormatting>
  <conditionalFormatting sqref="H215">
    <cfRule type="cellIs" dxfId="12018" priority="18585" stopIfTrue="1" operator="equal">
      <formula>0</formula>
    </cfRule>
  </conditionalFormatting>
  <conditionalFormatting sqref="H215">
    <cfRule type="cellIs" dxfId="12017" priority="18584" stopIfTrue="1" operator="equal">
      <formula>0</formula>
    </cfRule>
  </conditionalFormatting>
  <conditionalFormatting sqref="H215">
    <cfRule type="cellIs" dxfId="12016" priority="18583" stopIfTrue="1" operator="equal">
      <formula>0</formula>
    </cfRule>
  </conditionalFormatting>
  <conditionalFormatting sqref="H215">
    <cfRule type="cellIs" dxfId="12015" priority="18582" stopIfTrue="1" operator="equal">
      <formula>0</formula>
    </cfRule>
  </conditionalFormatting>
  <conditionalFormatting sqref="H215">
    <cfRule type="cellIs" dxfId="12014" priority="18581" stopIfTrue="1" operator="equal">
      <formula>0</formula>
    </cfRule>
  </conditionalFormatting>
  <conditionalFormatting sqref="H215">
    <cfRule type="cellIs" dxfId="12013" priority="18580" stopIfTrue="1" operator="equal">
      <formula>0</formula>
    </cfRule>
  </conditionalFormatting>
  <conditionalFormatting sqref="H215">
    <cfRule type="cellIs" dxfId="12012" priority="18579" stopIfTrue="1" operator="equal">
      <formula>0</formula>
    </cfRule>
  </conditionalFormatting>
  <conditionalFormatting sqref="H215">
    <cfRule type="cellIs" dxfId="12011" priority="18578" stopIfTrue="1" operator="equal">
      <formula>0</formula>
    </cfRule>
  </conditionalFormatting>
  <conditionalFormatting sqref="H215">
    <cfRule type="cellIs" dxfId="12010" priority="18577" stopIfTrue="1" operator="equal">
      <formula>0</formula>
    </cfRule>
  </conditionalFormatting>
  <conditionalFormatting sqref="H215">
    <cfRule type="cellIs" dxfId="12009" priority="18576" stopIfTrue="1" operator="equal">
      <formula>0</formula>
    </cfRule>
  </conditionalFormatting>
  <conditionalFormatting sqref="H215">
    <cfRule type="cellIs" dxfId="12008" priority="18575" stopIfTrue="1" operator="equal">
      <formula>0</formula>
    </cfRule>
  </conditionalFormatting>
  <conditionalFormatting sqref="H215">
    <cfRule type="cellIs" dxfId="12007" priority="18574" stopIfTrue="1" operator="equal">
      <formula>0</formula>
    </cfRule>
  </conditionalFormatting>
  <conditionalFormatting sqref="H215">
    <cfRule type="cellIs" dxfId="12006" priority="18573" stopIfTrue="1" operator="equal">
      <formula>0</formula>
    </cfRule>
  </conditionalFormatting>
  <conditionalFormatting sqref="H215">
    <cfRule type="cellIs" dxfId="12005" priority="18572" stopIfTrue="1" operator="equal">
      <formula>0</formula>
    </cfRule>
  </conditionalFormatting>
  <conditionalFormatting sqref="H215">
    <cfRule type="cellIs" dxfId="12004" priority="18571" stopIfTrue="1" operator="equal">
      <formula>0</formula>
    </cfRule>
  </conditionalFormatting>
  <conditionalFormatting sqref="H215">
    <cfRule type="cellIs" dxfId="12003" priority="18570" stopIfTrue="1" operator="equal">
      <formula>0</formula>
    </cfRule>
  </conditionalFormatting>
  <conditionalFormatting sqref="H215">
    <cfRule type="cellIs" dxfId="12002" priority="18569" stopIfTrue="1" operator="equal">
      <formula>0</formula>
    </cfRule>
  </conditionalFormatting>
  <conditionalFormatting sqref="H215">
    <cfRule type="cellIs" dxfId="12001" priority="18568" stopIfTrue="1" operator="equal">
      <formula>0</formula>
    </cfRule>
  </conditionalFormatting>
  <conditionalFormatting sqref="H215">
    <cfRule type="cellIs" dxfId="12000" priority="18567" stopIfTrue="1" operator="equal">
      <formula>0</formula>
    </cfRule>
  </conditionalFormatting>
  <conditionalFormatting sqref="H215">
    <cfRule type="cellIs" dxfId="11999" priority="18566" stopIfTrue="1" operator="equal">
      <formula>0</formula>
    </cfRule>
  </conditionalFormatting>
  <conditionalFormatting sqref="H215">
    <cfRule type="cellIs" dxfId="11998" priority="18565" stopIfTrue="1" operator="equal">
      <formula>0</formula>
    </cfRule>
  </conditionalFormatting>
  <conditionalFormatting sqref="H215">
    <cfRule type="cellIs" dxfId="11997" priority="18564" stopIfTrue="1" operator="equal">
      <formula>0</formula>
    </cfRule>
  </conditionalFormatting>
  <conditionalFormatting sqref="H215">
    <cfRule type="cellIs" dxfId="11996" priority="18563" stopIfTrue="1" operator="equal">
      <formula>0</formula>
    </cfRule>
  </conditionalFormatting>
  <conditionalFormatting sqref="H215">
    <cfRule type="cellIs" dxfId="11995" priority="18562" stopIfTrue="1" operator="equal">
      <formula>0</formula>
    </cfRule>
  </conditionalFormatting>
  <conditionalFormatting sqref="H215">
    <cfRule type="cellIs" dxfId="11994" priority="18561" stopIfTrue="1" operator="equal">
      <formula>0</formula>
    </cfRule>
  </conditionalFormatting>
  <conditionalFormatting sqref="H215">
    <cfRule type="cellIs" dxfId="11993" priority="18560" stopIfTrue="1" operator="equal">
      <formula>0</formula>
    </cfRule>
  </conditionalFormatting>
  <conditionalFormatting sqref="H215">
    <cfRule type="cellIs" dxfId="11992" priority="18559" stopIfTrue="1" operator="equal">
      <formula>0</formula>
    </cfRule>
  </conditionalFormatting>
  <conditionalFormatting sqref="H215">
    <cfRule type="cellIs" dxfId="11991" priority="18558" stopIfTrue="1" operator="equal">
      <formula>0</formula>
    </cfRule>
  </conditionalFormatting>
  <conditionalFormatting sqref="H215">
    <cfRule type="cellIs" dxfId="11990" priority="18557" stopIfTrue="1" operator="equal">
      <formula>0</formula>
    </cfRule>
  </conditionalFormatting>
  <conditionalFormatting sqref="H215">
    <cfRule type="cellIs" dxfId="11989" priority="18556" stopIfTrue="1" operator="equal">
      <formula>0</formula>
    </cfRule>
  </conditionalFormatting>
  <conditionalFormatting sqref="H215">
    <cfRule type="cellIs" dxfId="11988" priority="18555" stopIfTrue="1" operator="equal">
      <formula>0</formula>
    </cfRule>
  </conditionalFormatting>
  <conditionalFormatting sqref="H215">
    <cfRule type="cellIs" dxfId="11987" priority="18554" stopIfTrue="1" operator="equal">
      <formula>0</formula>
    </cfRule>
  </conditionalFormatting>
  <conditionalFormatting sqref="H215">
    <cfRule type="cellIs" dxfId="11986" priority="18553" stopIfTrue="1" operator="equal">
      <formula>0</formula>
    </cfRule>
  </conditionalFormatting>
  <conditionalFormatting sqref="H215">
    <cfRule type="cellIs" dxfId="11985" priority="18552" stopIfTrue="1" operator="equal">
      <formula>0</formula>
    </cfRule>
  </conditionalFormatting>
  <conditionalFormatting sqref="H215">
    <cfRule type="cellIs" dxfId="11984" priority="18551" stopIfTrue="1" operator="equal">
      <formula>0</formula>
    </cfRule>
  </conditionalFormatting>
  <conditionalFormatting sqref="H215">
    <cfRule type="cellIs" dxfId="11983" priority="18550" stopIfTrue="1" operator="equal">
      <formula>0</formula>
    </cfRule>
  </conditionalFormatting>
  <conditionalFormatting sqref="H215">
    <cfRule type="cellIs" dxfId="11982" priority="18549" stopIfTrue="1" operator="equal">
      <formula>0</formula>
    </cfRule>
  </conditionalFormatting>
  <conditionalFormatting sqref="H215">
    <cfRule type="cellIs" dxfId="11981" priority="18548" stopIfTrue="1" operator="equal">
      <formula>0</formula>
    </cfRule>
  </conditionalFormatting>
  <conditionalFormatting sqref="H215">
    <cfRule type="cellIs" dxfId="11980" priority="18547" stopIfTrue="1" operator="equal">
      <formula>0</formula>
    </cfRule>
  </conditionalFormatting>
  <conditionalFormatting sqref="H215">
    <cfRule type="cellIs" dxfId="11979" priority="18546" stopIfTrue="1" operator="equal">
      <formula>0</formula>
    </cfRule>
  </conditionalFormatting>
  <conditionalFormatting sqref="H215">
    <cfRule type="cellIs" dxfId="11978" priority="18545" stopIfTrue="1" operator="equal">
      <formula>0</formula>
    </cfRule>
  </conditionalFormatting>
  <conditionalFormatting sqref="H215">
    <cfRule type="cellIs" dxfId="11977" priority="18544" stopIfTrue="1" operator="equal">
      <formula>0</formula>
    </cfRule>
  </conditionalFormatting>
  <conditionalFormatting sqref="H215">
    <cfRule type="cellIs" dxfId="11976" priority="18543" stopIfTrue="1" operator="equal">
      <formula>0</formula>
    </cfRule>
  </conditionalFormatting>
  <conditionalFormatting sqref="H215">
    <cfRule type="cellIs" dxfId="11975" priority="18542" stopIfTrue="1" operator="equal">
      <formula>0</formula>
    </cfRule>
  </conditionalFormatting>
  <conditionalFormatting sqref="H215">
    <cfRule type="cellIs" dxfId="11974" priority="18541" stopIfTrue="1" operator="equal">
      <formula>0</formula>
    </cfRule>
  </conditionalFormatting>
  <conditionalFormatting sqref="H215">
    <cfRule type="cellIs" dxfId="11973" priority="18540" stopIfTrue="1" operator="equal">
      <formula>0</formula>
    </cfRule>
  </conditionalFormatting>
  <conditionalFormatting sqref="H215">
    <cfRule type="cellIs" dxfId="11972" priority="18539" stopIfTrue="1" operator="equal">
      <formula>0</formula>
    </cfRule>
  </conditionalFormatting>
  <conditionalFormatting sqref="H215">
    <cfRule type="cellIs" dxfId="11971" priority="18538" stopIfTrue="1" operator="equal">
      <formula>0</formula>
    </cfRule>
  </conditionalFormatting>
  <conditionalFormatting sqref="H215">
    <cfRule type="cellIs" dxfId="11970" priority="18537" stopIfTrue="1" operator="equal">
      <formula>0</formula>
    </cfRule>
  </conditionalFormatting>
  <conditionalFormatting sqref="H215">
    <cfRule type="cellIs" dxfId="11969" priority="18536" stopIfTrue="1" operator="equal">
      <formula>0</formula>
    </cfRule>
  </conditionalFormatting>
  <conditionalFormatting sqref="H215">
    <cfRule type="cellIs" dxfId="11968" priority="18535" stopIfTrue="1" operator="equal">
      <formula>0</formula>
    </cfRule>
  </conditionalFormatting>
  <conditionalFormatting sqref="H215">
    <cfRule type="cellIs" dxfId="11967" priority="18534" stopIfTrue="1" operator="equal">
      <formula>0</formula>
    </cfRule>
  </conditionalFormatting>
  <conditionalFormatting sqref="H215">
    <cfRule type="cellIs" dxfId="11966" priority="18533" stopIfTrue="1" operator="equal">
      <formula>0</formula>
    </cfRule>
  </conditionalFormatting>
  <conditionalFormatting sqref="H215">
    <cfRule type="cellIs" dxfId="11965" priority="18532" stopIfTrue="1" operator="equal">
      <formula>0</formula>
    </cfRule>
  </conditionalFormatting>
  <conditionalFormatting sqref="H215">
    <cfRule type="cellIs" dxfId="11964" priority="18531" stopIfTrue="1" operator="equal">
      <formula>0</formula>
    </cfRule>
  </conditionalFormatting>
  <conditionalFormatting sqref="H215">
    <cfRule type="cellIs" dxfId="11963" priority="18530" stopIfTrue="1" operator="equal">
      <formula>0</formula>
    </cfRule>
  </conditionalFormatting>
  <conditionalFormatting sqref="H215">
    <cfRule type="cellIs" dxfId="11962" priority="18529" stopIfTrue="1" operator="equal">
      <formula>0</formula>
    </cfRule>
  </conditionalFormatting>
  <conditionalFormatting sqref="H215">
    <cfRule type="cellIs" dxfId="11961" priority="18528" stopIfTrue="1" operator="equal">
      <formula>0</formula>
    </cfRule>
  </conditionalFormatting>
  <conditionalFormatting sqref="H215">
    <cfRule type="cellIs" dxfId="11960" priority="18527" stopIfTrue="1" operator="equal">
      <formula>0</formula>
    </cfRule>
  </conditionalFormatting>
  <conditionalFormatting sqref="H215">
    <cfRule type="cellIs" dxfId="11959" priority="18526" stopIfTrue="1" operator="equal">
      <formula>0</formula>
    </cfRule>
  </conditionalFormatting>
  <conditionalFormatting sqref="H215">
    <cfRule type="cellIs" dxfId="11958" priority="18525" stopIfTrue="1" operator="equal">
      <formula>0</formula>
    </cfRule>
  </conditionalFormatting>
  <conditionalFormatting sqref="H215">
    <cfRule type="cellIs" dxfId="11957" priority="18524" stopIfTrue="1" operator="equal">
      <formula>0</formula>
    </cfRule>
  </conditionalFormatting>
  <conditionalFormatting sqref="H215">
    <cfRule type="cellIs" dxfId="11956" priority="18523" stopIfTrue="1" operator="equal">
      <formula>0</formula>
    </cfRule>
  </conditionalFormatting>
  <conditionalFormatting sqref="H215">
    <cfRule type="cellIs" dxfId="11955" priority="18522" stopIfTrue="1" operator="equal">
      <formula>0</formula>
    </cfRule>
  </conditionalFormatting>
  <conditionalFormatting sqref="H215">
    <cfRule type="cellIs" dxfId="11954" priority="18521" stopIfTrue="1" operator="equal">
      <formula>0</formula>
    </cfRule>
  </conditionalFormatting>
  <conditionalFormatting sqref="H215">
    <cfRule type="cellIs" dxfId="11953" priority="18520" stopIfTrue="1" operator="equal">
      <formula>0</formula>
    </cfRule>
  </conditionalFormatting>
  <conditionalFormatting sqref="H215">
    <cfRule type="cellIs" dxfId="11952" priority="18519" stopIfTrue="1" operator="equal">
      <formula>0</formula>
    </cfRule>
  </conditionalFormatting>
  <conditionalFormatting sqref="H215">
    <cfRule type="cellIs" dxfId="11951" priority="18518" stopIfTrue="1" operator="equal">
      <formula>0</formula>
    </cfRule>
  </conditionalFormatting>
  <conditionalFormatting sqref="H215">
    <cfRule type="cellIs" dxfId="11950" priority="18517" stopIfTrue="1" operator="equal">
      <formula>0</formula>
    </cfRule>
  </conditionalFormatting>
  <conditionalFormatting sqref="H215">
    <cfRule type="cellIs" dxfId="11949" priority="18516" stopIfTrue="1" operator="equal">
      <formula>0</formula>
    </cfRule>
  </conditionalFormatting>
  <conditionalFormatting sqref="H215">
    <cfRule type="cellIs" dxfId="11948" priority="18515" stopIfTrue="1" operator="equal">
      <formula>0</formula>
    </cfRule>
  </conditionalFormatting>
  <conditionalFormatting sqref="H215">
    <cfRule type="cellIs" dxfId="11947" priority="18514" stopIfTrue="1" operator="equal">
      <formula>0</formula>
    </cfRule>
  </conditionalFormatting>
  <conditionalFormatting sqref="H215">
    <cfRule type="cellIs" dxfId="11946" priority="18513" stopIfTrue="1" operator="equal">
      <formula>0</formula>
    </cfRule>
  </conditionalFormatting>
  <conditionalFormatting sqref="H215">
    <cfRule type="cellIs" dxfId="11945" priority="18512" stopIfTrue="1" operator="equal">
      <formula>0</formula>
    </cfRule>
  </conditionalFormatting>
  <conditionalFormatting sqref="H215">
    <cfRule type="cellIs" dxfId="11944" priority="18511" stopIfTrue="1" operator="equal">
      <formula>0</formula>
    </cfRule>
  </conditionalFormatting>
  <conditionalFormatting sqref="H215">
    <cfRule type="cellIs" dxfId="11943" priority="18510" stopIfTrue="1" operator="equal">
      <formula>0</formula>
    </cfRule>
  </conditionalFormatting>
  <conditionalFormatting sqref="H215">
    <cfRule type="cellIs" dxfId="11942" priority="18509" stopIfTrue="1" operator="equal">
      <formula>0</formula>
    </cfRule>
  </conditionalFormatting>
  <conditionalFormatting sqref="H215">
    <cfRule type="cellIs" dxfId="11941" priority="18508" stopIfTrue="1" operator="equal">
      <formula>0</formula>
    </cfRule>
  </conditionalFormatting>
  <conditionalFormatting sqref="H215">
    <cfRule type="cellIs" dxfId="11940" priority="18507" stopIfTrue="1" operator="equal">
      <formula>0</formula>
    </cfRule>
  </conditionalFormatting>
  <conditionalFormatting sqref="H215">
    <cfRule type="cellIs" dxfId="11939" priority="18506" stopIfTrue="1" operator="equal">
      <formula>0</formula>
    </cfRule>
  </conditionalFormatting>
  <conditionalFormatting sqref="H215">
    <cfRule type="cellIs" dxfId="11938" priority="18505" stopIfTrue="1" operator="equal">
      <formula>0</formula>
    </cfRule>
  </conditionalFormatting>
  <conditionalFormatting sqref="H215">
    <cfRule type="cellIs" dxfId="11937" priority="18504" stopIfTrue="1" operator="equal">
      <formula>0</formula>
    </cfRule>
  </conditionalFormatting>
  <conditionalFormatting sqref="H215">
    <cfRule type="cellIs" dxfId="11936" priority="18503" stopIfTrue="1" operator="equal">
      <formula>0</formula>
    </cfRule>
  </conditionalFormatting>
  <conditionalFormatting sqref="H215">
    <cfRule type="cellIs" dxfId="11935" priority="18502" stopIfTrue="1" operator="equal">
      <formula>0</formula>
    </cfRule>
  </conditionalFormatting>
  <conditionalFormatting sqref="H215">
    <cfRule type="cellIs" dxfId="11934" priority="18501" stopIfTrue="1" operator="equal">
      <formula>0</formula>
    </cfRule>
  </conditionalFormatting>
  <conditionalFormatting sqref="H215">
    <cfRule type="cellIs" dxfId="11933" priority="18500" stopIfTrue="1" operator="equal">
      <formula>0</formula>
    </cfRule>
  </conditionalFormatting>
  <conditionalFormatting sqref="H215">
    <cfRule type="cellIs" dxfId="11932" priority="18499" stopIfTrue="1" operator="equal">
      <formula>0</formula>
    </cfRule>
  </conditionalFormatting>
  <conditionalFormatting sqref="H215">
    <cfRule type="cellIs" dxfId="11931" priority="18498" stopIfTrue="1" operator="equal">
      <formula>0</formula>
    </cfRule>
  </conditionalFormatting>
  <conditionalFormatting sqref="H215">
    <cfRule type="cellIs" dxfId="11930" priority="18497" stopIfTrue="1" operator="equal">
      <formula>0</formula>
    </cfRule>
  </conditionalFormatting>
  <conditionalFormatting sqref="H215">
    <cfRule type="cellIs" dxfId="11929" priority="18496" stopIfTrue="1" operator="equal">
      <formula>0</formula>
    </cfRule>
  </conditionalFormatting>
  <conditionalFormatting sqref="H215">
    <cfRule type="cellIs" dxfId="11928" priority="18495" stopIfTrue="1" operator="equal">
      <formula>0</formula>
    </cfRule>
  </conditionalFormatting>
  <conditionalFormatting sqref="H215">
    <cfRule type="cellIs" dxfId="11927" priority="18494" stopIfTrue="1" operator="equal">
      <formula>0</formula>
    </cfRule>
  </conditionalFormatting>
  <conditionalFormatting sqref="H215">
    <cfRule type="cellIs" dxfId="11926" priority="18493" stopIfTrue="1" operator="equal">
      <formula>0</formula>
    </cfRule>
  </conditionalFormatting>
  <conditionalFormatting sqref="H215">
    <cfRule type="cellIs" dxfId="11925" priority="18492" stopIfTrue="1" operator="equal">
      <formula>0</formula>
    </cfRule>
  </conditionalFormatting>
  <conditionalFormatting sqref="H215">
    <cfRule type="cellIs" dxfId="11924" priority="18491" stopIfTrue="1" operator="equal">
      <formula>0</formula>
    </cfRule>
  </conditionalFormatting>
  <conditionalFormatting sqref="H215">
    <cfRule type="cellIs" dxfId="11923" priority="18490" stopIfTrue="1" operator="equal">
      <formula>0</formula>
    </cfRule>
  </conditionalFormatting>
  <conditionalFormatting sqref="H215">
    <cfRule type="cellIs" dxfId="11922" priority="18489" stopIfTrue="1" operator="equal">
      <formula>0</formula>
    </cfRule>
  </conditionalFormatting>
  <conditionalFormatting sqref="H215">
    <cfRule type="cellIs" dxfId="11921" priority="18488" stopIfTrue="1" operator="equal">
      <formula>0</formula>
    </cfRule>
  </conditionalFormatting>
  <conditionalFormatting sqref="H215">
    <cfRule type="cellIs" dxfId="11920" priority="18487" stopIfTrue="1" operator="equal">
      <formula>0</formula>
    </cfRule>
  </conditionalFormatting>
  <conditionalFormatting sqref="H215">
    <cfRule type="cellIs" dxfId="11919" priority="18486" stopIfTrue="1" operator="equal">
      <formula>0</formula>
    </cfRule>
  </conditionalFormatting>
  <conditionalFormatting sqref="H215">
    <cfRule type="cellIs" dxfId="11918" priority="18485" stopIfTrue="1" operator="equal">
      <formula>0</formula>
    </cfRule>
  </conditionalFormatting>
  <conditionalFormatting sqref="H215">
    <cfRule type="cellIs" dxfId="11917" priority="18484" stopIfTrue="1" operator="equal">
      <formula>0</formula>
    </cfRule>
  </conditionalFormatting>
  <conditionalFormatting sqref="H215">
    <cfRule type="cellIs" dxfId="11916" priority="18483" stopIfTrue="1" operator="equal">
      <formula>0</formula>
    </cfRule>
  </conditionalFormatting>
  <conditionalFormatting sqref="H215">
    <cfRule type="cellIs" dxfId="11915" priority="18482" stopIfTrue="1" operator="equal">
      <formula>0</formula>
    </cfRule>
  </conditionalFormatting>
  <conditionalFormatting sqref="H215">
    <cfRule type="cellIs" dxfId="11914" priority="18481" stopIfTrue="1" operator="equal">
      <formula>0</formula>
    </cfRule>
  </conditionalFormatting>
  <conditionalFormatting sqref="H215">
    <cfRule type="cellIs" dxfId="11913" priority="18480" stopIfTrue="1" operator="equal">
      <formula>0</formula>
    </cfRule>
  </conditionalFormatting>
  <conditionalFormatting sqref="H215">
    <cfRule type="cellIs" dxfId="11912" priority="18479" stopIfTrue="1" operator="equal">
      <formula>0</formula>
    </cfRule>
  </conditionalFormatting>
  <conditionalFormatting sqref="H215">
    <cfRule type="cellIs" dxfId="11911" priority="18478" stopIfTrue="1" operator="equal">
      <formula>0</formula>
    </cfRule>
  </conditionalFormatting>
  <conditionalFormatting sqref="H215">
    <cfRule type="cellIs" dxfId="11910" priority="18477" stopIfTrue="1" operator="equal">
      <formula>0</formula>
    </cfRule>
  </conditionalFormatting>
  <conditionalFormatting sqref="H215">
    <cfRule type="cellIs" dxfId="11909" priority="18476" stopIfTrue="1" operator="equal">
      <formula>0</formula>
    </cfRule>
  </conditionalFormatting>
  <conditionalFormatting sqref="H215">
    <cfRule type="cellIs" dxfId="11908" priority="18475" stopIfTrue="1" operator="equal">
      <formula>0</formula>
    </cfRule>
  </conditionalFormatting>
  <conditionalFormatting sqref="H215">
    <cfRule type="cellIs" dxfId="11907" priority="18474" stopIfTrue="1" operator="equal">
      <formula>0</formula>
    </cfRule>
  </conditionalFormatting>
  <conditionalFormatting sqref="H215">
    <cfRule type="cellIs" dxfId="11906" priority="18473" stopIfTrue="1" operator="equal">
      <formula>0</formula>
    </cfRule>
  </conditionalFormatting>
  <conditionalFormatting sqref="H215">
    <cfRule type="cellIs" dxfId="11905" priority="18472" stopIfTrue="1" operator="equal">
      <formula>0</formula>
    </cfRule>
  </conditionalFormatting>
  <conditionalFormatting sqref="H215">
    <cfRule type="cellIs" dxfId="11904" priority="18471" stopIfTrue="1" operator="equal">
      <formula>0</formula>
    </cfRule>
  </conditionalFormatting>
  <conditionalFormatting sqref="H215">
    <cfRule type="cellIs" dxfId="11903" priority="18470" stopIfTrue="1" operator="equal">
      <formula>0</formula>
    </cfRule>
  </conditionalFormatting>
  <conditionalFormatting sqref="H215">
    <cfRule type="cellIs" dxfId="11902" priority="18469" stopIfTrue="1" operator="equal">
      <formula>0</formula>
    </cfRule>
  </conditionalFormatting>
  <conditionalFormatting sqref="H217">
    <cfRule type="cellIs" dxfId="11901" priority="18468" stopIfTrue="1" operator="equal">
      <formula>0</formula>
    </cfRule>
  </conditionalFormatting>
  <conditionalFormatting sqref="H217">
    <cfRule type="cellIs" dxfId="11900" priority="18467" stopIfTrue="1" operator="equal">
      <formula>0</formula>
    </cfRule>
  </conditionalFormatting>
  <conditionalFormatting sqref="H217">
    <cfRule type="cellIs" dxfId="11899" priority="18466" stopIfTrue="1" operator="equal">
      <formula>0</formula>
    </cfRule>
  </conditionalFormatting>
  <conditionalFormatting sqref="H217">
    <cfRule type="cellIs" dxfId="11898" priority="18465" stopIfTrue="1" operator="equal">
      <formula>0</formula>
    </cfRule>
  </conditionalFormatting>
  <conditionalFormatting sqref="H217">
    <cfRule type="cellIs" dxfId="11897" priority="18464" stopIfTrue="1" operator="equal">
      <formula>0</formula>
    </cfRule>
  </conditionalFormatting>
  <conditionalFormatting sqref="H217">
    <cfRule type="cellIs" dxfId="11896" priority="18463" stopIfTrue="1" operator="equal">
      <formula>0</formula>
    </cfRule>
  </conditionalFormatting>
  <conditionalFormatting sqref="H217">
    <cfRule type="cellIs" dxfId="11895" priority="18462" stopIfTrue="1" operator="equal">
      <formula>0</formula>
    </cfRule>
  </conditionalFormatting>
  <conditionalFormatting sqref="H217">
    <cfRule type="cellIs" dxfId="11894" priority="18461" stopIfTrue="1" operator="equal">
      <formula>0</formula>
    </cfRule>
  </conditionalFormatting>
  <conditionalFormatting sqref="H217">
    <cfRule type="cellIs" dxfId="11893" priority="18460" stopIfTrue="1" operator="equal">
      <formula>0</formula>
    </cfRule>
  </conditionalFormatting>
  <conditionalFormatting sqref="H217">
    <cfRule type="cellIs" dxfId="11892" priority="18459" stopIfTrue="1" operator="equal">
      <formula>0</formula>
    </cfRule>
  </conditionalFormatting>
  <conditionalFormatting sqref="H217">
    <cfRule type="cellIs" dxfId="11891" priority="18458" stopIfTrue="1" operator="equal">
      <formula>0</formula>
    </cfRule>
  </conditionalFormatting>
  <conditionalFormatting sqref="H217">
    <cfRule type="cellIs" dxfId="11890" priority="18457" stopIfTrue="1" operator="equal">
      <formula>0</formula>
    </cfRule>
  </conditionalFormatting>
  <conditionalFormatting sqref="H217">
    <cfRule type="cellIs" dxfId="11889" priority="18456" stopIfTrue="1" operator="equal">
      <formula>0</formula>
    </cfRule>
  </conditionalFormatting>
  <conditionalFormatting sqref="H217">
    <cfRule type="cellIs" dxfId="11888" priority="18455" stopIfTrue="1" operator="equal">
      <formula>0</formula>
    </cfRule>
  </conditionalFormatting>
  <conditionalFormatting sqref="H217">
    <cfRule type="cellIs" dxfId="11887" priority="18454" stopIfTrue="1" operator="equal">
      <formula>0</formula>
    </cfRule>
  </conditionalFormatting>
  <conditionalFormatting sqref="H217">
    <cfRule type="cellIs" dxfId="11886" priority="18453" stopIfTrue="1" operator="equal">
      <formula>0</formula>
    </cfRule>
  </conditionalFormatting>
  <conditionalFormatting sqref="H217">
    <cfRule type="cellIs" dxfId="11885" priority="18452" stopIfTrue="1" operator="equal">
      <formula>0</formula>
    </cfRule>
  </conditionalFormatting>
  <conditionalFormatting sqref="H217">
    <cfRule type="cellIs" dxfId="11884" priority="18451" stopIfTrue="1" operator="equal">
      <formula>0</formula>
    </cfRule>
  </conditionalFormatting>
  <conditionalFormatting sqref="H217">
    <cfRule type="cellIs" dxfId="11883" priority="18450" stopIfTrue="1" operator="equal">
      <formula>0</formula>
    </cfRule>
  </conditionalFormatting>
  <conditionalFormatting sqref="H217">
    <cfRule type="cellIs" dxfId="11882" priority="18449" stopIfTrue="1" operator="equal">
      <formula>0</formula>
    </cfRule>
  </conditionalFormatting>
  <conditionalFormatting sqref="H217">
    <cfRule type="cellIs" dxfId="11881" priority="18448" stopIfTrue="1" operator="equal">
      <formula>0</formula>
    </cfRule>
  </conditionalFormatting>
  <conditionalFormatting sqref="H217">
    <cfRule type="cellIs" dxfId="11880" priority="18447" stopIfTrue="1" operator="equal">
      <formula>0</formula>
    </cfRule>
  </conditionalFormatting>
  <conditionalFormatting sqref="H217">
    <cfRule type="cellIs" dxfId="11879" priority="18446" stopIfTrue="1" operator="equal">
      <formula>0</formula>
    </cfRule>
  </conditionalFormatting>
  <conditionalFormatting sqref="H217">
    <cfRule type="cellIs" dxfId="11878" priority="18445" stopIfTrue="1" operator="equal">
      <formula>0</formula>
    </cfRule>
  </conditionalFormatting>
  <conditionalFormatting sqref="H217">
    <cfRule type="cellIs" dxfId="11877" priority="18444" stopIfTrue="1" operator="equal">
      <formula>0</formula>
    </cfRule>
  </conditionalFormatting>
  <conditionalFormatting sqref="H217">
    <cfRule type="cellIs" dxfId="11876" priority="18443" stopIfTrue="1" operator="equal">
      <formula>0</formula>
    </cfRule>
  </conditionalFormatting>
  <conditionalFormatting sqref="H217">
    <cfRule type="cellIs" dxfId="11875" priority="18442" stopIfTrue="1" operator="equal">
      <formula>0</formula>
    </cfRule>
  </conditionalFormatting>
  <conditionalFormatting sqref="H217">
    <cfRule type="cellIs" dxfId="11874" priority="18441" stopIfTrue="1" operator="equal">
      <formula>0</formula>
    </cfRule>
  </conditionalFormatting>
  <conditionalFormatting sqref="H217">
    <cfRule type="cellIs" dxfId="11873" priority="18440" stopIfTrue="1" operator="equal">
      <formula>0</formula>
    </cfRule>
  </conditionalFormatting>
  <conditionalFormatting sqref="H217">
    <cfRule type="cellIs" dxfId="11872" priority="18439" stopIfTrue="1" operator="equal">
      <formula>0</formula>
    </cfRule>
  </conditionalFormatting>
  <conditionalFormatting sqref="H217">
    <cfRule type="cellIs" dxfId="11871" priority="18438" stopIfTrue="1" operator="equal">
      <formula>0</formula>
    </cfRule>
  </conditionalFormatting>
  <conditionalFormatting sqref="H217">
    <cfRule type="cellIs" dxfId="11870" priority="18437" stopIfTrue="1" operator="equal">
      <formula>0</formula>
    </cfRule>
  </conditionalFormatting>
  <conditionalFormatting sqref="H217">
    <cfRule type="cellIs" dxfId="11869" priority="18436" stopIfTrue="1" operator="equal">
      <formula>0</formula>
    </cfRule>
  </conditionalFormatting>
  <conditionalFormatting sqref="H217">
    <cfRule type="cellIs" dxfId="11868" priority="18435" stopIfTrue="1" operator="equal">
      <formula>0</formula>
    </cfRule>
  </conditionalFormatting>
  <conditionalFormatting sqref="H217">
    <cfRule type="cellIs" dxfId="11867" priority="18434" stopIfTrue="1" operator="equal">
      <formula>0</formula>
    </cfRule>
  </conditionalFormatting>
  <conditionalFormatting sqref="H217">
    <cfRule type="cellIs" dxfId="11866" priority="18433" stopIfTrue="1" operator="equal">
      <formula>0</formula>
    </cfRule>
  </conditionalFormatting>
  <conditionalFormatting sqref="H217">
    <cfRule type="cellIs" dxfId="11865" priority="18432" stopIfTrue="1" operator="equal">
      <formula>0</formula>
    </cfRule>
  </conditionalFormatting>
  <conditionalFormatting sqref="H217">
    <cfRule type="cellIs" dxfId="11864" priority="18431" stopIfTrue="1" operator="equal">
      <formula>0</formula>
    </cfRule>
  </conditionalFormatting>
  <conditionalFormatting sqref="H217">
    <cfRule type="cellIs" dxfId="11863" priority="18430" stopIfTrue="1" operator="equal">
      <formula>0</formula>
    </cfRule>
  </conditionalFormatting>
  <conditionalFormatting sqref="H217">
    <cfRule type="cellIs" dxfId="11862" priority="18429" stopIfTrue="1" operator="equal">
      <formula>0</formula>
    </cfRule>
  </conditionalFormatting>
  <conditionalFormatting sqref="H217">
    <cfRule type="cellIs" dxfId="11861" priority="18428" stopIfTrue="1" operator="equal">
      <formula>0</formula>
    </cfRule>
  </conditionalFormatting>
  <conditionalFormatting sqref="H217">
    <cfRule type="cellIs" dxfId="11860" priority="18427" stopIfTrue="1" operator="equal">
      <formula>0</formula>
    </cfRule>
  </conditionalFormatting>
  <conditionalFormatting sqref="H217">
    <cfRule type="cellIs" dxfId="11859" priority="18426" stopIfTrue="1" operator="equal">
      <formula>0</formula>
    </cfRule>
  </conditionalFormatting>
  <conditionalFormatting sqref="H217">
    <cfRule type="cellIs" dxfId="11858" priority="18425" stopIfTrue="1" operator="equal">
      <formula>0</formula>
    </cfRule>
  </conditionalFormatting>
  <conditionalFormatting sqref="H217">
    <cfRule type="cellIs" dxfId="11857" priority="18424" stopIfTrue="1" operator="equal">
      <formula>0</formula>
    </cfRule>
  </conditionalFormatting>
  <conditionalFormatting sqref="H217">
    <cfRule type="cellIs" dxfId="11856" priority="18423" stopIfTrue="1" operator="equal">
      <formula>0</formula>
    </cfRule>
  </conditionalFormatting>
  <conditionalFormatting sqref="H217">
    <cfRule type="cellIs" dxfId="11855" priority="18422" stopIfTrue="1" operator="equal">
      <formula>0</formula>
    </cfRule>
  </conditionalFormatting>
  <conditionalFormatting sqref="H217">
    <cfRule type="cellIs" dxfId="11854" priority="18421" stopIfTrue="1" operator="equal">
      <formula>0</formula>
    </cfRule>
  </conditionalFormatting>
  <conditionalFormatting sqref="H217">
    <cfRule type="cellIs" dxfId="11853" priority="18420" stopIfTrue="1" operator="equal">
      <formula>0</formula>
    </cfRule>
  </conditionalFormatting>
  <conditionalFormatting sqref="H217">
    <cfRule type="cellIs" dxfId="11852" priority="18419" stopIfTrue="1" operator="equal">
      <formula>0</formula>
    </cfRule>
  </conditionalFormatting>
  <conditionalFormatting sqref="H217">
    <cfRule type="cellIs" dxfId="11851" priority="18418" stopIfTrue="1" operator="equal">
      <formula>0</formula>
    </cfRule>
  </conditionalFormatting>
  <conditionalFormatting sqref="H217">
    <cfRule type="cellIs" dxfId="11850" priority="18417" stopIfTrue="1" operator="equal">
      <formula>0</formula>
    </cfRule>
  </conditionalFormatting>
  <conditionalFormatting sqref="H217">
    <cfRule type="cellIs" dxfId="11849" priority="18416" stopIfTrue="1" operator="equal">
      <formula>0</formula>
    </cfRule>
  </conditionalFormatting>
  <conditionalFormatting sqref="H217">
    <cfRule type="cellIs" dxfId="11848" priority="18415" stopIfTrue="1" operator="equal">
      <formula>0</formula>
    </cfRule>
  </conditionalFormatting>
  <conditionalFormatting sqref="H217">
    <cfRule type="cellIs" dxfId="11847" priority="18414" stopIfTrue="1" operator="equal">
      <formula>0</formula>
    </cfRule>
  </conditionalFormatting>
  <conditionalFormatting sqref="H217">
    <cfRule type="cellIs" dxfId="11846" priority="18413" stopIfTrue="1" operator="equal">
      <formula>0</formula>
    </cfRule>
  </conditionalFormatting>
  <conditionalFormatting sqref="H217">
    <cfRule type="cellIs" dxfId="11845" priority="18412" stopIfTrue="1" operator="equal">
      <formula>0</formula>
    </cfRule>
  </conditionalFormatting>
  <conditionalFormatting sqref="H217">
    <cfRule type="cellIs" dxfId="11844" priority="18411" stopIfTrue="1" operator="equal">
      <formula>0</formula>
    </cfRule>
  </conditionalFormatting>
  <conditionalFormatting sqref="H217">
    <cfRule type="cellIs" dxfId="11843" priority="18410" stopIfTrue="1" operator="equal">
      <formula>0</formula>
    </cfRule>
  </conditionalFormatting>
  <conditionalFormatting sqref="H217">
    <cfRule type="cellIs" dxfId="11842" priority="18409" stopIfTrue="1" operator="equal">
      <formula>0</formula>
    </cfRule>
  </conditionalFormatting>
  <conditionalFormatting sqref="H217">
    <cfRule type="cellIs" dxfId="11841" priority="18408" stopIfTrue="1" operator="equal">
      <formula>0</formula>
    </cfRule>
  </conditionalFormatting>
  <conditionalFormatting sqref="H217">
    <cfRule type="cellIs" dxfId="11840" priority="18407" stopIfTrue="1" operator="equal">
      <formula>0</formula>
    </cfRule>
  </conditionalFormatting>
  <conditionalFormatting sqref="H217">
    <cfRule type="cellIs" dxfId="11839" priority="18406" stopIfTrue="1" operator="equal">
      <formula>0</formula>
    </cfRule>
  </conditionalFormatting>
  <conditionalFormatting sqref="H217">
    <cfRule type="cellIs" dxfId="11838" priority="18405" stopIfTrue="1" operator="equal">
      <formula>0</formula>
    </cfRule>
  </conditionalFormatting>
  <conditionalFormatting sqref="H217">
    <cfRule type="cellIs" dxfId="11837" priority="18404" stopIfTrue="1" operator="equal">
      <formula>0</formula>
    </cfRule>
  </conditionalFormatting>
  <conditionalFormatting sqref="H217">
    <cfRule type="cellIs" dxfId="11836" priority="18403" stopIfTrue="1" operator="equal">
      <formula>0</formula>
    </cfRule>
  </conditionalFormatting>
  <conditionalFormatting sqref="H217">
    <cfRule type="cellIs" dxfId="11835" priority="18402" stopIfTrue="1" operator="equal">
      <formula>0</formula>
    </cfRule>
  </conditionalFormatting>
  <conditionalFormatting sqref="H217">
    <cfRule type="cellIs" dxfId="11834" priority="18401" stopIfTrue="1" operator="equal">
      <formula>0</formula>
    </cfRule>
  </conditionalFormatting>
  <conditionalFormatting sqref="H217">
    <cfRule type="cellIs" dxfId="11833" priority="18400" stopIfTrue="1" operator="equal">
      <formula>0</formula>
    </cfRule>
  </conditionalFormatting>
  <conditionalFormatting sqref="H217">
    <cfRule type="cellIs" dxfId="11832" priority="18399" stopIfTrue="1" operator="equal">
      <formula>0</formula>
    </cfRule>
  </conditionalFormatting>
  <conditionalFormatting sqref="H217">
    <cfRule type="cellIs" dxfId="11831" priority="18398" stopIfTrue="1" operator="equal">
      <formula>0</formula>
    </cfRule>
  </conditionalFormatting>
  <conditionalFormatting sqref="H217">
    <cfRule type="cellIs" dxfId="11830" priority="18397" stopIfTrue="1" operator="equal">
      <formula>0</formula>
    </cfRule>
  </conditionalFormatting>
  <conditionalFormatting sqref="H217">
    <cfRule type="cellIs" dxfId="11829" priority="18396" stopIfTrue="1" operator="equal">
      <formula>0</formula>
    </cfRule>
  </conditionalFormatting>
  <conditionalFormatting sqref="H217">
    <cfRule type="cellIs" dxfId="11828" priority="18395" stopIfTrue="1" operator="equal">
      <formula>0</formula>
    </cfRule>
  </conditionalFormatting>
  <conditionalFormatting sqref="H217">
    <cfRule type="cellIs" dxfId="11827" priority="18394" stopIfTrue="1" operator="equal">
      <formula>0</formula>
    </cfRule>
  </conditionalFormatting>
  <conditionalFormatting sqref="H217">
    <cfRule type="cellIs" dxfId="11826" priority="18393" stopIfTrue="1" operator="equal">
      <formula>0</formula>
    </cfRule>
  </conditionalFormatting>
  <conditionalFormatting sqref="H217">
    <cfRule type="cellIs" dxfId="11825" priority="18392" stopIfTrue="1" operator="equal">
      <formula>0</formula>
    </cfRule>
  </conditionalFormatting>
  <conditionalFormatting sqref="H217">
    <cfRule type="cellIs" dxfId="11824" priority="18391" stopIfTrue="1" operator="equal">
      <formula>0</formula>
    </cfRule>
  </conditionalFormatting>
  <conditionalFormatting sqref="H217">
    <cfRule type="cellIs" dxfId="11823" priority="18390" stopIfTrue="1" operator="equal">
      <formula>0</formula>
    </cfRule>
  </conditionalFormatting>
  <conditionalFormatting sqref="H217">
    <cfRule type="cellIs" dxfId="11822" priority="18389" stopIfTrue="1" operator="equal">
      <formula>0</formula>
    </cfRule>
  </conditionalFormatting>
  <conditionalFormatting sqref="H217">
    <cfRule type="cellIs" dxfId="11821" priority="18388" stopIfTrue="1" operator="equal">
      <formula>0</formula>
    </cfRule>
  </conditionalFormatting>
  <conditionalFormatting sqref="H217">
    <cfRule type="cellIs" dxfId="11820" priority="18387" stopIfTrue="1" operator="equal">
      <formula>0</formula>
    </cfRule>
  </conditionalFormatting>
  <conditionalFormatting sqref="H217">
    <cfRule type="cellIs" dxfId="11819" priority="18386" stopIfTrue="1" operator="equal">
      <formula>0</formula>
    </cfRule>
  </conditionalFormatting>
  <conditionalFormatting sqref="H217">
    <cfRule type="cellIs" dxfId="11818" priority="18385" stopIfTrue="1" operator="equal">
      <formula>0</formula>
    </cfRule>
  </conditionalFormatting>
  <conditionalFormatting sqref="H217">
    <cfRule type="cellIs" dxfId="11817" priority="18384" stopIfTrue="1" operator="equal">
      <formula>0</formula>
    </cfRule>
  </conditionalFormatting>
  <conditionalFormatting sqref="H217">
    <cfRule type="cellIs" dxfId="11816" priority="18383" stopIfTrue="1" operator="equal">
      <formula>0</formula>
    </cfRule>
  </conditionalFormatting>
  <conditionalFormatting sqref="H217">
    <cfRule type="cellIs" dxfId="11815" priority="18382" stopIfTrue="1" operator="equal">
      <formula>0</formula>
    </cfRule>
  </conditionalFormatting>
  <conditionalFormatting sqref="H217">
    <cfRule type="cellIs" dxfId="11814" priority="18381" stopIfTrue="1" operator="equal">
      <formula>0</formula>
    </cfRule>
  </conditionalFormatting>
  <conditionalFormatting sqref="H217">
    <cfRule type="cellIs" dxfId="11813" priority="18380" stopIfTrue="1" operator="equal">
      <formula>0</formula>
    </cfRule>
  </conditionalFormatting>
  <conditionalFormatting sqref="H217">
    <cfRule type="cellIs" dxfId="11812" priority="18379" stopIfTrue="1" operator="equal">
      <formula>0</formula>
    </cfRule>
  </conditionalFormatting>
  <conditionalFormatting sqref="H217">
    <cfRule type="cellIs" dxfId="11811" priority="18378" stopIfTrue="1" operator="equal">
      <formula>0</formula>
    </cfRule>
  </conditionalFormatting>
  <conditionalFormatting sqref="H217">
    <cfRule type="cellIs" dxfId="11810" priority="18377" stopIfTrue="1" operator="equal">
      <formula>0</formula>
    </cfRule>
  </conditionalFormatting>
  <conditionalFormatting sqref="H217">
    <cfRule type="cellIs" dxfId="11809" priority="18376" stopIfTrue="1" operator="equal">
      <formula>0</formula>
    </cfRule>
  </conditionalFormatting>
  <conditionalFormatting sqref="H217">
    <cfRule type="cellIs" dxfId="11808" priority="18375" stopIfTrue="1" operator="equal">
      <formula>0</formula>
    </cfRule>
  </conditionalFormatting>
  <conditionalFormatting sqref="H217">
    <cfRule type="cellIs" dxfId="11807" priority="18374" stopIfTrue="1" operator="equal">
      <formula>0</formula>
    </cfRule>
  </conditionalFormatting>
  <conditionalFormatting sqref="H217">
    <cfRule type="cellIs" dxfId="11806" priority="18373" stopIfTrue="1" operator="equal">
      <formula>0</formula>
    </cfRule>
  </conditionalFormatting>
  <conditionalFormatting sqref="H217">
    <cfRule type="cellIs" dxfId="11805" priority="18372" stopIfTrue="1" operator="equal">
      <formula>0</formula>
    </cfRule>
  </conditionalFormatting>
  <conditionalFormatting sqref="H217">
    <cfRule type="cellIs" dxfId="11804" priority="18371" stopIfTrue="1" operator="equal">
      <formula>0</formula>
    </cfRule>
  </conditionalFormatting>
  <conditionalFormatting sqref="H217">
    <cfRule type="cellIs" dxfId="11803" priority="18370" stopIfTrue="1" operator="equal">
      <formula>0</formula>
    </cfRule>
  </conditionalFormatting>
  <conditionalFormatting sqref="H217">
    <cfRule type="cellIs" dxfId="11802" priority="18369" stopIfTrue="1" operator="equal">
      <formula>0</formula>
    </cfRule>
  </conditionalFormatting>
  <conditionalFormatting sqref="H217">
    <cfRule type="cellIs" dxfId="11801" priority="18368" stopIfTrue="1" operator="equal">
      <formula>0</formula>
    </cfRule>
  </conditionalFormatting>
  <conditionalFormatting sqref="H217">
    <cfRule type="cellIs" dxfId="11800" priority="18367" stopIfTrue="1" operator="equal">
      <formula>0</formula>
    </cfRule>
  </conditionalFormatting>
  <conditionalFormatting sqref="H217">
    <cfRule type="cellIs" dxfId="11799" priority="18366" stopIfTrue="1" operator="equal">
      <formula>0</formula>
    </cfRule>
  </conditionalFormatting>
  <conditionalFormatting sqref="H217">
    <cfRule type="cellIs" dxfId="11798" priority="18365" stopIfTrue="1" operator="equal">
      <formula>0</formula>
    </cfRule>
  </conditionalFormatting>
  <conditionalFormatting sqref="H217">
    <cfRule type="cellIs" dxfId="11797" priority="18364" stopIfTrue="1" operator="equal">
      <formula>0</formula>
    </cfRule>
  </conditionalFormatting>
  <conditionalFormatting sqref="H217">
    <cfRule type="cellIs" dxfId="11796" priority="18363" stopIfTrue="1" operator="equal">
      <formula>0</formula>
    </cfRule>
  </conditionalFormatting>
  <conditionalFormatting sqref="H217">
    <cfRule type="cellIs" dxfId="11795" priority="18362" stopIfTrue="1" operator="equal">
      <formula>0</formula>
    </cfRule>
  </conditionalFormatting>
  <conditionalFormatting sqref="H217">
    <cfRule type="cellIs" dxfId="11794" priority="18361" stopIfTrue="1" operator="equal">
      <formula>0</formula>
    </cfRule>
  </conditionalFormatting>
  <conditionalFormatting sqref="H217">
    <cfRule type="cellIs" dxfId="11793" priority="18360" stopIfTrue="1" operator="equal">
      <formula>0</formula>
    </cfRule>
  </conditionalFormatting>
  <conditionalFormatting sqref="H217">
    <cfRule type="cellIs" dxfId="11792" priority="18359" stopIfTrue="1" operator="equal">
      <formula>0</formula>
    </cfRule>
  </conditionalFormatting>
  <conditionalFormatting sqref="H217">
    <cfRule type="cellIs" dxfId="11791" priority="18358" stopIfTrue="1" operator="equal">
      <formula>0</formula>
    </cfRule>
  </conditionalFormatting>
  <conditionalFormatting sqref="H217">
    <cfRule type="cellIs" dxfId="11790" priority="18357" stopIfTrue="1" operator="equal">
      <formula>0</formula>
    </cfRule>
  </conditionalFormatting>
  <conditionalFormatting sqref="H217">
    <cfRule type="cellIs" dxfId="11789" priority="18356" stopIfTrue="1" operator="equal">
      <formula>0</formula>
    </cfRule>
  </conditionalFormatting>
  <conditionalFormatting sqref="H217">
    <cfRule type="cellIs" dxfId="11788" priority="18355" stopIfTrue="1" operator="equal">
      <formula>0</formula>
    </cfRule>
  </conditionalFormatting>
  <conditionalFormatting sqref="H217">
    <cfRule type="cellIs" dxfId="11787" priority="18354" stopIfTrue="1" operator="equal">
      <formula>0</formula>
    </cfRule>
  </conditionalFormatting>
  <conditionalFormatting sqref="H217">
    <cfRule type="cellIs" dxfId="11786" priority="18353" stopIfTrue="1" operator="equal">
      <formula>0</formula>
    </cfRule>
  </conditionalFormatting>
  <conditionalFormatting sqref="H217">
    <cfRule type="cellIs" dxfId="11785" priority="18352" stopIfTrue="1" operator="equal">
      <formula>0</formula>
    </cfRule>
  </conditionalFormatting>
  <conditionalFormatting sqref="H217">
    <cfRule type="cellIs" dxfId="11784" priority="18351" stopIfTrue="1" operator="equal">
      <formula>0</formula>
    </cfRule>
  </conditionalFormatting>
  <conditionalFormatting sqref="H217">
    <cfRule type="cellIs" dxfId="11783" priority="18350" stopIfTrue="1" operator="equal">
      <formula>0</formula>
    </cfRule>
  </conditionalFormatting>
  <conditionalFormatting sqref="H217">
    <cfRule type="cellIs" dxfId="11782" priority="18349" stopIfTrue="1" operator="equal">
      <formula>0</formula>
    </cfRule>
  </conditionalFormatting>
  <conditionalFormatting sqref="H217">
    <cfRule type="cellIs" dxfId="11781" priority="18348" stopIfTrue="1" operator="equal">
      <formula>0</formula>
    </cfRule>
  </conditionalFormatting>
  <conditionalFormatting sqref="H217">
    <cfRule type="cellIs" dxfId="11780" priority="18347" stopIfTrue="1" operator="equal">
      <formula>0</formula>
    </cfRule>
  </conditionalFormatting>
  <conditionalFormatting sqref="H217">
    <cfRule type="cellIs" dxfId="11779" priority="18346" stopIfTrue="1" operator="equal">
      <formula>0</formula>
    </cfRule>
  </conditionalFormatting>
  <conditionalFormatting sqref="H217">
    <cfRule type="cellIs" dxfId="11778" priority="18345" stopIfTrue="1" operator="equal">
      <formula>0</formula>
    </cfRule>
  </conditionalFormatting>
  <conditionalFormatting sqref="H217">
    <cfRule type="cellIs" dxfId="11777" priority="18344" stopIfTrue="1" operator="equal">
      <formula>0</formula>
    </cfRule>
  </conditionalFormatting>
  <conditionalFormatting sqref="H217">
    <cfRule type="cellIs" dxfId="11776" priority="18343" stopIfTrue="1" operator="equal">
      <formula>0</formula>
    </cfRule>
  </conditionalFormatting>
  <conditionalFormatting sqref="H217">
    <cfRule type="cellIs" dxfId="11775" priority="18342" stopIfTrue="1" operator="equal">
      <formula>0</formula>
    </cfRule>
  </conditionalFormatting>
  <conditionalFormatting sqref="H217">
    <cfRule type="cellIs" dxfId="11774" priority="18341" stopIfTrue="1" operator="equal">
      <formula>0</formula>
    </cfRule>
  </conditionalFormatting>
  <conditionalFormatting sqref="H217">
    <cfRule type="cellIs" dxfId="11773" priority="18340" stopIfTrue="1" operator="equal">
      <formula>0</formula>
    </cfRule>
  </conditionalFormatting>
  <conditionalFormatting sqref="H217">
    <cfRule type="cellIs" dxfId="11772" priority="18339" stopIfTrue="1" operator="equal">
      <formula>0</formula>
    </cfRule>
  </conditionalFormatting>
  <conditionalFormatting sqref="H217">
    <cfRule type="cellIs" dxfId="11771" priority="18338" stopIfTrue="1" operator="equal">
      <formula>0</formula>
    </cfRule>
  </conditionalFormatting>
  <conditionalFormatting sqref="H217">
    <cfRule type="cellIs" dxfId="11770" priority="18337" stopIfTrue="1" operator="equal">
      <formula>0</formula>
    </cfRule>
  </conditionalFormatting>
  <conditionalFormatting sqref="H217">
    <cfRule type="cellIs" dxfId="11769" priority="18336" stopIfTrue="1" operator="equal">
      <formula>0</formula>
    </cfRule>
  </conditionalFormatting>
  <conditionalFormatting sqref="H217">
    <cfRule type="cellIs" dxfId="11768" priority="18335" stopIfTrue="1" operator="equal">
      <formula>0</formula>
    </cfRule>
  </conditionalFormatting>
  <conditionalFormatting sqref="H217">
    <cfRule type="cellIs" dxfId="11767" priority="18334" stopIfTrue="1" operator="equal">
      <formula>0</formula>
    </cfRule>
  </conditionalFormatting>
  <conditionalFormatting sqref="H217">
    <cfRule type="cellIs" dxfId="11766" priority="18333" stopIfTrue="1" operator="equal">
      <formula>0</formula>
    </cfRule>
  </conditionalFormatting>
  <conditionalFormatting sqref="H217">
    <cfRule type="cellIs" dxfId="11765" priority="18332" stopIfTrue="1" operator="equal">
      <formula>0</formula>
    </cfRule>
  </conditionalFormatting>
  <conditionalFormatting sqref="H217">
    <cfRule type="cellIs" dxfId="11764" priority="18331" stopIfTrue="1" operator="equal">
      <formula>0</formula>
    </cfRule>
  </conditionalFormatting>
  <conditionalFormatting sqref="H217">
    <cfRule type="cellIs" dxfId="11763" priority="18330" stopIfTrue="1" operator="equal">
      <formula>0</formula>
    </cfRule>
  </conditionalFormatting>
  <conditionalFormatting sqref="H217">
    <cfRule type="cellIs" dxfId="11762" priority="18329" stopIfTrue="1" operator="equal">
      <formula>0</formula>
    </cfRule>
  </conditionalFormatting>
  <conditionalFormatting sqref="H217">
    <cfRule type="cellIs" dxfId="11761" priority="18328" stopIfTrue="1" operator="equal">
      <formula>0</formula>
    </cfRule>
  </conditionalFormatting>
  <conditionalFormatting sqref="H217">
    <cfRule type="cellIs" dxfId="11760" priority="18327" stopIfTrue="1" operator="equal">
      <formula>0</formula>
    </cfRule>
  </conditionalFormatting>
  <conditionalFormatting sqref="H217">
    <cfRule type="cellIs" dxfId="11759" priority="18326" stopIfTrue="1" operator="equal">
      <formula>0</formula>
    </cfRule>
  </conditionalFormatting>
  <conditionalFormatting sqref="H217">
    <cfRule type="cellIs" dxfId="11758" priority="18325" stopIfTrue="1" operator="equal">
      <formula>0</formula>
    </cfRule>
  </conditionalFormatting>
  <conditionalFormatting sqref="H217">
    <cfRule type="cellIs" dxfId="11757" priority="18324" stopIfTrue="1" operator="equal">
      <formula>0</formula>
    </cfRule>
  </conditionalFormatting>
  <conditionalFormatting sqref="H217">
    <cfRule type="cellIs" dxfId="11756" priority="18323" stopIfTrue="1" operator="equal">
      <formula>0</formula>
    </cfRule>
  </conditionalFormatting>
  <conditionalFormatting sqref="H217">
    <cfRule type="cellIs" dxfId="11755" priority="18322" stopIfTrue="1" operator="equal">
      <formula>0</formula>
    </cfRule>
  </conditionalFormatting>
  <conditionalFormatting sqref="H217">
    <cfRule type="cellIs" dxfId="11754" priority="18321" stopIfTrue="1" operator="equal">
      <formula>0</formula>
    </cfRule>
  </conditionalFormatting>
  <conditionalFormatting sqref="H217">
    <cfRule type="cellIs" dxfId="11753" priority="18320" stopIfTrue="1" operator="equal">
      <formula>0</formula>
    </cfRule>
  </conditionalFormatting>
  <conditionalFormatting sqref="H217">
    <cfRule type="cellIs" dxfId="11752" priority="18319" stopIfTrue="1" operator="equal">
      <formula>0</formula>
    </cfRule>
  </conditionalFormatting>
  <conditionalFormatting sqref="H217">
    <cfRule type="cellIs" dxfId="11751" priority="18318" stopIfTrue="1" operator="equal">
      <formula>0</formula>
    </cfRule>
  </conditionalFormatting>
  <conditionalFormatting sqref="H217">
    <cfRule type="cellIs" dxfId="11750" priority="18317" stopIfTrue="1" operator="equal">
      <formula>0</formula>
    </cfRule>
  </conditionalFormatting>
  <conditionalFormatting sqref="H217">
    <cfRule type="cellIs" dxfId="11749" priority="18316" stopIfTrue="1" operator="equal">
      <formula>0</formula>
    </cfRule>
  </conditionalFormatting>
  <conditionalFormatting sqref="H217">
    <cfRule type="cellIs" dxfId="11748" priority="18315" stopIfTrue="1" operator="equal">
      <formula>0</formula>
    </cfRule>
  </conditionalFormatting>
  <conditionalFormatting sqref="H217">
    <cfRule type="cellIs" dxfId="11747" priority="18314" stopIfTrue="1" operator="equal">
      <formula>0</formula>
    </cfRule>
  </conditionalFormatting>
  <conditionalFormatting sqref="H217">
    <cfRule type="cellIs" dxfId="11746" priority="18313" stopIfTrue="1" operator="equal">
      <formula>0</formula>
    </cfRule>
  </conditionalFormatting>
  <conditionalFormatting sqref="H217">
    <cfRule type="cellIs" dxfId="11745" priority="18312" stopIfTrue="1" operator="equal">
      <formula>0</formula>
    </cfRule>
  </conditionalFormatting>
  <conditionalFormatting sqref="H217">
    <cfRule type="cellIs" dxfId="11744" priority="18311" stopIfTrue="1" operator="equal">
      <formula>0</formula>
    </cfRule>
  </conditionalFormatting>
  <conditionalFormatting sqref="H217">
    <cfRule type="cellIs" dxfId="11743" priority="18310" stopIfTrue="1" operator="equal">
      <formula>0</formula>
    </cfRule>
  </conditionalFormatting>
  <conditionalFormatting sqref="H217">
    <cfRule type="cellIs" dxfId="11742" priority="18309" stopIfTrue="1" operator="equal">
      <formula>0</formula>
    </cfRule>
  </conditionalFormatting>
  <conditionalFormatting sqref="H217">
    <cfRule type="cellIs" dxfId="11741" priority="18308" stopIfTrue="1" operator="equal">
      <formula>0</formula>
    </cfRule>
  </conditionalFormatting>
  <conditionalFormatting sqref="H217">
    <cfRule type="cellIs" dxfId="11740" priority="18307" stopIfTrue="1" operator="equal">
      <formula>0</formula>
    </cfRule>
  </conditionalFormatting>
  <conditionalFormatting sqref="H217">
    <cfRule type="cellIs" dxfId="11739" priority="18306" stopIfTrue="1" operator="equal">
      <formula>0</formula>
    </cfRule>
  </conditionalFormatting>
  <conditionalFormatting sqref="H217">
    <cfRule type="cellIs" dxfId="11738" priority="18305" stopIfTrue="1" operator="equal">
      <formula>0</formula>
    </cfRule>
  </conditionalFormatting>
  <conditionalFormatting sqref="H217">
    <cfRule type="cellIs" dxfId="11737" priority="18304" stopIfTrue="1" operator="equal">
      <formula>0</formula>
    </cfRule>
  </conditionalFormatting>
  <conditionalFormatting sqref="H217">
    <cfRule type="cellIs" dxfId="11736" priority="18303" stopIfTrue="1" operator="equal">
      <formula>0</formula>
    </cfRule>
  </conditionalFormatting>
  <conditionalFormatting sqref="H217">
    <cfRule type="cellIs" dxfId="11735" priority="18302" stopIfTrue="1" operator="equal">
      <formula>0</formula>
    </cfRule>
  </conditionalFormatting>
  <conditionalFormatting sqref="H217">
    <cfRule type="cellIs" dxfId="11734" priority="18301" stopIfTrue="1" operator="equal">
      <formula>0</formula>
    </cfRule>
  </conditionalFormatting>
  <conditionalFormatting sqref="H217">
    <cfRule type="cellIs" dxfId="11733" priority="18300" stopIfTrue="1" operator="equal">
      <formula>0</formula>
    </cfRule>
  </conditionalFormatting>
  <conditionalFormatting sqref="H217">
    <cfRule type="cellIs" dxfId="11732" priority="18299" stopIfTrue="1" operator="equal">
      <formula>0</formula>
    </cfRule>
  </conditionalFormatting>
  <conditionalFormatting sqref="H217">
    <cfRule type="cellIs" dxfId="11731" priority="18298" stopIfTrue="1" operator="equal">
      <formula>0</formula>
    </cfRule>
  </conditionalFormatting>
  <conditionalFormatting sqref="H217">
    <cfRule type="cellIs" dxfId="11730" priority="18297" stopIfTrue="1" operator="equal">
      <formula>0</formula>
    </cfRule>
  </conditionalFormatting>
  <conditionalFormatting sqref="H217">
    <cfRule type="cellIs" dxfId="11729" priority="18296" stopIfTrue="1" operator="equal">
      <formula>0</formula>
    </cfRule>
  </conditionalFormatting>
  <conditionalFormatting sqref="H217">
    <cfRule type="cellIs" dxfId="11728" priority="18295" stopIfTrue="1" operator="equal">
      <formula>0</formula>
    </cfRule>
  </conditionalFormatting>
  <conditionalFormatting sqref="H217">
    <cfRule type="cellIs" dxfId="11727" priority="18294" stopIfTrue="1" operator="equal">
      <formula>0</formula>
    </cfRule>
  </conditionalFormatting>
  <conditionalFormatting sqref="H217">
    <cfRule type="cellIs" dxfId="11726" priority="18293" stopIfTrue="1" operator="equal">
      <formula>0</formula>
    </cfRule>
  </conditionalFormatting>
  <conditionalFormatting sqref="H217">
    <cfRule type="cellIs" dxfId="11725" priority="18292" stopIfTrue="1" operator="equal">
      <formula>0</formula>
    </cfRule>
  </conditionalFormatting>
  <conditionalFormatting sqref="H217">
    <cfRule type="cellIs" dxfId="11724" priority="18291" stopIfTrue="1" operator="equal">
      <formula>0</formula>
    </cfRule>
  </conditionalFormatting>
  <conditionalFormatting sqref="H217">
    <cfRule type="cellIs" dxfId="11723" priority="18290" stopIfTrue="1" operator="equal">
      <formula>0</formula>
    </cfRule>
  </conditionalFormatting>
  <conditionalFormatting sqref="H217">
    <cfRule type="cellIs" dxfId="11722" priority="18289" stopIfTrue="1" operator="equal">
      <formula>0</formula>
    </cfRule>
  </conditionalFormatting>
  <conditionalFormatting sqref="H217">
    <cfRule type="cellIs" dxfId="11721" priority="18288" stopIfTrue="1" operator="equal">
      <formula>0</formula>
    </cfRule>
  </conditionalFormatting>
  <conditionalFormatting sqref="H217">
    <cfRule type="cellIs" dxfId="11720" priority="18287" stopIfTrue="1" operator="equal">
      <formula>0</formula>
    </cfRule>
  </conditionalFormatting>
  <conditionalFormatting sqref="H217">
    <cfRule type="cellIs" dxfId="11719" priority="18286" stopIfTrue="1" operator="equal">
      <formula>0</formula>
    </cfRule>
  </conditionalFormatting>
  <conditionalFormatting sqref="H217">
    <cfRule type="cellIs" dxfId="11718" priority="18285" stopIfTrue="1" operator="equal">
      <formula>0</formula>
    </cfRule>
  </conditionalFormatting>
  <conditionalFormatting sqref="H217">
    <cfRule type="cellIs" dxfId="11717" priority="18284" stopIfTrue="1" operator="equal">
      <formula>0</formula>
    </cfRule>
  </conditionalFormatting>
  <conditionalFormatting sqref="H217">
    <cfRule type="cellIs" dxfId="11716" priority="18283" stopIfTrue="1" operator="equal">
      <formula>0</formula>
    </cfRule>
  </conditionalFormatting>
  <conditionalFormatting sqref="H217">
    <cfRule type="cellIs" dxfId="11715" priority="18282" stopIfTrue="1" operator="equal">
      <formula>0</formula>
    </cfRule>
  </conditionalFormatting>
  <conditionalFormatting sqref="H217">
    <cfRule type="cellIs" dxfId="11714" priority="18281" stopIfTrue="1" operator="equal">
      <formula>0</formula>
    </cfRule>
  </conditionalFormatting>
  <conditionalFormatting sqref="H217">
    <cfRule type="cellIs" dxfId="11713" priority="18280" stopIfTrue="1" operator="equal">
      <formula>0</formula>
    </cfRule>
  </conditionalFormatting>
  <conditionalFormatting sqref="H217">
    <cfRule type="cellIs" dxfId="11712" priority="18279" stopIfTrue="1" operator="equal">
      <formula>0</formula>
    </cfRule>
  </conditionalFormatting>
  <conditionalFormatting sqref="H217">
    <cfRule type="cellIs" dxfId="11711" priority="18278" stopIfTrue="1" operator="equal">
      <formula>0</formula>
    </cfRule>
  </conditionalFormatting>
  <conditionalFormatting sqref="H217">
    <cfRule type="cellIs" dxfId="11710" priority="18277" stopIfTrue="1" operator="equal">
      <formula>0</formula>
    </cfRule>
  </conditionalFormatting>
  <conditionalFormatting sqref="H217">
    <cfRule type="cellIs" dxfId="11709" priority="18276" stopIfTrue="1" operator="equal">
      <formula>0</formula>
    </cfRule>
  </conditionalFormatting>
  <conditionalFormatting sqref="H217">
    <cfRule type="cellIs" dxfId="11708" priority="18275" stopIfTrue="1" operator="equal">
      <formula>0</formula>
    </cfRule>
  </conditionalFormatting>
  <conditionalFormatting sqref="H217">
    <cfRule type="cellIs" dxfId="11707" priority="18274" stopIfTrue="1" operator="equal">
      <formula>0</formula>
    </cfRule>
  </conditionalFormatting>
  <conditionalFormatting sqref="H217">
    <cfRule type="cellIs" dxfId="11706" priority="18273" stopIfTrue="1" operator="equal">
      <formula>0</formula>
    </cfRule>
  </conditionalFormatting>
  <conditionalFormatting sqref="H217">
    <cfRule type="cellIs" dxfId="11705" priority="18272" stopIfTrue="1" operator="equal">
      <formula>0</formula>
    </cfRule>
  </conditionalFormatting>
  <conditionalFormatting sqref="H217">
    <cfRule type="cellIs" dxfId="11704" priority="18271" stopIfTrue="1" operator="equal">
      <formula>0</formula>
    </cfRule>
  </conditionalFormatting>
  <conditionalFormatting sqref="H217">
    <cfRule type="cellIs" dxfId="11703" priority="18270" stopIfTrue="1" operator="equal">
      <formula>0</formula>
    </cfRule>
  </conditionalFormatting>
  <conditionalFormatting sqref="H217">
    <cfRule type="cellIs" dxfId="11702" priority="18269" stopIfTrue="1" operator="equal">
      <formula>0</formula>
    </cfRule>
  </conditionalFormatting>
  <conditionalFormatting sqref="H217">
    <cfRule type="cellIs" dxfId="11701" priority="18268" stopIfTrue="1" operator="equal">
      <formula>0</formula>
    </cfRule>
  </conditionalFormatting>
  <conditionalFormatting sqref="H217">
    <cfRule type="cellIs" dxfId="11700" priority="18267" stopIfTrue="1" operator="equal">
      <formula>0</formula>
    </cfRule>
  </conditionalFormatting>
  <conditionalFormatting sqref="H217">
    <cfRule type="cellIs" dxfId="11699" priority="18266" stopIfTrue="1" operator="equal">
      <formula>0</formula>
    </cfRule>
  </conditionalFormatting>
  <conditionalFormatting sqref="H217">
    <cfRule type="cellIs" dxfId="11698" priority="18265" stopIfTrue="1" operator="equal">
      <formula>0</formula>
    </cfRule>
  </conditionalFormatting>
  <conditionalFormatting sqref="H217">
    <cfRule type="cellIs" dxfId="11697" priority="18264" stopIfTrue="1" operator="equal">
      <formula>0</formula>
    </cfRule>
  </conditionalFormatting>
  <conditionalFormatting sqref="H217">
    <cfRule type="cellIs" dxfId="11696" priority="18263" stopIfTrue="1" operator="equal">
      <formula>0</formula>
    </cfRule>
  </conditionalFormatting>
  <conditionalFormatting sqref="H217">
    <cfRule type="cellIs" dxfId="11695" priority="18262" stopIfTrue="1" operator="equal">
      <formula>0</formula>
    </cfRule>
  </conditionalFormatting>
  <conditionalFormatting sqref="H217">
    <cfRule type="cellIs" dxfId="11694" priority="18261" stopIfTrue="1" operator="equal">
      <formula>0</formula>
    </cfRule>
  </conditionalFormatting>
  <conditionalFormatting sqref="H217">
    <cfRule type="cellIs" dxfId="11693" priority="18260" stopIfTrue="1" operator="equal">
      <formula>0</formula>
    </cfRule>
  </conditionalFormatting>
  <conditionalFormatting sqref="H217">
    <cfRule type="cellIs" dxfId="11692" priority="18259" stopIfTrue="1" operator="equal">
      <formula>0</formula>
    </cfRule>
  </conditionalFormatting>
  <conditionalFormatting sqref="H217">
    <cfRule type="cellIs" dxfId="11691" priority="18258" stopIfTrue="1" operator="equal">
      <formula>0</formula>
    </cfRule>
  </conditionalFormatting>
  <conditionalFormatting sqref="H217">
    <cfRule type="cellIs" dxfId="11690" priority="18257" stopIfTrue="1" operator="equal">
      <formula>0</formula>
    </cfRule>
  </conditionalFormatting>
  <conditionalFormatting sqref="H217">
    <cfRule type="cellIs" dxfId="11689" priority="18256" stopIfTrue="1" operator="equal">
      <formula>0</formula>
    </cfRule>
  </conditionalFormatting>
  <conditionalFormatting sqref="H217">
    <cfRule type="cellIs" dxfId="11688" priority="18255" stopIfTrue="1" operator="equal">
      <formula>0</formula>
    </cfRule>
  </conditionalFormatting>
  <conditionalFormatting sqref="H217">
    <cfRule type="cellIs" dxfId="11687" priority="18254" stopIfTrue="1" operator="equal">
      <formula>0</formula>
    </cfRule>
  </conditionalFormatting>
  <conditionalFormatting sqref="H217">
    <cfRule type="cellIs" dxfId="11686" priority="18253" stopIfTrue="1" operator="equal">
      <formula>0</formula>
    </cfRule>
  </conditionalFormatting>
  <conditionalFormatting sqref="H217">
    <cfRule type="cellIs" dxfId="11685" priority="18252" stopIfTrue="1" operator="equal">
      <formula>0</formula>
    </cfRule>
  </conditionalFormatting>
  <conditionalFormatting sqref="H217">
    <cfRule type="cellIs" dxfId="11684" priority="18251" stopIfTrue="1" operator="equal">
      <formula>0</formula>
    </cfRule>
  </conditionalFormatting>
  <conditionalFormatting sqref="H217">
    <cfRule type="cellIs" dxfId="11683" priority="18250" stopIfTrue="1" operator="equal">
      <formula>0</formula>
    </cfRule>
  </conditionalFormatting>
  <conditionalFormatting sqref="H217">
    <cfRule type="cellIs" dxfId="11682" priority="18249" stopIfTrue="1" operator="equal">
      <formula>0</formula>
    </cfRule>
  </conditionalFormatting>
  <conditionalFormatting sqref="H217">
    <cfRule type="cellIs" dxfId="11681" priority="18248" stopIfTrue="1" operator="equal">
      <formula>0</formula>
    </cfRule>
  </conditionalFormatting>
  <conditionalFormatting sqref="H217">
    <cfRule type="cellIs" dxfId="11680" priority="18247" stopIfTrue="1" operator="equal">
      <formula>0</formula>
    </cfRule>
  </conditionalFormatting>
  <conditionalFormatting sqref="H217">
    <cfRule type="cellIs" dxfId="11679" priority="18246" stopIfTrue="1" operator="equal">
      <formula>0</formula>
    </cfRule>
  </conditionalFormatting>
  <conditionalFormatting sqref="H217">
    <cfRule type="cellIs" dxfId="11678" priority="18245" stopIfTrue="1" operator="equal">
      <formula>0</formula>
    </cfRule>
  </conditionalFormatting>
  <conditionalFormatting sqref="H217">
    <cfRule type="cellIs" dxfId="11677" priority="18244" stopIfTrue="1" operator="equal">
      <formula>0</formula>
    </cfRule>
  </conditionalFormatting>
  <conditionalFormatting sqref="H217">
    <cfRule type="cellIs" dxfId="11676" priority="18243" stopIfTrue="1" operator="equal">
      <formula>0</formula>
    </cfRule>
  </conditionalFormatting>
  <conditionalFormatting sqref="H217">
    <cfRule type="cellIs" dxfId="11675" priority="18242" stopIfTrue="1" operator="equal">
      <formula>0</formula>
    </cfRule>
  </conditionalFormatting>
  <conditionalFormatting sqref="H217">
    <cfRule type="cellIs" dxfId="11674" priority="18241" stopIfTrue="1" operator="equal">
      <formula>0</formula>
    </cfRule>
  </conditionalFormatting>
  <conditionalFormatting sqref="H217">
    <cfRule type="cellIs" dxfId="11673" priority="18240" stopIfTrue="1" operator="equal">
      <formula>0</formula>
    </cfRule>
  </conditionalFormatting>
  <conditionalFormatting sqref="H217">
    <cfRule type="cellIs" dxfId="11672" priority="18239" stopIfTrue="1" operator="equal">
      <formula>0</formula>
    </cfRule>
  </conditionalFormatting>
  <conditionalFormatting sqref="H217">
    <cfRule type="cellIs" dxfId="11671" priority="18238" stopIfTrue="1" operator="equal">
      <formula>0</formula>
    </cfRule>
  </conditionalFormatting>
  <conditionalFormatting sqref="H217">
    <cfRule type="cellIs" dxfId="11670" priority="18237" stopIfTrue="1" operator="equal">
      <formula>0</formula>
    </cfRule>
  </conditionalFormatting>
  <conditionalFormatting sqref="H217">
    <cfRule type="cellIs" dxfId="11669" priority="18236" stopIfTrue="1" operator="equal">
      <formula>0</formula>
    </cfRule>
  </conditionalFormatting>
  <conditionalFormatting sqref="H217">
    <cfRule type="cellIs" dxfId="11668" priority="18235" stopIfTrue="1" operator="equal">
      <formula>0</formula>
    </cfRule>
  </conditionalFormatting>
  <conditionalFormatting sqref="H217">
    <cfRule type="cellIs" dxfId="11667" priority="18234" stopIfTrue="1" operator="equal">
      <formula>0</formula>
    </cfRule>
  </conditionalFormatting>
  <conditionalFormatting sqref="H217">
    <cfRule type="cellIs" dxfId="11666" priority="18233" stopIfTrue="1" operator="equal">
      <formula>0</formula>
    </cfRule>
  </conditionalFormatting>
  <conditionalFormatting sqref="H217">
    <cfRule type="cellIs" dxfId="11665" priority="18232" stopIfTrue="1" operator="equal">
      <formula>0</formula>
    </cfRule>
  </conditionalFormatting>
  <conditionalFormatting sqref="H217">
    <cfRule type="cellIs" dxfId="11664" priority="18231" stopIfTrue="1" operator="equal">
      <formula>0</formula>
    </cfRule>
  </conditionalFormatting>
  <conditionalFormatting sqref="H217">
    <cfRule type="cellIs" dxfId="11663" priority="18230" stopIfTrue="1" operator="equal">
      <formula>0</formula>
    </cfRule>
  </conditionalFormatting>
  <conditionalFormatting sqref="H217">
    <cfRule type="cellIs" dxfId="11662" priority="18229" stopIfTrue="1" operator="equal">
      <formula>0</formula>
    </cfRule>
  </conditionalFormatting>
  <conditionalFormatting sqref="H217">
    <cfRule type="cellIs" dxfId="11661" priority="18228" stopIfTrue="1" operator="equal">
      <formula>0</formula>
    </cfRule>
  </conditionalFormatting>
  <conditionalFormatting sqref="H217">
    <cfRule type="cellIs" dxfId="11660" priority="18227" stopIfTrue="1" operator="equal">
      <formula>0</formula>
    </cfRule>
  </conditionalFormatting>
  <conditionalFormatting sqref="H217">
    <cfRule type="cellIs" dxfId="11659" priority="18226" stopIfTrue="1" operator="equal">
      <formula>0</formula>
    </cfRule>
  </conditionalFormatting>
  <conditionalFormatting sqref="H217">
    <cfRule type="cellIs" dxfId="11658" priority="18225" stopIfTrue="1" operator="equal">
      <formula>0</formula>
    </cfRule>
  </conditionalFormatting>
  <conditionalFormatting sqref="H217">
    <cfRule type="cellIs" dxfId="11657" priority="18224" stopIfTrue="1" operator="equal">
      <formula>0</formula>
    </cfRule>
  </conditionalFormatting>
  <conditionalFormatting sqref="H217">
    <cfRule type="cellIs" dxfId="11656" priority="18223" stopIfTrue="1" operator="equal">
      <formula>0</formula>
    </cfRule>
  </conditionalFormatting>
  <conditionalFormatting sqref="H217">
    <cfRule type="cellIs" dxfId="11655" priority="18222" stopIfTrue="1" operator="equal">
      <formula>0</formula>
    </cfRule>
  </conditionalFormatting>
  <conditionalFormatting sqref="H217">
    <cfRule type="cellIs" dxfId="11654" priority="18221" stopIfTrue="1" operator="equal">
      <formula>0</formula>
    </cfRule>
  </conditionalFormatting>
  <conditionalFormatting sqref="H217">
    <cfRule type="cellIs" dxfId="11653" priority="18220" stopIfTrue="1" operator="equal">
      <formula>0</formula>
    </cfRule>
  </conditionalFormatting>
  <conditionalFormatting sqref="H217">
    <cfRule type="cellIs" dxfId="11652" priority="18219" stopIfTrue="1" operator="equal">
      <formula>0</formula>
    </cfRule>
  </conditionalFormatting>
  <conditionalFormatting sqref="H217">
    <cfRule type="cellIs" dxfId="11651" priority="18218" stopIfTrue="1" operator="equal">
      <formula>0</formula>
    </cfRule>
  </conditionalFormatting>
  <conditionalFormatting sqref="H217">
    <cfRule type="cellIs" dxfId="11650" priority="18217" stopIfTrue="1" operator="equal">
      <formula>0</formula>
    </cfRule>
  </conditionalFormatting>
  <conditionalFormatting sqref="H217">
    <cfRule type="cellIs" dxfId="11649" priority="18216" stopIfTrue="1" operator="equal">
      <formula>0</formula>
    </cfRule>
  </conditionalFormatting>
  <conditionalFormatting sqref="H217">
    <cfRule type="cellIs" dxfId="11648" priority="18215" stopIfTrue="1" operator="equal">
      <formula>0</formula>
    </cfRule>
  </conditionalFormatting>
  <conditionalFormatting sqref="H217">
    <cfRule type="cellIs" dxfId="11647" priority="18214" stopIfTrue="1" operator="equal">
      <formula>0</formula>
    </cfRule>
  </conditionalFormatting>
  <conditionalFormatting sqref="H217">
    <cfRule type="cellIs" dxfId="11646" priority="18213" stopIfTrue="1" operator="equal">
      <formula>0</formula>
    </cfRule>
  </conditionalFormatting>
  <conditionalFormatting sqref="H217">
    <cfRule type="cellIs" dxfId="11645" priority="18212" stopIfTrue="1" operator="equal">
      <formula>0</formula>
    </cfRule>
  </conditionalFormatting>
  <conditionalFormatting sqref="H217">
    <cfRule type="cellIs" dxfId="11644" priority="18211" stopIfTrue="1" operator="equal">
      <formula>0</formula>
    </cfRule>
  </conditionalFormatting>
  <conditionalFormatting sqref="H217">
    <cfRule type="cellIs" dxfId="11643" priority="18210" stopIfTrue="1" operator="equal">
      <formula>0</formula>
    </cfRule>
  </conditionalFormatting>
  <conditionalFormatting sqref="H217">
    <cfRule type="cellIs" dxfId="11642" priority="18209" stopIfTrue="1" operator="equal">
      <formula>0</formula>
    </cfRule>
  </conditionalFormatting>
  <conditionalFormatting sqref="H217">
    <cfRule type="cellIs" dxfId="11641" priority="18208" stopIfTrue="1" operator="equal">
      <formula>0</formula>
    </cfRule>
  </conditionalFormatting>
  <conditionalFormatting sqref="H217">
    <cfRule type="cellIs" dxfId="11640" priority="18207" stopIfTrue="1" operator="equal">
      <formula>0</formula>
    </cfRule>
  </conditionalFormatting>
  <conditionalFormatting sqref="H217">
    <cfRule type="cellIs" dxfId="11639" priority="18206" stopIfTrue="1" operator="equal">
      <formula>0</formula>
    </cfRule>
  </conditionalFormatting>
  <conditionalFormatting sqref="H217">
    <cfRule type="cellIs" dxfId="11638" priority="18205" stopIfTrue="1" operator="equal">
      <formula>0</formula>
    </cfRule>
  </conditionalFormatting>
  <conditionalFormatting sqref="H217">
    <cfRule type="cellIs" dxfId="11637" priority="18204" stopIfTrue="1" operator="equal">
      <formula>0</formula>
    </cfRule>
  </conditionalFormatting>
  <conditionalFormatting sqref="H217">
    <cfRule type="cellIs" dxfId="11636" priority="18203" stopIfTrue="1" operator="equal">
      <formula>0</formula>
    </cfRule>
  </conditionalFormatting>
  <conditionalFormatting sqref="H217">
    <cfRule type="cellIs" dxfId="11635" priority="18202" stopIfTrue="1" operator="equal">
      <formula>0</formula>
    </cfRule>
  </conditionalFormatting>
  <conditionalFormatting sqref="H217">
    <cfRule type="cellIs" dxfId="11634" priority="18201" stopIfTrue="1" operator="equal">
      <formula>0</formula>
    </cfRule>
  </conditionalFormatting>
  <conditionalFormatting sqref="H217">
    <cfRule type="cellIs" dxfId="11633" priority="18200" stopIfTrue="1" operator="equal">
      <formula>0</formula>
    </cfRule>
  </conditionalFormatting>
  <conditionalFormatting sqref="H217">
    <cfRule type="cellIs" dxfId="11632" priority="18199" stopIfTrue="1" operator="equal">
      <formula>0</formula>
    </cfRule>
  </conditionalFormatting>
  <conditionalFormatting sqref="H217">
    <cfRule type="cellIs" dxfId="11631" priority="18198" stopIfTrue="1" operator="equal">
      <formula>0</formula>
    </cfRule>
  </conditionalFormatting>
  <conditionalFormatting sqref="H217">
    <cfRule type="cellIs" dxfId="11630" priority="18197" stopIfTrue="1" operator="equal">
      <formula>0</formula>
    </cfRule>
  </conditionalFormatting>
  <conditionalFormatting sqref="H217">
    <cfRule type="cellIs" dxfId="11629" priority="18196" stopIfTrue="1" operator="equal">
      <formula>0</formula>
    </cfRule>
  </conditionalFormatting>
  <conditionalFormatting sqref="H217">
    <cfRule type="cellIs" dxfId="11628" priority="18195" stopIfTrue="1" operator="equal">
      <formula>0</formula>
    </cfRule>
  </conditionalFormatting>
  <conditionalFormatting sqref="H217">
    <cfRule type="cellIs" dxfId="11627" priority="18194" stopIfTrue="1" operator="equal">
      <formula>0</formula>
    </cfRule>
  </conditionalFormatting>
  <conditionalFormatting sqref="H217">
    <cfRule type="cellIs" dxfId="11626" priority="18193" stopIfTrue="1" operator="equal">
      <formula>0</formula>
    </cfRule>
  </conditionalFormatting>
  <conditionalFormatting sqref="H217">
    <cfRule type="cellIs" dxfId="11625" priority="18192" stopIfTrue="1" operator="equal">
      <formula>0</formula>
    </cfRule>
  </conditionalFormatting>
  <conditionalFormatting sqref="H217">
    <cfRule type="cellIs" dxfId="11624" priority="18191" stopIfTrue="1" operator="equal">
      <formula>0</formula>
    </cfRule>
  </conditionalFormatting>
  <conditionalFormatting sqref="H217">
    <cfRule type="cellIs" dxfId="11623" priority="18190" stopIfTrue="1" operator="equal">
      <formula>0</formula>
    </cfRule>
  </conditionalFormatting>
  <conditionalFormatting sqref="H217">
    <cfRule type="cellIs" dxfId="11622" priority="18189" stopIfTrue="1" operator="equal">
      <formula>0</formula>
    </cfRule>
  </conditionalFormatting>
  <conditionalFormatting sqref="H217">
    <cfRule type="cellIs" dxfId="11621" priority="18188" stopIfTrue="1" operator="equal">
      <formula>0</formula>
    </cfRule>
  </conditionalFormatting>
  <conditionalFormatting sqref="H217">
    <cfRule type="cellIs" dxfId="11620" priority="18187" stopIfTrue="1" operator="equal">
      <formula>0</formula>
    </cfRule>
  </conditionalFormatting>
  <conditionalFormatting sqref="H217">
    <cfRule type="cellIs" dxfId="11619" priority="18186" stopIfTrue="1" operator="equal">
      <formula>0</formula>
    </cfRule>
  </conditionalFormatting>
  <conditionalFormatting sqref="H217">
    <cfRule type="cellIs" dxfId="11618" priority="18185" stopIfTrue="1" operator="equal">
      <formula>0</formula>
    </cfRule>
  </conditionalFormatting>
  <conditionalFormatting sqref="H217">
    <cfRule type="cellIs" dxfId="11617" priority="18184" stopIfTrue="1" operator="equal">
      <formula>0</formula>
    </cfRule>
  </conditionalFormatting>
  <conditionalFormatting sqref="H217">
    <cfRule type="cellIs" dxfId="11616" priority="18183" stopIfTrue="1" operator="equal">
      <formula>0</formula>
    </cfRule>
  </conditionalFormatting>
  <conditionalFormatting sqref="H217">
    <cfRule type="cellIs" dxfId="11615" priority="18182" stopIfTrue="1" operator="equal">
      <formula>0</formula>
    </cfRule>
  </conditionalFormatting>
  <conditionalFormatting sqref="H217">
    <cfRule type="cellIs" dxfId="11614" priority="18181" stopIfTrue="1" operator="equal">
      <formula>0</formula>
    </cfRule>
  </conditionalFormatting>
  <conditionalFormatting sqref="H217">
    <cfRule type="cellIs" dxfId="11613" priority="18180" stopIfTrue="1" operator="equal">
      <formula>0</formula>
    </cfRule>
  </conditionalFormatting>
  <conditionalFormatting sqref="H217">
    <cfRule type="cellIs" dxfId="11612" priority="18179" stopIfTrue="1" operator="equal">
      <formula>0</formula>
    </cfRule>
  </conditionalFormatting>
  <conditionalFormatting sqref="H217">
    <cfRule type="cellIs" dxfId="11611" priority="18178" stopIfTrue="1" operator="equal">
      <formula>0</formula>
    </cfRule>
  </conditionalFormatting>
  <conditionalFormatting sqref="H217">
    <cfRule type="cellIs" dxfId="11610" priority="18177" stopIfTrue="1" operator="equal">
      <formula>0</formula>
    </cfRule>
  </conditionalFormatting>
  <conditionalFormatting sqref="H217">
    <cfRule type="cellIs" dxfId="11609" priority="18176" stopIfTrue="1" operator="equal">
      <formula>0</formula>
    </cfRule>
  </conditionalFormatting>
  <conditionalFormatting sqref="H217">
    <cfRule type="cellIs" dxfId="11608" priority="18175" stopIfTrue="1" operator="equal">
      <formula>0</formula>
    </cfRule>
  </conditionalFormatting>
  <conditionalFormatting sqref="H217">
    <cfRule type="cellIs" dxfId="11607" priority="18174" stopIfTrue="1" operator="equal">
      <formula>0</formula>
    </cfRule>
  </conditionalFormatting>
  <conditionalFormatting sqref="H217">
    <cfRule type="cellIs" dxfId="11606" priority="18173" stopIfTrue="1" operator="equal">
      <formula>0</formula>
    </cfRule>
  </conditionalFormatting>
  <conditionalFormatting sqref="H217">
    <cfRule type="cellIs" dxfId="11605" priority="18172" stopIfTrue="1" operator="equal">
      <formula>0</formula>
    </cfRule>
  </conditionalFormatting>
  <conditionalFormatting sqref="H217">
    <cfRule type="cellIs" dxfId="11604" priority="18171" stopIfTrue="1" operator="equal">
      <formula>0</formula>
    </cfRule>
  </conditionalFormatting>
  <conditionalFormatting sqref="H217">
    <cfRule type="cellIs" dxfId="11603" priority="18170" stopIfTrue="1" operator="equal">
      <formula>0</formula>
    </cfRule>
  </conditionalFormatting>
  <conditionalFormatting sqref="H217">
    <cfRule type="cellIs" dxfId="11602" priority="18169" stopIfTrue="1" operator="equal">
      <formula>0</formula>
    </cfRule>
  </conditionalFormatting>
  <conditionalFormatting sqref="H217">
    <cfRule type="cellIs" dxfId="11601" priority="18168" stopIfTrue="1" operator="equal">
      <formula>0</formula>
    </cfRule>
  </conditionalFormatting>
  <conditionalFormatting sqref="H217">
    <cfRule type="cellIs" dxfId="11600" priority="18167" stopIfTrue="1" operator="equal">
      <formula>0</formula>
    </cfRule>
  </conditionalFormatting>
  <conditionalFormatting sqref="H217">
    <cfRule type="cellIs" dxfId="11599" priority="18166" stopIfTrue="1" operator="equal">
      <formula>0</formula>
    </cfRule>
  </conditionalFormatting>
  <conditionalFormatting sqref="H217">
    <cfRule type="cellIs" dxfId="11598" priority="18165" stopIfTrue="1" operator="equal">
      <formula>0</formula>
    </cfRule>
  </conditionalFormatting>
  <conditionalFormatting sqref="H217">
    <cfRule type="cellIs" dxfId="11597" priority="18164" stopIfTrue="1" operator="equal">
      <formula>0</formula>
    </cfRule>
  </conditionalFormatting>
  <conditionalFormatting sqref="H217">
    <cfRule type="cellIs" dxfId="11596" priority="18163" stopIfTrue="1" operator="equal">
      <formula>0</formula>
    </cfRule>
  </conditionalFormatting>
  <conditionalFormatting sqref="H217">
    <cfRule type="cellIs" dxfId="11595" priority="18162" stopIfTrue="1" operator="equal">
      <formula>0</formula>
    </cfRule>
  </conditionalFormatting>
  <conditionalFormatting sqref="H217">
    <cfRule type="cellIs" dxfId="11594" priority="18161" stopIfTrue="1" operator="equal">
      <formula>0</formula>
    </cfRule>
  </conditionalFormatting>
  <conditionalFormatting sqref="H217">
    <cfRule type="cellIs" dxfId="11593" priority="18160" stopIfTrue="1" operator="equal">
      <formula>0</formula>
    </cfRule>
  </conditionalFormatting>
  <conditionalFormatting sqref="H217">
    <cfRule type="cellIs" dxfId="11592" priority="18159" stopIfTrue="1" operator="equal">
      <formula>0</formula>
    </cfRule>
  </conditionalFormatting>
  <conditionalFormatting sqref="H217">
    <cfRule type="cellIs" dxfId="11591" priority="18158" stopIfTrue="1" operator="equal">
      <formula>0</formula>
    </cfRule>
  </conditionalFormatting>
  <conditionalFormatting sqref="H217">
    <cfRule type="cellIs" dxfId="11590" priority="18157" stopIfTrue="1" operator="equal">
      <formula>0</formula>
    </cfRule>
  </conditionalFormatting>
  <conditionalFormatting sqref="H217">
    <cfRule type="cellIs" dxfId="11589" priority="18156" stopIfTrue="1" operator="equal">
      <formula>0</formula>
    </cfRule>
  </conditionalFormatting>
  <conditionalFormatting sqref="H217">
    <cfRule type="cellIs" dxfId="11588" priority="18155" stopIfTrue="1" operator="equal">
      <formula>0</formula>
    </cfRule>
  </conditionalFormatting>
  <conditionalFormatting sqref="H217">
    <cfRule type="cellIs" dxfId="11587" priority="18154" stopIfTrue="1" operator="equal">
      <formula>0</formula>
    </cfRule>
  </conditionalFormatting>
  <conditionalFormatting sqref="H217">
    <cfRule type="cellIs" dxfId="11586" priority="18153" stopIfTrue="1" operator="equal">
      <formula>0</formula>
    </cfRule>
  </conditionalFormatting>
  <conditionalFormatting sqref="H217">
    <cfRule type="cellIs" dxfId="11585" priority="18152" stopIfTrue="1" operator="equal">
      <formula>0</formula>
    </cfRule>
  </conditionalFormatting>
  <conditionalFormatting sqref="H217">
    <cfRule type="cellIs" dxfId="11584" priority="18151" stopIfTrue="1" operator="equal">
      <formula>0</formula>
    </cfRule>
  </conditionalFormatting>
  <conditionalFormatting sqref="H217">
    <cfRule type="cellIs" dxfId="11583" priority="18150" stopIfTrue="1" operator="equal">
      <formula>0</formula>
    </cfRule>
  </conditionalFormatting>
  <conditionalFormatting sqref="H217">
    <cfRule type="cellIs" dxfId="11582" priority="18149" stopIfTrue="1" operator="equal">
      <formula>0</formula>
    </cfRule>
  </conditionalFormatting>
  <conditionalFormatting sqref="H217">
    <cfRule type="cellIs" dxfId="11581" priority="18148" stopIfTrue="1" operator="equal">
      <formula>0</formula>
    </cfRule>
  </conditionalFormatting>
  <conditionalFormatting sqref="H217">
    <cfRule type="cellIs" dxfId="11580" priority="18147" stopIfTrue="1" operator="equal">
      <formula>0</formula>
    </cfRule>
  </conditionalFormatting>
  <conditionalFormatting sqref="H217">
    <cfRule type="cellIs" dxfId="11579" priority="18146" stopIfTrue="1" operator="equal">
      <formula>0</formula>
    </cfRule>
  </conditionalFormatting>
  <conditionalFormatting sqref="H217">
    <cfRule type="cellIs" dxfId="11578" priority="18145" stopIfTrue="1" operator="equal">
      <formula>0</formula>
    </cfRule>
  </conditionalFormatting>
  <conditionalFormatting sqref="H217">
    <cfRule type="cellIs" dxfId="11577" priority="18144" stopIfTrue="1" operator="equal">
      <formula>0</formula>
    </cfRule>
  </conditionalFormatting>
  <conditionalFormatting sqref="H217">
    <cfRule type="cellIs" dxfId="11576" priority="18143" stopIfTrue="1" operator="equal">
      <formula>0</formula>
    </cfRule>
  </conditionalFormatting>
  <conditionalFormatting sqref="H217">
    <cfRule type="cellIs" dxfId="11575" priority="18142" stopIfTrue="1" operator="equal">
      <formula>0</formula>
    </cfRule>
  </conditionalFormatting>
  <conditionalFormatting sqref="H217">
    <cfRule type="cellIs" dxfId="11574" priority="18141" stopIfTrue="1" operator="equal">
      <formula>0</formula>
    </cfRule>
  </conditionalFormatting>
  <conditionalFormatting sqref="H217">
    <cfRule type="cellIs" dxfId="11573" priority="18140" stopIfTrue="1" operator="equal">
      <formula>0</formula>
    </cfRule>
  </conditionalFormatting>
  <conditionalFormatting sqref="H217">
    <cfRule type="cellIs" dxfId="11572" priority="18139" stopIfTrue="1" operator="equal">
      <formula>0</formula>
    </cfRule>
  </conditionalFormatting>
  <conditionalFormatting sqref="H217">
    <cfRule type="cellIs" dxfId="11571" priority="18138" stopIfTrue="1" operator="equal">
      <formula>0</formula>
    </cfRule>
  </conditionalFormatting>
  <conditionalFormatting sqref="H217">
    <cfRule type="cellIs" dxfId="11570" priority="18137" stopIfTrue="1" operator="equal">
      <formula>0</formula>
    </cfRule>
  </conditionalFormatting>
  <conditionalFormatting sqref="H217">
    <cfRule type="cellIs" dxfId="11569" priority="18136" stopIfTrue="1" operator="equal">
      <formula>0</formula>
    </cfRule>
  </conditionalFormatting>
  <conditionalFormatting sqref="H217">
    <cfRule type="cellIs" dxfId="11568" priority="18135" stopIfTrue="1" operator="equal">
      <formula>0</formula>
    </cfRule>
  </conditionalFormatting>
  <conditionalFormatting sqref="H217">
    <cfRule type="cellIs" dxfId="11567" priority="18134" stopIfTrue="1" operator="equal">
      <formula>0</formula>
    </cfRule>
  </conditionalFormatting>
  <conditionalFormatting sqref="H217">
    <cfRule type="cellIs" dxfId="11566" priority="18133" stopIfTrue="1" operator="equal">
      <formula>0</formula>
    </cfRule>
  </conditionalFormatting>
  <conditionalFormatting sqref="H217">
    <cfRule type="cellIs" dxfId="11565" priority="18132" stopIfTrue="1" operator="equal">
      <formula>0</formula>
    </cfRule>
  </conditionalFormatting>
  <conditionalFormatting sqref="H217">
    <cfRule type="cellIs" dxfId="11564" priority="18131" stopIfTrue="1" operator="equal">
      <formula>0</formula>
    </cfRule>
  </conditionalFormatting>
  <conditionalFormatting sqref="H217">
    <cfRule type="cellIs" dxfId="11563" priority="18130" stopIfTrue="1" operator="equal">
      <formula>0</formula>
    </cfRule>
  </conditionalFormatting>
  <conditionalFormatting sqref="H217">
    <cfRule type="cellIs" dxfId="11562" priority="18129" stopIfTrue="1" operator="equal">
      <formula>0</formula>
    </cfRule>
  </conditionalFormatting>
  <conditionalFormatting sqref="H217">
    <cfRule type="cellIs" dxfId="11561" priority="18128" stopIfTrue="1" operator="equal">
      <formula>0</formula>
    </cfRule>
  </conditionalFormatting>
  <conditionalFormatting sqref="H217">
    <cfRule type="cellIs" dxfId="11560" priority="18127" stopIfTrue="1" operator="equal">
      <formula>0</formula>
    </cfRule>
  </conditionalFormatting>
  <conditionalFormatting sqref="H217">
    <cfRule type="cellIs" dxfId="11559" priority="18126" stopIfTrue="1" operator="equal">
      <formula>0</formula>
    </cfRule>
  </conditionalFormatting>
  <conditionalFormatting sqref="H217">
    <cfRule type="cellIs" dxfId="11558" priority="18125" stopIfTrue="1" operator="equal">
      <formula>0</formula>
    </cfRule>
  </conditionalFormatting>
  <conditionalFormatting sqref="H217">
    <cfRule type="cellIs" dxfId="11557" priority="18124" stopIfTrue="1" operator="equal">
      <formula>0</formula>
    </cfRule>
  </conditionalFormatting>
  <conditionalFormatting sqref="H217">
    <cfRule type="cellIs" dxfId="11556" priority="18123" stopIfTrue="1" operator="equal">
      <formula>0</formula>
    </cfRule>
  </conditionalFormatting>
  <conditionalFormatting sqref="H217">
    <cfRule type="cellIs" dxfId="11555" priority="18122" stopIfTrue="1" operator="equal">
      <formula>0</formula>
    </cfRule>
  </conditionalFormatting>
  <conditionalFormatting sqref="H217">
    <cfRule type="cellIs" dxfId="11554" priority="18121" stopIfTrue="1" operator="equal">
      <formula>0</formula>
    </cfRule>
  </conditionalFormatting>
  <conditionalFormatting sqref="F221 F223">
    <cfRule type="cellIs" dxfId="11553" priority="18119" stopIfTrue="1" operator="equal">
      <formula>0</formula>
    </cfRule>
  </conditionalFormatting>
  <conditionalFormatting sqref="F220 F222 F224">
    <cfRule type="cellIs" dxfId="11552" priority="18118" stopIfTrue="1" operator="equal">
      <formula>0</formula>
    </cfRule>
  </conditionalFormatting>
  <conditionalFormatting sqref="H220 H222 H224">
    <cfRule type="cellIs" dxfId="11551" priority="18117" stopIfTrue="1" operator="equal">
      <formula>0</formula>
    </cfRule>
  </conditionalFormatting>
  <conditionalFormatting sqref="H220 H222 H224">
    <cfRule type="cellIs" dxfId="11550" priority="18116" stopIfTrue="1" operator="equal">
      <formula>0</formula>
    </cfRule>
  </conditionalFormatting>
  <conditionalFormatting sqref="H220 H222 H224">
    <cfRule type="cellIs" dxfId="11549" priority="18115" stopIfTrue="1" operator="equal">
      <formula>0</formula>
    </cfRule>
  </conditionalFormatting>
  <conditionalFormatting sqref="H220 H222 H224">
    <cfRule type="cellIs" dxfId="11548" priority="18114" stopIfTrue="1" operator="equal">
      <formula>0</formula>
    </cfRule>
  </conditionalFormatting>
  <conditionalFormatting sqref="H220 H222 H224">
    <cfRule type="cellIs" dxfId="11547" priority="18113" stopIfTrue="1" operator="equal">
      <formula>0</formula>
    </cfRule>
  </conditionalFormatting>
  <conditionalFormatting sqref="H220 H222 H224">
    <cfRule type="cellIs" dxfId="11546" priority="18112" stopIfTrue="1" operator="equal">
      <formula>0</formula>
    </cfRule>
  </conditionalFormatting>
  <conditionalFormatting sqref="H220 H222 H224">
    <cfRule type="cellIs" dxfId="11545" priority="18111" stopIfTrue="1" operator="equal">
      <formula>0</formula>
    </cfRule>
  </conditionalFormatting>
  <conditionalFormatting sqref="H220 H222 H224">
    <cfRule type="cellIs" dxfId="11544" priority="18110" stopIfTrue="1" operator="equal">
      <formula>0</formula>
    </cfRule>
  </conditionalFormatting>
  <conditionalFormatting sqref="H220 H222 H224">
    <cfRule type="cellIs" dxfId="11543" priority="18109" stopIfTrue="1" operator="equal">
      <formula>0</formula>
    </cfRule>
  </conditionalFormatting>
  <conditionalFormatting sqref="H220 H222 H224">
    <cfRule type="cellIs" dxfId="11542" priority="18108" stopIfTrue="1" operator="equal">
      <formula>0</formula>
    </cfRule>
  </conditionalFormatting>
  <conditionalFormatting sqref="H220 H222 H224">
    <cfRule type="cellIs" dxfId="11541" priority="18107" stopIfTrue="1" operator="equal">
      <formula>0</formula>
    </cfRule>
  </conditionalFormatting>
  <conditionalFormatting sqref="H220 H222 H224">
    <cfRule type="cellIs" dxfId="11540" priority="18106" stopIfTrue="1" operator="equal">
      <formula>0</formula>
    </cfRule>
  </conditionalFormatting>
  <conditionalFormatting sqref="H220 H222 H224">
    <cfRule type="cellIs" dxfId="11539" priority="18105" stopIfTrue="1" operator="equal">
      <formula>0</formula>
    </cfRule>
  </conditionalFormatting>
  <conditionalFormatting sqref="H220 H222 H224">
    <cfRule type="cellIs" dxfId="11538" priority="18104" stopIfTrue="1" operator="equal">
      <formula>0</formula>
    </cfRule>
  </conditionalFormatting>
  <conditionalFormatting sqref="H220 H222 H224">
    <cfRule type="cellIs" dxfId="11537" priority="18103" stopIfTrue="1" operator="equal">
      <formula>0</formula>
    </cfRule>
  </conditionalFormatting>
  <conditionalFormatting sqref="H220 H222 H224">
    <cfRule type="cellIs" dxfId="11536" priority="18102" stopIfTrue="1" operator="equal">
      <formula>0</formula>
    </cfRule>
  </conditionalFormatting>
  <conditionalFormatting sqref="H220 H222 H224">
    <cfRule type="cellIs" dxfId="11535" priority="18101" stopIfTrue="1" operator="equal">
      <formula>0</formula>
    </cfRule>
  </conditionalFormatting>
  <conditionalFormatting sqref="H220 H222 H224">
    <cfRule type="cellIs" dxfId="11534" priority="18100" stopIfTrue="1" operator="equal">
      <formula>0</formula>
    </cfRule>
  </conditionalFormatting>
  <conditionalFormatting sqref="H220 H222 H224">
    <cfRule type="cellIs" dxfId="11533" priority="18099" stopIfTrue="1" operator="equal">
      <formula>0</formula>
    </cfRule>
  </conditionalFormatting>
  <conditionalFormatting sqref="H220 H222 H224">
    <cfRule type="cellIs" dxfId="11532" priority="18098" stopIfTrue="1" operator="equal">
      <formula>0</formula>
    </cfRule>
  </conditionalFormatting>
  <conditionalFormatting sqref="H220 H222 H224">
    <cfRule type="cellIs" dxfId="11531" priority="18097" stopIfTrue="1" operator="equal">
      <formula>0</formula>
    </cfRule>
  </conditionalFormatting>
  <conditionalFormatting sqref="H220 H222 H224">
    <cfRule type="cellIs" dxfId="11530" priority="18096" stopIfTrue="1" operator="equal">
      <formula>0</formula>
    </cfRule>
  </conditionalFormatting>
  <conditionalFormatting sqref="H220 H222 H224">
    <cfRule type="cellIs" dxfId="11529" priority="18095" stopIfTrue="1" operator="equal">
      <formula>0</formula>
    </cfRule>
  </conditionalFormatting>
  <conditionalFormatting sqref="H220 H222 H224">
    <cfRule type="cellIs" dxfId="11528" priority="18094" stopIfTrue="1" operator="equal">
      <formula>0</formula>
    </cfRule>
  </conditionalFormatting>
  <conditionalFormatting sqref="H220 H222 H224">
    <cfRule type="cellIs" dxfId="11527" priority="18093" stopIfTrue="1" operator="equal">
      <formula>0</formula>
    </cfRule>
  </conditionalFormatting>
  <conditionalFormatting sqref="H220 H222 H224">
    <cfRule type="cellIs" dxfId="11526" priority="18092" stopIfTrue="1" operator="equal">
      <formula>0</formula>
    </cfRule>
  </conditionalFormatting>
  <conditionalFormatting sqref="H220 H222 H224">
    <cfRule type="cellIs" dxfId="11525" priority="18091" stopIfTrue="1" operator="equal">
      <formula>0</formula>
    </cfRule>
  </conditionalFormatting>
  <conditionalFormatting sqref="H220 H222 H224">
    <cfRule type="cellIs" dxfId="11524" priority="18090" stopIfTrue="1" operator="equal">
      <formula>0</formula>
    </cfRule>
  </conditionalFormatting>
  <conditionalFormatting sqref="H220 H222 H224">
    <cfRule type="cellIs" dxfId="11523" priority="18089" stopIfTrue="1" operator="equal">
      <formula>0</formula>
    </cfRule>
  </conditionalFormatting>
  <conditionalFormatting sqref="H220 H222 H224">
    <cfRule type="cellIs" dxfId="11522" priority="18088" stopIfTrue="1" operator="equal">
      <formula>0</formula>
    </cfRule>
  </conditionalFormatting>
  <conditionalFormatting sqref="H220 H222 H224">
    <cfRule type="cellIs" dxfId="11521" priority="18087" stopIfTrue="1" operator="equal">
      <formula>0</formula>
    </cfRule>
  </conditionalFormatting>
  <conditionalFormatting sqref="H220 H222 H224">
    <cfRule type="cellIs" dxfId="11520" priority="18086" stopIfTrue="1" operator="equal">
      <formula>0</formula>
    </cfRule>
  </conditionalFormatting>
  <conditionalFormatting sqref="H220 H222 H224">
    <cfRule type="cellIs" dxfId="11519" priority="18085" stopIfTrue="1" operator="equal">
      <formula>0</formula>
    </cfRule>
  </conditionalFormatting>
  <conditionalFormatting sqref="H220 H222 H224">
    <cfRule type="cellIs" dxfId="11518" priority="18084" stopIfTrue="1" operator="equal">
      <formula>0</formula>
    </cfRule>
  </conditionalFormatting>
  <conditionalFormatting sqref="H220 H222 H224">
    <cfRule type="cellIs" dxfId="11517" priority="18083" stopIfTrue="1" operator="equal">
      <formula>0</formula>
    </cfRule>
  </conditionalFormatting>
  <conditionalFormatting sqref="H220 H222 H224">
    <cfRule type="cellIs" dxfId="11516" priority="18082" stopIfTrue="1" operator="equal">
      <formula>0</formula>
    </cfRule>
  </conditionalFormatting>
  <conditionalFormatting sqref="H220 H222 H224">
    <cfRule type="cellIs" dxfId="11515" priority="18081" stopIfTrue="1" operator="equal">
      <formula>0</formula>
    </cfRule>
  </conditionalFormatting>
  <conditionalFormatting sqref="H220 H222 H224">
    <cfRule type="cellIs" dxfId="11514" priority="18080" stopIfTrue="1" operator="equal">
      <formula>0</formula>
    </cfRule>
  </conditionalFormatting>
  <conditionalFormatting sqref="H220 H222 H224">
    <cfRule type="cellIs" dxfId="11513" priority="18079" stopIfTrue="1" operator="equal">
      <formula>0</formula>
    </cfRule>
  </conditionalFormatting>
  <conditionalFormatting sqref="H220 H222 H224">
    <cfRule type="cellIs" dxfId="11512" priority="18078" stopIfTrue="1" operator="equal">
      <formula>0</formula>
    </cfRule>
  </conditionalFormatting>
  <conditionalFormatting sqref="H220 H222 H224">
    <cfRule type="cellIs" dxfId="11511" priority="18077" stopIfTrue="1" operator="equal">
      <formula>0</formula>
    </cfRule>
  </conditionalFormatting>
  <conditionalFormatting sqref="H220 H222 H224">
    <cfRule type="cellIs" dxfId="11510" priority="18076" stopIfTrue="1" operator="equal">
      <formula>0</formula>
    </cfRule>
  </conditionalFormatting>
  <conditionalFormatting sqref="H220 H222 H224">
    <cfRule type="cellIs" dxfId="11509" priority="18075" stopIfTrue="1" operator="equal">
      <formula>0</formula>
    </cfRule>
  </conditionalFormatting>
  <conditionalFormatting sqref="H220 H222 H224">
    <cfRule type="cellIs" dxfId="11508" priority="18074" stopIfTrue="1" operator="equal">
      <formula>0</formula>
    </cfRule>
  </conditionalFormatting>
  <conditionalFormatting sqref="H220 H222 H224">
    <cfRule type="cellIs" dxfId="11507" priority="18073" stopIfTrue="1" operator="equal">
      <formula>0</formula>
    </cfRule>
  </conditionalFormatting>
  <conditionalFormatting sqref="H220 H222 H224">
    <cfRule type="cellIs" dxfId="11506" priority="18072" stopIfTrue="1" operator="equal">
      <formula>0</formula>
    </cfRule>
  </conditionalFormatting>
  <conditionalFormatting sqref="H220 H222 H224">
    <cfRule type="cellIs" dxfId="11505" priority="18071" stopIfTrue="1" operator="equal">
      <formula>0</formula>
    </cfRule>
  </conditionalFormatting>
  <conditionalFormatting sqref="H220 H222 H224">
    <cfRule type="cellIs" dxfId="11504" priority="18070" stopIfTrue="1" operator="equal">
      <formula>0</formula>
    </cfRule>
  </conditionalFormatting>
  <conditionalFormatting sqref="H220 H222 H224">
    <cfRule type="cellIs" dxfId="11503" priority="18069" stopIfTrue="1" operator="equal">
      <formula>0</formula>
    </cfRule>
  </conditionalFormatting>
  <conditionalFormatting sqref="H220 H222 H224">
    <cfRule type="cellIs" dxfId="11502" priority="18068" stopIfTrue="1" operator="equal">
      <formula>0</formula>
    </cfRule>
  </conditionalFormatting>
  <conditionalFormatting sqref="H220 H222 H224">
    <cfRule type="cellIs" dxfId="11501" priority="18067" stopIfTrue="1" operator="equal">
      <formula>0</formula>
    </cfRule>
  </conditionalFormatting>
  <conditionalFormatting sqref="H220 H222 H224">
    <cfRule type="cellIs" dxfId="11500" priority="18066" stopIfTrue="1" operator="equal">
      <formula>0</formula>
    </cfRule>
  </conditionalFormatting>
  <conditionalFormatting sqref="H220 H222 H224">
    <cfRule type="cellIs" dxfId="11499" priority="18065" stopIfTrue="1" operator="equal">
      <formula>0</formula>
    </cfRule>
  </conditionalFormatting>
  <conditionalFormatting sqref="H220 H222 H224">
    <cfRule type="cellIs" dxfId="11498" priority="18064" stopIfTrue="1" operator="equal">
      <formula>0</formula>
    </cfRule>
  </conditionalFormatting>
  <conditionalFormatting sqref="H220 H222 H224">
    <cfRule type="cellIs" dxfId="11497" priority="18063" stopIfTrue="1" operator="equal">
      <formula>0</formula>
    </cfRule>
  </conditionalFormatting>
  <conditionalFormatting sqref="H220 H222 H224">
    <cfRule type="cellIs" dxfId="11496" priority="18062" stopIfTrue="1" operator="equal">
      <formula>0</formula>
    </cfRule>
  </conditionalFormatting>
  <conditionalFormatting sqref="H220 H222 H224">
    <cfRule type="cellIs" dxfId="11495" priority="18061" stopIfTrue="1" operator="equal">
      <formula>0</formula>
    </cfRule>
  </conditionalFormatting>
  <conditionalFormatting sqref="H220 H222 H224">
    <cfRule type="cellIs" dxfId="11494" priority="18060" stopIfTrue="1" operator="equal">
      <formula>0</formula>
    </cfRule>
  </conditionalFormatting>
  <conditionalFormatting sqref="H220 H222 H224">
    <cfRule type="cellIs" dxfId="11493" priority="18059" stopIfTrue="1" operator="equal">
      <formula>0</formula>
    </cfRule>
  </conditionalFormatting>
  <conditionalFormatting sqref="H220 H222 H224">
    <cfRule type="cellIs" dxfId="11492" priority="18058" stopIfTrue="1" operator="equal">
      <formula>0</formula>
    </cfRule>
  </conditionalFormatting>
  <conditionalFormatting sqref="H220 H222 H224">
    <cfRule type="cellIs" dxfId="11491" priority="18057" stopIfTrue="1" operator="equal">
      <formula>0</formula>
    </cfRule>
  </conditionalFormatting>
  <conditionalFormatting sqref="H220 H222 H224">
    <cfRule type="cellIs" dxfId="11490" priority="18056" stopIfTrue="1" operator="equal">
      <formula>0</formula>
    </cfRule>
  </conditionalFormatting>
  <conditionalFormatting sqref="H220 H222 H224">
    <cfRule type="cellIs" dxfId="11489" priority="18055" stopIfTrue="1" operator="equal">
      <formula>0</formula>
    </cfRule>
  </conditionalFormatting>
  <conditionalFormatting sqref="H220 H222 H224">
    <cfRule type="cellIs" dxfId="11488" priority="18054" stopIfTrue="1" operator="equal">
      <formula>0</formula>
    </cfRule>
  </conditionalFormatting>
  <conditionalFormatting sqref="H220 H222 H224">
    <cfRule type="cellIs" dxfId="11487" priority="18053" stopIfTrue="1" operator="equal">
      <formula>0</formula>
    </cfRule>
  </conditionalFormatting>
  <conditionalFormatting sqref="H220 H222 H224">
    <cfRule type="cellIs" dxfId="11486" priority="18052" stopIfTrue="1" operator="equal">
      <formula>0</formula>
    </cfRule>
  </conditionalFormatting>
  <conditionalFormatting sqref="H220 H222 H224">
    <cfRule type="cellIs" dxfId="11485" priority="18051" stopIfTrue="1" operator="equal">
      <formula>0</formula>
    </cfRule>
  </conditionalFormatting>
  <conditionalFormatting sqref="H220 H222 H224">
    <cfRule type="cellIs" dxfId="11484" priority="18050" stopIfTrue="1" operator="equal">
      <formula>0</formula>
    </cfRule>
  </conditionalFormatting>
  <conditionalFormatting sqref="H220 H222 H224">
    <cfRule type="cellIs" dxfId="11483" priority="18049" stopIfTrue="1" operator="equal">
      <formula>0</formula>
    </cfRule>
  </conditionalFormatting>
  <conditionalFormatting sqref="H220 H222 H224">
    <cfRule type="cellIs" dxfId="11482" priority="18048" stopIfTrue="1" operator="equal">
      <formula>0</formula>
    </cfRule>
  </conditionalFormatting>
  <conditionalFormatting sqref="H220 H222 H224">
    <cfRule type="cellIs" dxfId="11481" priority="18047" stopIfTrue="1" operator="equal">
      <formula>0</formula>
    </cfRule>
  </conditionalFormatting>
  <conditionalFormatting sqref="H220 H222 H224">
    <cfRule type="cellIs" dxfId="11480" priority="18046" stopIfTrue="1" operator="equal">
      <formula>0</formula>
    </cfRule>
  </conditionalFormatting>
  <conditionalFormatting sqref="H220 H222 H224">
    <cfRule type="cellIs" dxfId="11479" priority="18045" stopIfTrue="1" operator="equal">
      <formula>0</formula>
    </cfRule>
  </conditionalFormatting>
  <conditionalFormatting sqref="H220 H222 H224">
    <cfRule type="cellIs" dxfId="11478" priority="18044" stopIfTrue="1" operator="equal">
      <formula>0</formula>
    </cfRule>
  </conditionalFormatting>
  <conditionalFormatting sqref="H220 H222 H224">
    <cfRule type="cellIs" dxfId="11477" priority="18043" stopIfTrue="1" operator="equal">
      <formula>0</formula>
    </cfRule>
  </conditionalFormatting>
  <conditionalFormatting sqref="H220 H222 H224">
    <cfRule type="cellIs" dxfId="11476" priority="18042" stopIfTrue="1" operator="equal">
      <formula>0</formula>
    </cfRule>
  </conditionalFormatting>
  <conditionalFormatting sqref="H220 H222 H224">
    <cfRule type="cellIs" dxfId="11475" priority="18041" stopIfTrue="1" operator="equal">
      <formula>0</formula>
    </cfRule>
  </conditionalFormatting>
  <conditionalFormatting sqref="H220 H222 H224">
    <cfRule type="cellIs" dxfId="11474" priority="18040" stopIfTrue="1" operator="equal">
      <formula>0</formula>
    </cfRule>
  </conditionalFormatting>
  <conditionalFormatting sqref="H220 H222 H224">
    <cfRule type="cellIs" dxfId="11473" priority="18039" stopIfTrue="1" operator="equal">
      <formula>0</formula>
    </cfRule>
  </conditionalFormatting>
  <conditionalFormatting sqref="H220 H222 H224">
    <cfRule type="cellIs" dxfId="11472" priority="18038" stopIfTrue="1" operator="equal">
      <formula>0</formula>
    </cfRule>
  </conditionalFormatting>
  <conditionalFormatting sqref="H220 H222 H224">
    <cfRule type="cellIs" dxfId="11471" priority="18037" stopIfTrue="1" operator="equal">
      <formula>0</formula>
    </cfRule>
  </conditionalFormatting>
  <conditionalFormatting sqref="H220 H222 H224">
    <cfRule type="cellIs" dxfId="11470" priority="18036" stopIfTrue="1" operator="equal">
      <formula>0</formula>
    </cfRule>
  </conditionalFormatting>
  <conditionalFormatting sqref="H220 H222 H224">
    <cfRule type="cellIs" dxfId="11469" priority="18035" stopIfTrue="1" operator="equal">
      <formula>0</formula>
    </cfRule>
  </conditionalFormatting>
  <conditionalFormatting sqref="H220 H222 H224">
    <cfRule type="cellIs" dxfId="11468" priority="18034" stopIfTrue="1" operator="equal">
      <formula>0</formula>
    </cfRule>
  </conditionalFormatting>
  <conditionalFormatting sqref="H220 H222 H224">
    <cfRule type="cellIs" dxfId="11467" priority="18033" stopIfTrue="1" operator="equal">
      <formula>0</formula>
    </cfRule>
  </conditionalFormatting>
  <conditionalFormatting sqref="H220 H222 H224">
    <cfRule type="cellIs" dxfId="11466" priority="18032" stopIfTrue="1" operator="equal">
      <formula>0</formula>
    </cfRule>
  </conditionalFormatting>
  <conditionalFormatting sqref="H220 H222 H224">
    <cfRule type="cellIs" dxfId="11465" priority="18031" stopIfTrue="1" operator="equal">
      <formula>0</formula>
    </cfRule>
  </conditionalFormatting>
  <conditionalFormatting sqref="H220 H222 H224">
    <cfRule type="cellIs" dxfId="11464" priority="18030" stopIfTrue="1" operator="equal">
      <formula>0</formula>
    </cfRule>
  </conditionalFormatting>
  <conditionalFormatting sqref="H220 H222 H224">
    <cfRule type="cellIs" dxfId="11463" priority="18029" stopIfTrue="1" operator="equal">
      <formula>0</formula>
    </cfRule>
  </conditionalFormatting>
  <conditionalFormatting sqref="H220 H222 H224">
    <cfRule type="cellIs" dxfId="11462" priority="18028" stopIfTrue="1" operator="equal">
      <formula>0</formula>
    </cfRule>
  </conditionalFormatting>
  <conditionalFormatting sqref="H220 H222 H224">
    <cfRule type="cellIs" dxfId="11461" priority="18027" stopIfTrue="1" operator="equal">
      <formula>0</formula>
    </cfRule>
  </conditionalFormatting>
  <conditionalFormatting sqref="H220 H222 H224">
    <cfRule type="cellIs" dxfId="11460" priority="18026" stopIfTrue="1" operator="equal">
      <formula>0</formula>
    </cfRule>
  </conditionalFormatting>
  <conditionalFormatting sqref="H220 H222 H224">
    <cfRule type="cellIs" dxfId="11459" priority="18025" stopIfTrue="1" operator="equal">
      <formula>0</formula>
    </cfRule>
  </conditionalFormatting>
  <conditionalFormatting sqref="H220 H222 H224">
    <cfRule type="cellIs" dxfId="11458" priority="18024" stopIfTrue="1" operator="equal">
      <formula>0</formula>
    </cfRule>
  </conditionalFormatting>
  <conditionalFormatting sqref="H220 H222 H224">
    <cfRule type="cellIs" dxfId="11457" priority="18023" stopIfTrue="1" operator="equal">
      <formula>0</formula>
    </cfRule>
  </conditionalFormatting>
  <conditionalFormatting sqref="H220 H222 H224">
    <cfRule type="cellIs" dxfId="11456" priority="18022" stopIfTrue="1" operator="equal">
      <formula>0</formula>
    </cfRule>
  </conditionalFormatting>
  <conditionalFormatting sqref="H220 H222 H224">
    <cfRule type="cellIs" dxfId="11455" priority="18021" stopIfTrue="1" operator="equal">
      <formula>0</formula>
    </cfRule>
  </conditionalFormatting>
  <conditionalFormatting sqref="H220 H222 H224">
    <cfRule type="cellIs" dxfId="11454" priority="18020" stopIfTrue="1" operator="equal">
      <formula>0</formula>
    </cfRule>
  </conditionalFormatting>
  <conditionalFormatting sqref="H220 H222 H224">
    <cfRule type="cellIs" dxfId="11453" priority="18019" stopIfTrue="1" operator="equal">
      <formula>0</formula>
    </cfRule>
  </conditionalFormatting>
  <conditionalFormatting sqref="H220 H222 H224">
    <cfRule type="cellIs" dxfId="11452" priority="18018" stopIfTrue="1" operator="equal">
      <formula>0</formula>
    </cfRule>
  </conditionalFormatting>
  <conditionalFormatting sqref="H220 H222 H224">
    <cfRule type="cellIs" dxfId="11451" priority="18017" stopIfTrue="1" operator="equal">
      <formula>0</formula>
    </cfRule>
  </conditionalFormatting>
  <conditionalFormatting sqref="H220 H222 H224">
    <cfRule type="cellIs" dxfId="11450" priority="18016" stopIfTrue="1" operator="equal">
      <formula>0</formula>
    </cfRule>
  </conditionalFormatting>
  <conditionalFormatting sqref="H220 H222 H224">
    <cfRule type="cellIs" dxfId="11449" priority="18015" stopIfTrue="1" operator="equal">
      <formula>0</formula>
    </cfRule>
  </conditionalFormatting>
  <conditionalFormatting sqref="H220 H222 H224">
    <cfRule type="cellIs" dxfId="11448" priority="18014" stopIfTrue="1" operator="equal">
      <formula>0</formula>
    </cfRule>
  </conditionalFormatting>
  <conditionalFormatting sqref="H220 H222 H224">
    <cfRule type="cellIs" dxfId="11447" priority="18013" stopIfTrue="1" operator="equal">
      <formula>0</formula>
    </cfRule>
  </conditionalFormatting>
  <conditionalFormatting sqref="H220 H222 H224">
    <cfRule type="cellIs" dxfId="11446" priority="18012" stopIfTrue="1" operator="equal">
      <formula>0</formula>
    </cfRule>
  </conditionalFormatting>
  <conditionalFormatting sqref="H220 H222 H224">
    <cfRule type="cellIs" dxfId="11445" priority="18011" stopIfTrue="1" operator="equal">
      <formula>0</formula>
    </cfRule>
  </conditionalFormatting>
  <conditionalFormatting sqref="H220 H222 H224">
    <cfRule type="cellIs" dxfId="11444" priority="18010" stopIfTrue="1" operator="equal">
      <formula>0</formula>
    </cfRule>
  </conditionalFormatting>
  <conditionalFormatting sqref="H220 H222 H224">
    <cfRule type="cellIs" dxfId="11443" priority="18009" stopIfTrue="1" operator="equal">
      <formula>0</formula>
    </cfRule>
  </conditionalFormatting>
  <conditionalFormatting sqref="H220 H222 H224">
    <cfRule type="cellIs" dxfId="11442" priority="18008" stopIfTrue="1" operator="equal">
      <formula>0</formula>
    </cfRule>
  </conditionalFormatting>
  <conditionalFormatting sqref="H220 H222 H224">
    <cfRule type="cellIs" dxfId="11441" priority="18007" stopIfTrue="1" operator="equal">
      <formula>0</formula>
    </cfRule>
  </conditionalFormatting>
  <conditionalFormatting sqref="H220 H222 H224">
    <cfRule type="cellIs" dxfId="11440" priority="18006" stopIfTrue="1" operator="equal">
      <formula>0</formula>
    </cfRule>
  </conditionalFormatting>
  <conditionalFormatting sqref="H220 H222 H224">
    <cfRule type="cellIs" dxfId="11439" priority="18005" stopIfTrue="1" operator="equal">
      <formula>0</formula>
    </cfRule>
  </conditionalFormatting>
  <conditionalFormatting sqref="H220 H222 H224">
    <cfRule type="cellIs" dxfId="11438" priority="18004" stopIfTrue="1" operator="equal">
      <formula>0</formula>
    </cfRule>
  </conditionalFormatting>
  <conditionalFormatting sqref="H220 H222 H224">
    <cfRule type="cellIs" dxfId="11437" priority="18003" stopIfTrue="1" operator="equal">
      <formula>0</formula>
    </cfRule>
  </conditionalFormatting>
  <conditionalFormatting sqref="H220 H222 H224">
    <cfRule type="cellIs" dxfId="11436" priority="18002" stopIfTrue="1" operator="equal">
      <formula>0</formula>
    </cfRule>
  </conditionalFormatting>
  <conditionalFormatting sqref="H220 H222 H224">
    <cfRule type="cellIs" dxfId="11435" priority="18001" stopIfTrue="1" operator="equal">
      <formula>0</formula>
    </cfRule>
  </conditionalFormatting>
  <conditionalFormatting sqref="H220 H222 H224">
    <cfRule type="cellIs" dxfId="11434" priority="18000" stopIfTrue="1" operator="equal">
      <formula>0</formula>
    </cfRule>
  </conditionalFormatting>
  <conditionalFormatting sqref="H220 H222 H224">
    <cfRule type="cellIs" dxfId="11433" priority="17999" stopIfTrue="1" operator="equal">
      <formula>0</formula>
    </cfRule>
  </conditionalFormatting>
  <conditionalFormatting sqref="H220 H222 H224">
    <cfRule type="cellIs" dxfId="11432" priority="17998" stopIfTrue="1" operator="equal">
      <formula>0</formula>
    </cfRule>
  </conditionalFormatting>
  <conditionalFormatting sqref="H220 H222 H224">
    <cfRule type="cellIs" dxfId="11431" priority="17997" stopIfTrue="1" operator="equal">
      <formula>0</formula>
    </cfRule>
  </conditionalFormatting>
  <conditionalFormatting sqref="H220 H222 H224">
    <cfRule type="cellIs" dxfId="11430" priority="17996" stopIfTrue="1" operator="equal">
      <formula>0</formula>
    </cfRule>
  </conditionalFormatting>
  <conditionalFormatting sqref="H220 H222 H224">
    <cfRule type="cellIs" dxfId="11429" priority="17995" stopIfTrue="1" operator="equal">
      <formula>0</formula>
    </cfRule>
  </conditionalFormatting>
  <conditionalFormatting sqref="H220 H222 H224">
    <cfRule type="cellIs" dxfId="11428" priority="17994" stopIfTrue="1" operator="equal">
      <formula>0</formula>
    </cfRule>
  </conditionalFormatting>
  <conditionalFormatting sqref="H220 H222 H224">
    <cfRule type="cellIs" dxfId="11427" priority="17993" stopIfTrue="1" operator="equal">
      <formula>0</formula>
    </cfRule>
  </conditionalFormatting>
  <conditionalFormatting sqref="H220 H222 H224">
    <cfRule type="cellIs" dxfId="11426" priority="17992" stopIfTrue="1" operator="equal">
      <formula>0</formula>
    </cfRule>
  </conditionalFormatting>
  <conditionalFormatting sqref="H220 H222 H224">
    <cfRule type="cellIs" dxfId="11425" priority="17991" stopIfTrue="1" operator="equal">
      <formula>0</formula>
    </cfRule>
  </conditionalFormatting>
  <conditionalFormatting sqref="H220 H222 H224">
    <cfRule type="cellIs" dxfId="11424" priority="17990" stopIfTrue="1" operator="equal">
      <formula>0</formula>
    </cfRule>
  </conditionalFormatting>
  <conditionalFormatting sqref="H220 H222 H224">
    <cfRule type="cellIs" dxfId="11423" priority="17989" stopIfTrue="1" operator="equal">
      <formula>0</formula>
    </cfRule>
  </conditionalFormatting>
  <conditionalFormatting sqref="H220 H222 H224">
    <cfRule type="cellIs" dxfId="11422" priority="17988" stopIfTrue="1" operator="equal">
      <formula>0</formula>
    </cfRule>
  </conditionalFormatting>
  <conditionalFormatting sqref="H220 H222 H224">
    <cfRule type="cellIs" dxfId="11421" priority="17987" stopIfTrue="1" operator="equal">
      <formula>0</formula>
    </cfRule>
  </conditionalFormatting>
  <conditionalFormatting sqref="H220 H222 H224">
    <cfRule type="cellIs" dxfId="11420" priority="17986" stopIfTrue="1" operator="equal">
      <formula>0</formula>
    </cfRule>
  </conditionalFormatting>
  <conditionalFormatting sqref="H220 H222 H224">
    <cfRule type="cellIs" dxfId="11419" priority="17985" stopIfTrue="1" operator="equal">
      <formula>0</formula>
    </cfRule>
  </conditionalFormatting>
  <conditionalFormatting sqref="H220 H222 H224">
    <cfRule type="cellIs" dxfId="11418" priority="17984" stopIfTrue="1" operator="equal">
      <formula>0</formula>
    </cfRule>
  </conditionalFormatting>
  <conditionalFormatting sqref="H220 H222 H224">
    <cfRule type="cellIs" dxfId="11417" priority="17983" stopIfTrue="1" operator="equal">
      <formula>0</formula>
    </cfRule>
  </conditionalFormatting>
  <conditionalFormatting sqref="H220 H222 H224">
    <cfRule type="cellIs" dxfId="11416" priority="17982" stopIfTrue="1" operator="equal">
      <formula>0</formula>
    </cfRule>
  </conditionalFormatting>
  <conditionalFormatting sqref="H220 H222 H224">
    <cfRule type="cellIs" dxfId="11415" priority="17981" stopIfTrue="1" operator="equal">
      <formula>0</formula>
    </cfRule>
  </conditionalFormatting>
  <conditionalFormatting sqref="H220 H222 H224">
    <cfRule type="cellIs" dxfId="11414" priority="17980" stopIfTrue="1" operator="equal">
      <formula>0</formula>
    </cfRule>
  </conditionalFormatting>
  <conditionalFormatting sqref="H220 H222 H224">
    <cfRule type="cellIs" dxfId="11413" priority="17979" stopIfTrue="1" operator="equal">
      <formula>0</formula>
    </cfRule>
  </conditionalFormatting>
  <conditionalFormatting sqref="H220 H222 H224">
    <cfRule type="cellIs" dxfId="11412" priority="17978" stopIfTrue="1" operator="equal">
      <formula>0</formula>
    </cfRule>
  </conditionalFormatting>
  <conditionalFormatting sqref="H220 H222 H224">
    <cfRule type="cellIs" dxfId="11411" priority="17977" stopIfTrue="1" operator="equal">
      <formula>0</formula>
    </cfRule>
  </conditionalFormatting>
  <conditionalFormatting sqref="H220 H222 H224">
    <cfRule type="cellIs" dxfId="11410" priority="17976" stopIfTrue="1" operator="equal">
      <formula>0</formula>
    </cfRule>
  </conditionalFormatting>
  <conditionalFormatting sqref="H220 H222 H224">
    <cfRule type="cellIs" dxfId="11409" priority="17975" stopIfTrue="1" operator="equal">
      <formula>0</formula>
    </cfRule>
  </conditionalFormatting>
  <conditionalFormatting sqref="H220 H222 H224">
    <cfRule type="cellIs" dxfId="11408" priority="17974" stopIfTrue="1" operator="equal">
      <formula>0</formula>
    </cfRule>
  </conditionalFormatting>
  <conditionalFormatting sqref="H220 H222 H224">
    <cfRule type="cellIs" dxfId="11407" priority="17973" stopIfTrue="1" operator="equal">
      <formula>0</formula>
    </cfRule>
  </conditionalFormatting>
  <conditionalFormatting sqref="H220 H222 H224">
    <cfRule type="cellIs" dxfId="11406" priority="17972" stopIfTrue="1" operator="equal">
      <formula>0</formula>
    </cfRule>
  </conditionalFormatting>
  <conditionalFormatting sqref="H220 H222 H224">
    <cfRule type="cellIs" dxfId="11405" priority="17971" stopIfTrue="1" operator="equal">
      <formula>0</formula>
    </cfRule>
  </conditionalFormatting>
  <conditionalFormatting sqref="H220 H222 H224">
    <cfRule type="cellIs" dxfId="11404" priority="17970" stopIfTrue="1" operator="equal">
      <formula>0</formula>
    </cfRule>
  </conditionalFormatting>
  <conditionalFormatting sqref="H220 H222 H224">
    <cfRule type="cellIs" dxfId="11403" priority="17969" stopIfTrue="1" operator="equal">
      <formula>0</formula>
    </cfRule>
  </conditionalFormatting>
  <conditionalFormatting sqref="H220 H222 H224">
    <cfRule type="cellIs" dxfId="11402" priority="17968" stopIfTrue="1" operator="equal">
      <formula>0</formula>
    </cfRule>
  </conditionalFormatting>
  <conditionalFormatting sqref="H220 H222 H224">
    <cfRule type="cellIs" dxfId="11401" priority="17967" stopIfTrue="1" operator="equal">
      <formula>0</formula>
    </cfRule>
  </conditionalFormatting>
  <conditionalFormatting sqref="H220 H222 H224">
    <cfRule type="cellIs" dxfId="11400" priority="17966" stopIfTrue="1" operator="equal">
      <formula>0</formula>
    </cfRule>
  </conditionalFormatting>
  <conditionalFormatting sqref="H220 H222 H224">
    <cfRule type="cellIs" dxfId="11399" priority="17965" stopIfTrue="1" operator="equal">
      <formula>0</formula>
    </cfRule>
  </conditionalFormatting>
  <conditionalFormatting sqref="H220 H222 H224">
    <cfRule type="cellIs" dxfId="11398" priority="17964" stopIfTrue="1" operator="equal">
      <formula>0</formula>
    </cfRule>
  </conditionalFormatting>
  <conditionalFormatting sqref="H220 H222 H224">
    <cfRule type="cellIs" dxfId="11397" priority="17963" stopIfTrue="1" operator="equal">
      <formula>0</formula>
    </cfRule>
  </conditionalFormatting>
  <conditionalFormatting sqref="H220 H222 H224">
    <cfRule type="cellIs" dxfId="11396" priority="17962" stopIfTrue="1" operator="equal">
      <formula>0</formula>
    </cfRule>
  </conditionalFormatting>
  <conditionalFormatting sqref="H220 H222 H224">
    <cfRule type="cellIs" dxfId="11395" priority="17961" stopIfTrue="1" operator="equal">
      <formula>0</formula>
    </cfRule>
  </conditionalFormatting>
  <conditionalFormatting sqref="H220 H222 H224">
    <cfRule type="cellIs" dxfId="11394" priority="17960" stopIfTrue="1" operator="equal">
      <formula>0</formula>
    </cfRule>
  </conditionalFormatting>
  <conditionalFormatting sqref="H220 H222 H224">
    <cfRule type="cellIs" dxfId="11393" priority="17959" stopIfTrue="1" operator="equal">
      <formula>0</formula>
    </cfRule>
  </conditionalFormatting>
  <conditionalFormatting sqref="H220 H222 H224">
    <cfRule type="cellIs" dxfId="11392" priority="17958" stopIfTrue="1" operator="equal">
      <formula>0</formula>
    </cfRule>
  </conditionalFormatting>
  <conditionalFormatting sqref="H220 H222 H224">
    <cfRule type="cellIs" dxfId="11391" priority="17957" stopIfTrue="1" operator="equal">
      <formula>0</formula>
    </cfRule>
  </conditionalFormatting>
  <conditionalFormatting sqref="H220 H222 H224">
    <cfRule type="cellIs" dxfId="11390" priority="17956" stopIfTrue="1" operator="equal">
      <formula>0</formula>
    </cfRule>
  </conditionalFormatting>
  <conditionalFormatting sqref="H220 H222 H224">
    <cfRule type="cellIs" dxfId="11389" priority="17955" stopIfTrue="1" operator="equal">
      <formula>0</formula>
    </cfRule>
  </conditionalFormatting>
  <conditionalFormatting sqref="H220 H222 H224">
    <cfRule type="cellIs" dxfId="11388" priority="17954" stopIfTrue="1" operator="equal">
      <formula>0</formula>
    </cfRule>
  </conditionalFormatting>
  <conditionalFormatting sqref="H220 H222 H224">
    <cfRule type="cellIs" dxfId="11387" priority="17953" stopIfTrue="1" operator="equal">
      <formula>0</formula>
    </cfRule>
  </conditionalFormatting>
  <conditionalFormatting sqref="H220 H222 H224">
    <cfRule type="cellIs" dxfId="11386" priority="17952" stopIfTrue="1" operator="equal">
      <formula>0</formula>
    </cfRule>
  </conditionalFormatting>
  <conditionalFormatting sqref="H220 H222 H224">
    <cfRule type="cellIs" dxfId="11385" priority="17951" stopIfTrue="1" operator="equal">
      <formula>0</formula>
    </cfRule>
  </conditionalFormatting>
  <conditionalFormatting sqref="H220 H222 H224">
    <cfRule type="cellIs" dxfId="11384" priority="17950" stopIfTrue="1" operator="equal">
      <formula>0</formula>
    </cfRule>
  </conditionalFormatting>
  <conditionalFormatting sqref="H220 H222 H224">
    <cfRule type="cellIs" dxfId="11383" priority="17949" stopIfTrue="1" operator="equal">
      <formula>0</formula>
    </cfRule>
  </conditionalFormatting>
  <conditionalFormatting sqref="H220 H222 H224">
    <cfRule type="cellIs" dxfId="11382" priority="17948" stopIfTrue="1" operator="equal">
      <formula>0</formula>
    </cfRule>
  </conditionalFormatting>
  <conditionalFormatting sqref="H220 H222 H224">
    <cfRule type="cellIs" dxfId="11381" priority="17947" stopIfTrue="1" operator="equal">
      <formula>0</formula>
    </cfRule>
  </conditionalFormatting>
  <conditionalFormatting sqref="H220 H222 H224">
    <cfRule type="cellIs" dxfId="11380" priority="17946" stopIfTrue="1" operator="equal">
      <formula>0</formula>
    </cfRule>
  </conditionalFormatting>
  <conditionalFormatting sqref="H220 H222 H224">
    <cfRule type="cellIs" dxfId="11379" priority="17945" stopIfTrue="1" operator="equal">
      <formula>0</formula>
    </cfRule>
  </conditionalFormatting>
  <conditionalFormatting sqref="H220 H222 H224">
    <cfRule type="cellIs" dxfId="11378" priority="17944" stopIfTrue="1" operator="equal">
      <formula>0</formula>
    </cfRule>
  </conditionalFormatting>
  <conditionalFormatting sqref="H220 H222 H224">
    <cfRule type="cellIs" dxfId="11377" priority="17943" stopIfTrue="1" operator="equal">
      <formula>0</formula>
    </cfRule>
  </conditionalFormatting>
  <conditionalFormatting sqref="H220 H222 H224">
    <cfRule type="cellIs" dxfId="11376" priority="17942" stopIfTrue="1" operator="equal">
      <formula>0</formula>
    </cfRule>
  </conditionalFormatting>
  <conditionalFormatting sqref="H220 H222 H224">
    <cfRule type="cellIs" dxfId="11375" priority="17941" stopIfTrue="1" operator="equal">
      <formula>0</formula>
    </cfRule>
  </conditionalFormatting>
  <conditionalFormatting sqref="H220 H222 H224">
    <cfRule type="cellIs" dxfId="11374" priority="17940" stopIfTrue="1" operator="equal">
      <formula>0</formula>
    </cfRule>
  </conditionalFormatting>
  <conditionalFormatting sqref="H220 H222 H224">
    <cfRule type="cellIs" dxfId="11373" priority="17939" stopIfTrue="1" operator="equal">
      <formula>0</formula>
    </cfRule>
  </conditionalFormatting>
  <conditionalFormatting sqref="H220 H222 H224">
    <cfRule type="cellIs" dxfId="11372" priority="17938" stopIfTrue="1" operator="equal">
      <formula>0</formula>
    </cfRule>
  </conditionalFormatting>
  <conditionalFormatting sqref="H220 H222 H224">
    <cfRule type="cellIs" dxfId="11371" priority="17937" stopIfTrue="1" operator="equal">
      <formula>0</formula>
    </cfRule>
  </conditionalFormatting>
  <conditionalFormatting sqref="H220 H222 H224">
    <cfRule type="cellIs" dxfId="11370" priority="17936" stopIfTrue="1" operator="equal">
      <formula>0</formula>
    </cfRule>
  </conditionalFormatting>
  <conditionalFormatting sqref="H220 H222 H224">
    <cfRule type="cellIs" dxfId="11369" priority="17935" stopIfTrue="1" operator="equal">
      <formula>0</formula>
    </cfRule>
  </conditionalFormatting>
  <conditionalFormatting sqref="H220 H222 H224">
    <cfRule type="cellIs" dxfId="11368" priority="17934" stopIfTrue="1" operator="equal">
      <formula>0</formula>
    </cfRule>
  </conditionalFormatting>
  <conditionalFormatting sqref="H220 H222 H224">
    <cfRule type="cellIs" dxfId="11367" priority="17933" stopIfTrue="1" operator="equal">
      <formula>0</formula>
    </cfRule>
  </conditionalFormatting>
  <conditionalFormatting sqref="H220 H222 H224">
    <cfRule type="cellIs" dxfId="11366" priority="17932" stopIfTrue="1" operator="equal">
      <formula>0</formula>
    </cfRule>
  </conditionalFormatting>
  <conditionalFormatting sqref="H220 H222 H224">
    <cfRule type="cellIs" dxfId="11365" priority="17931" stopIfTrue="1" operator="equal">
      <formula>0</formula>
    </cfRule>
  </conditionalFormatting>
  <conditionalFormatting sqref="H220 H222 H224">
    <cfRule type="cellIs" dxfId="11364" priority="17930" stopIfTrue="1" operator="equal">
      <formula>0</formula>
    </cfRule>
  </conditionalFormatting>
  <conditionalFormatting sqref="H220 H222 H224">
    <cfRule type="cellIs" dxfId="11363" priority="17929" stopIfTrue="1" operator="equal">
      <formula>0</formula>
    </cfRule>
  </conditionalFormatting>
  <conditionalFormatting sqref="H220 H222 H224">
    <cfRule type="cellIs" dxfId="11362" priority="17928" stopIfTrue="1" operator="equal">
      <formula>0</formula>
    </cfRule>
  </conditionalFormatting>
  <conditionalFormatting sqref="H220 H222 H224">
    <cfRule type="cellIs" dxfId="11361" priority="17927" stopIfTrue="1" operator="equal">
      <formula>0</formula>
    </cfRule>
  </conditionalFormatting>
  <conditionalFormatting sqref="H220 H222 H224">
    <cfRule type="cellIs" dxfId="11360" priority="17926" stopIfTrue="1" operator="equal">
      <formula>0</formula>
    </cfRule>
  </conditionalFormatting>
  <conditionalFormatting sqref="H220 H222 H224">
    <cfRule type="cellIs" dxfId="11359" priority="17925" stopIfTrue="1" operator="equal">
      <formula>0</formula>
    </cfRule>
  </conditionalFormatting>
  <conditionalFormatting sqref="H220 H222 H224">
    <cfRule type="cellIs" dxfId="11358" priority="17924" stopIfTrue="1" operator="equal">
      <formula>0</formula>
    </cfRule>
  </conditionalFormatting>
  <conditionalFormatting sqref="H220 H222 H224">
    <cfRule type="cellIs" dxfId="11357" priority="17923" stopIfTrue="1" operator="equal">
      <formula>0</formula>
    </cfRule>
  </conditionalFormatting>
  <conditionalFormatting sqref="H220 H222 H224">
    <cfRule type="cellIs" dxfId="11356" priority="17922" stopIfTrue="1" operator="equal">
      <formula>0</formula>
    </cfRule>
  </conditionalFormatting>
  <conditionalFormatting sqref="H220 H222 H224">
    <cfRule type="cellIs" dxfId="11355" priority="17921" stopIfTrue="1" operator="equal">
      <formula>0</formula>
    </cfRule>
  </conditionalFormatting>
  <conditionalFormatting sqref="H220 H222 H224">
    <cfRule type="cellIs" dxfId="11354" priority="17920" stopIfTrue="1" operator="equal">
      <formula>0</formula>
    </cfRule>
  </conditionalFormatting>
  <conditionalFormatting sqref="H220 H222 H224">
    <cfRule type="cellIs" dxfId="11353" priority="17919" stopIfTrue="1" operator="equal">
      <formula>0</formula>
    </cfRule>
  </conditionalFormatting>
  <conditionalFormatting sqref="H220 H222 H224">
    <cfRule type="cellIs" dxfId="11352" priority="17918" stopIfTrue="1" operator="equal">
      <formula>0</formula>
    </cfRule>
  </conditionalFormatting>
  <conditionalFormatting sqref="H220 H222 H224">
    <cfRule type="cellIs" dxfId="11351" priority="17917" stopIfTrue="1" operator="equal">
      <formula>0</formula>
    </cfRule>
  </conditionalFormatting>
  <conditionalFormatting sqref="H220 H222 H224">
    <cfRule type="cellIs" dxfId="11350" priority="17916" stopIfTrue="1" operator="equal">
      <formula>0</formula>
    </cfRule>
  </conditionalFormatting>
  <conditionalFormatting sqref="H220 H222 H224">
    <cfRule type="cellIs" dxfId="11349" priority="17915" stopIfTrue="1" operator="equal">
      <formula>0</formula>
    </cfRule>
  </conditionalFormatting>
  <conditionalFormatting sqref="H220 H222 H224">
    <cfRule type="cellIs" dxfId="11348" priority="17914" stopIfTrue="1" operator="equal">
      <formula>0</formula>
    </cfRule>
  </conditionalFormatting>
  <conditionalFormatting sqref="H220 H222 H224">
    <cfRule type="cellIs" dxfId="11347" priority="17913" stopIfTrue="1" operator="equal">
      <formula>0</formula>
    </cfRule>
  </conditionalFormatting>
  <conditionalFormatting sqref="H221 H223">
    <cfRule type="cellIs" dxfId="11346" priority="17912" stopIfTrue="1" operator="equal">
      <formula>0</formula>
    </cfRule>
  </conditionalFormatting>
  <conditionalFormatting sqref="H221 H223">
    <cfRule type="cellIs" dxfId="11345" priority="17911" stopIfTrue="1" operator="equal">
      <formula>0</formula>
    </cfRule>
  </conditionalFormatting>
  <conditionalFormatting sqref="H221 H223">
    <cfRule type="cellIs" dxfId="11344" priority="17910" stopIfTrue="1" operator="equal">
      <formula>0</formula>
    </cfRule>
  </conditionalFormatting>
  <conditionalFormatting sqref="H221 H223">
    <cfRule type="cellIs" dxfId="11343" priority="17909" stopIfTrue="1" operator="equal">
      <formula>0</formula>
    </cfRule>
  </conditionalFormatting>
  <conditionalFormatting sqref="H221 H223">
    <cfRule type="cellIs" dxfId="11342" priority="17908" stopIfTrue="1" operator="equal">
      <formula>0</formula>
    </cfRule>
  </conditionalFormatting>
  <conditionalFormatting sqref="H221 H223">
    <cfRule type="cellIs" dxfId="11341" priority="17907" stopIfTrue="1" operator="equal">
      <formula>0</formula>
    </cfRule>
  </conditionalFormatting>
  <conditionalFormatting sqref="H221 H223">
    <cfRule type="cellIs" dxfId="11340" priority="17906" stopIfTrue="1" operator="equal">
      <formula>0</formula>
    </cfRule>
  </conditionalFormatting>
  <conditionalFormatting sqref="H221 H223">
    <cfRule type="cellIs" dxfId="11339" priority="17905" stopIfTrue="1" operator="equal">
      <formula>0</formula>
    </cfRule>
  </conditionalFormatting>
  <conditionalFormatting sqref="H221 H223">
    <cfRule type="cellIs" dxfId="11338" priority="17904" stopIfTrue="1" operator="equal">
      <formula>0</formula>
    </cfRule>
  </conditionalFormatting>
  <conditionalFormatting sqref="H221 H223">
    <cfRule type="cellIs" dxfId="11337" priority="17903" stopIfTrue="1" operator="equal">
      <formula>0</formula>
    </cfRule>
  </conditionalFormatting>
  <conditionalFormatting sqref="H221 H223">
    <cfRule type="cellIs" dxfId="11336" priority="17902" stopIfTrue="1" operator="equal">
      <formula>0</formula>
    </cfRule>
  </conditionalFormatting>
  <conditionalFormatting sqref="H221 H223">
    <cfRule type="cellIs" dxfId="11335" priority="17901" stopIfTrue="1" operator="equal">
      <formula>0</formula>
    </cfRule>
  </conditionalFormatting>
  <conditionalFormatting sqref="H221 H223">
    <cfRule type="cellIs" dxfId="11334" priority="17900" stopIfTrue="1" operator="equal">
      <formula>0</formula>
    </cfRule>
  </conditionalFormatting>
  <conditionalFormatting sqref="H221 H223">
    <cfRule type="cellIs" dxfId="11333" priority="17899" stopIfTrue="1" operator="equal">
      <formula>0</formula>
    </cfRule>
  </conditionalFormatting>
  <conditionalFormatting sqref="H221 H223">
    <cfRule type="cellIs" dxfId="11332" priority="17898" stopIfTrue="1" operator="equal">
      <formula>0</formula>
    </cfRule>
  </conditionalFormatting>
  <conditionalFormatting sqref="H221 H223">
    <cfRule type="cellIs" dxfId="11331" priority="17897" stopIfTrue="1" operator="equal">
      <formula>0</formula>
    </cfRule>
  </conditionalFormatting>
  <conditionalFormatting sqref="H221 H223">
    <cfRule type="cellIs" dxfId="11330" priority="17896" stopIfTrue="1" operator="equal">
      <formula>0</formula>
    </cfRule>
  </conditionalFormatting>
  <conditionalFormatting sqref="H221 H223">
    <cfRule type="cellIs" dxfId="11329" priority="17895" stopIfTrue="1" operator="equal">
      <formula>0</formula>
    </cfRule>
  </conditionalFormatting>
  <conditionalFormatting sqref="H221 H223">
    <cfRule type="cellIs" dxfId="11328" priority="17894" stopIfTrue="1" operator="equal">
      <formula>0</formula>
    </cfRule>
  </conditionalFormatting>
  <conditionalFormatting sqref="H221 H223">
    <cfRule type="cellIs" dxfId="11327" priority="17893" stopIfTrue="1" operator="equal">
      <formula>0</formula>
    </cfRule>
  </conditionalFormatting>
  <conditionalFormatting sqref="H221 H223">
    <cfRule type="cellIs" dxfId="11326" priority="17892" stopIfTrue="1" operator="equal">
      <formula>0</formula>
    </cfRule>
  </conditionalFormatting>
  <conditionalFormatting sqref="H221 H223">
    <cfRule type="cellIs" dxfId="11325" priority="17891" stopIfTrue="1" operator="equal">
      <formula>0</formula>
    </cfRule>
  </conditionalFormatting>
  <conditionalFormatting sqref="H221 H223">
    <cfRule type="cellIs" dxfId="11324" priority="17890" stopIfTrue="1" operator="equal">
      <formula>0</formula>
    </cfRule>
  </conditionalFormatting>
  <conditionalFormatting sqref="H221 H223">
    <cfRule type="cellIs" dxfId="11323" priority="17889" stopIfTrue="1" operator="equal">
      <formula>0</formula>
    </cfRule>
  </conditionalFormatting>
  <conditionalFormatting sqref="H221 H223">
    <cfRule type="cellIs" dxfId="11322" priority="17888" stopIfTrue="1" operator="equal">
      <formula>0</formula>
    </cfRule>
  </conditionalFormatting>
  <conditionalFormatting sqref="H221 H223">
    <cfRule type="cellIs" dxfId="11321" priority="17887" stopIfTrue="1" operator="equal">
      <formula>0</formula>
    </cfRule>
  </conditionalFormatting>
  <conditionalFormatting sqref="H221 H223">
    <cfRule type="cellIs" dxfId="11320" priority="17886" stopIfTrue="1" operator="equal">
      <formula>0</formula>
    </cfRule>
  </conditionalFormatting>
  <conditionalFormatting sqref="H221 H223">
    <cfRule type="cellIs" dxfId="11319" priority="17885" stopIfTrue="1" operator="equal">
      <formula>0</formula>
    </cfRule>
  </conditionalFormatting>
  <conditionalFormatting sqref="H221 H223">
    <cfRule type="cellIs" dxfId="11318" priority="17884" stopIfTrue="1" operator="equal">
      <formula>0</formula>
    </cfRule>
  </conditionalFormatting>
  <conditionalFormatting sqref="H221 H223">
    <cfRule type="cellIs" dxfId="11317" priority="17883" stopIfTrue="1" operator="equal">
      <formula>0</formula>
    </cfRule>
  </conditionalFormatting>
  <conditionalFormatting sqref="H221 H223">
    <cfRule type="cellIs" dxfId="11316" priority="17882" stopIfTrue="1" operator="equal">
      <formula>0</formula>
    </cfRule>
  </conditionalFormatting>
  <conditionalFormatting sqref="H221 H223">
    <cfRule type="cellIs" dxfId="11315" priority="17881" stopIfTrue="1" operator="equal">
      <formula>0</formula>
    </cfRule>
  </conditionalFormatting>
  <conditionalFormatting sqref="H221 H223">
    <cfRule type="cellIs" dxfId="11314" priority="17880" stopIfTrue="1" operator="equal">
      <formula>0</formula>
    </cfRule>
  </conditionalFormatting>
  <conditionalFormatting sqref="H221 H223">
    <cfRule type="cellIs" dxfId="11313" priority="17879" stopIfTrue="1" operator="equal">
      <formula>0</formula>
    </cfRule>
  </conditionalFormatting>
  <conditionalFormatting sqref="H221 H223">
    <cfRule type="cellIs" dxfId="11312" priority="17878" stopIfTrue="1" operator="equal">
      <formula>0</formula>
    </cfRule>
  </conditionalFormatting>
  <conditionalFormatting sqref="H221 H223">
    <cfRule type="cellIs" dxfId="11311" priority="17877" stopIfTrue="1" operator="equal">
      <formula>0</formula>
    </cfRule>
  </conditionalFormatting>
  <conditionalFormatting sqref="H221 H223">
    <cfRule type="cellIs" dxfId="11310" priority="17876" stopIfTrue="1" operator="equal">
      <formula>0</formula>
    </cfRule>
  </conditionalFormatting>
  <conditionalFormatting sqref="H221 H223">
    <cfRule type="cellIs" dxfId="11309" priority="17875" stopIfTrue="1" operator="equal">
      <formula>0</formula>
    </cfRule>
  </conditionalFormatting>
  <conditionalFormatting sqref="H221 H223">
    <cfRule type="cellIs" dxfId="11308" priority="17874" stopIfTrue="1" operator="equal">
      <formula>0</formula>
    </cfRule>
  </conditionalFormatting>
  <conditionalFormatting sqref="H221 H223">
    <cfRule type="cellIs" dxfId="11307" priority="17873" stopIfTrue="1" operator="equal">
      <formula>0</formula>
    </cfRule>
  </conditionalFormatting>
  <conditionalFormatting sqref="H221 H223">
    <cfRule type="cellIs" dxfId="11306" priority="17872" stopIfTrue="1" operator="equal">
      <formula>0</formula>
    </cfRule>
  </conditionalFormatting>
  <conditionalFormatting sqref="H221 H223">
    <cfRule type="cellIs" dxfId="11305" priority="17871" stopIfTrue="1" operator="equal">
      <formula>0</formula>
    </cfRule>
  </conditionalFormatting>
  <conditionalFormatting sqref="H221 H223">
    <cfRule type="cellIs" dxfId="11304" priority="17870" stopIfTrue="1" operator="equal">
      <formula>0</formula>
    </cfRule>
  </conditionalFormatting>
  <conditionalFormatting sqref="H221 H223">
    <cfRule type="cellIs" dxfId="11303" priority="17869" stopIfTrue="1" operator="equal">
      <formula>0</formula>
    </cfRule>
  </conditionalFormatting>
  <conditionalFormatting sqref="H221 H223">
    <cfRule type="cellIs" dxfId="11302" priority="17868" stopIfTrue="1" operator="equal">
      <formula>0</formula>
    </cfRule>
  </conditionalFormatting>
  <conditionalFormatting sqref="H221 H223">
    <cfRule type="cellIs" dxfId="11301" priority="17867" stopIfTrue="1" operator="equal">
      <formula>0</formula>
    </cfRule>
  </conditionalFormatting>
  <conditionalFormatting sqref="H221 H223">
    <cfRule type="cellIs" dxfId="11300" priority="17866" stopIfTrue="1" operator="equal">
      <formula>0</formula>
    </cfRule>
  </conditionalFormatting>
  <conditionalFormatting sqref="H221 H223">
    <cfRule type="cellIs" dxfId="11299" priority="17865" stopIfTrue="1" operator="equal">
      <formula>0</formula>
    </cfRule>
  </conditionalFormatting>
  <conditionalFormatting sqref="H221 H223">
    <cfRule type="cellIs" dxfId="11298" priority="17864" stopIfTrue="1" operator="equal">
      <formula>0</formula>
    </cfRule>
  </conditionalFormatting>
  <conditionalFormatting sqref="H221 H223">
    <cfRule type="cellIs" dxfId="11297" priority="17863" stopIfTrue="1" operator="equal">
      <formula>0</formula>
    </cfRule>
  </conditionalFormatting>
  <conditionalFormatting sqref="H221 H223">
    <cfRule type="cellIs" dxfId="11296" priority="17862" stopIfTrue="1" operator="equal">
      <formula>0</formula>
    </cfRule>
  </conditionalFormatting>
  <conditionalFormatting sqref="H221 H223">
    <cfRule type="cellIs" dxfId="11295" priority="17861" stopIfTrue="1" operator="equal">
      <formula>0</formula>
    </cfRule>
  </conditionalFormatting>
  <conditionalFormatting sqref="H221 H223">
    <cfRule type="cellIs" dxfId="11294" priority="17860" stopIfTrue="1" operator="equal">
      <formula>0</formula>
    </cfRule>
  </conditionalFormatting>
  <conditionalFormatting sqref="H221 H223">
    <cfRule type="cellIs" dxfId="11293" priority="17859" stopIfTrue="1" operator="equal">
      <formula>0</formula>
    </cfRule>
  </conditionalFormatting>
  <conditionalFormatting sqref="H221 H223">
    <cfRule type="cellIs" dxfId="11292" priority="17858" stopIfTrue="1" operator="equal">
      <formula>0</formula>
    </cfRule>
  </conditionalFormatting>
  <conditionalFormatting sqref="H221 H223">
    <cfRule type="cellIs" dxfId="11291" priority="17857" stopIfTrue="1" operator="equal">
      <formula>0</formula>
    </cfRule>
  </conditionalFormatting>
  <conditionalFormatting sqref="H221 H223">
    <cfRule type="cellIs" dxfId="11290" priority="17856" stopIfTrue="1" operator="equal">
      <formula>0</formula>
    </cfRule>
  </conditionalFormatting>
  <conditionalFormatting sqref="H221 H223">
    <cfRule type="cellIs" dxfId="11289" priority="17855" stopIfTrue="1" operator="equal">
      <formula>0</formula>
    </cfRule>
  </conditionalFormatting>
  <conditionalFormatting sqref="H221 H223">
    <cfRule type="cellIs" dxfId="11288" priority="17854" stopIfTrue="1" operator="equal">
      <formula>0</formula>
    </cfRule>
  </conditionalFormatting>
  <conditionalFormatting sqref="H221 H223">
    <cfRule type="cellIs" dxfId="11287" priority="17853" stopIfTrue="1" operator="equal">
      <formula>0</formula>
    </cfRule>
  </conditionalFormatting>
  <conditionalFormatting sqref="H221 H223">
    <cfRule type="cellIs" dxfId="11286" priority="17852" stopIfTrue="1" operator="equal">
      <formula>0</formula>
    </cfRule>
  </conditionalFormatting>
  <conditionalFormatting sqref="H221 H223">
    <cfRule type="cellIs" dxfId="11285" priority="17851" stopIfTrue="1" operator="equal">
      <formula>0</formula>
    </cfRule>
  </conditionalFormatting>
  <conditionalFormatting sqref="H221 H223">
    <cfRule type="cellIs" dxfId="11284" priority="17850" stopIfTrue="1" operator="equal">
      <formula>0</formula>
    </cfRule>
  </conditionalFormatting>
  <conditionalFormatting sqref="H221 H223">
    <cfRule type="cellIs" dxfId="11283" priority="17849" stopIfTrue="1" operator="equal">
      <formula>0</formula>
    </cfRule>
  </conditionalFormatting>
  <conditionalFormatting sqref="H221 H223">
    <cfRule type="cellIs" dxfId="11282" priority="17848" stopIfTrue="1" operator="equal">
      <formula>0</formula>
    </cfRule>
  </conditionalFormatting>
  <conditionalFormatting sqref="H221 H223">
    <cfRule type="cellIs" dxfId="11281" priority="17847" stopIfTrue="1" operator="equal">
      <formula>0</formula>
    </cfRule>
  </conditionalFormatting>
  <conditionalFormatting sqref="H221 H223">
    <cfRule type="cellIs" dxfId="11280" priority="17846" stopIfTrue="1" operator="equal">
      <formula>0</formula>
    </cfRule>
  </conditionalFormatting>
  <conditionalFormatting sqref="H221 H223">
    <cfRule type="cellIs" dxfId="11279" priority="17845" stopIfTrue="1" operator="equal">
      <formula>0</formula>
    </cfRule>
  </conditionalFormatting>
  <conditionalFormatting sqref="H221 H223">
    <cfRule type="cellIs" dxfId="11278" priority="17844" stopIfTrue="1" operator="equal">
      <formula>0</formula>
    </cfRule>
  </conditionalFormatting>
  <conditionalFormatting sqref="H221 H223">
    <cfRule type="cellIs" dxfId="11277" priority="17843" stopIfTrue="1" operator="equal">
      <formula>0</formula>
    </cfRule>
  </conditionalFormatting>
  <conditionalFormatting sqref="H221 H223">
    <cfRule type="cellIs" dxfId="11276" priority="17842" stopIfTrue="1" operator="equal">
      <formula>0</formula>
    </cfRule>
  </conditionalFormatting>
  <conditionalFormatting sqref="H221 H223">
    <cfRule type="cellIs" dxfId="11275" priority="17841" stopIfTrue="1" operator="equal">
      <formula>0</formula>
    </cfRule>
  </conditionalFormatting>
  <conditionalFormatting sqref="H221 H223">
    <cfRule type="cellIs" dxfId="11274" priority="17840" stopIfTrue="1" operator="equal">
      <formula>0</formula>
    </cfRule>
  </conditionalFormatting>
  <conditionalFormatting sqref="H221 H223">
    <cfRule type="cellIs" dxfId="11273" priority="17839" stopIfTrue="1" operator="equal">
      <formula>0</formula>
    </cfRule>
  </conditionalFormatting>
  <conditionalFormatting sqref="H221 H223">
    <cfRule type="cellIs" dxfId="11272" priority="17838" stopIfTrue="1" operator="equal">
      <formula>0</formula>
    </cfRule>
  </conditionalFormatting>
  <conditionalFormatting sqref="H221 H223">
    <cfRule type="cellIs" dxfId="11271" priority="17837" stopIfTrue="1" operator="equal">
      <formula>0</formula>
    </cfRule>
  </conditionalFormatting>
  <conditionalFormatting sqref="H221 H223">
    <cfRule type="cellIs" dxfId="11270" priority="17836" stopIfTrue="1" operator="equal">
      <formula>0</formula>
    </cfRule>
  </conditionalFormatting>
  <conditionalFormatting sqref="H221 H223">
    <cfRule type="cellIs" dxfId="11269" priority="17835" stopIfTrue="1" operator="equal">
      <formula>0</formula>
    </cfRule>
  </conditionalFormatting>
  <conditionalFormatting sqref="H221 H223">
    <cfRule type="cellIs" dxfId="11268" priority="17834" stopIfTrue="1" operator="equal">
      <formula>0</formula>
    </cfRule>
  </conditionalFormatting>
  <conditionalFormatting sqref="H221 H223">
    <cfRule type="cellIs" dxfId="11267" priority="17833" stopIfTrue="1" operator="equal">
      <formula>0</formula>
    </cfRule>
  </conditionalFormatting>
  <conditionalFormatting sqref="H221 H223">
    <cfRule type="cellIs" dxfId="11266" priority="17832" stopIfTrue="1" operator="equal">
      <formula>0</formula>
    </cfRule>
  </conditionalFormatting>
  <conditionalFormatting sqref="H221 H223">
    <cfRule type="cellIs" dxfId="11265" priority="17831" stopIfTrue="1" operator="equal">
      <formula>0</formula>
    </cfRule>
  </conditionalFormatting>
  <conditionalFormatting sqref="H221 H223">
    <cfRule type="cellIs" dxfId="11264" priority="17830" stopIfTrue="1" operator="equal">
      <formula>0</formula>
    </cfRule>
  </conditionalFormatting>
  <conditionalFormatting sqref="H221 H223">
    <cfRule type="cellIs" dxfId="11263" priority="17829" stopIfTrue="1" operator="equal">
      <formula>0</formula>
    </cfRule>
  </conditionalFormatting>
  <conditionalFormatting sqref="H221 H223">
    <cfRule type="cellIs" dxfId="11262" priority="17828" stopIfTrue="1" operator="equal">
      <formula>0</formula>
    </cfRule>
  </conditionalFormatting>
  <conditionalFormatting sqref="H221 H223">
    <cfRule type="cellIs" dxfId="11261" priority="17827" stopIfTrue="1" operator="equal">
      <formula>0</formula>
    </cfRule>
  </conditionalFormatting>
  <conditionalFormatting sqref="H221 H223">
    <cfRule type="cellIs" dxfId="11260" priority="17826" stopIfTrue="1" operator="equal">
      <formula>0</formula>
    </cfRule>
  </conditionalFormatting>
  <conditionalFormatting sqref="H221 H223">
    <cfRule type="cellIs" dxfId="11259" priority="17825" stopIfTrue="1" operator="equal">
      <formula>0</formula>
    </cfRule>
  </conditionalFormatting>
  <conditionalFormatting sqref="H221 H223">
    <cfRule type="cellIs" dxfId="11258" priority="17824" stopIfTrue="1" operator="equal">
      <formula>0</formula>
    </cfRule>
  </conditionalFormatting>
  <conditionalFormatting sqref="H221 H223">
    <cfRule type="cellIs" dxfId="11257" priority="17823" stopIfTrue="1" operator="equal">
      <formula>0</formula>
    </cfRule>
  </conditionalFormatting>
  <conditionalFormatting sqref="H221 H223">
    <cfRule type="cellIs" dxfId="11256" priority="17822" stopIfTrue="1" operator="equal">
      <formula>0</formula>
    </cfRule>
  </conditionalFormatting>
  <conditionalFormatting sqref="H221 H223">
    <cfRule type="cellIs" dxfId="11255" priority="17821" stopIfTrue="1" operator="equal">
      <formula>0</formula>
    </cfRule>
  </conditionalFormatting>
  <conditionalFormatting sqref="H221 H223">
    <cfRule type="cellIs" dxfId="11254" priority="17820" stopIfTrue="1" operator="equal">
      <formula>0</formula>
    </cfRule>
  </conditionalFormatting>
  <conditionalFormatting sqref="H221 H223">
    <cfRule type="cellIs" dxfId="11253" priority="17819" stopIfTrue="1" operator="equal">
      <formula>0</formula>
    </cfRule>
  </conditionalFormatting>
  <conditionalFormatting sqref="H221 H223">
    <cfRule type="cellIs" dxfId="11252" priority="17818" stopIfTrue="1" operator="equal">
      <formula>0</formula>
    </cfRule>
  </conditionalFormatting>
  <conditionalFormatting sqref="H221 H223">
    <cfRule type="cellIs" dxfId="11251" priority="17817" stopIfTrue="1" operator="equal">
      <formula>0</formula>
    </cfRule>
  </conditionalFormatting>
  <conditionalFormatting sqref="H221 H223">
    <cfRule type="cellIs" dxfId="11250" priority="17816" stopIfTrue="1" operator="equal">
      <formula>0</formula>
    </cfRule>
  </conditionalFormatting>
  <conditionalFormatting sqref="H221 H223">
    <cfRule type="cellIs" dxfId="11249" priority="17815" stopIfTrue="1" operator="equal">
      <formula>0</formula>
    </cfRule>
  </conditionalFormatting>
  <conditionalFormatting sqref="H221 H223">
    <cfRule type="cellIs" dxfId="11248" priority="17814" stopIfTrue="1" operator="equal">
      <formula>0</formula>
    </cfRule>
  </conditionalFormatting>
  <conditionalFormatting sqref="H221 H223">
    <cfRule type="cellIs" dxfId="11247" priority="17813" stopIfTrue="1" operator="equal">
      <formula>0</formula>
    </cfRule>
  </conditionalFormatting>
  <conditionalFormatting sqref="H221 H223">
    <cfRule type="cellIs" dxfId="11246" priority="17812" stopIfTrue="1" operator="equal">
      <formula>0</formula>
    </cfRule>
  </conditionalFormatting>
  <conditionalFormatting sqref="H221 H223">
    <cfRule type="cellIs" dxfId="11245" priority="17811" stopIfTrue="1" operator="equal">
      <formula>0</formula>
    </cfRule>
  </conditionalFormatting>
  <conditionalFormatting sqref="H221 H223">
    <cfRule type="cellIs" dxfId="11244" priority="17810" stopIfTrue="1" operator="equal">
      <formula>0</formula>
    </cfRule>
  </conditionalFormatting>
  <conditionalFormatting sqref="H221 H223">
    <cfRule type="cellIs" dxfId="11243" priority="17809" stopIfTrue="1" operator="equal">
      <formula>0</formula>
    </cfRule>
  </conditionalFormatting>
  <conditionalFormatting sqref="H221 H223">
    <cfRule type="cellIs" dxfId="11242" priority="17808" stopIfTrue="1" operator="equal">
      <formula>0</formula>
    </cfRule>
  </conditionalFormatting>
  <conditionalFormatting sqref="H221 H223">
    <cfRule type="cellIs" dxfId="11241" priority="17807" stopIfTrue="1" operator="equal">
      <formula>0</formula>
    </cfRule>
  </conditionalFormatting>
  <conditionalFormatting sqref="H221 H223">
    <cfRule type="cellIs" dxfId="11240" priority="17806" stopIfTrue="1" operator="equal">
      <formula>0</formula>
    </cfRule>
  </conditionalFormatting>
  <conditionalFormatting sqref="H221 H223">
    <cfRule type="cellIs" dxfId="11239" priority="17805" stopIfTrue="1" operator="equal">
      <formula>0</formula>
    </cfRule>
  </conditionalFormatting>
  <conditionalFormatting sqref="H221 H223">
    <cfRule type="cellIs" dxfId="11238" priority="17804" stopIfTrue="1" operator="equal">
      <formula>0</formula>
    </cfRule>
  </conditionalFormatting>
  <conditionalFormatting sqref="H221 H223">
    <cfRule type="cellIs" dxfId="11237" priority="17803" stopIfTrue="1" operator="equal">
      <formula>0</formula>
    </cfRule>
  </conditionalFormatting>
  <conditionalFormatting sqref="H221 H223">
    <cfRule type="cellIs" dxfId="11236" priority="17802" stopIfTrue="1" operator="equal">
      <formula>0</formula>
    </cfRule>
  </conditionalFormatting>
  <conditionalFormatting sqref="H221 H223">
    <cfRule type="cellIs" dxfId="11235" priority="17801" stopIfTrue="1" operator="equal">
      <formula>0</formula>
    </cfRule>
  </conditionalFormatting>
  <conditionalFormatting sqref="H221 H223">
    <cfRule type="cellIs" dxfId="11234" priority="17800" stopIfTrue="1" operator="equal">
      <formula>0</formula>
    </cfRule>
  </conditionalFormatting>
  <conditionalFormatting sqref="H221 H223">
    <cfRule type="cellIs" dxfId="11233" priority="17799" stopIfTrue="1" operator="equal">
      <formula>0</formula>
    </cfRule>
  </conditionalFormatting>
  <conditionalFormatting sqref="H221 H223">
    <cfRule type="cellIs" dxfId="11232" priority="17798" stopIfTrue="1" operator="equal">
      <formula>0</formula>
    </cfRule>
  </conditionalFormatting>
  <conditionalFormatting sqref="H221 H223">
    <cfRule type="cellIs" dxfId="11231" priority="17797" stopIfTrue="1" operator="equal">
      <formula>0</formula>
    </cfRule>
  </conditionalFormatting>
  <conditionalFormatting sqref="H221 H223">
    <cfRule type="cellIs" dxfId="11230" priority="17796" stopIfTrue="1" operator="equal">
      <formula>0</formula>
    </cfRule>
  </conditionalFormatting>
  <conditionalFormatting sqref="H221 H223">
    <cfRule type="cellIs" dxfId="11229" priority="17795" stopIfTrue="1" operator="equal">
      <formula>0</formula>
    </cfRule>
  </conditionalFormatting>
  <conditionalFormatting sqref="H221 H223">
    <cfRule type="cellIs" dxfId="11228" priority="17794" stopIfTrue="1" operator="equal">
      <formula>0</formula>
    </cfRule>
  </conditionalFormatting>
  <conditionalFormatting sqref="H221 H223">
    <cfRule type="cellIs" dxfId="11227" priority="17793" stopIfTrue="1" operator="equal">
      <formula>0</formula>
    </cfRule>
  </conditionalFormatting>
  <conditionalFormatting sqref="H221 H223">
    <cfRule type="cellIs" dxfId="11226" priority="17792" stopIfTrue="1" operator="equal">
      <formula>0</formula>
    </cfRule>
  </conditionalFormatting>
  <conditionalFormatting sqref="H221 H223">
    <cfRule type="cellIs" dxfId="11225" priority="17791" stopIfTrue="1" operator="equal">
      <formula>0</formula>
    </cfRule>
  </conditionalFormatting>
  <conditionalFormatting sqref="H221 H223">
    <cfRule type="cellIs" dxfId="11224" priority="17790" stopIfTrue="1" operator="equal">
      <formula>0</formula>
    </cfRule>
  </conditionalFormatting>
  <conditionalFormatting sqref="H221 H223">
    <cfRule type="cellIs" dxfId="11223" priority="17789" stopIfTrue="1" operator="equal">
      <formula>0</formula>
    </cfRule>
  </conditionalFormatting>
  <conditionalFormatting sqref="H221 H223">
    <cfRule type="cellIs" dxfId="11222" priority="17788" stopIfTrue="1" operator="equal">
      <formula>0</formula>
    </cfRule>
  </conditionalFormatting>
  <conditionalFormatting sqref="H221 H223">
    <cfRule type="cellIs" dxfId="11221" priority="17787" stopIfTrue="1" operator="equal">
      <formula>0</formula>
    </cfRule>
  </conditionalFormatting>
  <conditionalFormatting sqref="H221 H223">
    <cfRule type="cellIs" dxfId="11220" priority="17786" stopIfTrue="1" operator="equal">
      <formula>0</formula>
    </cfRule>
  </conditionalFormatting>
  <conditionalFormatting sqref="H221 H223">
    <cfRule type="cellIs" dxfId="11219" priority="17785" stopIfTrue="1" operator="equal">
      <formula>0</formula>
    </cfRule>
  </conditionalFormatting>
  <conditionalFormatting sqref="H221 H223">
    <cfRule type="cellIs" dxfId="11218" priority="17784" stopIfTrue="1" operator="equal">
      <formula>0</formula>
    </cfRule>
  </conditionalFormatting>
  <conditionalFormatting sqref="H221 H223">
    <cfRule type="cellIs" dxfId="11217" priority="17783" stopIfTrue="1" operator="equal">
      <formula>0</formula>
    </cfRule>
  </conditionalFormatting>
  <conditionalFormatting sqref="H221 H223">
    <cfRule type="cellIs" dxfId="11216" priority="17782" stopIfTrue="1" operator="equal">
      <formula>0</formula>
    </cfRule>
  </conditionalFormatting>
  <conditionalFormatting sqref="H221 H223">
    <cfRule type="cellIs" dxfId="11215" priority="17781" stopIfTrue="1" operator="equal">
      <formula>0</formula>
    </cfRule>
  </conditionalFormatting>
  <conditionalFormatting sqref="H221 H223">
    <cfRule type="cellIs" dxfId="11214" priority="17780" stopIfTrue="1" operator="equal">
      <formula>0</formula>
    </cfRule>
  </conditionalFormatting>
  <conditionalFormatting sqref="H221 H223">
    <cfRule type="cellIs" dxfId="11213" priority="17779" stopIfTrue="1" operator="equal">
      <formula>0</formula>
    </cfRule>
  </conditionalFormatting>
  <conditionalFormatting sqref="H221 H223">
    <cfRule type="cellIs" dxfId="11212" priority="17778" stopIfTrue="1" operator="equal">
      <formula>0</formula>
    </cfRule>
  </conditionalFormatting>
  <conditionalFormatting sqref="H221 H223">
    <cfRule type="cellIs" dxfId="11211" priority="17777" stopIfTrue="1" operator="equal">
      <formula>0</formula>
    </cfRule>
  </conditionalFormatting>
  <conditionalFormatting sqref="H221 H223">
    <cfRule type="cellIs" dxfId="11210" priority="17776" stopIfTrue="1" operator="equal">
      <formula>0</formula>
    </cfRule>
  </conditionalFormatting>
  <conditionalFormatting sqref="H221 H223">
    <cfRule type="cellIs" dxfId="11209" priority="17775" stopIfTrue="1" operator="equal">
      <formula>0</formula>
    </cfRule>
  </conditionalFormatting>
  <conditionalFormatting sqref="H221 H223">
    <cfRule type="cellIs" dxfId="11208" priority="17774" stopIfTrue="1" operator="equal">
      <formula>0</formula>
    </cfRule>
  </conditionalFormatting>
  <conditionalFormatting sqref="H221 H223">
    <cfRule type="cellIs" dxfId="11207" priority="17773" stopIfTrue="1" operator="equal">
      <formula>0</formula>
    </cfRule>
  </conditionalFormatting>
  <conditionalFormatting sqref="H221 H223">
    <cfRule type="cellIs" dxfId="11206" priority="17772" stopIfTrue="1" operator="equal">
      <formula>0</formula>
    </cfRule>
  </conditionalFormatting>
  <conditionalFormatting sqref="H221 H223">
    <cfRule type="cellIs" dxfId="11205" priority="17771" stopIfTrue="1" operator="equal">
      <formula>0</formula>
    </cfRule>
  </conditionalFormatting>
  <conditionalFormatting sqref="H221 H223">
    <cfRule type="cellIs" dxfId="11204" priority="17770" stopIfTrue="1" operator="equal">
      <formula>0</formula>
    </cfRule>
  </conditionalFormatting>
  <conditionalFormatting sqref="H221 H223">
    <cfRule type="cellIs" dxfId="11203" priority="17769" stopIfTrue="1" operator="equal">
      <formula>0</formula>
    </cfRule>
  </conditionalFormatting>
  <conditionalFormatting sqref="H221 H223">
    <cfRule type="cellIs" dxfId="11202" priority="17768" stopIfTrue="1" operator="equal">
      <formula>0</formula>
    </cfRule>
  </conditionalFormatting>
  <conditionalFormatting sqref="H221 H223">
    <cfRule type="cellIs" dxfId="11201" priority="17767" stopIfTrue="1" operator="equal">
      <formula>0</formula>
    </cfRule>
  </conditionalFormatting>
  <conditionalFormatting sqref="H221 H223">
    <cfRule type="cellIs" dxfId="11200" priority="17766" stopIfTrue="1" operator="equal">
      <formula>0</formula>
    </cfRule>
  </conditionalFormatting>
  <conditionalFormatting sqref="H221 H223">
    <cfRule type="cellIs" dxfId="11199" priority="17765" stopIfTrue="1" operator="equal">
      <formula>0</formula>
    </cfRule>
  </conditionalFormatting>
  <conditionalFormatting sqref="H221 H223">
    <cfRule type="cellIs" dxfId="11198" priority="17764" stopIfTrue="1" operator="equal">
      <formula>0</formula>
    </cfRule>
  </conditionalFormatting>
  <conditionalFormatting sqref="H221 H223">
    <cfRule type="cellIs" dxfId="11197" priority="17763" stopIfTrue="1" operator="equal">
      <formula>0</formula>
    </cfRule>
  </conditionalFormatting>
  <conditionalFormatting sqref="H221 H223">
    <cfRule type="cellIs" dxfId="11196" priority="17762" stopIfTrue="1" operator="equal">
      <formula>0</formula>
    </cfRule>
  </conditionalFormatting>
  <conditionalFormatting sqref="H221 H223">
    <cfRule type="cellIs" dxfId="11195" priority="17761" stopIfTrue="1" operator="equal">
      <formula>0</formula>
    </cfRule>
  </conditionalFormatting>
  <conditionalFormatting sqref="H221 H223">
    <cfRule type="cellIs" dxfId="11194" priority="17760" stopIfTrue="1" operator="equal">
      <formula>0</formula>
    </cfRule>
  </conditionalFormatting>
  <conditionalFormatting sqref="H221 H223">
    <cfRule type="cellIs" dxfId="11193" priority="17759" stopIfTrue="1" operator="equal">
      <formula>0</formula>
    </cfRule>
  </conditionalFormatting>
  <conditionalFormatting sqref="H221 H223">
    <cfRule type="cellIs" dxfId="11192" priority="17758" stopIfTrue="1" operator="equal">
      <formula>0</formula>
    </cfRule>
  </conditionalFormatting>
  <conditionalFormatting sqref="H221 H223">
    <cfRule type="cellIs" dxfId="11191" priority="17757" stopIfTrue="1" operator="equal">
      <formula>0</formula>
    </cfRule>
  </conditionalFormatting>
  <conditionalFormatting sqref="H221 H223">
    <cfRule type="cellIs" dxfId="11190" priority="17756" stopIfTrue="1" operator="equal">
      <formula>0</formula>
    </cfRule>
  </conditionalFormatting>
  <conditionalFormatting sqref="H221 H223">
    <cfRule type="cellIs" dxfId="11189" priority="17755" stopIfTrue="1" operator="equal">
      <formula>0</formula>
    </cfRule>
  </conditionalFormatting>
  <conditionalFormatting sqref="H221 H223">
    <cfRule type="cellIs" dxfId="11188" priority="17754" stopIfTrue="1" operator="equal">
      <formula>0</formula>
    </cfRule>
  </conditionalFormatting>
  <conditionalFormatting sqref="H221 H223">
    <cfRule type="cellIs" dxfId="11187" priority="17753" stopIfTrue="1" operator="equal">
      <formula>0</formula>
    </cfRule>
  </conditionalFormatting>
  <conditionalFormatting sqref="H221 H223">
    <cfRule type="cellIs" dxfId="11186" priority="17752" stopIfTrue="1" operator="equal">
      <formula>0</formula>
    </cfRule>
  </conditionalFormatting>
  <conditionalFormatting sqref="H221 H223">
    <cfRule type="cellIs" dxfId="11185" priority="17751" stopIfTrue="1" operator="equal">
      <formula>0</formula>
    </cfRule>
  </conditionalFormatting>
  <conditionalFormatting sqref="H221 H223">
    <cfRule type="cellIs" dxfId="11184" priority="17750" stopIfTrue="1" operator="equal">
      <formula>0</formula>
    </cfRule>
  </conditionalFormatting>
  <conditionalFormatting sqref="H221 H223">
    <cfRule type="cellIs" dxfId="11183" priority="17749" stopIfTrue="1" operator="equal">
      <formula>0</formula>
    </cfRule>
  </conditionalFormatting>
  <conditionalFormatting sqref="H221 H223">
    <cfRule type="cellIs" dxfId="11182" priority="17748" stopIfTrue="1" operator="equal">
      <formula>0</formula>
    </cfRule>
  </conditionalFormatting>
  <conditionalFormatting sqref="H221 H223">
    <cfRule type="cellIs" dxfId="11181" priority="17747" stopIfTrue="1" operator="equal">
      <formula>0</formula>
    </cfRule>
  </conditionalFormatting>
  <conditionalFormatting sqref="H221 H223">
    <cfRule type="cellIs" dxfId="11180" priority="17746" stopIfTrue="1" operator="equal">
      <formula>0</formula>
    </cfRule>
  </conditionalFormatting>
  <conditionalFormatting sqref="H221 H223">
    <cfRule type="cellIs" dxfId="11179" priority="17745" stopIfTrue="1" operator="equal">
      <formula>0</formula>
    </cfRule>
  </conditionalFormatting>
  <conditionalFormatting sqref="H221 H223">
    <cfRule type="cellIs" dxfId="11178" priority="17744" stopIfTrue="1" operator="equal">
      <formula>0</formula>
    </cfRule>
  </conditionalFormatting>
  <conditionalFormatting sqref="H221 H223">
    <cfRule type="cellIs" dxfId="11177" priority="17743" stopIfTrue="1" operator="equal">
      <formula>0</formula>
    </cfRule>
  </conditionalFormatting>
  <conditionalFormatting sqref="H221 H223">
    <cfRule type="cellIs" dxfId="11176" priority="17742" stopIfTrue="1" operator="equal">
      <formula>0</formula>
    </cfRule>
  </conditionalFormatting>
  <conditionalFormatting sqref="H221 H223">
    <cfRule type="cellIs" dxfId="11175" priority="17741" stopIfTrue="1" operator="equal">
      <formula>0</formula>
    </cfRule>
  </conditionalFormatting>
  <conditionalFormatting sqref="H221 H223">
    <cfRule type="cellIs" dxfId="11174" priority="17740" stopIfTrue="1" operator="equal">
      <formula>0</formula>
    </cfRule>
  </conditionalFormatting>
  <conditionalFormatting sqref="H221 H223">
    <cfRule type="cellIs" dxfId="11173" priority="17739" stopIfTrue="1" operator="equal">
      <formula>0</formula>
    </cfRule>
  </conditionalFormatting>
  <conditionalFormatting sqref="H221 H223">
    <cfRule type="cellIs" dxfId="11172" priority="17738" stopIfTrue="1" operator="equal">
      <formula>0</formula>
    </cfRule>
  </conditionalFormatting>
  <conditionalFormatting sqref="H221 H223">
    <cfRule type="cellIs" dxfId="11171" priority="17737" stopIfTrue="1" operator="equal">
      <formula>0</formula>
    </cfRule>
  </conditionalFormatting>
  <conditionalFormatting sqref="H221 H223">
    <cfRule type="cellIs" dxfId="11170" priority="17736" stopIfTrue="1" operator="equal">
      <formula>0</formula>
    </cfRule>
  </conditionalFormatting>
  <conditionalFormatting sqref="H221 H223">
    <cfRule type="cellIs" dxfId="11169" priority="17735" stopIfTrue="1" operator="equal">
      <formula>0</formula>
    </cfRule>
  </conditionalFormatting>
  <conditionalFormatting sqref="H221 H223">
    <cfRule type="cellIs" dxfId="11168" priority="17734" stopIfTrue="1" operator="equal">
      <formula>0</formula>
    </cfRule>
  </conditionalFormatting>
  <conditionalFormatting sqref="H221 H223">
    <cfRule type="cellIs" dxfId="11167" priority="17733" stopIfTrue="1" operator="equal">
      <formula>0</formula>
    </cfRule>
  </conditionalFormatting>
  <conditionalFormatting sqref="H221 H223">
    <cfRule type="cellIs" dxfId="11166" priority="17732" stopIfTrue="1" operator="equal">
      <formula>0</formula>
    </cfRule>
  </conditionalFormatting>
  <conditionalFormatting sqref="H221 H223">
    <cfRule type="cellIs" dxfId="11165" priority="17731" stopIfTrue="1" operator="equal">
      <formula>0</formula>
    </cfRule>
  </conditionalFormatting>
  <conditionalFormatting sqref="H221 H223">
    <cfRule type="cellIs" dxfId="11164" priority="17730" stopIfTrue="1" operator="equal">
      <formula>0</formula>
    </cfRule>
  </conditionalFormatting>
  <conditionalFormatting sqref="H221 H223">
    <cfRule type="cellIs" dxfId="11163" priority="17729" stopIfTrue="1" operator="equal">
      <formula>0</formula>
    </cfRule>
  </conditionalFormatting>
  <conditionalFormatting sqref="H221 H223">
    <cfRule type="cellIs" dxfId="11162" priority="17728" stopIfTrue="1" operator="equal">
      <formula>0</formula>
    </cfRule>
  </conditionalFormatting>
  <conditionalFormatting sqref="H221 H223">
    <cfRule type="cellIs" dxfId="11161" priority="17727" stopIfTrue="1" operator="equal">
      <formula>0</formula>
    </cfRule>
  </conditionalFormatting>
  <conditionalFormatting sqref="H221 H223">
    <cfRule type="cellIs" dxfId="11160" priority="17726" stopIfTrue="1" operator="equal">
      <formula>0</formula>
    </cfRule>
  </conditionalFormatting>
  <conditionalFormatting sqref="H221 H223">
    <cfRule type="cellIs" dxfId="11159" priority="17725" stopIfTrue="1" operator="equal">
      <formula>0</formula>
    </cfRule>
  </conditionalFormatting>
  <conditionalFormatting sqref="H221 H223">
    <cfRule type="cellIs" dxfId="11158" priority="17724" stopIfTrue="1" operator="equal">
      <formula>0</formula>
    </cfRule>
  </conditionalFormatting>
  <conditionalFormatting sqref="H221 H223">
    <cfRule type="cellIs" dxfId="11157" priority="17723" stopIfTrue="1" operator="equal">
      <formula>0</formula>
    </cfRule>
  </conditionalFormatting>
  <conditionalFormatting sqref="H221 H223">
    <cfRule type="cellIs" dxfId="11156" priority="17722" stopIfTrue="1" operator="equal">
      <formula>0</formula>
    </cfRule>
  </conditionalFormatting>
  <conditionalFormatting sqref="H221 H223">
    <cfRule type="cellIs" dxfId="11155" priority="17721" stopIfTrue="1" operator="equal">
      <formula>0</formula>
    </cfRule>
  </conditionalFormatting>
  <conditionalFormatting sqref="H221 H223">
    <cfRule type="cellIs" dxfId="11154" priority="17720" stopIfTrue="1" operator="equal">
      <formula>0</formula>
    </cfRule>
  </conditionalFormatting>
  <conditionalFormatting sqref="H221 H223">
    <cfRule type="cellIs" dxfId="11153" priority="17719" stopIfTrue="1" operator="equal">
      <formula>0</formula>
    </cfRule>
  </conditionalFormatting>
  <conditionalFormatting sqref="H221 H223">
    <cfRule type="cellIs" dxfId="11152" priority="17718" stopIfTrue="1" operator="equal">
      <formula>0</formula>
    </cfRule>
  </conditionalFormatting>
  <conditionalFormatting sqref="H221 H223">
    <cfRule type="cellIs" dxfId="11151" priority="17717" stopIfTrue="1" operator="equal">
      <formula>0</formula>
    </cfRule>
  </conditionalFormatting>
  <conditionalFormatting sqref="H221 H223">
    <cfRule type="cellIs" dxfId="11150" priority="17716" stopIfTrue="1" operator="equal">
      <formula>0</formula>
    </cfRule>
  </conditionalFormatting>
  <conditionalFormatting sqref="H221 H223">
    <cfRule type="cellIs" dxfId="11149" priority="17715" stopIfTrue="1" operator="equal">
      <formula>0</formula>
    </cfRule>
  </conditionalFormatting>
  <conditionalFormatting sqref="H221 H223">
    <cfRule type="cellIs" dxfId="11148" priority="17714" stopIfTrue="1" operator="equal">
      <formula>0</formula>
    </cfRule>
  </conditionalFormatting>
  <conditionalFormatting sqref="H221 H223">
    <cfRule type="cellIs" dxfId="11147" priority="17713" stopIfTrue="1" operator="equal">
      <formula>0</formula>
    </cfRule>
  </conditionalFormatting>
  <conditionalFormatting sqref="H221 H223">
    <cfRule type="cellIs" dxfId="11146" priority="17712" stopIfTrue="1" operator="equal">
      <formula>0</formula>
    </cfRule>
  </conditionalFormatting>
  <conditionalFormatting sqref="H221 H223">
    <cfRule type="cellIs" dxfId="11145" priority="17711" stopIfTrue="1" operator="equal">
      <formula>0</formula>
    </cfRule>
  </conditionalFormatting>
  <conditionalFormatting sqref="H221 H223">
    <cfRule type="cellIs" dxfId="11144" priority="17710" stopIfTrue="1" operator="equal">
      <formula>0</formula>
    </cfRule>
  </conditionalFormatting>
  <conditionalFormatting sqref="H221 H223">
    <cfRule type="cellIs" dxfId="11143" priority="17709" stopIfTrue="1" operator="equal">
      <formula>0</formula>
    </cfRule>
  </conditionalFormatting>
  <conditionalFormatting sqref="H221 H223">
    <cfRule type="cellIs" dxfId="11142" priority="17708" stopIfTrue="1" operator="equal">
      <formula>0</formula>
    </cfRule>
  </conditionalFormatting>
  <conditionalFormatting sqref="H221 H223">
    <cfRule type="cellIs" dxfId="11141" priority="17707" stopIfTrue="1" operator="equal">
      <formula>0</formula>
    </cfRule>
  </conditionalFormatting>
  <conditionalFormatting sqref="H221 H223">
    <cfRule type="cellIs" dxfId="11140" priority="17706" stopIfTrue="1" operator="equal">
      <formula>0</formula>
    </cfRule>
  </conditionalFormatting>
  <conditionalFormatting sqref="H221 H223">
    <cfRule type="cellIs" dxfId="11139" priority="17705" stopIfTrue="1" operator="equal">
      <formula>0</formula>
    </cfRule>
  </conditionalFormatting>
  <conditionalFormatting sqref="H221 H223">
    <cfRule type="cellIs" dxfId="11138" priority="17704" stopIfTrue="1" operator="equal">
      <formula>0</formula>
    </cfRule>
  </conditionalFormatting>
  <conditionalFormatting sqref="H221 H223">
    <cfRule type="cellIs" dxfId="11137" priority="17703" stopIfTrue="1" operator="equal">
      <formula>0</formula>
    </cfRule>
  </conditionalFormatting>
  <conditionalFormatting sqref="H221 H223">
    <cfRule type="cellIs" dxfId="11136" priority="17702" stopIfTrue="1" operator="equal">
      <formula>0</formula>
    </cfRule>
  </conditionalFormatting>
  <conditionalFormatting sqref="H221 H223">
    <cfRule type="cellIs" dxfId="11135" priority="17701" stopIfTrue="1" operator="equal">
      <formula>0</formula>
    </cfRule>
  </conditionalFormatting>
  <conditionalFormatting sqref="H221 H223">
    <cfRule type="cellIs" dxfId="11134" priority="17700" stopIfTrue="1" operator="equal">
      <formula>0</formula>
    </cfRule>
  </conditionalFormatting>
  <conditionalFormatting sqref="H221 H223">
    <cfRule type="cellIs" dxfId="11133" priority="17699" stopIfTrue="1" operator="equal">
      <formula>0</formula>
    </cfRule>
  </conditionalFormatting>
  <conditionalFormatting sqref="H221 H223">
    <cfRule type="cellIs" dxfId="11132" priority="17698" stopIfTrue="1" operator="equal">
      <formula>0</formula>
    </cfRule>
  </conditionalFormatting>
  <conditionalFormatting sqref="H221 H223">
    <cfRule type="cellIs" dxfId="11131" priority="17697" stopIfTrue="1" operator="equal">
      <formula>0</formula>
    </cfRule>
  </conditionalFormatting>
  <conditionalFormatting sqref="H221 H223">
    <cfRule type="cellIs" dxfId="11130" priority="17696" stopIfTrue="1" operator="equal">
      <formula>0</formula>
    </cfRule>
  </conditionalFormatting>
  <conditionalFormatting sqref="H221 H223">
    <cfRule type="cellIs" dxfId="11129" priority="17695" stopIfTrue="1" operator="equal">
      <formula>0</formula>
    </cfRule>
  </conditionalFormatting>
  <conditionalFormatting sqref="H221 H223">
    <cfRule type="cellIs" dxfId="11128" priority="17694" stopIfTrue="1" operator="equal">
      <formula>0</formula>
    </cfRule>
  </conditionalFormatting>
  <conditionalFormatting sqref="H221 H223">
    <cfRule type="cellIs" dxfId="11127" priority="17693" stopIfTrue="1" operator="equal">
      <formula>0</formula>
    </cfRule>
  </conditionalFormatting>
  <conditionalFormatting sqref="H221 H223">
    <cfRule type="cellIs" dxfId="11126" priority="17692" stopIfTrue="1" operator="equal">
      <formula>0</formula>
    </cfRule>
  </conditionalFormatting>
  <conditionalFormatting sqref="H221 H223">
    <cfRule type="cellIs" dxfId="11125" priority="17691" stopIfTrue="1" operator="equal">
      <formula>0</formula>
    </cfRule>
  </conditionalFormatting>
  <conditionalFormatting sqref="H221 H223">
    <cfRule type="cellIs" dxfId="11124" priority="17690" stopIfTrue="1" operator="equal">
      <formula>0</formula>
    </cfRule>
  </conditionalFormatting>
  <conditionalFormatting sqref="H221 H223">
    <cfRule type="cellIs" dxfId="11123" priority="17689" stopIfTrue="1" operator="equal">
      <formula>0</formula>
    </cfRule>
  </conditionalFormatting>
  <conditionalFormatting sqref="H221 H223">
    <cfRule type="cellIs" dxfId="11122" priority="17688" stopIfTrue="1" operator="equal">
      <formula>0</formula>
    </cfRule>
  </conditionalFormatting>
  <conditionalFormatting sqref="H221 H223">
    <cfRule type="cellIs" dxfId="11121" priority="17687" stopIfTrue="1" operator="equal">
      <formula>0</formula>
    </cfRule>
  </conditionalFormatting>
  <conditionalFormatting sqref="H221 H223">
    <cfRule type="cellIs" dxfId="11120" priority="17686" stopIfTrue="1" operator="equal">
      <formula>0</formula>
    </cfRule>
  </conditionalFormatting>
  <conditionalFormatting sqref="H221 H223">
    <cfRule type="cellIs" dxfId="11119" priority="17685" stopIfTrue="1" operator="equal">
      <formula>0</formula>
    </cfRule>
  </conditionalFormatting>
  <conditionalFormatting sqref="H221 H223">
    <cfRule type="cellIs" dxfId="11118" priority="17684" stopIfTrue="1" operator="equal">
      <formula>0</formula>
    </cfRule>
  </conditionalFormatting>
  <conditionalFormatting sqref="H221 H223">
    <cfRule type="cellIs" dxfId="11117" priority="17683" stopIfTrue="1" operator="equal">
      <formula>0</formula>
    </cfRule>
  </conditionalFormatting>
  <conditionalFormatting sqref="H221 H223">
    <cfRule type="cellIs" dxfId="11116" priority="17682" stopIfTrue="1" operator="equal">
      <formula>0</formula>
    </cfRule>
  </conditionalFormatting>
  <conditionalFormatting sqref="H221 H223">
    <cfRule type="cellIs" dxfId="11115" priority="17681" stopIfTrue="1" operator="equal">
      <formula>0</formula>
    </cfRule>
  </conditionalFormatting>
  <conditionalFormatting sqref="H221 H223">
    <cfRule type="cellIs" dxfId="11114" priority="17680" stopIfTrue="1" operator="equal">
      <formula>0</formula>
    </cfRule>
  </conditionalFormatting>
  <conditionalFormatting sqref="H221 H223">
    <cfRule type="cellIs" dxfId="11113" priority="17679" stopIfTrue="1" operator="equal">
      <formula>0</formula>
    </cfRule>
  </conditionalFormatting>
  <conditionalFormatting sqref="H221 H223">
    <cfRule type="cellIs" dxfId="11112" priority="17678" stopIfTrue="1" operator="equal">
      <formula>0</formula>
    </cfRule>
  </conditionalFormatting>
  <conditionalFormatting sqref="H221 H223">
    <cfRule type="cellIs" dxfId="11111" priority="17677" stopIfTrue="1" operator="equal">
      <formula>0</formula>
    </cfRule>
  </conditionalFormatting>
  <conditionalFormatting sqref="H221 H223">
    <cfRule type="cellIs" dxfId="11110" priority="17676" stopIfTrue="1" operator="equal">
      <formula>0</formula>
    </cfRule>
  </conditionalFormatting>
  <conditionalFormatting sqref="H221 H223">
    <cfRule type="cellIs" dxfId="11109" priority="17675" stopIfTrue="1" operator="equal">
      <formula>0</formula>
    </cfRule>
  </conditionalFormatting>
  <conditionalFormatting sqref="H221 H223">
    <cfRule type="cellIs" dxfId="11108" priority="17674" stopIfTrue="1" operator="equal">
      <formula>0</formula>
    </cfRule>
  </conditionalFormatting>
  <conditionalFormatting sqref="H221 H223">
    <cfRule type="cellIs" dxfId="11107" priority="17673" stopIfTrue="1" operator="equal">
      <formula>0</formula>
    </cfRule>
  </conditionalFormatting>
  <conditionalFormatting sqref="H221 H223">
    <cfRule type="cellIs" dxfId="11106" priority="17672" stopIfTrue="1" operator="equal">
      <formula>0</formula>
    </cfRule>
  </conditionalFormatting>
  <conditionalFormatting sqref="H221 H223">
    <cfRule type="cellIs" dxfId="11105" priority="17671" stopIfTrue="1" operator="equal">
      <formula>0</formula>
    </cfRule>
  </conditionalFormatting>
  <conditionalFormatting sqref="H221 H223">
    <cfRule type="cellIs" dxfId="11104" priority="17670" stopIfTrue="1" operator="equal">
      <formula>0</formula>
    </cfRule>
  </conditionalFormatting>
  <conditionalFormatting sqref="H221 H223">
    <cfRule type="cellIs" dxfId="11103" priority="17669" stopIfTrue="1" operator="equal">
      <formula>0</formula>
    </cfRule>
  </conditionalFormatting>
  <conditionalFormatting sqref="H221 H223">
    <cfRule type="cellIs" dxfId="11102" priority="17668" stopIfTrue="1" operator="equal">
      <formula>0</formula>
    </cfRule>
  </conditionalFormatting>
  <conditionalFormatting sqref="H221 H223">
    <cfRule type="cellIs" dxfId="11101" priority="17667" stopIfTrue="1" operator="equal">
      <formula>0</formula>
    </cfRule>
  </conditionalFormatting>
  <conditionalFormatting sqref="H221 H223">
    <cfRule type="cellIs" dxfId="11100" priority="17666" stopIfTrue="1" operator="equal">
      <formula>0</formula>
    </cfRule>
  </conditionalFormatting>
  <conditionalFormatting sqref="H221 H223">
    <cfRule type="cellIs" dxfId="11099" priority="17665" stopIfTrue="1" operator="equal">
      <formula>0</formula>
    </cfRule>
  </conditionalFormatting>
  <conditionalFormatting sqref="H221 H223">
    <cfRule type="cellIs" dxfId="11098" priority="17664" stopIfTrue="1" operator="equal">
      <formula>0</formula>
    </cfRule>
  </conditionalFormatting>
  <conditionalFormatting sqref="H221 H223">
    <cfRule type="cellIs" dxfId="11097" priority="17663" stopIfTrue="1" operator="equal">
      <formula>0</formula>
    </cfRule>
  </conditionalFormatting>
  <conditionalFormatting sqref="H221 H223">
    <cfRule type="cellIs" dxfId="11096" priority="17662" stopIfTrue="1" operator="equal">
      <formula>0</formula>
    </cfRule>
  </conditionalFormatting>
  <conditionalFormatting sqref="H221 H223">
    <cfRule type="cellIs" dxfId="11095" priority="17661" stopIfTrue="1" operator="equal">
      <formula>0</formula>
    </cfRule>
  </conditionalFormatting>
  <conditionalFormatting sqref="H221 H223">
    <cfRule type="cellIs" dxfId="11094" priority="17660" stopIfTrue="1" operator="equal">
      <formula>0</formula>
    </cfRule>
  </conditionalFormatting>
  <conditionalFormatting sqref="H221 H223">
    <cfRule type="cellIs" dxfId="11093" priority="17659" stopIfTrue="1" operator="equal">
      <formula>0</formula>
    </cfRule>
  </conditionalFormatting>
  <conditionalFormatting sqref="H221 H223">
    <cfRule type="cellIs" dxfId="11092" priority="17658" stopIfTrue="1" operator="equal">
      <formula>0</formula>
    </cfRule>
  </conditionalFormatting>
  <conditionalFormatting sqref="H221 H223">
    <cfRule type="cellIs" dxfId="11091" priority="17657" stopIfTrue="1" operator="equal">
      <formula>0</formula>
    </cfRule>
  </conditionalFormatting>
  <conditionalFormatting sqref="H221 H223">
    <cfRule type="cellIs" dxfId="11090" priority="17656" stopIfTrue="1" operator="equal">
      <formula>0</formula>
    </cfRule>
  </conditionalFormatting>
  <conditionalFormatting sqref="H221 H223">
    <cfRule type="cellIs" dxfId="11089" priority="17655" stopIfTrue="1" operator="equal">
      <formula>0</formula>
    </cfRule>
  </conditionalFormatting>
  <conditionalFormatting sqref="H221 H223">
    <cfRule type="cellIs" dxfId="11088" priority="17654" stopIfTrue="1" operator="equal">
      <formula>0</formula>
    </cfRule>
  </conditionalFormatting>
  <conditionalFormatting sqref="H221 H223">
    <cfRule type="cellIs" dxfId="11087" priority="17653" stopIfTrue="1" operator="equal">
      <formula>0</formula>
    </cfRule>
  </conditionalFormatting>
  <conditionalFormatting sqref="H221 H223">
    <cfRule type="cellIs" dxfId="11086" priority="17652" stopIfTrue="1" operator="equal">
      <formula>0</formula>
    </cfRule>
  </conditionalFormatting>
  <conditionalFormatting sqref="H221 H223">
    <cfRule type="cellIs" dxfId="11085" priority="17651" stopIfTrue="1" operator="equal">
      <formula>0</formula>
    </cfRule>
  </conditionalFormatting>
  <conditionalFormatting sqref="H221 H223">
    <cfRule type="cellIs" dxfId="11084" priority="17650" stopIfTrue="1" operator="equal">
      <formula>0</formula>
    </cfRule>
  </conditionalFormatting>
  <conditionalFormatting sqref="H221 H223">
    <cfRule type="cellIs" dxfId="11083" priority="17649" stopIfTrue="1" operator="equal">
      <formula>0</formula>
    </cfRule>
  </conditionalFormatting>
  <conditionalFormatting sqref="H221 H223">
    <cfRule type="cellIs" dxfId="11082" priority="17648" stopIfTrue="1" operator="equal">
      <formula>0</formula>
    </cfRule>
  </conditionalFormatting>
  <conditionalFormatting sqref="H221 H223">
    <cfRule type="cellIs" dxfId="11081" priority="17647" stopIfTrue="1" operator="equal">
      <formula>0</formula>
    </cfRule>
  </conditionalFormatting>
  <conditionalFormatting sqref="H221 H223">
    <cfRule type="cellIs" dxfId="11080" priority="17646" stopIfTrue="1" operator="equal">
      <formula>0</formula>
    </cfRule>
  </conditionalFormatting>
  <conditionalFormatting sqref="H221 H223">
    <cfRule type="cellIs" dxfId="11079" priority="17645" stopIfTrue="1" operator="equal">
      <formula>0</formula>
    </cfRule>
  </conditionalFormatting>
  <conditionalFormatting sqref="H221 H223">
    <cfRule type="cellIs" dxfId="11078" priority="17644" stopIfTrue="1" operator="equal">
      <formula>0</formula>
    </cfRule>
  </conditionalFormatting>
  <conditionalFormatting sqref="H221 H223">
    <cfRule type="cellIs" dxfId="11077" priority="17643" stopIfTrue="1" operator="equal">
      <formula>0</formula>
    </cfRule>
  </conditionalFormatting>
  <conditionalFormatting sqref="H221 H223">
    <cfRule type="cellIs" dxfId="11076" priority="17642" stopIfTrue="1" operator="equal">
      <formula>0</formula>
    </cfRule>
  </conditionalFormatting>
  <conditionalFormatting sqref="H221 H223">
    <cfRule type="cellIs" dxfId="11075" priority="17641" stopIfTrue="1" operator="equal">
      <formula>0</formula>
    </cfRule>
  </conditionalFormatting>
  <conditionalFormatting sqref="H221 H223">
    <cfRule type="cellIs" dxfId="11074" priority="17640" stopIfTrue="1" operator="equal">
      <formula>0</formula>
    </cfRule>
  </conditionalFormatting>
  <conditionalFormatting sqref="H221 H223">
    <cfRule type="cellIs" dxfId="11073" priority="17639" stopIfTrue="1" operator="equal">
      <formula>0</formula>
    </cfRule>
  </conditionalFormatting>
  <conditionalFormatting sqref="H221 H223">
    <cfRule type="cellIs" dxfId="11072" priority="17638" stopIfTrue="1" operator="equal">
      <formula>0</formula>
    </cfRule>
  </conditionalFormatting>
  <conditionalFormatting sqref="H221 H223">
    <cfRule type="cellIs" dxfId="11071" priority="17637" stopIfTrue="1" operator="equal">
      <formula>0</formula>
    </cfRule>
  </conditionalFormatting>
  <conditionalFormatting sqref="H221 H223">
    <cfRule type="cellIs" dxfId="11070" priority="17636" stopIfTrue="1" operator="equal">
      <formula>0</formula>
    </cfRule>
  </conditionalFormatting>
  <conditionalFormatting sqref="H221 H223">
    <cfRule type="cellIs" dxfId="11069" priority="17635" stopIfTrue="1" operator="equal">
      <formula>0</formula>
    </cfRule>
  </conditionalFormatting>
  <conditionalFormatting sqref="H221 H223">
    <cfRule type="cellIs" dxfId="11068" priority="17634" stopIfTrue="1" operator="equal">
      <formula>0</formula>
    </cfRule>
  </conditionalFormatting>
  <conditionalFormatting sqref="H221 H223">
    <cfRule type="cellIs" dxfId="11067" priority="17633" stopIfTrue="1" operator="equal">
      <formula>0</formula>
    </cfRule>
  </conditionalFormatting>
  <conditionalFormatting sqref="H221 H223">
    <cfRule type="cellIs" dxfId="11066" priority="17632" stopIfTrue="1" operator="equal">
      <formula>0</formula>
    </cfRule>
  </conditionalFormatting>
  <conditionalFormatting sqref="H221 H223">
    <cfRule type="cellIs" dxfId="11065" priority="17631" stopIfTrue="1" operator="equal">
      <formula>0</formula>
    </cfRule>
  </conditionalFormatting>
  <conditionalFormatting sqref="H221 H223">
    <cfRule type="cellIs" dxfId="11064" priority="17630" stopIfTrue="1" operator="equal">
      <formula>0</formula>
    </cfRule>
  </conditionalFormatting>
  <conditionalFormatting sqref="H221 H223">
    <cfRule type="cellIs" dxfId="11063" priority="17629" stopIfTrue="1" operator="equal">
      <formula>0</formula>
    </cfRule>
  </conditionalFormatting>
  <conditionalFormatting sqref="H221 H223">
    <cfRule type="cellIs" dxfId="11062" priority="17628" stopIfTrue="1" operator="equal">
      <formula>0</formula>
    </cfRule>
  </conditionalFormatting>
  <conditionalFormatting sqref="H221 H223">
    <cfRule type="cellIs" dxfId="11061" priority="17627" stopIfTrue="1" operator="equal">
      <formula>0</formula>
    </cfRule>
  </conditionalFormatting>
  <conditionalFormatting sqref="H221 H223">
    <cfRule type="cellIs" dxfId="11060" priority="17626" stopIfTrue="1" operator="equal">
      <formula>0</formula>
    </cfRule>
  </conditionalFormatting>
  <conditionalFormatting sqref="H221 H223">
    <cfRule type="cellIs" dxfId="11059" priority="17625" stopIfTrue="1" operator="equal">
      <formula>0</formula>
    </cfRule>
  </conditionalFormatting>
  <conditionalFormatting sqref="H221 H223">
    <cfRule type="cellIs" dxfId="11058" priority="17624" stopIfTrue="1" operator="equal">
      <formula>0</formula>
    </cfRule>
  </conditionalFormatting>
  <conditionalFormatting sqref="H221 H223">
    <cfRule type="cellIs" dxfId="11057" priority="17623" stopIfTrue="1" operator="equal">
      <formula>0</formula>
    </cfRule>
  </conditionalFormatting>
  <conditionalFormatting sqref="H221 H223">
    <cfRule type="cellIs" dxfId="11056" priority="17622" stopIfTrue="1" operator="equal">
      <formula>0</formula>
    </cfRule>
  </conditionalFormatting>
  <conditionalFormatting sqref="H221 H223">
    <cfRule type="cellIs" dxfId="11055" priority="17621" stopIfTrue="1" operator="equal">
      <formula>0</formula>
    </cfRule>
  </conditionalFormatting>
  <conditionalFormatting sqref="H221 H223">
    <cfRule type="cellIs" dxfId="11054" priority="17620" stopIfTrue="1" operator="equal">
      <formula>0</formula>
    </cfRule>
  </conditionalFormatting>
  <conditionalFormatting sqref="H221 H223">
    <cfRule type="cellIs" dxfId="11053" priority="17619" stopIfTrue="1" operator="equal">
      <formula>0</formula>
    </cfRule>
  </conditionalFormatting>
  <conditionalFormatting sqref="H221 H223">
    <cfRule type="cellIs" dxfId="11052" priority="17618" stopIfTrue="1" operator="equal">
      <formula>0</formula>
    </cfRule>
  </conditionalFormatting>
  <conditionalFormatting sqref="H221 H223">
    <cfRule type="cellIs" dxfId="11051" priority="17617" stopIfTrue="1" operator="equal">
      <formula>0</formula>
    </cfRule>
  </conditionalFormatting>
  <conditionalFormatting sqref="H221 H223">
    <cfRule type="cellIs" dxfId="11050" priority="17616" stopIfTrue="1" operator="equal">
      <formula>0</formula>
    </cfRule>
  </conditionalFormatting>
  <conditionalFormatting sqref="H221 H223">
    <cfRule type="cellIs" dxfId="11049" priority="17615" stopIfTrue="1" operator="equal">
      <formula>0</formula>
    </cfRule>
  </conditionalFormatting>
  <conditionalFormatting sqref="H221 H223">
    <cfRule type="cellIs" dxfId="11048" priority="17614" stopIfTrue="1" operator="equal">
      <formula>0</formula>
    </cfRule>
  </conditionalFormatting>
  <conditionalFormatting sqref="H221 H223">
    <cfRule type="cellIs" dxfId="11047" priority="17613" stopIfTrue="1" operator="equal">
      <formula>0</formula>
    </cfRule>
  </conditionalFormatting>
  <conditionalFormatting sqref="H221 H223">
    <cfRule type="cellIs" dxfId="11046" priority="17612" stopIfTrue="1" operator="equal">
      <formula>0</formula>
    </cfRule>
  </conditionalFormatting>
  <conditionalFormatting sqref="H221 H223">
    <cfRule type="cellIs" dxfId="11045" priority="17611" stopIfTrue="1" operator="equal">
      <formula>0</formula>
    </cfRule>
  </conditionalFormatting>
  <conditionalFormatting sqref="H221 H223">
    <cfRule type="cellIs" dxfId="11044" priority="17610" stopIfTrue="1" operator="equal">
      <formula>0</formula>
    </cfRule>
  </conditionalFormatting>
  <conditionalFormatting sqref="H221 H223">
    <cfRule type="cellIs" dxfId="11043" priority="17609" stopIfTrue="1" operator="equal">
      <formula>0</formula>
    </cfRule>
  </conditionalFormatting>
  <conditionalFormatting sqref="H221 H223">
    <cfRule type="cellIs" dxfId="11042" priority="17608" stopIfTrue="1" operator="equal">
      <formula>0</formula>
    </cfRule>
  </conditionalFormatting>
  <conditionalFormatting sqref="H221 H223">
    <cfRule type="cellIs" dxfId="11041" priority="17607" stopIfTrue="1" operator="equal">
      <formula>0</formula>
    </cfRule>
  </conditionalFormatting>
  <conditionalFormatting sqref="H221 H223">
    <cfRule type="cellIs" dxfId="11040" priority="17606" stopIfTrue="1" operator="equal">
      <formula>0</formula>
    </cfRule>
  </conditionalFormatting>
  <conditionalFormatting sqref="H221 H223">
    <cfRule type="cellIs" dxfId="11039" priority="17605" stopIfTrue="1" operator="equal">
      <formula>0</formula>
    </cfRule>
  </conditionalFormatting>
  <conditionalFormatting sqref="H221 H223">
    <cfRule type="cellIs" dxfId="11038" priority="17604" stopIfTrue="1" operator="equal">
      <formula>0</formula>
    </cfRule>
  </conditionalFormatting>
  <conditionalFormatting sqref="H221 H223">
    <cfRule type="cellIs" dxfId="11037" priority="17603" stopIfTrue="1" operator="equal">
      <formula>0</formula>
    </cfRule>
  </conditionalFormatting>
  <conditionalFormatting sqref="H221 H223">
    <cfRule type="cellIs" dxfId="11036" priority="17602" stopIfTrue="1" operator="equal">
      <formula>0</formula>
    </cfRule>
  </conditionalFormatting>
  <conditionalFormatting sqref="H221 H223">
    <cfRule type="cellIs" dxfId="11035" priority="17601" stopIfTrue="1" operator="equal">
      <formula>0</formula>
    </cfRule>
  </conditionalFormatting>
  <conditionalFormatting sqref="H221 H223">
    <cfRule type="cellIs" dxfId="11034" priority="17600" stopIfTrue="1" operator="equal">
      <formula>0</formula>
    </cfRule>
  </conditionalFormatting>
  <conditionalFormatting sqref="H221 H223">
    <cfRule type="cellIs" dxfId="11033" priority="17599" stopIfTrue="1" operator="equal">
      <formula>0</formula>
    </cfRule>
  </conditionalFormatting>
  <conditionalFormatting sqref="H221 H223">
    <cfRule type="cellIs" dxfId="11032" priority="17598" stopIfTrue="1" operator="equal">
      <formula>0</formula>
    </cfRule>
  </conditionalFormatting>
  <conditionalFormatting sqref="H221 H223">
    <cfRule type="cellIs" dxfId="11031" priority="17597" stopIfTrue="1" operator="equal">
      <formula>0</formula>
    </cfRule>
  </conditionalFormatting>
  <conditionalFormatting sqref="H221 H223">
    <cfRule type="cellIs" dxfId="11030" priority="17596" stopIfTrue="1" operator="equal">
      <formula>0</formula>
    </cfRule>
  </conditionalFormatting>
  <conditionalFormatting sqref="H221 H223">
    <cfRule type="cellIs" dxfId="11029" priority="17595" stopIfTrue="1" operator="equal">
      <formula>0</formula>
    </cfRule>
  </conditionalFormatting>
  <conditionalFormatting sqref="H221 H223">
    <cfRule type="cellIs" dxfId="11028" priority="17594" stopIfTrue="1" operator="equal">
      <formula>0</formula>
    </cfRule>
  </conditionalFormatting>
  <conditionalFormatting sqref="H221 H223">
    <cfRule type="cellIs" dxfId="11027" priority="17593" stopIfTrue="1" operator="equal">
      <formula>0</formula>
    </cfRule>
  </conditionalFormatting>
  <conditionalFormatting sqref="H221 H223">
    <cfRule type="cellIs" dxfId="11026" priority="17592" stopIfTrue="1" operator="equal">
      <formula>0</formula>
    </cfRule>
  </conditionalFormatting>
  <conditionalFormatting sqref="H221 H223">
    <cfRule type="cellIs" dxfId="11025" priority="17591" stopIfTrue="1" operator="equal">
      <formula>0</formula>
    </cfRule>
  </conditionalFormatting>
  <conditionalFormatting sqref="H221 H223">
    <cfRule type="cellIs" dxfId="11024" priority="17590" stopIfTrue="1" operator="equal">
      <formula>0</formula>
    </cfRule>
  </conditionalFormatting>
  <conditionalFormatting sqref="H221 H223">
    <cfRule type="cellIs" dxfId="11023" priority="17589" stopIfTrue="1" operator="equal">
      <formula>0</formula>
    </cfRule>
  </conditionalFormatting>
  <conditionalFormatting sqref="H221 H223">
    <cfRule type="cellIs" dxfId="11022" priority="17588" stopIfTrue="1" operator="equal">
      <formula>0</formula>
    </cfRule>
  </conditionalFormatting>
  <conditionalFormatting sqref="H221 H223">
    <cfRule type="cellIs" dxfId="11021" priority="17587" stopIfTrue="1" operator="equal">
      <formula>0</formula>
    </cfRule>
  </conditionalFormatting>
  <conditionalFormatting sqref="H221 H223">
    <cfRule type="cellIs" dxfId="11020" priority="17586" stopIfTrue="1" operator="equal">
      <formula>0</formula>
    </cfRule>
  </conditionalFormatting>
  <conditionalFormatting sqref="H221 H223">
    <cfRule type="cellIs" dxfId="11019" priority="17585" stopIfTrue="1" operator="equal">
      <formula>0</formula>
    </cfRule>
  </conditionalFormatting>
  <conditionalFormatting sqref="H221 H223">
    <cfRule type="cellIs" dxfId="11018" priority="17584" stopIfTrue="1" operator="equal">
      <formula>0</formula>
    </cfRule>
  </conditionalFormatting>
  <conditionalFormatting sqref="H221 H223">
    <cfRule type="cellIs" dxfId="11017" priority="17583" stopIfTrue="1" operator="equal">
      <formula>0</formula>
    </cfRule>
  </conditionalFormatting>
  <conditionalFormatting sqref="H221 H223">
    <cfRule type="cellIs" dxfId="11016" priority="17582" stopIfTrue="1" operator="equal">
      <formula>0</formula>
    </cfRule>
  </conditionalFormatting>
  <conditionalFormatting sqref="H221 H223">
    <cfRule type="cellIs" dxfId="11015" priority="17581" stopIfTrue="1" operator="equal">
      <formula>0</formula>
    </cfRule>
  </conditionalFormatting>
  <conditionalFormatting sqref="H221 H223">
    <cfRule type="cellIs" dxfId="11014" priority="17580" stopIfTrue="1" operator="equal">
      <formula>0</formula>
    </cfRule>
  </conditionalFormatting>
  <conditionalFormatting sqref="H221 H223">
    <cfRule type="cellIs" dxfId="11013" priority="17579" stopIfTrue="1" operator="equal">
      <formula>0</formula>
    </cfRule>
  </conditionalFormatting>
  <conditionalFormatting sqref="H221 H223">
    <cfRule type="cellIs" dxfId="11012" priority="17578" stopIfTrue="1" operator="equal">
      <formula>0</formula>
    </cfRule>
  </conditionalFormatting>
  <conditionalFormatting sqref="H221 H223">
    <cfRule type="cellIs" dxfId="11011" priority="17577" stopIfTrue="1" operator="equal">
      <formula>0</formula>
    </cfRule>
  </conditionalFormatting>
  <conditionalFormatting sqref="H221 H223">
    <cfRule type="cellIs" dxfId="11010" priority="17576" stopIfTrue="1" operator="equal">
      <formula>0</formula>
    </cfRule>
  </conditionalFormatting>
  <conditionalFormatting sqref="H221 H223">
    <cfRule type="cellIs" dxfId="11009" priority="17575" stopIfTrue="1" operator="equal">
      <formula>0</formula>
    </cfRule>
  </conditionalFormatting>
  <conditionalFormatting sqref="H221 H223">
    <cfRule type="cellIs" dxfId="11008" priority="17574" stopIfTrue="1" operator="equal">
      <formula>0</formula>
    </cfRule>
  </conditionalFormatting>
  <conditionalFormatting sqref="H221 H223">
    <cfRule type="cellIs" dxfId="11007" priority="17573" stopIfTrue="1" operator="equal">
      <formula>0</formula>
    </cfRule>
  </conditionalFormatting>
  <conditionalFormatting sqref="H221 H223">
    <cfRule type="cellIs" dxfId="11006" priority="17572" stopIfTrue="1" operator="equal">
      <formula>0</formula>
    </cfRule>
  </conditionalFormatting>
  <conditionalFormatting sqref="H221 H223">
    <cfRule type="cellIs" dxfId="11005" priority="17571" stopIfTrue="1" operator="equal">
      <formula>0</formula>
    </cfRule>
  </conditionalFormatting>
  <conditionalFormatting sqref="H221 H223">
    <cfRule type="cellIs" dxfId="11004" priority="17570" stopIfTrue="1" operator="equal">
      <formula>0</formula>
    </cfRule>
  </conditionalFormatting>
  <conditionalFormatting sqref="H221 H223">
    <cfRule type="cellIs" dxfId="11003" priority="17569" stopIfTrue="1" operator="equal">
      <formula>0</formula>
    </cfRule>
  </conditionalFormatting>
  <conditionalFormatting sqref="H221 H223">
    <cfRule type="cellIs" dxfId="11002" priority="17568" stopIfTrue="1" operator="equal">
      <formula>0</formula>
    </cfRule>
  </conditionalFormatting>
  <conditionalFormatting sqref="H221 H223">
    <cfRule type="cellIs" dxfId="11001" priority="17567" stopIfTrue="1" operator="equal">
      <formula>0</formula>
    </cfRule>
  </conditionalFormatting>
  <conditionalFormatting sqref="H221 H223">
    <cfRule type="cellIs" dxfId="11000" priority="17566" stopIfTrue="1" operator="equal">
      <formula>0</formula>
    </cfRule>
  </conditionalFormatting>
  <conditionalFormatting sqref="H221 H223">
    <cfRule type="cellIs" dxfId="10999" priority="17565" stopIfTrue="1" operator="equal">
      <formula>0</formula>
    </cfRule>
  </conditionalFormatting>
  <conditionalFormatting sqref="K207">
    <cfRule type="cellIs" dxfId="10998" priority="17564" stopIfTrue="1" operator="equal">
      <formula>0</formula>
    </cfRule>
  </conditionalFormatting>
  <conditionalFormatting sqref="K232">
    <cfRule type="cellIs" dxfId="10997" priority="17560" stopIfTrue="1" operator="equal">
      <formula>0</formula>
    </cfRule>
  </conditionalFormatting>
  <conditionalFormatting sqref="K232">
    <cfRule type="cellIs" dxfId="10996" priority="17559" stopIfTrue="1" operator="equal">
      <formula>0</formula>
    </cfRule>
  </conditionalFormatting>
  <conditionalFormatting sqref="K233">
    <cfRule type="cellIs" dxfId="10995" priority="17558" stopIfTrue="1" operator="equal">
      <formula>0</formula>
    </cfRule>
  </conditionalFormatting>
  <conditionalFormatting sqref="K233">
    <cfRule type="cellIs" dxfId="10994" priority="17557" stopIfTrue="1" operator="equal">
      <formula>0</formula>
    </cfRule>
  </conditionalFormatting>
  <conditionalFormatting sqref="Q238">
    <cfRule type="cellIs" dxfId="10993" priority="17556" stopIfTrue="1" operator="equal">
      <formula>0</formula>
    </cfRule>
  </conditionalFormatting>
  <conditionalFormatting sqref="Q238">
    <cfRule type="cellIs" dxfId="10992" priority="17555" stopIfTrue="1" operator="equal">
      <formula>0</formula>
    </cfRule>
  </conditionalFormatting>
  <conditionalFormatting sqref="J238">
    <cfRule type="cellIs" dxfId="10991" priority="17554" stopIfTrue="1" operator="equal">
      <formula>0</formula>
    </cfRule>
  </conditionalFormatting>
  <conditionalFormatting sqref="J239">
    <cfRule type="cellIs" dxfId="10990" priority="17553" stopIfTrue="1" operator="equal">
      <formula>0</formula>
    </cfRule>
  </conditionalFormatting>
  <conditionalFormatting sqref="J235">
    <cfRule type="cellIs" dxfId="10989" priority="17552" stopIfTrue="1" operator="equal">
      <formula>0</formula>
    </cfRule>
  </conditionalFormatting>
  <conditionalFormatting sqref="D235">
    <cfRule type="cellIs" dxfId="10988" priority="17551" stopIfTrue="1" operator="equal">
      <formula>0</formula>
    </cfRule>
  </conditionalFormatting>
  <conditionalFormatting sqref="P216">
    <cfRule type="cellIs" dxfId="10987" priority="17549" stopIfTrue="1" operator="equal">
      <formula>0</formula>
    </cfRule>
  </conditionalFormatting>
  <conditionalFormatting sqref="P216">
    <cfRule type="cellIs" dxfId="10986" priority="17548" stopIfTrue="1" operator="equal">
      <formula>0</formula>
    </cfRule>
  </conditionalFormatting>
  <conditionalFormatting sqref="K225">
    <cfRule type="cellIs" dxfId="10985" priority="17547" stopIfTrue="1" operator="equal">
      <formula>0</formula>
    </cfRule>
  </conditionalFormatting>
  <conditionalFormatting sqref="K225">
    <cfRule type="cellIs" dxfId="10984" priority="17546" stopIfTrue="1" operator="equal">
      <formula>0</formula>
    </cfRule>
  </conditionalFormatting>
  <conditionalFormatting sqref="K225">
    <cfRule type="cellIs" dxfId="10983" priority="17545" stopIfTrue="1" operator="equal">
      <formula>0</formula>
    </cfRule>
  </conditionalFormatting>
  <conditionalFormatting sqref="K225">
    <cfRule type="cellIs" dxfId="10982" priority="17544" stopIfTrue="1" operator="equal">
      <formula>0</formula>
    </cfRule>
  </conditionalFormatting>
  <conditionalFormatting sqref="K225">
    <cfRule type="cellIs" dxfId="10981" priority="17543" stopIfTrue="1" operator="equal">
      <formula>0</formula>
    </cfRule>
  </conditionalFormatting>
  <conditionalFormatting sqref="K225">
    <cfRule type="cellIs" dxfId="10980" priority="17542" stopIfTrue="1" operator="equal">
      <formula>0</formula>
    </cfRule>
  </conditionalFormatting>
  <conditionalFormatting sqref="K225">
    <cfRule type="cellIs" dxfId="10979" priority="17541" stopIfTrue="1" operator="equal">
      <formula>0</formula>
    </cfRule>
  </conditionalFormatting>
  <conditionalFormatting sqref="K225">
    <cfRule type="cellIs" dxfId="10978" priority="17540" stopIfTrue="1" operator="equal">
      <formula>0</formula>
    </cfRule>
  </conditionalFormatting>
  <conditionalFormatting sqref="K225">
    <cfRule type="cellIs" dxfId="10977" priority="17539" stopIfTrue="1" operator="equal">
      <formula>0</formula>
    </cfRule>
  </conditionalFormatting>
  <conditionalFormatting sqref="K225">
    <cfRule type="cellIs" dxfId="10976" priority="17538" stopIfTrue="1" operator="equal">
      <formula>0</formula>
    </cfRule>
  </conditionalFormatting>
  <conditionalFormatting sqref="K225">
    <cfRule type="cellIs" dxfId="10975" priority="17537" stopIfTrue="1" operator="equal">
      <formula>0</formula>
    </cfRule>
  </conditionalFormatting>
  <conditionalFormatting sqref="K225">
    <cfRule type="cellIs" dxfId="10974" priority="17536" stopIfTrue="1" operator="equal">
      <formula>0</formula>
    </cfRule>
  </conditionalFormatting>
  <conditionalFormatting sqref="K225">
    <cfRule type="cellIs" dxfId="10973" priority="17535" stopIfTrue="1" operator="equal">
      <formula>0</formula>
    </cfRule>
  </conditionalFormatting>
  <conditionalFormatting sqref="K225">
    <cfRule type="cellIs" dxfId="10972" priority="17534" stopIfTrue="1" operator="equal">
      <formula>0</formula>
    </cfRule>
  </conditionalFormatting>
  <conditionalFormatting sqref="K225">
    <cfRule type="cellIs" dxfId="10971" priority="17533" stopIfTrue="1" operator="equal">
      <formula>0</formula>
    </cfRule>
  </conditionalFormatting>
  <conditionalFormatting sqref="K225">
    <cfRule type="cellIs" dxfId="10970" priority="17532" stopIfTrue="1" operator="equal">
      <formula>0</formula>
    </cfRule>
  </conditionalFormatting>
  <conditionalFormatting sqref="K225">
    <cfRule type="cellIs" dxfId="10969" priority="17531" stopIfTrue="1" operator="equal">
      <formula>0</formula>
    </cfRule>
  </conditionalFormatting>
  <conditionalFormatting sqref="K225">
    <cfRule type="cellIs" dxfId="10968" priority="17530" stopIfTrue="1" operator="equal">
      <formula>0</formula>
    </cfRule>
  </conditionalFormatting>
  <conditionalFormatting sqref="K225">
    <cfRule type="cellIs" dxfId="10967" priority="17529" stopIfTrue="1" operator="equal">
      <formula>0</formula>
    </cfRule>
  </conditionalFormatting>
  <conditionalFormatting sqref="K225">
    <cfRule type="cellIs" dxfId="10966" priority="17528" stopIfTrue="1" operator="equal">
      <formula>0</formula>
    </cfRule>
  </conditionalFormatting>
  <conditionalFormatting sqref="K225">
    <cfRule type="cellIs" dxfId="10965" priority="17527" stopIfTrue="1" operator="equal">
      <formula>0</formula>
    </cfRule>
  </conditionalFormatting>
  <conditionalFormatting sqref="K225">
    <cfRule type="cellIs" dxfId="10964" priority="17526" stopIfTrue="1" operator="equal">
      <formula>0</formula>
    </cfRule>
  </conditionalFormatting>
  <conditionalFormatting sqref="K225">
    <cfRule type="cellIs" dxfId="10963" priority="17525" stopIfTrue="1" operator="equal">
      <formula>0</formula>
    </cfRule>
  </conditionalFormatting>
  <conditionalFormatting sqref="K225">
    <cfRule type="cellIs" dxfId="10962" priority="17524" stopIfTrue="1" operator="equal">
      <formula>0</formula>
    </cfRule>
  </conditionalFormatting>
  <conditionalFormatting sqref="K225">
    <cfRule type="cellIs" dxfId="10961" priority="17523" stopIfTrue="1" operator="equal">
      <formula>0</formula>
    </cfRule>
  </conditionalFormatting>
  <conditionalFormatting sqref="K225">
    <cfRule type="cellIs" dxfId="10960" priority="17522" stopIfTrue="1" operator="equal">
      <formula>0</formula>
    </cfRule>
  </conditionalFormatting>
  <conditionalFormatting sqref="K225">
    <cfRule type="cellIs" dxfId="10959" priority="17521" stopIfTrue="1" operator="equal">
      <formula>0</formula>
    </cfRule>
  </conditionalFormatting>
  <conditionalFormatting sqref="K225">
    <cfRule type="cellIs" dxfId="10958" priority="17520" stopIfTrue="1" operator="equal">
      <formula>0</formula>
    </cfRule>
  </conditionalFormatting>
  <conditionalFormatting sqref="K225">
    <cfRule type="cellIs" dxfId="10957" priority="17519" stopIfTrue="1" operator="equal">
      <formula>0</formula>
    </cfRule>
  </conditionalFormatting>
  <conditionalFormatting sqref="K225">
    <cfRule type="cellIs" dxfId="10956" priority="17518" stopIfTrue="1" operator="equal">
      <formula>0</formula>
    </cfRule>
  </conditionalFormatting>
  <conditionalFormatting sqref="K225">
    <cfRule type="cellIs" dxfId="10955" priority="17517" stopIfTrue="1" operator="equal">
      <formula>0</formula>
    </cfRule>
  </conditionalFormatting>
  <conditionalFormatting sqref="K225">
    <cfRule type="cellIs" dxfId="10954" priority="17516" stopIfTrue="1" operator="equal">
      <formula>0</formula>
    </cfRule>
  </conditionalFormatting>
  <conditionalFormatting sqref="K225">
    <cfRule type="cellIs" dxfId="10953" priority="17515" stopIfTrue="1" operator="equal">
      <formula>0</formula>
    </cfRule>
  </conditionalFormatting>
  <conditionalFormatting sqref="K225">
    <cfRule type="cellIs" dxfId="10952" priority="17514" stopIfTrue="1" operator="equal">
      <formula>0</formula>
    </cfRule>
  </conditionalFormatting>
  <conditionalFormatting sqref="K225">
    <cfRule type="cellIs" dxfId="10951" priority="17513" stopIfTrue="1" operator="equal">
      <formula>0</formula>
    </cfRule>
  </conditionalFormatting>
  <conditionalFormatting sqref="K225">
    <cfRule type="cellIs" dxfId="10950" priority="17512" stopIfTrue="1" operator="equal">
      <formula>0</formula>
    </cfRule>
  </conditionalFormatting>
  <conditionalFormatting sqref="K225">
    <cfRule type="cellIs" dxfId="10949" priority="17511" stopIfTrue="1" operator="equal">
      <formula>0</formula>
    </cfRule>
  </conditionalFormatting>
  <conditionalFormatting sqref="K225">
    <cfRule type="cellIs" dxfId="10948" priority="17510" stopIfTrue="1" operator="equal">
      <formula>0</formula>
    </cfRule>
  </conditionalFormatting>
  <conditionalFormatting sqref="K225">
    <cfRule type="cellIs" dxfId="10947" priority="17509" stopIfTrue="1" operator="equal">
      <formula>0</formula>
    </cfRule>
  </conditionalFormatting>
  <conditionalFormatting sqref="K225">
    <cfRule type="cellIs" dxfId="10946" priority="17508" stopIfTrue="1" operator="equal">
      <formula>0</formula>
    </cfRule>
  </conditionalFormatting>
  <conditionalFormatting sqref="K225">
    <cfRule type="cellIs" dxfId="10945" priority="17507" stopIfTrue="1" operator="equal">
      <formula>0</formula>
    </cfRule>
  </conditionalFormatting>
  <conditionalFormatting sqref="K225">
    <cfRule type="cellIs" dxfId="10944" priority="17506" stopIfTrue="1" operator="equal">
      <formula>0</formula>
    </cfRule>
  </conditionalFormatting>
  <conditionalFormatting sqref="K225">
    <cfRule type="cellIs" dxfId="10943" priority="17505" stopIfTrue="1" operator="equal">
      <formula>0</formula>
    </cfRule>
  </conditionalFormatting>
  <conditionalFormatting sqref="K225">
    <cfRule type="cellIs" dxfId="10942" priority="17504" stopIfTrue="1" operator="equal">
      <formula>0</formula>
    </cfRule>
  </conditionalFormatting>
  <conditionalFormatting sqref="K225">
    <cfRule type="cellIs" dxfId="10941" priority="17503" stopIfTrue="1" operator="equal">
      <formula>0</formula>
    </cfRule>
  </conditionalFormatting>
  <conditionalFormatting sqref="K225">
    <cfRule type="cellIs" dxfId="10940" priority="17502" stopIfTrue="1" operator="equal">
      <formula>0</formula>
    </cfRule>
  </conditionalFormatting>
  <conditionalFormatting sqref="K225">
    <cfRule type="cellIs" dxfId="10939" priority="17501" stopIfTrue="1" operator="equal">
      <formula>0</formula>
    </cfRule>
  </conditionalFormatting>
  <conditionalFormatting sqref="K225">
    <cfRule type="cellIs" dxfId="10938" priority="17500" stopIfTrue="1" operator="equal">
      <formula>0</formula>
    </cfRule>
  </conditionalFormatting>
  <conditionalFormatting sqref="K225">
    <cfRule type="cellIs" dxfId="10937" priority="17499" stopIfTrue="1" operator="equal">
      <formula>0</formula>
    </cfRule>
  </conditionalFormatting>
  <conditionalFormatting sqref="K225">
    <cfRule type="cellIs" dxfId="10936" priority="17498" stopIfTrue="1" operator="equal">
      <formula>0</formula>
    </cfRule>
  </conditionalFormatting>
  <conditionalFormatting sqref="K225">
    <cfRule type="cellIs" dxfId="10935" priority="17497" stopIfTrue="1" operator="equal">
      <formula>0</formula>
    </cfRule>
  </conditionalFormatting>
  <conditionalFormatting sqref="K225">
    <cfRule type="cellIs" dxfId="10934" priority="17496" stopIfTrue="1" operator="equal">
      <formula>0</formula>
    </cfRule>
  </conditionalFormatting>
  <conditionalFormatting sqref="K225">
    <cfRule type="cellIs" dxfId="10933" priority="17495" stopIfTrue="1" operator="equal">
      <formula>0</formula>
    </cfRule>
  </conditionalFormatting>
  <conditionalFormatting sqref="K225">
    <cfRule type="cellIs" dxfId="10932" priority="17494" stopIfTrue="1" operator="equal">
      <formula>0</formula>
    </cfRule>
  </conditionalFormatting>
  <conditionalFormatting sqref="K225">
    <cfRule type="cellIs" dxfId="10931" priority="17493" stopIfTrue="1" operator="equal">
      <formula>0</formula>
    </cfRule>
  </conditionalFormatting>
  <conditionalFormatting sqref="K225">
    <cfRule type="cellIs" dxfId="10930" priority="17492" stopIfTrue="1" operator="equal">
      <formula>0</formula>
    </cfRule>
  </conditionalFormatting>
  <conditionalFormatting sqref="K225">
    <cfRule type="cellIs" dxfId="10929" priority="17491" stopIfTrue="1" operator="equal">
      <formula>0</formula>
    </cfRule>
  </conditionalFormatting>
  <conditionalFormatting sqref="K225">
    <cfRule type="cellIs" dxfId="10928" priority="17490" stopIfTrue="1" operator="equal">
      <formula>0</formula>
    </cfRule>
  </conditionalFormatting>
  <conditionalFormatting sqref="K225">
    <cfRule type="cellIs" dxfId="10927" priority="17489" stopIfTrue="1" operator="equal">
      <formula>0</formula>
    </cfRule>
  </conditionalFormatting>
  <conditionalFormatting sqref="K225">
    <cfRule type="cellIs" dxfId="10926" priority="17488" stopIfTrue="1" operator="equal">
      <formula>0</formula>
    </cfRule>
  </conditionalFormatting>
  <conditionalFormatting sqref="K225">
    <cfRule type="cellIs" dxfId="10925" priority="17487" stopIfTrue="1" operator="equal">
      <formula>0</formula>
    </cfRule>
  </conditionalFormatting>
  <conditionalFormatting sqref="K225">
    <cfRule type="cellIs" dxfId="10924" priority="17486" stopIfTrue="1" operator="equal">
      <formula>0</formula>
    </cfRule>
  </conditionalFormatting>
  <conditionalFormatting sqref="K225">
    <cfRule type="cellIs" dxfId="10923" priority="17485" stopIfTrue="1" operator="equal">
      <formula>0</formula>
    </cfRule>
  </conditionalFormatting>
  <conditionalFormatting sqref="K225">
    <cfRule type="cellIs" dxfId="10922" priority="17484" stopIfTrue="1" operator="equal">
      <formula>0</formula>
    </cfRule>
  </conditionalFormatting>
  <conditionalFormatting sqref="K225">
    <cfRule type="cellIs" dxfId="10921" priority="17483" stopIfTrue="1" operator="equal">
      <formula>0</formula>
    </cfRule>
  </conditionalFormatting>
  <conditionalFormatting sqref="K225">
    <cfRule type="cellIs" dxfId="10920" priority="17482" stopIfTrue="1" operator="equal">
      <formula>0</formula>
    </cfRule>
  </conditionalFormatting>
  <conditionalFormatting sqref="K225">
    <cfRule type="cellIs" dxfId="10919" priority="17481" stopIfTrue="1" operator="equal">
      <formula>0</formula>
    </cfRule>
  </conditionalFormatting>
  <conditionalFormatting sqref="K225">
    <cfRule type="cellIs" dxfId="10918" priority="17480" stopIfTrue="1" operator="equal">
      <formula>0</formula>
    </cfRule>
  </conditionalFormatting>
  <conditionalFormatting sqref="K225">
    <cfRule type="cellIs" dxfId="10917" priority="17479" stopIfTrue="1" operator="equal">
      <formula>0</formula>
    </cfRule>
  </conditionalFormatting>
  <conditionalFormatting sqref="K225">
    <cfRule type="cellIs" dxfId="10916" priority="17478" stopIfTrue="1" operator="equal">
      <formula>0</formula>
    </cfRule>
  </conditionalFormatting>
  <conditionalFormatting sqref="K225">
    <cfRule type="cellIs" dxfId="10915" priority="17477" stopIfTrue="1" operator="equal">
      <formula>0</formula>
    </cfRule>
  </conditionalFormatting>
  <conditionalFormatting sqref="K225">
    <cfRule type="cellIs" dxfId="10914" priority="17476" stopIfTrue="1" operator="equal">
      <formula>0</formula>
    </cfRule>
  </conditionalFormatting>
  <conditionalFormatting sqref="K225">
    <cfRule type="cellIs" dxfId="10913" priority="17475" stopIfTrue="1" operator="equal">
      <formula>0</formula>
    </cfRule>
  </conditionalFormatting>
  <conditionalFormatting sqref="K225">
    <cfRule type="cellIs" dxfId="10912" priority="17474" stopIfTrue="1" operator="equal">
      <formula>0</formula>
    </cfRule>
  </conditionalFormatting>
  <conditionalFormatting sqref="K225">
    <cfRule type="cellIs" dxfId="10911" priority="17473" stopIfTrue="1" operator="equal">
      <formula>0</formula>
    </cfRule>
  </conditionalFormatting>
  <conditionalFormatting sqref="K225">
    <cfRule type="cellIs" dxfId="10910" priority="17472" stopIfTrue="1" operator="equal">
      <formula>0</formula>
    </cfRule>
  </conditionalFormatting>
  <conditionalFormatting sqref="K225">
    <cfRule type="cellIs" dxfId="10909" priority="17471" stopIfTrue="1" operator="equal">
      <formula>0</formula>
    </cfRule>
  </conditionalFormatting>
  <conditionalFormatting sqref="K225">
    <cfRule type="cellIs" dxfId="10908" priority="17470" stopIfTrue="1" operator="equal">
      <formula>0</formula>
    </cfRule>
  </conditionalFormatting>
  <conditionalFormatting sqref="K225">
    <cfRule type="cellIs" dxfId="10907" priority="17469" stopIfTrue="1" operator="equal">
      <formula>0</formula>
    </cfRule>
  </conditionalFormatting>
  <conditionalFormatting sqref="K225">
    <cfRule type="cellIs" dxfId="10906" priority="17468" stopIfTrue="1" operator="equal">
      <formula>0</formula>
    </cfRule>
  </conditionalFormatting>
  <conditionalFormatting sqref="K225">
    <cfRule type="cellIs" dxfId="10905" priority="17467" stopIfTrue="1" operator="equal">
      <formula>0</formula>
    </cfRule>
  </conditionalFormatting>
  <conditionalFormatting sqref="K225">
    <cfRule type="cellIs" dxfId="10904" priority="17466" stopIfTrue="1" operator="equal">
      <formula>0</formula>
    </cfRule>
  </conditionalFormatting>
  <conditionalFormatting sqref="K225">
    <cfRule type="cellIs" dxfId="10903" priority="17465" stopIfTrue="1" operator="equal">
      <formula>0</formula>
    </cfRule>
  </conditionalFormatting>
  <conditionalFormatting sqref="K225">
    <cfRule type="cellIs" dxfId="10902" priority="17464" stopIfTrue="1" operator="equal">
      <formula>0</formula>
    </cfRule>
  </conditionalFormatting>
  <conditionalFormatting sqref="K225">
    <cfRule type="cellIs" dxfId="10901" priority="17463" stopIfTrue="1" operator="equal">
      <formula>0</formula>
    </cfRule>
  </conditionalFormatting>
  <conditionalFormatting sqref="K225">
    <cfRule type="cellIs" dxfId="10900" priority="17462" stopIfTrue="1" operator="equal">
      <formula>0</formula>
    </cfRule>
  </conditionalFormatting>
  <conditionalFormatting sqref="K225">
    <cfRule type="cellIs" dxfId="10899" priority="17461" stopIfTrue="1" operator="equal">
      <formula>0</formula>
    </cfRule>
  </conditionalFormatting>
  <conditionalFormatting sqref="K225">
    <cfRule type="cellIs" dxfId="10898" priority="17460" stopIfTrue="1" operator="equal">
      <formula>0</formula>
    </cfRule>
  </conditionalFormatting>
  <conditionalFormatting sqref="K225">
    <cfRule type="cellIs" dxfId="10897" priority="17459" stopIfTrue="1" operator="equal">
      <formula>0</formula>
    </cfRule>
  </conditionalFormatting>
  <conditionalFormatting sqref="K225">
    <cfRule type="cellIs" dxfId="10896" priority="17458" stopIfTrue="1" operator="equal">
      <formula>0</formula>
    </cfRule>
  </conditionalFormatting>
  <conditionalFormatting sqref="K225">
    <cfRule type="cellIs" dxfId="10895" priority="17457" stopIfTrue="1" operator="equal">
      <formula>0</formula>
    </cfRule>
  </conditionalFormatting>
  <conditionalFormatting sqref="K225">
    <cfRule type="cellIs" dxfId="10894" priority="17456" stopIfTrue="1" operator="equal">
      <formula>0</formula>
    </cfRule>
  </conditionalFormatting>
  <conditionalFormatting sqref="K225">
    <cfRule type="cellIs" dxfId="10893" priority="17455" stopIfTrue="1" operator="equal">
      <formula>0</formula>
    </cfRule>
  </conditionalFormatting>
  <conditionalFormatting sqref="K225">
    <cfRule type="cellIs" dxfId="10892" priority="17454" stopIfTrue="1" operator="equal">
      <formula>0</formula>
    </cfRule>
  </conditionalFormatting>
  <conditionalFormatting sqref="K225">
    <cfRule type="cellIs" dxfId="10891" priority="17453" stopIfTrue="1" operator="equal">
      <formula>0</formula>
    </cfRule>
  </conditionalFormatting>
  <conditionalFormatting sqref="K225">
    <cfRule type="cellIs" dxfId="10890" priority="17452" stopIfTrue="1" operator="equal">
      <formula>0</formula>
    </cfRule>
  </conditionalFormatting>
  <conditionalFormatting sqref="K225">
    <cfRule type="cellIs" dxfId="10889" priority="17451" stopIfTrue="1" operator="equal">
      <formula>0</formula>
    </cfRule>
  </conditionalFormatting>
  <conditionalFormatting sqref="K225">
    <cfRule type="cellIs" dxfId="10888" priority="17450" stopIfTrue="1" operator="equal">
      <formula>0</formula>
    </cfRule>
  </conditionalFormatting>
  <conditionalFormatting sqref="K225">
    <cfRule type="cellIs" dxfId="10887" priority="17449" stopIfTrue="1" operator="equal">
      <formula>0</formula>
    </cfRule>
  </conditionalFormatting>
  <conditionalFormatting sqref="K225">
    <cfRule type="cellIs" dxfId="10886" priority="17448" stopIfTrue="1" operator="equal">
      <formula>0</formula>
    </cfRule>
  </conditionalFormatting>
  <conditionalFormatting sqref="K225">
    <cfRule type="cellIs" dxfId="10885" priority="17447" stopIfTrue="1" operator="equal">
      <formula>0</formula>
    </cfRule>
  </conditionalFormatting>
  <conditionalFormatting sqref="K225">
    <cfRule type="cellIs" dxfId="10884" priority="17446" stopIfTrue="1" operator="equal">
      <formula>0</formula>
    </cfRule>
  </conditionalFormatting>
  <conditionalFormatting sqref="K225">
    <cfRule type="cellIs" dxfId="10883" priority="17445" stopIfTrue="1" operator="equal">
      <formula>0</formula>
    </cfRule>
  </conditionalFormatting>
  <conditionalFormatting sqref="K225">
    <cfRule type="cellIs" dxfId="10882" priority="17444" stopIfTrue="1" operator="equal">
      <formula>0</formula>
    </cfRule>
  </conditionalFormatting>
  <conditionalFormatting sqref="K225">
    <cfRule type="cellIs" dxfId="10881" priority="17443" stopIfTrue="1" operator="equal">
      <formula>0</formula>
    </cfRule>
  </conditionalFormatting>
  <conditionalFormatting sqref="K225">
    <cfRule type="cellIs" dxfId="10880" priority="17442" stopIfTrue="1" operator="equal">
      <formula>0</formula>
    </cfRule>
  </conditionalFormatting>
  <conditionalFormatting sqref="K225">
    <cfRule type="cellIs" dxfId="10879" priority="17441" stopIfTrue="1" operator="equal">
      <formula>0</formula>
    </cfRule>
  </conditionalFormatting>
  <conditionalFormatting sqref="K225">
    <cfRule type="cellIs" dxfId="10878" priority="17440" stopIfTrue="1" operator="equal">
      <formula>0</formula>
    </cfRule>
  </conditionalFormatting>
  <conditionalFormatting sqref="K225">
    <cfRule type="cellIs" dxfId="10877" priority="17439" stopIfTrue="1" operator="equal">
      <formula>0</formula>
    </cfRule>
  </conditionalFormatting>
  <conditionalFormatting sqref="K225">
    <cfRule type="cellIs" dxfId="10876" priority="17438" stopIfTrue="1" operator="equal">
      <formula>0</formula>
    </cfRule>
  </conditionalFormatting>
  <conditionalFormatting sqref="K225">
    <cfRule type="cellIs" dxfId="10875" priority="17437" stopIfTrue="1" operator="equal">
      <formula>0</formula>
    </cfRule>
  </conditionalFormatting>
  <conditionalFormatting sqref="K225">
    <cfRule type="cellIs" dxfId="10874" priority="17436" stopIfTrue="1" operator="equal">
      <formula>0</formula>
    </cfRule>
  </conditionalFormatting>
  <conditionalFormatting sqref="K225">
    <cfRule type="cellIs" dxfId="10873" priority="17435" stopIfTrue="1" operator="equal">
      <formula>0</formula>
    </cfRule>
  </conditionalFormatting>
  <conditionalFormatting sqref="K225">
    <cfRule type="cellIs" dxfId="10872" priority="17434" stopIfTrue="1" operator="equal">
      <formula>0</formula>
    </cfRule>
  </conditionalFormatting>
  <conditionalFormatting sqref="K225">
    <cfRule type="cellIs" dxfId="10871" priority="17433" stopIfTrue="1" operator="equal">
      <formula>0</formula>
    </cfRule>
  </conditionalFormatting>
  <conditionalFormatting sqref="K225">
    <cfRule type="cellIs" dxfId="10870" priority="17432" stopIfTrue="1" operator="equal">
      <formula>0</formula>
    </cfRule>
  </conditionalFormatting>
  <conditionalFormatting sqref="K225">
    <cfRule type="cellIs" dxfId="10869" priority="17431" stopIfTrue="1" operator="equal">
      <formula>0</formula>
    </cfRule>
  </conditionalFormatting>
  <conditionalFormatting sqref="K225">
    <cfRule type="cellIs" dxfId="10868" priority="17430" stopIfTrue="1" operator="equal">
      <formula>0</formula>
    </cfRule>
  </conditionalFormatting>
  <conditionalFormatting sqref="K225">
    <cfRule type="cellIs" dxfId="10867" priority="17429" stopIfTrue="1" operator="equal">
      <formula>0</formula>
    </cfRule>
  </conditionalFormatting>
  <conditionalFormatting sqref="K225">
    <cfRule type="cellIs" dxfId="10866" priority="17428" stopIfTrue="1" operator="equal">
      <formula>0</formula>
    </cfRule>
  </conditionalFormatting>
  <conditionalFormatting sqref="K225">
    <cfRule type="cellIs" dxfId="10865" priority="17427" stopIfTrue="1" operator="equal">
      <formula>0</formula>
    </cfRule>
  </conditionalFormatting>
  <conditionalFormatting sqref="K225">
    <cfRule type="cellIs" dxfId="10864" priority="17426" stopIfTrue="1" operator="equal">
      <formula>0</formula>
    </cfRule>
  </conditionalFormatting>
  <conditionalFormatting sqref="K225">
    <cfRule type="cellIs" dxfId="10863" priority="17425" stopIfTrue="1" operator="equal">
      <formula>0</formula>
    </cfRule>
  </conditionalFormatting>
  <conditionalFormatting sqref="K225">
    <cfRule type="cellIs" dxfId="10862" priority="17424" stopIfTrue="1" operator="equal">
      <formula>0</formula>
    </cfRule>
  </conditionalFormatting>
  <conditionalFormatting sqref="K225">
    <cfRule type="cellIs" dxfId="10861" priority="17423" stopIfTrue="1" operator="equal">
      <formula>0</formula>
    </cfRule>
  </conditionalFormatting>
  <conditionalFormatting sqref="K225">
    <cfRule type="cellIs" dxfId="10860" priority="17422" stopIfTrue="1" operator="equal">
      <formula>0</formula>
    </cfRule>
  </conditionalFormatting>
  <conditionalFormatting sqref="K225">
    <cfRule type="cellIs" dxfId="10859" priority="17421" stopIfTrue="1" operator="equal">
      <formula>0</formula>
    </cfRule>
  </conditionalFormatting>
  <conditionalFormatting sqref="K225">
    <cfRule type="cellIs" dxfId="10858" priority="17420" stopIfTrue="1" operator="equal">
      <formula>0</formula>
    </cfRule>
  </conditionalFormatting>
  <conditionalFormatting sqref="K225">
    <cfRule type="cellIs" dxfId="10857" priority="17419" stopIfTrue="1" operator="equal">
      <formula>0</formula>
    </cfRule>
  </conditionalFormatting>
  <conditionalFormatting sqref="K225">
    <cfRule type="cellIs" dxfId="10856" priority="17418" stopIfTrue="1" operator="equal">
      <formula>0</formula>
    </cfRule>
  </conditionalFormatting>
  <conditionalFormatting sqref="K225">
    <cfRule type="cellIs" dxfId="10855" priority="17417" stopIfTrue="1" operator="equal">
      <formula>0</formula>
    </cfRule>
  </conditionalFormatting>
  <conditionalFormatting sqref="K225">
    <cfRule type="cellIs" dxfId="10854" priority="17416" stopIfTrue="1" operator="equal">
      <formula>0</formula>
    </cfRule>
  </conditionalFormatting>
  <conditionalFormatting sqref="K225">
    <cfRule type="cellIs" dxfId="10853" priority="17415" stopIfTrue="1" operator="equal">
      <formula>0</formula>
    </cfRule>
  </conditionalFormatting>
  <conditionalFormatting sqref="K225">
    <cfRule type="cellIs" dxfId="10852" priority="17414" stopIfTrue="1" operator="equal">
      <formula>0</formula>
    </cfRule>
  </conditionalFormatting>
  <conditionalFormatting sqref="K225">
    <cfRule type="cellIs" dxfId="10851" priority="17413" stopIfTrue="1" operator="equal">
      <formula>0</formula>
    </cfRule>
  </conditionalFormatting>
  <conditionalFormatting sqref="K225">
    <cfRule type="cellIs" dxfId="10850" priority="17412" stopIfTrue="1" operator="equal">
      <formula>0</formula>
    </cfRule>
  </conditionalFormatting>
  <conditionalFormatting sqref="K225">
    <cfRule type="cellIs" dxfId="10849" priority="17411" stopIfTrue="1" operator="equal">
      <formula>0</formula>
    </cfRule>
  </conditionalFormatting>
  <conditionalFormatting sqref="K225">
    <cfRule type="cellIs" dxfId="10848" priority="17410" stopIfTrue="1" operator="equal">
      <formula>0</formula>
    </cfRule>
  </conditionalFormatting>
  <conditionalFormatting sqref="K225">
    <cfRule type="cellIs" dxfId="10847" priority="17409" stopIfTrue="1" operator="equal">
      <formula>0</formula>
    </cfRule>
  </conditionalFormatting>
  <conditionalFormatting sqref="K225">
    <cfRule type="cellIs" dxfId="10846" priority="17408" stopIfTrue="1" operator="equal">
      <formula>0</formula>
    </cfRule>
  </conditionalFormatting>
  <conditionalFormatting sqref="K225">
    <cfRule type="cellIs" dxfId="10845" priority="17407" stopIfTrue="1" operator="equal">
      <formula>0</formula>
    </cfRule>
  </conditionalFormatting>
  <conditionalFormatting sqref="K225">
    <cfRule type="cellIs" dxfId="10844" priority="17406" stopIfTrue="1" operator="equal">
      <formula>0</formula>
    </cfRule>
  </conditionalFormatting>
  <conditionalFormatting sqref="K225">
    <cfRule type="cellIs" dxfId="10843" priority="17405" stopIfTrue="1" operator="equal">
      <formula>0</formula>
    </cfRule>
  </conditionalFormatting>
  <conditionalFormatting sqref="K225">
    <cfRule type="cellIs" dxfId="10842" priority="17404" stopIfTrue="1" operator="equal">
      <formula>0</formula>
    </cfRule>
  </conditionalFormatting>
  <conditionalFormatting sqref="K225">
    <cfRule type="cellIs" dxfId="10841" priority="17403" stopIfTrue="1" operator="equal">
      <formula>0</formula>
    </cfRule>
  </conditionalFormatting>
  <conditionalFormatting sqref="K225">
    <cfRule type="cellIs" dxfId="10840" priority="17402" stopIfTrue="1" operator="equal">
      <formula>0</formula>
    </cfRule>
  </conditionalFormatting>
  <conditionalFormatting sqref="K225">
    <cfRule type="cellIs" dxfId="10839" priority="17401" stopIfTrue="1" operator="equal">
      <formula>0</formula>
    </cfRule>
  </conditionalFormatting>
  <conditionalFormatting sqref="K225">
    <cfRule type="cellIs" dxfId="10838" priority="17400" stopIfTrue="1" operator="equal">
      <formula>0</formula>
    </cfRule>
  </conditionalFormatting>
  <conditionalFormatting sqref="K225">
    <cfRule type="cellIs" dxfId="10837" priority="17399" stopIfTrue="1" operator="equal">
      <formula>0</formula>
    </cfRule>
  </conditionalFormatting>
  <conditionalFormatting sqref="K225">
    <cfRule type="cellIs" dxfId="10836" priority="17398" stopIfTrue="1" operator="equal">
      <formula>0</formula>
    </cfRule>
  </conditionalFormatting>
  <conditionalFormatting sqref="K225">
    <cfRule type="cellIs" dxfId="10835" priority="17397" stopIfTrue="1" operator="equal">
      <formula>0</formula>
    </cfRule>
  </conditionalFormatting>
  <conditionalFormatting sqref="K225">
    <cfRule type="cellIs" dxfId="10834" priority="17396" stopIfTrue="1" operator="equal">
      <formula>0</formula>
    </cfRule>
  </conditionalFormatting>
  <conditionalFormatting sqref="K225">
    <cfRule type="cellIs" dxfId="10833" priority="17395" stopIfTrue="1" operator="equal">
      <formula>0</formula>
    </cfRule>
  </conditionalFormatting>
  <conditionalFormatting sqref="K225">
    <cfRule type="cellIs" dxfId="10832" priority="17394" stopIfTrue="1" operator="equal">
      <formula>0</formula>
    </cfRule>
  </conditionalFormatting>
  <conditionalFormatting sqref="K225">
    <cfRule type="cellIs" dxfId="10831" priority="17393" stopIfTrue="1" operator="equal">
      <formula>0</formula>
    </cfRule>
  </conditionalFormatting>
  <conditionalFormatting sqref="K225">
    <cfRule type="cellIs" dxfId="10830" priority="17392" stopIfTrue="1" operator="equal">
      <formula>0</formula>
    </cfRule>
  </conditionalFormatting>
  <conditionalFormatting sqref="K225">
    <cfRule type="cellIs" dxfId="10829" priority="17391" stopIfTrue="1" operator="equal">
      <formula>0</formula>
    </cfRule>
  </conditionalFormatting>
  <conditionalFormatting sqref="K225">
    <cfRule type="cellIs" dxfId="10828" priority="17390" stopIfTrue="1" operator="equal">
      <formula>0</formula>
    </cfRule>
  </conditionalFormatting>
  <conditionalFormatting sqref="K225">
    <cfRule type="cellIs" dxfId="10827" priority="17389" stopIfTrue="1" operator="equal">
      <formula>0</formula>
    </cfRule>
  </conditionalFormatting>
  <conditionalFormatting sqref="K225">
    <cfRule type="cellIs" dxfId="10826" priority="17388" stopIfTrue="1" operator="equal">
      <formula>0</formula>
    </cfRule>
  </conditionalFormatting>
  <conditionalFormatting sqref="K225">
    <cfRule type="cellIs" dxfId="10825" priority="17387" stopIfTrue="1" operator="equal">
      <formula>0</formula>
    </cfRule>
  </conditionalFormatting>
  <conditionalFormatting sqref="K225">
    <cfRule type="cellIs" dxfId="10824" priority="17386" stopIfTrue="1" operator="equal">
      <formula>0</formula>
    </cfRule>
  </conditionalFormatting>
  <conditionalFormatting sqref="K225">
    <cfRule type="cellIs" dxfId="10823" priority="17385" stopIfTrue="1" operator="equal">
      <formula>0</formula>
    </cfRule>
  </conditionalFormatting>
  <conditionalFormatting sqref="K225">
    <cfRule type="cellIs" dxfId="10822" priority="17384" stopIfTrue="1" operator="equal">
      <formula>0</formula>
    </cfRule>
  </conditionalFormatting>
  <conditionalFormatting sqref="K225">
    <cfRule type="cellIs" dxfId="10821" priority="17383" stopIfTrue="1" operator="equal">
      <formula>0</formula>
    </cfRule>
  </conditionalFormatting>
  <conditionalFormatting sqref="K225">
    <cfRule type="cellIs" dxfId="10820" priority="17382" stopIfTrue="1" operator="equal">
      <formula>0</formula>
    </cfRule>
  </conditionalFormatting>
  <conditionalFormatting sqref="K225">
    <cfRule type="cellIs" dxfId="10819" priority="17381" stopIfTrue="1" operator="equal">
      <formula>0</formula>
    </cfRule>
  </conditionalFormatting>
  <conditionalFormatting sqref="K225">
    <cfRule type="cellIs" dxfId="10818" priority="17380" stopIfTrue="1" operator="equal">
      <formula>0</formula>
    </cfRule>
  </conditionalFormatting>
  <conditionalFormatting sqref="K225">
    <cfRule type="cellIs" dxfId="10817" priority="17379" stopIfTrue="1" operator="equal">
      <formula>0</formula>
    </cfRule>
  </conditionalFormatting>
  <conditionalFormatting sqref="K225">
    <cfRule type="cellIs" dxfId="10816" priority="17378" stopIfTrue="1" operator="equal">
      <formula>0</formula>
    </cfRule>
  </conditionalFormatting>
  <conditionalFormatting sqref="K225">
    <cfRule type="cellIs" dxfId="10815" priority="17377" stopIfTrue="1" operator="equal">
      <formula>0</formula>
    </cfRule>
  </conditionalFormatting>
  <conditionalFormatting sqref="K225">
    <cfRule type="cellIs" dxfId="10814" priority="17376" stopIfTrue="1" operator="equal">
      <formula>0</formula>
    </cfRule>
  </conditionalFormatting>
  <conditionalFormatting sqref="K225">
    <cfRule type="cellIs" dxfId="10813" priority="17375" stopIfTrue="1" operator="equal">
      <formula>0</formula>
    </cfRule>
  </conditionalFormatting>
  <conditionalFormatting sqref="K225">
    <cfRule type="cellIs" dxfId="10812" priority="17374" stopIfTrue="1" operator="equal">
      <formula>0</formula>
    </cfRule>
  </conditionalFormatting>
  <conditionalFormatting sqref="K225">
    <cfRule type="cellIs" dxfId="10811" priority="17373" stopIfTrue="1" operator="equal">
      <formula>0</formula>
    </cfRule>
  </conditionalFormatting>
  <conditionalFormatting sqref="K225">
    <cfRule type="cellIs" dxfId="10810" priority="17372" stopIfTrue="1" operator="equal">
      <formula>0</formula>
    </cfRule>
  </conditionalFormatting>
  <conditionalFormatting sqref="K225">
    <cfRule type="cellIs" dxfId="10809" priority="17371" stopIfTrue="1" operator="equal">
      <formula>0</formula>
    </cfRule>
  </conditionalFormatting>
  <conditionalFormatting sqref="K225">
    <cfRule type="cellIs" dxfId="10808" priority="17370" stopIfTrue="1" operator="equal">
      <formula>0</formula>
    </cfRule>
  </conditionalFormatting>
  <conditionalFormatting sqref="K225">
    <cfRule type="cellIs" dxfId="10807" priority="17369" stopIfTrue="1" operator="equal">
      <formula>0</formula>
    </cfRule>
  </conditionalFormatting>
  <conditionalFormatting sqref="K225">
    <cfRule type="cellIs" dxfId="10806" priority="17368" stopIfTrue="1" operator="equal">
      <formula>0</formula>
    </cfRule>
  </conditionalFormatting>
  <conditionalFormatting sqref="K225">
    <cfRule type="cellIs" dxfId="10805" priority="17367" stopIfTrue="1" operator="equal">
      <formula>0</formula>
    </cfRule>
  </conditionalFormatting>
  <conditionalFormatting sqref="K225">
    <cfRule type="cellIs" dxfId="10804" priority="17366" stopIfTrue="1" operator="equal">
      <formula>0</formula>
    </cfRule>
  </conditionalFormatting>
  <conditionalFormatting sqref="K225">
    <cfRule type="cellIs" dxfId="10803" priority="17365" stopIfTrue="1" operator="equal">
      <formula>0</formula>
    </cfRule>
  </conditionalFormatting>
  <conditionalFormatting sqref="K225">
    <cfRule type="cellIs" dxfId="10802" priority="17364" stopIfTrue="1" operator="equal">
      <formula>0</formula>
    </cfRule>
  </conditionalFormatting>
  <conditionalFormatting sqref="K225">
    <cfRule type="cellIs" dxfId="10801" priority="17363" stopIfTrue="1" operator="equal">
      <formula>0</formula>
    </cfRule>
  </conditionalFormatting>
  <conditionalFormatting sqref="K225">
    <cfRule type="cellIs" dxfId="10800" priority="17362" stopIfTrue="1" operator="equal">
      <formula>0</formula>
    </cfRule>
  </conditionalFormatting>
  <conditionalFormatting sqref="K225">
    <cfRule type="cellIs" dxfId="10799" priority="17361" stopIfTrue="1" operator="equal">
      <formula>0</formula>
    </cfRule>
  </conditionalFormatting>
  <conditionalFormatting sqref="K225">
    <cfRule type="cellIs" dxfId="10798" priority="17360" stopIfTrue="1" operator="equal">
      <formula>0</formula>
    </cfRule>
  </conditionalFormatting>
  <conditionalFormatting sqref="K225">
    <cfRule type="cellIs" dxfId="10797" priority="17359" stopIfTrue="1" operator="equal">
      <formula>0</formula>
    </cfRule>
  </conditionalFormatting>
  <conditionalFormatting sqref="K225">
    <cfRule type="cellIs" dxfId="10796" priority="17358" stopIfTrue="1" operator="equal">
      <formula>0</formula>
    </cfRule>
  </conditionalFormatting>
  <conditionalFormatting sqref="K225">
    <cfRule type="cellIs" dxfId="10795" priority="17357" stopIfTrue="1" operator="equal">
      <formula>0</formula>
    </cfRule>
  </conditionalFormatting>
  <conditionalFormatting sqref="K225">
    <cfRule type="cellIs" dxfId="10794" priority="17356" stopIfTrue="1" operator="equal">
      <formula>0</formula>
    </cfRule>
  </conditionalFormatting>
  <conditionalFormatting sqref="K225">
    <cfRule type="cellIs" dxfId="10793" priority="17355" stopIfTrue="1" operator="equal">
      <formula>0</formula>
    </cfRule>
  </conditionalFormatting>
  <conditionalFormatting sqref="K225">
    <cfRule type="cellIs" dxfId="10792" priority="17354" stopIfTrue="1" operator="equal">
      <formula>0</formula>
    </cfRule>
  </conditionalFormatting>
  <conditionalFormatting sqref="K225">
    <cfRule type="cellIs" dxfId="10791" priority="17353" stopIfTrue="1" operator="equal">
      <formula>0</formula>
    </cfRule>
  </conditionalFormatting>
  <conditionalFormatting sqref="K225">
    <cfRule type="cellIs" dxfId="10790" priority="17352" stopIfTrue="1" operator="equal">
      <formula>0</formula>
    </cfRule>
  </conditionalFormatting>
  <conditionalFormatting sqref="K225">
    <cfRule type="cellIs" dxfId="10789" priority="17351" stopIfTrue="1" operator="equal">
      <formula>0</formula>
    </cfRule>
  </conditionalFormatting>
  <conditionalFormatting sqref="K225">
    <cfRule type="cellIs" dxfId="10788" priority="17350" stopIfTrue="1" operator="equal">
      <formula>0</formula>
    </cfRule>
  </conditionalFormatting>
  <conditionalFormatting sqref="K225">
    <cfRule type="cellIs" dxfId="10787" priority="17349" stopIfTrue="1" operator="equal">
      <formula>0</formula>
    </cfRule>
  </conditionalFormatting>
  <conditionalFormatting sqref="K225">
    <cfRule type="cellIs" dxfId="10786" priority="17348" stopIfTrue="1" operator="equal">
      <formula>0</formula>
    </cfRule>
  </conditionalFormatting>
  <conditionalFormatting sqref="K225">
    <cfRule type="cellIs" dxfId="10785" priority="17347" stopIfTrue="1" operator="equal">
      <formula>0</formula>
    </cfRule>
  </conditionalFormatting>
  <conditionalFormatting sqref="K225">
    <cfRule type="cellIs" dxfId="10784" priority="17346" stopIfTrue="1" operator="equal">
      <formula>0</formula>
    </cfRule>
  </conditionalFormatting>
  <conditionalFormatting sqref="K225">
    <cfRule type="cellIs" dxfId="10783" priority="17345" stopIfTrue="1" operator="equal">
      <formula>0</formula>
    </cfRule>
  </conditionalFormatting>
  <conditionalFormatting sqref="K225">
    <cfRule type="cellIs" dxfId="10782" priority="17344" stopIfTrue="1" operator="equal">
      <formula>0</formula>
    </cfRule>
  </conditionalFormatting>
  <conditionalFormatting sqref="K225">
    <cfRule type="cellIs" dxfId="10781" priority="17343" stopIfTrue="1" operator="equal">
      <formula>0</formula>
    </cfRule>
  </conditionalFormatting>
  <conditionalFormatting sqref="M225">
    <cfRule type="cellIs" dxfId="10780" priority="17342" stopIfTrue="1" operator="equal">
      <formula>0</formula>
    </cfRule>
  </conditionalFormatting>
  <conditionalFormatting sqref="J201">
    <cfRule type="cellIs" dxfId="10779" priority="17338" stopIfTrue="1" operator="equal">
      <formula>0</formula>
    </cfRule>
  </conditionalFormatting>
  <conditionalFormatting sqref="J205">
    <cfRule type="cellIs" dxfId="10778" priority="17336" stopIfTrue="1" operator="equal">
      <formula>0</formula>
    </cfRule>
  </conditionalFormatting>
  <conditionalFormatting sqref="K205">
    <cfRule type="cellIs" dxfId="10777" priority="17334" stopIfTrue="1" operator="equal">
      <formula>0</formula>
    </cfRule>
  </conditionalFormatting>
  <conditionalFormatting sqref="M216">
    <cfRule type="cellIs" dxfId="10776" priority="17333" stopIfTrue="1" operator="equal">
      <formula>0</formula>
    </cfRule>
  </conditionalFormatting>
  <conditionalFormatting sqref="J215">
    <cfRule type="cellIs" dxfId="10775" priority="17332" stopIfTrue="1" operator="equal">
      <formula>0</formula>
    </cfRule>
  </conditionalFormatting>
  <conditionalFormatting sqref="J215">
    <cfRule type="cellIs" dxfId="10774" priority="17331" stopIfTrue="1" operator="equal">
      <formula>0</formula>
    </cfRule>
  </conditionalFormatting>
  <conditionalFormatting sqref="J215">
    <cfRule type="cellIs" dxfId="10773" priority="17330" stopIfTrue="1" operator="equal">
      <formula>0</formula>
    </cfRule>
  </conditionalFormatting>
  <conditionalFormatting sqref="J215">
    <cfRule type="cellIs" dxfId="10772" priority="17329" stopIfTrue="1" operator="equal">
      <formula>0</formula>
    </cfRule>
  </conditionalFormatting>
  <conditionalFormatting sqref="J215">
    <cfRule type="cellIs" dxfId="10771" priority="17328" stopIfTrue="1" operator="equal">
      <formula>0</formula>
    </cfRule>
  </conditionalFormatting>
  <conditionalFormatting sqref="J215">
    <cfRule type="cellIs" dxfId="10770" priority="17327" stopIfTrue="1" operator="equal">
      <formula>0</formula>
    </cfRule>
  </conditionalFormatting>
  <conditionalFormatting sqref="J215">
    <cfRule type="cellIs" dxfId="10769" priority="17326" stopIfTrue="1" operator="equal">
      <formula>0</formula>
    </cfRule>
  </conditionalFormatting>
  <conditionalFormatting sqref="J215">
    <cfRule type="cellIs" dxfId="10768" priority="17325" stopIfTrue="1" operator="equal">
      <formula>0</formula>
    </cfRule>
  </conditionalFormatting>
  <conditionalFormatting sqref="J215">
    <cfRule type="cellIs" dxfId="10767" priority="17324" stopIfTrue="1" operator="equal">
      <formula>0</formula>
    </cfRule>
  </conditionalFormatting>
  <conditionalFormatting sqref="J215">
    <cfRule type="cellIs" dxfId="10766" priority="17323" stopIfTrue="1" operator="equal">
      <formula>0</formula>
    </cfRule>
  </conditionalFormatting>
  <conditionalFormatting sqref="J215">
    <cfRule type="cellIs" dxfId="10765" priority="17322" stopIfTrue="1" operator="equal">
      <formula>0</formula>
    </cfRule>
  </conditionalFormatting>
  <conditionalFormatting sqref="J215">
    <cfRule type="cellIs" dxfId="10764" priority="17321" stopIfTrue="1" operator="equal">
      <formula>0</formula>
    </cfRule>
  </conditionalFormatting>
  <conditionalFormatting sqref="J215">
    <cfRule type="cellIs" dxfId="10763" priority="17320" stopIfTrue="1" operator="equal">
      <formula>0</formula>
    </cfRule>
  </conditionalFormatting>
  <conditionalFormatting sqref="J215">
    <cfRule type="cellIs" dxfId="10762" priority="17319" stopIfTrue="1" operator="equal">
      <formula>0</formula>
    </cfRule>
  </conditionalFormatting>
  <conditionalFormatting sqref="J215">
    <cfRule type="cellIs" dxfId="10761" priority="17318" stopIfTrue="1" operator="equal">
      <formula>0</formula>
    </cfRule>
  </conditionalFormatting>
  <conditionalFormatting sqref="J215">
    <cfRule type="cellIs" dxfId="10760" priority="17317" stopIfTrue="1" operator="equal">
      <formula>0</formula>
    </cfRule>
  </conditionalFormatting>
  <conditionalFormatting sqref="J215">
    <cfRule type="cellIs" dxfId="10759" priority="17316" stopIfTrue="1" operator="equal">
      <formula>0</formula>
    </cfRule>
  </conditionalFormatting>
  <conditionalFormatting sqref="J215">
    <cfRule type="cellIs" dxfId="10758" priority="17315" stopIfTrue="1" operator="equal">
      <formula>0</formula>
    </cfRule>
  </conditionalFormatting>
  <conditionalFormatting sqref="J215">
    <cfRule type="cellIs" dxfId="10757" priority="17314" stopIfTrue="1" operator="equal">
      <formula>0</formula>
    </cfRule>
  </conditionalFormatting>
  <conditionalFormatting sqref="J215">
    <cfRule type="cellIs" dxfId="10756" priority="17313" stopIfTrue="1" operator="equal">
      <formula>0</formula>
    </cfRule>
  </conditionalFormatting>
  <conditionalFormatting sqref="J215">
    <cfRule type="cellIs" dxfId="10755" priority="17312" stopIfTrue="1" operator="equal">
      <formula>0</formula>
    </cfRule>
  </conditionalFormatting>
  <conditionalFormatting sqref="J215">
    <cfRule type="cellIs" dxfId="10754" priority="17311" stopIfTrue="1" operator="equal">
      <formula>0</formula>
    </cfRule>
  </conditionalFormatting>
  <conditionalFormatting sqref="J215">
    <cfRule type="cellIs" dxfId="10753" priority="17310" stopIfTrue="1" operator="equal">
      <formula>0</formula>
    </cfRule>
  </conditionalFormatting>
  <conditionalFormatting sqref="J215">
    <cfRule type="cellIs" dxfId="10752" priority="17309" stopIfTrue="1" operator="equal">
      <formula>0</formula>
    </cfRule>
  </conditionalFormatting>
  <conditionalFormatting sqref="J215">
    <cfRule type="cellIs" dxfId="10751" priority="17308" stopIfTrue="1" operator="equal">
      <formula>0</formula>
    </cfRule>
  </conditionalFormatting>
  <conditionalFormatting sqref="J215">
    <cfRule type="cellIs" dxfId="10750" priority="17307" stopIfTrue="1" operator="equal">
      <formula>0</formula>
    </cfRule>
  </conditionalFormatting>
  <conditionalFormatting sqref="J215">
    <cfRule type="cellIs" dxfId="10749" priority="17306" stopIfTrue="1" operator="equal">
      <formula>0</formula>
    </cfRule>
  </conditionalFormatting>
  <conditionalFormatting sqref="J215">
    <cfRule type="cellIs" dxfId="10748" priority="17305" stopIfTrue="1" operator="equal">
      <formula>0</formula>
    </cfRule>
  </conditionalFormatting>
  <conditionalFormatting sqref="J215">
    <cfRule type="cellIs" dxfId="10747" priority="17304" stopIfTrue="1" operator="equal">
      <formula>0</formula>
    </cfRule>
  </conditionalFormatting>
  <conditionalFormatting sqref="J215">
    <cfRule type="cellIs" dxfId="10746" priority="17303" stopIfTrue="1" operator="equal">
      <formula>0</formula>
    </cfRule>
  </conditionalFormatting>
  <conditionalFormatting sqref="J215">
    <cfRule type="cellIs" dxfId="10745" priority="17302" stopIfTrue="1" operator="equal">
      <formula>0</formula>
    </cfRule>
  </conditionalFormatting>
  <conditionalFormatting sqref="J215">
    <cfRule type="cellIs" dxfId="10744" priority="17301" stopIfTrue="1" operator="equal">
      <formula>0</formula>
    </cfRule>
  </conditionalFormatting>
  <conditionalFormatting sqref="J215">
    <cfRule type="cellIs" dxfId="10743" priority="17300" stopIfTrue="1" operator="equal">
      <formula>0</formula>
    </cfRule>
  </conditionalFormatting>
  <conditionalFormatting sqref="J215">
    <cfRule type="cellIs" dxfId="10742" priority="17299" stopIfTrue="1" operator="equal">
      <formula>0</formula>
    </cfRule>
  </conditionalFormatting>
  <conditionalFormatting sqref="J215">
    <cfRule type="cellIs" dxfId="10741" priority="17298" stopIfTrue="1" operator="equal">
      <formula>0</formula>
    </cfRule>
  </conditionalFormatting>
  <conditionalFormatting sqref="J215">
    <cfRule type="cellIs" dxfId="10740" priority="17297" stopIfTrue="1" operator="equal">
      <formula>0</formula>
    </cfRule>
  </conditionalFormatting>
  <conditionalFormatting sqref="J215">
    <cfRule type="cellIs" dxfId="10739" priority="17296" stopIfTrue="1" operator="equal">
      <formula>0</formula>
    </cfRule>
  </conditionalFormatting>
  <conditionalFormatting sqref="J215">
    <cfRule type="cellIs" dxfId="10738" priority="17295" stopIfTrue="1" operator="equal">
      <formula>0</formula>
    </cfRule>
  </conditionalFormatting>
  <conditionalFormatting sqref="J215">
    <cfRule type="cellIs" dxfId="10737" priority="17294" stopIfTrue="1" operator="equal">
      <formula>0</formula>
    </cfRule>
  </conditionalFormatting>
  <conditionalFormatting sqref="J215">
    <cfRule type="cellIs" dxfId="10736" priority="17293" stopIfTrue="1" operator="equal">
      <formula>0</formula>
    </cfRule>
  </conditionalFormatting>
  <conditionalFormatting sqref="J215">
    <cfRule type="cellIs" dxfId="10735" priority="17292" stopIfTrue="1" operator="equal">
      <formula>0</formula>
    </cfRule>
  </conditionalFormatting>
  <conditionalFormatting sqref="J215">
    <cfRule type="cellIs" dxfId="10734" priority="17291" stopIfTrue="1" operator="equal">
      <formula>0</formula>
    </cfRule>
  </conditionalFormatting>
  <conditionalFormatting sqref="J215">
    <cfRule type="cellIs" dxfId="10733" priority="17290" stopIfTrue="1" operator="equal">
      <formula>0</formula>
    </cfRule>
  </conditionalFormatting>
  <conditionalFormatting sqref="J215">
    <cfRule type="cellIs" dxfId="10732" priority="17289" stopIfTrue="1" operator="equal">
      <formula>0</formula>
    </cfRule>
  </conditionalFormatting>
  <conditionalFormatting sqref="J215">
    <cfRule type="cellIs" dxfId="10731" priority="17288" stopIfTrue="1" operator="equal">
      <formula>0</formula>
    </cfRule>
  </conditionalFormatting>
  <conditionalFormatting sqref="J215">
    <cfRule type="cellIs" dxfId="10730" priority="17287" stopIfTrue="1" operator="equal">
      <formula>0</formula>
    </cfRule>
  </conditionalFormatting>
  <conditionalFormatting sqref="J215">
    <cfRule type="cellIs" dxfId="10729" priority="17286" stopIfTrue="1" operator="equal">
      <formula>0</formula>
    </cfRule>
  </conditionalFormatting>
  <conditionalFormatting sqref="J215">
    <cfRule type="cellIs" dxfId="10728" priority="17285" stopIfTrue="1" operator="equal">
      <formula>0</formula>
    </cfRule>
  </conditionalFormatting>
  <conditionalFormatting sqref="J215">
    <cfRule type="cellIs" dxfId="10727" priority="17284" stopIfTrue="1" operator="equal">
      <formula>0</formula>
    </cfRule>
  </conditionalFormatting>
  <conditionalFormatting sqref="J215">
    <cfRule type="cellIs" dxfId="10726" priority="17283" stopIfTrue="1" operator="equal">
      <formula>0</formula>
    </cfRule>
  </conditionalFormatting>
  <conditionalFormatting sqref="J215">
    <cfRule type="cellIs" dxfId="10725" priority="17282" stopIfTrue="1" operator="equal">
      <formula>0</formula>
    </cfRule>
  </conditionalFormatting>
  <conditionalFormatting sqref="J215">
    <cfRule type="cellIs" dxfId="10724" priority="17281" stopIfTrue="1" operator="equal">
      <formula>0</formula>
    </cfRule>
  </conditionalFormatting>
  <conditionalFormatting sqref="J215">
    <cfRule type="cellIs" dxfId="10723" priority="17280" stopIfTrue="1" operator="equal">
      <formula>0</formula>
    </cfRule>
  </conditionalFormatting>
  <conditionalFormatting sqref="J215">
    <cfRule type="cellIs" dxfId="10722" priority="17279" stopIfTrue="1" operator="equal">
      <formula>0</formula>
    </cfRule>
  </conditionalFormatting>
  <conditionalFormatting sqref="J215">
    <cfRule type="cellIs" dxfId="10721" priority="17278" stopIfTrue="1" operator="equal">
      <formula>0</formula>
    </cfRule>
  </conditionalFormatting>
  <conditionalFormatting sqref="J215">
    <cfRule type="cellIs" dxfId="10720" priority="17277" stopIfTrue="1" operator="equal">
      <formula>0</formula>
    </cfRule>
  </conditionalFormatting>
  <conditionalFormatting sqref="J215">
    <cfRule type="cellIs" dxfId="10719" priority="17276" stopIfTrue="1" operator="equal">
      <formula>0</formula>
    </cfRule>
  </conditionalFormatting>
  <conditionalFormatting sqref="J215">
    <cfRule type="cellIs" dxfId="10718" priority="17275" stopIfTrue="1" operator="equal">
      <formula>0</formula>
    </cfRule>
  </conditionalFormatting>
  <conditionalFormatting sqref="J215">
    <cfRule type="cellIs" dxfId="10717" priority="17274" stopIfTrue="1" operator="equal">
      <formula>0</formula>
    </cfRule>
  </conditionalFormatting>
  <conditionalFormatting sqref="J215">
    <cfRule type="cellIs" dxfId="10716" priority="17273" stopIfTrue="1" operator="equal">
      <formula>0</formula>
    </cfRule>
  </conditionalFormatting>
  <conditionalFormatting sqref="J215">
    <cfRule type="cellIs" dxfId="10715" priority="17272" stopIfTrue="1" operator="equal">
      <formula>0</formula>
    </cfRule>
  </conditionalFormatting>
  <conditionalFormatting sqref="J215">
    <cfRule type="cellIs" dxfId="10714" priority="17271" stopIfTrue="1" operator="equal">
      <formula>0</formula>
    </cfRule>
  </conditionalFormatting>
  <conditionalFormatting sqref="J215">
    <cfRule type="cellIs" dxfId="10713" priority="17270" stopIfTrue="1" operator="equal">
      <formula>0</formula>
    </cfRule>
  </conditionalFormatting>
  <conditionalFormatting sqref="J215">
    <cfRule type="cellIs" dxfId="10712" priority="17269" stopIfTrue="1" operator="equal">
      <formula>0</formula>
    </cfRule>
  </conditionalFormatting>
  <conditionalFormatting sqref="J215">
    <cfRule type="cellIs" dxfId="10711" priority="17268" stopIfTrue="1" operator="equal">
      <formula>0</formula>
    </cfRule>
  </conditionalFormatting>
  <conditionalFormatting sqref="J215">
    <cfRule type="cellIs" dxfId="10710" priority="17267" stopIfTrue="1" operator="equal">
      <formula>0</formula>
    </cfRule>
  </conditionalFormatting>
  <conditionalFormatting sqref="J215">
    <cfRule type="cellIs" dxfId="10709" priority="17266" stopIfTrue="1" operator="equal">
      <formula>0</formula>
    </cfRule>
  </conditionalFormatting>
  <conditionalFormatting sqref="J215">
    <cfRule type="cellIs" dxfId="10708" priority="17265" stopIfTrue="1" operator="equal">
      <formula>0</formula>
    </cfRule>
  </conditionalFormatting>
  <conditionalFormatting sqref="J215">
    <cfRule type="cellIs" dxfId="10707" priority="17264" stopIfTrue="1" operator="equal">
      <formula>0</formula>
    </cfRule>
  </conditionalFormatting>
  <conditionalFormatting sqref="J215">
    <cfRule type="cellIs" dxfId="10706" priority="17263" stopIfTrue="1" operator="equal">
      <formula>0</formula>
    </cfRule>
  </conditionalFormatting>
  <conditionalFormatting sqref="J215">
    <cfRule type="cellIs" dxfId="10705" priority="17262" stopIfTrue="1" operator="equal">
      <formula>0</formula>
    </cfRule>
  </conditionalFormatting>
  <conditionalFormatting sqref="J215">
    <cfRule type="cellIs" dxfId="10704" priority="17261" stopIfTrue="1" operator="equal">
      <formula>0</formula>
    </cfRule>
  </conditionalFormatting>
  <conditionalFormatting sqref="J215">
    <cfRule type="cellIs" dxfId="10703" priority="17260" stopIfTrue="1" operator="equal">
      <formula>0</formula>
    </cfRule>
  </conditionalFormatting>
  <conditionalFormatting sqref="J215">
    <cfRule type="cellIs" dxfId="10702" priority="17259" stopIfTrue="1" operator="equal">
      <formula>0</formula>
    </cfRule>
  </conditionalFormatting>
  <conditionalFormatting sqref="J215">
    <cfRule type="cellIs" dxfId="10701" priority="17258" stopIfTrue="1" operator="equal">
      <formula>0</formula>
    </cfRule>
  </conditionalFormatting>
  <conditionalFormatting sqref="J215">
    <cfRule type="cellIs" dxfId="10700" priority="17257" stopIfTrue="1" operator="equal">
      <formula>0</formula>
    </cfRule>
  </conditionalFormatting>
  <conditionalFormatting sqref="J215">
    <cfRule type="cellIs" dxfId="10699" priority="17256" stopIfTrue="1" operator="equal">
      <formula>0</formula>
    </cfRule>
  </conditionalFormatting>
  <conditionalFormatting sqref="J215">
    <cfRule type="cellIs" dxfId="10698" priority="17255" stopIfTrue="1" operator="equal">
      <formula>0</formula>
    </cfRule>
  </conditionalFormatting>
  <conditionalFormatting sqref="J215">
    <cfRule type="cellIs" dxfId="10697" priority="17254" stopIfTrue="1" operator="equal">
      <formula>0</formula>
    </cfRule>
  </conditionalFormatting>
  <conditionalFormatting sqref="J215">
    <cfRule type="cellIs" dxfId="10696" priority="17253" stopIfTrue="1" operator="equal">
      <formula>0</formula>
    </cfRule>
  </conditionalFormatting>
  <conditionalFormatting sqref="J215">
    <cfRule type="cellIs" dxfId="10695" priority="17252" stopIfTrue="1" operator="equal">
      <formula>0</formula>
    </cfRule>
  </conditionalFormatting>
  <conditionalFormatting sqref="J215">
    <cfRule type="cellIs" dxfId="10694" priority="17251" stopIfTrue="1" operator="equal">
      <formula>0</formula>
    </cfRule>
  </conditionalFormatting>
  <conditionalFormatting sqref="J215">
    <cfRule type="cellIs" dxfId="10693" priority="17250" stopIfTrue="1" operator="equal">
      <formula>0</formula>
    </cfRule>
  </conditionalFormatting>
  <conditionalFormatting sqref="J215">
    <cfRule type="cellIs" dxfId="10692" priority="17249" stopIfTrue="1" operator="equal">
      <formula>0</formula>
    </cfRule>
  </conditionalFormatting>
  <conditionalFormatting sqref="J215">
    <cfRule type="cellIs" dxfId="10691" priority="17248" stopIfTrue="1" operator="equal">
      <formula>0</formula>
    </cfRule>
  </conditionalFormatting>
  <conditionalFormatting sqref="J215">
    <cfRule type="cellIs" dxfId="10690" priority="17247" stopIfTrue="1" operator="equal">
      <formula>0</formula>
    </cfRule>
  </conditionalFormatting>
  <conditionalFormatting sqref="J215">
    <cfRule type="cellIs" dxfId="10689" priority="17246" stopIfTrue="1" operator="equal">
      <formula>0</formula>
    </cfRule>
  </conditionalFormatting>
  <conditionalFormatting sqref="J215">
    <cfRule type="cellIs" dxfId="10688" priority="17245" stopIfTrue="1" operator="equal">
      <formula>0</formula>
    </cfRule>
  </conditionalFormatting>
  <conditionalFormatting sqref="J215">
    <cfRule type="cellIs" dxfId="10687" priority="17244" stopIfTrue="1" operator="equal">
      <formula>0</formula>
    </cfRule>
  </conditionalFormatting>
  <conditionalFormatting sqref="J215">
    <cfRule type="cellIs" dxfId="10686" priority="17243" stopIfTrue="1" operator="equal">
      <formula>0</formula>
    </cfRule>
  </conditionalFormatting>
  <conditionalFormatting sqref="J215">
    <cfRule type="cellIs" dxfId="10685" priority="17242" stopIfTrue="1" operator="equal">
      <formula>0</formula>
    </cfRule>
  </conditionalFormatting>
  <conditionalFormatting sqref="J215">
    <cfRule type="cellIs" dxfId="10684" priority="17241" stopIfTrue="1" operator="equal">
      <formula>0</formula>
    </cfRule>
  </conditionalFormatting>
  <conditionalFormatting sqref="J215">
    <cfRule type="cellIs" dxfId="10683" priority="17240" stopIfTrue="1" operator="equal">
      <formula>0</formula>
    </cfRule>
  </conditionalFormatting>
  <conditionalFormatting sqref="J215">
    <cfRule type="cellIs" dxfId="10682" priority="17239" stopIfTrue="1" operator="equal">
      <formula>0</formula>
    </cfRule>
  </conditionalFormatting>
  <conditionalFormatting sqref="J215">
    <cfRule type="cellIs" dxfId="10681" priority="17238" stopIfTrue="1" operator="equal">
      <formula>0</formula>
    </cfRule>
  </conditionalFormatting>
  <conditionalFormatting sqref="J215">
    <cfRule type="cellIs" dxfId="10680" priority="17237" stopIfTrue="1" operator="equal">
      <formula>0</formula>
    </cfRule>
  </conditionalFormatting>
  <conditionalFormatting sqref="J215">
    <cfRule type="cellIs" dxfId="10679" priority="17236" stopIfTrue="1" operator="equal">
      <formula>0</formula>
    </cfRule>
  </conditionalFormatting>
  <conditionalFormatting sqref="J215">
    <cfRule type="cellIs" dxfId="10678" priority="17235" stopIfTrue="1" operator="equal">
      <formula>0</formula>
    </cfRule>
  </conditionalFormatting>
  <conditionalFormatting sqref="J215">
    <cfRule type="cellIs" dxfId="10677" priority="17234" stopIfTrue="1" operator="equal">
      <formula>0</formula>
    </cfRule>
  </conditionalFormatting>
  <conditionalFormatting sqref="J215">
    <cfRule type="cellIs" dxfId="10676" priority="17233" stopIfTrue="1" operator="equal">
      <formula>0</formula>
    </cfRule>
  </conditionalFormatting>
  <conditionalFormatting sqref="J215">
    <cfRule type="cellIs" dxfId="10675" priority="17232" stopIfTrue="1" operator="equal">
      <formula>0</formula>
    </cfRule>
  </conditionalFormatting>
  <conditionalFormatting sqref="J215">
    <cfRule type="cellIs" dxfId="10674" priority="17231" stopIfTrue="1" operator="equal">
      <formula>0</formula>
    </cfRule>
  </conditionalFormatting>
  <conditionalFormatting sqref="J215">
    <cfRule type="cellIs" dxfId="10673" priority="17230" stopIfTrue="1" operator="equal">
      <formula>0</formula>
    </cfRule>
  </conditionalFormatting>
  <conditionalFormatting sqref="J215">
    <cfRule type="cellIs" dxfId="10672" priority="17229" stopIfTrue="1" operator="equal">
      <formula>0</formula>
    </cfRule>
  </conditionalFormatting>
  <conditionalFormatting sqref="J215">
    <cfRule type="cellIs" dxfId="10671" priority="17228" stopIfTrue="1" operator="equal">
      <formula>0</formula>
    </cfRule>
  </conditionalFormatting>
  <conditionalFormatting sqref="J215">
    <cfRule type="cellIs" dxfId="10670" priority="17227" stopIfTrue="1" operator="equal">
      <formula>0</formula>
    </cfRule>
  </conditionalFormatting>
  <conditionalFormatting sqref="J215">
    <cfRule type="cellIs" dxfId="10669" priority="17226" stopIfTrue="1" operator="equal">
      <formula>0</formula>
    </cfRule>
  </conditionalFormatting>
  <conditionalFormatting sqref="J215">
    <cfRule type="cellIs" dxfId="10668" priority="17225" stopIfTrue="1" operator="equal">
      <formula>0</formula>
    </cfRule>
  </conditionalFormatting>
  <conditionalFormatting sqref="J215">
    <cfRule type="cellIs" dxfId="10667" priority="17224" stopIfTrue="1" operator="equal">
      <formula>0</formula>
    </cfRule>
  </conditionalFormatting>
  <conditionalFormatting sqref="J215">
    <cfRule type="cellIs" dxfId="10666" priority="17223" stopIfTrue="1" operator="equal">
      <formula>0</formula>
    </cfRule>
  </conditionalFormatting>
  <conditionalFormatting sqref="J215">
    <cfRule type="cellIs" dxfId="10665" priority="17222" stopIfTrue="1" operator="equal">
      <formula>0</formula>
    </cfRule>
  </conditionalFormatting>
  <conditionalFormatting sqref="J215">
    <cfRule type="cellIs" dxfId="10664" priority="17221" stopIfTrue="1" operator="equal">
      <formula>0</formula>
    </cfRule>
  </conditionalFormatting>
  <conditionalFormatting sqref="J215">
    <cfRule type="cellIs" dxfId="10663" priority="17220" stopIfTrue="1" operator="equal">
      <formula>0</formula>
    </cfRule>
  </conditionalFormatting>
  <conditionalFormatting sqref="J215">
    <cfRule type="cellIs" dxfId="10662" priority="17219" stopIfTrue="1" operator="equal">
      <formula>0</formula>
    </cfRule>
  </conditionalFormatting>
  <conditionalFormatting sqref="J215">
    <cfRule type="cellIs" dxfId="10661" priority="17218" stopIfTrue="1" operator="equal">
      <formula>0</formula>
    </cfRule>
  </conditionalFormatting>
  <conditionalFormatting sqref="J215">
    <cfRule type="cellIs" dxfId="10660" priority="17217" stopIfTrue="1" operator="equal">
      <formula>0</formula>
    </cfRule>
  </conditionalFormatting>
  <conditionalFormatting sqref="J215">
    <cfRule type="cellIs" dxfId="10659" priority="17216" stopIfTrue="1" operator="equal">
      <formula>0</formula>
    </cfRule>
  </conditionalFormatting>
  <conditionalFormatting sqref="J215">
    <cfRule type="cellIs" dxfId="10658" priority="17215" stopIfTrue="1" operator="equal">
      <formula>0</formula>
    </cfRule>
  </conditionalFormatting>
  <conditionalFormatting sqref="J215">
    <cfRule type="cellIs" dxfId="10657" priority="17214" stopIfTrue="1" operator="equal">
      <formula>0</formula>
    </cfRule>
  </conditionalFormatting>
  <conditionalFormatting sqref="J215">
    <cfRule type="cellIs" dxfId="10656" priority="17213" stopIfTrue="1" operator="equal">
      <formula>0</formula>
    </cfRule>
  </conditionalFormatting>
  <conditionalFormatting sqref="J215">
    <cfRule type="cellIs" dxfId="10655" priority="17212" stopIfTrue="1" operator="equal">
      <formula>0</formula>
    </cfRule>
  </conditionalFormatting>
  <conditionalFormatting sqref="J215">
    <cfRule type="cellIs" dxfId="10654" priority="17211" stopIfTrue="1" operator="equal">
      <formula>0</formula>
    </cfRule>
  </conditionalFormatting>
  <conditionalFormatting sqref="J215">
    <cfRule type="cellIs" dxfId="10653" priority="17210" stopIfTrue="1" operator="equal">
      <formula>0</formula>
    </cfRule>
  </conditionalFormatting>
  <conditionalFormatting sqref="J215">
    <cfRule type="cellIs" dxfId="10652" priority="17209" stopIfTrue="1" operator="equal">
      <formula>0</formula>
    </cfRule>
  </conditionalFormatting>
  <conditionalFormatting sqref="J215">
    <cfRule type="cellIs" dxfId="10651" priority="17208" stopIfTrue="1" operator="equal">
      <formula>0</formula>
    </cfRule>
  </conditionalFormatting>
  <conditionalFormatting sqref="J215">
    <cfRule type="cellIs" dxfId="10650" priority="17207" stopIfTrue="1" operator="equal">
      <formula>0</formula>
    </cfRule>
  </conditionalFormatting>
  <conditionalFormatting sqref="J215">
    <cfRule type="cellIs" dxfId="10649" priority="17206" stopIfTrue="1" operator="equal">
      <formula>0</formula>
    </cfRule>
  </conditionalFormatting>
  <conditionalFormatting sqref="J215">
    <cfRule type="cellIs" dxfId="10648" priority="17205" stopIfTrue="1" operator="equal">
      <formula>0</formula>
    </cfRule>
  </conditionalFormatting>
  <conditionalFormatting sqref="J215">
    <cfRule type="cellIs" dxfId="10647" priority="17204" stopIfTrue="1" operator="equal">
      <formula>0</formula>
    </cfRule>
  </conditionalFormatting>
  <conditionalFormatting sqref="J215">
    <cfRule type="cellIs" dxfId="10646" priority="17203" stopIfTrue="1" operator="equal">
      <formula>0</formula>
    </cfRule>
  </conditionalFormatting>
  <conditionalFormatting sqref="J215">
    <cfRule type="cellIs" dxfId="10645" priority="17202" stopIfTrue="1" operator="equal">
      <formula>0</formula>
    </cfRule>
  </conditionalFormatting>
  <conditionalFormatting sqref="J215">
    <cfRule type="cellIs" dxfId="10644" priority="17201" stopIfTrue="1" operator="equal">
      <formula>0</formula>
    </cfRule>
  </conditionalFormatting>
  <conditionalFormatting sqref="J215">
    <cfRule type="cellIs" dxfId="10643" priority="17200" stopIfTrue="1" operator="equal">
      <formula>0</formula>
    </cfRule>
  </conditionalFormatting>
  <conditionalFormatting sqref="J215">
    <cfRule type="cellIs" dxfId="10642" priority="17199" stopIfTrue="1" operator="equal">
      <formula>0</formula>
    </cfRule>
  </conditionalFormatting>
  <conditionalFormatting sqref="J215">
    <cfRule type="cellIs" dxfId="10641" priority="17198" stopIfTrue="1" operator="equal">
      <formula>0</formula>
    </cfRule>
  </conditionalFormatting>
  <conditionalFormatting sqref="J215">
    <cfRule type="cellIs" dxfId="10640" priority="17197" stopIfTrue="1" operator="equal">
      <formula>0</formula>
    </cfRule>
  </conditionalFormatting>
  <conditionalFormatting sqref="J215">
    <cfRule type="cellIs" dxfId="10639" priority="17196" stopIfTrue="1" operator="equal">
      <formula>0</formula>
    </cfRule>
  </conditionalFormatting>
  <conditionalFormatting sqref="J215">
    <cfRule type="cellIs" dxfId="10638" priority="17195" stopIfTrue="1" operator="equal">
      <formula>0</formula>
    </cfRule>
  </conditionalFormatting>
  <conditionalFormatting sqref="J215">
    <cfRule type="cellIs" dxfId="10637" priority="17194" stopIfTrue="1" operator="equal">
      <formula>0</formula>
    </cfRule>
  </conditionalFormatting>
  <conditionalFormatting sqref="J215">
    <cfRule type="cellIs" dxfId="10636" priority="17193" stopIfTrue="1" operator="equal">
      <formula>0</formula>
    </cfRule>
  </conditionalFormatting>
  <conditionalFormatting sqref="J215">
    <cfRule type="cellIs" dxfId="10635" priority="17192" stopIfTrue="1" operator="equal">
      <formula>0</formula>
    </cfRule>
  </conditionalFormatting>
  <conditionalFormatting sqref="J215">
    <cfRule type="cellIs" dxfId="10634" priority="17191" stopIfTrue="1" operator="equal">
      <formula>0</formula>
    </cfRule>
  </conditionalFormatting>
  <conditionalFormatting sqref="J215">
    <cfRule type="cellIs" dxfId="10633" priority="17190" stopIfTrue="1" operator="equal">
      <formula>0</formula>
    </cfRule>
  </conditionalFormatting>
  <conditionalFormatting sqref="J215">
    <cfRule type="cellIs" dxfId="10632" priority="17189" stopIfTrue="1" operator="equal">
      <formula>0</formula>
    </cfRule>
  </conditionalFormatting>
  <conditionalFormatting sqref="J215">
    <cfRule type="cellIs" dxfId="10631" priority="17188" stopIfTrue="1" operator="equal">
      <formula>0</formula>
    </cfRule>
  </conditionalFormatting>
  <conditionalFormatting sqref="J215">
    <cfRule type="cellIs" dxfId="10630" priority="17187" stopIfTrue="1" operator="equal">
      <formula>0</formula>
    </cfRule>
  </conditionalFormatting>
  <conditionalFormatting sqref="J215">
    <cfRule type="cellIs" dxfId="10629" priority="17186" stopIfTrue="1" operator="equal">
      <formula>0</formula>
    </cfRule>
  </conditionalFormatting>
  <conditionalFormatting sqref="J215">
    <cfRule type="cellIs" dxfId="10628" priority="17185" stopIfTrue="1" operator="equal">
      <formula>0</formula>
    </cfRule>
  </conditionalFormatting>
  <conditionalFormatting sqref="J215">
    <cfRule type="cellIs" dxfId="10627" priority="17184" stopIfTrue="1" operator="equal">
      <formula>0</formula>
    </cfRule>
  </conditionalFormatting>
  <conditionalFormatting sqref="J215">
    <cfRule type="cellIs" dxfId="10626" priority="17183" stopIfTrue="1" operator="equal">
      <formula>0</formula>
    </cfRule>
  </conditionalFormatting>
  <conditionalFormatting sqref="J215">
    <cfRule type="cellIs" dxfId="10625" priority="17182" stopIfTrue="1" operator="equal">
      <formula>0</formula>
    </cfRule>
  </conditionalFormatting>
  <conditionalFormatting sqref="J215">
    <cfRule type="cellIs" dxfId="10624" priority="17181" stopIfTrue="1" operator="equal">
      <formula>0</formula>
    </cfRule>
  </conditionalFormatting>
  <conditionalFormatting sqref="J215">
    <cfRule type="cellIs" dxfId="10623" priority="17180" stopIfTrue="1" operator="equal">
      <formula>0</formula>
    </cfRule>
  </conditionalFormatting>
  <conditionalFormatting sqref="J215">
    <cfRule type="cellIs" dxfId="10622" priority="17179" stopIfTrue="1" operator="equal">
      <formula>0</formula>
    </cfRule>
  </conditionalFormatting>
  <conditionalFormatting sqref="J215">
    <cfRule type="cellIs" dxfId="10621" priority="17178" stopIfTrue="1" operator="equal">
      <formula>0</formula>
    </cfRule>
  </conditionalFormatting>
  <conditionalFormatting sqref="J215">
    <cfRule type="cellIs" dxfId="10620" priority="17177" stopIfTrue="1" operator="equal">
      <formula>0</formula>
    </cfRule>
  </conditionalFormatting>
  <conditionalFormatting sqref="J215">
    <cfRule type="cellIs" dxfId="10619" priority="17176" stopIfTrue="1" operator="equal">
      <formula>0</formula>
    </cfRule>
  </conditionalFormatting>
  <conditionalFormatting sqref="J215">
    <cfRule type="cellIs" dxfId="10618" priority="17175" stopIfTrue="1" operator="equal">
      <formula>0</formula>
    </cfRule>
  </conditionalFormatting>
  <conditionalFormatting sqref="J215">
    <cfRule type="cellIs" dxfId="10617" priority="17174" stopIfTrue="1" operator="equal">
      <formula>0</formula>
    </cfRule>
  </conditionalFormatting>
  <conditionalFormatting sqref="J215">
    <cfRule type="cellIs" dxfId="10616" priority="17173" stopIfTrue="1" operator="equal">
      <formula>0</formula>
    </cfRule>
  </conditionalFormatting>
  <conditionalFormatting sqref="J215">
    <cfRule type="cellIs" dxfId="10615" priority="17172" stopIfTrue="1" operator="equal">
      <formula>0</formula>
    </cfRule>
  </conditionalFormatting>
  <conditionalFormatting sqref="J215">
    <cfRule type="cellIs" dxfId="10614" priority="17171" stopIfTrue="1" operator="equal">
      <formula>0</formula>
    </cfRule>
  </conditionalFormatting>
  <conditionalFormatting sqref="J215">
    <cfRule type="cellIs" dxfId="10613" priority="17170" stopIfTrue="1" operator="equal">
      <formula>0</formula>
    </cfRule>
  </conditionalFormatting>
  <conditionalFormatting sqref="J215">
    <cfRule type="cellIs" dxfId="10612" priority="17169" stopIfTrue="1" operator="equal">
      <formula>0</formula>
    </cfRule>
  </conditionalFormatting>
  <conditionalFormatting sqref="J215">
    <cfRule type="cellIs" dxfId="10611" priority="17168" stopIfTrue="1" operator="equal">
      <formula>0</formula>
    </cfRule>
  </conditionalFormatting>
  <conditionalFormatting sqref="J215">
    <cfRule type="cellIs" dxfId="10610" priority="17167" stopIfTrue="1" operator="equal">
      <formula>0</formula>
    </cfRule>
  </conditionalFormatting>
  <conditionalFormatting sqref="J215">
    <cfRule type="cellIs" dxfId="10609" priority="17166" stopIfTrue="1" operator="equal">
      <formula>0</formula>
    </cfRule>
  </conditionalFormatting>
  <conditionalFormatting sqref="J215">
    <cfRule type="cellIs" dxfId="10608" priority="17165" stopIfTrue="1" operator="equal">
      <formula>0</formula>
    </cfRule>
  </conditionalFormatting>
  <conditionalFormatting sqref="J215">
    <cfRule type="cellIs" dxfId="10607" priority="17164" stopIfTrue="1" operator="equal">
      <formula>0</formula>
    </cfRule>
  </conditionalFormatting>
  <conditionalFormatting sqref="J215">
    <cfRule type="cellIs" dxfId="10606" priority="17163" stopIfTrue="1" operator="equal">
      <formula>0</formula>
    </cfRule>
  </conditionalFormatting>
  <conditionalFormatting sqref="J215">
    <cfRule type="cellIs" dxfId="10605" priority="17162" stopIfTrue="1" operator="equal">
      <formula>0</formula>
    </cfRule>
  </conditionalFormatting>
  <conditionalFormatting sqref="J215">
    <cfRule type="cellIs" dxfId="10604" priority="17161" stopIfTrue="1" operator="equal">
      <formula>0</formula>
    </cfRule>
  </conditionalFormatting>
  <conditionalFormatting sqref="J215">
    <cfRule type="cellIs" dxfId="10603" priority="17160" stopIfTrue="1" operator="equal">
      <formula>0</formula>
    </cfRule>
  </conditionalFormatting>
  <conditionalFormatting sqref="J215">
    <cfRule type="cellIs" dxfId="10602" priority="17159" stopIfTrue="1" operator="equal">
      <formula>0</formula>
    </cfRule>
  </conditionalFormatting>
  <conditionalFormatting sqref="J215">
    <cfRule type="cellIs" dxfId="10601" priority="17158" stopIfTrue="1" operator="equal">
      <formula>0</formula>
    </cfRule>
  </conditionalFormatting>
  <conditionalFormatting sqref="J215">
    <cfRule type="cellIs" dxfId="10600" priority="17157" stopIfTrue="1" operator="equal">
      <formula>0</formula>
    </cfRule>
  </conditionalFormatting>
  <conditionalFormatting sqref="J215">
    <cfRule type="cellIs" dxfId="10599" priority="17156" stopIfTrue="1" operator="equal">
      <formula>0</formula>
    </cfRule>
  </conditionalFormatting>
  <conditionalFormatting sqref="J215">
    <cfRule type="cellIs" dxfId="10598" priority="17155" stopIfTrue="1" operator="equal">
      <formula>0</formula>
    </cfRule>
  </conditionalFormatting>
  <conditionalFormatting sqref="J215">
    <cfRule type="cellIs" dxfId="10597" priority="17154" stopIfTrue="1" operator="equal">
      <formula>0</formula>
    </cfRule>
  </conditionalFormatting>
  <conditionalFormatting sqref="J215">
    <cfRule type="cellIs" dxfId="10596" priority="17153" stopIfTrue="1" operator="equal">
      <formula>0</formula>
    </cfRule>
  </conditionalFormatting>
  <conditionalFormatting sqref="J215">
    <cfRule type="cellIs" dxfId="10595" priority="17152" stopIfTrue="1" operator="equal">
      <formula>0</formula>
    </cfRule>
  </conditionalFormatting>
  <conditionalFormatting sqref="J215">
    <cfRule type="cellIs" dxfId="10594" priority="17151" stopIfTrue="1" operator="equal">
      <formula>0</formula>
    </cfRule>
  </conditionalFormatting>
  <conditionalFormatting sqref="J215">
    <cfRule type="cellIs" dxfId="10593" priority="17150" stopIfTrue="1" operator="equal">
      <formula>0</formula>
    </cfRule>
  </conditionalFormatting>
  <conditionalFormatting sqref="J215">
    <cfRule type="cellIs" dxfId="10592" priority="17149" stopIfTrue="1" operator="equal">
      <formula>0</formula>
    </cfRule>
  </conditionalFormatting>
  <conditionalFormatting sqref="J215">
    <cfRule type="cellIs" dxfId="10591" priority="17148" stopIfTrue="1" operator="equal">
      <formula>0</formula>
    </cfRule>
  </conditionalFormatting>
  <conditionalFormatting sqref="J215">
    <cfRule type="cellIs" dxfId="10590" priority="17147" stopIfTrue="1" operator="equal">
      <formula>0</formula>
    </cfRule>
  </conditionalFormatting>
  <conditionalFormatting sqref="J215">
    <cfRule type="cellIs" dxfId="10589" priority="17146" stopIfTrue="1" operator="equal">
      <formula>0</formula>
    </cfRule>
  </conditionalFormatting>
  <conditionalFormatting sqref="J215">
    <cfRule type="cellIs" dxfId="10588" priority="17145" stopIfTrue="1" operator="equal">
      <formula>0</formula>
    </cfRule>
  </conditionalFormatting>
  <conditionalFormatting sqref="J215">
    <cfRule type="cellIs" dxfId="10587" priority="17144" stopIfTrue="1" operator="equal">
      <formula>0</formula>
    </cfRule>
  </conditionalFormatting>
  <conditionalFormatting sqref="J215">
    <cfRule type="cellIs" dxfId="10586" priority="17143" stopIfTrue="1" operator="equal">
      <formula>0</formula>
    </cfRule>
  </conditionalFormatting>
  <conditionalFormatting sqref="J215">
    <cfRule type="cellIs" dxfId="10585" priority="17142" stopIfTrue="1" operator="equal">
      <formula>0</formula>
    </cfRule>
  </conditionalFormatting>
  <conditionalFormatting sqref="J215">
    <cfRule type="cellIs" dxfId="10584" priority="17141" stopIfTrue="1" operator="equal">
      <formula>0</formula>
    </cfRule>
  </conditionalFormatting>
  <conditionalFormatting sqref="J215">
    <cfRule type="cellIs" dxfId="10583" priority="17140" stopIfTrue="1" operator="equal">
      <formula>0</formula>
    </cfRule>
  </conditionalFormatting>
  <conditionalFormatting sqref="J215">
    <cfRule type="cellIs" dxfId="10582" priority="17139" stopIfTrue="1" operator="equal">
      <formula>0</formula>
    </cfRule>
  </conditionalFormatting>
  <conditionalFormatting sqref="J215">
    <cfRule type="cellIs" dxfId="10581" priority="17138" stopIfTrue="1" operator="equal">
      <formula>0</formula>
    </cfRule>
  </conditionalFormatting>
  <conditionalFormatting sqref="J215">
    <cfRule type="cellIs" dxfId="10580" priority="17137" stopIfTrue="1" operator="equal">
      <formula>0</formula>
    </cfRule>
  </conditionalFormatting>
  <conditionalFormatting sqref="J215">
    <cfRule type="cellIs" dxfId="10579" priority="17136" stopIfTrue="1" operator="equal">
      <formula>0</formula>
    </cfRule>
  </conditionalFormatting>
  <conditionalFormatting sqref="J215">
    <cfRule type="cellIs" dxfId="10578" priority="17135" stopIfTrue="1" operator="equal">
      <formula>0</formula>
    </cfRule>
  </conditionalFormatting>
  <conditionalFormatting sqref="J215">
    <cfRule type="cellIs" dxfId="10577" priority="17134" stopIfTrue="1" operator="equal">
      <formula>0</formula>
    </cfRule>
  </conditionalFormatting>
  <conditionalFormatting sqref="J215">
    <cfRule type="cellIs" dxfId="10576" priority="17133" stopIfTrue="1" operator="equal">
      <formula>0</formula>
    </cfRule>
  </conditionalFormatting>
  <conditionalFormatting sqref="J215">
    <cfRule type="cellIs" dxfId="10575" priority="17132" stopIfTrue="1" operator="equal">
      <formula>0</formula>
    </cfRule>
  </conditionalFormatting>
  <conditionalFormatting sqref="J215">
    <cfRule type="cellIs" dxfId="10574" priority="17131" stopIfTrue="1" operator="equal">
      <formula>0</formula>
    </cfRule>
  </conditionalFormatting>
  <conditionalFormatting sqref="J215">
    <cfRule type="cellIs" dxfId="10573" priority="17130" stopIfTrue="1" operator="equal">
      <formula>0</formula>
    </cfRule>
  </conditionalFormatting>
  <conditionalFormatting sqref="J215">
    <cfRule type="cellIs" dxfId="10572" priority="17129" stopIfTrue="1" operator="equal">
      <formula>0</formula>
    </cfRule>
  </conditionalFormatting>
  <conditionalFormatting sqref="J215">
    <cfRule type="cellIs" dxfId="10571" priority="17128" stopIfTrue="1" operator="equal">
      <formula>0</formula>
    </cfRule>
  </conditionalFormatting>
  <conditionalFormatting sqref="J215">
    <cfRule type="cellIs" dxfId="10570" priority="17127" stopIfTrue="1" operator="equal">
      <formula>0</formula>
    </cfRule>
  </conditionalFormatting>
  <conditionalFormatting sqref="J215">
    <cfRule type="cellIs" dxfId="10569" priority="17126" stopIfTrue="1" operator="equal">
      <formula>0</formula>
    </cfRule>
  </conditionalFormatting>
  <conditionalFormatting sqref="J215">
    <cfRule type="cellIs" dxfId="10568" priority="17125" stopIfTrue="1" operator="equal">
      <formula>0</formula>
    </cfRule>
  </conditionalFormatting>
  <conditionalFormatting sqref="J215">
    <cfRule type="cellIs" dxfId="10567" priority="17124" stopIfTrue="1" operator="equal">
      <formula>0</formula>
    </cfRule>
  </conditionalFormatting>
  <conditionalFormatting sqref="J215">
    <cfRule type="cellIs" dxfId="10566" priority="17123" stopIfTrue="1" operator="equal">
      <formula>0</formula>
    </cfRule>
  </conditionalFormatting>
  <conditionalFormatting sqref="J215">
    <cfRule type="cellIs" dxfId="10565" priority="17122" stopIfTrue="1" operator="equal">
      <formula>0</formula>
    </cfRule>
  </conditionalFormatting>
  <conditionalFormatting sqref="J215">
    <cfRule type="cellIs" dxfId="10564" priority="17121" stopIfTrue="1" operator="equal">
      <formula>0</formula>
    </cfRule>
  </conditionalFormatting>
  <conditionalFormatting sqref="J215">
    <cfRule type="cellIs" dxfId="10563" priority="17120" stopIfTrue="1" operator="equal">
      <formula>0</formula>
    </cfRule>
  </conditionalFormatting>
  <conditionalFormatting sqref="J215">
    <cfRule type="cellIs" dxfId="10562" priority="17119" stopIfTrue="1" operator="equal">
      <formula>0</formula>
    </cfRule>
  </conditionalFormatting>
  <conditionalFormatting sqref="J215">
    <cfRule type="cellIs" dxfId="10561" priority="17118" stopIfTrue="1" operator="equal">
      <formula>0</formula>
    </cfRule>
  </conditionalFormatting>
  <conditionalFormatting sqref="J215">
    <cfRule type="cellIs" dxfId="10560" priority="17117" stopIfTrue="1" operator="equal">
      <formula>0</formula>
    </cfRule>
  </conditionalFormatting>
  <conditionalFormatting sqref="J215">
    <cfRule type="cellIs" dxfId="10559" priority="17116" stopIfTrue="1" operator="equal">
      <formula>0</formula>
    </cfRule>
  </conditionalFormatting>
  <conditionalFormatting sqref="J215">
    <cfRule type="cellIs" dxfId="10558" priority="17115" stopIfTrue="1" operator="equal">
      <formula>0</formula>
    </cfRule>
  </conditionalFormatting>
  <conditionalFormatting sqref="J215">
    <cfRule type="cellIs" dxfId="10557" priority="17114" stopIfTrue="1" operator="equal">
      <formula>0</formula>
    </cfRule>
  </conditionalFormatting>
  <conditionalFormatting sqref="J215">
    <cfRule type="cellIs" dxfId="10556" priority="17113" stopIfTrue="1" operator="equal">
      <formula>0</formula>
    </cfRule>
  </conditionalFormatting>
  <conditionalFormatting sqref="J215">
    <cfRule type="cellIs" dxfId="10555" priority="17112" stopIfTrue="1" operator="equal">
      <formula>0</formula>
    </cfRule>
  </conditionalFormatting>
  <conditionalFormatting sqref="J215">
    <cfRule type="cellIs" dxfId="10554" priority="17111" stopIfTrue="1" operator="equal">
      <formula>0</formula>
    </cfRule>
  </conditionalFormatting>
  <conditionalFormatting sqref="J215">
    <cfRule type="cellIs" dxfId="10553" priority="17110" stopIfTrue="1" operator="equal">
      <formula>0</formula>
    </cfRule>
  </conditionalFormatting>
  <conditionalFormatting sqref="J215">
    <cfRule type="cellIs" dxfId="10552" priority="17109" stopIfTrue="1" operator="equal">
      <formula>0</formula>
    </cfRule>
  </conditionalFormatting>
  <conditionalFormatting sqref="J215">
    <cfRule type="cellIs" dxfId="10551" priority="17108" stopIfTrue="1" operator="equal">
      <formula>0</formula>
    </cfRule>
  </conditionalFormatting>
  <conditionalFormatting sqref="J215">
    <cfRule type="cellIs" dxfId="10550" priority="17107" stopIfTrue="1" operator="equal">
      <formula>0</formula>
    </cfRule>
  </conditionalFormatting>
  <conditionalFormatting sqref="J215">
    <cfRule type="cellIs" dxfId="10549" priority="17106" stopIfTrue="1" operator="equal">
      <formula>0</formula>
    </cfRule>
  </conditionalFormatting>
  <conditionalFormatting sqref="J215">
    <cfRule type="cellIs" dxfId="10548" priority="17105" stopIfTrue="1" operator="equal">
      <formula>0</formula>
    </cfRule>
  </conditionalFormatting>
  <conditionalFormatting sqref="J215">
    <cfRule type="cellIs" dxfId="10547" priority="17104" stopIfTrue="1" operator="equal">
      <formula>0</formula>
    </cfRule>
  </conditionalFormatting>
  <conditionalFormatting sqref="J215">
    <cfRule type="cellIs" dxfId="10546" priority="17103" stopIfTrue="1" operator="equal">
      <formula>0</formula>
    </cfRule>
  </conditionalFormatting>
  <conditionalFormatting sqref="J215">
    <cfRule type="cellIs" dxfId="10545" priority="17102" stopIfTrue="1" operator="equal">
      <formula>0</formula>
    </cfRule>
  </conditionalFormatting>
  <conditionalFormatting sqref="J215">
    <cfRule type="cellIs" dxfId="10544" priority="17101" stopIfTrue="1" operator="equal">
      <formula>0</formula>
    </cfRule>
  </conditionalFormatting>
  <conditionalFormatting sqref="J215">
    <cfRule type="cellIs" dxfId="10543" priority="17100" stopIfTrue="1" operator="equal">
      <formula>0</formula>
    </cfRule>
  </conditionalFormatting>
  <conditionalFormatting sqref="J215">
    <cfRule type="cellIs" dxfId="10542" priority="17099" stopIfTrue="1" operator="equal">
      <formula>0</formula>
    </cfRule>
  </conditionalFormatting>
  <conditionalFormatting sqref="J215">
    <cfRule type="cellIs" dxfId="10541" priority="17098" stopIfTrue="1" operator="equal">
      <formula>0</formula>
    </cfRule>
  </conditionalFormatting>
  <conditionalFormatting sqref="J215">
    <cfRule type="cellIs" dxfId="10540" priority="17097" stopIfTrue="1" operator="equal">
      <formula>0</formula>
    </cfRule>
  </conditionalFormatting>
  <conditionalFormatting sqref="J215">
    <cfRule type="cellIs" dxfId="10539" priority="17096" stopIfTrue="1" operator="equal">
      <formula>0</formula>
    </cfRule>
  </conditionalFormatting>
  <conditionalFormatting sqref="J215">
    <cfRule type="cellIs" dxfId="10538" priority="17095" stopIfTrue="1" operator="equal">
      <formula>0</formula>
    </cfRule>
  </conditionalFormatting>
  <conditionalFormatting sqref="J215">
    <cfRule type="cellIs" dxfId="10537" priority="17094" stopIfTrue="1" operator="equal">
      <formula>0</formula>
    </cfRule>
  </conditionalFormatting>
  <conditionalFormatting sqref="J215">
    <cfRule type="cellIs" dxfId="10536" priority="17093" stopIfTrue="1" operator="equal">
      <formula>0</formula>
    </cfRule>
  </conditionalFormatting>
  <conditionalFormatting sqref="J215">
    <cfRule type="cellIs" dxfId="10535" priority="17092" stopIfTrue="1" operator="equal">
      <formula>0</formula>
    </cfRule>
  </conditionalFormatting>
  <conditionalFormatting sqref="J215">
    <cfRule type="cellIs" dxfId="10534" priority="17091" stopIfTrue="1" operator="equal">
      <formula>0</formula>
    </cfRule>
  </conditionalFormatting>
  <conditionalFormatting sqref="J215">
    <cfRule type="cellIs" dxfId="10533" priority="17090" stopIfTrue="1" operator="equal">
      <formula>0</formula>
    </cfRule>
  </conditionalFormatting>
  <conditionalFormatting sqref="J215">
    <cfRule type="cellIs" dxfId="10532" priority="17089" stopIfTrue="1" operator="equal">
      <formula>0</formula>
    </cfRule>
  </conditionalFormatting>
  <conditionalFormatting sqref="J215">
    <cfRule type="cellIs" dxfId="10531" priority="17088" stopIfTrue="1" operator="equal">
      <formula>0</formula>
    </cfRule>
  </conditionalFormatting>
  <conditionalFormatting sqref="J215">
    <cfRule type="cellIs" dxfId="10530" priority="17087" stopIfTrue="1" operator="equal">
      <formula>0</formula>
    </cfRule>
  </conditionalFormatting>
  <conditionalFormatting sqref="J215">
    <cfRule type="cellIs" dxfId="10529" priority="17086" stopIfTrue="1" operator="equal">
      <formula>0</formula>
    </cfRule>
  </conditionalFormatting>
  <conditionalFormatting sqref="J215">
    <cfRule type="cellIs" dxfId="10528" priority="17085" stopIfTrue="1" operator="equal">
      <formula>0</formula>
    </cfRule>
  </conditionalFormatting>
  <conditionalFormatting sqref="J215">
    <cfRule type="cellIs" dxfId="10527" priority="17084" stopIfTrue="1" operator="equal">
      <formula>0</formula>
    </cfRule>
  </conditionalFormatting>
  <conditionalFormatting sqref="J215">
    <cfRule type="cellIs" dxfId="10526" priority="17083" stopIfTrue="1" operator="equal">
      <formula>0</formula>
    </cfRule>
  </conditionalFormatting>
  <conditionalFormatting sqref="J215">
    <cfRule type="cellIs" dxfId="10525" priority="17082" stopIfTrue="1" operator="equal">
      <formula>0</formula>
    </cfRule>
  </conditionalFormatting>
  <conditionalFormatting sqref="J215">
    <cfRule type="cellIs" dxfId="10524" priority="17081" stopIfTrue="1" operator="equal">
      <formula>0</formula>
    </cfRule>
  </conditionalFormatting>
  <conditionalFormatting sqref="J215">
    <cfRule type="cellIs" dxfId="10523" priority="17080" stopIfTrue="1" operator="equal">
      <formula>0</formula>
    </cfRule>
  </conditionalFormatting>
  <conditionalFormatting sqref="J215">
    <cfRule type="cellIs" dxfId="10522" priority="17079" stopIfTrue="1" operator="equal">
      <formula>0</formula>
    </cfRule>
  </conditionalFormatting>
  <conditionalFormatting sqref="J215">
    <cfRule type="cellIs" dxfId="10521" priority="17078" stopIfTrue="1" operator="equal">
      <formula>0</formula>
    </cfRule>
  </conditionalFormatting>
  <conditionalFormatting sqref="J215">
    <cfRule type="cellIs" dxfId="10520" priority="17077" stopIfTrue="1" operator="equal">
      <formula>0</formula>
    </cfRule>
  </conditionalFormatting>
  <conditionalFormatting sqref="J215">
    <cfRule type="cellIs" dxfId="10519" priority="17076" stopIfTrue="1" operator="equal">
      <formula>0</formula>
    </cfRule>
  </conditionalFormatting>
  <conditionalFormatting sqref="J215">
    <cfRule type="cellIs" dxfId="10518" priority="17075" stopIfTrue="1" operator="equal">
      <formula>0</formula>
    </cfRule>
  </conditionalFormatting>
  <conditionalFormatting sqref="J215">
    <cfRule type="cellIs" dxfId="10517" priority="17074" stopIfTrue="1" operator="equal">
      <formula>0</formula>
    </cfRule>
  </conditionalFormatting>
  <conditionalFormatting sqref="J215">
    <cfRule type="cellIs" dxfId="10516" priority="17073" stopIfTrue="1" operator="equal">
      <formula>0</formula>
    </cfRule>
  </conditionalFormatting>
  <conditionalFormatting sqref="J215">
    <cfRule type="cellIs" dxfId="10515" priority="17072" stopIfTrue="1" operator="equal">
      <formula>0</formula>
    </cfRule>
  </conditionalFormatting>
  <conditionalFormatting sqref="J215">
    <cfRule type="cellIs" dxfId="10514" priority="17071" stopIfTrue="1" operator="equal">
      <formula>0</formula>
    </cfRule>
  </conditionalFormatting>
  <conditionalFormatting sqref="J215">
    <cfRule type="cellIs" dxfId="10513" priority="17070" stopIfTrue="1" operator="equal">
      <formula>0</formula>
    </cfRule>
  </conditionalFormatting>
  <conditionalFormatting sqref="J215">
    <cfRule type="cellIs" dxfId="10512" priority="17069" stopIfTrue="1" operator="equal">
      <formula>0</formula>
    </cfRule>
  </conditionalFormatting>
  <conditionalFormatting sqref="J215">
    <cfRule type="cellIs" dxfId="10511" priority="17068" stopIfTrue="1" operator="equal">
      <formula>0</formula>
    </cfRule>
  </conditionalFormatting>
  <conditionalFormatting sqref="J215">
    <cfRule type="cellIs" dxfId="10510" priority="17067" stopIfTrue="1" operator="equal">
      <formula>0</formula>
    </cfRule>
  </conditionalFormatting>
  <conditionalFormatting sqref="J215">
    <cfRule type="cellIs" dxfId="10509" priority="17066" stopIfTrue="1" operator="equal">
      <formula>0</formula>
    </cfRule>
  </conditionalFormatting>
  <conditionalFormatting sqref="J215">
    <cfRule type="cellIs" dxfId="10508" priority="17065" stopIfTrue="1" operator="equal">
      <formula>0</formula>
    </cfRule>
  </conditionalFormatting>
  <conditionalFormatting sqref="J215">
    <cfRule type="cellIs" dxfId="10507" priority="17064" stopIfTrue="1" operator="equal">
      <formula>0</formula>
    </cfRule>
  </conditionalFormatting>
  <conditionalFormatting sqref="J215">
    <cfRule type="cellIs" dxfId="10506" priority="17063" stopIfTrue="1" operator="equal">
      <formula>0</formula>
    </cfRule>
  </conditionalFormatting>
  <conditionalFormatting sqref="J215">
    <cfRule type="cellIs" dxfId="10505" priority="17062" stopIfTrue="1" operator="equal">
      <formula>0</formula>
    </cfRule>
  </conditionalFormatting>
  <conditionalFormatting sqref="J215">
    <cfRule type="cellIs" dxfId="10504" priority="17061" stopIfTrue="1" operator="equal">
      <formula>0</formula>
    </cfRule>
  </conditionalFormatting>
  <conditionalFormatting sqref="J215">
    <cfRule type="cellIs" dxfId="10503" priority="17060" stopIfTrue="1" operator="equal">
      <formula>0</formula>
    </cfRule>
  </conditionalFormatting>
  <conditionalFormatting sqref="J215">
    <cfRule type="cellIs" dxfId="10502" priority="17059" stopIfTrue="1" operator="equal">
      <formula>0</formula>
    </cfRule>
  </conditionalFormatting>
  <conditionalFormatting sqref="J215">
    <cfRule type="cellIs" dxfId="10501" priority="17058" stopIfTrue="1" operator="equal">
      <formula>0</formula>
    </cfRule>
  </conditionalFormatting>
  <conditionalFormatting sqref="J215">
    <cfRule type="cellIs" dxfId="10500" priority="17057" stopIfTrue="1" operator="equal">
      <formula>0</formula>
    </cfRule>
  </conditionalFormatting>
  <conditionalFormatting sqref="J215">
    <cfRule type="cellIs" dxfId="10499" priority="17056" stopIfTrue="1" operator="equal">
      <formula>0</formula>
    </cfRule>
  </conditionalFormatting>
  <conditionalFormatting sqref="J215">
    <cfRule type="cellIs" dxfId="10498" priority="17055" stopIfTrue="1" operator="equal">
      <formula>0</formula>
    </cfRule>
  </conditionalFormatting>
  <conditionalFormatting sqref="J215">
    <cfRule type="cellIs" dxfId="10497" priority="17054" stopIfTrue="1" operator="equal">
      <formula>0</formula>
    </cfRule>
  </conditionalFormatting>
  <conditionalFormatting sqref="J215">
    <cfRule type="cellIs" dxfId="10496" priority="17053" stopIfTrue="1" operator="equal">
      <formula>0</formula>
    </cfRule>
  </conditionalFormatting>
  <conditionalFormatting sqref="J215">
    <cfRule type="cellIs" dxfId="10495" priority="17052" stopIfTrue="1" operator="equal">
      <formula>0</formula>
    </cfRule>
  </conditionalFormatting>
  <conditionalFormatting sqref="J215">
    <cfRule type="cellIs" dxfId="10494" priority="17051" stopIfTrue="1" operator="equal">
      <formula>0</formula>
    </cfRule>
  </conditionalFormatting>
  <conditionalFormatting sqref="J215">
    <cfRule type="cellIs" dxfId="10493" priority="17050" stopIfTrue="1" operator="equal">
      <formula>0</formula>
    </cfRule>
  </conditionalFormatting>
  <conditionalFormatting sqref="J215">
    <cfRule type="cellIs" dxfId="10492" priority="17049" stopIfTrue="1" operator="equal">
      <formula>0</formula>
    </cfRule>
  </conditionalFormatting>
  <conditionalFormatting sqref="J215">
    <cfRule type="cellIs" dxfId="10491" priority="17048" stopIfTrue="1" operator="equal">
      <formula>0</formula>
    </cfRule>
  </conditionalFormatting>
  <conditionalFormatting sqref="J215">
    <cfRule type="cellIs" dxfId="10490" priority="17047" stopIfTrue="1" operator="equal">
      <formula>0</formula>
    </cfRule>
  </conditionalFormatting>
  <conditionalFormatting sqref="J215">
    <cfRule type="cellIs" dxfId="10489" priority="17046" stopIfTrue="1" operator="equal">
      <formula>0</formula>
    </cfRule>
  </conditionalFormatting>
  <conditionalFormatting sqref="J215">
    <cfRule type="cellIs" dxfId="10488" priority="17045" stopIfTrue="1" operator="equal">
      <formula>0</formula>
    </cfRule>
  </conditionalFormatting>
  <conditionalFormatting sqref="J215">
    <cfRule type="cellIs" dxfId="10487" priority="17044" stopIfTrue="1" operator="equal">
      <formula>0</formula>
    </cfRule>
  </conditionalFormatting>
  <conditionalFormatting sqref="J215">
    <cfRule type="cellIs" dxfId="10486" priority="17043" stopIfTrue="1" operator="equal">
      <formula>0</formula>
    </cfRule>
  </conditionalFormatting>
  <conditionalFormatting sqref="J215">
    <cfRule type="cellIs" dxfId="10485" priority="17042" stopIfTrue="1" operator="equal">
      <formula>0</formula>
    </cfRule>
  </conditionalFormatting>
  <conditionalFormatting sqref="J215">
    <cfRule type="cellIs" dxfId="10484" priority="17041" stopIfTrue="1" operator="equal">
      <formula>0</formula>
    </cfRule>
  </conditionalFormatting>
  <conditionalFormatting sqref="J215">
    <cfRule type="cellIs" dxfId="10483" priority="17040" stopIfTrue="1" operator="equal">
      <formula>0</formula>
    </cfRule>
  </conditionalFormatting>
  <conditionalFormatting sqref="J215">
    <cfRule type="cellIs" dxfId="10482" priority="17039" stopIfTrue="1" operator="equal">
      <formula>0</formula>
    </cfRule>
  </conditionalFormatting>
  <conditionalFormatting sqref="J215">
    <cfRule type="cellIs" dxfId="10481" priority="17038" stopIfTrue="1" operator="equal">
      <formula>0</formula>
    </cfRule>
  </conditionalFormatting>
  <conditionalFormatting sqref="J215">
    <cfRule type="cellIs" dxfId="10480" priority="17037" stopIfTrue="1" operator="equal">
      <formula>0</formula>
    </cfRule>
  </conditionalFormatting>
  <conditionalFormatting sqref="J215">
    <cfRule type="cellIs" dxfId="10479" priority="17036" stopIfTrue="1" operator="equal">
      <formula>0</formula>
    </cfRule>
  </conditionalFormatting>
  <conditionalFormatting sqref="J215">
    <cfRule type="cellIs" dxfId="10478" priority="17035" stopIfTrue="1" operator="equal">
      <formula>0</formula>
    </cfRule>
  </conditionalFormatting>
  <conditionalFormatting sqref="J215">
    <cfRule type="cellIs" dxfId="10477" priority="17034" stopIfTrue="1" operator="equal">
      <formula>0</formula>
    </cfRule>
  </conditionalFormatting>
  <conditionalFormatting sqref="J215">
    <cfRule type="cellIs" dxfId="10476" priority="17033" stopIfTrue="1" operator="equal">
      <formula>0</formula>
    </cfRule>
  </conditionalFormatting>
  <conditionalFormatting sqref="J215">
    <cfRule type="cellIs" dxfId="10475" priority="17032" stopIfTrue="1" operator="equal">
      <formula>0</formula>
    </cfRule>
  </conditionalFormatting>
  <conditionalFormatting sqref="J215">
    <cfRule type="cellIs" dxfId="10474" priority="17031" stopIfTrue="1" operator="equal">
      <formula>0</formula>
    </cfRule>
  </conditionalFormatting>
  <conditionalFormatting sqref="J215">
    <cfRule type="cellIs" dxfId="10473" priority="17030" stopIfTrue="1" operator="equal">
      <formula>0</formula>
    </cfRule>
  </conditionalFormatting>
  <conditionalFormatting sqref="J215">
    <cfRule type="cellIs" dxfId="10472" priority="17029" stopIfTrue="1" operator="equal">
      <formula>0</formula>
    </cfRule>
  </conditionalFormatting>
  <conditionalFormatting sqref="J215">
    <cfRule type="cellIs" dxfId="10471" priority="17028" stopIfTrue="1" operator="equal">
      <formula>0</formula>
    </cfRule>
  </conditionalFormatting>
  <conditionalFormatting sqref="J215">
    <cfRule type="cellIs" dxfId="10470" priority="17027" stopIfTrue="1" operator="equal">
      <formula>0</formula>
    </cfRule>
  </conditionalFormatting>
  <conditionalFormatting sqref="J215">
    <cfRule type="cellIs" dxfId="10469" priority="17026" stopIfTrue="1" operator="equal">
      <formula>0</formula>
    </cfRule>
  </conditionalFormatting>
  <conditionalFormatting sqref="J215">
    <cfRule type="cellIs" dxfId="10468" priority="17025" stopIfTrue="1" operator="equal">
      <formula>0</formula>
    </cfRule>
  </conditionalFormatting>
  <conditionalFormatting sqref="J215">
    <cfRule type="cellIs" dxfId="10467" priority="17024" stopIfTrue="1" operator="equal">
      <formula>0</formula>
    </cfRule>
  </conditionalFormatting>
  <conditionalFormatting sqref="J215">
    <cfRule type="cellIs" dxfId="10466" priority="17023" stopIfTrue="1" operator="equal">
      <formula>0</formula>
    </cfRule>
  </conditionalFormatting>
  <conditionalFormatting sqref="J215">
    <cfRule type="cellIs" dxfId="10465" priority="17022" stopIfTrue="1" operator="equal">
      <formula>0</formula>
    </cfRule>
  </conditionalFormatting>
  <conditionalFormatting sqref="J215">
    <cfRule type="cellIs" dxfId="10464" priority="17021" stopIfTrue="1" operator="equal">
      <formula>0</formula>
    </cfRule>
  </conditionalFormatting>
  <conditionalFormatting sqref="J215">
    <cfRule type="cellIs" dxfId="10463" priority="17020" stopIfTrue="1" operator="equal">
      <formula>0</formula>
    </cfRule>
  </conditionalFormatting>
  <conditionalFormatting sqref="J215">
    <cfRule type="cellIs" dxfId="10462" priority="17019" stopIfTrue="1" operator="equal">
      <formula>0</formula>
    </cfRule>
  </conditionalFormatting>
  <conditionalFormatting sqref="J215">
    <cfRule type="cellIs" dxfId="10461" priority="17018" stopIfTrue="1" operator="equal">
      <formula>0</formula>
    </cfRule>
  </conditionalFormatting>
  <conditionalFormatting sqref="J215">
    <cfRule type="cellIs" dxfId="10460" priority="17017" stopIfTrue="1" operator="equal">
      <formula>0</formula>
    </cfRule>
  </conditionalFormatting>
  <conditionalFormatting sqref="J215">
    <cfRule type="cellIs" dxfId="10459" priority="17016" stopIfTrue="1" operator="equal">
      <formula>0</formula>
    </cfRule>
  </conditionalFormatting>
  <conditionalFormatting sqref="J215">
    <cfRule type="cellIs" dxfId="10458" priority="17015" stopIfTrue="1" operator="equal">
      <formula>0</formula>
    </cfRule>
  </conditionalFormatting>
  <conditionalFormatting sqref="J215">
    <cfRule type="cellIs" dxfId="10457" priority="17014" stopIfTrue="1" operator="equal">
      <formula>0</formula>
    </cfRule>
  </conditionalFormatting>
  <conditionalFormatting sqref="J215">
    <cfRule type="cellIs" dxfId="10456" priority="17013" stopIfTrue="1" operator="equal">
      <formula>0</formula>
    </cfRule>
  </conditionalFormatting>
  <conditionalFormatting sqref="J215">
    <cfRule type="cellIs" dxfId="10455" priority="17012" stopIfTrue="1" operator="equal">
      <formula>0</formula>
    </cfRule>
  </conditionalFormatting>
  <conditionalFormatting sqref="J215">
    <cfRule type="cellIs" dxfId="10454" priority="17011" stopIfTrue="1" operator="equal">
      <formula>0</formula>
    </cfRule>
  </conditionalFormatting>
  <conditionalFormatting sqref="J215">
    <cfRule type="cellIs" dxfId="10453" priority="17010" stopIfTrue="1" operator="equal">
      <formula>0</formula>
    </cfRule>
  </conditionalFormatting>
  <conditionalFormatting sqref="J215">
    <cfRule type="cellIs" dxfId="10452" priority="17009" stopIfTrue="1" operator="equal">
      <formula>0</formula>
    </cfRule>
  </conditionalFormatting>
  <conditionalFormatting sqref="J215">
    <cfRule type="cellIs" dxfId="10451" priority="17008" stopIfTrue="1" operator="equal">
      <formula>0</formula>
    </cfRule>
  </conditionalFormatting>
  <conditionalFormatting sqref="J215">
    <cfRule type="cellIs" dxfId="10450" priority="17007" stopIfTrue="1" operator="equal">
      <formula>0</formula>
    </cfRule>
  </conditionalFormatting>
  <conditionalFormatting sqref="J215">
    <cfRule type="cellIs" dxfId="10449" priority="17006" stopIfTrue="1" operator="equal">
      <formula>0</formula>
    </cfRule>
  </conditionalFormatting>
  <conditionalFormatting sqref="J215">
    <cfRule type="cellIs" dxfId="10448" priority="17005" stopIfTrue="1" operator="equal">
      <formula>0</formula>
    </cfRule>
  </conditionalFormatting>
  <conditionalFormatting sqref="J215">
    <cfRule type="cellIs" dxfId="10447" priority="17004" stopIfTrue="1" operator="equal">
      <formula>0</formula>
    </cfRule>
  </conditionalFormatting>
  <conditionalFormatting sqref="J215">
    <cfRule type="cellIs" dxfId="10446" priority="17003" stopIfTrue="1" operator="equal">
      <formula>0</formula>
    </cfRule>
  </conditionalFormatting>
  <conditionalFormatting sqref="J215">
    <cfRule type="cellIs" dxfId="10445" priority="17002" stopIfTrue="1" operator="equal">
      <formula>0</formula>
    </cfRule>
  </conditionalFormatting>
  <conditionalFormatting sqref="J215">
    <cfRule type="cellIs" dxfId="10444" priority="17001" stopIfTrue="1" operator="equal">
      <formula>0</formula>
    </cfRule>
  </conditionalFormatting>
  <conditionalFormatting sqref="J215">
    <cfRule type="cellIs" dxfId="10443" priority="17000" stopIfTrue="1" operator="equal">
      <formula>0</formula>
    </cfRule>
  </conditionalFormatting>
  <conditionalFormatting sqref="J215">
    <cfRule type="cellIs" dxfId="10442" priority="16999" stopIfTrue="1" operator="equal">
      <formula>0</formula>
    </cfRule>
  </conditionalFormatting>
  <conditionalFormatting sqref="J215">
    <cfRule type="cellIs" dxfId="10441" priority="16998" stopIfTrue="1" operator="equal">
      <formula>0</formula>
    </cfRule>
  </conditionalFormatting>
  <conditionalFormatting sqref="J215">
    <cfRule type="cellIs" dxfId="10440" priority="16997" stopIfTrue="1" operator="equal">
      <formula>0</formula>
    </cfRule>
  </conditionalFormatting>
  <conditionalFormatting sqref="J215">
    <cfRule type="cellIs" dxfId="10439" priority="16996" stopIfTrue="1" operator="equal">
      <formula>0</formula>
    </cfRule>
  </conditionalFormatting>
  <conditionalFormatting sqref="J215">
    <cfRule type="cellIs" dxfId="10438" priority="16995" stopIfTrue="1" operator="equal">
      <formula>0</formula>
    </cfRule>
  </conditionalFormatting>
  <conditionalFormatting sqref="J215">
    <cfRule type="cellIs" dxfId="10437" priority="16994" stopIfTrue="1" operator="equal">
      <formula>0</formula>
    </cfRule>
  </conditionalFormatting>
  <conditionalFormatting sqref="J215">
    <cfRule type="cellIs" dxfId="10436" priority="16993" stopIfTrue="1" operator="equal">
      <formula>0</formula>
    </cfRule>
  </conditionalFormatting>
  <conditionalFormatting sqref="J215">
    <cfRule type="cellIs" dxfId="10435" priority="16992" stopIfTrue="1" operator="equal">
      <formula>0</formula>
    </cfRule>
  </conditionalFormatting>
  <conditionalFormatting sqref="J215">
    <cfRule type="cellIs" dxfId="10434" priority="16991" stopIfTrue="1" operator="equal">
      <formula>0</formula>
    </cfRule>
  </conditionalFormatting>
  <conditionalFormatting sqref="J215">
    <cfRule type="cellIs" dxfId="10433" priority="16990" stopIfTrue="1" operator="equal">
      <formula>0</formula>
    </cfRule>
  </conditionalFormatting>
  <conditionalFormatting sqref="J215">
    <cfRule type="cellIs" dxfId="10432" priority="16989" stopIfTrue="1" operator="equal">
      <formula>0</formula>
    </cfRule>
  </conditionalFormatting>
  <conditionalFormatting sqref="J215">
    <cfRule type="cellIs" dxfId="10431" priority="16988" stopIfTrue="1" operator="equal">
      <formula>0</formula>
    </cfRule>
  </conditionalFormatting>
  <conditionalFormatting sqref="J215">
    <cfRule type="cellIs" dxfId="10430" priority="16987" stopIfTrue="1" operator="equal">
      <formula>0</formula>
    </cfRule>
  </conditionalFormatting>
  <conditionalFormatting sqref="J215">
    <cfRule type="cellIs" dxfId="10429" priority="16986" stopIfTrue="1" operator="equal">
      <formula>0</formula>
    </cfRule>
  </conditionalFormatting>
  <conditionalFormatting sqref="J215">
    <cfRule type="cellIs" dxfId="10428" priority="16985" stopIfTrue="1" operator="equal">
      <formula>0</formula>
    </cfRule>
  </conditionalFormatting>
  <conditionalFormatting sqref="J215">
    <cfRule type="cellIs" dxfId="10427" priority="16984" stopIfTrue="1" operator="equal">
      <formula>0</formula>
    </cfRule>
  </conditionalFormatting>
  <conditionalFormatting sqref="J215">
    <cfRule type="cellIs" dxfId="10426" priority="16983" stopIfTrue="1" operator="equal">
      <formula>0</formula>
    </cfRule>
  </conditionalFormatting>
  <conditionalFormatting sqref="J215">
    <cfRule type="cellIs" dxfId="10425" priority="16982" stopIfTrue="1" operator="equal">
      <formula>0</formula>
    </cfRule>
  </conditionalFormatting>
  <conditionalFormatting sqref="J215">
    <cfRule type="cellIs" dxfId="10424" priority="16981" stopIfTrue="1" operator="equal">
      <formula>0</formula>
    </cfRule>
  </conditionalFormatting>
  <conditionalFormatting sqref="J215">
    <cfRule type="cellIs" dxfId="10423" priority="16980" stopIfTrue="1" operator="equal">
      <formula>0</formula>
    </cfRule>
  </conditionalFormatting>
  <conditionalFormatting sqref="J215">
    <cfRule type="cellIs" dxfId="10422" priority="16979" stopIfTrue="1" operator="equal">
      <formula>0</formula>
    </cfRule>
  </conditionalFormatting>
  <conditionalFormatting sqref="J215">
    <cfRule type="cellIs" dxfId="10421" priority="16978" stopIfTrue="1" operator="equal">
      <formula>0</formula>
    </cfRule>
  </conditionalFormatting>
  <conditionalFormatting sqref="J215">
    <cfRule type="cellIs" dxfId="10420" priority="16977" stopIfTrue="1" operator="equal">
      <formula>0</formula>
    </cfRule>
  </conditionalFormatting>
  <conditionalFormatting sqref="J215">
    <cfRule type="cellIs" dxfId="10419" priority="16976" stopIfTrue="1" operator="equal">
      <formula>0</formula>
    </cfRule>
  </conditionalFormatting>
  <conditionalFormatting sqref="J215">
    <cfRule type="cellIs" dxfId="10418" priority="16975" stopIfTrue="1" operator="equal">
      <formula>0</formula>
    </cfRule>
  </conditionalFormatting>
  <conditionalFormatting sqref="J215">
    <cfRule type="cellIs" dxfId="10417" priority="16974" stopIfTrue="1" operator="equal">
      <formula>0</formula>
    </cfRule>
  </conditionalFormatting>
  <conditionalFormatting sqref="J215">
    <cfRule type="cellIs" dxfId="10416" priority="16973" stopIfTrue="1" operator="equal">
      <formula>0</formula>
    </cfRule>
  </conditionalFormatting>
  <conditionalFormatting sqref="J215">
    <cfRule type="cellIs" dxfId="10415" priority="16972" stopIfTrue="1" operator="equal">
      <formula>0</formula>
    </cfRule>
  </conditionalFormatting>
  <conditionalFormatting sqref="J215">
    <cfRule type="cellIs" dxfId="10414" priority="16971" stopIfTrue="1" operator="equal">
      <formula>0</formula>
    </cfRule>
  </conditionalFormatting>
  <conditionalFormatting sqref="J215">
    <cfRule type="cellIs" dxfId="10413" priority="16970" stopIfTrue="1" operator="equal">
      <formula>0</formula>
    </cfRule>
  </conditionalFormatting>
  <conditionalFormatting sqref="J215">
    <cfRule type="cellIs" dxfId="10412" priority="16969" stopIfTrue="1" operator="equal">
      <formula>0</formula>
    </cfRule>
  </conditionalFormatting>
  <conditionalFormatting sqref="J215">
    <cfRule type="cellIs" dxfId="10411" priority="16968" stopIfTrue="1" operator="equal">
      <formula>0</formula>
    </cfRule>
  </conditionalFormatting>
  <conditionalFormatting sqref="J215">
    <cfRule type="cellIs" dxfId="10410" priority="16967" stopIfTrue="1" operator="equal">
      <formula>0</formula>
    </cfRule>
  </conditionalFormatting>
  <conditionalFormatting sqref="J215">
    <cfRule type="cellIs" dxfId="10409" priority="16966" stopIfTrue="1" operator="equal">
      <formula>0</formula>
    </cfRule>
  </conditionalFormatting>
  <conditionalFormatting sqref="J215">
    <cfRule type="cellIs" dxfId="10408" priority="16965" stopIfTrue="1" operator="equal">
      <formula>0</formula>
    </cfRule>
  </conditionalFormatting>
  <conditionalFormatting sqref="J215">
    <cfRule type="cellIs" dxfId="10407" priority="16964" stopIfTrue="1" operator="equal">
      <formula>0</formula>
    </cfRule>
  </conditionalFormatting>
  <conditionalFormatting sqref="J215">
    <cfRule type="cellIs" dxfId="10406" priority="16963" stopIfTrue="1" operator="equal">
      <formula>0</formula>
    </cfRule>
  </conditionalFormatting>
  <conditionalFormatting sqref="J215">
    <cfRule type="cellIs" dxfId="10405" priority="16962" stopIfTrue="1" operator="equal">
      <formula>0</formula>
    </cfRule>
  </conditionalFormatting>
  <conditionalFormatting sqref="J215">
    <cfRule type="cellIs" dxfId="10404" priority="16961" stopIfTrue="1" operator="equal">
      <formula>0</formula>
    </cfRule>
  </conditionalFormatting>
  <conditionalFormatting sqref="J215">
    <cfRule type="cellIs" dxfId="10403" priority="16960" stopIfTrue="1" operator="equal">
      <formula>0</formula>
    </cfRule>
  </conditionalFormatting>
  <conditionalFormatting sqref="J215">
    <cfRule type="cellIs" dxfId="10402" priority="16959" stopIfTrue="1" operator="equal">
      <formula>0</formula>
    </cfRule>
  </conditionalFormatting>
  <conditionalFormatting sqref="J215">
    <cfRule type="cellIs" dxfId="10401" priority="16958" stopIfTrue="1" operator="equal">
      <formula>0</formula>
    </cfRule>
  </conditionalFormatting>
  <conditionalFormatting sqref="J215">
    <cfRule type="cellIs" dxfId="10400" priority="16957" stopIfTrue="1" operator="equal">
      <formula>0</formula>
    </cfRule>
  </conditionalFormatting>
  <conditionalFormatting sqref="J215">
    <cfRule type="cellIs" dxfId="10399" priority="16956" stopIfTrue="1" operator="equal">
      <formula>0</formula>
    </cfRule>
  </conditionalFormatting>
  <conditionalFormatting sqref="J215">
    <cfRule type="cellIs" dxfId="10398" priority="16955" stopIfTrue="1" operator="equal">
      <formula>0</formula>
    </cfRule>
  </conditionalFormatting>
  <conditionalFormatting sqref="J215">
    <cfRule type="cellIs" dxfId="10397" priority="16954" stopIfTrue="1" operator="equal">
      <formula>0</formula>
    </cfRule>
  </conditionalFormatting>
  <conditionalFormatting sqref="J215">
    <cfRule type="cellIs" dxfId="10396" priority="16953" stopIfTrue="1" operator="equal">
      <formula>0</formula>
    </cfRule>
  </conditionalFormatting>
  <conditionalFormatting sqref="J215">
    <cfRule type="cellIs" dxfId="10395" priority="16952" stopIfTrue="1" operator="equal">
      <formula>0</formula>
    </cfRule>
  </conditionalFormatting>
  <conditionalFormatting sqref="J215">
    <cfRule type="cellIs" dxfId="10394" priority="16951" stopIfTrue="1" operator="equal">
      <formula>0</formula>
    </cfRule>
  </conditionalFormatting>
  <conditionalFormatting sqref="J215">
    <cfRule type="cellIs" dxfId="10393" priority="16950" stopIfTrue="1" operator="equal">
      <formula>0</formula>
    </cfRule>
  </conditionalFormatting>
  <conditionalFormatting sqref="J215">
    <cfRule type="cellIs" dxfId="10392" priority="16949" stopIfTrue="1" operator="equal">
      <formula>0</formula>
    </cfRule>
  </conditionalFormatting>
  <conditionalFormatting sqref="J215">
    <cfRule type="cellIs" dxfId="10391" priority="16948" stopIfTrue="1" operator="equal">
      <formula>0</formula>
    </cfRule>
  </conditionalFormatting>
  <conditionalFormatting sqref="J215">
    <cfRule type="cellIs" dxfId="10390" priority="16947" stopIfTrue="1" operator="equal">
      <formula>0</formula>
    </cfRule>
  </conditionalFormatting>
  <conditionalFormatting sqref="J215">
    <cfRule type="cellIs" dxfId="10389" priority="16946" stopIfTrue="1" operator="equal">
      <formula>0</formula>
    </cfRule>
  </conditionalFormatting>
  <conditionalFormatting sqref="J215">
    <cfRule type="cellIs" dxfId="10388" priority="16945" stopIfTrue="1" operator="equal">
      <formula>0</formula>
    </cfRule>
  </conditionalFormatting>
  <conditionalFormatting sqref="J215">
    <cfRule type="cellIs" dxfId="10387" priority="16944" stopIfTrue="1" operator="equal">
      <formula>0</formula>
    </cfRule>
  </conditionalFormatting>
  <conditionalFormatting sqref="J215">
    <cfRule type="cellIs" dxfId="10386" priority="16943" stopIfTrue="1" operator="equal">
      <formula>0</formula>
    </cfRule>
  </conditionalFormatting>
  <conditionalFormatting sqref="J215">
    <cfRule type="cellIs" dxfId="10385" priority="16942" stopIfTrue="1" operator="equal">
      <formula>0</formula>
    </cfRule>
  </conditionalFormatting>
  <conditionalFormatting sqref="J215">
    <cfRule type="cellIs" dxfId="10384" priority="16941" stopIfTrue="1" operator="equal">
      <formula>0</formula>
    </cfRule>
  </conditionalFormatting>
  <conditionalFormatting sqref="J215">
    <cfRule type="cellIs" dxfId="10383" priority="16940" stopIfTrue="1" operator="equal">
      <formula>0</formula>
    </cfRule>
  </conditionalFormatting>
  <conditionalFormatting sqref="J215">
    <cfRule type="cellIs" dxfId="10382" priority="16939" stopIfTrue="1" operator="equal">
      <formula>0</formula>
    </cfRule>
  </conditionalFormatting>
  <conditionalFormatting sqref="J215">
    <cfRule type="cellIs" dxfId="10381" priority="16938" stopIfTrue="1" operator="equal">
      <formula>0</formula>
    </cfRule>
  </conditionalFormatting>
  <conditionalFormatting sqref="J215">
    <cfRule type="cellIs" dxfId="10380" priority="16937" stopIfTrue="1" operator="equal">
      <formula>0</formula>
    </cfRule>
  </conditionalFormatting>
  <conditionalFormatting sqref="J215">
    <cfRule type="cellIs" dxfId="10379" priority="16936" stopIfTrue="1" operator="equal">
      <formula>0</formula>
    </cfRule>
  </conditionalFormatting>
  <conditionalFormatting sqref="J215">
    <cfRule type="cellIs" dxfId="10378" priority="16935" stopIfTrue="1" operator="equal">
      <formula>0</formula>
    </cfRule>
  </conditionalFormatting>
  <conditionalFormatting sqref="J215">
    <cfRule type="cellIs" dxfId="10377" priority="16934" stopIfTrue="1" operator="equal">
      <formula>0</formula>
    </cfRule>
  </conditionalFormatting>
  <conditionalFormatting sqref="J215">
    <cfRule type="cellIs" dxfId="10376" priority="16933" stopIfTrue="1" operator="equal">
      <formula>0</formula>
    </cfRule>
  </conditionalFormatting>
  <conditionalFormatting sqref="J215">
    <cfRule type="cellIs" dxfId="10375" priority="16932" stopIfTrue="1" operator="equal">
      <formula>0</formula>
    </cfRule>
  </conditionalFormatting>
  <conditionalFormatting sqref="J215">
    <cfRule type="cellIs" dxfId="10374" priority="16931" stopIfTrue="1" operator="equal">
      <formula>0</formula>
    </cfRule>
  </conditionalFormatting>
  <conditionalFormatting sqref="J215">
    <cfRule type="cellIs" dxfId="10373" priority="16930" stopIfTrue="1" operator="equal">
      <formula>0</formula>
    </cfRule>
  </conditionalFormatting>
  <conditionalFormatting sqref="J215">
    <cfRule type="cellIs" dxfId="10372" priority="16929" stopIfTrue="1" operator="equal">
      <formula>0</formula>
    </cfRule>
  </conditionalFormatting>
  <conditionalFormatting sqref="J215">
    <cfRule type="cellIs" dxfId="10371" priority="16928" stopIfTrue="1" operator="equal">
      <formula>0</formula>
    </cfRule>
  </conditionalFormatting>
  <conditionalFormatting sqref="J215">
    <cfRule type="cellIs" dxfId="10370" priority="16927" stopIfTrue="1" operator="equal">
      <formula>0</formula>
    </cfRule>
  </conditionalFormatting>
  <conditionalFormatting sqref="J215">
    <cfRule type="cellIs" dxfId="10369" priority="16926" stopIfTrue="1" operator="equal">
      <formula>0</formula>
    </cfRule>
  </conditionalFormatting>
  <conditionalFormatting sqref="J215">
    <cfRule type="cellIs" dxfId="10368" priority="16925" stopIfTrue="1" operator="equal">
      <formula>0</formula>
    </cfRule>
  </conditionalFormatting>
  <conditionalFormatting sqref="J215">
    <cfRule type="cellIs" dxfId="10367" priority="16924" stopIfTrue="1" operator="equal">
      <formula>0</formula>
    </cfRule>
  </conditionalFormatting>
  <conditionalFormatting sqref="J215">
    <cfRule type="cellIs" dxfId="10366" priority="16923" stopIfTrue="1" operator="equal">
      <formula>0</formula>
    </cfRule>
  </conditionalFormatting>
  <conditionalFormatting sqref="J215">
    <cfRule type="cellIs" dxfId="10365" priority="16922" stopIfTrue="1" operator="equal">
      <formula>0</formula>
    </cfRule>
  </conditionalFormatting>
  <conditionalFormatting sqref="J215">
    <cfRule type="cellIs" dxfId="10364" priority="16921" stopIfTrue="1" operator="equal">
      <formula>0</formula>
    </cfRule>
  </conditionalFormatting>
  <conditionalFormatting sqref="J215">
    <cfRule type="cellIs" dxfId="10363" priority="16920" stopIfTrue="1" operator="equal">
      <formula>0</formula>
    </cfRule>
  </conditionalFormatting>
  <conditionalFormatting sqref="J215">
    <cfRule type="cellIs" dxfId="10362" priority="16919" stopIfTrue="1" operator="equal">
      <formula>0</formula>
    </cfRule>
  </conditionalFormatting>
  <conditionalFormatting sqref="J215">
    <cfRule type="cellIs" dxfId="10361" priority="16918" stopIfTrue="1" operator="equal">
      <formula>0</formula>
    </cfRule>
  </conditionalFormatting>
  <conditionalFormatting sqref="J215">
    <cfRule type="cellIs" dxfId="10360" priority="16917" stopIfTrue="1" operator="equal">
      <formula>0</formula>
    </cfRule>
  </conditionalFormatting>
  <conditionalFormatting sqref="J215">
    <cfRule type="cellIs" dxfId="10359" priority="16916" stopIfTrue="1" operator="equal">
      <formula>0</formula>
    </cfRule>
  </conditionalFormatting>
  <conditionalFormatting sqref="J215">
    <cfRule type="cellIs" dxfId="10358" priority="16915" stopIfTrue="1" operator="equal">
      <formula>0</formula>
    </cfRule>
  </conditionalFormatting>
  <conditionalFormatting sqref="J215">
    <cfRule type="cellIs" dxfId="10357" priority="16914" stopIfTrue="1" operator="equal">
      <formula>0</formula>
    </cfRule>
  </conditionalFormatting>
  <conditionalFormatting sqref="J215">
    <cfRule type="cellIs" dxfId="10356" priority="16913" stopIfTrue="1" operator="equal">
      <formula>0</formula>
    </cfRule>
  </conditionalFormatting>
  <conditionalFormatting sqref="J215">
    <cfRule type="cellIs" dxfId="10355" priority="16912" stopIfTrue="1" operator="equal">
      <formula>0</formula>
    </cfRule>
  </conditionalFormatting>
  <conditionalFormatting sqref="J215">
    <cfRule type="cellIs" dxfId="10354" priority="16911" stopIfTrue="1" operator="equal">
      <formula>0</formula>
    </cfRule>
  </conditionalFormatting>
  <conditionalFormatting sqref="J215">
    <cfRule type="cellIs" dxfId="10353" priority="16910" stopIfTrue="1" operator="equal">
      <formula>0</formula>
    </cfRule>
  </conditionalFormatting>
  <conditionalFormatting sqref="J215">
    <cfRule type="cellIs" dxfId="10352" priority="16909" stopIfTrue="1" operator="equal">
      <formula>0</formula>
    </cfRule>
  </conditionalFormatting>
  <conditionalFormatting sqref="J215">
    <cfRule type="cellIs" dxfId="10351" priority="16908" stopIfTrue="1" operator="equal">
      <formula>0</formula>
    </cfRule>
  </conditionalFormatting>
  <conditionalFormatting sqref="J215">
    <cfRule type="cellIs" dxfId="10350" priority="16907" stopIfTrue="1" operator="equal">
      <formula>0</formula>
    </cfRule>
  </conditionalFormatting>
  <conditionalFormatting sqref="J215">
    <cfRule type="cellIs" dxfId="10349" priority="16906" stopIfTrue="1" operator="equal">
      <formula>0</formula>
    </cfRule>
  </conditionalFormatting>
  <conditionalFormatting sqref="J215">
    <cfRule type="cellIs" dxfId="10348" priority="16905" stopIfTrue="1" operator="equal">
      <formula>0</formula>
    </cfRule>
  </conditionalFormatting>
  <conditionalFormatting sqref="J215">
    <cfRule type="cellIs" dxfId="10347" priority="16904" stopIfTrue="1" operator="equal">
      <formula>0</formula>
    </cfRule>
  </conditionalFormatting>
  <conditionalFormatting sqref="J215">
    <cfRule type="cellIs" dxfId="10346" priority="16903" stopIfTrue="1" operator="equal">
      <formula>0</formula>
    </cfRule>
  </conditionalFormatting>
  <conditionalFormatting sqref="J215">
    <cfRule type="cellIs" dxfId="10345" priority="16902" stopIfTrue="1" operator="equal">
      <formula>0</formula>
    </cfRule>
  </conditionalFormatting>
  <conditionalFormatting sqref="J215">
    <cfRule type="cellIs" dxfId="10344" priority="16901" stopIfTrue="1" operator="equal">
      <formula>0</formula>
    </cfRule>
  </conditionalFormatting>
  <conditionalFormatting sqref="J215">
    <cfRule type="cellIs" dxfId="10343" priority="16900" stopIfTrue="1" operator="equal">
      <formula>0</formula>
    </cfRule>
  </conditionalFormatting>
  <conditionalFormatting sqref="J215">
    <cfRule type="cellIs" dxfId="10342" priority="16899" stopIfTrue="1" operator="equal">
      <formula>0</formula>
    </cfRule>
  </conditionalFormatting>
  <conditionalFormatting sqref="J215">
    <cfRule type="cellIs" dxfId="10341" priority="16898" stopIfTrue="1" operator="equal">
      <formula>0</formula>
    </cfRule>
  </conditionalFormatting>
  <conditionalFormatting sqref="J215">
    <cfRule type="cellIs" dxfId="10340" priority="16897" stopIfTrue="1" operator="equal">
      <formula>0</formula>
    </cfRule>
  </conditionalFormatting>
  <conditionalFormatting sqref="J215">
    <cfRule type="cellIs" dxfId="10339" priority="16896" stopIfTrue="1" operator="equal">
      <formula>0</formula>
    </cfRule>
  </conditionalFormatting>
  <conditionalFormatting sqref="J215">
    <cfRule type="cellIs" dxfId="10338" priority="16895" stopIfTrue="1" operator="equal">
      <formula>0</formula>
    </cfRule>
  </conditionalFormatting>
  <conditionalFormatting sqref="J215">
    <cfRule type="cellIs" dxfId="10337" priority="16894" stopIfTrue="1" operator="equal">
      <formula>0</formula>
    </cfRule>
  </conditionalFormatting>
  <conditionalFormatting sqref="J215">
    <cfRule type="cellIs" dxfId="10336" priority="16893" stopIfTrue="1" operator="equal">
      <formula>0</formula>
    </cfRule>
  </conditionalFormatting>
  <conditionalFormatting sqref="J215">
    <cfRule type="cellIs" dxfId="10335" priority="16892" stopIfTrue="1" operator="equal">
      <formula>0</formula>
    </cfRule>
  </conditionalFormatting>
  <conditionalFormatting sqref="J215">
    <cfRule type="cellIs" dxfId="10334" priority="16891" stopIfTrue="1" operator="equal">
      <formula>0</formula>
    </cfRule>
  </conditionalFormatting>
  <conditionalFormatting sqref="J215">
    <cfRule type="cellIs" dxfId="10333" priority="16890" stopIfTrue="1" operator="equal">
      <formula>0</formula>
    </cfRule>
  </conditionalFormatting>
  <conditionalFormatting sqref="J215">
    <cfRule type="cellIs" dxfId="10332" priority="16889" stopIfTrue="1" operator="equal">
      <formula>0</formula>
    </cfRule>
  </conditionalFormatting>
  <conditionalFormatting sqref="J215">
    <cfRule type="cellIs" dxfId="10331" priority="16888" stopIfTrue="1" operator="equal">
      <formula>0</formula>
    </cfRule>
  </conditionalFormatting>
  <conditionalFormatting sqref="J215">
    <cfRule type="cellIs" dxfId="10330" priority="16887" stopIfTrue="1" operator="equal">
      <formula>0</formula>
    </cfRule>
  </conditionalFormatting>
  <conditionalFormatting sqref="J215">
    <cfRule type="cellIs" dxfId="10329" priority="16886" stopIfTrue="1" operator="equal">
      <formula>0</formula>
    </cfRule>
  </conditionalFormatting>
  <conditionalFormatting sqref="J215">
    <cfRule type="cellIs" dxfId="10328" priority="16885" stopIfTrue="1" operator="equal">
      <formula>0</formula>
    </cfRule>
  </conditionalFormatting>
  <conditionalFormatting sqref="J215">
    <cfRule type="cellIs" dxfId="10327" priority="16884" stopIfTrue="1" operator="equal">
      <formula>0</formula>
    </cfRule>
  </conditionalFormatting>
  <conditionalFormatting sqref="J215">
    <cfRule type="cellIs" dxfId="10326" priority="16883" stopIfTrue="1" operator="equal">
      <formula>0</formula>
    </cfRule>
  </conditionalFormatting>
  <conditionalFormatting sqref="J215">
    <cfRule type="cellIs" dxfId="10325" priority="16882" stopIfTrue="1" operator="equal">
      <formula>0</formula>
    </cfRule>
  </conditionalFormatting>
  <conditionalFormatting sqref="J215">
    <cfRule type="cellIs" dxfId="10324" priority="16881" stopIfTrue="1" operator="equal">
      <formula>0</formula>
    </cfRule>
  </conditionalFormatting>
  <conditionalFormatting sqref="J215">
    <cfRule type="cellIs" dxfId="10323" priority="16880" stopIfTrue="1" operator="equal">
      <formula>0</formula>
    </cfRule>
  </conditionalFormatting>
  <conditionalFormatting sqref="J215">
    <cfRule type="cellIs" dxfId="10322" priority="16879" stopIfTrue="1" operator="equal">
      <formula>0</formula>
    </cfRule>
  </conditionalFormatting>
  <conditionalFormatting sqref="J215">
    <cfRule type="cellIs" dxfId="10321" priority="16878" stopIfTrue="1" operator="equal">
      <formula>0</formula>
    </cfRule>
  </conditionalFormatting>
  <conditionalFormatting sqref="J215">
    <cfRule type="cellIs" dxfId="10320" priority="16877" stopIfTrue="1" operator="equal">
      <formula>0</formula>
    </cfRule>
  </conditionalFormatting>
  <conditionalFormatting sqref="J215">
    <cfRule type="cellIs" dxfId="10319" priority="16876" stopIfTrue="1" operator="equal">
      <formula>0</formula>
    </cfRule>
  </conditionalFormatting>
  <conditionalFormatting sqref="J215">
    <cfRule type="cellIs" dxfId="10318" priority="16875" stopIfTrue="1" operator="equal">
      <formula>0</formula>
    </cfRule>
  </conditionalFormatting>
  <conditionalFormatting sqref="J215">
    <cfRule type="cellIs" dxfId="10317" priority="16874" stopIfTrue="1" operator="equal">
      <formula>0</formula>
    </cfRule>
  </conditionalFormatting>
  <conditionalFormatting sqref="J215">
    <cfRule type="cellIs" dxfId="10316" priority="16873" stopIfTrue="1" operator="equal">
      <formula>0</formula>
    </cfRule>
  </conditionalFormatting>
  <conditionalFormatting sqref="J215">
    <cfRule type="cellIs" dxfId="10315" priority="16872" stopIfTrue="1" operator="equal">
      <formula>0</formula>
    </cfRule>
  </conditionalFormatting>
  <conditionalFormatting sqref="J215">
    <cfRule type="cellIs" dxfId="10314" priority="16871" stopIfTrue="1" operator="equal">
      <formula>0</formula>
    </cfRule>
  </conditionalFormatting>
  <conditionalFormatting sqref="J215">
    <cfRule type="cellIs" dxfId="10313" priority="16870" stopIfTrue="1" operator="equal">
      <formula>0</formula>
    </cfRule>
  </conditionalFormatting>
  <conditionalFormatting sqref="J215">
    <cfRule type="cellIs" dxfId="10312" priority="16869" stopIfTrue="1" operator="equal">
      <formula>0</formula>
    </cfRule>
  </conditionalFormatting>
  <conditionalFormatting sqref="J215">
    <cfRule type="cellIs" dxfId="10311" priority="16868" stopIfTrue="1" operator="equal">
      <formula>0</formula>
    </cfRule>
  </conditionalFormatting>
  <conditionalFormatting sqref="J215">
    <cfRule type="cellIs" dxfId="10310" priority="16867" stopIfTrue="1" operator="equal">
      <formula>0</formula>
    </cfRule>
  </conditionalFormatting>
  <conditionalFormatting sqref="J215">
    <cfRule type="cellIs" dxfId="10309" priority="16866" stopIfTrue="1" operator="equal">
      <formula>0</formula>
    </cfRule>
  </conditionalFormatting>
  <conditionalFormatting sqref="J215">
    <cfRule type="cellIs" dxfId="10308" priority="16865" stopIfTrue="1" operator="equal">
      <formula>0</formula>
    </cfRule>
  </conditionalFormatting>
  <conditionalFormatting sqref="J215">
    <cfRule type="cellIs" dxfId="10307" priority="16864" stopIfTrue="1" operator="equal">
      <formula>0</formula>
    </cfRule>
  </conditionalFormatting>
  <conditionalFormatting sqref="J215">
    <cfRule type="cellIs" dxfId="10306" priority="16863" stopIfTrue="1" operator="equal">
      <formula>0</formula>
    </cfRule>
  </conditionalFormatting>
  <conditionalFormatting sqref="J215">
    <cfRule type="cellIs" dxfId="10305" priority="16862" stopIfTrue="1" operator="equal">
      <formula>0</formula>
    </cfRule>
  </conditionalFormatting>
  <conditionalFormatting sqref="J215">
    <cfRule type="cellIs" dxfId="10304" priority="16861" stopIfTrue="1" operator="equal">
      <formula>0</formula>
    </cfRule>
  </conditionalFormatting>
  <conditionalFormatting sqref="J215">
    <cfRule type="cellIs" dxfId="10303" priority="16860" stopIfTrue="1" operator="equal">
      <formula>0</formula>
    </cfRule>
  </conditionalFormatting>
  <conditionalFormatting sqref="J215">
    <cfRule type="cellIs" dxfId="10302" priority="16859" stopIfTrue="1" operator="equal">
      <formula>0</formula>
    </cfRule>
  </conditionalFormatting>
  <conditionalFormatting sqref="J215">
    <cfRule type="cellIs" dxfId="10301" priority="16858" stopIfTrue="1" operator="equal">
      <formula>0</formula>
    </cfRule>
  </conditionalFormatting>
  <conditionalFormatting sqref="J215">
    <cfRule type="cellIs" dxfId="10300" priority="16857" stopIfTrue="1" operator="equal">
      <formula>0</formula>
    </cfRule>
  </conditionalFormatting>
  <conditionalFormatting sqref="J215">
    <cfRule type="cellIs" dxfId="10299" priority="16856" stopIfTrue="1" operator="equal">
      <formula>0</formula>
    </cfRule>
  </conditionalFormatting>
  <conditionalFormatting sqref="J215">
    <cfRule type="cellIs" dxfId="10298" priority="16855" stopIfTrue="1" operator="equal">
      <formula>0</formula>
    </cfRule>
  </conditionalFormatting>
  <conditionalFormatting sqref="J215">
    <cfRule type="cellIs" dxfId="10297" priority="16854" stopIfTrue="1" operator="equal">
      <formula>0</formula>
    </cfRule>
  </conditionalFormatting>
  <conditionalFormatting sqref="J215">
    <cfRule type="cellIs" dxfId="10296" priority="16853" stopIfTrue="1" operator="equal">
      <formula>0</formula>
    </cfRule>
  </conditionalFormatting>
  <conditionalFormatting sqref="J215">
    <cfRule type="cellIs" dxfId="10295" priority="16852" stopIfTrue="1" operator="equal">
      <formula>0</formula>
    </cfRule>
  </conditionalFormatting>
  <conditionalFormatting sqref="J215">
    <cfRule type="cellIs" dxfId="10294" priority="16851" stopIfTrue="1" operator="equal">
      <formula>0</formula>
    </cfRule>
  </conditionalFormatting>
  <conditionalFormatting sqref="J215">
    <cfRule type="cellIs" dxfId="10293" priority="16850" stopIfTrue="1" operator="equal">
      <formula>0</formula>
    </cfRule>
  </conditionalFormatting>
  <conditionalFormatting sqref="J215">
    <cfRule type="cellIs" dxfId="10292" priority="16849" stopIfTrue="1" operator="equal">
      <formula>0</formula>
    </cfRule>
  </conditionalFormatting>
  <conditionalFormatting sqref="J215">
    <cfRule type="cellIs" dxfId="10291" priority="16848" stopIfTrue="1" operator="equal">
      <formula>0</formula>
    </cfRule>
  </conditionalFormatting>
  <conditionalFormatting sqref="J215">
    <cfRule type="cellIs" dxfId="10290" priority="16847" stopIfTrue="1" operator="equal">
      <formula>0</formula>
    </cfRule>
  </conditionalFormatting>
  <conditionalFormatting sqref="J215">
    <cfRule type="cellIs" dxfId="10289" priority="16846" stopIfTrue="1" operator="equal">
      <formula>0</formula>
    </cfRule>
  </conditionalFormatting>
  <conditionalFormatting sqref="J215">
    <cfRule type="cellIs" dxfId="10288" priority="16845" stopIfTrue="1" operator="equal">
      <formula>0</formula>
    </cfRule>
  </conditionalFormatting>
  <conditionalFormatting sqref="J215">
    <cfRule type="cellIs" dxfId="10287" priority="16844" stopIfTrue="1" operator="equal">
      <formula>0</formula>
    </cfRule>
  </conditionalFormatting>
  <conditionalFormatting sqref="J215">
    <cfRule type="cellIs" dxfId="10286" priority="16843" stopIfTrue="1" operator="equal">
      <formula>0</formula>
    </cfRule>
  </conditionalFormatting>
  <conditionalFormatting sqref="J215">
    <cfRule type="cellIs" dxfId="10285" priority="16842" stopIfTrue="1" operator="equal">
      <formula>0</formula>
    </cfRule>
  </conditionalFormatting>
  <conditionalFormatting sqref="J215">
    <cfRule type="cellIs" dxfId="10284" priority="16841" stopIfTrue="1" operator="equal">
      <formula>0</formula>
    </cfRule>
  </conditionalFormatting>
  <conditionalFormatting sqref="J215">
    <cfRule type="cellIs" dxfId="10283" priority="16840" stopIfTrue="1" operator="equal">
      <formula>0</formula>
    </cfRule>
  </conditionalFormatting>
  <conditionalFormatting sqref="J215">
    <cfRule type="cellIs" dxfId="10282" priority="16839" stopIfTrue="1" operator="equal">
      <formula>0</formula>
    </cfRule>
  </conditionalFormatting>
  <conditionalFormatting sqref="J215">
    <cfRule type="cellIs" dxfId="10281" priority="16838" stopIfTrue="1" operator="equal">
      <formula>0</formula>
    </cfRule>
  </conditionalFormatting>
  <conditionalFormatting sqref="J215">
    <cfRule type="cellIs" dxfId="10280" priority="16837" stopIfTrue="1" operator="equal">
      <formula>0</formula>
    </cfRule>
  </conditionalFormatting>
  <conditionalFormatting sqref="J215">
    <cfRule type="cellIs" dxfId="10279" priority="16836" stopIfTrue="1" operator="equal">
      <formula>0</formula>
    </cfRule>
  </conditionalFormatting>
  <conditionalFormatting sqref="J215">
    <cfRule type="cellIs" dxfId="10278" priority="16835" stopIfTrue="1" operator="equal">
      <formula>0</formula>
    </cfRule>
  </conditionalFormatting>
  <conditionalFormatting sqref="J215">
    <cfRule type="cellIs" dxfId="10277" priority="16834" stopIfTrue="1" operator="equal">
      <formula>0</formula>
    </cfRule>
  </conditionalFormatting>
  <conditionalFormatting sqref="J215">
    <cfRule type="cellIs" dxfId="10276" priority="16833" stopIfTrue="1" operator="equal">
      <formula>0</formula>
    </cfRule>
  </conditionalFormatting>
  <conditionalFormatting sqref="J215">
    <cfRule type="cellIs" dxfId="10275" priority="16832" stopIfTrue="1" operator="equal">
      <formula>0</formula>
    </cfRule>
  </conditionalFormatting>
  <conditionalFormatting sqref="J215">
    <cfRule type="cellIs" dxfId="10274" priority="16831" stopIfTrue="1" operator="equal">
      <formula>0</formula>
    </cfRule>
  </conditionalFormatting>
  <conditionalFormatting sqref="J215">
    <cfRule type="cellIs" dxfId="10273" priority="16830" stopIfTrue="1" operator="equal">
      <formula>0</formula>
    </cfRule>
  </conditionalFormatting>
  <conditionalFormatting sqref="J215">
    <cfRule type="cellIs" dxfId="10272" priority="16829" stopIfTrue="1" operator="equal">
      <formula>0</formula>
    </cfRule>
  </conditionalFormatting>
  <conditionalFormatting sqref="J215">
    <cfRule type="cellIs" dxfId="10271" priority="16828" stopIfTrue="1" operator="equal">
      <formula>0</formula>
    </cfRule>
  </conditionalFormatting>
  <conditionalFormatting sqref="J215">
    <cfRule type="cellIs" dxfId="10270" priority="16827" stopIfTrue="1" operator="equal">
      <formula>0</formula>
    </cfRule>
  </conditionalFormatting>
  <conditionalFormatting sqref="J215">
    <cfRule type="cellIs" dxfId="10269" priority="16826" stopIfTrue="1" operator="equal">
      <formula>0</formula>
    </cfRule>
  </conditionalFormatting>
  <conditionalFormatting sqref="J215">
    <cfRule type="cellIs" dxfId="10268" priority="16825" stopIfTrue="1" operator="equal">
      <formula>0</formula>
    </cfRule>
  </conditionalFormatting>
  <conditionalFormatting sqref="J215">
    <cfRule type="cellIs" dxfId="10267" priority="16824" stopIfTrue="1" operator="equal">
      <formula>0</formula>
    </cfRule>
  </conditionalFormatting>
  <conditionalFormatting sqref="J215">
    <cfRule type="cellIs" dxfId="10266" priority="16823" stopIfTrue="1" operator="equal">
      <formula>0</formula>
    </cfRule>
  </conditionalFormatting>
  <conditionalFormatting sqref="J215">
    <cfRule type="cellIs" dxfId="10265" priority="16822" stopIfTrue="1" operator="equal">
      <formula>0</formula>
    </cfRule>
  </conditionalFormatting>
  <conditionalFormatting sqref="J215">
    <cfRule type="cellIs" dxfId="10264" priority="16821" stopIfTrue="1" operator="equal">
      <formula>0</formula>
    </cfRule>
  </conditionalFormatting>
  <conditionalFormatting sqref="J215">
    <cfRule type="cellIs" dxfId="10263" priority="16820" stopIfTrue="1" operator="equal">
      <formula>0</formula>
    </cfRule>
  </conditionalFormatting>
  <conditionalFormatting sqref="J215">
    <cfRule type="cellIs" dxfId="10262" priority="16819" stopIfTrue="1" operator="equal">
      <formula>0</formula>
    </cfRule>
  </conditionalFormatting>
  <conditionalFormatting sqref="J215">
    <cfRule type="cellIs" dxfId="10261" priority="16818" stopIfTrue="1" operator="equal">
      <formula>0</formula>
    </cfRule>
  </conditionalFormatting>
  <conditionalFormatting sqref="J215">
    <cfRule type="cellIs" dxfId="10260" priority="16817" stopIfTrue="1" operator="equal">
      <formula>0</formula>
    </cfRule>
  </conditionalFormatting>
  <conditionalFormatting sqref="J215">
    <cfRule type="cellIs" dxfId="10259" priority="16816" stopIfTrue="1" operator="equal">
      <formula>0</formula>
    </cfRule>
  </conditionalFormatting>
  <conditionalFormatting sqref="J215">
    <cfRule type="cellIs" dxfId="10258" priority="16815" stopIfTrue="1" operator="equal">
      <formula>0</formula>
    </cfRule>
  </conditionalFormatting>
  <conditionalFormatting sqref="J215">
    <cfRule type="cellIs" dxfId="10257" priority="16814" stopIfTrue="1" operator="equal">
      <formula>0</formula>
    </cfRule>
  </conditionalFormatting>
  <conditionalFormatting sqref="J215">
    <cfRule type="cellIs" dxfId="10256" priority="16813" stopIfTrue="1" operator="equal">
      <formula>0</formula>
    </cfRule>
  </conditionalFormatting>
  <conditionalFormatting sqref="J215">
    <cfRule type="cellIs" dxfId="10255" priority="16812" stopIfTrue="1" operator="equal">
      <formula>0</formula>
    </cfRule>
  </conditionalFormatting>
  <conditionalFormatting sqref="J215">
    <cfRule type="cellIs" dxfId="10254" priority="16811" stopIfTrue="1" operator="equal">
      <formula>0</formula>
    </cfRule>
  </conditionalFormatting>
  <conditionalFormatting sqref="J215">
    <cfRule type="cellIs" dxfId="10253" priority="16810" stopIfTrue="1" operator="equal">
      <formula>0</formula>
    </cfRule>
  </conditionalFormatting>
  <conditionalFormatting sqref="J215">
    <cfRule type="cellIs" dxfId="10252" priority="16809" stopIfTrue="1" operator="equal">
      <formula>0</formula>
    </cfRule>
  </conditionalFormatting>
  <conditionalFormatting sqref="J215">
    <cfRule type="cellIs" dxfId="10251" priority="16808" stopIfTrue="1" operator="equal">
      <formula>0</formula>
    </cfRule>
  </conditionalFormatting>
  <conditionalFormatting sqref="J215">
    <cfRule type="cellIs" dxfId="10250" priority="16807" stopIfTrue="1" operator="equal">
      <formula>0</formula>
    </cfRule>
  </conditionalFormatting>
  <conditionalFormatting sqref="J215">
    <cfRule type="cellIs" dxfId="10249" priority="16806" stopIfTrue="1" operator="equal">
      <formula>0</formula>
    </cfRule>
  </conditionalFormatting>
  <conditionalFormatting sqref="J215">
    <cfRule type="cellIs" dxfId="10248" priority="16805" stopIfTrue="1" operator="equal">
      <formula>0</formula>
    </cfRule>
  </conditionalFormatting>
  <conditionalFormatting sqref="J215">
    <cfRule type="cellIs" dxfId="10247" priority="16804" stopIfTrue="1" operator="equal">
      <formula>0</formula>
    </cfRule>
  </conditionalFormatting>
  <conditionalFormatting sqref="J215">
    <cfRule type="cellIs" dxfId="10246" priority="16803" stopIfTrue="1" operator="equal">
      <formula>0</formula>
    </cfRule>
  </conditionalFormatting>
  <conditionalFormatting sqref="J215">
    <cfRule type="cellIs" dxfId="10245" priority="16802" stopIfTrue="1" operator="equal">
      <formula>0</formula>
    </cfRule>
  </conditionalFormatting>
  <conditionalFormatting sqref="J215">
    <cfRule type="cellIs" dxfId="10244" priority="16801" stopIfTrue="1" operator="equal">
      <formula>0</formula>
    </cfRule>
  </conditionalFormatting>
  <conditionalFormatting sqref="J215">
    <cfRule type="cellIs" dxfId="10243" priority="16800" stopIfTrue="1" operator="equal">
      <formula>0</formula>
    </cfRule>
  </conditionalFormatting>
  <conditionalFormatting sqref="J215">
    <cfRule type="cellIs" dxfId="10242" priority="16799" stopIfTrue="1" operator="equal">
      <formula>0</formula>
    </cfRule>
  </conditionalFormatting>
  <conditionalFormatting sqref="J215">
    <cfRule type="cellIs" dxfId="10241" priority="16798" stopIfTrue="1" operator="equal">
      <formula>0</formula>
    </cfRule>
  </conditionalFormatting>
  <conditionalFormatting sqref="J215">
    <cfRule type="cellIs" dxfId="10240" priority="16797" stopIfTrue="1" operator="equal">
      <formula>0</formula>
    </cfRule>
  </conditionalFormatting>
  <conditionalFormatting sqref="J215">
    <cfRule type="cellIs" dxfId="10239" priority="16796" stopIfTrue="1" operator="equal">
      <formula>0</formula>
    </cfRule>
  </conditionalFormatting>
  <conditionalFormatting sqref="J215">
    <cfRule type="cellIs" dxfId="10238" priority="16795" stopIfTrue="1" operator="equal">
      <formula>0</formula>
    </cfRule>
  </conditionalFormatting>
  <conditionalFormatting sqref="J215">
    <cfRule type="cellIs" dxfId="10237" priority="16794" stopIfTrue="1" operator="equal">
      <formula>0</formula>
    </cfRule>
  </conditionalFormatting>
  <conditionalFormatting sqref="J215">
    <cfRule type="cellIs" dxfId="10236" priority="16793" stopIfTrue="1" operator="equal">
      <formula>0</formula>
    </cfRule>
  </conditionalFormatting>
  <conditionalFormatting sqref="J215">
    <cfRule type="cellIs" dxfId="10235" priority="16792" stopIfTrue="1" operator="equal">
      <formula>0</formula>
    </cfRule>
  </conditionalFormatting>
  <conditionalFormatting sqref="J215">
    <cfRule type="cellIs" dxfId="10234" priority="16791" stopIfTrue="1" operator="equal">
      <formula>0</formula>
    </cfRule>
  </conditionalFormatting>
  <conditionalFormatting sqref="J215">
    <cfRule type="cellIs" dxfId="10233" priority="16790" stopIfTrue="1" operator="equal">
      <formula>0</formula>
    </cfRule>
  </conditionalFormatting>
  <conditionalFormatting sqref="J215">
    <cfRule type="cellIs" dxfId="10232" priority="16789" stopIfTrue="1" operator="equal">
      <formula>0</formula>
    </cfRule>
  </conditionalFormatting>
  <conditionalFormatting sqref="J215">
    <cfRule type="cellIs" dxfId="10231" priority="16788" stopIfTrue="1" operator="equal">
      <formula>0</formula>
    </cfRule>
  </conditionalFormatting>
  <conditionalFormatting sqref="J215">
    <cfRule type="cellIs" dxfId="10230" priority="16787" stopIfTrue="1" operator="equal">
      <formula>0</formula>
    </cfRule>
  </conditionalFormatting>
  <conditionalFormatting sqref="J215">
    <cfRule type="cellIs" dxfId="10229" priority="16786" stopIfTrue="1" operator="equal">
      <formula>0</formula>
    </cfRule>
  </conditionalFormatting>
  <conditionalFormatting sqref="J215">
    <cfRule type="cellIs" dxfId="10228" priority="16785" stopIfTrue="1" operator="equal">
      <formula>0</formula>
    </cfRule>
  </conditionalFormatting>
  <conditionalFormatting sqref="J215">
    <cfRule type="cellIs" dxfId="10227" priority="16784" stopIfTrue="1" operator="equal">
      <formula>0</formula>
    </cfRule>
  </conditionalFormatting>
  <conditionalFormatting sqref="J215">
    <cfRule type="cellIs" dxfId="10226" priority="16783" stopIfTrue="1" operator="equal">
      <formula>0</formula>
    </cfRule>
  </conditionalFormatting>
  <conditionalFormatting sqref="J215">
    <cfRule type="cellIs" dxfId="10225" priority="16782" stopIfTrue="1" operator="equal">
      <formula>0</formula>
    </cfRule>
  </conditionalFormatting>
  <conditionalFormatting sqref="J215">
    <cfRule type="cellIs" dxfId="10224" priority="16781" stopIfTrue="1" operator="equal">
      <formula>0</formula>
    </cfRule>
  </conditionalFormatting>
  <conditionalFormatting sqref="J215">
    <cfRule type="cellIs" dxfId="10223" priority="16780" stopIfTrue="1" operator="equal">
      <formula>0</formula>
    </cfRule>
  </conditionalFormatting>
  <conditionalFormatting sqref="J215">
    <cfRule type="cellIs" dxfId="10222" priority="16779" stopIfTrue="1" operator="equal">
      <formula>0</formula>
    </cfRule>
  </conditionalFormatting>
  <conditionalFormatting sqref="J215">
    <cfRule type="cellIs" dxfId="10221" priority="16778" stopIfTrue="1" operator="equal">
      <formula>0</formula>
    </cfRule>
  </conditionalFormatting>
  <conditionalFormatting sqref="J215">
    <cfRule type="cellIs" dxfId="10220" priority="16777" stopIfTrue="1" operator="equal">
      <formula>0</formula>
    </cfRule>
  </conditionalFormatting>
  <conditionalFormatting sqref="J215">
    <cfRule type="cellIs" dxfId="10219" priority="16776" stopIfTrue="1" operator="equal">
      <formula>0</formula>
    </cfRule>
  </conditionalFormatting>
  <conditionalFormatting sqref="J215">
    <cfRule type="cellIs" dxfId="10218" priority="16775" stopIfTrue="1" operator="equal">
      <formula>0</formula>
    </cfRule>
  </conditionalFormatting>
  <conditionalFormatting sqref="J215">
    <cfRule type="cellIs" dxfId="10217" priority="16774" stopIfTrue="1" operator="equal">
      <formula>0</formula>
    </cfRule>
  </conditionalFormatting>
  <conditionalFormatting sqref="J215">
    <cfRule type="cellIs" dxfId="10216" priority="16773" stopIfTrue="1" operator="equal">
      <formula>0</formula>
    </cfRule>
  </conditionalFormatting>
  <conditionalFormatting sqref="J215">
    <cfRule type="cellIs" dxfId="10215" priority="16772" stopIfTrue="1" operator="equal">
      <formula>0</formula>
    </cfRule>
  </conditionalFormatting>
  <conditionalFormatting sqref="J215">
    <cfRule type="cellIs" dxfId="10214" priority="16771" stopIfTrue="1" operator="equal">
      <formula>0</formula>
    </cfRule>
  </conditionalFormatting>
  <conditionalFormatting sqref="J215">
    <cfRule type="cellIs" dxfId="10213" priority="16770" stopIfTrue="1" operator="equal">
      <formula>0</formula>
    </cfRule>
  </conditionalFormatting>
  <conditionalFormatting sqref="J215">
    <cfRule type="cellIs" dxfId="10212" priority="16769" stopIfTrue="1" operator="equal">
      <formula>0</formula>
    </cfRule>
  </conditionalFormatting>
  <conditionalFormatting sqref="J215">
    <cfRule type="cellIs" dxfId="10211" priority="16768" stopIfTrue="1" operator="equal">
      <formula>0</formula>
    </cfRule>
  </conditionalFormatting>
  <conditionalFormatting sqref="J215">
    <cfRule type="cellIs" dxfId="10210" priority="16767" stopIfTrue="1" operator="equal">
      <formula>0</formula>
    </cfRule>
  </conditionalFormatting>
  <conditionalFormatting sqref="J215">
    <cfRule type="cellIs" dxfId="10209" priority="16766" stopIfTrue="1" operator="equal">
      <formula>0</formula>
    </cfRule>
  </conditionalFormatting>
  <conditionalFormatting sqref="J215">
    <cfRule type="cellIs" dxfId="10208" priority="16765" stopIfTrue="1" operator="equal">
      <formula>0</formula>
    </cfRule>
  </conditionalFormatting>
  <conditionalFormatting sqref="J215">
    <cfRule type="cellIs" dxfId="10207" priority="16764" stopIfTrue="1" operator="equal">
      <formula>0</formula>
    </cfRule>
  </conditionalFormatting>
  <conditionalFormatting sqref="J215">
    <cfRule type="cellIs" dxfId="10206" priority="16763" stopIfTrue="1" operator="equal">
      <formula>0</formula>
    </cfRule>
  </conditionalFormatting>
  <conditionalFormatting sqref="J215">
    <cfRule type="cellIs" dxfId="10205" priority="16762" stopIfTrue="1" operator="equal">
      <formula>0</formula>
    </cfRule>
  </conditionalFormatting>
  <conditionalFormatting sqref="J215">
    <cfRule type="cellIs" dxfId="10204" priority="16761" stopIfTrue="1" operator="equal">
      <formula>0</formula>
    </cfRule>
  </conditionalFormatting>
  <conditionalFormatting sqref="J215">
    <cfRule type="cellIs" dxfId="10203" priority="16760" stopIfTrue="1" operator="equal">
      <formula>0</formula>
    </cfRule>
  </conditionalFormatting>
  <conditionalFormatting sqref="J215">
    <cfRule type="cellIs" dxfId="10202" priority="16759" stopIfTrue="1" operator="equal">
      <formula>0</formula>
    </cfRule>
  </conditionalFormatting>
  <conditionalFormatting sqref="J215">
    <cfRule type="cellIs" dxfId="10201" priority="16758" stopIfTrue="1" operator="equal">
      <formula>0</formula>
    </cfRule>
  </conditionalFormatting>
  <conditionalFormatting sqref="J215">
    <cfRule type="cellIs" dxfId="10200" priority="16757" stopIfTrue="1" operator="equal">
      <formula>0</formula>
    </cfRule>
  </conditionalFormatting>
  <conditionalFormatting sqref="J215">
    <cfRule type="cellIs" dxfId="10199" priority="16756" stopIfTrue="1" operator="equal">
      <formula>0</formula>
    </cfRule>
  </conditionalFormatting>
  <conditionalFormatting sqref="J215">
    <cfRule type="cellIs" dxfId="10198" priority="16755" stopIfTrue="1" operator="equal">
      <formula>0</formula>
    </cfRule>
  </conditionalFormatting>
  <conditionalFormatting sqref="J215">
    <cfRule type="cellIs" dxfId="10197" priority="16754" stopIfTrue="1" operator="equal">
      <formula>0</formula>
    </cfRule>
  </conditionalFormatting>
  <conditionalFormatting sqref="J215">
    <cfRule type="cellIs" dxfId="10196" priority="16753" stopIfTrue="1" operator="equal">
      <formula>0</formula>
    </cfRule>
  </conditionalFormatting>
  <conditionalFormatting sqref="J215">
    <cfRule type="cellIs" dxfId="10195" priority="16752" stopIfTrue="1" operator="equal">
      <formula>0</formula>
    </cfRule>
  </conditionalFormatting>
  <conditionalFormatting sqref="J215">
    <cfRule type="cellIs" dxfId="10194" priority="16751" stopIfTrue="1" operator="equal">
      <formula>0</formula>
    </cfRule>
  </conditionalFormatting>
  <conditionalFormatting sqref="J215">
    <cfRule type="cellIs" dxfId="10193" priority="16750" stopIfTrue="1" operator="equal">
      <formula>0</formula>
    </cfRule>
  </conditionalFormatting>
  <conditionalFormatting sqref="J215">
    <cfRule type="cellIs" dxfId="10192" priority="16749" stopIfTrue="1" operator="equal">
      <formula>0</formula>
    </cfRule>
  </conditionalFormatting>
  <conditionalFormatting sqref="J215">
    <cfRule type="cellIs" dxfId="10191" priority="16748" stopIfTrue="1" operator="equal">
      <formula>0</formula>
    </cfRule>
  </conditionalFormatting>
  <conditionalFormatting sqref="J215">
    <cfRule type="cellIs" dxfId="10190" priority="16747" stopIfTrue="1" operator="equal">
      <formula>0</formula>
    </cfRule>
  </conditionalFormatting>
  <conditionalFormatting sqref="J215">
    <cfRule type="cellIs" dxfId="10189" priority="16746" stopIfTrue="1" operator="equal">
      <formula>0</formula>
    </cfRule>
  </conditionalFormatting>
  <conditionalFormatting sqref="J215">
    <cfRule type="cellIs" dxfId="10188" priority="16745" stopIfTrue="1" operator="equal">
      <formula>0</formula>
    </cfRule>
  </conditionalFormatting>
  <conditionalFormatting sqref="J215">
    <cfRule type="cellIs" dxfId="10187" priority="16744" stopIfTrue="1" operator="equal">
      <formula>0</formula>
    </cfRule>
  </conditionalFormatting>
  <conditionalFormatting sqref="J215">
    <cfRule type="cellIs" dxfId="10186" priority="16743" stopIfTrue="1" operator="equal">
      <formula>0</formula>
    </cfRule>
  </conditionalFormatting>
  <conditionalFormatting sqref="J215">
    <cfRule type="cellIs" dxfId="10185" priority="16742" stopIfTrue="1" operator="equal">
      <formula>0</formula>
    </cfRule>
  </conditionalFormatting>
  <conditionalFormatting sqref="J215">
    <cfRule type="cellIs" dxfId="10184" priority="16741" stopIfTrue="1" operator="equal">
      <formula>0</formula>
    </cfRule>
  </conditionalFormatting>
  <conditionalFormatting sqref="J215">
    <cfRule type="cellIs" dxfId="10183" priority="16740" stopIfTrue="1" operator="equal">
      <formula>0</formula>
    </cfRule>
  </conditionalFormatting>
  <conditionalFormatting sqref="J215">
    <cfRule type="cellIs" dxfId="10182" priority="16739" stopIfTrue="1" operator="equal">
      <formula>0</formula>
    </cfRule>
  </conditionalFormatting>
  <conditionalFormatting sqref="J215">
    <cfRule type="cellIs" dxfId="10181" priority="16738" stopIfTrue="1" operator="equal">
      <formula>0</formula>
    </cfRule>
  </conditionalFormatting>
  <conditionalFormatting sqref="J215">
    <cfRule type="cellIs" dxfId="10180" priority="16737" stopIfTrue="1" operator="equal">
      <formula>0</formula>
    </cfRule>
  </conditionalFormatting>
  <conditionalFormatting sqref="J215">
    <cfRule type="cellIs" dxfId="10179" priority="16736" stopIfTrue="1" operator="equal">
      <formula>0</formula>
    </cfRule>
  </conditionalFormatting>
  <conditionalFormatting sqref="J215">
    <cfRule type="cellIs" dxfId="10178" priority="16735" stopIfTrue="1" operator="equal">
      <formula>0</formula>
    </cfRule>
  </conditionalFormatting>
  <conditionalFormatting sqref="J215">
    <cfRule type="cellIs" dxfId="10177" priority="16734" stopIfTrue="1" operator="equal">
      <formula>0</formula>
    </cfRule>
  </conditionalFormatting>
  <conditionalFormatting sqref="J215">
    <cfRule type="cellIs" dxfId="10176" priority="16733" stopIfTrue="1" operator="equal">
      <formula>0</formula>
    </cfRule>
  </conditionalFormatting>
  <conditionalFormatting sqref="J215">
    <cfRule type="cellIs" dxfId="10175" priority="16732" stopIfTrue="1" operator="equal">
      <formula>0</formula>
    </cfRule>
  </conditionalFormatting>
  <conditionalFormatting sqref="J215">
    <cfRule type="cellIs" dxfId="10174" priority="16731" stopIfTrue="1" operator="equal">
      <formula>0</formula>
    </cfRule>
  </conditionalFormatting>
  <conditionalFormatting sqref="J215">
    <cfRule type="cellIs" dxfId="10173" priority="16730" stopIfTrue="1" operator="equal">
      <formula>0</formula>
    </cfRule>
  </conditionalFormatting>
  <conditionalFormatting sqref="J215">
    <cfRule type="cellIs" dxfId="10172" priority="16729" stopIfTrue="1" operator="equal">
      <formula>0</formula>
    </cfRule>
  </conditionalFormatting>
  <conditionalFormatting sqref="J215">
    <cfRule type="cellIs" dxfId="10171" priority="16728" stopIfTrue="1" operator="equal">
      <formula>0</formula>
    </cfRule>
  </conditionalFormatting>
  <conditionalFormatting sqref="J215">
    <cfRule type="cellIs" dxfId="10170" priority="16727" stopIfTrue="1" operator="equal">
      <formula>0</formula>
    </cfRule>
  </conditionalFormatting>
  <conditionalFormatting sqref="J215">
    <cfRule type="cellIs" dxfId="10169" priority="16726" stopIfTrue="1" operator="equal">
      <formula>0</formula>
    </cfRule>
  </conditionalFormatting>
  <conditionalFormatting sqref="J215">
    <cfRule type="cellIs" dxfId="10168" priority="16725" stopIfTrue="1" operator="equal">
      <formula>0</formula>
    </cfRule>
  </conditionalFormatting>
  <conditionalFormatting sqref="J215">
    <cfRule type="cellIs" dxfId="10167" priority="16724" stopIfTrue="1" operator="equal">
      <formula>0</formula>
    </cfRule>
  </conditionalFormatting>
  <conditionalFormatting sqref="J215">
    <cfRule type="cellIs" dxfId="10166" priority="16723" stopIfTrue="1" operator="equal">
      <formula>0</formula>
    </cfRule>
  </conditionalFormatting>
  <conditionalFormatting sqref="J215">
    <cfRule type="cellIs" dxfId="10165" priority="16722" stopIfTrue="1" operator="equal">
      <formula>0</formula>
    </cfRule>
  </conditionalFormatting>
  <conditionalFormatting sqref="J215">
    <cfRule type="cellIs" dxfId="10164" priority="16721" stopIfTrue="1" operator="equal">
      <formula>0</formula>
    </cfRule>
  </conditionalFormatting>
  <conditionalFormatting sqref="J215">
    <cfRule type="cellIs" dxfId="10163" priority="16720" stopIfTrue="1" operator="equal">
      <formula>0</formula>
    </cfRule>
  </conditionalFormatting>
  <conditionalFormatting sqref="J215">
    <cfRule type="cellIs" dxfId="10162" priority="16719" stopIfTrue="1" operator="equal">
      <formula>0</formula>
    </cfRule>
  </conditionalFormatting>
  <conditionalFormatting sqref="J215">
    <cfRule type="cellIs" dxfId="10161" priority="16718" stopIfTrue="1" operator="equal">
      <formula>0</formula>
    </cfRule>
  </conditionalFormatting>
  <conditionalFormatting sqref="J215">
    <cfRule type="cellIs" dxfId="10160" priority="16717" stopIfTrue="1" operator="equal">
      <formula>0</formula>
    </cfRule>
  </conditionalFormatting>
  <conditionalFormatting sqref="J215">
    <cfRule type="cellIs" dxfId="10159" priority="16716" stopIfTrue="1" operator="equal">
      <formula>0</formula>
    </cfRule>
  </conditionalFormatting>
  <conditionalFormatting sqref="J215">
    <cfRule type="cellIs" dxfId="10158" priority="16715" stopIfTrue="1" operator="equal">
      <formula>0</formula>
    </cfRule>
  </conditionalFormatting>
  <conditionalFormatting sqref="J215">
    <cfRule type="cellIs" dxfId="10157" priority="16714" stopIfTrue="1" operator="equal">
      <formula>0</formula>
    </cfRule>
  </conditionalFormatting>
  <conditionalFormatting sqref="J215">
    <cfRule type="cellIs" dxfId="10156" priority="16713" stopIfTrue="1" operator="equal">
      <formula>0</formula>
    </cfRule>
  </conditionalFormatting>
  <conditionalFormatting sqref="J215">
    <cfRule type="cellIs" dxfId="10155" priority="16712" stopIfTrue="1" operator="equal">
      <formula>0</formula>
    </cfRule>
  </conditionalFormatting>
  <conditionalFormatting sqref="J215">
    <cfRule type="cellIs" dxfId="10154" priority="16711" stopIfTrue="1" operator="equal">
      <formula>0</formula>
    </cfRule>
  </conditionalFormatting>
  <conditionalFormatting sqref="J215">
    <cfRule type="cellIs" dxfId="10153" priority="16710" stopIfTrue="1" operator="equal">
      <formula>0</formula>
    </cfRule>
  </conditionalFormatting>
  <conditionalFormatting sqref="J215">
    <cfRule type="cellIs" dxfId="10152" priority="16709" stopIfTrue="1" operator="equal">
      <formula>0</formula>
    </cfRule>
  </conditionalFormatting>
  <conditionalFormatting sqref="J215">
    <cfRule type="cellIs" dxfId="10151" priority="16708" stopIfTrue="1" operator="equal">
      <formula>0</formula>
    </cfRule>
  </conditionalFormatting>
  <conditionalFormatting sqref="J215">
    <cfRule type="cellIs" dxfId="10150" priority="16707" stopIfTrue="1" operator="equal">
      <formula>0</formula>
    </cfRule>
  </conditionalFormatting>
  <conditionalFormatting sqref="J215">
    <cfRule type="cellIs" dxfId="10149" priority="16706" stopIfTrue="1" operator="equal">
      <formula>0</formula>
    </cfRule>
  </conditionalFormatting>
  <conditionalFormatting sqref="J215">
    <cfRule type="cellIs" dxfId="10148" priority="16705" stopIfTrue="1" operator="equal">
      <formula>0</formula>
    </cfRule>
  </conditionalFormatting>
  <conditionalFormatting sqref="J215">
    <cfRule type="cellIs" dxfId="10147" priority="16704" stopIfTrue="1" operator="equal">
      <formula>0</formula>
    </cfRule>
  </conditionalFormatting>
  <conditionalFormatting sqref="J215">
    <cfRule type="cellIs" dxfId="10146" priority="16703" stopIfTrue="1" operator="equal">
      <formula>0</formula>
    </cfRule>
  </conditionalFormatting>
  <conditionalFormatting sqref="J215">
    <cfRule type="cellIs" dxfId="10145" priority="16702" stopIfTrue="1" operator="equal">
      <formula>0</formula>
    </cfRule>
  </conditionalFormatting>
  <conditionalFormatting sqref="J215">
    <cfRule type="cellIs" dxfId="10144" priority="16701" stopIfTrue="1" operator="equal">
      <formula>0</formula>
    </cfRule>
  </conditionalFormatting>
  <conditionalFormatting sqref="J215">
    <cfRule type="cellIs" dxfId="10143" priority="16700" stopIfTrue="1" operator="equal">
      <formula>0</formula>
    </cfRule>
  </conditionalFormatting>
  <conditionalFormatting sqref="J215">
    <cfRule type="cellIs" dxfId="10142" priority="16699" stopIfTrue="1" operator="equal">
      <formula>0</formula>
    </cfRule>
  </conditionalFormatting>
  <conditionalFormatting sqref="J215">
    <cfRule type="cellIs" dxfId="10141" priority="16698" stopIfTrue="1" operator="equal">
      <formula>0</formula>
    </cfRule>
  </conditionalFormatting>
  <conditionalFormatting sqref="J215">
    <cfRule type="cellIs" dxfId="10140" priority="16697" stopIfTrue="1" operator="equal">
      <formula>0</formula>
    </cfRule>
  </conditionalFormatting>
  <conditionalFormatting sqref="J215">
    <cfRule type="cellIs" dxfId="10139" priority="16696" stopIfTrue="1" operator="equal">
      <formula>0</formula>
    </cfRule>
  </conditionalFormatting>
  <conditionalFormatting sqref="J215">
    <cfRule type="cellIs" dxfId="10138" priority="16695" stopIfTrue="1" operator="equal">
      <formula>0</formula>
    </cfRule>
  </conditionalFormatting>
  <conditionalFormatting sqref="J215">
    <cfRule type="cellIs" dxfId="10137" priority="16694" stopIfTrue="1" operator="equal">
      <formula>0</formula>
    </cfRule>
  </conditionalFormatting>
  <conditionalFormatting sqref="J215">
    <cfRule type="cellIs" dxfId="10136" priority="16693" stopIfTrue="1" operator="equal">
      <formula>0</formula>
    </cfRule>
  </conditionalFormatting>
  <conditionalFormatting sqref="J215">
    <cfRule type="cellIs" dxfId="10135" priority="16692" stopIfTrue="1" operator="equal">
      <formula>0</formula>
    </cfRule>
  </conditionalFormatting>
  <conditionalFormatting sqref="J215">
    <cfRule type="cellIs" dxfId="10134" priority="16691" stopIfTrue="1" operator="equal">
      <formula>0</formula>
    </cfRule>
  </conditionalFormatting>
  <conditionalFormatting sqref="J215">
    <cfRule type="cellIs" dxfId="10133" priority="16690" stopIfTrue="1" operator="equal">
      <formula>0</formula>
    </cfRule>
  </conditionalFormatting>
  <conditionalFormatting sqref="J215">
    <cfRule type="cellIs" dxfId="10132" priority="16689" stopIfTrue="1" operator="equal">
      <formula>0</formula>
    </cfRule>
  </conditionalFormatting>
  <conditionalFormatting sqref="J215">
    <cfRule type="cellIs" dxfId="10131" priority="16688" stopIfTrue="1" operator="equal">
      <formula>0</formula>
    </cfRule>
  </conditionalFormatting>
  <conditionalFormatting sqref="J215">
    <cfRule type="cellIs" dxfId="10130" priority="16687" stopIfTrue="1" operator="equal">
      <formula>0</formula>
    </cfRule>
  </conditionalFormatting>
  <conditionalFormatting sqref="J215">
    <cfRule type="cellIs" dxfId="10129" priority="16686" stopIfTrue="1" operator="equal">
      <formula>0</formula>
    </cfRule>
  </conditionalFormatting>
  <conditionalFormatting sqref="J215">
    <cfRule type="cellIs" dxfId="10128" priority="16685" stopIfTrue="1" operator="equal">
      <formula>0</formula>
    </cfRule>
  </conditionalFormatting>
  <conditionalFormatting sqref="J215">
    <cfRule type="cellIs" dxfId="10127" priority="16684" stopIfTrue="1" operator="equal">
      <formula>0</formula>
    </cfRule>
  </conditionalFormatting>
  <conditionalFormatting sqref="J215">
    <cfRule type="cellIs" dxfId="10126" priority="16683" stopIfTrue="1" operator="equal">
      <formula>0</formula>
    </cfRule>
  </conditionalFormatting>
  <conditionalFormatting sqref="J215">
    <cfRule type="cellIs" dxfId="10125" priority="16682" stopIfTrue="1" operator="equal">
      <formula>0</formula>
    </cfRule>
  </conditionalFormatting>
  <conditionalFormatting sqref="J215">
    <cfRule type="cellIs" dxfId="10124" priority="16681" stopIfTrue="1" operator="equal">
      <formula>0</formula>
    </cfRule>
  </conditionalFormatting>
  <conditionalFormatting sqref="J215">
    <cfRule type="cellIs" dxfId="10123" priority="16680" stopIfTrue="1" operator="equal">
      <formula>0</formula>
    </cfRule>
  </conditionalFormatting>
  <conditionalFormatting sqref="J215">
    <cfRule type="cellIs" dxfId="10122" priority="16679" stopIfTrue="1" operator="equal">
      <formula>0</formula>
    </cfRule>
  </conditionalFormatting>
  <conditionalFormatting sqref="J215">
    <cfRule type="cellIs" dxfId="10121" priority="16678" stopIfTrue="1" operator="equal">
      <formula>0</formula>
    </cfRule>
  </conditionalFormatting>
  <conditionalFormatting sqref="J215">
    <cfRule type="cellIs" dxfId="10120" priority="16677" stopIfTrue="1" operator="equal">
      <formula>0</formula>
    </cfRule>
  </conditionalFormatting>
  <conditionalFormatting sqref="J215">
    <cfRule type="cellIs" dxfId="10119" priority="16676" stopIfTrue="1" operator="equal">
      <formula>0</formula>
    </cfRule>
  </conditionalFormatting>
  <conditionalFormatting sqref="J215">
    <cfRule type="cellIs" dxfId="10118" priority="16675" stopIfTrue="1" operator="equal">
      <formula>0</formula>
    </cfRule>
  </conditionalFormatting>
  <conditionalFormatting sqref="J215">
    <cfRule type="cellIs" dxfId="10117" priority="16674" stopIfTrue="1" operator="equal">
      <formula>0</formula>
    </cfRule>
  </conditionalFormatting>
  <conditionalFormatting sqref="J215">
    <cfRule type="cellIs" dxfId="10116" priority="16673" stopIfTrue="1" operator="equal">
      <formula>0</formula>
    </cfRule>
  </conditionalFormatting>
  <conditionalFormatting sqref="J215">
    <cfRule type="cellIs" dxfId="10115" priority="16672" stopIfTrue="1" operator="equal">
      <formula>0</formula>
    </cfRule>
  </conditionalFormatting>
  <conditionalFormatting sqref="J215">
    <cfRule type="cellIs" dxfId="10114" priority="16671" stopIfTrue="1" operator="equal">
      <formula>0</formula>
    </cfRule>
  </conditionalFormatting>
  <conditionalFormatting sqref="J215">
    <cfRule type="cellIs" dxfId="10113" priority="16670" stopIfTrue="1" operator="equal">
      <formula>0</formula>
    </cfRule>
  </conditionalFormatting>
  <conditionalFormatting sqref="J215">
    <cfRule type="cellIs" dxfId="10112" priority="16669" stopIfTrue="1" operator="equal">
      <formula>0</formula>
    </cfRule>
  </conditionalFormatting>
  <conditionalFormatting sqref="J215">
    <cfRule type="cellIs" dxfId="10111" priority="16668" stopIfTrue="1" operator="equal">
      <formula>0</formula>
    </cfRule>
  </conditionalFormatting>
  <conditionalFormatting sqref="J215">
    <cfRule type="cellIs" dxfId="10110" priority="16667" stopIfTrue="1" operator="equal">
      <formula>0</formula>
    </cfRule>
  </conditionalFormatting>
  <conditionalFormatting sqref="J215">
    <cfRule type="cellIs" dxfId="10109" priority="16666" stopIfTrue="1" operator="equal">
      <formula>0</formula>
    </cfRule>
  </conditionalFormatting>
  <conditionalFormatting sqref="J215">
    <cfRule type="cellIs" dxfId="10108" priority="16665" stopIfTrue="1" operator="equal">
      <formula>0</formula>
    </cfRule>
  </conditionalFormatting>
  <conditionalFormatting sqref="J215">
    <cfRule type="cellIs" dxfId="10107" priority="16664" stopIfTrue="1" operator="equal">
      <formula>0</formula>
    </cfRule>
  </conditionalFormatting>
  <conditionalFormatting sqref="J215">
    <cfRule type="cellIs" dxfId="10106" priority="16663" stopIfTrue="1" operator="equal">
      <formula>0</formula>
    </cfRule>
  </conditionalFormatting>
  <conditionalFormatting sqref="J215">
    <cfRule type="cellIs" dxfId="10105" priority="16662" stopIfTrue="1" operator="equal">
      <formula>0</formula>
    </cfRule>
  </conditionalFormatting>
  <conditionalFormatting sqref="J215">
    <cfRule type="cellIs" dxfId="10104" priority="16661" stopIfTrue="1" operator="equal">
      <formula>0</formula>
    </cfRule>
  </conditionalFormatting>
  <conditionalFormatting sqref="J215">
    <cfRule type="cellIs" dxfId="10103" priority="16660" stopIfTrue="1" operator="equal">
      <formula>0</formula>
    </cfRule>
  </conditionalFormatting>
  <conditionalFormatting sqref="J215">
    <cfRule type="cellIs" dxfId="10102" priority="16659" stopIfTrue="1" operator="equal">
      <formula>0</formula>
    </cfRule>
  </conditionalFormatting>
  <conditionalFormatting sqref="J215">
    <cfRule type="cellIs" dxfId="10101" priority="16658" stopIfTrue="1" operator="equal">
      <formula>0</formula>
    </cfRule>
  </conditionalFormatting>
  <conditionalFormatting sqref="J215">
    <cfRule type="cellIs" dxfId="10100" priority="16657" stopIfTrue="1" operator="equal">
      <formula>0</formula>
    </cfRule>
  </conditionalFormatting>
  <conditionalFormatting sqref="J215">
    <cfRule type="cellIs" dxfId="10099" priority="16656" stopIfTrue="1" operator="equal">
      <formula>0</formula>
    </cfRule>
  </conditionalFormatting>
  <conditionalFormatting sqref="J215">
    <cfRule type="cellIs" dxfId="10098" priority="16655" stopIfTrue="1" operator="equal">
      <formula>0</formula>
    </cfRule>
  </conditionalFormatting>
  <conditionalFormatting sqref="J215">
    <cfRule type="cellIs" dxfId="10097" priority="16654" stopIfTrue="1" operator="equal">
      <formula>0</formula>
    </cfRule>
  </conditionalFormatting>
  <conditionalFormatting sqref="J215">
    <cfRule type="cellIs" dxfId="10096" priority="16653" stopIfTrue="1" operator="equal">
      <formula>0</formula>
    </cfRule>
  </conditionalFormatting>
  <conditionalFormatting sqref="J215">
    <cfRule type="cellIs" dxfId="10095" priority="16652" stopIfTrue="1" operator="equal">
      <formula>0</formula>
    </cfRule>
  </conditionalFormatting>
  <conditionalFormatting sqref="J215">
    <cfRule type="cellIs" dxfId="10094" priority="16651" stopIfTrue="1" operator="equal">
      <formula>0</formula>
    </cfRule>
  </conditionalFormatting>
  <conditionalFormatting sqref="J215">
    <cfRule type="cellIs" dxfId="10093" priority="16650" stopIfTrue="1" operator="equal">
      <formula>0</formula>
    </cfRule>
  </conditionalFormatting>
  <conditionalFormatting sqref="J215">
    <cfRule type="cellIs" dxfId="10092" priority="16649" stopIfTrue="1" operator="equal">
      <formula>0</formula>
    </cfRule>
  </conditionalFormatting>
  <conditionalFormatting sqref="J215">
    <cfRule type="cellIs" dxfId="10091" priority="16648" stopIfTrue="1" operator="equal">
      <formula>0</formula>
    </cfRule>
  </conditionalFormatting>
  <conditionalFormatting sqref="J215">
    <cfRule type="cellIs" dxfId="10090" priority="16647" stopIfTrue="1" operator="equal">
      <formula>0</formula>
    </cfRule>
  </conditionalFormatting>
  <conditionalFormatting sqref="J215">
    <cfRule type="cellIs" dxfId="10089" priority="16646" stopIfTrue="1" operator="equal">
      <formula>0</formula>
    </cfRule>
  </conditionalFormatting>
  <conditionalFormatting sqref="J215">
    <cfRule type="cellIs" dxfId="10088" priority="16645" stopIfTrue="1" operator="equal">
      <formula>0</formula>
    </cfRule>
  </conditionalFormatting>
  <conditionalFormatting sqref="J215">
    <cfRule type="cellIs" dxfId="10087" priority="16644" stopIfTrue="1" operator="equal">
      <formula>0</formula>
    </cfRule>
  </conditionalFormatting>
  <conditionalFormatting sqref="J215">
    <cfRule type="cellIs" dxfId="10086" priority="16643" stopIfTrue="1" operator="equal">
      <formula>0</formula>
    </cfRule>
  </conditionalFormatting>
  <conditionalFormatting sqref="J215">
    <cfRule type="cellIs" dxfId="10085" priority="16642" stopIfTrue="1" operator="equal">
      <formula>0</formula>
    </cfRule>
  </conditionalFormatting>
  <conditionalFormatting sqref="J215">
    <cfRule type="cellIs" dxfId="10084" priority="16641" stopIfTrue="1" operator="equal">
      <formula>0</formula>
    </cfRule>
  </conditionalFormatting>
  <conditionalFormatting sqref="J215">
    <cfRule type="cellIs" dxfId="10083" priority="16640" stopIfTrue="1" operator="equal">
      <formula>0</formula>
    </cfRule>
  </conditionalFormatting>
  <conditionalFormatting sqref="J215">
    <cfRule type="cellIs" dxfId="10082" priority="16639" stopIfTrue="1" operator="equal">
      <formula>0</formula>
    </cfRule>
  </conditionalFormatting>
  <conditionalFormatting sqref="J215">
    <cfRule type="cellIs" dxfId="10081" priority="16638" stopIfTrue="1" operator="equal">
      <formula>0</formula>
    </cfRule>
  </conditionalFormatting>
  <conditionalFormatting sqref="J215">
    <cfRule type="cellIs" dxfId="10080" priority="16637" stopIfTrue="1" operator="equal">
      <formula>0</formula>
    </cfRule>
  </conditionalFormatting>
  <conditionalFormatting sqref="J215">
    <cfRule type="cellIs" dxfId="10079" priority="16636" stopIfTrue="1" operator="equal">
      <formula>0</formula>
    </cfRule>
  </conditionalFormatting>
  <conditionalFormatting sqref="J215">
    <cfRule type="cellIs" dxfId="10078" priority="16635" stopIfTrue="1" operator="equal">
      <formula>0</formula>
    </cfRule>
  </conditionalFormatting>
  <conditionalFormatting sqref="J215">
    <cfRule type="cellIs" dxfId="10077" priority="16634" stopIfTrue="1" operator="equal">
      <formula>0</formula>
    </cfRule>
  </conditionalFormatting>
  <conditionalFormatting sqref="J215">
    <cfRule type="cellIs" dxfId="10076" priority="16633" stopIfTrue="1" operator="equal">
      <formula>0</formula>
    </cfRule>
  </conditionalFormatting>
  <conditionalFormatting sqref="J215">
    <cfRule type="cellIs" dxfId="10075" priority="16632" stopIfTrue="1" operator="equal">
      <formula>0</formula>
    </cfRule>
  </conditionalFormatting>
  <conditionalFormatting sqref="J215">
    <cfRule type="cellIs" dxfId="10074" priority="16631" stopIfTrue="1" operator="equal">
      <formula>0</formula>
    </cfRule>
  </conditionalFormatting>
  <conditionalFormatting sqref="J215">
    <cfRule type="cellIs" dxfId="10073" priority="16630" stopIfTrue="1" operator="equal">
      <formula>0</formula>
    </cfRule>
  </conditionalFormatting>
  <conditionalFormatting sqref="J215">
    <cfRule type="cellIs" dxfId="10072" priority="16629" stopIfTrue="1" operator="equal">
      <formula>0</formula>
    </cfRule>
  </conditionalFormatting>
  <conditionalFormatting sqref="J215">
    <cfRule type="cellIs" dxfId="10071" priority="16628" stopIfTrue="1" operator="equal">
      <formula>0</formula>
    </cfRule>
  </conditionalFormatting>
  <conditionalFormatting sqref="J215">
    <cfRule type="cellIs" dxfId="10070" priority="16627" stopIfTrue="1" operator="equal">
      <formula>0</formula>
    </cfRule>
  </conditionalFormatting>
  <conditionalFormatting sqref="J215">
    <cfRule type="cellIs" dxfId="10069" priority="16626" stopIfTrue="1" operator="equal">
      <formula>0</formula>
    </cfRule>
  </conditionalFormatting>
  <conditionalFormatting sqref="J215">
    <cfRule type="cellIs" dxfId="10068" priority="16625" stopIfTrue="1" operator="equal">
      <formula>0</formula>
    </cfRule>
  </conditionalFormatting>
  <conditionalFormatting sqref="J215">
    <cfRule type="cellIs" dxfId="10067" priority="16624" stopIfTrue="1" operator="equal">
      <formula>0</formula>
    </cfRule>
  </conditionalFormatting>
  <conditionalFormatting sqref="J215">
    <cfRule type="cellIs" dxfId="10066" priority="16623" stopIfTrue="1" operator="equal">
      <formula>0</formula>
    </cfRule>
  </conditionalFormatting>
  <conditionalFormatting sqref="J215">
    <cfRule type="cellIs" dxfId="10065" priority="16622" stopIfTrue="1" operator="equal">
      <formula>0</formula>
    </cfRule>
  </conditionalFormatting>
  <conditionalFormatting sqref="J215">
    <cfRule type="cellIs" dxfId="10064" priority="16621" stopIfTrue="1" operator="equal">
      <formula>0</formula>
    </cfRule>
  </conditionalFormatting>
  <conditionalFormatting sqref="J215">
    <cfRule type="cellIs" dxfId="10063" priority="16620" stopIfTrue="1" operator="equal">
      <formula>0</formula>
    </cfRule>
  </conditionalFormatting>
  <conditionalFormatting sqref="J215">
    <cfRule type="cellIs" dxfId="10062" priority="16619" stopIfTrue="1" operator="equal">
      <formula>0</formula>
    </cfRule>
  </conditionalFormatting>
  <conditionalFormatting sqref="J215">
    <cfRule type="cellIs" dxfId="10061" priority="16618" stopIfTrue="1" operator="equal">
      <formula>0</formula>
    </cfRule>
  </conditionalFormatting>
  <conditionalFormatting sqref="J215">
    <cfRule type="cellIs" dxfId="10060" priority="16617" stopIfTrue="1" operator="equal">
      <formula>0</formula>
    </cfRule>
  </conditionalFormatting>
  <conditionalFormatting sqref="J215">
    <cfRule type="cellIs" dxfId="10059" priority="16616" stopIfTrue="1" operator="equal">
      <formula>0</formula>
    </cfRule>
  </conditionalFormatting>
  <conditionalFormatting sqref="J215">
    <cfRule type="cellIs" dxfId="10058" priority="16615" stopIfTrue="1" operator="equal">
      <formula>0</formula>
    </cfRule>
  </conditionalFormatting>
  <conditionalFormatting sqref="J215">
    <cfRule type="cellIs" dxfId="10057" priority="16614" stopIfTrue="1" operator="equal">
      <formula>0</formula>
    </cfRule>
  </conditionalFormatting>
  <conditionalFormatting sqref="J215">
    <cfRule type="cellIs" dxfId="10056" priority="16613" stopIfTrue="1" operator="equal">
      <formula>0</formula>
    </cfRule>
  </conditionalFormatting>
  <conditionalFormatting sqref="J215">
    <cfRule type="cellIs" dxfId="10055" priority="16612" stopIfTrue="1" operator="equal">
      <formula>0</formula>
    </cfRule>
  </conditionalFormatting>
  <conditionalFormatting sqref="J215">
    <cfRule type="cellIs" dxfId="10054" priority="16611" stopIfTrue="1" operator="equal">
      <formula>0</formula>
    </cfRule>
  </conditionalFormatting>
  <conditionalFormatting sqref="J215">
    <cfRule type="cellIs" dxfId="10053" priority="16610" stopIfTrue="1" operator="equal">
      <formula>0</formula>
    </cfRule>
  </conditionalFormatting>
  <conditionalFormatting sqref="J215">
    <cfRule type="cellIs" dxfId="10052" priority="16609" stopIfTrue="1" operator="equal">
      <formula>0</formula>
    </cfRule>
  </conditionalFormatting>
  <conditionalFormatting sqref="J215">
    <cfRule type="cellIs" dxfId="10051" priority="16608" stopIfTrue="1" operator="equal">
      <formula>0</formula>
    </cfRule>
  </conditionalFormatting>
  <conditionalFormatting sqref="J215">
    <cfRule type="cellIs" dxfId="10050" priority="16607" stopIfTrue="1" operator="equal">
      <formula>0</formula>
    </cfRule>
  </conditionalFormatting>
  <conditionalFormatting sqref="J215">
    <cfRule type="cellIs" dxfId="10049" priority="16606" stopIfTrue="1" operator="equal">
      <formula>0</formula>
    </cfRule>
  </conditionalFormatting>
  <conditionalFormatting sqref="J215">
    <cfRule type="cellIs" dxfId="10048" priority="16605" stopIfTrue="1" operator="equal">
      <formula>0</formula>
    </cfRule>
  </conditionalFormatting>
  <conditionalFormatting sqref="J215">
    <cfRule type="cellIs" dxfId="10047" priority="16604" stopIfTrue="1" operator="equal">
      <formula>0</formula>
    </cfRule>
  </conditionalFormatting>
  <conditionalFormatting sqref="J215">
    <cfRule type="cellIs" dxfId="10046" priority="16603" stopIfTrue="1" operator="equal">
      <formula>0</formula>
    </cfRule>
  </conditionalFormatting>
  <conditionalFormatting sqref="J215">
    <cfRule type="cellIs" dxfId="10045" priority="16602" stopIfTrue="1" operator="equal">
      <formula>0</formula>
    </cfRule>
  </conditionalFormatting>
  <conditionalFormatting sqref="J215">
    <cfRule type="cellIs" dxfId="10044" priority="16601" stopIfTrue="1" operator="equal">
      <formula>0</formula>
    </cfRule>
  </conditionalFormatting>
  <conditionalFormatting sqref="J215">
    <cfRule type="cellIs" dxfId="10043" priority="16600" stopIfTrue="1" operator="equal">
      <formula>0</formula>
    </cfRule>
  </conditionalFormatting>
  <conditionalFormatting sqref="J215">
    <cfRule type="cellIs" dxfId="10042" priority="16599" stopIfTrue="1" operator="equal">
      <formula>0</formula>
    </cfRule>
  </conditionalFormatting>
  <conditionalFormatting sqref="J215">
    <cfRule type="cellIs" dxfId="10041" priority="16598" stopIfTrue="1" operator="equal">
      <formula>0</formula>
    </cfRule>
  </conditionalFormatting>
  <conditionalFormatting sqref="J215">
    <cfRule type="cellIs" dxfId="10040" priority="16597" stopIfTrue="1" operator="equal">
      <formula>0</formula>
    </cfRule>
  </conditionalFormatting>
  <conditionalFormatting sqref="J215">
    <cfRule type="cellIs" dxfId="10039" priority="16596" stopIfTrue="1" operator="equal">
      <formula>0</formula>
    </cfRule>
  </conditionalFormatting>
  <conditionalFormatting sqref="J215">
    <cfRule type="cellIs" dxfId="10038" priority="16595" stopIfTrue="1" operator="equal">
      <formula>0</formula>
    </cfRule>
  </conditionalFormatting>
  <conditionalFormatting sqref="J215">
    <cfRule type="cellIs" dxfId="10037" priority="16594" stopIfTrue="1" operator="equal">
      <formula>0</formula>
    </cfRule>
  </conditionalFormatting>
  <conditionalFormatting sqref="J215">
    <cfRule type="cellIs" dxfId="10036" priority="16593" stopIfTrue="1" operator="equal">
      <formula>0</formula>
    </cfRule>
  </conditionalFormatting>
  <conditionalFormatting sqref="J215">
    <cfRule type="cellIs" dxfId="10035" priority="16592" stopIfTrue="1" operator="equal">
      <formula>0</formula>
    </cfRule>
  </conditionalFormatting>
  <conditionalFormatting sqref="J215">
    <cfRule type="cellIs" dxfId="10034" priority="16591" stopIfTrue="1" operator="equal">
      <formula>0</formula>
    </cfRule>
  </conditionalFormatting>
  <conditionalFormatting sqref="J215">
    <cfRule type="cellIs" dxfId="10033" priority="16590" stopIfTrue="1" operator="equal">
      <formula>0</formula>
    </cfRule>
  </conditionalFormatting>
  <conditionalFormatting sqref="J215">
    <cfRule type="cellIs" dxfId="10032" priority="16589" stopIfTrue="1" operator="equal">
      <formula>0</formula>
    </cfRule>
  </conditionalFormatting>
  <conditionalFormatting sqref="J215">
    <cfRule type="cellIs" dxfId="10031" priority="16588" stopIfTrue="1" operator="equal">
      <formula>0</formula>
    </cfRule>
  </conditionalFormatting>
  <conditionalFormatting sqref="J215">
    <cfRule type="cellIs" dxfId="10030" priority="16587" stopIfTrue="1" operator="equal">
      <formula>0</formula>
    </cfRule>
  </conditionalFormatting>
  <conditionalFormatting sqref="J215">
    <cfRule type="cellIs" dxfId="10029" priority="16586" stopIfTrue="1" operator="equal">
      <formula>0</formula>
    </cfRule>
  </conditionalFormatting>
  <conditionalFormatting sqref="J215">
    <cfRule type="cellIs" dxfId="10028" priority="16585" stopIfTrue="1" operator="equal">
      <formula>0</formula>
    </cfRule>
  </conditionalFormatting>
  <conditionalFormatting sqref="J215">
    <cfRule type="cellIs" dxfId="10027" priority="16584" stopIfTrue="1" operator="equal">
      <formula>0</formula>
    </cfRule>
  </conditionalFormatting>
  <conditionalFormatting sqref="J215">
    <cfRule type="cellIs" dxfId="10026" priority="16583" stopIfTrue="1" operator="equal">
      <formula>0</formula>
    </cfRule>
  </conditionalFormatting>
  <conditionalFormatting sqref="J215">
    <cfRule type="cellIs" dxfId="10025" priority="16582" stopIfTrue="1" operator="equal">
      <formula>0</formula>
    </cfRule>
  </conditionalFormatting>
  <conditionalFormatting sqref="J215">
    <cfRule type="cellIs" dxfId="10024" priority="16581" stopIfTrue="1" operator="equal">
      <formula>0</formula>
    </cfRule>
  </conditionalFormatting>
  <conditionalFormatting sqref="J215">
    <cfRule type="cellIs" dxfId="10023" priority="16580" stopIfTrue="1" operator="equal">
      <formula>0</formula>
    </cfRule>
  </conditionalFormatting>
  <conditionalFormatting sqref="J215">
    <cfRule type="cellIs" dxfId="10022" priority="16579" stopIfTrue="1" operator="equal">
      <formula>0</formula>
    </cfRule>
  </conditionalFormatting>
  <conditionalFormatting sqref="J215">
    <cfRule type="cellIs" dxfId="10021" priority="16578" stopIfTrue="1" operator="equal">
      <formula>0</formula>
    </cfRule>
  </conditionalFormatting>
  <conditionalFormatting sqref="J215">
    <cfRule type="cellIs" dxfId="10020" priority="16577" stopIfTrue="1" operator="equal">
      <formula>0</formula>
    </cfRule>
  </conditionalFormatting>
  <conditionalFormatting sqref="J215">
    <cfRule type="cellIs" dxfId="10019" priority="16576" stopIfTrue="1" operator="equal">
      <formula>0</formula>
    </cfRule>
  </conditionalFormatting>
  <conditionalFormatting sqref="J215">
    <cfRule type="cellIs" dxfId="10018" priority="16575" stopIfTrue="1" operator="equal">
      <formula>0</formula>
    </cfRule>
  </conditionalFormatting>
  <conditionalFormatting sqref="J215">
    <cfRule type="cellIs" dxfId="10017" priority="16574" stopIfTrue="1" operator="equal">
      <formula>0</formula>
    </cfRule>
  </conditionalFormatting>
  <conditionalFormatting sqref="J215">
    <cfRule type="cellIs" dxfId="10016" priority="16573" stopIfTrue="1" operator="equal">
      <formula>0</formula>
    </cfRule>
  </conditionalFormatting>
  <conditionalFormatting sqref="J215">
    <cfRule type="cellIs" dxfId="10015" priority="16572" stopIfTrue="1" operator="equal">
      <formula>0</formula>
    </cfRule>
  </conditionalFormatting>
  <conditionalFormatting sqref="J215">
    <cfRule type="cellIs" dxfId="10014" priority="16571" stopIfTrue="1" operator="equal">
      <formula>0</formula>
    </cfRule>
  </conditionalFormatting>
  <conditionalFormatting sqref="J215">
    <cfRule type="cellIs" dxfId="10013" priority="16570" stopIfTrue="1" operator="equal">
      <formula>0</formula>
    </cfRule>
  </conditionalFormatting>
  <conditionalFormatting sqref="J215">
    <cfRule type="cellIs" dxfId="10012" priority="16569" stopIfTrue="1" operator="equal">
      <formula>0</formula>
    </cfRule>
  </conditionalFormatting>
  <conditionalFormatting sqref="J215">
    <cfRule type="cellIs" dxfId="10011" priority="16568" stopIfTrue="1" operator="equal">
      <formula>0</formula>
    </cfRule>
  </conditionalFormatting>
  <conditionalFormatting sqref="J215">
    <cfRule type="cellIs" dxfId="10010" priority="16567" stopIfTrue="1" operator="equal">
      <formula>0</formula>
    </cfRule>
  </conditionalFormatting>
  <conditionalFormatting sqref="J215">
    <cfRule type="cellIs" dxfId="10009" priority="16566" stopIfTrue="1" operator="equal">
      <formula>0</formula>
    </cfRule>
  </conditionalFormatting>
  <conditionalFormatting sqref="J215">
    <cfRule type="cellIs" dxfId="10008" priority="16565" stopIfTrue="1" operator="equal">
      <formula>0</formula>
    </cfRule>
  </conditionalFormatting>
  <conditionalFormatting sqref="J215">
    <cfRule type="cellIs" dxfId="10007" priority="16564" stopIfTrue="1" operator="equal">
      <formula>0</formula>
    </cfRule>
  </conditionalFormatting>
  <conditionalFormatting sqref="J215">
    <cfRule type="cellIs" dxfId="10006" priority="16563" stopIfTrue="1" operator="equal">
      <formula>0</formula>
    </cfRule>
  </conditionalFormatting>
  <conditionalFormatting sqref="J215">
    <cfRule type="cellIs" dxfId="10005" priority="16562" stopIfTrue="1" operator="equal">
      <formula>0</formula>
    </cfRule>
  </conditionalFormatting>
  <conditionalFormatting sqref="J215">
    <cfRule type="cellIs" dxfId="10004" priority="16561" stopIfTrue="1" operator="equal">
      <formula>0</formula>
    </cfRule>
  </conditionalFormatting>
  <conditionalFormatting sqref="J215">
    <cfRule type="cellIs" dxfId="10003" priority="16560" stopIfTrue="1" operator="equal">
      <formula>0</formula>
    </cfRule>
  </conditionalFormatting>
  <conditionalFormatting sqref="J215">
    <cfRule type="cellIs" dxfId="10002" priority="16559" stopIfTrue="1" operator="equal">
      <formula>0</formula>
    </cfRule>
  </conditionalFormatting>
  <conditionalFormatting sqref="J215">
    <cfRule type="cellIs" dxfId="10001" priority="16558" stopIfTrue="1" operator="equal">
      <formula>0</formula>
    </cfRule>
  </conditionalFormatting>
  <conditionalFormatting sqref="J215">
    <cfRule type="cellIs" dxfId="10000" priority="16557" stopIfTrue="1" operator="equal">
      <formula>0</formula>
    </cfRule>
  </conditionalFormatting>
  <conditionalFormatting sqref="J215">
    <cfRule type="cellIs" dxfId="9999" priority="16556" stopIfTrue="1" operator="equal">
      <formula>0</formula>
    </cfRule>
  </conditionalFormatting>
  <conditionalFormatting sqref="J215">
    <cfRule type="cellIs" dxfId="9998" priority="16555" stopIfTrue="1" operator="equal">
      <formula>0</formula>
    </cfRule>
  </conditionalFormatting>
  <conditionalFormatting sqref="J215">
    <cfRule type="cellIs" dxfId="9997" priority="16554" stopIfTrue="1" operator="equal">
      <formula>0</formula>
    </cfRule>
  </conditionalFormatting>
  <conditionalFormatting sqref="J215">
    <cfRule type="cellIs" dxfId="9996" priority="16553" stopIfTrue="1" operator="equal">
      <formula>0</formula>
    </cfRule>
  </conditionalFormatting>
  <conditionalFormatting sqref="J215">
    <cfRule type="cellIs" dxfId="9995" priority="16552" stopIfTrue="1" operator="equal">
      <formula>0</formula>
    </cfRule>
  </conditionalFormatting>
  <conditionalFormatting sqref="J215">
    <cfRule type="cellIs" dxfId="9994" priority="16551" stopIfTrue="1" operator="equal">
      <formula>0</formula>
    </cfRule>
  </conditionalFormatting>
  <conditionalFormatting sqref="J215">
    <cfRule type="cellIs" dxfId="9993" priority="16550" stopIfTrue="1" operator="equal">
      <formula>0</formula>
    </cfRule>
  </conditionalFormatting>
  <conditionalFormatting sqref="J215">
    <cfRule type="cellIs" dxfId="9992" priority="16549" stopIfTrue="1" operator="equal">
      <formula>0</formula>
    </cfRule>
  </conditionalFormatting>
  <conditionalFormatting sqref="J215">
    <cfRule type="cellIs" dxfId="9991" priority="16548" stopIfTrue="1" operator="equal">
      <formula>0</formula>
    </cfRule>
  </conditionalFormatting>
  <conditionalFormatting sqref="J215">
    <cfRule type="cellIs" dxfId="9990" priority="16547" stopIfTrue="1" operator="equal">
      <formula>0</formula>
    </cfRule>
  </conditionalFormatting>
  <conditionalFormatting sqref="J215">
    <cfRule type="cellIs" dxfId="9989" priority="16546" stopIfTrue="1" operator="equal">
      <formula>0</formula>
    </cfRule>
  </conditionalFormatting>
  <conditionalFormatting sqref="J215">
    <cfRule type="cellIs" dxfId="9988" priority="16545" stopIfTrue="1" operator="equal">
      <formula>0</formula>
    </cfRule>
  </conditionalFormatting>
  <conditionalFormatting sqref="J215">
    <cfRule type="cellIs" dxfId="9987" priority="16544" stopIfTrue="1" operator="equal">
      <formula>0</formula>
    </cfRule>
  </conditionalFormatting>
  <conditionalFormatting sqref="J215">
    <cfRule type="cellIs" dxfId="9986" priority="16543" stopIfTrue="1" operator="equal">
      <formula>0</formula>
    </cfRule>
  </conditionalFormatting>
  <conditionalFormatting sqref="J215">
    <cfRule type="cellIs" dxfId="9985" priority="16542" stopIfTrue="1" operator="equal">
      <formula>0</formula>
    </cfRule>
  </conditionalFormatting>
  <conditionalFormatting sqref="J215">
    <cfRule type="cellIs" dxfId="9984" priority="16541" stopIfTrue="1" operator="equal">
      <formula>0</formula>
    </cfRule>
  </conditionalFormatting>
  <conditionalFormatting sqref="J215">
    <cfRule type="cellIs" dxfId="9983" priority="16540" stopIfTrue="1" operator="equal">
      <formula>0</formula>
    </cfRule>
  </conditionalFormatting>
  <conditionalFormatting sqref="J215">
    <cfRule type="cellIs" dxfId="9982" priority="16539" stopIfTrue="1" operator="equal">
      <formula>0</formula>
    </cfRule>
  </conditionalFormatting>
  <conditionalFormatting sqref="J215">
    <cfRule type="cellIs" dxfId="9981" priority="16538" stopIfTrue="1" operator="equal">
      <formula>0</formula>
    </cfRule>
  </conditionalFormatting>
  <conditionalFormatting sqref="J215">
    <cfRule type="cellIs" dxfId="9980" priority="16537" stopIfTrue="1" operator="equal">
      <formula>0</formula>
    </cfRule>
  </conditionalFormatting>
  <conditionalFormatting sqref="J215">
    <cfRule type="cellIs" dxfId="9979" priority="16536" stopIfTrue="1" operator="equal">
      <formula>0</formula>
    </cfRule>
  </conditionalFormatting>
  <conditionalFormatting sqref="J215">
    <cfRule type="cellIs" dxfId="9978" priority="16535" stopIfTrue="1" operator="equal">
      <formula>0</formula>
    </cfRule>
  </conditionalFormatting>
  <conditionalFormatting sqref="J215">
    <cfRule type="cellIs" dxfId="9977" priority="16534" stopIfTrue="1" operator="equal">
      <formula>0</formula>
    </cfRule>
  </conditionalFormatting>
  <conditionalFormatting sqref="J215">
    <cfRule type="cellIs" dxfId="9976" priority="16533" stopIfTrue="1" operator="equal">
      <formula>0</formula>
    </cfRule>
  </conditionalFormatting>
  <conditionalFormatting sqref="J215">
    <cfRule type="cellIs" dxfId="9975" priority="16532" stopIfTrue="1" operator="equal">
      <formula>0</formula>
    </cfRule>
  </conditionalFormatting>
  <conditionalFormatting sqref="J215">
    <cfRule type="cellIs" dxfId="9974" priority="16531" stopIfTrue="1" operator="equal">
      <formula>0</formula>
    </cfRule>
  </conditionalFormatting>
  <conditionalFormatting sqref="J215">
    <cfRule type="cellIs" dxfId="9973" priority="16530" stopIfTrue="1" operator="equal">
      <formula>0</formula>
    </cfRule>
  </conditionalFormatting>
  <conditionalFormatting sqref="J215">
    <cfRule type="cellIs" dxfId="9972" priority="16529" stopIfTrue="1" operator="equal">
      <formula>0</formula>
    </cfRule>
  </conditionalFormatting>
  <conditionalFormatting sqref="J215">
    <cfRule type="cellIs" dxfId="9971" priority="16528" stopIfTrue="1" operator="equal">
      <formula>0</formula>
    </cfRule>
  </conditionalFormatting>
  <conditionalFormatting sqref="J215">
    <cfRule type="cellIs" dxfId="9970" priority="16527" stopIfTrue="1" operator="equal">
      <formula>0</formula>
    </cfRule>
  </conditionalFormatting>
  <conditionalFormatting sqref="J215">
    <cfRule type="cellIs" dxfId="9969" priority="16526" stopIfTrue="1" operator="equal">
      <formula>0</formula>
    </cfRule>
  </conditionalFormatting>
  <conditionalFormatting sqref="J215">
    <cfRule type="cellIs" dxfId="9968" priority="16525" stopIfTrue="1" operator="equal">
      <formula>0</formula>
    </cfRule>
  </conditionalFormatting>
  <conditionalFormatting sqref="J215">
    <cfRule type="cellIs" dxfId="9967" priority="16524" stopIfTrue="1" operator="equal">
      <formula>0</formula>
    </cfRule>
  </conditionalFormatting>
  <conditionalFormatting sqref="J215">
    <cfRule type="cellIs" dxfId="9966" priority="16523" stopIfTrue="1" operator="equal">
      <formula>0</formula>
    </cfRule>
  </conditionalFormatting>
  <conditionalFormatting sqref="J215">
    <cfRule type="cellIs" dxfId="9965" priority="16522" stopIfTrue="1" operator="equal">
      <formula>0</formula>
    </cfRule>
  </conditionalFormatting>
  <conditionalFormatting sqref="J215">
    <cfRule type="cellIs" dxfId="9964" priority="16521" stopIfTrue="1" operator="equal">
      <formula>0</formula>
    </cfRule>
  </conditionalFormatting>
  <conditionalFormatting sqref="J215">
    <cfRule type="cellIs" dxfId="9963" priority="16520" stopIfTrue="1" operator="equal">
      <formula>0</formula>
    </cfRule>
  </conditionalFormatting>
  <conditionalFormatting sqref="J215">
    <cfRule type="cellIs" dxfId="9962" priority="16519" stopIfTrue="1" operator="equal">
      <formula>0</formula>
    </cfRule>
  </conditionalFormatting>
  <conditionalFormatting sqref="G216">
    <cfRule type="cellIs" dxfId="9961" priority="16518" stopIfTrue="1" operator="equal">
      <formula>0</formula>
    </cfRule>
  </conditionalFormatting>
  <conditionalFormatting sqref="G216">
    <cfRule type="cellIs" dxfId="9960" priority="16517" stopIfTrue="1" operator="equal">
      <formula>0</formula>
    </cfRule>
  </conditionalFormatting>
  <conditionalFormatting sqref="G216">
    <cfRule type="cellIs" dxfId="9959" priority="16516" stopIfTrue="1" operator="equal">
      <formula>0</formula>
    </cfRule>
  </conditionalFormatting>
  <conditionalFormatting sqref="G216">
    <cfRule type="cellIs" dxfId="9958" priority="16515" stopIfTrue="1" operator="equal">
      <formula>0</formula>
    </cfRule>
  </conditionalFormatting>
  <conditionalFormatting sqref="G216">
    <cfRule type="cellIs" dxfId="9957" priority="16514" stopIfTrue="1" operator="equal">
      <formula>0</formula>
    </cfRule>
  </conditionalFormatting>
  <conditionalFormatting sqref="G216">
    <cfRule type="cellIs" dxfId="9956" priority="16513" stopIfTrue="1" operator="equal">
      <formula>0</formula>
    </cfRule>
  </conditionalFormatting>
  <conditionalFormatting sqref="G216">
    <cfRule type="cellIs" dxfId="9955" priority="16512" stopIfTrue="1" operator="equal">
      <formula>0</formula>
    </cfRule>
  </conditionalFormatting>
  <conditionalFormatting sqref="G216">
    <cfRule type="cellIs" dxfId="9954" priority="16511" stopIfTrue="1" operator="equal">
      <formula>0</formula>
    </cfRule>
  </conditionalFormatting>
  <conditionalFormatting sqref="G216">
    <cfRule type="cellIs" dxfId="9953" priority="16510" stopIfTrue="1" operator="equal">
      <formula>0</formula>
    </cfRule>
  </conditionalFormatting>
  <conditionalFormatting sqref="G216">
    <cfRule type="cellIs" dxfId="9952" priority="16509" stopIfTrue="1" operator="equal">
      <formula>0</formula>
    </cfRule>
  </conditionalFormatting>
  <conditionalFormatting sqref="G216">
    <cfRule type="cellIs" dxfId="9951" priority="16508" stopIfTrue="1" operator="equal">
      <formula>0</formula>
    </cfRule>
  </conditionalFormatting>
  <conditionalFormatting sqref="G216">
    <cfRule type="cellIs" dxfId="9950" priority="16507" stopIfTrue="1" operator="equal">
      <formula>0</formula>
    </cfRule>
  </conditionalFormatting>
  <conditionalFormatting sqref="G216">
    <cfRule type="cellIs" dxfId="9949" priority="16506" stopIfTrue="1" operator="equal">
      <formula>0</formula>
    </cfRule>
  </conditionalFormatting>
  <conditionalFormatting sqref="G216">
    <cfRule type="cellIs" dxfId="9948" priority="16505" stopIfTrue="1" operator="equal">
      <formula>0</formula>
    </cfRule>
  </conditionalFormatting>
  <conditionalFormatting sqref="G216">
    <cfRule type="cellIs" dxfId="9947" priority="16504" stopIfTrue="1" operator="equal">
      <formula>0</formula>
    </cfRule>
  </conditionalFormatting>
  <conditionalFormatting sqref="G216">
    <cfRule type="cellIs" dxfId="9946" priority="16503" stopIfTrue="1" operator="equal">
      <formula>0</formula>
    </cfRule>
  </conditionalFormatting>
  <conditionalFormatting sqref="G216">
    <cfRule type="cellIs" dxfId="9945" priority="16502" stopIfTrue="1" operator="equal">
      <formula>0</formula>
    </cfRule>
  </conditionalFormatting>
  <conditionalFormatting sqref="G216">
    <cfRule type="cellIs" dxfId="9944" priority="16501" stopIfTrue="1" operator="equal">
      <formula>0</formula>
    </cfRule>
  </conditionalFormatting>
  <conditionalFormatting sqref="G216">
    <cfRule type="cellIs" dxfId="9943" priority="16500" stopIfTrue="1" operator="equal">
      <formula>0</formula>
    </cfRule>
  </conditionalFormatting>
  <conditionalFormatting sqref="G216">
    <cfRule type="cellIs" dxfId="9942" priority="16499" stopIfTrue="1" operator="equal">
      <formula>0</formula>
    </cfRule>
  </conditionalFormatting>
  <conditionalFormatting sqref="G216">
    <cfRule type="cellIs" dxfId="9941" priority="16498" stopIfTrue="1" operator="equal">
      <formula>0</formula>
    </cfRule>
  </conditionalFormatting>
  <conditionalFormatting sqref="G216">
    <cfRule type="cellIs" dxfId="9940" priority="16497" stopIfTrue="1" operator="equal">
      <formula>0</formula>
    </cfRule>
  </conditionalFormatting>
  <conditionalFormatting sqref="G216">
    <cfRule type="cellIs" dxfId="9939" priority="16496" stopIfTrue="1" operator="equal">
      <formula>0</formula>
    </cfRule>
  </conditionalFormatting>
  <conditionalFormatting sqref="G216">
    <cfRule type="cellIs" dxfId="9938" priority="16495" stopIfTrue="1" operator="equal">
      <formula>0</formula>
    </cfRule>
  </conditionalFormatting>
  <conditionalFormatting sqref="G216">
    <cfRule type="cellIs" dxfId="9937" priority="16494" stopIfTrue="1" operator="equal">
      <formula>0</formula>
    </cfRule>
  </conditionalFormatting>
  <conditionalFormatting sqref="G216">
    <cfRule type="cellIs" dxfId="9936" priority="16493" stopIfTrue="1" operator="equal">
      <formula>0</formula>
    </cfRule>
  </conditionalFormatting>
  <conditionalFormatting sqref="G216">
    <cfRule type="cellIs" dxfId="9935" priority="16492" stopIfTrue="1" operator="equal">
      <formula>0</formula>
    </cfRule>
  </conditionalFormatting>
  <conditionalFormatting sqref="G216">
    <cfRule type="cellIs" dxfId="9934" priority="16491" stopIfTrue="1" operator="equal">
      <formula>0</formula>
    </cfRule>
  </conditionalFormatting>
  <conditionalFormatting sqref="G216">
    <cfRule type="cellIs" dxfId="9933" priority="16490" stopIfTrue="1" operator="equal">
      <formula>0</formula>
    </cfRule>
  </conditionalFormatting>
  <conditionalFormatting sqref="G216">
    <cfRule type="cellIs" dxfId="9932" priority="16489" stopIfTrue="1" operator="equal">
      <formula>0</formula>
    </cfRule>
  </conditionalFormatting>
  <conditionalFormatting sqref="G216">
    <cfRule type="cellIs" dxfId="9931" priority="16488" stopIfTrue="1" operator="equal">
      <formula>0</formula>
    </cfRule>
  </conditionalFormatting>
  <conditionalFormatting sqref="G216">
    <cfRule type="cellIs" dxfId="9930" priority="16487" stopIfTrue="1" operator="equal">
      <formula>0</formula>
    </cfRule>
  </conditionalFormatting>
  <conditionalFormatting sqref="G216">
    <cfRule type="cellIs" dxfId="9929" priority="16486" stopIfTrue="1" operator="equal">
      <formula>0</formula>
    </cfRule>
  </conditionalFormatting>
  <conditionalFormatting sqref="G216">
    <cfRule type="cellIs" dxfId="9928" priority="16485" stopIfTrue="1" operator="equal">
      <formula>0</formula>
    </cfRule>
  </conditionalFormatting>
  <conditionalFormatting sqref="G216">
    <cfRule type="cellIs" dxfId="9927" priority="16484" stopIfTrue="1" operator="equal">
      <formula>0</formula>
    </cfRule>
  </conditionalFormatting>
  <conditionalFormatting sqref="G216">
    <cfRule type="cellIs" dxfId="9926" priority="16483" stopIfTrue="1" operator="equal">
      <formula>0</formula>
    </cfRule>
  </conditionalFormatting>
  <conditionalFormatting sqref="G216">
    <cfRule type="cellIs" dxfId="9925" priority="16482" stopIfTrue="1" operator="equal">
      <formula>0</formula>
    </cfRule>
  </conditionalFormatting>
  <conditionalFormatting sqref="G216">
    <cfRule type="cellIs" dxfId="9924" priority="16481" stopIfTrue="1" operator="equal">
      <formula>0</formula>
    </cfRule>
  </conditionalFormatting>
  <conditionalFormatting sqref="G216">
    <cfRule type="cellIs" dxfId="9923" priority="16480" stopIfTrue="1" operator="equal">
      <formula>0</formula>
    </cfRule>
  </conditionalFormatting>
  <conditionalFormatting sqref="G216">
    <cfRule type="cellIs" dxfId="9922" priority="16479" stopIfTrue="1" operator="equal">
      <formula>0</formula>
    </cfRule>
  </conditionalFormatting>
  <conditionalFormatting sqref="G216">
    <cfRule type="cellIs" dxfId="9921" priority="16478" stopIfTrue="1" operator="equal">
      <formula>0</formula>
    </cfRule>
  </conditionalFormatting>
  <conditionalFormatting sqref="G216">
    <cfRule type="cellIs" dxfId="9920" priority="16477" stopIfTrue="1" operator="equal">
      <formula>0</formula>
    </cfRule>
  </conditionalFormatting>
  <conditionalFormatting sqref="G216">
    <cfRule type="cellIs" dxfId="9919" priority="16476" stopIfTrue="1" operator="equal">
      <formula>0</formula>
    </cfRule>
  </conditionalFormatting>
  <conditionalFormatting sqref="G216">
    <cfRule type="cellIs" dxfId="9918" priority="16475" stopIfTrue="1" operator="equal">
      <formula>0</formula>
    </cfRule>
  </conditionalFormatting>
  <conditionalFormatting sqref="G216">
    <cfRule type="cellIs" dxfId="9917" priority="16474" stopIfTrue="1" operator="equal">
      <formula>0</formula>
    </cfRule>
  </conditionalFormatting>
  <conditionalFormatting sqref="G216">
    <cfRule type="cellIs" dxfId="9916" priority="16473" stopIfTrue="1" operator="equal">
      <formula>0</formula>
    </cfRule>
  </conditionalFormatting>
  <conditionalFormatting sqref="G216">
    <cfRule type="cellIs" dxfId="9915" priority="16472" stopIfTrue="1" operator="equal">
      <formula>0</formula>
    </cfRule>
  </conditionalFormatting>
  <conditionalFormatting sqref="G216">
    <cfRule type="cellIs" dxfId="9914" priority="16471" stopIfTrue="1" operator="equal">
      <formula>0</formula>
    </cfRule>
  </conditionalFormatting>
  <conditionalFormatting sqref="G216">
    <cfRule type="cellIs" dxfId="9913" priority="16470" stopIfTrue="1" operator="equal">
      <formula>0</formula>
    </cfRule>
  </conditionalFormatting>
  <conditionalFormatting sqref="G216">
    <cfRule type="cellIs" dxfId="9912" priority="16469" stopIfTrue="1" operator="equal">
      <formula>0</formula>
    </cfRule>
  </conditionalFormatting>
  <conditionalFormatting sqref="G216">
    <cfRule type="cellIs" dxfId="9911" priority="16468" stopIfTrue="1" operator="equal">
      <formula>0</formula>
    </cfRule>
  </conditionalFormatting>
  <conditionalFormatting sqref="G216">
    <cfRule type="cellIs" dxfId="9910" priority="16467" stopIfTrue="1" operator="equal">
      <formula>0</formula>
    </cfRule>
  </conditionalFormatting>
  <conditionalFormatting sqref="G216">
    <cfRule type="cellIs" dxfId="9909" priority="16466" stopIfTrue="1" operator="equal">
      <formula>0</formula>
    </cfRule>
  </conditionalFormatting>
  <conditionalFormatting sqref="G216">
    <cfRule type="cellIs" dxfId="9908" priority="16465" stopIfTrue="1" operator="equal">
      <formula>0</formula>
    </cfRule>
  </conditionalFormatting>
  <conditionalFormatting sqref="G216">
    <cfRule type="cellIs" dxfId="9907" priority="16464" stopIfTrue="1" operator="equal">
      <formula>0</formula>
    </cfRule>
  </conditionalFormatting>
  <conditionalFormatting sqref="G216">
    <cfRule type="cellIs" dxfId="9906" priority="16463" stopIfTrue="1" operator="equal">
      <formula>0</formula>
    </cfRule>
  </conditionalFormatting>
  <conditionalFormatting sqref="G216">
    <cfRule type="cellIs" dxfId="9905" priority="16462" stopIfTrue="1" operator="equal">
      <formula>0</formula>
    </cfRule>
  </conditionalFormatting>
  <conditionalFormatting sqref="G216">
    <cfRule type="cellIs" dxfId="9904" priority="16461" stopIfTrue="1" operator="equal">
      <formula>0</formula>
    </cfRule>
  </conditionalFormatting>
  <conditionalFormatting sqref="G216">
    <cfRule type="cellIs" dxfId="9903" priority="16460" stopIfTrue="1" operator="equal">
      <formula>0</formula>
    </cfRule>
  </conditionalFormatting>
  <conditionalFormatting sqref="G216">
    <cfRule type="cellIs" dxfId="9902" priority="16459" stopIfTrue="1" operator="equal">
      <formula>0</formula>
    </cfRule>
  </conditionalFormatting>
  <conditionalFormatting sqref="G216">
    <cfRule type="cellIs" dxfId="9901" priority="16458" stopIfTrue="1" operator="equal">
      <formula>0</formula>
    </cfRule>
  </conditionalFormatting>
  <conditionalFormatting sqref="G216">
    <cfRule type="cellIs" dxfId="9900" priority="16457" stopIfTrue="1" operator="equal">
      <formula>0</formula>
    </cfRule>
  </conditionalFormatting>
  <conditionalFormatting sqref="G216">
    <cfRule type="cellIs" dxfId="9899" priority="16456" stopIfTrue="1" operator="equal">
      <formula>0</formula>
    </cfRule>
  </conditionalFormatting>
  <conditionalFormatting sqref="G216">
    <cfRule type="cellIs" dxfId="9898" priority="16455" stopIfTrue="1" operator="equal">
      <formula>0</formula>
    </cfRule>
  </conditionalFormatting>
  <conditionalFormatting sqref="G216">
    <cfRule type="cellIs" dxfId="9897" priority="16454" stopIfTrue="1" operator="equal">
      <formula>0</formula>
    </cfRule>
  </conditionalFormatting>
  <conditionalFormatting sqref="G216">
    <cfRule type="cellIs" dxfId="9896" priority="16453" stopIfTrue="1" operator="equal">
      <formula>0</formula>
    </cfRule>
  </conditionalFormatting>
  <conditionalFormatting sqref="G216">
    <cfRule type="cellIs" dxfId="9895" priority="16452" stopIfTrue="1" operator="equal">
      <formula>0</formula>
    </cfRule>
  </conditionalFormatting>
  <conditionalFormatting sqref="G216">
    <cfRule type="cellIs" dxfId="9894" priority="16451" stopIfTrue="1" operator="equal">
      <formula>0</formula>
    </cfRule>
  </conditionalFormatting>
  <conditionalFormatting sqref="G216">
    <cfRule type="cellIs" dxfId="9893" priority="16450" stopIfTrue="1" operator="equal">
      <formula>0</formula>
    </cfRule>
  </conditionalFormatting>
  <conditionalFormatting sqref="G216">
    <cfRule type="cellIs" dxfId="9892" priority="16449" stopIfTrue="1" operator="equal">
      <formula>0</formula>
    </cfRule>
  </conditionalFormatting>
  <conditionalFormatting sqref="G216">
    <cfRule type="cellIs" dxfId="9891" priority="16448" stopIfTrue="1" operator="equal">
      <formula>0</formula>
    </cfRule>
  </conditionalFormatting>
  <conditionalFormatting sqref="G216">
    <cfRule type="cellIs" dxfId="9890" priority="16447" stopIfTrue="1" operator="equal">
      <formula>0</formula>
    </cfRule>
  </conditionalFormatting>
  <conditionalFormatting sqref="G216">
    <cfRule type="cellIs" dxfId="9889" priority="16446" stopIfTrue="1" operator="equal">
      <formula>0</formula>
    </cfRule>
  </conditionalFormatting>
  <conditionalFormatting sqref="G216">
    <cfRule type="cellIs" dxfId="9888" priority="16445" stopIfTrue="1" operator="equal">
      <formula>0</formula>
    </cfRule>
  </conditionalFormatting>
  <conditionalFormatting sqref="G216">
    <cfRule type="cellIs" dxfId="9887" priority="16444" stopIfTrue="1" operator="equal">
      <formula>0</formula>
    </cfRule>
  </conditionalFormatting>
  <conditionalFormatting sqref="G216">
    <cfRule type="cellIs" dxfId="9886" priority="16443" stopIfTrue="1" operator="equal">
      <formula>0</formula>
    </cfRule>
  </conditionalFormatting>
  <conditionalFormatting sqref="G216">
    <cfRule type="cellIs" dxfId="9885" priority="16442" stopIfTrue="1" operator="equal">
      <formula>0</formula>
    </cfRule>
  </conditionalFormatting>
  <conditionalFormatting sqref="G216">
    <cfRule type="cellIs" dxfId="9884" priority="16441" stopIfTrue="1" operator="equal">
      <formula>0</formula>
    </cfRule>
  </conditionalFormatting>
  <conditionalFormatting sqref="G216">
    <cfRule type="cellIs" dxfId="9883" priority="16440" stopIfTrue="1" operator="equal">
      <formula>0</formula>
    </cfRule>
  </conditionalFormatting>
  <conditionalFormatting sqref="G216">
    <cfRule type="cellIs" dxfId="9882" priority="16439" stopIfTrue="1" operator="equal">
      <formula>0</formula>
    </cfRule>
  </conditionalFormatting>
  <conditionalFormatting sqref="G216">
    <cfRule type="cellIs" dxfId="9881" priority="16438" stopIfTrue="1" operator="equal">
      <formula>0</formula>
    </cfRule>
  </conditionalFormatting>
  <conditionalFormatting sqref="G216">
    <cfRule type="cellIs" dxfId="9880" priority="16437" stopIfTrue="1" operator="equal">
      <formula>0</formula>
    </cfRule>
  </conditionalFormatting>
  <conditionalFormatting sqref="G216">
    <cfRule type="cellIs" dxfId="9879" priority="16436" stopIfTrue="1" operator="equal">
      <formula>0</formula>
    </cfRule>
  </conditionalFormatting>
  <conditionalFormatting sqref="G216">
    <cfRule type="cellIs" dxfId="9878" priority="16435" stopIfTrue="1" operator="equal">
      <formula>0</formula>
    </cfRule>
  </conditionalFormatting>
  <conditionalFormatting sqref="G216">
    <cfRule type="cellIs" dxfId="9877" priority="16434" stopIfTrue="1" operator="equal">
      <formula>0</formula>
    </cfRule>
  </conditionalFormatting>
  <conditionalFormatting sqref="G216">
    <cfRule type="cellIs" dxfId="9876" priority="16433" stopIfTrue="1" operator="equal">
      <formula>0</formula>
    </cfRule>
  </conditionalFormatting>
  <conditionalFormatting sqref="G216">
    <cfRule type="cellIs" dxfId="9875" priority="16432" stopIfTrue="1" operator="equal">
      <formula>0</formula>
    </cfRule>
  </conditionalFormatting>
  <conditionalFormatting sqref="G216">
    <cfRule type="cellIs" dxfId="9874" priority="16431" stopIfTrue="1" operator="equal">
      <formula>0</formula>
    </cfRule>
  </conditionalFormatting>
  <conditionalFormatting sqref="G216">
    <cfRule type="cellIs" dxfId="9873" priority="16430" stopIfTrue="1" operator="equal">
      <formula>0</formula>
    </cfRule>
  </conditionalFormatting>
  <conditionalFormatting sqref="G216">
    <cfRule type="cellIs" dxfId="9872" priority="16429" stopIfTrue="1" operator="equal">
      <formula>0</formula>
    </cfRule>
  </conditionalFormatting>
  <conditionalFormatting sqref="G216">
    <cfRule type="cellIs" dxfId="9871" priority="16428" stopIfTrue="1" operator="equal">
      <formula>0</formula>
    </cfRule>
  </conditionalFormatting>
  <conditionalFormatting sqref="G216">
    <cfRule type="cellIs" dxfId="9870" priority="16427" stopIfTrue="1" operator="equal">
      <formula>0</formula>
    </cfRule>
  </conditionalFormatting>
  <conditionalFormatting sqref="G216">
    <cfRule type="cellIs" dxfId="9869" priority="16426" stopIfTrue="1" operator="equal">
      <formula>0</formula>
    </cfRule>
  </conditionalFormatting>
  <conditionalFormatting sqref="G216">
    <cfRule type="cellIs" dxfId="9868" priority="16425" stopIfTrue="1" operator="equal">
      <formula>0</formula>
    </cfRule>
  </conditionalFormatting>
  <conditionalFormatting sqref="G216">
    <cfRule type="cellIs" dxfId="9867" priority="16424" stopIfTrue="1" operator="equal">
      <formula>0</formula>
    </cfRule>
  </conditionalFormatting>
  <conditionalFormatting sqref="G216">
    <cfRule type="cellIs" dxfId="9866" priority="16423" stopIfTrue="1" operator="equal">
      <formula>0</formula>
    </cfRule>
  </conditionalFormatting>
  <conditionalFormatting sqref="G216">
    <cfRule type="cellIs" dxfId="9865" priority="16422" stopIfTrue="1" operator="equal">
      <formula>0</formula>
    </cfRule>
  </conditionalFormatting>
  <conditionalFormatting sqref="G216">
    <cfRule type="cellIs" dxfId="9864" priority="16421" stopIfTrue="1" operator="equal">
      <formula>0</formula>
    </cfRule>
  </conditionalFormatting>
  <conditionalFormatting sqref="G216">
    <cfRule type="cellIs" dxfId="9863" priority="16420" stopIfTrue="1" operator="equal">
      <formula>0</formula>
    </cfRule>
  </conditionalFormatting>
  <conditionalFormatting sqref="G216">
    <cfRule type="cellIs" dxfId="9862" priority="16419" stopIfTrue="1" operator="equal">
      <formula>0</formula>
    </cfRule>
  </conditionalFormatting>
  <conditionalFormatting sqref="G216">
    <cfRule type="cellIs" dxfId="9861" priority="16418" stopIfTrue="1" operator="equal">
      <formula>0</formula>
    </cfRule>
  </conditionalFormatting>
  <conditionalFormatting sqref="G216">
    <cfRule type="cellIs" dxfId="9860" priority="16417" stopIfTrue="1" operator="equal">
      <formula>0</formula>
    </cfRule>
  </conditionalFormatting>
  <conditionalFormatting sqref="G216">
    <cfRule type="cellIs" dxfId="9859" priority="16416" stopIfTrue="1" operator="equal">
      <formula>0</formula>
    </cfRule>
  </conditionalFormatting>
  <conditionalFormatting sqref="G216">
    <cfRule type="cellIs" dxfId="9858" priority="16415" stopIfTrue="1" operator="equal">
      <formula>0</formula>
    </cfRule>
  </conditionalFormatting>
  <conditionalFormatting sqref="G216">
    <cfRule type="cellIs" dxfId="9857" priority="16414" stopIfTrue="1" operator="equal">
      <formula>0</formula>
    </cfRule>
  </conditionalFormatting>
  <conditionalFormatting sqref="G216">
    <cfRule type="cellIs" dxfId="9856" priority="16413" stopIfTrue="1" operator="equal">
      <formula>0</formula>
    </cfRule>
  </conditionalFormatting>
  <conditionalFormatting sqref="G216">
    <cfRule type="cellIs" dxfId="9855" priority="16412" stopIfTrue="1" operator="equal">
      <formula>0</formula>
    </cfRule>
  </conditionalFormatting>
  <conditionalFormatting sqref="G216">
    <cfRule type="cellIs" dxfId="9854" priority="16411" stopIfTrue="1" operator="equal">
      <formula>0</formula>
    </cfRule>
  </conditionalFormatting>
  <conditionalFormatting sqref="G216">
    <cfRule type="cellIs" dxfId="9853" priority="16410" stopIfTrue="1" operator="equal">
      <formula>0</formula>
    </cfRule>
  </conditionalFormatting>
  <conditionalFormatting sqref="G216">
    <cfRule type="cellIs" dxfId="9852" priority="16409" stopIfTrue="1" operator="equal">
      <formula>0</formula>
    </cfRule>
  </conditionalFormatting>
  <conditionalFormatting sqref="G216">
    <cfRule type="cellIs" dxfId="9851" priority="16408" stopIfTrue="1" operator="equal">
      <formula>0</formula>
    </cfRule>
  </conditionalFormatting>
  <conditionalFormatting sqref="G216">
    <cfRule type="cellIs" dxfId="9850" priority="16407" stopIfTrue="1" operator="equal">
      <formula>0</formula>
    </cfRule>
  </conditionalFormatting>
  <conditionalFormatting sqref="G216">
    <cfRule type="cellIs" dxfId="9849" priority="16406" stopIfTrue="1" operator="equal">
      <formula>0</formula>
    </cfRule>
  </conditionalFormatting>
  <conditionalFormatting sqref="G216">
    <cfRule type="cellIs" dxfId="9848" priority="16405" stopIfTrue="1" operator="equal">
      <formula>0</formula>
    </cfRule>
  </conditionalFormatting>
  <conditionalFormatting sqref="G216">
    <cfRule type="cellIs" dxfId="9847" priority="16404" stopIfTrue="1" operator="equal">
      <formula>0</formula>
    </cfRule>
  </conditionalFormatting>
  <conditionalFormatting sqref="G216">
    <cfRule type="cellIs" dxfId="9846" priority="16403" stopIfTrue="1" operator="equal">
      <formula>0</formula>
    </cfRule>
  </conditionalFormatting>
  <conditionalFormatting sqref="G216">
    <cfRule type="cellIs" dxfId="9845" priority="16402" stopIfTrue="1" operator="equal">
      <formula>0</formula>
    </cfRule>
  </conditionalFormatting>
  <conditionalFormatting sqref="G216">
    <cfRule type="cellIs" dxfId="9844" priority="16401" stopIfTrue="1" operator="equal">
      <formula>0</formula>
    </cfRule>
  </conditionalFormatting>
  <conditionalFormatting sqref="G216">
    <cfRule type="cellIs" dxfId="9843" priority="16400" stopIfTrue="1" operator="equal">
      <formula>0</formula>
    </cfRule>
  </conditionalFormatting>
  <conditionalFormatting sqref="G216">
    <cfRule type="cellIs" dxfId="9842" priority="16399" stopIfTrue="1" operator="equal">
      <formula>0</formula>
    </cfRule>
  </conditionalFormatting>
  <conditionalFormatting sqref="G216">
    <cfRule type="cellIs" dxfId="9841" priority="16398" stopIfTrue="1" operator="equal">
      <formula>0</formula>
    </cfRule>
  </conditionalFormatting>
  <conditionalFormatting sqref="G216">
    <cfRule type="cellIs" dxfId="9840" priority="16397" stopIfTrue="1" operator="equal">
      <formula>0</formula>
    </cfRule>
  </conditionalFormatting>
  <conditionalFormatting sqref="G216">
    <cfRule type="cellIs" dxfId="9839" priority="16396" stopIfTrue="1" operator="equal">
      <formula>0</formula>
    </cfRule>
  </conditionalFormatting>
  <conditionalFormatting sqref="G216">
    <cfRule type="cellIs" dxfId="9838" priority="16395" stopIfTrue="1" operator="equal">
      <formula>0</formula>
    </cfRule>
  </conditionalFormatting>
  <conditionalFormatting sqref="G216">
    <cfRule type="cellIs" dxfId="9837" priority="16394" stopIfTrue="1" operator="equal">
      <formula>0</formula>
    </cfRule>
  </conditionalFormatting>
  <conditionalFormatting sqref="G216">
    <cfRule type="cellIs" dxfId="9836" priority="16393" stopIfTrue="1" operator="equal">
      <formula>0</formula>
    </cfRule>
  </conditionalFormatting>
  <conditionalFormatting sqref="G216">
    <cfRule type="cellIs" dxfId="9835" priority="16392" stopIfTrue="1" operator="equal">
      <formula>0</formula>
    </cfRule>
  </conditionalFormatting>
  <conditionalFormatting sqref="G216">
    <cfRule type="cellIs" dxfId="9834" priority="16391" stopIfTrue="1" operator="equal">
      <formula>0</formula>
    </cfRule>
  </conditionalFormatting>
  <conditionalFormatting sqref="G216">
    <cfRule type="cellIs" dxfId="9833" priority="16390" stopIfTrue="1" operator="equal">
      <formula>0</formula>
    </cfRule>
  </conditionalFormatting>
  <conditionalFormatting sqref="G216">
    <cfRule type="cellIs" dxfId="9832" priority="16389" stopIfTrue="1" operator="equal">
      <formula>0</formula>
    </cfRule>
  </conditionalFormatting>
  <conditionalFormatting sqref="G216">
    <cfRule type="cellIs" dxfId="9831" priority="16388" stopIfTrue="1" operator="equal">
      <formula>0</formula>
    </cfRule>
  </conditionalFormatting>
  <conditionalFormatting sqref="G216">
    <cfRule type="cellIs" dxfId="9830" priority="16387" stopIfTrue="1" operator="equal">
      <formula>0</formula>
    </cfRule>
  </conditionalFormatting>
  <conditionalFormatting sqref="G216">
    <cfRule type="cellIs" dxfId="9829" priority="16386" stopIfTrue="1" operator="equal">
      <formula>0</formula>
    </cfRule>
  </conditionalFormatting>
  <conditionalFormatting sqref="G216">
    <cfRule type="cellIs" dxfId="9828" priority="16385" stopIfTrue="1" operator="equal">
      <formula>0</formula>
    </cfRule>
  </conditionalFormatting>
  <conditionalFormatting sqref="G216">
    <cfRule type="cellIs" dxfId="9827" priority="16384" stopIfTrue="1" operator="equal">
      <formula>0</formula>
    </cfRule>
  </conditionalFormatting>
  <conditionalFormatting sqref="G216">
    <cfRule type="cellIs" dxfId="9826" priority="16383" stopIfTrue="1" operator="equal">
      <formula>0</formula>
    </cfRule>
  </conditionalFormatting>
  <conditionalFormatting sqref="G216">
    <cfRule type="cellIs" dxfId="9825" priority="16382" stopIfTrue="1" operator="equal">
      <formula>0</formula>
    </cfRule>
  </conditionalFormatting>
  <conditionalFormatting sqref="G216">
    <cfRule type="cellIs" dxfId="9824" priority="16381" stopIfTrue="1" operator="equal">
      <formula>0</formula>
    </cfRule>
  </conditionalFormatting>
  <conditionalFormatting sqref="G216">
    <cfRule type="cellIs" dxfId="9823" priority="16380" stopIfTrue="1" operator="equal">
      <formula>0</formula>
    </cfRule>
  </conditionalFormatting>
  <conditionalFormatting sqref="G216">
    <cfRule type="cellIs" dxfId="9822" priority="16379" stopIfTrue="1" operator="equal">
      <formula>0</formula>
    </cfRule>
  </conditionalFormatting>
  <conditionalFormatting sqref="G216">
    <cfRule type="cellIs" dxfId="9821" priority="16378" stopIfTrue="1" operator="equal">
      <formula>0</formula>
    </cfRule>
  </conditionalFormatting>
  <conditionalFormatting sqref="G216">
    <cfRule type="cellIs" dxfId="9820" priority="16377" stopIfTrue="1" operator="equal">
      <formula>0</formula>
    </cfRule>
  </conditionalFormatting>
  <conditionalFormatting sqref="G216">
    <cfRule type="cellIs" dxfId="9819" priority="16376" stopIfTrue="1" operator="equal">
      <formula>0</formula>
    </cfRule>
  </conditionalFormatting>
  <conditionalFormatting sqref="G216">
    <cfRule type="cellIs" dxfId="9818" priority="16375" stopIfTrue="1" operator="equal">
      <formula>0</formula>
    </cfRule>
  </conditionalFormatting>
  <conditionalFormatting sqref="G216">
    <cfRule type="cellIs" dxfId="9817" priority="16374" stopIfTrue="1" operator="equal">
      <formula>0</formula>
    </cfRule>
  </conditionalFormatting>
  <conditionalFormatting sqref="G216">
    <cfRule type="cellIs" dxfId="9816" priority="16373" stopIfTrue="1" operator="equal">
      <formula>0</formula>
    </cfRule>
  </conditionalFormatting>
  <conditionalFormatting sqref="G216">
    <cfRule type="cellIs" dxfId="9815" priority="16372" stopIfTrue="1" operator="equal">
      <formula>0</formula>
    </cfRule>
  </conditionalFormatting>
  <conditionalFormatting sqref="G216">
    <cfRule type="cellIs" dxfId="9814" priority="16371" stopIfTrue="1" operator="equal">
      <formula>0</formula>
    </cfRule>
  </conditionalFormatting>
  <conditionalFormatting sqref="G216">
    <cfRule type="cellIs" dxfId="9813" priority="16370" stopIfTrue="1" operator="equal">
      <formula>0</formula>
    </cfRule>
  </conditionalFormatting>
  <conditionalFormatting sqref="G216">
    <cfRule type="cellIs" dxfId="9812" priority="16369" stopIfTrue="1" operator="equal">
      <formula>0</formula>
    </cfRule>
  </conditionalFormatting>
  <conditionalFormatting sqref="G216">
    <cfRule type="cellIs" dxfId="9811" priority="16368" stopIfTrue="1" operator="equal">
      <formula>0</formula>
    </cfRule>
  </conditionalFormatting>
  <conditionalFormatting sqref="G216">
    <cfRule type="cellIs" dxfId="9810" priority="16367" stopIfTrue="1" operator="equal">
      <formula>0</formula>
    </cfRule>
  </conditionalFormatting>
  <conditionalFormatting sqref="G216">
    <cfRule type="cellIs" dxfId="9809" priority="16366" stopIfTrue="1" operator="equal">
      <formula>0</formula>
    </cfRule>
  </conditionalFormatting>
  <conditionalFormatting sqref="G216">
    <cfRule type="cellIs" dxfId="9808" priority="16365" stopIfTrue="1" operator="equal">
      <formula>0</formula>
    </cfRule>
  </conditionalFormatting>
  <conditionalFormatting sqref="G216">
    <cfRule type="cellIs" dxfId="9807" priority="16364" stopIfTrue="1" operator="equal">
      <formula>0</formula>
    </cfRule>
  </conditionalFormatting>
  <conditionalFormatting sqref="G216">
    <cfRule type="cellIs" dxfId="9806" priority="16363" stopIfTrue="1" operator="equal">
      <formula>0</formula>
    </cfRule>
  </conditionalFormatting>
  <conditionalFormatting sqref="G216">
    <cfRule type="cellIs" dxfId="9805" priority="16362" stopIfTrue="1" operator="equal">
      <formula>0</formula>
    </cfRule>
  </conditionalFormatting>
  <conditionalFormatting sqref="G216">
    <cfRule type="cellIs" dxfId="9804" priority="16361" stopIfTrue="1" operator="equal">
      <formula>0</formula>
    </cfRule>
  </conditionalFormatting>
  <conditionalFormatting sqref="G216">
    <cfRule type="cellIs" dxfId="9803" priority="16360" stopIfTrue="1" operator="equal">
      <formula>0</formula>
    </cfRule>
  </conditionalFormatting>
  <conditionalFormatting sqref="G216">
    <cfRule type="cellIs" dxfId="9802" priority="16359" stopIfTrue="1" operator="equal">
      <formula>0</formula>
    </cfRule>
  </conditionalFormatting>
  <conditionalFormatting sqref="G216">
    <cfRule type="cellIs" dxfId="9801" priority="16358" stopIfTrue="1" operator="equal">
      <formula>0</formula>
    </cfRule>
  </conditionalFormatting>
  <conditionalFormatting sqref="G216">
    <cfRule type="cellIs" dxfId="9800" priority="16357" stopIfTrue="1" operator="equal">
      <formula>0</formula>
    </cfRule>
  </conditionalFormatting>
  <conditionalFormatting sqref="G216">
    <cfRule type="cellIs" dxfId="9799" priority="16356" stopIfTrue="1" operator="equal">
      <formula>0</formula>
    </cfRule>
  </conditionalFormatting>
  <conditionalFormatting sqref="G216">
    <cfRule type="cellIs" dxfId="9798" priority="16355" stopIfTrue="1" operator="equal">
      <formula>0</formula>
    </cfRule>
  </conditionalFormatting>
  <conditionalFormatting sqref="G216">
    <cfRule type="cellIs" dxfId="9797" priority="16354" stopIfTrue="1" operator="equal">
      <formula>0</formula>
    </cfRule>
  </conditionalFormatting>
  <conditionalFormatting sqref="G216">
    <cfRule type="cellIs" dxfId="9796" priority="16353" stopIfTrue="1" operator="equal">
      <formula>0</formula>
    </cfRule>
  </conditionalFormatting>
  <conditionalFormatting sqref="G216">
    <cfRule type="cellIs" dxfId="9795" priority="16352" stopIfTrue="1" operator="equal">
      <formula>0</formula>
    </cfRule>
  </conditionalFormatting>
  <conditionalFormatting sqref="G216">
    <cfRule type="cellIs" dxfId="9794" priority="16351" stopIfTrue="1" operator="equal">
      <formula>0</formula>
    </cfRule>
  </conditionalFormatting>
  <conditionalFormatting sqref="G216">
    <cfRule type="cellIs" dxfId="9793" priority="16350" stopIfTrue="1" operator="equal">
      <formula>0</formula>
    </cfRule>
  </conditionalFormatting>
  <conditionalFormatting sqref="G216">
    <cfRule type="cellIs" dxfId="9792" priority="16349" stopIfTrue="1" operator="equal">
      <formula>0</formula>
    </cfRule>
  </conditionalFormatting>
  <conditionalFormatting sqref="G216">
    <cfRule type="cellIs" dxfId="9791" priority="16348" stopIfTrue="1" operator="equal">
      <formula>0</formula>
    </cfRule>
  </conditionalFormatting>
  <conditionalFormatting sqref="G216">
    <cfRule type="cellIs" dxfId="9790" priority="16347" stopIfTrue="1" operator="equal">
      <formula>0</formula>
    </cfRule>
  </conditionalFormatting>
  <conditionalFormatting sqref="G216">
    <cfRule type="cellIs" dxfId="9789" priority="16346" stopIfTrue="1" operator="equal">
      <formula>0</formula>
    </cfRule>
  </conditionalFormatting>
  <conditionalFormatting sqref="G216">
    <cfRule type="cellIs" dxfId="9788" priority="16345" stopIfTrue="1" operator="equal">
      <formula>0</formula>
    </cfRule>
  </conditionalFormatting>
  <conditionalFormatting sqref="G216">
    <cfRule type="cellIs" dxfId="9787" priority="16344" stopIfTrue="1" operator="equal">
      <formula>0</formula>
    </cfRule>
  </conditionalFormatting>
  <conditionalFormatting sqref="G216">
    <cfRule type="cellIs" dxfId="9786" priority="16343" stopIfTrue="1" operator="equal">
      <formula>0</formula>
    </cfRule>
  </conditionalFormatting>
  <conditionalFormatting sqref="G216">
    <cfRule type="cellIs" dxfId="9785" priority="16342" stopIfTrue="1" operator="equal">
      <formula>0</formula>
    </cfRule>
  </conditionalFormatting>
  <conditionalFormatting sqref="G216">
    <cfRule type="cellIs" dxfId="9784" priority="16341" stopIfTrue="1" operator="equal">
      <formula>0</formula>
    </cfRule>
  </conditionalFormatting>
  <conditionalFormatting sqref="G216">
    <cfRule type="cellIs" dxfId="9783" priority="16340" stopIfTrue="1" operator="equal">
      <formula>0</formula>
    </cfRule>
  </conditionalFormatting>
  <conditionalFormatting sqref="G216">
    <cfRule type="cellIs" dxfId="9782" priority="16339" stopIfTrue="1" operator="equal">
      <formula>0</formula>
    </cfRule>
  </conditionalFormatting>
  <conditionalFormatting sqref="G216">
    <cfRule type="cellIs" dxfId="9781" priority="16338" stopIfTrue="1" operator="equal">
      <formula>0</formula>
    </cfRule>
  </conditionalFormatting>
  <conditionalFormatting sqref="G216">
    <cfRule type="cellIs" dxfId="9780" priority="16337" stopIfTrue="1" operator="equal">
      <formula>0</formula>
    </cfRule>
  </conditionalFormatting>
  <conditionalFormatting sqref="G216">
    <cfRule type="cellIs" dxfId="9779" priority="16336" stopIfTrue="1" operator="equal">
      <formula>0</formula>
    </cfRule>
  </conditionalFormatting>
  <conditionalFormatting sqref="G216">
    <cfRule type="cellIs" dxfId="9778" priority="16335" stopIfTrue="1" operator="equal">
      <formula>0</formula>
    </cfRule>
  </conditionalFormatting>
  <conditionalFormatting sqref="G216">
    <cfRule type="cellIs" dxfId="9777" priority="16334" stopIfTrue="1" operator="equal">
      <formula>0</formula>
    </cfRule>
  </conditionalFormatting>
  <conditionalFormatting sqref="G216">
    <cfRule type="cellIs" dxfId="9776" priority="16333" stopIfTrue="1" operator="equal">
      <formula>0</formula>
    </cfRule>
  </conditionalFormatting>
  <conditionalFormatting sqref="G216">
    <cfRule type="cellIs" dxfId="9775" priority="16332" stopIfTrue="1" operator="equal">
      <formula>0</formula>
    </cfRule>
  </conditionalFormatting>
  <conditionalFormatting sqref="G216">
    <cfRule type="cellIs" dxfId="9774" priority="16331" stopIfTrue="1" operator="equal">
      <formula>0</formula>
    </cfRule>
  </conditionalFormatting>
  <conditionalFormatting sqref="G216">
    <cfRule type="cellIs" dxfId="9773" priority="16330" stopIfTrue="1" operator="equal">
      <formula>0</formula>
    </cfRule>
  </conditionalFormatting>
  <conditionalFormatting sqref="G216">
    <cfRule type="cellIs" dxfId="9772" priority="16329" stopIfTrue="1" operator="equal">
      <formula>0</formula>
    </cfRule>
  </conditionalFormatting>
  <conditionalFormatting sqref="G216">
    <cfRule type="cellIs" dxfId="9771" priority="16328" stopIfTrue="1" operator="equal">
      <formula>0</formula>
    </cfRule>
  </conditionalFormatting>
  <conditionalFormatting sqref="G216">
    <cfRule type="cellIs" dxfId="9770" priority="16327" stopIfTrue="1" operator="equal">
      <formula>0</formula>
    </cfRule>
  </conditionalFormatting>
  <conditionalFormatting sqref="G216">
    <cfRule type="cellIs" dxfId="9769" priority="16326" stopIfTrue="1" operator="equal">
      <formula>0</formula>
    </cfRule>
  </conditionalFormatting>
  <conditionalFormatting sqref="G216">
    <cfRule type="cellIs" dxfId="9768" priority="16325" stopIfTrue="1" operator="equal">
      <formula>0</formula>
    </cfRule>
  </conditionalFormatting>
  <conditionalFormatting sqref="G216">
    <cfRule type="cellIs" dxfId="9767" priority="16324" stopIfTrue="1" operator="equal">
      <formula>0</formula>
    </cfRule>
  </conditionalFormatting>
  <conditionalFormatting sqref="G216">
    <cfRule type="cellIs" dxfId="9766" priority="16323" stopIfTrue="1" operator="equal">
      <formula>0</formula>
    </cfRule>
  </conditionalFormatting>
  <conditionalFormatting sqref="G216">
    <cfRule type="cellIs" dxfId="9765" priority="16322" stopIfTrue="1" operator="equal">
      <formula>0</formula>
    </cfRule>
  </conditionalFormatting>
  <conditionalFormatting sqref="G216">
    <cfRule type="cellIs" dxfId="9764" priority="16321" stopIfTrue="1" operator="equal">
      <formula>0</formula>
    </cfRule>
  </conditionalFormatting>
  <conditionalFormatting sqref="G216">
    <cfRule type="cellIs" dxfId="9763" priority="16320" stopIfTrue="1" operator="equal">
      <formula>0</formula>
    </cfRule>
  </conditionalFormatting>
  <conditionalFormatting sqref="G216">
    <cfRule type="cellIs" dxfId="9762" priority="16319" stopIfTrue="1" operator="equal">
      <formula>0</formula>
    </cfRule>
  </conditionalFormatting>
  <conditionalFormatting sqref="G216">
    <cfRule type="cellIs" dxfId="9761" priority="16318" stopIfTrue="1" operator="equal">
      <formula>0</formula>
    </cfRule>
  </conditionalFormatting>
  <conditionalFormatting sqref="G216">
    <cfRule type="cellIs" dxfId="9760" priority="16317" stopIfTrue="1" operator="equal">
      <formula>0</formula>
    </cfRule>
  </conditionalFormatting>
  <conditionalFormatting sqref="G216">
    <cfRule type="cellIs" dxfId="9759" priority="16316" stopIfTrue="1" operator="equal">
      <formula>0</formula>
    </cfRule>
  </conditionalFormatting>
  <conditionalFormatting sqref="G216">
    <cfRule type="cellIs" dxfId="9758" priority="16315" stopIfTrue="1" operator="equal">
      <formula>0</formula>
    </cfRule>
  </conditionalFormatting>
  <conditionalFormatting sqref="G216">
    <cfRule type="cellIs" dxfId="9757" priority="16314" stopIfTrue="1" operator="equal">
      <formula>0</formula>
    </cfRule>
  </conditionalFormatting>
  <conditionalFormatting sqref="G216">
    <cfRule type="cellIs" dxfId="9756" priority="16313" stopIfTrue="1" operator="equal">
      <formula>0</formula>
    </cfRule>
  </conditionalFormatting>
  <conditionalFormatting sqref="G216">
    <cfRule type="cellIs" dxfId="9755" priority="16312" stopIfTrue="1" operator="equal">
      <formula>0</formula>
    </cfRule>
  </conditionalFormatting>
  <conditionalFormatting sqref="G216">
    <cfRule type="cellIs" dxfId="9754" priority="16311" stopIfTrue="1" operator="equal">
      <formula>0</formula>
    </cfRule>
  </conditionalFormatting>
  <conditionalFormatting sqref="G216">
    <cfRule type="cellIs" dxfId="9753" priority="16310" stopIfTrue="1" operator="equal">
      <formula>0</formula>
    </cfRule>
  </conditionalFormatting>
  <conditionalFormatting sqref="G216">
    <cfRule type="cellIs" dxfId="9752" priority="16309" stopIfTrue="1" operator="equal">
      <formula>0</formula>
    </cfRule>
  </conditionalFormatting>
  <conditionalFormatting sqref="G216">
    <cfRule type="cellIs" dxfId="9751" priority="16308" stopIfTrue="1" operator="equal">
      <formula>0</formula>
    </cfRule>
  </conditionalFormatting>
  <conditionalFormatting sqref="G216">
    <cfRule type="cellIs" dxfId="9750" priority="16307" stopIfTrue="1" operator="equal">
      <formula>0</formula>
    </cfRule>
  </conditionalFormatting>
  <conditionalFormatting sqref="G216">
    <cfRule type="cellIs" dxfId="9749" priority="16306" stopIfTrue="1" operator="equal">
      <formula>0</formula>
    </cfRule>
  </conditionalFormatting>
  <conditionalFormatting sqref="G216">
    <cfRule type="cellIs" dxfId="9748" priority="16305" stopIfTrue="1" operator="equal">
      <formula>0</formula>
    </cfRule>
  </conditionalFormatting>
  <conditionalFormatting sqref="G216">
    <cfRule type="cellIs" dxfId="9747" priority="16304" stopIfTrue="1" operator="equal">
      <formula>0</formula>
    </cfRule>
  </conditionalFormatting>
  <conditionalFormatting sqref="G216">
    <cfRule type="cellIs" dxfId="9746" priority="16303" stopIfTrue="1" operator="equal">
      <formula>0</formula>
    </cfRule>
  </conditionalFormatting>
  <conditionalFormatting sqref="G216">
    <cfRule type="cellIs" dxfId="9745" priority="16302" stopIfTrue="1" operator="equal">
      <formula>0</formula>
    </cfRule>
  </conditionalFormatting>
  <conditionalFormatting sqref="G216">
    <cfRule type="cellIs" dxfId="9744" priority="16301" stopIfTrue="1" operator="equal">
      <formula>0</formula>
    </cfRule>
  </conditionalFormatting>
  <conditionalFormatting sqref="G216">
    <cfRule type="cellIs" dxfId="9743" priority="16300" stopIfTrue="1" operator="equal">
      <formula>0</formula>
    </cfRule>
  </conditionalFormatting>
  <conditionalFormatting sqref="G216">
    <cfRule type="cellIs" dxfId="9742" priority="16299" stopIfTrue="1" operator="equal">
      <formula>0</formula>
    </cfRule>
  </conditionalFormatting>
  <conditionalFormatting sqref="G216">
    <cfRule type="cellIs" dxfId="9741" priority="16298" stopIfTrue="1" operator="equal">
      <formula>0</formula>
    </cfRule>
  </conditionalFormatting>
  <conditionalFormatting sqref="G216">
    <cfRule type="cellIs" dxfId="9740" priority="16297" stopIfTrue="1" operator="equal">
      <formula>0</formula>
    </cfRule>
  </conditionalFormatting>
  <conditionalFormatting sqref="G216">
    <cfRule type="cellIs" dxfId="9739" priority="16296" stopIfTrue="1" operator="equal">
      <formula>0</formula>
    </cfRule>
  </conditionalFormatting>
  <conditionalFormatting sqref="G216">
    <cfRule type="cellIs" dxfId="9738" priority="16295" stopIfTrue="1" operator="equal">
      <formula>0</formula>
    </cfRule>
  </conditionalFormatting>
  <conditionalFormatting sqref="G216">
    <cfRule type="cellIs" dxfId="9737" priority="16294" stopIfTrue="1" operator="equal">
      <formula>0</formula>
    </cfRule>
  </conditionalFormatting>
  <conditionalFormatting sqref="G216">
    <cfRule type="cellIs" dxfId="9736" priority="16293" stopIfTrue="1" operator="equal">
      <formula>0</formula>
    </cfRule>
  </conditionalFormatting>
  <conditionalFormatting sqref="G216">
    <cfRule type="cellIs" dxfId="9735" priority="16292" stopIfTrue="1" operator="equal">
      <formula>0</formula>
    </cfRule>
  </conditionalFormatting>
  <conditionalFormatting sqref="G216">
    <cfRule type="cellIs" dxfId="9734" priority="16291" stopIfTrue="1" operator="equal">
      <formula>0</formula>
    </cfRule>
  </conditionalFormatting>
  <conditionalFormatting sqref="G216">
    <cfRule type="cellIs" dxfId="9733" priority="16290" stopIfTrue="1" operator="equal">
      <formula>0</formula>
    </cfRule>
  </conditionalFormatting>
  <conditionalFormatting sqref="G216">
    <cfRule type="cellIs" dxfId="9732" priority="16289" stopIfTrue="1" operator="equal">
      <formula>0</formula>
    </cfRule>
  </conditionalFormatting>
  <conditionalFormatting sqref="G216">
    <cfRule type="cellIs" dxfId="9731" priority="16288" stopIfTrue="1" operator="equal">
      <formula>0</formula>
    </cfRule>
  </conditionalFormatting>
  <conditionalFormatting sqref="G216">
    <cfRule type="cellIs" dxfId="9730" priority="16287" stopIfTrue="1" operator="equal">
      <formula>0</formula>
    </cfRule>
  </conditionalFormatting>
  <conditionalFormatting sqref="G216">
    <cfRule type="cellIs" dxfId="9729" priority="16286" stopIfTrue="1" operator="equal">
      <formula>0</formula>
    </cfRule>
  </conditionalFormatting>
  <conditionalFormatting sqref="G216">
    <cfRule type="cellIs" dxfId="9728" priority="16285" stopIfTrue="1" operator="equal">
      <formula>0</formula>
    </cfRule>
  </conditionalFormatting>
  <conditionalFormatting sqref="G216">
    <cfRule type="cellIs" dxfId="9727" priority="16284" stopIfTrue="1" operator="equal">
      <formula>0</formula>
    </cfRule>
  </conditionalFormatting>
  <conditionalFormatting sqref="G216">
    <cfRule type="cellIs" dxfId="9726" priority="16283" stopIfTrue="1" operator="equal">
      <formula>0</formula>
    </cfRule>
  </conditionalFormatting>
  <conditionalFormatting sqref="G216">
    <cfRule type="cellIs" dxfId="9725" priority="16282" stopIfTrue="1" operator="equal">
      <formula>0</formula>
    </cfRule>
  </conditionalFormatting>
  <conditionalFormatting sqref="G216">
    <cfRule type="cellIs" dxfId="9724" priority="16281" stopIfTrue="1" operator="equal">
      <formula>0</formula>
    </cfRule>
  </conditionalFormatting>
  <conditionalFormatting sqref="G216">
    <cfRule type="cellIs" dxfId="9723" priority="16280" stopIfTrue="1" operator="equal">
      <formula>0</formula>
    </cfRule>
  </conditionalFormatting>
  <conditionalFormatting sqref="G216">
    <cfRule type="cellIs" dxfId="9722" priority="16279" stopIfTrue="1" operator="equal">
      <formula>0</formula>
    </cfRule>
  </conditionalFormatting>
  <conditionalFormatting sqref="G216">
    <cfRule type="cellIs" dxfId="9721" priority="16278" stopIfTrue="1" operator="equal">
      <formula>0</formula>
    </cfRule>
  </conditionalFormatting>
  <conditionalFormatting sqref="G216">
    <cfRule type="cellIs" dxfId="9720" priority="16277" stopIfTrue="1" operator="equal">
      <formula>0</formula>
    </cfRule>
  </conditionalFormatting>
  <conditionalFormatting sqref="G216">
    <cfRule type="cellIs" dxfId="9719" priority="16276" stopIfTrue="1" operator="equal">
      <formula>0</formula>
    </cfRule>
  </conditionalFormatting>
  <conditionalFormatting sqref="G216">
    <cfRule type="cellIs" dxfId="9718" priority="16275" stopIfTrue="1" operator="equal">
      <formula>0</formula>
    </cfRule>
  </conditionalFormatting>
  <conditionalFormatting sqref="G216">
    <cfRule type="cellIs" dxfId="9717" priority="16274" stopIfTrue="1" operator="equal">
      <formula>0</formula>
    </cfRule>
  </conditionalFormatting>
  <conditionalFormatting sqref="G216">
    <cfRule type="cellIs" dxfId="9716" priority="16273" stopIfTrue="1" operator="equal">
      <formula>0</formula>
    </cfRule>
  </conditionalFormatting>
  <conditionalFormatting sqref="G216">
    <cfRule type="cellIs" dxfId="9715" priority="16272" stopIfTrue="1" operator="equal">
      <formula>0</formula>
    </cfRule>
  </conditionalFormatting>
  <conditionalFormatting sqref="G216">
    <cfRule type="cellIs" dxfId="9714" priority="16271" stopIfTrue="1" operator="equal">
      <formula>0</formula>
    </cfRule>
  </conditionalFormatting>
  <conditionalFormatting sqref="G216">
    <cfRule type="cellIs" dxfId="9713" priority="16270" stopIfTrue="1" operator="equal">
      <formula>0</formula>
    </cfRule>
  </conditionalFormatting>
  <conditionalFormatting sqref="G216">
    <cfRule type="cellIs" dxfId="9712" priority="16269" stopIfTrue="1" operator="equal">
      <formula>0</formula>
    </cfRule>
  </conditionalFormatting>
  <conditionalFormatting sqref="G216">
    <cfRule type="cellIs" dxfId="9711" priority="16268" stopIfTrue="1" operator="equal">
      <formula>0</formula>
    </cfRule>
  </conditionalFormatting>
  <conditionalFormatting sqref="G216">
    <cfRule type="cellIs" dxfId="9710" priority="16267" stopIfTrue="1" operator="equal">
      <formula>0</formula>
    </cfRule>
  </conditionalFormatting>
  <conditionalFormatting sqref="G216">
    <cfRule type="cellIs" dxfId="9709" priority="16266" stopIfTrue="1" operator="equal">
      <formula>0</formula>
    </cfRule>
  </conditionalFormatting>
  <conditionalFormatting sqref="G216">
    <cfRule type="cellIs" dxfId="9708" priority="16265" stopIfTrue="1" operator="equal">
      <formula>0</formula>
    </cfRule>
  </conditionalFormatting>
  <conditionalFormatting sqref="G216">
    <cfRule type="cellIs" dxfId="9707" priority="16264" stopIfTrue="1" operator="equal">
      <formula>0</formula>
    </cfRule>
  </conditionalFormatting>
  <conditionalFormatting sqref="G216">
    <cfRule type="cellIs" dxfId="9706" priority="16263" stopIfTrue="1" operator="equal">
      <formula>0</formula>
    </cfRule>
  </conditionalFormatting>
  <conditionalFormatting sqref="G216">
    <cfRule type="cellIs" dxfId="9705" priority="16262" stopIfTrue="1" operator="equal">
      <formula>0</formula>
    </cfRule>
  </conditionalFormatting>
  <conditionalFormatting sqref="G216">
    <cfRule type="cellIs" dxfId="9704" priority="16261" stopIfTrue="1" operator="equal">
      <formula>0</formula>
    </cfRule>
  </conditionalFormatting>
  <conditionalFormatting sqref="G216">
    <cfRule type="cellIs" dxfId="9703" priority="16260" stopIfTrue="1" operator="equal">
      <formula>0</formula>
    </cfRule>
  </conditionalFormatting>
  <conditionalFormatting sqref="G216">
    <cfRule type="cellIs" dxfId="9702" priority="16259" stopIfTrue="1" operator="equal">
      <formula>0</formula>
    </cfRule>
  </conditionalFormatting>
  <conditionalFormatting sqref="G216">
    <cfRule type="cellIs" dxfId="9701" priority="16258" stopIfTrue="1" operator="equal">
      <formula>0</formula>
    </cfRule>
  </conditionalFormatting>
  <conditionalFormatting sqref="G216">
    <cfRule type="cellIs" dxfId="9700" priority="16257" stopIfTrue="1" operator="equal">
      <formula>0</formula>
    </cfRule>
  </conditionalFormatting>
  <conditionalFormatting sqref="G216">
    <cfRule type="cellIs" dxfId="9699" priority="16256" stopIfTrue="1" operator="equal">
      <formula>0</formula>
    </cfRule>
  </conditionalFormatting>
  <conditionalFormatting sqref="G216">
    <cfRule type="cellIs" dxfId="9698" priority="16255" stopIfTrue="1" operator="equal">
      <formula>0</formula>
    </cfRule>
  </conditionalFormatting>
  <conditionalFormatting sqref="G216">
    <cfRule type="cellIs" dxfId="9697" priority="16254" stopIfTrue="1" operator="equal">
      <formula>0</formula>
    </cfRule>
  </conditionalFormatting>
  <conditionalFormatting sqref="G216">
    <cfRule type="cellIs" dxfId="9696" priority="16253" stopIfTrue="1" operator="equal">
      <formula>0</formula>
    </cfRule>
  </conditionalFormatting>
  <conditionalFormatting sqref="G216">
    <cfRule type="cellIs" dxfId="9695" priority="16252" stopIfTrue="1" operator="equal">
      <formula>0</formula>
    </cfRule>
  </conditionalFormatting>
  <conditionalFormatting sqref="G216">
    <cfRule type="cellIs" dxfId="9694" priority="16251" stopIfTrue="1" operator="equal">
      <formula>0</formula>
    </cfRule>
  </conditionalFormatting>
  <conditionalFormatting sqref="G216">
    <cfRule type="cellIs" dxfId="9693" priority="16250" stopIfTrue="1" operator="equal">
      <formula>0</formula>
    </cfRule>
  </conditionalFormatting>
  <conditionalFormatting sqref="G216">
    <cfRule type="cellIs" dxfId="9692" priority="16249" stopIfTrue="1" operator="equal">
      <formula>0</formula>
    </cfRule>
  </conditionalFormatting>
  <conditionalFormatting sqref="G216">
    <cfRule type="cellIs" dxfId="9691" priority="16248" stopIfTrue="1" operator="equal">
      <formula>0</formula>
    </cfRule>
  </conditionalFormatting>
  <conditionalFormatting sqref="G216">
    <cfRule type="cellIs" dxfId="9690" priority="16247" stopIfTrue="1" operator="equal">
      <formula>0</formula>
    </cfRule>
  </conditionalFormatting>
  <conditionalFormatting sqref="G216">
    <cfRule type="cellIs" dxfId="9689" priority="16246" stopIfTrue="1" operator="equal">
      <formula>0</formula>
    </cfRule>
  </conditionalFormatting>
  <conditionalFormatting sqref="G216">
    <cfRule type="cellIs" dxfId="9688" priority="16245" stopIfTrue="1" operator="equal">
      <formula>0</formula>
    </cfRule>
  </conditionalFormatting>
  <conditionalFormatting sqref="G216">
    <cfRule type="cellIs" dxfId="9687" priority="16244" stopIfTrue="1" operator="equal">
      <formula>0</formula>
    </cfRule>
  </conditionalFormatting>
  <conditionalFormatting sqref="G216">
    <cfRule type="cellIs" dxfId="9686" priority="16243" stopIfTrue="1" operator="equal">
      <formula>0</formula>
    </cfRule>
  </conditionalFormatting>
  <conditionalFormatting sqref="G216">
    <cfRule type="cellIs" dxfId="9685" priority="16242" stopIfTrue="1" operator="equal">
      <formula>0</formula>
    </cfRule>
  </conditionalFormatting>
  <conditionalFormatting sqref="G216">
    <cfRule type="cellIs" dxfId="9684" priority="16241" stopIfTrue="1" operator="equal">
      <formula>0</formula>
    </cfRule>
  </conditionalFormatting>
  <conditionalFormatting sqref="G216">
    <cfRule type="cellIs" dxfId="9683" priority="16240" stopIfTrue="1" operator="equal">
      <formula>0</formula>
    </cfRule>
  </conditionalFormatting>
  <conditionalFormatting sqref="G216">
    <cfRule type="cellIs" dxfId="9682" priority="16239" stopIfTrue="1" operator="equal">
      <formula>0</formula>
    </cfRule>
  </conditionalFormatting>
  <conditionalFormatting sqref="G216">
    <cfRule type="cellIs" dxfId="9681" priority="16238" stopIfTrue="1" operator="equal">
      <formula>0</formula>
    </cfRule>
  </conditionalFormatting>
  <conditionalFormatting sqref="G216">
    <cfRule type="cellIs" dxfId="9680" priority="16237" stopIfTrue="1" operator="equal">
      <formula>0</formula>
    </cfRule>
  </conditionalFormatting>
  <conditionalFormatting sqref="G216">
    <cfRule type="cellIs" dxfId="9679" priority="16236" stopIfTrue="1" operator="equal">
      <formula>0</formula>
    </cfRule>
  </conditionalFormatting>
  <conditionalFormatting sqref="G216">
    <cfRule type="cellIs" dxfId="9678" priority="16235" stopIfTrue="1" operator="equal">
      <formula>0</formula>
    </cfRule>
  </conditionalFormatting>
  <conditionalFormatting sqref="G216">
    <cfRule type="cellIs" dxfId="9677" priority="16234" stopIfTrue="1" operator="equal">
      <formula>0</formula>
    </cfRule>
  </conditionalFormatting>
  <conditionalFormatting sqref="G216">
    <cfRule type="cellIs" dxfId="9676" priority="16233" stopIfTrue="1" operator="equal">
      <formula>0</formula>
    </cfRule>
  </conditionalFormatting>
  <conditionalFormatting sqref="G216">
    <cfRule type="cellIs" dxfId="9675" priority="16232" stopIfTrue="1" operator="equal">
      <formula>0</formula>
    </cfRule>
  </conditionalFormatting>
  <conditionalFormatting sqref="G216">
    <cfRule type="cellIs" dxfId="9674" priority="16231" stopIfTrue="1" operator="equal">
      <formula>0</formula>
    </cfRule>
  </conditionalFormatting>
  <conditionalFormatting sqref="G216">
    <cfRule type="cellIs" dxfId="9673" priority="16230" stopIfTrue="1" operator="equal">
      <formula>0</formula>
    </cfRule>
  </conditionalFormatting>
  <conditionalFormatting sqref="G216">
    <cfRule type="cellIs" dxfId="9672" priority="16229" stopIfTrue="1" operator="equal">
      <formula>0</formula>
    </cfRule>
  </conditionalFormatting>
  <conditionalFormatting sqref="G216">
    <cfRule type="cellIs" dxfId="9671" priority="16228" stopIfTrue="1" operator="equal">
      <formula>0</formula>
    </cfRule>
  </conditionalFormatting>
  <conditionalFormatting sqref="G216">
    <cfRule type="cellIs" dxfId="9670" priority="16227" stopIfTrue="1" operator="equal">
      <formula>0</formula>
    </cfRule>
  </conditionalFormatting>
  <conditionalFormatting sqref="G216">
    <cfRule type="cellIs" dxfId="9669" priority="16226" stopIfTrue="1" operator="equal">
      <formula>0</formula>
    </cfRule>
  </conditionalFormatting>
  <conditionalFormatting sqref="G216">
    <cfRule type="cellIs" dxfId="9668" priority="16225" stopIfTrue="1" operator="equal">
      <formula>0</formula>
    </cfRule>
  </conditionalFormatting>
  <conditionalFormatting sqref="G216">
    <cfRule type="cellIs" dxfId="9667" priority="16224" stopIfTrue="1" operator="equal">
      <formula>0</formula>
    </cfRule>
  </conditionalFormatting>
  <conditionalFormatting sqref="G216">
    <cfRule type="cellIs" dxfId="9666" priority="16223" stopIfTrue="1" operator="equal">
      <formula>0</formula>
    </cfRule>
  </conditionalFormatting>
  <conditionalFormatting sqref="G216">
    <cfRule type="cellIs" dxfId="9665" priority="16222" stopIfTrue="1" operator="equal">
      <formula>0</formula>
    </cfRule>
  </conditionalFormatting>
  <conditionalFormatting sqref="G216">
    <cfRule type="cellIs" dxfId="9664" priority="16221" stopIfTrue="1" operator="equal">
      <formula>0</formula>
    </cfRule>
  </conditionalFormatting>
  <conditionalFormatting sqref="G216">
    <cfRule type="cellIs" dxfId="9663" priority="16220" stopIfTrue="1" operator="equal">
      <formula>0</formula>
    </cfRule>
  </conditionalFormatting>
  <conditionalFormatting sqref="G216">
    <cfRule type="cellIs" dxfId="9662" priority="16219" stopIfTrue="1" operator="equal">
      <formula>0</formula>
    </cfRule>
  </conditionalFormatting>
  <conditionalFormatting sqref="G216">
    <cfRule type="cellIs" dxfId="9661" priority="16218" stopIfTrue="1" operator="equal">
      <formula>0</formula>
    </cfRule>
  </conditionalFormatting>
  <conditionalFormatting sqref="G216">
    <cfRule type="cellIs" dxfId="9660" priority="16217" stopIfTrue="1" operator="equal">
      <formula>0</formula>
    </cfRule>
  </conditionalFormatting>
  <conditionalFormatting sqref="G216">
    <cfRule type="cellIs" dxfId="9659" priority="16216" stopIfTrue="1" operator="equal">
      <formula>0</formula>
    </cfRule>
  </conditionalFormatting>
  <conditionalFormatting sqref="G216">
    <cfRule type="cellIs" dxfId="9658" priority="16215" stopIfTrue="1" operator="equal">
      <formula>0</formula>
    </cfRule>
  </conditionalFormatting>
  <conditionalFormatting sqref="G216">
    <cfRule type="cellIs" dxfId="9657" priority="16214" stopIfTrue="1" operator="equal">
      <formula>0</formula>
    </cfRule>
  </conditionalFormatting>
  <conditionalFormatting sqref="G216">
    <cfRule type="cellIs" dxfId="9656" priority="16213" stopIfTrue="1" operator="equal">
      <formula>0</formula>
    </cfRule>
  </conditionalFormatting>
  <conditionalFormatting sqref="G216">
    <cfRule type="cellIs" dxfId="9655" priority="16212" stopIfTrue="1" operator="equal">
      <formula>0</formula>
    </cfRule>
  </conditionalFormatting>
  <conditionalFormatting sqref="G216">
    <cfRule type="cellIs" dxfId="9654" priority="16211" stopIfTrue="1" operator="equal">
      <formula>0</formula>
    </cfRule>
  </conditionalFormatting>
  <conditionalFormatting sqref="G216">
    <cfRule type="cellIs" dxfId="9653" priority="16210" stopIfTrue="1" operator="equal">
      <formula>0</formula>
    </cfRule>
  </conditionalFormatting>
  <conditionalFormatting sqref="G216">
    <cfRule type="cellIs" dxfId="9652" priority="16209" stopIfTrue="1" operator="equal">
      <formula>0</formula>
    </cfRule>
  </conditionalFormatting>
  <conditionalFormatting sqref="G216">
    <cfRule type="cellIs" dxfId="9651" priority="16208" stopIfTrue="1" operator="equal">
      <formula>0</formula>
    </cfRule>
  </conditionalFormatting>
  <conditionalFormatting sqref="G216">
    <cfRule type="cellIs" dxfId="9650" priority="16207" stopIfTrue="1" operator="equal">
      <formula>0</formula>
    </cfRule>
  </conditionalFormatting>
  <conditionalFormatting sqref="G216">
    <cfRule type="cellIs" dxfId="9649" priority="16206" stopIfTrue="1" operator="equal">
      <formula>0</formula>
    </cfRule>
  </conditionalFormatting>
  <conditionalFormatting sqref="G216">
    <cfRule type="cellIs" dxfId="9648" priority="16205" stopIfTrue="1" operator="equal">
      <formula>0</formula>
    </cfRule>
  </conditionalFormatting>
  <conditionalFormatting sqref="G216">
    <cfRule type="cellIs" dxfId="9647" priority="16204" stopIfTrue="1" operator="equal">
      <formula>0</formula>
    </cfRule>
  </conditionalFormatting>
  <conditionalFormatting sqref="G216">
    <cfRule type="cellIs" dxfId="9646" priority="16203" stopIfTrue="1" operator="equal">
      <formula>0</formula>
    </cfRule>
  </conditionalFormatting>
  <conditionalFormatting sqref="G216">
    <cfRule type="cellIs" dxfId="9645" priority="16202" stopIfTrue="1" operator="equal">
      <formula>0</formula>
    </cfRule>
  </conditionalFormatting>
  <conditionalFormatting sqref="G216">
    <cfRule type="cellIs" dxfId="9644" priority="16201" stopIfTrue="1" operator="equal">
      <formula>0</formula>
    </cfRule>
  </conditionalFormatting>
  <conditionalFormatting sqref="G216">
    <cfRule type="cellIs" dxfId="9643" priority="16200" stopIfTrue="1" operator="equal">
      <formula>0</formula>
    </cfRule>
  </conditionalFormatting>
  <conditionalFormatting sqref="G216">
    <cfRule type="cellIs" dxfId="9642" priority="16199" stopIfTrue="1" operator="equal">
      <formula>0</formula>
    </cfRule>
  </conditionalFormatting>
  <conditionalFormatting sqref="G216">
    <cfRule type="cellIs" dxfId="9641" priority="16198" stopIfTrue="1" operator="equal">
      <formula>0</formula>
    </cfRule>
  </conditionalFormatting>
  <conditionalFormatting sqref="G216">
    <cfRule type="cellIs" dxfId="9640" priority="16197" stopIfTrue="1" operator="equal">
      <formula>0</formula>
    </cfRule>
  </conditionalFormatting>
  <conditionalFormatting sqref="G216">
    <cfRule type="cellIs" dxfId="9639" priority="16196" stopIfTrue="1" operator="equal">
      <formula>0</formula>
    </cfRule>
  </conditionalFormatting>
  <conditionalFormatting sqref="G216">
    <cfRule type="cellIs" dxfId="9638" priority="16195" stopIfTrue="1" operator="equal">
      <formula>0</formula>
    </cfRule>
  </conditionalFormatting>
  <conditionalFormatting sqref="G216">
    <cfRule type="cellIs" dxfId="9637" priority="16194" stopIfTrue="1" operator="equal">
      <formula>0</formula>
    </cfRule>
  </conditionalFormatting>
  <conditionalFormatting sqref="G216">
    <cfRule type="cellIs" dxfId="9636" priority="16193" stopIfTrue="1" operator="equal">
      <formula>0</formula>
    </cfRule>
  </conditionalFormatting>
  <conditionalFormatting sqref="G216">
    <cfRule type="cellIs" dxfId="9635" priority="16192" stopIfTrue="1" operator="equal">
      <formula>0</formula>
    </cfRule>
  </conditionalFormatting>
  <conditionalFormatting sqref="G216">
    <cfRule type="cellIs" dxfId="9634" priority="16191" stopIfTrue="1" operator="equal">
      <formula>0</formula>
    </cfRule>
  </conditionalFormatting>
  <conditionalFormatting sqref="G216">
    <cfRule type="cellIs" dxfId="9633" priority="16190" stopIfTrue="1" operator="equal">
      <formula>0</formula>
    </cfRule>
  </conditionalFormatting>
  <conditionalFormatting sqref="G216">
    <cfRule type="cellIs" dxfId="9632" priority="16189" stopIfTrue="1" operator="equal">
      <formula>0</formula>
    </cfRule>
  </conditionalFormatting>
  <conditionalFormatting sqref="G216">
    <cfRule type="cellIs" dxfId="9631" priority="16188" stopIfTrue="1" operator="equal">
      <formula>0</formula>
    </cfRule>
  </conditionalFormatting>
  <conditionalFormatting sqref="G216">
    <cfRule type="cellIs" dxfId="9630" priority="16187" stopIfTrue="1" operator="equal">
      <formula>0</formula>
    </cfRule>
  </conditionalFormatting>
  <conditionalFormatting sqref="G216">
    <cfRule type="cellIs" dxfId="9629" priority="16186" stopIfTrue="1" operator="equal">
      <formula>0</formula>
    </cfRule>
  </conditionalFormatting>
  <conditionalFormatting sqref="G216">
    <cfRule type="cellIs" dxfId="9628" priority="16185" stopIfTrue="1" operator="equal">
      <formula>0</formula>
    </cfRule>
  </conditionalFormatting>
  <conditionalFormatting sqref="G216">
    <cfRule type="cellIs" dxfId="9627" priority="16184" stopIfTrue="1" operator="equal">
      <formula>0</formula>
    </cfRule>
  </conditionalFormatting>
  <conditionalFormatting sqref="G216">
    <cfRule type="cellIs" dxfId="9626" priority="16183" stopIfTrue="1" operator="equal">
      <formula>0</formula>
    </cfRule>
  </conditionalFormatting>
  <conditionalFormatting sqref="G216">
    <cfRule type="cellIs" dxfId="9625" priority="16182" stopIfTrue="1" operator="equal">
      <formula>0</formula>
    </cfRule>
  </conditionalFormatting>
  <conditionalFormatting sqref="G216">
    <cfRule type="cellIs" dxfId="9624" priority="16181" stopIfTrue="1" operator="equal">
      <formula>0</formula>
    </cfRule>
  </conditionalFormatting>
  <conditionalFormatting sqref="G216">
    <cfRule type="cellIs" dxfId="9623" priority="16180" stopIfTrue="1" operator="equal">
      <formula>0</formula>
    </cfRule>
  </conditionalFormatting>
  <conditionalFormatting sqref="G216">
    <cfRule type="cellIs" dxfId="9622" priority="16179" stopIfTrue="1" operator="equal">
      <formula>0</formula>
    </cfRule>
  </conditionalFormatting>
  <conditionalFormatting sqref="G216">
    <cfRule type="cellIs" dxfId="9621" priority="16178" stopIfTrue="1" operator="equal">
      <formula>0</formula>
    </cfRule>
  </conditionalFormatting>
  <conditionalFormatting sqref="G216">
    <cfRule type="cellIs" dxfId="9620" priority="16177" stopIfTrue="1" operator="equal">
      <formula>0</formula>
    </cfRule>
  </conditionalFormatting>
  <conditionalFormatting sqref="G216">
    <cfRule type="cellIs" dxfId="9619" priority="16176" stopIfTrue="1" operator="equal">
      <formula>0</formula>
    </cfRule>
  </conditionalFormatting>
  <conditionalFormatting sqref="G216">
    <cfRule type="cellIs" dxfId="9618" priority="16175" stopIfTrue="1" operator="equal">
      <formula>0</formula>
    </cfRule>
  </conditionalFormatting>
  <conditionalFormatting sqref="G216">
    <cfRule type="cellIs" dxfId="9617" priority="16174" stopIfTrue="1" operator="equal">
      <formula>0</formula>
    </cfRule>
  </conditionalFormatting>
  <conditionalFormatting sqref="G216">
    <cfRule type="cellIs" dxfId="9616" priority="16173" stopIfTrue="1" operator="equal">
      <formula>0</formula>
    </cfRule>
  </conditionalFormatting>
  <conditionalFormatting sqref="G216">
    <cfRule type="cellIs" dxfId="9615" priority="16172" stopIfTrue="1" operator="equal">
      <formula>0</formula>
    </cfRule>
  </conditionalFormatting>
  <conditionalFormatting sqref="G216">
    <cfRule type="cellIs" dxfId="9614" priority="16171" stopIfTrue="1" operator="equal">
      <formula>0</formula>
    </cfRule>
  </conditionalFormatting>
  <conditionalFormatting sqref="G216">
    <cfRule type="cellIs" dxfId="9613" priority="16170" stopIfTrue="1" operator="equal">
      <formula>0</formula>
    </cfRule>
  </conditionalFormatting>
  <conditionalFormatting sqref="G216">
    <cfRule type="cellIs" dxfId="9612" priority="16169" stopIfTrue="1" operator="equal">
      <formula>0</formula>
    </cfRule>
  </conditionalFormatting>
  <conditionalFormatting sqref="G216">
    <cfRule type="cellIs" dxfId="9611" priority="16168" stopIfTrue="1" operator="equal">
      <formula>0</formula>
    </cfRule>
  </conditionalFormatting>
  <conditionalFormatting sqref="G216">
    <cfRule type="cellIs" dxfId="9610" priority="16167" stopIfTrue="1" operator="equal">
      <formula>0</formula>
    </cfRule>
  </conditionalFormatting>
  <conditionalFormatting sqref="G216">
    <cfRule type="cellIs" dxfId="9609" priority="16166" stopIfTrue="1" operator="equal">
      <formula>0</formula>
    </cfRule>
  </conditionalFormatting>
  <conditionalFormatting sqref="G216">
    <cfRule type="cellIs" dxfId="9608" priority="16165" stopIfTrue="1" operator="equal">
      <formula>0</formula>
    </cfRule>
  </conditionalFormatting>
  <conditionalFormatting sqref="G216">
    <cfRule type="cellIs" dxfId="9607" priority="16164" stopIfTrue="1" operator="equal">
      <formula>0</formula>
    </cfRule>
  </conditionalFormatting>
  <conditionalFormatting sqref="G216">
    <cfRule type="cellIs" dxfId="9606" priority="16163" stopIfTrue="1" operator="equal">
      <formula>0</formula>
    </cfRule>
  </conditionalFormatting>
  <conditionalFormatting sqref="G216">
    <cfRule type="cellIs" dxfId="9605" priority="16162" stopIfTrue="1" operator="equal">
      <formula>0</formula>
    </cfRule>
  </conditionalFormatting>
  <conditionalFormatting sqref="G216">
    <cfRule type="cellIs" dxfId="9604" priority="16161" stopIfTrue="1" operator="equal">
      <formula>0</formula>
    </cfRule>
  </conditionalFormatting>
  <conditionalFormatting sqref="G216">
    <cfRule type="cellIs" dxfId="9603" priority="16160" stopIfTrue="1" operator="equal">
      <formula>0</formula>
    </cfRule>
  </conditionalFormatting>
  <conditionalFormatting sqref="G216">
    <cfRule type="cellIs" dxfId="9602" priority="16159" stopIfTrue="1" operator="equal">
      <formula>0</formula>
    </cfRule>
  </conditionalFormatting>
  <conditionalFormatting sqref="G216">
    <cfRule type="cellIs" dxfId="9601" priority="16158" stopIfTrue="1" operator="equal">
      <formula>0</formula>
    </cfRule>
  </conditionalFormatting>
  <conditionalFormatting sqref="G216">
    <cfRule type="cellIs" dxfId="9600" priority="16157" stopIfTrue="1" operator="equal">
      <formula>0</formula>
    </cfRule>
  </conditionalFormatting>
  <conditionalFormatting sqref="G216">
    <cfRule type="cellIs" dxfId="9599" priority="16156" stopIfTrue="1" operator="equal">
      <formula>0</formula>
    </cfRule>
  </conditionalFormatting>
  <conditionalFormatting sqref="G216">
    <cfRule type="cellIs" dxfId="9598" priority="16155" stopIfTrue="1" operator="equal">
      <formula>0</formula>
    </cfRule>
  </conditionalFormatting>
  <conditionalFormatting sqref="G216">
    <cfRule type="cellIs" dxfId="9597" priority="16154" stopIfTrue="1" operator="equal">
      <formula>0</formula>
    </cfRule>
  </conditionalFormatting>
  <conditionalFormatting sqref="G216">
    <cfRule type="cellIs" dxfId="9596" priority="16153" stopIfTrue="1" operator="equal">
      <formula>0</formula>
    </cfRule>
  </conditionalFormatting>
  <conditionalFormatting sqref="G216">
    <cfRule type="cellIs" dxfId="9595" priority="16152" stopIfTrue="1" operator="equal">
      <formula>0</formula>
    </cfRule>
  </conditionalFormatting>
  <conditionalFormatting sqref="G216">
    <cfRule type="cellIs" dxfId="9594" priority="16151" stopIfTrue="1" operator="equal">
      <formula>0</formula>
    </cfRule>
  </conditionalFormatting>
  <conditionalFormatting sqref="G216">
    <cfRule type="cellIs" dxfId="9593" priority="16150" stopIfTrue="1" operator="equal">
      <formula>0</formula>
    </cfRule>
  </conditionalFormatting>
  <conditionalFormatting sqref="G216">
    <cfRule type="cellIs" dxfId="9592" priority="16149" stopIfTrue="1" operator="equal">
      <formula>0</formula>
    </cfRule>
  </conditionalFormatting>
  <conditionalFormatting sqref="G216">
    <cfRule type="cellIs" dxfId="9591" priority="16148" stopIfTrue="1" operator="equal">
      <formula>0</formula>
    </cfRule>
  </conditionalFormatting>
  <conditionalFormatting sqref="G216">
    <cfRule type="cellIs" dxfId="9590" priority="16147" stopIfTrue="1" operator="equal">
      <formula>0</formula>
    </cfRule>
  </conditionalFormatting>
  <conditionalFormatting sqref="G216">
    <cfRule type="cellIs" dxfId="9589" priority="16146" stopIfTrue="1" operator="equal">
      <formula>0</formula>
    </cfRule>
  </conditionalFormatting>
  <conditionalFormatting sqref="G216">
    <cfRule type="cellIs" dxfId="9588" priority="16145" stopIfTrue="1" operator="equal">
      <formula>0</formula>
    </cfRule>
  </conditionalFormatting>
  <conditionalFormatting sqref="G216">
    <cfRule type="cellIs" dxfId="9587" priority="16144" stopIfTrue="1" operator="equal">
      <formula>0</formula>
    </cfRule>
  </conditionalFormatting>
  <conditionalFormatting sqref="G216">
    <cfRule type="cellIs" dxfId="9586" priority="16143" stopIfTrue="1" operator="equal">
      <formula>0</formula>
    </cfRule>
  </conditionalFormatting>
  <conditionalFormatting sqref="G216">
    <cfRule type="cellIs" dxfId="9585" priority="16142" stopIfTrue="1" operator="equal">
      <formula>0</formula>
    </cfRule>
  </conditionalFormatting>
  <conditionalFormatting sqref="G216">
    <cfRule type="cellIs" dxfId="9584" priority="16141" stopIfTrue="1" operator="equal">
      <formula>0</formula>
    </cfRule>
  </conditionalFormatting>
  <conditionalFormatting sqref="G216">
    <cfRule type="cellIs" dxfId="9583" priority="16140" stopIfTrue="1" operator="equal">
      <formula>0</formula>
    </cfRule>
  </conditionalFormatting>
  <conditionalFormatting sqref="G216">
    <cfRule type="cellIs" dxfId="9582" priority="16139" stopIfTrue="1" operator="equal">
      <formula>0</formula>
    </cfRule>
  </conditionalFormatting>
  <conditionalFormatting sqref="G216">
    <cfRule type="cellIs" dxfId="9581" priority="16138" stopIfTrue="1" operator="equal">
      <formula>0</formula>
    </cfRule>
  </conditionalFormatting>
  <conditionalFormatting sqref="G216">
    <cfRule type="cellIs" dxfId="9580" priority="16137" stopIfTrue="1" operator="equal">
      <formula>0</formula>
    </cfRule>
  </conditionalFormatting>
  <conditionalFormatting sqref="G216">
    <cfRule type="cellIs" dxfId="9579" priority="16136" stopIfTrue="1" operator="equal">
      <formula>0</formula>
    </cfRule>
  </conditionalFormatting>
  <conditionalFormatting sqref="G216">
    <cfRule type="cellIs" dxfId="9578" priority="16135" stopIfTrue="1" operator="equal">
      <formula>0</formula>
    </cfRule>
  </conditionalFormatting>
  <conditionalFormatting sqref="G216">
    <cfRule type="cellIs" dxfId="9577" priority="16134" stopIfTrue="1" operator="equal">
      <formula>0</formula>
    </cfRule>
  </conditionalFormatting>
  <conditionalFormatting sqref="G216">
    <cfRule type="cellIs" dxfId="9576" priority="16133" stopIfTrue="1" operator="equal">
      <formula>0</formula>
    </cfRule>
  </conditionalFormatting>
  <conditionalFormatting sqref="G216">
    <cfRule type="cellIs" dxfId="9575" priority="16132" stopIfTrue="1" operator="equal">
      <formula>0</formula>
    </cfRule>
  </conditionalFormatting>
  <conditionalFormatting sqref="G216">
    <cfRule type="cellIs" dxfId="9574" priority="16131" stopIfTrue="1" operator="equal">
      <formula>0</formula>
    </cfRule>
  </conditionalFormatting>
  <conditionalFormatting sqref="G216">
    <cfRule type="cellIs" dxfId="9573" priority="16130" stopIfTrue="1" operator="equal">
      <formula>0</formula>
    </cfRule>
  </conditionalFormatting>
  <conditionalFormatting sqref="G216">
    <cfRule type="cellIs" dxfId="9572" priority="16129" stopIfTrue="1" operator="equal">
      <formula>0</formula>
    </cfRule>
  </conditionalFormatting>
  <conditionalFormatting sqref="G216">
    <cfRule type="cellIs" dxfId="9571" priority="16128" stopIfTrue="1" operator="equal">
      <formula>0</formula>
    </cfRule>
  </conditionalFormatting>
  <conditionalFormatting sqref="G216">
    <cfRule type="cellIs" dxfId="9570" priority="16127" stopIfTrue="1" operator="equal">
      <formula>0</formula>
    </cfRule>
  </conditionalFormatting>
  <conditionalFormatting sqref="G216">
    <cfRule type="cellIs" dxfId="9569" priority="16126" stopIfTrue="1" operator="equal">
      <formula>0</formula>
    </cfRule>
  </conditionalFormatting>
  <conditionalFormatting sqref="G216">
    <cfRule type="cellIs" dxfId="9568" priority="16125" stopIfTrue="1" operator="equal">
      <formula>0</formula>
    </cfRule>
  </conditionalFormatting>
  <conditionalFormatting sqref="G216">
    <cfRule type="cellIs" dxfId="9567" priority="16124" stopIfTrue="1" operator="equal">
      <formula>0</formula>
    </cfRule>
  </conditionalFormatting>
  <conditionalFormatting sqref="G216">
    <cfRule type="cellIs" dxfId="9566" priority="16123" stopIfTrue="1" operator="equal">
      <formula>0</formula>
    </cfRule>
  </conditionalFormatting>
  <conditionalFormatting sqref="G216">
    <cfRule type="cellIs" dxfId="9565" priority="16122" stopIfTrue="1" operator="equal">
      <formula>0</formula>
    </cfRule>
  </conditionalFormatting>
  <conditionalFormatting sqref="G216">
    <cfRule type="cellIs" dxfId="9564" priority="16121" stopIfTrue="1" operator="equal">
      <formula>0</formula>
    </cfRule>
  </conditionalFormatting>
  <conditionalFormatting sqref="G216">
    <cfRule type="cellIs" dxfId="9563" priority="16120" stopIfTrue="1" operator="equal">
      <formula>0</formula>
    </cfRule>
  </conditionalFormatting>
  <conditionalFormatting sqref="G216">
    <cfRule type="cellIs" dxfId="9562" priority="16119" stopIfTrue="1" operator="equal">
      <formula>0</formula>
    </cfRule>
  </conditionalFormatting>
  <conditionalFormatting sqref="G216">
    <cfRule type="cellIs" dxfId="9561" priority="16118" stopIfTrue="1" operator="equal">
      <formula>0</formula>
    </cfRule>
  </conditionalFormatting>
  <conditionalFormatting sqref="G216">
    <cfRule type="cellIs" dxfId="9560" priority="16117" stopIfTrue="1" operator="equal">
      <formula>0</formula>
    </cfRule>
  </conditionalFormatting>
  <conditionalFormatting sqref="G216">
    <cfRule type="cellIs" dxfId="9559" priority="16116" stopIfTrue="1" operator="equal">
      <formula>0</formula>
    </cfRule>
  </conditionalFormatting>
  <conditionalFormatting sqref="G216">
    <cfRule type="cellIs" dxfId="9558" priority="16115" stopIfTrue="1" operator="equal">
      <formula>0</formula>
    </cfRule>
  </conditionalFormatting>
  <conditionalFormatting sqref="G216">
    <cfRule type="cellIs" dxfId="9557" priority="16114" stopIfTrue="1" operator="equal">
      <formula>0</formula>
    </cfRule>
  </conditionalFormatting>
  <conditionalFormatting sqref="G216">
    <cfRule type="cellIs" dxfId="9556" priority="16113" stopIfTrue="1" operator="equal">
      <formula>0</formula>
    </cfRule>
  </conditionalFormatting>
  <conditionalFormatting sqref="G216">
    <cfRule type="cellIs" dxfId="9555" priority="16112" stopIfTrue="1" operator="equal">
      <formula>0</formula>
    </cfRule>
  </conditionalFormatting>
  <conditionalFormatting sqref="G216">
    <cfRule type="cellIs" dxfId="9554" priority="16111" stopIfTrue="1" operator="equal">
      <formula>0</formula>
    </cfRule>
  </conditionalFormatting>
  <conditionalFormatting sqref="G216">
    <cfRule type="cellIs" dxfId="9553" priority="16110" stopIfTrue="1" operator="equal">
      <formula>0</formula>
    </cfRule>
  </conditionalFormatting>
  <conditionalFormatting sqref="G216">
    <cfRule type="cellIs" dxfId="9552" priority="16109" stopIfTrue="1" operator="equal">
      <formula>0</formula>
    </cfRule>
  </conditionalFormatting>
  <conditionalFormatting sqref="G216">
    <cfRule type="cellIs" dxfId="9551" priority="16108" stopIfTrue="1" operator="equal">
      <formula>0</formula>
    </cfRule>
  </conditionalFormatting>
  <conditionalFormatting sqref="G216">
    <cfRule type="cellIs" dxfId="9550" priority="16107" stopIfTrue="1" operator="equal">
      <formula>0</formula>
    </cfRule>
  </conditionalFormatting>
  <conditionalFormatting sqref="G216">
    <cfRule type="cellIs" dxfId="9549" priority="16106" stopIfTrue="1" operator="equal">
      <formula>0</formula>
    </cfRule>
  </conditionalFormatting>
  <conditionalFormatting sqref="G216">
    <cfRule type="cellIs" dxfId="9548" priority="16105" stopIfTrue="1" operator="equal">
      <formula>0</formula>
    </cfRule>
  </conditionalFormatting>
  <conditionalFormatting sqref="G216">
    <cfRule type="cellIs" dxfId="9547" priority="16104" stopIfTrue="1" operator="equal">
      <formula>0</formula>
    </cfRule>
  </conditionalFormatting>
  <conditionalFormatting sqref="G216">
    <cfRule type="cellIs" dxfId="9546" priority="16103" stopIfTrue="1" operator="equal">
      <formula>0</formula>
    </cfRule>
  </conditionalFormatting>
  <conditionalFormatting sqref="G216">
    <cfRule type="cellIs" dxfId="9545" priority="16102" stopIfTrue="1" operator="equal">
      <formula>0</formula>
    </cfRule>
  </conditionalFormatting>
  <conditionalFormatting sqref="G216">
    <cfRule type="cellIs" dxfId="9544" priority="16101" stopIfTrue="1" operator="equal">
      <formula>0</formula>
    </cfRule>
  </conditionalFormatting>
  <conditionalFormatting sqref="G216">
    <cfRule type="cellIs" dxfId="9543" priority="16100" stopIfTrue="1" operator="equal">
      <formula>0</formula>
    </cfRule>
  </conditionalFormatting>
  <conditionalFormatting sqref="G216">
    <cfRule type="cellIs" dxfId="9542" priority="16099" stopIfTrue="1" operator="equal">
      <formula>0</formula>
    </cfRule>
  </conditionalFormatting>
  <conditionalFormatting sqref="G216">
    <cfRule type="cellIs" dxfId="9541" priority="16098" stopIfTrue="1" operator="equal">
      <formula>0</formula>
    </cfRule>
  </conditionalFormatting>
  <conditionalFormatting sqref="G216">
    <cfRule type="cellIs" dxfId="9540" priority="16097" stopIfTrue="1" operator="equal">
      <formula>0</formula>
    </cfRule>
  </conditionalFormatting>
  <conditionalFormatting sqref="G216">
    <cfRule type="cellIs" dxfId="9539" priority="16096" stopIfTrue="1" operator="equal">
      <formula>0</formula>
    </cfRule>
  </conditionalFormatting>
  <conditionalFormatting sqref="G216">
    <cfRule type="cellIs" dxfId="9538" priority="16095" stopIfTrue="1" operator="equal">
      <formula>0</formula>
    </cfRule>
  </conditionalFormatting>
  <conditionalFormatting sqref="G216">
    <cfRule type="cellIs" dxfId="9537" priority="16094" stopIfTrue="1" operator="equal">
      <formula>0</formula>
    </cfRule>
  </conditionalFormatting>
  <conditionalFormatting sqref="G216">
    <cfRule type="cellIs" dxfId="9536" priority="16093" stopIfTrue="1" operator="equal">
      <formula>0</formula>
    </cfRule>
  </conditionalFormatting>
  <conditionalFormatting sqref="G216">
    <cfRule type="cellIs" dxfId="9535" priority="16092" stopIfTrue="1" operator="equal">
      <formula>0</formula>
    </cfRule>
  </conditionalFormatting>
  <conditionalFormatting sqref="G216">
    <cfRule type="cellIs" dxfId="9534" priority="16091" stopIfTrue="1" operator="equal">
      <formula>0</formula>
    </cfRule>
  </conditionalFormatting>
  <conditionalFormatting sqref="G216">
    <cfRule type="cellIs" dxfId="9533" priority="16090" stopIfTrue="1" operator="equal">
      <formula>0</formula>
    </cfRule>
  </conditionalFormatting>
  <conditionalFormatting sqref="G216">
    <cfRule type="cellIs" dxfId="9532" priority="16089" stopIfTrue="1" operator="equal">
      <formula>0</formula>
    </cfRule>
  </conditionalFormatting>
  <conditionalFormatting sqref="G216">
    <cfRule type="cellIs" dxfId="9531" priority="16088" stopIfTrue="1" operator="equal">
      <formula>0</formula>
    </cfRule>
  </conditionalFormatting>
  <conditionalFormatting sqref="G216">
    <cfRule type="cellIs" dxfId="9530" priority="16087" stopIfTrue="1" operator="equal">
      <formula>0</formula>
    </cfRule>
  </conditionalFormatting>
  <conditionalFormatting sqref="G216">
    <cfRule type="cellIs" dxfId="9529" priority="16086" stopIfTrue="1" operator="equal">
      <formula>0</formula>
    </cfRule>
  </conditionalFormatting>
  <conditionalFormatting sqref="G216">
    <cfRule type="cellIs" dxfId="9528" priority="16085" stopIfTrue="1" operator="equal">
      <formula>0</formula>
    </cfRule>
  </conditionalFormatting>
  <conditionalFormatting sqref="G216">
    <cfRule type="cellIs" dxfId="9527" priority="16084" stopIfTrue="1" operator="equal">
      <formula>0</formula>
    </cfRule>
  </conditionalFormatting>
  <conditionalFormatting sqref="G216">
    <cfRule type="cellIs" dxfId="9526" priority="16083" stopIfTrue="1" operator="equal">
      <formula>0</formula>
    </cfRule>
  </conditionalFormatting>
  <conditionalFormatting sqref="G216">
    <cfRule type="cellIs" dxfId="9525" priority="16082" stopIfTrue="1" operator="equal">
      <formula>0</formula>
    </cfRule>
  </conditionalFormatting>
  <conditionalFormatting sqref="G216">
    <cfRule type="cellIs" dxfId="9524" priority="16081" stopIfTrue="1" operator="equal">
      <formula>0</formula>
    </cfRule>
  </conditionalFormatting>
  <conditionalFormatting sqref="G216">
    <cfRule type="cellIs" dxfId="9523" priority="16080" stopIfTrue="1" operator="equal">
      <formula>0</formula>
    </cfRule>
  </conditionalFormatting>
  <conditionalFormatting sqref="G216">
    <cfRule type="cellIs" dxfId="9522" priority="16079" stopIfTrue="1" operator="equal">
      <formula>0</formula>
    </cfRule>
  </conditionalFormatting>
  <conditionalFormatting sqref="G216">
    <cfRule type="cellIs" dxfId="9521" priority="16078" stopIfTrue="1" operator="equal">
      <formula>0</formula>
    </cfRule>
  </conditionalFormatting>
  <conditionalFormatting sqref="G216">
    <cfRule type="cellIs" dxfId="9520" priority="16077" stopIfTrue="1" operator="equal">
      <formula>0</formula>
    </cfRule>
  </conditionalFormatting>
  <conditionalFormatting sqref="G216">
    <cfRule type="cellIs" dxfId="9519" priority="16076" stopIfTrue="1" operator="equal">
      <formula>0</formula>
    </cfRule>
  </conditionalFormatting>
  <conditionalFormatting sqref="G216">
    <cfRule type="cellIs" dxfId="9518" priority="16075" stopIfTrue="1" operator="equal">
      <formula>0</formula>
    </cfRule>
  </conditionalFormatting>
  <conditionalFormatting sqref="G216">
    <cfRule type="cellIs" dxfId="9517" priority="16074" stopIfTrue="1" operator="equal">
      <formula>0</formula>
    </cfRule>
  </conditionalFormatting>
  <conditionalFormatting sqref="G216">
    <cfRule type="cellIs" dxfId="9516" priority="16073" stopIfTrue="1" operator="equal">
      <formula>0</formula>
    </cfRule>
  </conditionalFormatting>
  <conditionalFormatting sqref="G216">
    <cfRule type="cellIs" dxfId="9515" priority="16072" stopIfTrue="1" operator="equal">
      <formula>0</formula>
    </cfRule>
  </conditionalFormatting>
  <conditionalFormatting sqref="G216">
    <cfRule type="cellIs" dxfId="9514" priority="16071" stopIfTrue="1" operator="equal">
      <formula>0</formula>
    </cfRule>
  </conditionalFormatting>
  <conditionalFormatting sqref="G216">
    <cfRule type="cellIs" dxfId="9513" priority="16070" stopIfTrue="1" operator="equal">
      <formula>0</formula>
    </cfRule>
  </conditionalFormatting>
  <conditionalFormatting sqref="G216">
    <cfRule type="cellIs" dxfId="9512" priority="16069" stopIfTrue="1" operator="equal">
      <formula>0</formula>
    </cfRule>
  </conditionalFormatting>
  <conditionalFormatting sqref="G216">
    <cfRule type="cellIs" dxfId="9511" priority="16068" stopIfTrue="1" operator="equal">
      <formula>0</formula>
    </cfRule>
  </conditionalFormatting>
  <conditionalFormatting sqref="G216">
    <cfRule type="cellIs" dxfId="9510" priority="16067" stopIfTrue="1" operator="equal">
      <formula>0</formula>
    </cfRule>
  </conditionalFormatting>
  <conditionalFormatting sqref="G216">
    <cfRule type="cellIs" dxfId="9509" priority="16066" stopIfTrue="1" operator="equal">
      <formula>0</formula>
    </cfRule>
  </conditionalFormatting>
  <conditionalFormatting sqref="G216">
    <cfRule type="cellIs" dxfId="9508" priority="16065" stopIfTrue="1" operator="equal">
      <formula>0</formula>
    </cfRule>
  </conditionalFormatting>
  <conditionalFormatting sqref="G216">
    <cfRule type="cellIs" dxfId="9507" priority="16064" stopIfTrue="1" operator="equal">
      <formula>0</formula>
    </cfRule>
  </conditionalFormatting>
  <conditionalFormatting sqref="G216">
    <cfRule type="cellIs" dxfId="9506" priority="16063" stopIfTrue="1" operator="equal">
      <formula>0</formula>
    </cfRule>
  </conditionalFormatting>
  <conditionalFormatting sqref="G216">
    <cfRule type="cellIs" dxfId="9505" priority="16062" stopIfTrue="1" operator="equal">
      <formula>0</formula>
    </cfRule>
  </conditionalFormatting>
  <conditionalFormatting sqref="G216">
    <cfRule type="cellIs" dxfId="9504" priority="16061" stopIfTrue="1" operator="equal">
      <formula>0</formula>
    </cfRule>
  </conditionalFormatting>
  <conditionalFormatting sqref="G216">
    <cfRule type="cellIs" dxfId="9503" priority="16060" stopIfTrue="1" operator="equal">
      <formula>0</formula>
    </cfRule>
  </conditionalFormatting>
  <conditionalFormatting sqref="G216">
    <cfRule type="cellIs" dxfId="9502" priority="16059" stopIfTrue="1" operator="equal">
      <formula>0</formula>
    </cfRule>
  </conditionalFormatting>
  <conditionalFormatting sqref="G216">
    <cfRule type="cellIs" dxfId="9501" priority="16058" stopIfTrue="1" operator="equal">
      <formula>0</formula>
    </cfRule>
  </conditionalFormatting>
  <conditionalFormatting sqref="G216">
    <cfRule type="cellIs" dxfId="9500" priority="16057" stopIfTrue="1" operator="equal">
      <formula>0</formula>
    </cfRule>
  </conditionalFormatting>
  <conditionalFormatting sqref="G216">
    <cfRule type="cellIs" dxfId="9499" priority="16056" stopIfTrue="1" operator="equal">
      <formula>0</formula>
    </cfRule>
  </conditionalFormatting>
  <conditionalFormatting sqref="G216">
    <cfRule type="cellIs" dxfId="9498" priority="16055" stopIfTrue="1" operator="equal">
      <formula>0</formula>
    </cfRule>
  </conditionalFormatting>
  <conditionalFormatting sqref="G216">
    <cfRule type="cellIs" dxfId="9497" priority="16054" stopIfTrue="1" operator="equal">
      <formula>0</formula>
    </cfRule>
  </conditionalFormatting>
  <conditionalFormatting sqref="G216">
    <cfRule type="cellIs" dxfId="9496" priority="16053" stopIfTrue="1" operator="equal">
      <formula>0</formula>
    </cfRule>
  </conditionalFormatting>
  <conditionalFormatting sqref="G216">
    <cfRule type="cellIs" dxfId="9495" priority="16052" stopIfTrue="1" operator="equal">
      <formula>0</formula>
    </cfRule>
  </conditionalFormatting>
  <conditionalFormatting sqref="G216">
    <cfRule type="cellIs" dxfId="9494" priority="16051" stopIfTrue="1" operator="equal">
      <formula>0</formula>
    </cfRule>
  </conditionalFormatting>
  <conditionalFormatting sqref="G216">
    <cfRule type="cellIs" dxfId="9493" priority="16050" stopIfTrue="1" operator="equal">
      <formula>0</formula>
    </cfRule>
  </conditionalFormatting>
  <conditionalFormatting sqref="G216">
    <cfRule type="cellIs" dxfId="9492" priority="16049" stopIfTrue="1" operator="equal">
      <formula>0</formula>
    </cfRule>
  </conditionalFormatting>
  <conditionalFormatting sqref="G216">
    <cfRule type="cellIs" dxfId="9491" priority="16048" stopIfTrue="1" operator="equal">
      <formula>0</formula>
    </cfRule>
  </conditionalFormatting>
  <conditionalFormatting sqref="G216">
    <cfRule type="cellIs" dxfId="9490" priority="16047" stopIfTrue="1" operator="equal">
      <formula>0</formula>
    </cfRule>
  </conditionalFormatting>
  <conditionalFormatting sqref="G216">
    <cfRule type="cellIs" dxfId="9489" priority="16046" stopIfTrue="1" operator="equal">
      <formula>0</formula>
    </cfRule>
  </conditionalFormatting>
  <conditionalFormatting sqref="G216">
    <cfRule type="cellIs" dxfId="9488" priority="16045" stopIfTrue="1" operator="equal">
      <formula>0</formula>
    </cfRule>
  </conditionalFormatting>
  <conditionalFormatting sqref="G216">
    <cfRule type="cellIs" dxfId="9487" priority="16044" stopIfTrue="1" operator="equal">
      <formula>0</formula>
    </cfRule>
  </conditionalFormatting>
  <conditionalFormatting sqref="G216">
    <cfRule type="cellIs" dxfId="9486" priority="16043" stopIfTrue="1" operator="equal">
      <formula>0</formula>
    </cfRule>
  </conditionalFormatting>
  <conditionalFormatting sqref="G216">
    <cfRule type="cellIs" dxfId="9485" priority="16042" stopIfTrue="1" operator="equal">
      <formula>0</formula>
    </cfRule>
  </conditionalFormatting>
  <conditionalFormatting sqref="G216">
    <cfRule type="cellIs" dxfId="9484" priority="16041" stopIfTrue="1" operator="equal">
      <formula>0</formula>
    </cfRule>
  </conditionalFormatting>
  <conditionalFormatting sqref="G216">
    <cfRule type="cellIs" dxfId="9483" priority="16040" stopIfTrue="1" operator="equal">
      <formula>0</formula>
    </cfRule>
  </conditionalFormatting>
  <conditionalFormatting sqref="G216">
    <cfRule type="cellIs" dxfId="9482" priority="16039" stopIfTrue="1" operator="equal">
      <formula>0</formula>
    </cfRule>
  </conditionalFormatting>
  <conditionalFormatting sqref="G216">
    <cfRule type="cellIs" dxfId="9481" priority="16038" stopIfTrue="1" operator="equal">
      <formula>0</formula>
    </cfRule>
  </conditionalFormatting>
  <conditionalFormatting sqref="G216">
    <cfRule type="cellIs" dxfId="9480" priority="16037" stopIfTrue="1" operator="equal">
      <formula>0</formula>
    </cfRule>
  </conditionalFormatting>
  <conditionalFormatting sqref="G216">
    <cfRule type="cellIs" dxfId="9479" priority="16036" stopIfTrue="1" operator="equal">
      <formula>0</formula>
    </cfRule>
  </conditionalFormatting>
  <conditionalFormatting sqref="G216">
    <cfRule type="cellIs" dxfId="9478" priority="16035" stopIfTrue="1" operator="equal">
      <formula>0</formula>
    </cfRule>
  </conditionalFormatting>
  <conditionalFormatting sqref="G216">
    <cfRule type="cellIs" dxfId="9477" priority="16034" stopIfTrue="1" operator="equal">
      <formula>0</formula>
    </cfRule>
  </conditionalFormatting>
  <conditionalFormatting sqref="G216">
    <cfRule type="cellIs" dxfId="9476" priority="16033" stopIfTrue="1" operator="equal">
      <formula>0</formula>
    </cfRule>
  </conditionalFormatting>
  <conditionalFormatting sqref="G216">
    <cfRule type="cellIs" dxfId="9475" priority="16032" stopIfTrue="1" operator="equal">
      <formula>0</formula>
    </cfRule>
  </conditionalFormatting>
  <conditionalFormatting sqref="G216">
    <cfRule type="cellIs" dxfId="9474" priority="16031" stopIfTrue="1" operator="equal">
      <formula>0</formula>
    </cfRule>
  </conditionalFormatting>
  <conditionalFormatting sqref="G216">
    <cfRule type="cellIs" dxfId="9473" priority="16030" stopIfTrue="1" operator="equal">
      <formula>0</formula>
    </cfRule>
  </conditionalFormatting>
  <conditionalFormatting sqref="G216">
    <cfRule type="cellIs" dxfId="9472" priority="16029" stopIfTrue="1" operator="equal">
      <formula>0</formula>
    </cfRule>
  </conditionalFormatting>
  <conditionalFormatting sqref="G216">
    <cfRule type="cellIs" dxfId="9471" priority="16028" stopIfTrue="1" operator="equal">
      <formula>0</formula>
    </cfRule>
  </conditionalFormatting>
  <conditionalFormatting sqref="G216">
    <cfRule type="cellIs" dxfId="9470" priority="16027" stopIfTrue="1" operator="equal">
      <formula>0</formula>
    </cfRule>
  </conditionalFormatting>
  <conditionalFormatting sqref="G216">
    <cfRule type="cellIs" dxfId="9469" priority="16026" stopIfTrue="1" operator="equal">
      <formula>0</formula>
    </cfRule>
  </conditionalFormatting>
  <conditionalFormatting sqref="G216">
    <cfRule type="cellIs" dxfId="9468" priority="16025" stopIfTrue="1" operator="equal">
      <formula>0</formula>
    </cfRule>
  </conditionalFormatting>
  <conditionalFormatting sqref="G216">
    <cfRule type="cellIs" dxfId="9467" priority="16024" stopIfTrue="1" operator="equal">
      <formula>0</formula>
    </cfRule>
  </conditionalFormatting>
  <conditionalFormatting sqref="G216">
    <cfRule type="cellIs" dxfId="9466" priority="16023" stopIfTrue="1" operator="equal">
      <formula>0</formula>
    </cfRule>
  </conditionalFormatting>
  <conditionalFormatting sqref="G216">
    <cfRule type="cellIs" dxfId="9465" priority="16022" stopIfTrue="1" operator="equal">
      <formula>0</formula>
    </cfRule>
  </conditionalFormatting>
  <conditionalFormatting sqref="G216">
    <cfRule type="cellIs" dxfId="9464" priority="16021" stopIfTrue="1" operator="equal">
      <formula>0</formula>
    </cfRule>
  </conditionalFormatting>
  <conditionalFormatting sqref="G216">
    <cfRule type="cellIs" dxfId="9463" priority="16020" stopIfTrue="1" operator="equal">
      <formula>0</formula>
    </cfRule>
  </conditionalFormatting>
  <conditionalFormatting sqref="G216">
    <cfRule type="cellIs" dxfId="9462" priority="16019" stopIfTrue="1" operator="equal">
      <formula>0</formula>
    </cfRule>
  </conditionalFormatting>
  <conditionalFormatting sqref="G216">
    <cfRule type="cellIs" dxfId="9461" priority="16018" stopIfTrue="1" operator="equal">
      <formula>0</formula>
    </cfRule>
  </conditionalFormatting>
  <conditionalFormatting sqref="G216">
    <cfRule type="cellIs" dxfId="9460" priority="16017" stopIfTrue="1" operator="equal">
      <formula>0</formula>
    </cfRule>
  </conditionalFormatting>
  <conditionalFormatting sqref="G216">
    <cfRule type="cellIs" dxfId="9459" priority="16016" stopIfTrue="1" operator="equal">
      <formula>0</formula>
    </cfRule>
  </conditionalFormatting>
  <conditionalFormatting sqref="G216">
    <cfRule type="cellIs" dxfId="9458" priority="16015" stopIfTrue="1" operator="equal">
      <formula>0</formula>
    </cfRule>
  </conditionalFormatting>
  <conditionalFormatting sqref="G216">
    <cfRule type="cellIs" dxfId="9457" priority="16014" stopIfTrue="1" operator="equal">
      <formula>0</formula>
    </cfRule>
  </conditionalFormatting>
  <conditionalFormatting sqref="G216">
    <cfRule type="cellIs" dxfId="9456" priority="16013" stopIfTrue="1" operator="equal">
      <formula>0</formula>
    </cfRule>
  </conditionalFormatting>
  <conditionalFormatting sqref="G216">
    <cfRule type="cellIs" dxfId="9455" priority="16012" stopIfTrue="1" operator="equal">
      <formula>0</formula>
    </cfRule>
  </conditionalFormatting>
  <conditionalFormatting sqref="G216">
    <cfRule type="cellIs" dxfId="9454" priority="16011" stopIfTrue="1" operator="equal">
      <formula>0</formula>
    </cfRule>
  </conditionalFormatting>
  <conditionalFormatting sqref="G216">
    <cfRule type="cellIs" dxfId="9453" priority="16010" stopIfTrue="1" operator="equal">
      <formula>0</formula>
    </cfRule>
  </conditionalFormatting>
  <conditionalFormatting sqref="G216">
    <cfRule type="cellIs" dxfId="9452" priority="16009" stopIfTrue="1" operator="equal">
      <formula>0</formula>
    </cfRule>
  </conditionalFormatting>
  <conditionalFormatting sqref="G216">
    <cfRule type="cellIs" dxfId="9451" priority="16008" stopIfTrue="1" operator="equal">
      <formula>0</formula>
    </cfRule>
  </conditionalFormatting>
  <conditionalFormatting sqref="G216">
    <cfRule type="cellIs" dxfId="9450" priority="16007" stopIfTrue="1" operator="equal">
      <formula>0</formula>
    </cfRule>
  </conditionalFormatting>
  <conditionalFormatting sqref="G216">
    <cfRule type="cellIs" dxfId="9449" priority="16006" stopIfTrue="1" operator="equal">
      <formula>0</formula>
    </cfRule>
  </conditionalFormatting>
  <conditionalFormatting sqref="G216">
    <cfRule type="cellIs" dxfId="9448" priority="16005" stopIfTrue="1" operator="equal">
      <formula>0</formula>
    </cfRule>
  </conditionalFormatting>
  <conditionalFormatting sqref="G216">
    <cfRule type="cellIs" dxfId="9447" priority="16004" stopIfTrue="1" operator="equal">
      <formula>0</formula>
    </cfRule>
  </conditionalFormatting>
  <conditionalFormatting sqref="G216">
    <cfRule type="cellIs" dxfId="9446" priority="16003" stopIfTrue="1" operator="equal">
      <formula>0</formula>
    </cfRule>
  </conditionalFormatting>
  <conditionalFormatting sqref="G216">
    <cfRule type="cellIs" dxfId="9445" priority="16002" stopIfTrue="1" operator="equal">
      <formula>0</formula>
    </cfRule>
  </conditionalFormatting>
  <conditionalFormatting sqref="G216">
    <cfRule type="cellIs" dxfId="9444" priority="16001" stopIfTrue="1" operator="equal">
      <formula>0</formula>
    </cfRule>
  </conditionalFormatting>
  <conditionalFormatting sqref="G216">
    <cfRule type="cellIs" dxfId="9443" priority="16000" stopIfTrue="1" operator="equal">
      <formula>0</formula>
    </cfRule>
  </conditionalFormatting>
  <conditionalFormatting sqref="G216">
    <cfRule type="cellIs" dxfId="9442" priority="15999" stopIfTrue="1" operator="equal">
      <formula>0</formula>
    </cfRule>
  </conditionalFormatting>
  <conditionalFormatting sqref="G216">
    <cfRule type="cellIs" dxfId="9441" priority="15998" stopIfTrue="1" operator="equal">
      <formula>0</formula>
    </cfRule>
  </conditionalFormatting>
  <conditionalFormatting sqref="G216">
    <cfRule type="cellIs" dxfId="9440" priority="15997" stopIfTrue="1" operator="equal">
      <formula>0</formula>
    </cfRule>
  </conditionalFormatting>
  <conditionalFormatting sqref="G216">
    <cfRule type="cellIs" dxfId="9439" priority="15996" stopIfTrue="1" operator="equal">
      <formula>0</formula>
    </cfRule>
  </conditionalFormatting>
  <conditionalFormatting sqref="G216">
    <cfRule type="cellIs" dxfId="9438" priority="15995" stopIfTrue="1" operator="equal">
      <formula>0</formula>
    </cfRule>
  </conditionalFormatting>
  <conditionalFormatting sqref="G216">
    <cfRule type="cellIs" dxfId="9437" priority="15994" stopIfTrue="1" operator="equal">
      <formula>0</formula>
    </cfRule>
  </conditionalFormatting>
  <conditionalFormatting sqref="G216">
    <cfRule type="cellIs" dxfId="9436" priority="15993" stopIfTrue="1" operator="equal">
      <formula>0</formula>
    </cfRule>
  </conditionalFormatting>
  <conditionalFormatting sqref="G216">
    <cfRule type="cellIs" dxfId="9435" priority="15992" stopIfTrue="1" operator="equal">
      <formula>0</formula>
    </cfRule>
  </conditionalFormatting>
  <conditionalFormatting sqref="G216">
    <cfRule type="cellIs" dxfId="9434" priority="15991" stopIfTrue="1" operator="equal">
      <formula>0</formula>
    </cfRule>
  </conditionalFormatting>
  <conditionalFormatting sqref="G216">
    <cfRule type="cellIs" dxfId="9433" priority="15990" stopIfTrue="1" operator="equal">
      <formula>0</formula>
    </cfRule>
  </conditionalFormatting>
  <conditionalFormatting sqref="G216">
    <cfRule type="cellIs" dxfId="9432" priority="15989" stopIfTrue="1" operator="equal">
      <formula>0</formula>
    </cfRule>
  </conditionalFormatting>
  <conditionalFormatting sqref="G216">
    <cfRule type="cellIs" dxfId="9431" priority="15988" stopIfTrue="1" operator="equal">
      <formula>0</formula>
    </cfRule>
  </conditionalFormatting>
  <conditionalFormatting sqref="G216">
    <cfRule type="cellIs" dxfId="9430" priority="15987" stopIfTrue="1" operator="equal">
      <formula>0</formula>
    </cfRule>
  </conditionalFormatting>
  <conditionalFormatting sqref="G216">
    <cfRule type="cellIs" dxfId="9429" priority="15986" stopIfTrue="1" operator="equal">
      <formula>0</formula>
    </cfRule>
  </conditionalFormatting>
  <conditionalFormatting sqref="G216">
    <cfRule type="cellIs" dxfId="9428" priority="15985" stopIfTrue="1" operator="equal">
      <formula>0</formula>
    </cfRule>
  </conditionalFormatting>
  <conditionalFormatting sqref="G216">
    <cfRule type="cellIs" dxfId="9427" priority="15984" stopIfTrue="1" operator="equal">
      <formula>0</formula>
    </cfRule>
  </conditionalFormatting>
  <conditionalFormatting sqref="G216">
    <cfRule type="cellIs" dxfId="9426" priority="15983" stopIfTrue="1" operator="equal">
      <formula>0</formula>
    </cfRule>
  </conditionalFormatting>
  <conditionalFormatting sqref="G216">
    <cfRule type="cellIs" dxfId="9425" priority="15982" stopIfTrue="1" operator="equal">
      <formula>0</formula>
    </cfRule>
  </conditionalFormatting>
  <conditionalFormatting sqref="G216">
    <cfRule type="cellIs" dxfId="9424" priority="15981" stopIfTrue="1" operator="equal">
      <formula>0</formula>
    </cfRule>
  </conditionalFormatting>
  <conditionalFormatting sqref="G216">
    <cfRule type="cellIs" dxfId="9423" priority="15980" stopIfTrue="1" operator="equal">
      <formula>0</formula>
    </cfRule>
  </conditionalFormatting>
  <conditionalFormatting sqref="G216">
    <cfRule type="cellIs" dxfId="9422" priority="15979" stopIfTrue="1" operator="equal">
      <formula>0</formula>
    </cfRule>
  </conditionalFormatting>
  <conditionalFormatting sqref="G216">
    <cfRule type="cellIs" dxfId="9421" priority="15978" stopIfTrue="1" operator="equal">
      <formula>0</formula>
    </cfRule>
  </conditionalFormatting>
  <conditionalFormatting sqref="G216">
    <cfRule type="cellIs" dxfId="9420" priority="15977" stopIfTrue="1" operator="equal">
      <formula>0</formula>
    </cfRule>
  </conditionalFormatting>
  <conditionalFormatting sqref="G216">
    <cfRule type="cellIs" dxfId="9419" priority="15976" stopIfTrue="1" operator="equal">
      <formula>0</formula>
    </cfRule>
  </conditionalFormatting>
  <conditionalFormatting sqref="G216">
    <cfRule type="cellIs" dxfId="9418" priority="15975" stopIfTrue="1" operator="equal">
      <formula>0</formula>
    </cfRule>
  </conditionalFormatting>
  <conditionalFormatting sqref="G216">
    <cfRule type="cellIs" dxfId="9417" priority="15974" stopIfTrue="1" operator="equal">
      <formula>0</formula>
    </cfRule>
  </conditionalFormatting>
  <conditionalFormatting sqref="G216">
    <cfRule type="cellIs" dxfId="9416" priority="15973" stopIfTrue="1" operator="equal">
      <formula>0</formula>
    </cfRule>
  </conditionalFormatting>
  <conditionalFormatting sqref="G216">
    <cfRule type="cellIs" dxfId="9415" priority="15972" stopIfTrue="1" operator="equal">
      <formula>0</formula>
    </cfRule>
  </conditionalFormatting>
  <conditionalFormatting sqref="G216">
    <cfRule type="cellIs" dxfId="9414" priority="15971" stopIfTrue="1" operator="equal">
      <formula>0</formula>
    </cfRule>
  </conditionalFormatting>
  <conditionalFormatting sqref="G216">
    <cfRule type="cellIs" dxfId="9413" priority="15970" stopIfTrue="1" operator="equal">
      <formula>0</formula>
    </cfRule>
  </conditionalFormatting>
  <conditionalFormatting sqref="G216">
    <cfRule type="cellIs" dxfId="9412" priority="15969" stopIfTrue="1" operator="equal">
      <formula>0</formula>
    </cfRule>
  </conditionalFormatting>
  <conditionalFormatting sqref="G216">
    <cfRule type="cellIs" dxfId="9411" priority="15968" stopIfTrue="1" operator="equal">
      <formula>0</formula>
    </cfRule>
  </conditionalFormatting>
  <conditionalFormatting sqref="G216">
    <cfRule type="cellIs" dxfId="9410" priority="15967" stopIfTrue="1" operator="equal">
      <formula>0</formula>
    </cfRule>
  </conditionalFormatting>
  <conditionalFormatting sqref="G216">
    <cfRule type="cellIs" dxfId="9409" priority="15966" stopIfTrue="1" operator="equal">
      <formula>0</formula>
    </cfRule>
  </conditionalFormatting>
  <conditionalFormatting sqref="G216">
    <cfRule type="cellIs" dxfId="9408" priority="15965" stopIfTrue="1" operator="equal">
      <formula>0</formula>
    </cfRule>
  </conditionalFormatting>
  <conditionalFormatting sqref="G216">
    <cfRule type="cellIs" dxfId="9407" priority="15964" stopIfTrue="1" operator="equal">
      <formula>0</formula>
    </cfRule>
  </conditionalFormatting>
  <conditionalFormatting sqref="G216">
    <cfRule type="cellIs" dxfId="9406" priority="15963" stopIfTrue="1" operator="equal">
      <formula>0</formula>
    </cfRule>
  </conditionalFormatting>
  <conditionalFormatting sqref="G216">
    <cfRule type="cellIs" dxfId="9405" priority="15962" stopIfTrue="1" operator="equal">
      <formula>0</formula>
    </cfRule>
  </conditionalFormatting>
  <conditionalFormatting sqref="G216">
    <cfRule type="cellIs" dxfId="9404" priority="15961" stopIfTrue="1" operator="equal">
      <formula>0</formula>
    </cfRule>
  </conditionalFormatting>
  <conditionalFormatting sqref="G216">
    <cfRule type="cellIs" dxfId="9403" priority="15960" stopIfTrue="1" operator="equal">
      <formula>0</formula>
    </cfRule>
  </conditionalFormatting>
  <conditionalFormatting sqref="G216">
    <cfRule type="cellIs" dxfId="9402" priority="15959" stopIfTrue="1" operator="equal">
      <formula>0</formula>
    </cfRule>
  </conditionalFormatting>
  <conditionalFormatting sqref="G216">
    <cfRule type="cellIs" dxfId="9401" priority="15958" stopIfTrue="1" operator="equal">
      <formula>0</formula>
    </cfRule>
  </conditionalFormatting>
  <conditionalFormatting sqref="G216">
    <cfRule type="cellIs" dxfId="9400" priority="15957" stopIfTrue="1" operator="equal">
      <formula>0</formula>
    </cfRule>
  </conditionalFormatting>
  <conditionalFormatting sqref="G216">
    <cfRule type="cellIs" dxfId="9399" priority="15956" stopIfTrue="1" operator="equal">
      <formula>0</formula>
    </cfRule>
  </conditionalFormatting>
  <conditionalFormatting sqref="G216">
    <cfRule type="cellIs" dxfId="9398" priority="15955" stopIfTrue="1" operator="equal">
      <formula>0</formula>
    </cfRule>
  </conditionalFormatting>
  <conditionalFormatting sqref="G216">
    <cfRule type="cellIs" dxfId="9397" priority="15954" stopIfTrue="1" operator="equal">
      <formula>0</formula>
    </cfRule>
  </conditionalFormatting>
  <conditionalFormatting sqref="G216">
    <cfRule type="cellIs" dxfId="9396" priority="15953" stopIfTrue="1" operator="equal">
      <formula>0</formula>
    </cfRule>
  </conditionalFormatting>
  <conditionalFormatting sqref="G216">
    <cfRule type="cellIs" dxfId="9395" priority="15952" stopIfTrue="1" operator="equal">
      <formula>0</formula>
    </cfRule>
  </conditionalFormatting>
  <conditionalFormatting sqref="G216">
    <cfRule type="cellIs" dxfId="9394" priority="15951" stopIfTrue="1" operator="equal">
      <formula>0</formula>
    </cfRule>
  </conditionalFormatting>
  <conditionalFormatting sqref="G216">
    <cfRule type="cellIs" dxfId="9393" priority="15950" stopIfTrue="1" operator="equal">
      <formula>0</formula>
    </cfRule>
  </conditionalFormatting>
  <conditionalFormatting sqref="G216">
    <cfRule type="cellIs" dxfId="9392" priority="15949" stopIfTrue="1" operator="equal">
      <formula>0</formula>
    </cfRule>
  </conditionalFormatting>
  <conditionalFormatting sqref="G216">
    <cfRule type="cellIs" dxfId="9391" priority="15948" stopIfTrue="1" operator="equal">
      <formula>0</formula>
    </cfRule>
  </conditionalFormatting>
  <conditionalFormatting sqref="G216">
    <cfRule type="cellIs" dxfId="9390" priority="15947" stopIfTrue="1" operator="equal">
      <formula>0</formula>
    </cfRule>
  </conditionalFormatting>
  <conditionalFormatting sqref="G216">
    <cfRule type="cellIs" dxfId="9389" priority="15946" stopIfTrue="1" operator="equal">
      <formula>0</formula>
    </cfRule>
  </conditionalFormatting>
  <conditionalFormatting sqref="G216">
    <cfRule type="cellIs" dxfId="9388" priority="15945" stopIfTrue="1" operator="equal">
      <formula>0</formula>
    </cfRule>
  </conditionalFormatting>
  <conditionalFormatting sqref="G216">
    <cfRule type="cellIs" dxfId="9387" priority="15944" stopIfTrue="1" operator="equal">
      <formula>0</formula>
    </cfRule>
  </conditionalFormatting>
  <conditionalFormatting sqref="G216">
    <cfRule type="cellIs" dxfId="9386" priority="15943" stopIfTrue="1" operator="equal">
      <formula>0</formula>
    </cfRule>
  </conditionalFormatting>
  <conditionalFormatting sqref="G216">
    <cfRule type="cellIs" dxfId="9385" priority="15942" stopIfTrue="1" operator="equal">
      <formula>0</formula>
    </cfRule>
  </conditionalFormatting>
  <conditionalFormatting sqref="G216">
    <cfRule type="cellIs" dxfId="9384" priority="15941" stopIfTrue="1" operator="equal">
      <formula>0</formula>
    </cfRule>
  </conditionalFormatting>
  <conditionalFormatting sqref="G216">
    <cfRule type="cellIs" dxfId="9383" priority="15940" stopIfTrue="1" operator="equal">
      <formula>0</formula>
    </cfRule>
  </conditionalFormatting>
  <conditionalFormatting sqref="G216">
    <cfRule type="cellIs" dxfId="9382" priority="15939" stopIfTrue="1" operator="equal">
      <formula>0</formula>
    </cfRule>
  </conditionalFormatting>
  <conditionalFormatting sqref="G216">
    <cfRule type="cellIs" dxfId="9381" priority="15938" stopIfTrue="1" operator="equal">
      <formula>0</formula>
    </cfRule>
  </conditionalFormatting>
  <conditionalFormatting sqref="G216">
    <cfRule type="cellIs" dxfId="9380" priority="15937" stopIfTrue="1" operator="equal">
      <formula>0</formula>
    </cfRule>
  </conditionalFormatting>
  <conditionalFormatting sqref="G216">
    <cfRule type="cellIs" dxfId="9379" priority="15936" stopIfTrue="1" operator="equal">
      <formula>0</formula>
    </cfRule>
  </conditionalFormatting>
  <conditionalFormatting sqref="G216">
    <cfRule type="cellIs" dxfId="9378" priority="15935" stopIfTrue="1" operator="equal">
      <formula>0</formula>
    </cfRule>
  </conditionalFormatting>
  <conditionalFormatting sqref="G216">
    <cfRule type="cellIs" dxfId="9377" priority="15934" stopIfTrue="1" operator="equal">
      <formula>0</formula>
    </cfRule>
  </conditionalFormatting>
  <conditionalFormatting sqref="G216">
    <cfRule type="cellIs" dxfId="9376" priority="15933" stopIfTrue="1" operator="equal">
      <formula>0</formula>
    </cfRule>
  </conditionalFormatting>
  <conditionalFormatting sqref="G216">
    <cfRule type="cellIs" dxfId="9375" priority="15932" stopIfTrue="1" operator="equal">
      <formula>0</formula>
    </cfRule>
  </conditionalFormatting>
  <conditionalFormatting sqref="G216">
    <cfRule type="cellIs" dxfId="9374" priority="15931" stopIfTrue="1" operator="equal">
      <formula>0</formula>
    </cfRule>
  </conditionalFormatting>
  <conditionalFormatting sqref="G216">
    <cfRule type="cellIs" dxfId="9373" priority="15930" stopIfTrue="1" operator="equal">
      <formula>0</formula>
    </cfRule>
  </conditionalFormatting>
  <conditionalFormatting sqref="G216">
    <cfRule type="cellIs" dxfId="9372" priority="15929" stopIfTrue="1" operator="equal">
      <formula>0</formula>
    </cfRule>
  </conditionalFormatting>
  <conditionalFormatting sqref="G216">
    <cfRule type="cellIs" dxfId="9371" priority="15928" stopIfTrue="1" operator="equal">
      <formula>0</formula>
    </cfRule>
  </conditionalFormatting>
  <conditionalFormatting sqref="G216">
    <cfRule type="cellIs" dxfId="9370" priority="15927" stopIfTrue="1" operator="equal">
      <formula>0</formula>
    </cfRule>
  </conditionalFormatting>
  <conditionalFormatting sqref="G216">
    <cfRule type="cellIs" dxfId="9369" priority="15926" stopIfTrue="1" operator="equal">
      <formula>0</formula>
    </cfRule>
  </conditionalFormatting>
  <conditionalFormatting sqref="G216">
    <cfRule type="cellIs" dxfId="9368" priority="15925" stopIfTrue="1" operator="equal">
      <formula>0</formula>
    </cfRule>
  </conditionalFormatting>
  <conditionalFormatting sqref="G216">
    <cfRule type="cellIs" dxfId="9367" priority="15924" stopIfTrue="1" operator="equal">
      <formula>0</formula>
    </cfRule>
  </conditionalFormatting>
  <conditionalFormatting sqref="G216">
    <cfRule type="cellIs" dxfId="9366" priority="15923" stopIfTrue="1" operator="equal">
      <formula>0</formula>
    </cfRule>
  </conditionalFormatting>
  <conditionalFormatting sqref="G216">
    <cfRule type="cellIs" dxfId="9365" priority="15922" stopIfTrue="1" operator="equal">
      <formula>0</formula>
    </cfRule>
  </conditionalFormatting>
  <conditionalFormatting sqref="G216">
    <cfRule type="cellIs" dxfId="9364" priority="15921" stopIfTrue="1" operator="equal">
      <formula>0</formula>
    </cfRule>
  </conditionalFormatting>
  <conditionalFormatting sqref="G216">
    <cfRule type="cellIs" dxfId="9363" priority="15920" stopIfTrue="1" operator="equal">
      <formula>0</formula>
    </cfRule>
  </conditionalFormatting>
  <conditionalFormatting sqref="G216">
    <cfRule type="cellIs" dxfId="9362" priority="15919" stopIfTrue="1" operator="equal">
      <formula>0</formula>
    </cfRule>
  </conditionalFormatting>
  <conditionalFormatting sqref="G216">
    <cfRule type="cellIs" dxfId="9361" priority="15918" stopIfTrue="1" operator="equal">
      <formula>0</formula>
    </cfRule>
  </conditionalFormatting>
  <conditionalFormatting sqref="G216">
    <cfRule type="cellIs" dxfId="9360" priority="15917" stopIfTrue="1" operator="equal">
      <formula>0</formula>
    </cfRule>
  </conditionalFormatting>
  <conditionalFormatting sqref="G216">
    <cfRule type="cellIs" dxfId="9359" priority="15916" stopIfTrue="1" operator="equal">
      <formula>0</formula>
    </cfRule>
  </conditionalFormatting>
  <conditionalFormatting sqref="G216">
    <cfRule type="cellIs" dxfId="9358" priority="15915" stopIfTrue="1" operator="equal">
      <formula>0</formula>
    </cfRule>
  </conditionalFormatting>
  <conditionalFormatting sqref="G216">
    <cfRule type="cellIs" dxfId="9357" priority="15914" stopIfTrue="1" operator="equal">
      <formula>0</formula>
    </cfRule>
  </conditionalFormatting>
  <conditionalFormatting sqref="G216">
    <cfRule type="cellIs" dxfId="9356" priority="15913" stopIfTrue="1" operator="equal">
      <formula>0</formula>
    </cfRule>
  </conditionalFormatting>
  <conditionalFormatting sqref="G216">
    <cfRule type="cellIs" dxfId="9355" priority="15912" stopIfTrue="1" operator="equal">
      <formula>0</formula>
    </cfRule>
  </conditionalFormatting>
  <conditionalFormatting sqref="G216">
    <cfRule type="cellIs" dxfId="9354" priority="15911" stopIfTrue="1" operator="equal">
      <formula>0</formula>
    </cfRule>
  </conditionalFormatting>
  <conditionalFormatting sqref="G216">
    <cfRule type="cellIs" dxfId="9353" priority="15910" stopIfTrue="1" operator="equal">
      <formula>0</formula>
    </cfRule>
  </conditionalFormatting>
  <conditionalFormatting sqref="G216">
    <cfRule type="cellIs" dxfId="9352" priority="15909" stopIfTrue="1" operator="equal">
      <formula>0</formula>
    </cfRule>
  </conditionalFormatting>
  <conditionalFormatting sqref="G216">
    <cfRule type="cellIs" dxfId="9351" priority="15908" stopIfTrue="1" operator="equal">
      <formula>0</formula>
    </cfRule>
  </conditionalFormatting>
  <conditionalFormatting sqref="G216">
    <cfRule type="cellIs" dxfId="9350" priority="15907" stopIfTrue="1" operator="equal">
      <formula>0</formula>
    </cfRule>
  </conditionalFormatting>
  <conditionalFormatting sqref="G216">
    <cfRule type="cellIs" dxfId="9349" priority="15906" stopIfTrue="1" operator="equal">
      <formula>0</formula>
    </cfRule>
  </conditionalFormatting>
  <conditionalFormatting sqref="G216">
    <cfRule type="cellIs" dxfId="9348" priority="15905" stopIfTrue="1" operator="equal">
      <formula>0</formula>
    </cfRule>
  </conditionalFormatting>
  <conditionalFormatting sqref="G216">
    <cfRule type="cellIs" dxfId="9347" priority="15904" stopIfTrue="1" operator="equal">
      <formula>0</formula>
    </cfRule>
  </conditionalFormatting>
  <conditionalFormatting sqref="G216">
    <cfRule type="cellIs" dxfId="9346" priority="15903" stopIfTrue="1" operator="equal">
      <formula>0</formula>
    </cfRule>
  </conditionalFormatting>
  <conditionalFormatting sqref="G216">
    <cfRule type="cellIs" dxfId="9345" priority="15902" stopIfTrue="1" operator="equal">
      <formula>0</formula>
    </cfRule>
  </conditionalFormatting>
  <conditionalFormatting sqref="G216">
    <cfRule type="cellIs" dxfId="9344" priority="15901" stopIfTrue="1" operator="equal">
      <formula>0</formula>
    </cfRule>
  </conditionalFormatting>
  <conditionalFormatting sqref="G216">
    <cfRule type="cellIs" dxfId="9343" priority="15900" stopIfTrue="1" operator="equal">
      <formula>0</formula>
    </cfRule>
  </conditionalFormatting>
  <conditionalFormatting sqref="G216">
    <cfRule type="cellIs" dxfId="9342" priority="15899" stopIfTrue="1" operator="equal">
      <formula>0</formula>
    </cfRule>
  </conditionalFormatting>
  <conditionalFormatting sqref="G216">
    <cfRule type="cellIs" dxfId="9341" priority="15898" stopIfTrue="1" operator="equal">
      <formula>0</formula>
    </cfRule>
  </conditionalFormatting>
  <conditionalFormatting sqref="G216">
    <cfRule type="cellIs" dxfId="9340" priority="15897" stopIfTrue="1" operator="equal">
      <formula>0</formula>
    </cfRule>
  </conditionalFormatting>
  <conditionalFormatting sqref="G216">
    <cfRule type="cellIs" dxfId="9339" priority="15896" stopIfTrue="1" operator="equal">
      <formula>0</formula>
    </cfRule>
  </conditionalFormatting>
  <conditionalFormatting sqref="G216">
    <cfRule type="cellIs" dxfId="9338" priority="15895" stopIfTrue="1" operator="equal">
      <formula>0</formula>
    </cfRule>
  </conditionalFormatting>
  <conditionalFormatting sqref="G216">
    <cfRule type="cellIs" dxfId="9337" priority="15894" stopIfTrue="1" operator="equal">
      <formula>0</formula>
    </cfRule>
  </conditionalFormatting>
  <conditionalFormatting sqref="G216">
    <cfRule type="cellIs" dxfId="9336" priority="15893" stopIfTrue="1" operator="equal">
      <formula>0</formula>
    </cfRule>
  </conditionalFormatting>
  <conditionalFormatting sqref="G216">
    <cfRule type="cellIs" dxfId="9335" priority="15892" stopIfTrue="1" operator="equal">
      <formula>0</formula>
    </cfRule>
  </conditionalFormatting>
  <conditionalFormatting sqref="G216">
    <cfRule type="cellIs" dxfId="9334" priority="15891" stopIfTrue="1" operator="equal">
      <formula>0</formula>
    </cfRule>
  </conditionalFormatting>
  <conditionalFormatting sqref="G216">
    <cfRule type="cellIs" dxfId="9333" priority="15890" stopIfTrue="1" operator="equal">
      <formula>0</formula>
    </cfRule>
  </conditionalFormatting>
  <conditionalFormatting sqref="G216">
    <cfRule type="cellIs" dxfId="9332" priority="15889" stopIfTrue="1" operator="equal">
      <formula>0</formula>
    </cfRule>
  </conditionalFormatting>
  <conditionalFormatting sqref="G216">
    <cfRule type="cellIs" dxfId="9331" priority="15888" stopIfTrue="1" operator="equal">
      <formula>0</formula>
    </cfRule>
  </conditionalFormatting>
  <conditionalFormatting sqref="G216">
    <cfRule type="cellIs" dxfId="9330" priority="15887" stopIfTrue="1" operator="equal">
      <formula>0</formula>
    </cfRule>
  </conditionalFormatting>
  <conditionalFormatting sqref="G216">
    <cfRule type="cellIs" dxfId="9329" priority="15886" stopIfTrue="1" operator="equal">
      <formula>0</formula>
    </cfRule>
  </conditionalFormatting>
  <conditionalFormatting sqref="G216">
    <cfRule type="cellIs" dxfId="9328" priority="15885" stopIfTrue="1" operator="equal">
      <formula>0</formula>
    </cfRule>
  </conditionalFormatting>
  <conditionalFormatting sqref="G216">
    <cfRule type="cellIs" dxfId="9327" priority="15884" stopIfTrue="1" operator="equal">
      <formula>0</formula>
    </cfRule>
  </conditionalFormatting>
  <conditionalFormatting sqref="G216">
    <cfRule type="cellIs" dxfId="9326" priority="15883" stopIfTrue="1" operator="equal">
      <formula>0</formula>
    </cfRule>
  </conditionalFormatting>
  <conditionalFormatting sqref="G216">
    <cfRule type="cellIs" dxfId="9325" priority="15882" stopIfTrue="1" operator="equal">
      <formula>0</formula>
    </cfRule>
  </conditionalFormatting>
  <conditionalFormatting sqref="G216">
    <cfRule type="cellIs" dxfId="9324" priority="15881" stopIfTrue="1" operator="equal">
      <formula>0</formula>
    </cfRule>
  </conditionalFormatting>
  <conditionalFormatting sqref="G216">
    <cfRule type="cellIs" dxfId="9323" priority="15880" stopIfTrue="1" operator="equal">
      <formula>0</formula>
    </cfRule>
  </conditionalFormatting>
  <conditionalFormatting sqref="G216">
    <cfRule type="cellIs" dxfId="9322" priority="15879" stopIfTrue="1" operator="equal">
      <formula>0</formula>
    </cfRule>
  </conditionalFormatting>
  <conditionalFormatting sqref="G216">
    <cfRule type="cellIs" dxfId="9321" priority="15878" stopIfTrue="1" operator="equal">
      <formula>0</formula>
    </cfRule>
  </conditionalFormatting>
  <conditionalFormatting sqref="G216">
    <cfRule type="cellIs" dxfId="9320" priority="15877" stopIfTrue="1" operator="equal">
      <formula>0</formula>
    </cfRule>
  </conditionalFormatting>
  <conditionalFormatting sqref="G216">
    <cfRule type="cellIs" dxfId="9319" priority="15876" stopIfTrue="1" operator="equal">
      <formula>0</formula>
    </cfRule>
  </conditionalFormatting>
  <conditionalFormatting sqref="G216">
    <cfRule type="cellIs" dxfId="9318" priority="15875" stopIfTrue="1" operator="equal">
      <formula>0</formula>
    </cfRule>
  </conditionalFormatting>
  <conditionalFormatting sqref="G216">
    <cfRule type="cellIs" dxfId="9317" priority="15874" stopIfTrue="1" operator="equal">
      <formula>0</formula>
    </cfRule>
  </conditionalFormatting>
  <conditionalFormatting sqref="G216">
    <cfRule type="cellIs" dxfId="9316" priority="15873" stopIfTrue="1" operator="equal">
      <formula>0</formula>
    </cfRule>
  </conditionalFormatting>
  <conditionalFormatting sqref="G216">
    <cfRule type="cellIs" dxfId="9315" priority="15872" stopIfTrue="1" operator="equal">
      <formula>0</formula>
    </cfRule>
  </conditionalFormatting>
  <conditionalFormatting sqref="G216">
    <cfRule type="cellIs" dxfId="9314" priority="15871" stopIfTrue="1" operator="equal">
      <formula>0</formula>
    </cfRule>
  </conditionalFormatting>
  <conditionalFormatting sqref="G216">
    <cfRule type="cellIs" dxfId="9313" priority="15870" stopIfTrue="1" operator="equal">
      <formula>0</formula>
    </cfRule>
  </conditionalFormatting>
  <conditionalFormatting sqref="G216">
    <cfRule type="cellIs" dxfId="9312" priority="15869" stopIfTrue="1" operator="equal">
      <formula>0</formula>
    </cfRule>
  </conditionalFormatting>
  <conditionalFormatting sqref="G216">
    <cfRule type="cellIs" dxfId="9311" priority="15868" stopIfTrue="1" operator="equal">
      <formula>0</formula>
    </cfRule>
  </conditionalFormatting>
  <conditionalFormatting sqref="G216">
    <cfRule type="cellIs" dxfId="9310" priority="15867" stopIfTrue="1" operator="equal">
      <formula>0</formula>
    </cfRule>
  </conditionalFormatting>
  <conditionalFormatting sqref="G216">
    <cfRule type="cellIs" dxfId="9309" priority="15866" stopIfTrue="1" operator="equal">
      <formula>0</formula>
    </cfRule>
  </conditionalFormatting>
  <conditionalFormatting sqref="G216">
    <cfRule type="cellIs" dxfId="9308" priority="15865" stopIfTrue="1" operator="equal">
      <formula>0</formula>
    </cfRule>
  </conditionalFormatting>
  <conditionalFormatting sqref="G216">
    <cfRule type="cellIs" dxfId="9307" priority="15864" stopIfTrue="1" operator="equal">
      <formula>0</formula>
    </cfRule>
  </conditionalFormatting>
  <conditionalFormatting sqref="G216">
    <cfRule type="cellIs" dxfId="9306" priority="15863" stopIfTrue="1" operator="equal">
      <formula>0</formula>
    </cfRule>
  </conditionalFormatting>
  <conditionalFormatting sqref="G216">
    <cfRule type="cellIs" dxfId="9305" priority="15862" stopIfTrue="1" operator="equal">
      <formula>0</formula>
    </cfRule>
  </conditionalFormatting>
  <conditionalFormatting sqref="G216">
    <cfRule type="cellIs" dxfId="9304" priority="15861" stopIfTrue="1" operator="equal">
      <formula>0</formula>
    </cfRule>
  </conditionalFormatting>
  <conditionalFormatting sqref="G216">
    <cfRule type="cellIs" dxfId="9303" priority="15860" stopIfTrue="1" operator="equal">
      <formula>0</formula>
    </cfRule>
  </conditionalFormatting>
  <conditionalFormatting sqref="G216">
    <cfRule type="cellIs" dxfId="9302" priority="15859" stopIfTrue="1" operator="equal">
      <formula>0</formula>
    </cfRule>
  </conditionalFormatting>
  <conditionalFormatting sqref="G216">
    <cfRule type="cellIs" dxfId="9301" priority="15858" stopIfTrue="1" operator="equal">
      <formula>0</formula>
    </cfRule>
  </conditionalFormatting>
  <conditionalFormatting sqref="G216">
    <cfRule type="cellIs" dxfId="9300" priority="15857" stopIfTrue="1" operator="equal">
      <formula>0</formula>
    </cfRule>
  </conditionalFormatting>
  <conditionalFormatting sqref="G216">
    <cfRule type="cellIs" dxfId="9299" priority="15856" stopIfTrue="1" operator="equal">
      <formula>0</formula>
    </cfRule>
  </conditionalFormatting>
  <conditionalFormatting sqref="G216">
    <cfRule type="cellIs" dxfId="9298" priority="15855" stopIfTrue="1" operator="equal">
      <formula>0</formula>
    </cfRule>
  </conditionalFormatting>
  <conditionalFormatting sqref="G216">
    <cfRule type="cellIs" dxfId="9297" priority="15854" stopIfTrue="1" operator="equal">
      <formula>0</formula>
    </cfRule>
  </conditionalFormatting>
  <conditionalFormatting sqref="G216">
    <cfRule type="cellIs" dxfId="9296" priority="15853" stopIfTrue="1" operator="equal">
      <formula>0</formula>
    </cfRule>
  </conditionalFormatting>
  <conditionalFormatting sqref="G216">
    <cfRule type="cellIs" dxfId="9295" priority="15852" stopIfTrue="1" operator="equal">
      <formula>0</formula>
    </cfRule>
  </conditionalFormatting>
  <conditionalFormatting sqref="G216">
    <cfRule type="cellIs" dxfId="9294" priority="15851" stopIfTrue="1" operator="equal">
      <formula>0</formula>
    </cfRule>
  </conditionalFormatting>
  <conditionalFormatting sqref="G216">
    <cfRule type="cellIs" dxfId="9293" priority="15850" stopIfTrue="1" operator="equal">
      <formula>0</formula>
    </cfRule>
  </conditionalFormatting>
  <conditionalFormatting sqref="G216">
    <cfRule type="cellIs" dxfId="9292" priority="15849" stopIfTrue="1" operator="equal">
      <formula>0</formula>
    </cfRule>
  </conditionalFormatting>
  <conditionalFormatting sqref="G216">
    <cfRule type="cellIs" dxfId="9291" priority="15848" stopIfTrue="1" operator="equal">
      <formula>0</formula>
    </cfRule>
  </conditionalFormatting>
  <conditionalFormatting sqref="G216">
    <cfRule type="cellIs" dxfId="9290" priority="15847" stopIfTrue="1" operator="equal">
      <formula>0</formula>
    </cfRule>
  </conditionalFormatting>
  <conditionalFormatting sqref="G216">
    <cfRule type="cellIs" dxfId="9289" priority="15846" stopIfTrue="1" operator="equal">
      <formula>0</formula>
    </cfRule>
  </conditionalFormatting>
  <conditionalFormatting sqref="G216">
    <cfRule type="cellIs" dxfId="9288" priority="15845" stopIfTrue="1" operator="equal">
      <formula>0</formula>
    </cfRule>
  </conditionalFormatting>
  <conditionalFormatting sqref="G216">
    <cfRule type="cellIs" dxfId="9287" priority="15844" stopIfTrue="1" operator="equal">
      <formula>0</formula>
    </cfRule>
  </conditionalFormatting>
  <conditionalFormatting sqref="G216">
    <cfRule type="cellIs" dxfId="9286" priority="15843" stopIfTrue="1" operator="equal">
      <formula>0</formula>
    </cfRule>
  </conditionalFormatting>
  <conditionalFormatting sqref="G216">
    <cfRule type="cellIs" dxfId="9285" priority="15842" stopIfTrue="1" operator="equal">
      <formula>0</formula>
    </cfRule>
  </conditionalFormatting>
  <conditionalFormatting sqref="G216">
    <cfRule type="cellIs" dxfId="9284" priority="15841" stopIfTrue="1" operator="equal">
      <formula>0</formula>
    </cfRule>
  </conditionalFormatting>
  <conditionalFormatting sqref="G216">
    <cfRule type="cellIs" dxfId="9283" priority="15840" stopIfTrue="1" operator="equal">
      <formula>0</formula>
    </cfRule>
  </conditionalFormatting>
  <conditionalFormatting sqref="G216">
    <cfRule type="cellIs" dxfId="9282" priority="15839" stopIfTrue="1" operator="equal">
      <formula>0</formula>
    </cfRule>
  </conditionalFormatting>
  <conditionalFormatting sqref="G216">
    <cfRule type="cellIs" dxfId="9281" priority="15838" stopIfTrue="1" operator="equal">
      <formula>0</formula>
    </cfRule>
  </conditionalFormatting>
  <conditionalFormatting sqref="G216">
    <cfRule type="cellIs" dxfId="9280" priority="15837" stopIfTrue="1" operator="equal">
      <formula>0</formula>
    </cfRule>
  </conditionalFormatting>
  <conditionalFormatting sqref="G216">
    <cfRule type="cellIs" dxfId="9279" priority="15836" stopIfTrue="1" operator="equal">
      <formula>0</formula>
    </cfRule>
  </conditionalFormatting>
  <conditionalFormatting sqref="G216">
    <cfRule type="cellIs" dxfId="9278" priority="15835" stopIfTrue="1" operator="equal">
      <formula>0</formula>
    </cfRule>
  </conditionalFormatting>
  <conditionalFormatting sqref="G216">
    <cfRule type="cellIs" dxfId="9277" priority="15834" stopIfTrue="1" operator="equal">
      <formula>0</formula>
    </cfRule>
  </conditionalFormatting>
  <conditionalFormatting sqref="G216">
    <cfRule type="cellIs" dxfId="9276" priority="15833" stopIfTrue="1" operator="equal">
      <formula>0</formula>
    </cfRule>
  </conditionalFormatting>
  <conditionalFormatting sqref="G216">
    <cfRule type="cellIs" dxfId="9275" priority="15832" stopIfTrue="1" operator="equal">
      <formula>0</formula>
    </cfRule>
  </conditionalFormatting>
  <conditionalFormatting sqref="G216">
    <cfRule type="cellIs" dxfId="9274" priority="15831" stopIfTrue="1" operator="equal">
      <formula>0</formula>
    </cfRule>
  </conditionalFormatting>
  <conditionalFormatting sqref="G216">
    <cfRule type="cellIs" dxfId="9273" priority="15830" stopIfTrue="1" operator="equal">
      <formula>0</formula>
    </cfRule>
  </conditionalFormatting>
  <conditionalFormatting sqref="G216">
    <cfRule type="cellIs" dxfId="9272" priority="15829" stopIfTrue="1" operator="equal">
      <formula>0</formula>
    </cfRule>
  </conditionalFormatting>
  <conditionalFormatting sqref="G216">
    <cfRule type="cellIs" dxfId="9271" priority="15828" stopIfTrue="1" operator="equal">
      <formula>0</formula>
    </cfRule>
  </conditionalFormatting>
  <conditionalFormatting sqref="G216">
    <cfRule type="cellIs" dxfId="9270" priority="15827" stopIfTrue="1" operator="equal">
      <formula>0</formula>
    </cfRule>
  </conditionalFormatting>
  <conditionalFormatting sqref="G216">
    <cfRule type="cellIs" dxfId="9269" priority="15826" stopIfTrue="1" operator="equal">
      <formula>0</formula>
    </cfRule>
  </conditionalFormatting>
  <conditionalFormatting sqref="G216">
    <cfRule type="cellIs" dxfId="9268" priority="15825" stopIfTrue="1" operator="equal">
      <formula>0</formula>
    </cfRule>
  </conditionalFormatting>
  <conditionalFormatting sqref="G216">
    <cfRule type="cellIs" dxfId="9267" priority="15824" stopIfTrue="1" operator="equal">
      <formula>0</formula>
    </cfRule>
  </conditionalFormatting>
  <conditionalFormatting sqref="G216">
    <cfRule type="cellIs" dxfId="9266" priority="15823" stopIfTrue="1" operator="equal">
      <formula>0</formula>
    </cfRule>
  </conditionalFormatting>
  <conditionalFormatting sqref="G216">
    <cfRule type="cellIs" dxfId="9265" priority="15822" stopIfTrue="1" operator="equal">
      <formula>0</formula>
    </cfRule>
  </conditionalFormatting>
  <conditionalFormatting sqref="G216">
    <cfRule type="cellIs" dxfId="9264" priority="15821" stopIfTrue="1" operator="equal">
      <formula>0</formula>
    </cfRule>
  </conditionalFormatting>
  <conditionalFormatting sqref="G216">
    <cfRule type="cellIs" dxfId="9263" priority="15820" stopIfTrue="1" operator="equal">
      <formula>0</formula>
    </cfRule>
  </conditionalFormatting>
  <conditionalFormatting sqref="G216">
    <cfRule type="cellIs" dxfId="9262" priority="15819" stopIfTrue="1" operator="equal">
      <formula>0</formula>
    </cfRule>
  </conditionalFormatting>
  <conditionalFormatting sqref="G216">
    <cfRule type="cellIs" dxfId="9261" priority="15818" stopIfTrue="1" operator="equal">
      <formula>0</formula>
    </cfRule>
  </conditionalFormatting>
  <conditionalFormatting sqref="G216">
    <cfRule type="cellIs" dxfId="9260" priority="15817" stopIfTrue="1" operator="equal">
      <formula>0</formula>
    </cfRule>
  </conditionalFormatting>
  <conditionalFormatting sqref="G216">
    <cfRule type="cellIs" dxfId="9259" priority="15816" stopIfTrue="1" operator="equal">
      <formula>0</formula>
    </cfRule>
  </conditionalFormatting>
  <conditionalFormatting sqref="G216">
    <cfRule type="cellIs" dxfId="9258" priority="15815" stopIfTrue="1" operator="equal">
      <formula>0</formula>
    </cfRule>
  </conditionalFormatting>
  <conditionalFormatting sqref="G216">
    <cfRule type="cellIs" dxfId="9257" priority="15814" stopIfTrue="1" operator="equal">
      <formula>0</formula>
    </cfRule>
  </conditionalFormatting>
  <conditionalFormatting sqref="G216">
    <cfRule type="cellIs" dxfId="9256" priority="15813" stopIfTrue="1" operator="equal">
      <formula>0</formula>
    </cfRule>
  </conditionalFormatting>
  <conditionalFormatting sqref="G216">
    <cfRule type="cellIs" dxfId="9255" priority="15812" stopIfTrue="1" operator="equal">
      <formula>0</formula>
    </cfRule>
  </conditionalFormatting>
  <conditionalFormatting sqref="G216">
    <cfRule type="cellIs" dxfId="9254" priority="15811" stopIfTrue="1" operator="equal">
      <formula>0</formula>
    </cfRule>
  </conditionalFormatting>
  <conditionalFormatting sqref="G216">
    <cfRule type="cellIs" dxfId="9253" priority="15810" stopIfTrue="1" operator="equal">
      <formula>0</formula>
    </cfRule>
  </conditionalFormatting>
  <conditionalFormatting sqref="G216">
    <cfRule type="cellIs" dxfId="9252" priority="15809" stopIfTrue="1" operator="equal">
      <formula>0</formula>
    </cfRule>
  </conditionalFormatting>
  <conditionalFormatting sqref="G216">
    <cfRule type="cellIs" dxfId="9251" priority="15808" stopIfTrue="1" operator="equal">
      <formula>0</formula>
    </cfRule>
  </conditionalFormatting>
  <conditionalFormatting sqref="G216">
    <cfRule type="cellIs" dxfId="9250" priority="15807" stopIfTrue="1" operator="equal">
      <formula>0</formula>
    </cfRule>
  </conditionalFormatting>
  <conditionalFormatting sqref="G216">
    <cfRule type="cellIs" dxfId="9249" priority="15806" stopIfTrue="1" operator="equal">
      <formula>0</formula>
    </cfRule>
  </conditionalFormatting>
  <conditionalFormatting sqref="G216">
    <cfRule type="cellIs" dxfId="9248" priority="15805" stopIfTrue="1" operator="equal">
      <formula>0</formula>
    </cfRule>
  </conditionalFormatting>
  <conditionalFormatting sqref="G216">
    <cfRule type="cellIs" dxfId="9247" priority="15804" stopIfTrue="1" operator="equal">
      <formula>0</formula>
    </cfRule>
  </conditionalFormatting>
  <conditionalFormatting sqref="G216">
    <cfRule type="cellIs" dxfId="9246" priority="15803" stopIfTrue="1" operator="equal">
      <formula>0</formula>
    </cfRule>
  </conditionalFormatting>
  <conditionalFormatting sqref="G216">
    <cfRule type="cellIs" dxfId="9245" priority="15802" stopIfTrue="1" operator="equal">
      <formula>0</formula>
    </cfRule>
  </conditionalFormatting>
  <conditionalFormatting sqref="G216">
    <cfRule type="cellIs" dxfId="9244" priority="15801" stopIfTrue="1" operator="equal">
      <formula>0</formula>
    </cfRule>
  </conditionalFormatting>
  <conditionalFormatting sqref="G216">
    <cfRule type="cellIs" dxfId="9243" priority="15800" stopIfTrue="1" operator="equal">
      <formula>0</formula>
    </cfRule>
  </conditionalFormatting>
  <conditionalFormatting sqref="G216">
    <cfRule type="cellIs" dxfId="9242" priority="15799" stopIfTrue="1" operator="equal">
      <formula>0</formula>
    </cfRule>
  </conditionalFormatting>
  <conditionalFormatting sqref="G216">
    <cfRule type="cellIs" dxfId="9241" priority="15798" stopIfTrue="1" operator="equal">
      <formula>0</formula>
    </cfRule>
  </conditionalFormatting>
  <conditionalFormatting sqref="G216">
    <cfRule type="cellIs" dxfId="9240" priority="15797" stopIfTrue="1" operator="equal">
      <formula>0</formula>
    </cfRule>
  </conditionalFormatting>
  <conditionalFormatting sqref="G216">
    <cfRule type="cellIs" dxfId="9239" priority="15796" stopIfTrue="1" operator="equal">
      <formula>0</formula>
    </cfRule>
  </conditionalFormatting>
  <conditionalFormatting sqref="G216">
    <cfRule type="cellIs" dxfId="9238" priority="15795" stopIfTrue="1" operator="equal">
      <formula>0</formula>
    </cfRule>
  </conditionalFormatting>
  <conditionalFormatting sqref="G216">
    <cfRule type="cellIs" dxfId="9237" priority="15794" stopIfTrue="1" operator="equal">
      <formula>0</formula>
    </cfRule>
  </conditionalFormatting>
  <conditionalFormatting sqref="G216">
    <cfRule type="cellIs" dxfId="9236" priority="15793" stopIfTrue="1" operator="equal">
      <formula>0</formula>
    </cfRule>
  </conditionalFormatting>
  <conditionalFormatting sqref="G216">
    <cfRule type="cellIs" dxfId="9235" priority="15792" stopIfTrue="1" operator="equal">
      <formula>0</formula>
    </cfRule>
  </conditionalFormatting>
  <conditionalFormatting sqref="G216">
    <cfRule type="cellIs" dxfId="9234" priority="15791" stopIfTrue="1" operator="equal">
      <formula>0</formula>
    </cfRule>
  </conditionalFormatting>
  <conditionalFormatting sqref="G216">
    <cfRule type="cellIs" dxfId="9233" priority="15790" stopIfTrue="1" operator="equal">
      <formula>0</formula>
    </cfRule>
  </conditionalFormatting>
  <conditionalFormatting sqref="G216">
    <cfRule type="cellIs" dxfId="9232" priority="15789" stopIfTrue="1" operator="equal">
      <formula>0</formula>
    </cfRule>
  </conditionalFormatting>
  <conditionalFormatting sqref="G216">
    <cfRule type="cellIs" dxfId="9231" priority="15788" stopIfTrue="1" operator="equal">
      <formula>0</formula>
    </cfRule>
  </conditionalFormatting>
  <conditionalFormatting sqref="G216">
    <cfRule type="cellIs" dxfId="9230" priority="15787" stopIfTrue="1" operator="equal">
      <formula>0</formula>
    </cfRule>
  </conditionalFormatting>
  <conditionalFormatting sqref="G216">
    <cfRule type="cellIs" dxfId="9229" priority="15786" stopIfTrue="1" operator="equal">
      <formula>0</formula>
    </cfRule>
  </conditionalFormatting>
  <conditionalFormatting sqref="G216">
    <cfRule type="cellIs" dxfId="9228" priority="15785" stopIfTrue="1" operator="equal">
      <formula>0</formula>
    </cfRule>
  </conditionalFormatting>
  <conditionalFormatting sqref="G216">
    <cfRule type="cellIs" dxfId="9227" priority="15784" stopIfTrue="1" operator="equal">
      <formula>0</formula>
    </cfRule>
  </conditionalFormatting>
  <conditionalFormatting sqref="G216">
    <cfRule type="cellIs" dxfId="9226" priority="15783" stopIfTrue="1" operator="equal">
      <formula>0</formula>
    </cfRule>
  </conditionalFormatting>
  <conditionalFormatting sqref="G216">
    <cfRule type="cellIs" dxfId="9225" priority="15782" stopIfTrue="1" operator="equal">
      <formula>0</formula>
    </cfRule>
  </conditionalFormatting>
  <conditionalFormatting sqref="G216">
    <cfRule type="cellIs" dxfId="9224" priority="15781" stopIfTrue="1" operator="equal">
      <formula>0</formula>
    </cfRule>
  </conditionalFormatting>
  <conditionalFormatting sqref="G216">
    <cfRule type="cellIs" dxfId="9223" priority="15780" stopIfTrue="1" operator="equal">
      <formula>0</formula>
    </cfRule>
  </conditionalFormatting>
  <conditionalFormatting sqref="G216">
    <cfRule type="cellIs" dxfId="9222" priority="15779" stopIfTrue="1" operator="equal">
      <formula>0</formula>
    </cfRule>
  </conditionalFormatting>
  <conditionalFormatting sqref="G216">
    <cfRule type="cellIs" dxfId="9221" priority="15778" stopIfTrue="1" operator="equal">
      <formula>0</formula>
    </cfRule>
  </conditionalFormatting>
  <conditionalFormatting sqref="G216">
    <cfRule type="cellIs" dxfId="9220" priority="15777" stopIfTrue="1" operator="equal">
      <formula>0</formula>
    </cfRule>
  </conditionalFormatting>
  <conditionalFormatting sqref="G216">
    <cfRule type="cellIs" dxfId="9219" priority="15776" stopIfTrue="1" operator="equal">
      <formula>0</formula>
    </cfRule>
  </conditionalFormatting>
  <conditionalFormatting sqref="G216">
    <cfRule type="cellIs" dxfId="9218" priority="15775" stopIfTrue="1" operator="equal">
      <formula>0</formula>
    </cfRule>
  </conditionalFormatting>
  <conditionalFormatting sqref="G216">
    <cfRule type="cellIs" dxfId="9217" priority="15774" stopIfTrue="1" operator="equal">
      <formula>0</formula>
    </cfRule>
  </conditionalFormatting>
  <conditionalFormatting sqref="G216">
    <cfRule type="cellIs" dxfId="9216" priority="15773" stopIfTrue="1" operator="equal">
      <formula>0</formula>
    </cfRule>
  </conditionalFormatting>
  <conditionalFormatting sqref="G216">
    <cfRule type="cellIs" dxfId="9215" priority="15772" stopIfTrue="1" operator="equal">
      <formula>0</formula>
    </cfRule>
  </conditionalFormatting>
  <conditionalFormatting sqref="G216">
    <cfRule type="cellIs" dxfId="9214" priority="15771" stopIfTrue="1" operator="equal">
      <formula>0</formula>
    </cfRule>
  </conditionalFormatting>
  <conditionalFormatting sqref="G216">
    <cfRule type="cellIs" dxfId="9213" priority="15770" stopIfTrue="1" operator="equal">
      <formula>0</formula>
    </cfRule>
  </conditionalFormatting>
  <conditionalFormatting sqref="G216">
    <cfRule type="cellIs" dxfId="9212" priority="15769" stopIfTrue="1" operator="equal">
      <formula>0</formula>
    </cfRule>
  </conditionalFormatting>
  <conditionalFormatting sqref="G216">
    <cfRule type="cellIs" dxfId="9211" priority="15768" stopIfTrue="1" operator="equal">
      <formula>0</formula>
    </cfRule>
  </conditionalFormatting>
  <conditionalFormatting sqref="G216">
    <cfRule type="cellIs" dxfId="9210" priority="15767" stopIfTrue="1" operator="equal">
      <formula>0</formula>
    </cfRule>
  </conditionalFormatting>
  <conditionalFormatting sqref="G216">
    <cfRule type="cellIs" dxfId="9209" priority="15766" stopIfTrue="1" operator="equal">
      <formula>0</formula>
    </cfRule>
  </conditionalFormatting>
  <conditionalFormatting sqref="G216">
    <cfRule type="cellIs" dxfId="9208" priority="15765" stopIfTrue="1" operator="equal">
      <formula>0</formula>
    </cfRule>
  </conditionalFormatting>
  <conditionalFormatting sqref="G216">
    <cfRule type="cellIs" dxfId="9207" priority="15764" stopIfTrue="1" operator="equal">
      <formula>0</formula>
    </cfRule>
  </conditionalFormatting>
  <conditionalFormatting sqref="G216">
    <cfRule type="cellIs" dxfId="9206" priority="15763" stopIfTrue="1" operator="equal">
      <formula>0</formula>
    </cfRule>
  </conditionalFormatting>
  <conditionalFormatting sqref="G216">
    <cfRule type="cellIs" dxfId="9205" priority="15762" stopIfTrue="1" operator="equal">
      <formula>0</formula>
    </cfRule>
  </conditionalFormatting>
  <conditionalFormatting sqref="G216">
    <cfRule type="cellIs" dxfId="9204" priority="15761" stopIfTrue="1" operator="equal">
      <formula>0</formula>
    </cfRule>
  </conditionalFormatting>
  <conditionalFormatting sqref="G216">
    <cfRule type="cellIs" dxfId="9203" priority="15760" stopIfTrue="1" operator="equal">
      <formula>0</formula>
    </cfRule>
  </conditionalFormatting>
  <conditionalFormatting sqref="G216">
    <cfRule type="cellIs" dxfId="9202" priority="15759" stopIfTrue="1" operator="equal">
      <formula>0</formula>
    </cfRule>
  </conditionalFormatting>
  <conditionalFormatting sqref="G216">
    <cfRule type="cellIs" dxfId="9201" priority="15758" stopIfTrue="1" operator="equal">
      <formula>0</formula>
    </cfRule>
  </conditionalFormatting>
  <conditionalFormatting sqref="G216">
    <cfRule type="cellIs" dxfId="9200" priority="15757" stopIfTrue="1" operator="equal">
      <formula>0</formula>
    </cfRule>
  </conditionalFormatting>
  <conditionalFormatting sqref="G216">
    <cfRule type="cellIs" dxfId="9199" priority="15756" stopIfTrue="1" operator="equal">
      <formula>0</formula>
    </cfRule>
  </conditionalFormatting>
  <conditionalFormatting sqref="G216">
    <cfRule type="cellIs" dxfId="9198" priority="15755" stopIfTrue="1" operator="equal">
      <formula>0</formula>
    </cfRule>
  </conditionalFormatting>
  <conditionalFormatting sqref="G216">
    <cfRule type="cellIs" dxfId="9197" priority="15754" stopIfTrue="1" operator="equal">
      <formula>0</formula>
    </cfRule>
  </conditionalFormatting>
  <conditionalFormatting sqref="G216">
    <cfRule type="cellIs" dxfId="9196" priority="15753" stopIfTrue="1" operator="equal">
      <formula>0</formula>
    </cfRule>
  </conditionalFormatting>
  <conditionalFormatting sqref="G216">
    <cfRule type="cellIs" dxfId="9195" priority="15752" stopIfTrue="1" operator="equal">
      <formula>0</formula>
    </cfRule>
  </conditionalFormatting>
  <conditionalFormatting sqref="G216">
    <cfRule type="cellIs" dxfId="9194" priority="15751" stopIfTrue="1" operator="equal">
      <formula>0</formula>
    </cfRule>
  </conditionalFormatting>
  <conditionalFormatting sqref="G216">
    <cfRule type="cellIs" dxfId="9193" priority="15750" stopIfTrue="1" operator="equal">
      <formula>0</formula>
    </cfRule>
  </conditionalFormatting>
  <conditionalFormatting sqref="G216">
    <cfRule type="cellIs" dxfId="9192" priority="15749" stopIfTrue="1" operator="equal">
      <formula>0</formula>
    </cfRule>
  </conditionalFormatting>
  <conditionalFormatting sqref="G216">
    <cfRule type="cellIs" dxfId="9191" priority="15748" stopIfTrue="1" operator="equal">
      <formula>0</formula>
    </cfRule>
  </conditionalFormatting>
  <conditionalFormatting sqref="G216">
    <cfRule type="cellIs" dxfId="9190" priority="15747" stopIfTrue="1" operator="equal">
      <formula>0</formula>
    </cfRule>
  </conditionalFormatting>
  <conditionalFormatting sqref="G216">
    <cfRule type="cellIs" dxfId="9189" priority="15746" stopIfTrue="1" operator="equal">
      <formula>0</formula>
    </cfRule>
  </conditionalFormatting>
  <conditionalFormatting sqref="G216">
    <cfRule type="cellIs" dxfId="9188" priority="15745" stopIfTrue="1" operator="equal">
      <formula>0</formula>
    </cfRule>
  </conditionalFormatting>
  <conditionalFormatting sqref="G216">
    <cfRule type="cellIs" dxfId="9187" priority="15744" stopIfTrue="1" operator="equal">
      <formula>0</formula>
    </cfRule>
  </conditionalFormatting>
  <conditionalFormatting sqref="G216">
    <cfRule type="cellIs" dxfId="9186" priority="15743" stopIfTrue="1" operator="equal">
      <formula>0</formula>
    </cfRule>
  </conditionalFormatting>
  <conditionalFormatting sqref="G216">
    <cfRule type="cellIs" dxfId="9185" priority="15742" stopIfTrue="1" operator="equal">
      <formula>0</formula>
    </cfRule>
  </conditionalFormatting>
  <conditionalFormatting sqref="G216">
    <cfRule type="cellIs" dxfId="9184" priority="15741" stopIfTrue="1" operator="equal">
      <formula>0</formula>
    </cfRule>
  </conditionalFormatting>
  <conditionalFormatting sqref="G216">
    <cfRule type="cellIs" dxfId="9183" priority="15740" stopIfTrue="1" operator="equal">
      <formula>0</formula>
    </cfRule>
  </conditionalFormatting>
  <conditionalFormatting sqref="G216">
    <cfRule type="cellIs" dxfId="9182" priority="15739" stopIfTrue="1" operator="equal">
      <formula>0</formula>
    </cfRule>
  </conditionalFormatting>
  <conditionalFormatting sqref="G216">
    <cfRule type="cellIs" dxfId="9181" priority="15738" stopIfTrue="1" operator="equal">
      <formula>0</formula>
    </cfRule>
  </conditionalFormatting>
  <conditionalFormatting sqref="G216">
    <cfRule type="cellIs" dxfId="9180" priority="15737" stopIfTrue="1" operator="equal">
      <formula>0</formula>
    </cfRule>
  </conditionalFormatting>
  <conditionalFormatting sqref="G216">
    <cfRule type="cellIs" dxfId="9179" priority="15736" stopIfTrue="1" operator="equal">
      <formula>0</formula>
    </cfRule>
  </conditionalFormatting>
  <conditionalFormatting sqref="G216">
    <cfRule type="cellIs" dxfId="9178" priority="15735" stopIfTrue="1" operator="equal">
      <formula>0</formula>
    </cfRule>
  </conditionalFormatting>
  <conditionalFormatting sqref="G216">
    <cfRule type="cellIs" dxfId="9177" priority="15734" stopIfTrue="1" operator="equal">
      <formula>0</formula>
    </cfRule>
  </conditionalFormatting>
  <conditionalFormatting sqref="G216">
    <cfRule type="cellIs" dxfId="9176" priority="15733" stopIfTrue="1" operator="equal">
      <formula>0</formula>
    </cfRule>
  </conditionalFormatting>
  <conditionalFormatting sqref="G216">
    <cfRule type="cellIs" dxfId="9175" priority="15732" stopIfTrue="1" operator="equal">
      <formula>0</formula>
    </cfRule>
  </conditionalFormatting>
  <conditionalFormatting sqref="G216">
    <cfRule type="cellIs" dxfId="9174" priority="15731" stopIfTrue="1" operator="equal">
      <formula>0</formula>
    </cfRule>
  </conditionalFormatting>
  <conditionalFormatting sqref="G216">
    <cfRule type="cellIs" dxfId="9173" priority="15730" stopIfTrue="1" operator="equal">
      <formula>0</formula>
    </cfRule>
  </conditionalFormatting>
  <conditionalFormatting sqref="G216">
    <cfRule type="cellIs" dxfId="9172" priority="15729" stopIfTrue="1" operator="equal">
      <formula>0</formula>
    </cfRule>
  </conditionalFormatting>
  <conditionalFormatting sqref="G216">
    <cfRule type="cellIs" dxfId="9171" priority="15728" stopIfTrue="1" operator="equal">
      <formula>0</formula>
    </cfRule>
  </conditionalFormatting>
  <conditionalFormatting sqref="G216">
    <cfRule type="cellIs" dxfId="9170" priority="15727" stopIfTrue="1" operator="equal">
      <formula>0</formula>
    </cfRule>
  </conditionalFormatting>
  <conditionalFormatting sqref="G216">
    <cfRule type="cellIs" dxfId="9169" priority="15726" stopIfTrue="1" operator="equal">
      <formula>0</formula>
    </cfRule>
  </conditionalFormatting>
  <conditionalFormatting sqref="G216">
    <cfRule type="cellIs" dxfId="9168" priority="15725" stopIfTrue="1" operator="equal">
      <formula>0</formula>
    </cfRule>
  </conditionalFormatting>
  <conditionalFormatting sqref="G216">
    <cfRule type="cellIs" dxfId="9167" priority="15724" stopIfTrue="1" operator="equal">
      <formula>0</formula>
    </cfRule>
  </conditionalFormatting>
  <conditionalFormatting sqref="G216">
    <cfRule type="cellIs" dxfId="9166" priority="15723" stopIfTrue="1" operator="equal">
      <formula>0</formula>
    </cfRule>
  </conditionalFormatting>
  <conditionalFormatting sqref="G216">
    <cfRule type="cellIs" dxfId="9165" priority="15722" stopIfTrue="1" operator="equal">
      <formula>0</formula>
    </cfRule>
  </conditionalFormatting>
  <conditionalFormatting sqref="G216">
    <cfRule type="cellIs" dxfId="9164" priority="15721" stopIfTrue="1" operator="equal">
      <formula>0</formula>
    </cfRule>
  </conditionalFormatting>
  <conditionalFormatting sqref="G216">
    <cfRule type="cellIs" dxfId="9163" priority="15720" stopIfTrue="1" operator="equal">
      <formula>0</formula>
    </cfRule>
  </conditionalFormatting>
  <conditionalFormatting sqref="G216">
    <cfRule type="cellIs" dxfId="9162" priority="15719" stopIfTrue="1" operator="equal">
      <formula>0</formula>
    </cfRule>
  </conditionalFormatting>
  <conditionalFormatting sqref="G216">
    <cfRule type="cellIs" dxfId="9161" priority="15718" stopIfTrue="1" operator="equal">
      <formula>0</formula>
    </cfRule>
  </conditionalFormatting>
  <conditionalFormatting sqref="G216">
    <cfRule type="cellIs" dxfId="9160" priority="15717" stopIfTrue="1" operator="equal">
      <formula>0</formula>
    </cfRule>
  </conditionalFormatting>
  <conditionalFormatting sqref="G216">
    <cfRule type="cellIs" dxfId="9159" priority="15716" stopIfTrue="1" operator="equal">
      <formula>0</formula>
    </cfRule>
  </conditionalFormatting>
  <conditionalFormatting sqref="G216">
    <cfRule type="cellIs" dxfId="9158" priority="15715" stopIfTrue="1" operator="equal">
      <formula>0</formula>
    </cfRule>
  </conditionalFormatting>
  <conditionalFormatting sqref="G216">
    <cfRule type="cellIs" dxfId="9157" priority="15714" stopIfTrue="1" operator="equal">
      <formula>0</formula>
    </cfRule>
  </conditionalFormatting>
  <conditionalFormatting sqref="G216">
    <cfRule type="cellIs" dxfId="9156" priority="15713" stopIfTrue="1" operator="equal">
      <formula>0</formula>
    </cfRule>
  </conditionalFormatting>
  <conditionalFormatting sqref="G216">
    <cfRule type="cellIs" dxfId="9155" priority="15712" stopIfTrue="1" operator="equal">
      <formula>0</formula>
    </cfRule>
  </conditionalFormatting>
  <conditionalFormatting sqref="G216">
    <cfRule type="cellIs" dxfId="9154" priority="15711" stopIfTrue="1" operator="equal">
      <formula>0</formula>
    </cfRule>
  </conditionalFormatting>
  <conditionalFormatting sqref="G216">
    <cfRule type="cellIs" dxfId="9153" priority="15710" stopIfTrue="1" operator="equal">
      <formula>0</formula>
    </cfRule>
  </conditionalFormatting>
  <conditionalFormatting sqref="G216">
    <cfRule type="cellIs" dxfId="9152" priority="15709" stopIfTrue="1" operator="equal">
      <formula>0</formula>
    </cfRule>
  </conditionalFormatting>
  <conditionalFormatting sqref="G216">
    <cfRule type="cellIs" dxfId="9151" priority="15708" stopIfTrue="1" operator="equal">
      <formula>0</formula>
    </cfRule>
  </conditionalFormatting>
  <conditionalFormatting sqref="G216">
    <cfRule type="cellIs" dxfId="9150" priority="15707" stopIfTrue="1" operator="equal">
      <formula>0</formula>
    </cfRule>
  </conditionalFormatting>
  <conditionalFormatting sqref="G216">
    <cfRule type="cellIs" dxfId="9149" priority="15706" stopIfTrue="1" operator="equal">
      <formula>0</formula>
    </cfRule>
  </conditionalFormatting>
  <conditionalFormatting sqref="G216">
    <cfRule type="cellIs" dxfId="9148" priority="15705" stopIfTrue="1" operator="equal">
      <formula>0</formula>
    </cfRule>
  </conditionalFormatting>
  <conditionalFormatting sqref="J221">
    <cfRule type="cellIs" dxfId="9147" priority="15704" stopIfTrue="1" operator="equal">
      <formula>0</formula>
    </cfRule>
  </conditionalFormatting>
  <conditionalFormatting sqref="J221">
    <cfRule type="cellIs" dxfId="9146" priority="15703" stopIfTrue="1" operator="equal">
      <formula>0</formula>
    </cfRule>
  </conditionalFormatting>
  <conditionalFormatting sqref="J221">
    <cfRule type="cellIs" dxfId="9145" priority="15702" stopIfTrue="1" operator="equal">
      <formula>0</formula>
    </cfRule>
  </conditionalFormatting>
  <conditionalFormatting sqref="J221">
    <cfRule type="cellIs" dxfId="9144" priority="15701" stopIfTrue="1" operator="equal">
      <formula>0</formula>
    </cfRule>
  </conditionalFormatting>
  <conditionalFormatting sqref="J221">
    <cfRule type="cellIs" dxfId="9143" priority="15700" stopIfTrue="1" operator="equal">
      <formula>0</formula>
    </cfRule>
  </conditionalFormatting>
  <conditionalFormatting sqref="J221">
    <cfRule type="cellIs" dxfId="9142" priority="15699" stopIfTrue="1" operator="equal">
      <formula>0</formula>
    </cfRule>
  </conditionalFormatting>
  <conditionalFormatting sqref="J221">
    <cfRule type="cellIs" dxfId="9141" priority="15698" stopIfTrue="1" operator="equal">
      <formula>0</formula>
    </cfRule>
  </conditionalFormatting>
  <conditionalFormatting sqref="J221">
    <cfRule type="cellIs" dxfId="9140" priority="15697" stopIfTrue="1" operator="equal">
      <formula>0</formula>
    </cfRule>
  </conditionalFormatting>
  <conditionalFormatting sqref="J221">
    <cfRule type="cellIs" dxfId="9139" priority="15696" stopIfTrue="1" operator="equal">
      <formula>0</formula>
    </cfRule>
  </conditionalFormatting>
  <conditionalFormatting sqref="J221">
    <cfRule type="cellIs" dxfId="9138" priority="15695" stopIfTrue="1" operator="equal">
      <formula>0</formula>
    </cfRule>
  </conditionalFormatting>
  <conditionalFormatting sqref="J221">
    <cfRule type="cellIs" dxfId="9137" priority="15694" stopIfTrue="1" operator="equal">
      <formula>0</formula>
    </cfRule>
  </conditionalFormatting>
  <conditionalFormatting sqref="J221">
    <cfRule type="cellIs" dxfId="9136" priority="15693" stopIfTrue="1" operator="equal">
      <formula>0</formula>
    </cfRule>
  </conditionalFormatting>
  <conditionalFormatting sqref="J221">
    <cfRule type="cellIs" dxfId="9135" priority="15692" stopIfTrue="1" operator="equal">
      <formula>0</formula>
    </cfRule>
  </conditionalFormatting>
  <conditionalFormatting sqref="J221">
    <cfRule type="cellIs" dxfId="9134" priority="15691" stopIfTrue="1" operator="equal">
      <formula>0</formula>
    </cfRule>
  </conditionalFormatting>
  <conditionalFormatting sqref="J221">
    <cfRule type="cellIs" dxfId="9133" priority="15690" stopIfTrue="1" operator="equal">
      <formula>0</formula>
    </cfRule>
  </conditionalFormatting>
  <conditionalFormatting sqref="J221">
    <cfRule type="cellIs" dxfId="9132" priority="15689" stopIfTrue="1" operator="equal">
      <formula>0</formula>
    </cfRule>
  </conditionalFormatting>
  <conditionalFormatting sqref="J221">
    <cfRule type="cellIs" dxfId="9131" priority="15688" stopIfTrue="1" operator="equal">
      <formula>0</formula>
    </cfRule>
  </conditionalFormatting>
  <conditionalFormatting sqref="J221">
    <cfRule type="cellIs" dxfId="9130" priority="15687" stopIfTrue="1" operator="equal">
      <formula>0</formula>
    </cfRule>
  </conditionalFormatting>
  <conditionalFormatting sqref="J221">
    <cfRule type="cellIs" dxfId="9129" priority="15686" stopIfTrue="1" operator="equal">
      <formula>0</formula>
    </cfRule>
  </conditionalFormatting>
  <conditionalFormatting sqref="J221">
    <cfRule type="cellIs" dxfId="9128" priority="15685" stopIfTrue="1" operator="equal">
      <formula>0</formula>
    </cfRule>
  </conditionalFormatting>
  <conditionalFormatting sqref="J221">
    <cfRule type="cellIs" dxfId="9127" priority="15684" stopIfTrue="1" operator="equal">
      <formula>0</formula>
    </cfRule>
  </conditionalFormatting>
  <conditionalFormatting sqref="J221">
    <cfRule type="cellIs" dxfId="9126" priority="15683" stopIfTrue="1" operator="equal">
      <formula>0</formula>
    </cfRule>
  </conditionalFormatting>
  <conditionalFormatting sqref="J221">
    <cfRule type="cellIs" dxfId="9125" priority="15682" stopIfTrue="1" operator="equal">
      <formula>0</formula>
    </cfRule>
  </conditionalFormatting>
  <conditionalFormatting sqref="J221">
    <cfRule type="cellIs" dxfId="9124" priority="15681" stopIfTrue="1" operator="equal">
      <formula>0</formula>
    </cfRule>
  </conditionalFormatting>
  <conditionalFormatting sqref="J221">
    <cfRule type="cellIs" dxfId="9123" priority="15680" stopIfTrue="1" operator="equal">
      <formula>0</formula>
    </cfRule>
  </conditionalFormatting>
  <conditionalFormatting sqref="J221">
    <cfRule type="cellIs" dxfId="9122" priority="15679" stopIfTrue="1" operator="equal">
      <formula>0</formula>
    </cfRule>
  </conditionalFormatting>
  <conditionalFormatting sqref="J221">
    <cfRule type="cellIs" dxfId="9121" priority="15678" stopIfTrue="1" operator="equal">
      <formula>0</formula>
    </cfRule>
  </conditionalFormatting>
  <conditionalFormatting sqref="J221">
    <cfRule type="cellIs" dxfId="9120" priority="15677" stopIfTrue="1" operator="equal">
      <formula>0</formula>
    </cfRule>
  </conditionalFormatting>
  <conditionalFormatting sqref="J221">
    <cfRule type="cellIs" dxfId="9119" priority="15676" stopIfTrue="1" operator="equal">
      <formula>0</formula>
    </cfRule>
  </conditionalFormatting>
  <conditionalFormatting sqref="J221">
    <cfRule type="cellIs" dxfId="9118" priority="15675" stopIfTrue="1" operator="equal">
      <formula>0</formula>
    </cfRule>
  </conditionalFormatting>
  <conditionalFormatting sqref="J221">
    <cfRule type="cellIs" dxfId="9117" priority="15674" stopIfTrue="1" operator="equal">
      <formula>0</formula>
    </cfRule>
  </conditionalFormatting>
  <conditionalFormatting sqref="J221">
    <cfRule type="cellIs" dxfId="9116" priority="15673" stopIfTrue="1" operator="equal">
      <formula>0</formula>
    </cfRule>
  </conditionalFormatting>
  <conditionalFormatting sqref="J221">
    <cfRule type="cellIs" dxfId="9115" priority="15672" stopIfTrue="1" operator="equal">
      <formula>0</formula>
    </cfRule>
  </conditionalFormatting>
  <conditionalFormatting sqref="J221">
    <cfRule type="cellIs" dxfId="9114" priority="15671" stopIfTrue="1" operator="equal">
      <formula>0</formula>
    </cfRule>
  </conditionalFormatting>
  <conditionalFormatting sqref="J221">
    <cfRule type="cellIs" dxfId="9113" priority="15670" stopIfTrue="1" operator="equal">
      <formula>0</formula>
    </cfRule>
  </conditionalFormatting>
  <conditionalFormatting sqref="J221">
    <cfRule type="cellIs" dxfId="9112" priority="15669" stopIfTrue="1" operator="equal">
      <formula>0</formula>
    </cfRule>
  </conditionalFormatting>
  <conditionalFormatting sqref="J221">
    <cfRule type="cellIs" dxfId="9111" priority="15668" stopIfTrue="1" operator="equal">
      <formula>0</formula>
    </cfRule>
  </conditionalFormatting>
  <conditionalFormatting sqref="J221">
    <cfRule type="cellIs" dxfId="9110" priority="15667" stopIfTrue="1" operator="equal">
      <formula>0</formula>
    </cfRule>
  </conditionalFormatting>
  <conditionalFormatting sqref="J221">
    <cfRule type="cellIs" dxfId="9109" priority="15666" stopIfTrue="1" operator="equal">
      <formula>0</formula>
    </cfRule>
  </conditionalFormatting>
  <conditionalFormatting sqref="J221">
    <cfRule type="cellIs" dxfId="9108" priority="15665" stopIfTrue="1" operator="equal">
      <formula>0</formula>
    </cfRule>
  </conditionalFormatting>
  <conditionalFormatting sqref="J221">
    <cfRule type="cellIs" dxfId="9107" priority="15664" stopIfTrue="1" operator="equal">
      <formula>0</formula>
    </cfRule>
  </conditionalFormatting>
  <conditionalFormatting sqref="J221">
    <cfRule type="cellIs" dxfId="9106" priority="15663" stopIfTrue="1" operator="equal">
      <formula>0</formula>
    </cfRule>
  </conditionalFormatting>
  <conditionalFormatting sqref="J221">
    <cfRule type="cellIs" dxfId="9105" priority="15662" stopIfTrue="1" operator="equal">
      <formula>0</formula>
    </cfRule>
  </conditionalFormatting>
  <conditionalFormatting sqref="J221">
    <cfRule type="cellIs" dxfId="9104" priority="15661" stopIfTrue="1" operator="equal">
      <formula>0</formula>
    </cfRule>
  </conditionalFormatting>
  <conditionalFormatting sqref="J221">
    <cfRule type="cellIs" dxfId="9103" priority="15660" stopIfTrue="1" operator="equal">
      <formula>0</formula>
    </cfRule>
  </conditionalFormatting>
  <conditionalFormatting sqref="J221">
    <cfRule type="cellIs" dxfId="9102" priority="15659" stopIfTrue="1" operator="equal">
      <formula>0</formula>
    </cfRule>
  </conditionalFormatting>
  <conditionalFormatting sqref="J221">
    <cfRule type="cellIs" dxfId="9101" priority="15658" stopIfTrue="1" operator="equal">
      <formula>0</formula>
    </cfRule>
  </conditionalFormatting>
  <conditionalFormatting sqref="J221">
    <cfRule type="cellIs" dxfId="9100" priority="15657" stopIfTrue="1" operator="equal">
      <formula>0</formula>
    </cfRule>
  </conditionalFormatting>
  <conditionalFormatting sqref="J221">
    <cfRule type="cellIs" dxfId="9099" priority="15656" stopIfTrue="1" operator="equal">
      <formula>0</formula>
    </cfRule>
  </conditionalFormatting>
  <conditionalFormatting sqref="J221">
    <cfRule type="cellIs" dxfId="9098" priority="15655" stopIfTrue="1" operator="equal">
      <formula>0</formula>
    </cfRule>
  </conditionalFormatting>
  <conditionalFormatting sqref="J221">
    <cfRule type="cellIs" dxfId="9097" priority="15654" stopIfTrue="1" operator="equal">
      <formula>0</formula>
    </cfRule>
  </conditionalFormatting>
  <conditionalFormatting sqref="J221">
    <cfRule type="cellIs" dxfId="9096" priority="15653" stopIfTrue="1" operator="equal">
      <formula>0</formula>
    </cfRule>
  </conditionalFormatting>
  <conditionalFormatting sqref="J221">
    <cfRule type="cellIs" dxfId="9095" priority="15652" stopIfTrue="1" operator="equal">
      <formula>0</formula>
    </cfRule>
  </conditionalFormatting>
  <conditionalFormatting sqref="J221">
    <cfRule type="cellIs" dxfId="9094" priority="15651" stopIfTrue="1" operator="equal">
      <formula>0</formula>
    </cfRule>
  </conditionalFormatting>
  <conditionalFormatting sqref="J221">
    <cfRule type="cellIs" dxfId="9093" priority="15650" stopIfTrue="1" operator="equal">
      <formula>0</formula>
    </cfRule>
  </conditionalFormatting>
  <conditionalFormatting sqref="J221">
    <cfRule type="cellIs" dxfId="9092" priority="15649" stopIfTrue="1" operator="equal">
      <formula>0</formula>
    </cfRule>
  </conditionalFormatting>
  <conditionalFormatting sqref="J221">
    <cfRule type="cellIs" dxfId="9091" priority="15648" stopIfTrue="1" operator="equal">
      <formula>0</formula>
    </cfRule>
  </conditionalFormatting>
  <conditionalFormatting sqref="J221">
    <cfRule type="cellIs" dxfId="9090" priority="15647" stopIfTrue="1" operator="equal">
      <formula>0</formula>
    </cfRule>
  </conditionalFormatting>
  <conditionalFormatting sqref="J221">
    <cfRule type="cellIs" dxfId="9089" priority="15646" stopIfTrue="1" operator="equal">
      <formula>0</formula>
    </cfRule>
  </conditionalFormatting>
  <conditionalFormatting sqref="J221">
    <cfRule type="cellIs" dxfId="9088" priority="15645" stopIfTrue="1" operator="equal">
      <formula>0</formula>
    </cfRule>
  </conditionalFormatting>
  <conditionalFormatting sqref="J221">
    <cfRule type="cellIs" dxfId="9087" priority="15644" stopIfTrue="1" operator="equal">
      <formula>0</formula>
    </cfRule>
  </conditionalFormatting>
  <conditionalFormatting sqref="J221">
    <cfRule type="cellIs" dxfId="9086" priority="15643" stopIfTrue="1" operator="equal">
      <formula>0</formula>
    </cfRule>
  </conditionalFormatting>
  <conditionalFormatting sqref="J221">
    <cfRule type="cellIs" dxfId="9085" priority="15642" stopIfTrue="1" operator="equal">
      <formula>0</formula>
    </cfRule>
  </conditionalFormatting>
  <conditionalFormatting sqref="J221">
    <cfRule type="cellIs" dxfId="9084" priority="15641" stopIfTrue="1" operator="equal">
      <formula>0</formula>
    </cfRule>
  </conditionalFormatting>
  <conditionalFormatting sqref="J221">
    <cfRule type="cellIs" dxfId="9083" priority="15640" stopIfTrue="1" operator="equal">
      <formula>0</formula>
    </cfRule>
  </conditionalFormatting>
  <conditionalFormatting sqref="J221">
    <cfRule type="cellIs" dxfId="9082" priority="15639" stopIfTrue="1" operator="equal">
      <formula>0</formula>
    </cfRule>
  </conditionalFormatting>
  <conditionalFormatting sqref="J221">
    <cfRule type="cellIs" dxfId="9081" priority="15638" stopIfTrue="1" operator="equal">
      <formula>0</formula>
    </cfRule>
  </conditionalFormatting>
  <conditionalFormatting sqref="J221">
    <cfRule type="cellIs" dxfId="9080" priority="15637" stopIfTrue="1" operator="equal">
      <formula>0</formula>
    </cfRule>
  </conditionalFormatting>
  <conditionalFormatting sqref="J221">
    <cfRule type="cellIs" dxfId="9079" priority="15636" stopIfTrue="1" operator="equal">
      <formula>0</formula>
    </cfRule>
  </conditionalFormatting>
  <conditionalFormatting sqref="J221">
    <cfRule type="cellIs" dxfId="9078" priority="15635" stopIfTrue="1" operator="equal">
      <formula>0</formula>
    </cfRule>
  </conditionalFormatting>
  <conditionalFormatting sqref="J221">
    <cfRule type="cellIs" dxfId="9077" priority="15634" stopIfTrue="1" operator="equal">
      <formula>0</formula>
    </cfRule>
  </conditionalFormatting>
  <conditionalFormatting sqref="J221">
    <cfRule type="cellIs" dxfId="9076" priority="15633" stopIfTrue="1" operator="equal">
      <formula>0</formula>
    </cfRule>
  </conditionalFormatting>
  <conditionalFormatting sqref="J221">
    <cfRule type="cellIs" dxfId="9075" priority="15632" stopIfTrue="1" operator="equal">
      <formula>0</formula>
    </cfRule>
  </conditionalFormatting>
  <conditionalFormatting sqref="J221">
    <cfRule type="cellIs" dxfId="9074" priority="15631" stopIfTrue="1" operator="equal">
      <formula>0</formula>
    </cfRule>
  </conditionalFormatting>
  <conditionalFormatting sqref="J221">
    <cfRule type="cellIs" dxfId="9073" priority="15630" stopIfTrue="1" operator="equal">
      <formula>0</formula>
    </cfRule>
  </conditionalFormatting>
  <conditionalFormatting sqref="J221">
    <cfRule type="cellIs" dxfId="9072" priority="15629" stopIfTrue="1" operator="equal">
      <formula>0</formula>
    </cfRule>
  </conditionalFormatting>
  <conditionalFormatting sqref="J221">
    <cfRule type="cellIs" dxfId="9071" priority="15628" stopIfTrue="1" operator="equal">
      <formula>0</formula>
    </cfRule>
  </conditionalFormatting>
  <conditionalFormatting sqref="J221">
    <cfRule type="cellIs" dxfId="9070" priority="15627" stopIfTrue="1" operator="equal">
      <formula>0</formula>
    </cfRule>
  </conditionalFormatting>
  <conditionalFormatting sqref="J221">
    <cfRule type="cellIs" dxfId="9069" priority="15626" stopIfTrue="1" operator="equal">
      <formula>0</formula>
    </cfRule>
  </conditionalFormatting>
  <conditionalFormatting sqref="J221">
    <cfRule type="cellIs" dxfId="9068" priority="15625" stopIfTrue="1" operator="equal">
      <formula>0</formula>
    </cfRule>
  </conditionalFormatting>
  <conditionalFormatting sqref="J221">
    <cfRule type="cellIs" dxfId="9067" priority="15624" stopIfTrue="1" operator="equal">
      <formula>0</formula>
    </cfRule>
  </conditionalFormatting>
  <conditionalFormatting sqref="J221">
    <cfRule type="cellIs" dxfId="9066" priority="15623" stopIfTrue="1" operator="equal">
      <formula>0</formula>
    </cfRule>
  </conditionalFormatting>
  <conditionalFormatting sqref="J221">
    <cfRule type="cellIs" dxfId="9065" priority="15622" stopIfTrue="1" operator="equal">
      <formula>0</formula>
    </cfRule>
  </conditionalFormatting>
  <conditionalFormatting sqref="J221">
    <cfRule type="cellIs" dxfId="9064" priority="15621" stopIfTrue="1" operator="equal">
      <formula>0</formula>
    </cfRule>
  </conditionalFormatting>
  <conditionalFormatting sqref="J221">
    <cfRule type="cellIs" dxfId="9063" priority="15620" stopIfTrue="1" operator="equal">
      <formula>0</formula>
    </cfRule>
  </conditionalFormatting>
  <conditionalFormatting sqref="J221">
    <cfRule type="cellIs" dxfId="9062" priority="15619" stopIfTrue="1" operator="equal">
      <formula>0</formula>
    </cfRule>
  </conditionalFormatting>
  <conditionalFormatting sqref="J221">
    <cfRule type="cellIs" dxfId="9061" priority="15618" stopIfTrue="1" operator="equal">
      <formula>0</formula>
    </cfRule>
  </conditionalFormatting>
  <conditionalFormatting sqref="J221">
    <cfRule type="cellIs" dxfId="9060" priority="15617" stopIfTrue="1" operator="equal">
      <formula>0</formula>
    </cfRule>
  </conditionalFormatting>
  <conditionalFormatting sqref="J221">
    <cfRule type="cellIs" dxfId="9059" priority="15616" stopIfTrue="1" operator="equal">
      <formula>0</formula>
    </cfRule>
  </conditionalFormatting>
  <conditionalFormatting sqref="J221">
    <cfRule type="cellIs" dxfId="9058" priority="15615" stopIfTrue="1" operator="equal">
      <formula>0</formula>
    </cfRule>
  </conditionalFormatting>
  <conditionalFormatting sqref="J221">
    <cfRule type="cellIs" dxfId="9057" priority="15614" stopIfTrue="1" operator="equal">
      <formula>0</formula>
    </cfRule>
  </conditionalFormatting>
  <conditionalFormatting sqref="J221">
    <cfRule type="cellIs" dxfId="9056" priority="15613" stopIfTrue="1" operator="equal">
      <formula>0</formula>
    </cfRule>
  </conditionalFormatting>
  <conditionalFormatting sqref="J221">
    <cfRule type="cellIs" dxfId="9055" priority="15612" stopIfTrue="1" operator="equal">
      <formula>0</formula>
    </cfRule>
  </conditionalFormatting>
  <conditionalFormatting sqref="J221">
    <cfRule type="cellIs" dxfId="9054" priority="15611" stopIfTrue="1" operator="equal">
      <formula>0</formula>
    </cfRule>
  </conditionalFormatting>
  <conditionalFormatting sqref="J221">
    <cfRule type="cellIs" dxfId="9053" priority="15610" stopIfTrue="1" operator="equal">
      <formula>0</formula>
    </cfRule>
  </conditionalFormatting>
  <conditionalFormatting sqref="J221">
    <cfRule type="cellIs" dxfId="9052" priority="15609" stopIfTrue="1" operator="equal">
      <formula>0</formula>
    </cfRule>
  </conditionalFormatting>
  <conditionalFormatting sqref="J221">
    <cfRule type="cellIs" dxfId="9051" priority="15608" stopIfTrue="1" operator="equal">
      <formula>0</formula>
    </cfRule>
  </conditionalFormatting>
  <conditionalFormatting sqref="J221">
    <cfRule type="cellIs" dxfId="9050" priority="15607" stopIfTrue="1" operator="equal">
      <formula>0</formula>
    </cfRule>
  </conditionalFormatting>
  <conditionalFormatting sqref="J221">
    <cfRule type="cellIs" dxfId="9049" priority="15606" stopIfTrue="1" operator="equal">
      <formula>0</formula>
    </cfRule>
  </conditionalFormatting>
  <conditionalFormatting sqref="J221">
    <cfRule type="cellIs" dxfId="9048" priority="15605" stopIfTrue="1" operator="equal">
      <formula>0</formula>
    </cfRule>
  </conditionalFormatting>
  <conditionalFormatting sqref="J221">
    <cfRule type="cellIs" dxfId="9047" priority="15604" stopIfTrue="1" operator="equal">
      <formula>0</formula>
    </cfRule>
  </conditionalFormatting>
  <conditionalFormatting sqref="J221">
    <cfRule type="cellIs" dxfId="9046" priority="15603" stopIfTrue="1" operator="equal">
      <formula>0</formula>
    </cfRule>
  </conditionalFormatting>
  <conditionalFormatting sqref="J221">
    <cfRule type="cellIs" dxfId="9045" priority="15602" stopIfTrue="1" operator="equal">
      <formula>0</formula>
    </cfRule>
  </conditionalFormatting>
  <conditionalFormatting sqref="J221">
    <cfRule type="cellIs" dxfId="9044" priority="15601" stopIfTrue="1" operator="equal">
      <formula>0</formula>
    </cfRule>
  </conditionalFormatting>
  <conditionalFormatting sqref="J221">
    <cfRule type="cellIs" dxfId="9043" priority="15600" stopIfTrue="1" operator="equal">
      <formula>0</formula>
    </cfRule>
  </conditionalFormatting>
  <conditionalFormatting sqref="J221">
    <cfRule type="cellIs" dxfId="9042" priority="15599" stopIfTrue="1" operator="equal">
      <formula>0</formula>
    </cfRule>
  </conditionalFormatting>
  <conditionalFormatting sqref="J221">
    <cfRule type="cellIs" dxfId="9041" priority="15598" stopIfTrue="1" operator="equal">
      <formula>0</formula>
    </cfRule>
  </conditionalFormatting>
  <conditionalFormatting sqref="J221">
    <cfRule type="cellIs" dxfId="9040" priority="15597" stopIfTrue="1" operator="equal">
      <formula>0</formula>
    </cfRule>
  </conditionalFormatting>
  <conditionalFormatting sqref="J221">
    <cfRule type="cellIs" dxfId="9039" priority="15596" stopIfTrue="1" operator="equal">
      <formula>0</formula>
    </cfRule>
  </conditionalFormatting>
  <conditionalFormatting sqref="J221">
    <cfRule type="cellIs" dxfId="9038" priority="15595" stopIfTrue="1" operator="equal">
      <formula>0</formula>
    </cfRule>
  </conditionalFormatting>
  <conditionalFormatting sqref="J221">
    <cfRule type="cellIs" dxfId="9037" priority="15594" stopIfTrue="1" operator="equal">
      <formula>0</formula>
    </cfRule>
  </conditionalFormatting>
  <conditionalFormatting sqref="J221">
    <cfRule type="cellIs" dxfId="9036" priority="15593" stopIfTrue="1" operator="equal">
      <formula>0</formula>
    </cfRule>
  </conditionalFormatting>
  <conditionalFormatting sqref="J221">
    <cfRule type="cellIs" dxfId="9035" priority="15592" stopIfTrue="1" operator="equal">
      <formula>0</formula>
    </cfRule>
  </conditionalFormatting>
  <conditionalFormatting sqref="J221">
    <cfRule type="cellIs" dxfId="9034" priority="15591" stopIfTrue="1" operator="equal">
      <formula>0</formula>
    </cfRule>
  </conditionalFormatting>
  <conditionalFormatting sqref="J221">
    <cfRule type="cellIs" dxfId="9033" priority="15590" stopIfTrue="1" operator="equal">
      <formula>0</formula>
    </cfRule>
  </conditionalFormatting>
  <conditionalFormatting sqref="J221">
    <cfRule type="cellIs" dxfId="9032" priority="15589" stopIfTrue="1" operator="equal">
      <formula>0</formula>
    </cfRule>
  </conditionalFormatting>
  <conditionalFormatting sqref="J221">
    <cfRule type="cellIs" dxfId="9031" priority="15588" stopIfTrue="1" operator="equal">
      <formula>0</formula>
    </cfRule>
  </conditionalFormatting>
  <conditionalFormatting sqref="J221">
    <cfRule type="cellIs" dxfId="9030" priority="15587" stopIfTrue="1" operator="equal">
      <formula>0</formula>
    </cfRule>
  </conditionalFormatting>
  <conditionalFormatting sqref="J221">
    <cfRule type="cellIs" dxfId="9029" priority="15586" stopIfTrue="1" operator="equal">
      <formula>0</formula>
    </cfRule>
  </conditionalFormatting>
  <conditionalFormatting sqref="J221">
    <cfRule type="cellIs" dxfId="9028" priority="15585" stopIfTrue="1" operator="equal">
      <formula>0</formula>
    </cfRule>
  </conditionalFormatting>
  <conditionalFormatting sqref="J221">
    <cfRule type="cellIs" dxfId="9027" priority="15584" stopIfTrue="1" operator="equal">
      <formula>0</formula>
    </cfRule>
  </conditionalFormatting>
  <conditionalFormatting sqref="J221">
    <cfRule type="cellIs" dxfId="9026" priority="15583" stopIfTrue="1" operator="equal">
      <formula>0</formula>
    </cfRule>
  </conditionalFormatting>
  <conditionalFormatting sqref="J221">
    <cfRule type="cellIs" dxfId="9025" priority="15582" stopIfTrue="1" operator="equal">
      <formula>0</formula>
    </cfRule>
  </conditionalFormatting>
  <conditionalFormatting sqref="J221">
    <cfRule type="cellIs" dxfId="9024" priority="15581" stopIfTrue="1" operator="equal">
      <formula>0</formula>
    </cfRule>
  </conditionalFormatting>
  <conditionalFormatting sqref="J221">
    <cfRule type="cellIs" dxfId="9023" priority="15580" stopIfTrue="1" operator="equal">
      <formula>0</formula>
    </cfRule>
  </conditionalFormatting>
  <conditionalFormatting sqref="J221">
    <cfRule type="cellIs" dxfId="9022" priority="15579" stopIfTrue="1" operator="equal">
      <formula>0</formula>
    </cfRule>
  </conditionalFormatting>
  <conditionalFormatting sqref="J221">
    <cfRule type="cellIs" dxfId="9021" priority="15578" stopIfTrue="1" operator="equal">
      <formula>0</formula>
    </cfRule>
  </conditionalFormatting>
  <conditionalFormatting sqref="J221">
    <cfRule type="cellIs" dxfId="9020" priority="15577" stopIfTrue="1" operator="equal">
      <formula>0</formula>
    </cfRule>
  </conditionalFormatting>
  <conditionalFormatting sqref="J221">
    <cfRule type="cellIs" dxfId="9019" priority="15576" stopIfTrue="1" operator="equal">
      <formula>0</formula>
    </cfRule>
  </conditionalFormatting>
  <conditionalFormatting sqref="J221">
    <cfRule type="cellIs" dxfId="9018" priority="15575" stopIfTrue="1" operator="equal">
      <formula>0</formula>
    </cfRule>
  </conditionalFormatting>
  <conditionalFormatting sqref="J221">
    <cfRule type="cellIs" dxfId="9017" priority="15574" stopIfTrue="1" operator="equal">
      <formula>0</formula>
    </cfRule>
  </conditionalFormatting>
  <conditionalFormatting sqref="J221">
    <cfRule type="cellIs" dxfId="9016" priority="15573" stopIfTrue="1" operator="equal">
      <formula>0</formula>
    </cfRule>
  </conditionalFormatting>
  <conditionalFormatting sqref="J221">
    <cfRule type="cellIs" dxfId="9015" priority="15572" stopIfTrue="1" operator="equal">
      <formula>0</formula>
    </cfRule>
  </conditionalFormatting>
  <conditionalFormatting sqref="J221">
    <cfRule type="cellIs" dxfId="9014" priority="15571" stopIfTrue="1" operator="equal">
      <formula>0</formula>
    </cfRule>
  </conditionalFormatting>
  <conditionalFormatting sqref="J221">
    <cfRule type="cellIs" dxfId="9013" priority="15570" stopIfTrue="1" operator="equal">
      <formula>0</formula>
    </cfRule>
  </conditionalFormatting>
  <conditionalFormatting sqref="J221">
    <cfRule type="cellIs" dxfId="9012" priority="15569" stopIfTrue="1" operator="equal">
      <formula>0</formula>
    </cfRule>
  </conditionalFormatting>
  <conditionalFormatting sqref="J221">
    <cfRule type="cellIs" dxfId="9011" priority="15568" stopIfTrue="1" operator="equal">
      <formula>0</formula>
    </cfRule>
  </conditionalFormatting>
  <conditionalFormatting sqref="J221">
    <cfRule type="cellIs" dxfId="9010" priority="15567" stopIfTrue="1" operator="equal">
      <formula>0</formula>
    </cfRule>
  </conditionalFormatting>
  <conditionalFormatting sqref="J221">
    <cfRule type="cellIs" dxfId="9009" priority="15566" stopIfTrue="1" operator="equal">
      <formula>0</formula>
    </cfRule>
  </conditionalFormatting>
  <conditionalFormatting sqref="J221">
    <cfRule type="cellIs" dxfId="9008" priority="15565" stopIfTrue="1" operator="equal">
      <formula>0</formula>
    </cfRule>
  </conditionalFormatting>
  <conditionalFormatting sqref="J221">
    <cfRule type="cellIs" dxfId="9007" priority="15564" stopIfTrue="1" operator="equal">
      <formula>0</formula>
    </cfRule>
  </conditionalFormatting>
  <conditionalFormatting sqref="J221">
    <cfRule type="cellIs" dxfId="9006" priority="15563" stopIfTrue="1" operator="equal">
      <formula>0</formula>
    </cfRule>
  </conditionalFormatting>
  <conditionalFormatting sqref="J221">
    <cfRule type="cellIs" dxfId="9005" priority="15562" stopIfTrue="1" operator="equal">
      <formula>0</formula>
    </cfRule>
  </conditionalFormatting>
  <conditionalFormatting sqref="J221">
    <cfRule type="cellIs" dxfId="9004" priority="15561" stopIfTrue="1" operator="equal">
      <formula>0</formula>
    </cfRule>
  </conditionalFormatting>
  <conditionalFormatting sqref="J221">
    <cfRule type="cellIs" dxfId="9003" priority="15560" stopIfTrue="1" operator="equal">
      <formula>0</formula>
    </cfRule>
  </conditionalFormatting>
  <conditionalFormatting sqref="J221">
    <cfRule type="cellIs" dxfId="9002" priority="15559" stopIfTrue="1" operator="equal">
      <formula>0</formula>
    </cfRule>
  </conditionalFormatting>
  <conditionalFormatting sqref="J221">
    <cfRule type="cellIs" dxfId="9001" priority="15558" stopIfTrue="1" operator="equal">
      <formula>0</formula>
    </cfRule>
  </conditionalFormatting>
  <conditionalFormatting sqref="J221">
    <cfRule type="cellIs" dxfId="9000" priority="15557" stopIfTrue="1" operator="equal">
      <formula>0</formula>
    </cfRule>
  </conditionalFormatting>
  <conditionalFormatting sqref="J221">
    <cfRule type="cellIs" dxfId="8999" priority="15556" stopIfTrue="1" operator="equal">
      <formula>0</formula>
    </cfRule>
  </conditionalFormatting>
  <conditionalFormatting sqref="J221">
    <cfRule type="cellIs" dxfId="8998" priority="15555" stopIfTrue="1" operator="equal">
      <formula>0</formula>
    </cfRule>
  </conditionalFormatting>
  <conditionalFormatting sqref="J221">
    <cfRule type="cellIs" dxfId="8997" priority="15554" stopIfTrue="1" operator="equal">
      <formula>0</formula>
    </cfRule>
  </conditionalFormatting>
  <conditionalFormatting sqref="J221">
    <cfRule type="cellIs" dxfId="8996" priority="15553" stopIfTrue="1" operator="equal">
      <formula>0</formula>
    </cfRule>
  </conditionalFormatting>
  <conditionalFormatting sqref="J221">
    <cfRule type="cellIs" dxfId="8995" priority="15552" stopIfTrue="1" operator="equal">
      <formula>0</formula>
    </cfRule>
  </conditionalFormatting>
  <conditionalFormatting sqref="J221">
    <cfRule type="cellIs" dxfId="8994" priority="15551" stopIfTrue="1" operator="equal">
      <formula>0</formula>
    </cfRule>
  </conditionalFormatting>
  <conditionalFormatting sqref="J221">
    <cfRule type="cellIs" dxfId="8993" priority="15550" stopIfTrue="1" operator="equal">
      <formula>0</formula>
    </cfRule>
  </conditionalFormatting>
  <conditionalFormatting sqref="J221">
    <cfRule type="cellIs" dxfId="8992" priority="15549" stopIfTrue="1" operator="equal">
      <formula>0</formula>
    </cfRule>
  </conditionalFormatting>
  <conditionalFormatting sqref="J221">
    <cfRule type="cellIs" dxfId="8991" priority="15548" stopIfTrue="1" operator="equal">
      <formula>0</formula>
    </cfRule>
  </conditionalFormatting>
  <conditionalFormatting sqref="J221">
    <cfRule type="cellIs" dxfId="8990" priority="15547" stopIfTrue="1" operator="equal">
      <formula>0</formula>
    </cfRule>
  </conditionalFormatting>
  <conditionalFormatting sqref="J221">
    <cfRule type="cellIs" dxfId="8989" priority="15546" stopIfTrue="1" operator="equal">
      <formula>0</formula>
    </cfRule>
  </conditionalFormatting>
  <conditionalFormatting sqref="J221">
    <cfRule type="cellIs" dxfId="8988" priority="15545" stopIfTrue="1" operator="equal">
      <formula>0</formula>
    </cfRule>
  </conditionalFormatting>
  <conditionalFormatting sqref="J221">
    <cfRule type="cellIs" dxfId="8987" priority="15544" stopIfTrue="1" operator="equal">
      <formula>0</formula>
    </cfRule>
  </conditionalFormatting>
  <conditionalFormatting sqref="J221">
    <cfRule type="cellIs" dxfId="8986" priority="15543" stopIfTrue="1" operator="equal">
      <formula>0</formula>
    </cfRule>
  </conditionalFormatting>
  <conditionalFormatting sqref="J221">
    <cfRule type="cellIs" dxfId="8985" priority="15542" stopIfTrue="1" operator="equal">
      <formula>0</formula>
    </cfRule>
  </conditionalFormatting>
  <conditionalFormatting sqref="J221">
    <cfRule type="cellIs" dxfId="8984" priority="15541" stopIfTrue="1" operator="equal">
      <formula>0</formula>
    </cfRule>
  </conditionalFormatting>
  <conditionalFormatting sqref="J221">
    <cfRule type="cellIs" dxfId="8983" priority="15540" stopIfTrue="1" operator="equal">
      <formula>0</formula>
    </cfRule>
  </conditionalFormatting>
  <conditionalFormatting sqref="J221">
    <cfRule type="cellIs" dxfId="8982" priority="15539" stopIfTrue="1" operator="equal">
      <formula>0</formula>
    </cfRule>
  </conditionalFormatting>
  <conditionalFormatting sqref="J221">
    <cfRule type="cellIs" dxfId="8981" priority="15538" stopIfTrue="1" operator="equal">
      <formula>0</formula>
    </cfRule>
  </conditionalFormatting>
  <conditionalFormatting sqref="J221">
    <cfRule type="cellIs" dxfId="8980" priority="15537" stopIfTrue="1" operator="equal">
      <formula>0</formula>
    </cfRule>
  </conditionalFormatting>
  <conditionalFormatting sqref="J221">
    <cfRule type="cellIs" dxfId="8979" priority="15536" stopIfTrue="1" operator="equal">
      <formula>0</formula>
    </cfRule>
  </conditionalFormatting>
  <conditionalFormatting sqref="J221">
    <cfRule type="cellIs" dxfId="8978" priority="15535" stopIfTrue="1" operator="equal">
      <formula>0</formula>
    </cfRule>
  </conditionalFormatting>
  <conditionalFormatting sqref="J221">
    <cfRule type="cellIs" dxfId="8977" priority="15534" stopIfTrue="1" operator="equal">
      <formula>0</formula>
    </cfRule>
  </conditionalFormatting>
  <conditionalFormatting sqref="J221">
    <cfRule type="cellIs" dxfId="8976" priority="15533" stopIfTrue="1" operator="equal">
      <formula>0</formula>
    </cfRule>
  </conditionalFormatting>
  <conditionalFormatting sqref="J221">
    <cfRule type="cellIs" dxfId="8975" priority="15532" stopIfTrue="1" operator="equal">
      <formula>0</formula>
    </cfRule>
  </conditionalFormatting>
  <conditionalFormatting sqref="J221">
    <cfRule type="cellIs" dxfId="8974" priority="15531" stopIfTrue="1" operator="equal">
      <formula>0</formula>
    </cfRule>
  </conditionalFormatting>
  <conditionalFormatting sqref="J221">
    <cfRule type="cellIs" dxfId="8973" priority="15530" stopIfTrue="1" operator="equal">
      <formula>0</formula>
    </cfRule>
  </conditionalFormatting>
  <conditionalFormatting sqref="J221">
    <cfRule type="cellIs" dxfId="8972" priority="15529" stopIfTrue="1" operator="equal">
      <formula>0</formula>
    </cfRule>
  </conditionalFormatting>
  <conditionalFormatting sqref="J221">
    <cfRule type="cellIs" dxfId="8971" priority="15528" stopIfTrue="1" operator="equal">
      <formula>0</formula>
    </cfRule>
  </conditionalFormatting>
  <conditionalFormatting sqref="J221">
    <cfRule type="cellIs" dxfId="8970" priority="15527" stopIfTrue="1" operator="equal">
      <formula>0</formula>
    </cfRule>
  </conditionalFormatting>
  <conditionalFormatting sqref="J221">
    <cfRule type="cellIs" dxfId="8969" priority="15526" stopIfTrue="1" operator="equal">
      <formula>0</formula>
    </cfRule>
  </conditionalFormatting>
  <conditionalFormatting sqref="J221">
    <cfRule type="cellIs" dxfId="8968" priority="15525" stopIfTrue="1" operator="equal">
      <formula>0</formula>
    </cfRule>
  </conditionalFormatting>
  <conditionalFormatting sqref="J221">
    <cfRule type="cellIs" dxfId="8967" priority="15524" stopIfTrue="1" operator="equal">
      <formula>0</formula>
    </cfRule>
  </conditionalFormatting>
  <conditionalFormatting sqref="J221">
    <cfRule type="cellIs" dxfId="8966" priority="15523" stopIfTrue="1" operator="equal">
      <formula>0</formula>
    </cfRule>
  </conditionalFormatting>
  <conditionalFormatting sqref="J221">
    <cfRule type="cellIs" dxfId="8965" priority="15522" stopIfTrue="1" operator="equal">
      <formula>0</formula>
    </cfRule>
  </conditionalFormatting>
  <conditionalFormatting sqref="J221">
    <cfRule type="cellIs" dxfId="8964" priority="15521" stopIfTrue="1" operator="equal">
      <formula>0</formula>
    </cfRule>
  </conditionalFormatting>
  <conditionalFormatting sqref="J221">
    <cfRule type="cellIs" dxfId="8963" priority="15520" stopIfTrue="1" operator="equal">
      <formula>0</formula>
    </cfRule>
  </conditionalFormatting>
  <conditionalFormatting sqref="J221">
    <cfRule type="cellIs" dxfId="8962" priority="15519" stopIfTrue="1" operator="equal">
      <formula>0</formula>
    </cfRule>
  </conditionalFormatting>
  <conditionalFormatting sqref="J221">
    <cfRule type="cellIs" dxfId="8961" priority="15518" stopIfTrue="1" operator="equal">
      <formula>0</formula>
    </cfRule>
  </conditionalFormatting>
  <conditionalFormatting sqref="J221">
    <cfRule type="cellIs" dxfId="8960" priority="15517" stopIfTrue="1" operator="equal">
      <formula>0</formula>
    </cfRule>
  </conditionalFormatting>
  <conditionalFormatting sqref="J221">
    <cfRule type="cellIs" dxfId="8959" priority="15516" stopIfTrue="1" operator="equal">
      <formula>0</formula>
    </cfRule>
  </conditionalFormatting>
  <conditionalFormatting sqref="J221">
    <cfRule type="cellIs" dxfId="8958" priority="15515" stopIfTrue="1" operator="equal">
      <formula>0</formula>
    </cfRule>
  </conditionalFormatting>
  <conditionalFormatting sqref="J221">
    <cfRule type="cellIs" dxfId="8957" priority="15514" stopIfTrue="1" operator="equal">
      <formula>0</formula>
    </cfRule>
  </conditionalFormatting>
  <conditionalFormatting sqref="J221">
    <cfRule type="cellIs" dxfId="8956" priority="15513" stopIfTrue="1" operator="equal">
      <formula>0</formula>
    </cfRule>
  </conditionalFormatting>
  <conditionalFormatting sqref="J221">
    <cfRule type="cellIs" dxfId="8955" priority="15512" stopIfTrue="1" operator="equal">
      <formula>0</formula>
    </cfRule>
  </conditionalFormatting>
  <conditionalFormatting sqref="J221">
    <cfRule type="cellIs" dxfId="8954" priority="15511" stopIfTrue="1" operator="equal">
      <formula>0</formula>
    </cfRule>
  </conditionalFormatting>
  <conditionalFormatting sqref="J221">
    <cfRule type="cellIs" dxfId="8953" priority="15510" stopIfTrue="1" operator="equal">
      <formula>0</formula>
    </cfRule>
  </conditionalFormatting>
  <conditionalFormatting sqref="J221">
    <cfRule type="cellIs" dxfId="8952" priority="15509" stopIfTrue="1" operator="equal">
      <formula>0</formula>
    </cfRule>
  </conditionalFormatting>
  <conditionalFormatting sqref="J221">
    <cfRule type="cellIs" dxfId="8951" priority="15508" stopIfTrue="1" operator="equal">
      <formula>0</formula>
    </cfRule>
  </conditionalFormatting>
  <conditionalFormatting sqref="J221">
    <cfRule type="cellIs" dxfId="8950" priority="15507" stopIfTrue="1" operator="equal">
      <formula>0</formula>
    </cfRule>
  </conditionalFormatting>
  <conditionalFormatting sqref="J221">
    <cfRule type="cellIs" dxfId="8949" priority="15506" stopIfTrue="1" operator="equal">
      <formula>0</formula>
    </cfRule>
  </conditionalFormatting>
  <conditionalFormatting sqref="J221">
    <cfRule type="cellIs" dxfId="8948" priority="15505" stopIfTrue="1" operator="equal">
      <formula>0</formula>
    </cfRule>
  </conditionalFormatting>
  <conditionalFormatting sqref="J221">
    <cfRule type="cellIs" dxfId="8947" priority="15504" stopIfTrue="1" operator="equal">
      <formula>0</formula>
    </cfRule>
  </conditionalFormatting>
  <conditionalFormatting sqref="J221">
    <cfRule type="cellIs" dxfId="8946" priority="15503" stopIfTrue="1" operator="equal">
      <formula>0</formula>
    </cfRule>
  </conditionalFormatting>
  <conditionalFormatting sqref="J221">
    <cfRule type="cellIs" dxfId="8945" priority="15502" stopIfTrue="1" operator="equal">
      <formula>0</formula>
    </cfRule>
  </conditionalFormatting>
  <conditionalFormatting sqref="J221">
    <cfRule type="cellIs" dxfId="8944" priority="15501" stopIfTrue="1" operator="equal">
      <formula>0</formula>
    </cfRule>
  </conditionalFormatting>
  <conditionalFormatting sqref="J221">
    <cfRule type="cellIs" dxfId="8943" priority="15500" stopIfTrue="1" operator="equal">
      <formula>0</formula>
    </cfRule>
  </conditionalFormatting>
  <conditionalFormatting sqref="J221">
    <cfRule type="cellIs" dxfId="8942" priority="15499" stopIfTrue="1" operator="equal">
      <formula>0</formula>
    </cfRule>
  </conditionalFormatting>
  <conditionalFormatting sqref="J221">
    <cfRule type="cellIs" dxfId="8941" priority="15498" stopIfTrue="1" operator="equal">
      <formula>0</formula>
    </cfRule>
  </conditionalFormatting>
  <conditionalFormatting sqref="J221">
    <cfRule type="cellIs" dxfId="8940" priority="15497" stopIfTrue="1" operator="equal">
      <formula>0</formula>
    </cfRule>
  </conditionalFormatting>
  <conditionalFormatting sqref="J221">
    <cfRule type="cellIs" dxfId="8939" priority="15496" stopIfTrue="1" operator="equal">
      <formula>0</formula>
    </cfRule>
  </conditionalFormatting>
  <conditionalFormatting sqref="J221">
    <cfRule type="cellIs" dxfId="8938" priority="15495" stopIfTrue="1" operator="equal">
      <formula>0</formula>
    </cfRule>
  </conditionalFormatting>
  <conditionalFormatting sqref="J221">
    <cfRule type="cellIs" dxfId="8937" priority="15494" stopIfTrue="1" operator="equal">
      <formula>0</formula>
    </cfRule>
  </conditionalFormatting>
  <conditionalFormatting sqref="J221">
    <cfRule type="cellIs" dxfId="8936" priority="15493" stopIfTrue="1" operator="equal">
      <formula>0</formula>
    </cfRule>
  </conditionalFormatting>
  <conditionalFormatting sqref="J221">
    <cfRule type="cellIs" dxfId="8935" priority="15492" stopIfTrue="1" operator="equal">
      <formula>0</formula>
    </cfRule>
  </conditionalFormatting>
  <conditionalFormatting sqref="J221">
    <cfRule type="cellIs" dxfId="8934" priority="15491" stopIfTrue="1" operator="equal">
      <formula>0</formula>
    </cfRule>
  </conditionalFormatting>
  <conditionalFormatting sqref="J221">
    <cfRule type="cellIs" dxfId="8933" priority="15490" stopIfTrue="1" operator="equal">
      <formula>0</formula>
    </cfRule>
  </conditionalFormatting>
  <conditionalFormatting sqref="J221">
    <cfRule type="cellIs" dxfId="8932" priority="15489" stopIfTrue="1" operator="equal">
      <formula>0</formula>
    </cfRule>
  </conditionalFormatting>
  <conditionalFormatting sqref="J221">
    <cfRule type="cellIs" dxfId="8931" priority="15488" stopIfTrue="1" operator="equal">
      <formula>0</formula>
    </cfRule>
  </conditionalFormatting>
  <conditionalFormatting sqref="J221">
    <cfRule type="cellIs" dxfId="8930" priority="15487" stopIfTrue="1" operator="equal">
      <formula>0</formula>
    </cfRule>
  </conditionalFormatting>
  <conditionalFormatting sqref="J221">
    <cfRule type="cellIs" dxfId="8929" priority="15486" stopIfTrue="1" operator="equal">
      <formula>0</formula>
    </cfRule>
  </conditionalFormatting>
  <conditionalFormatting sqref="J221">
    <cfRule type="cellIs" dxfId="8928" priority="15485" stopIfTrue="1" operator="equal">
      <formula>0</formula>
    </cfRule>
  </conditionalFormatting>
  <conditionalFormatting sqref="J221">
    <cfRule type="cellIs" dxfId="8927" priority="15484" stopIfTrue="1" operator="equal">
      <formula>0</formula>
    </cfRule>
  </conditionalFormatting>
  <conditionalFormatting sqref="J221">
    <cfRule type="cellIs" dxfId="8926" priority="15483" stopIfTrue="1" operator="equal">
      <formula>0</formula>
    </cfRule>
  </conditionalFormatting>
  <conditionalFormatting sqref="J221">
    <cfRule type="cellIs" dxfId="8925" priority="15482" stopIfTrue="1" operator="equal">
      <formula>0</formula>
    </cfRule>
  </conditionalFormatting>
  <conditionalFormatting sqref="J221">
    <cfRule type="cellIs" dxfId="8924" priority="15481" stopIfTrue="1" operator="equal">
      <formula>0</formula>
    </cfRule>
  </conditionalFormatting>
  <conditionalFormatting sqref="J221">
    <cfRule type="cellIs" dxfId="8923" priority="15480" stopIfTrue="1" operator="equal">
      <formula>0</formula>
    </cfRule>
  </conditionalFormatting>
  <conditionalFormatting sqref="J221">
    <cfRule type="cellIs" dxfId="8922" priority="15479" stopIfTrue="1" operator="equal">
      <formula>0</formula>
    </cfRule>
  </conditionalFormatting>
  <conditionalFormatting sqref="J221">
    <cfRule type="cellIs" dxfId="8921" priority="15478" stopIfTrue="1" operator="equal">
      <formula>0</formula>
    </cfRule>
  </conditionalFormatting>
  <conditionalFormatting sqref="J221">
    <cfRule type="cellIs" dxfId="8920" priority="15477" stopIfTrue="1" operator="equal">
      <formula>0</formula>
    </cfRule>
  </conditionalFormatting>
  <conditionalFormatting sqref="J221">
    <cfRule type="cellIs" dxfId="8919" priority="15476" stopIfTrue="1" operator="equal">
      <formula>0</formula>
    </cfRule>
  </conditionalFormatting>
  <conditionalFormatting sqref="J221">
    <cfRule type="cellIs" dxfId="8918" priority="15475" stopIfTrue="1" operator="equal">
      <formula>0</formula>
    </cfRule>
  </conditionalFormatting>
  <conditionalFormatting sqref="J221">
    <cfRule type="cellIs" dxfId="8917" priority="15474" stopIfTrue="1" operator="equal">
      <formula>0</formula>
    </cfRule>
  </conditionalFormatting>
  <conditionalFormatting sqref="J221">
    <cfRule type="cellIs" dxfId="8916" priority="15473" stopIfTrue="1" operator="equal">
      <formula>0</formula>
    </cfRule>
  </conditionalFormatting>
  <conditionalFormatting sqref="J221">
    <cfRule type="cellIs" dxfId="8915" priority="15472" stopIfTrue="1" operator="equal">
      <formula>0</formula>
    </cfRule>
  </conditionalFormatting>
  <conditionalFormatting sqref="J221">
    <cfRule type="cellIs" dxfId="8914" priority="15471" stopIfTrue="1" operator="equal">
      <formula>0</formula>
    </cfRule>
  </conditionalFormatting>
  <conditionalFormatting sqref="J221">
    <cfRule type="cellIs" dxfId="8913" priority="15470" stopIfTrue="1" operator="equal">
      <formula>0</formula>
    </cfRule>
  </conditionalFormatting>
  <conditionalFormatting sqref="J221">
    <cfRule type="cellIs" dxfId="8912" priority="15469" stopIfTrue="1" operator="equal">
      <formula>0</formula>
    </cfRule>
  </conditionalFormatting>
  <conditionalFormatting sqref="J221">
    <cfRule type="cellIs" dxfId="8911" priority="15468" stopIfTrue="1" operator="equal">
      <formula>0</formula>
    </cfRule>
  </conditionalFormatting>
  <conditionalFormatting sqref="J221">
    <cfRule type="cellIs" dxfId="8910" priority="15467" stopIfTrue="1" operator="equal">
      <formula>0</formula>
    </cfRule>
  </conditionalFormatting>
  <conditionalFormatting sqref="J221">
    <cfRule type="cellIs" dxfId="8909" priority="15466" stopIfTrue="1" operator="equal">
      <formula>0</formula>
    </cfRule>
  </conditionalFormatting>
  <conditionalFormatting sqref="J221">
    <cfRule type="cellIs" dxfId="8908" priority="15465" stopIfTrue="1" operator="equal">
      <formula>0</formula>
    </cfRule>
  </conditionalFormatting>
  <conditionalFormatting sqref="J221">
    <cfRule type="cellIs" dxfId="8907" priority="15464" stopIfTrue="1" operator="equal">
      <formula>0</formula>
    </cfRule>
  </conditionalFormatting>
  <conditionalFormatting sqref="J221">
    <cfRule type="cellIs" dxfId="8906" priority="15463" stopIfTrue="1" operator="equal">
      <formula>0</formula>
    </cfRule>
  </conditionalFormatting>
  <conditionalFormatting sqref="J221">
    <cfRule type="cellIs" dxfId="8905" priority="15462" stopIfTrue="1" operator="equal">
      <formula>0</formula>
    </cfRule>
  </conditionalFormatting>
  <conditionalFormatting sqref="J221">
    <cfRule type="cellIs" dxfId="8904" priority="15461" stopIfTrue="1" operator="equal">
      <formula>0</formula>
    </cfRule>
  </conditionalFormatting>
  <conditionalFormatting sqref="J221">
    <cfRule type="cellIs" dxfId="8903" priority="15460" stopIfTrue="1" operator="equal">
      <formula>0</formula>
    </cfRule>
  </conditionalFormatting>
  <conditionalFormatting sqref="J221">
    <cfRule type="cellIs" dxfId="8902" priority="15459" stopIfTrue="1" operator="equal">
      <formula>0</formula>
    </cfRule>
  </conditionalFormatting>
  <conditionalFormatting sqref="J221">
    <cfRule type="cellIs" dxfId="8901" priority="15458" stopIfTrue="1" operator="equal">
      <formula>0</formula>
    </cfRule>
  </conditionalFormatting>
  <conditionalFormatting sqref="J221">
    <cfRule type="cellIs" dxfId="8900" priority="15457" stopIfTrue="1" operator="equal">
      <formula>0</formula>
    </cfRule>
  </conditionalFormatting>
  <conditionalFormatting sqref="J221">
    <cfRule type="cellIs" dxfId="8899" priority="15456" stopIfTrue="1" operator="equal">
      <formula>0</formula>
    </cfRule>
  </conditionalFormatting>
  <conditionalFormatting sqref="J221">
    <cfRule type="cellIs" dxfId="8898" priority="15455" stopIfTrue="1" operator="equal">
      <formula>0</formula>
    </cfRule>
  </conditionalFormatting>
  <conditionalFormatting sqref="J221">
    <cfRule type="cellIs" dxfId="8897" priority="15454" stopIfTrue="1" operator="equal">
      <formula>0</formula>
    </cfRule>
  </conditionalFormatting>
  <conditionalFormatting sqref="J221">
    <cfRule type="cellIs" dxfId="8896" priority="15453" stopIfTrue="1" operator="equal">
      <formula>0</formula>
    </cfRule>
  </conditionalFormatting>
  <conditionalFormatting sqref="J221">
    <cfRule type="cellIs" dxfId="8895" priority="15452" stopIfTrue="1" operator="equal">
      <formula>0</formula>
    </cfRule>
  </conditionalFormatting>
  <conditionalFormatting sqref="J221">
    <cfRule type="cellIs" dxfId="8894" priority="15451" stopIfTrue="1" operator="equal">
      <formula>0</formula>
    </cfRule>
  </conditionalFormatting>
  <conditionalFormatting sqref="J221">
    <cfRule type="cellIs" dxfId="8893" priority="15450" stopIfTrue="1" operator="equal">
      <formula>0</formula>
    </cfRule>
  </conditionalFormatting>
  <conditionalFormatting sqref="J221">
    <cfRule type="cellIs" dxfId="8892" priority="15449" stopIfTrue="1" operator="equal">
      <formula>0</formula>
    </cfRule>
  </conditionalFormatting>
  <conditionalFormatting sqref="J221">
    <cfRule type="cellIs" dxfId="8891" priority="15448" stopIfTrue="1" operator="equal">
      <formula>0</formula>
    </cfRule>
  </conditionalFormatting>
  <conditionalFormatting sqref="J221">
    <cfRule type="cellIs" dxfId="8890" priority="15447" stopIfTrue="1" operator="equal">
      <formula>0</formula>
    </cfRule>
  </conditionalFormatting>
  <conditionalFormatting sqref="J221">
    <cfRule type="cellIs" dxfId="8889" priority="15446" stopIfTrue="1" operator="equal">
      <formula>0</formula>
    </cfRule>
  </conditionalFormatting>
  <conditionalFormatting sqref="J221">
    <cfRule type="cellIs" dxfId="8888" priority="15445" stopIfTrue="1" operator="equal">
      <formula>0</formula>
    </cfRule>
  </conditionalFormatting>
  <conditionalFormatting sqref="J221">
    <cfRule type="cellIs" dxfId="8887" priority="15444" stopIfTrue="1" operator="equal">
      <formula>0</formula>
    </cfRule>
  </conditionalFormatting>
  <conditionalFormatting sqref="J221">
    <cfRule type="cellIs" dxfId="8886" priority="15443" stopIfTrue="1" operator="equal">
      <formula>0</formula>
    </cfRule>
  </conditionalFormatting>
  <conditionalFormatting sqref="J221">
    <cfRule type="cellIs" dxfId="8885" priority="15442" stopIfTrue="1" operator="equal">
      <formula>0</formula>
    </cfRule>
  </conditionalFormatting>
  <conditionalFormatting sqref="J221">
    <cfRule type="cellIs" dxfId="8884" priority="15441" stopIfTrue="1" operator="equal">
      <formula>0</formula>
    </cfRule>
  </conditionalFormatting>
  <conditionalFormatting sqref="J221">
    <cfRule type="cellIs" dxfId="8883" priority="15440" stopIfTrue="1" operator="equal">
      <formula>0</formula>
    </cfRule>
  </conditionalFormatting>
  <conditionalFormatting sqref="J221">
    <cfRule type="cellIs" dxfId="8882" priority="15439" stopIfTrue="1" operator="equal">
      <formula>0</formula>
    </cfRule>
  </conditionalFormatting>
  <conditionalFormatting sqref="J221">
    <cfRule type="cellIs" dxfId="8881" priority="15438" stopIfTrue="1" operator="equal">
      <formula>0</formula>
    </cfRule>
  </conditionalFormatting>
  <conditionalFormatting sqref="J221">
    <cfRule type="cellIs" dxfId="8880" priority="15437" stopIfTrue="1" operator="equal">
      <formula>0</formula>
    </cfRule>
  </conditionalFormatting>
  <conditionalFormatting sqref="J221">
    <cfRule type="cellIs" dxfId="8879" priority="15436" stopIfTrue="1" operator="equal">
      <formula>0</formula>
    </cfRule>
  </conditionalFormatting>
  <conditionalFormatting sqref="J221">
    <cfRule type="cellIs" dxfId="8878" priority="15435" stopIfTrue="1" operator="equal">
      <formula>0</formula>
    </cfRule>
  </conditionalFormatting>
  <conditionalFormatting sqref="J221">
    <cfRule type="cellIs" dxfId="8877" priority="15434" stopIfTrue="1" operator="equal">
      <formula>0</formula>
    </cfRule>
  </conditionalFormatting>
  <conditionalFormatting sqref="J221">
    <cfRule type="cellIs" dxfId="8876" priority="15433" stopIfTrue="1" operator="equal">
      <formula>0</formula>
    </cfRule>
  </conditionalFormatting>
  <conditionalFormatting sqref="J221">
    <cfRule type="cellIs" dxfId="8875" priority="15432" stopIfTrue="1" operator="equal">
      <formula>0</formula>
    </cfRule>
  </conditionalFormatting>
  <conditionalFormatting sqref="J221">
    <cfRule type="cellIs" dxfId="8874" priority="15431" stopIfTrue="1" operator="equal">
      <formula>0</formula>
    </cfRule>
  </conditionalFormatting>
  <conditionalFormatting sqref="J221">
    <cfRule type="cellIs" dxfId="8873" priority="15430" stopIfTrue="1" operator="equal">
      <formula>0</formula>
    </cfRule>
  </conditionalFormatting>
  <conditionalFormatting sqref="J221">
    <cfRule type="cellIs" dxfId="8872" priority="15429" stopIfTrue="1" operator="equal">
      <formula>0</formula>
    </cfRule>
  </conditionalFormatting>
  <conditionalFormatting sqref="J221">
    <cfRule type="cellIs" dxfId="8871" priority="15428" stopIfTrue="1" operator="equal">
      <formula>0</formula>
    </cfRule>
  </conditionalFormatting>
  <conditionalFormatting sqref="J221">
    <cfRule type="cellIs" dxfId="8870" priority="15427" stopIfTrue="1" operator="equal">
      <formula>0</formula>
    </cfRule>
  </conditionalFormatting>
  <conditionalFormatting sqref="J221">
    <cfRule type="cellIs" dxfId="8869" priority="15426" stopIfTrue="1" operator="equal">
      <formula>0</formula>
    </cfRule>
  </conditionalFormatting>
  <conditionalFormatting sqref="J221">
    <cfRule type="cellIs" dxfId="8868" priority="15425" stopIfTrue="1" operator="equal">
      <formula>0</formula>
    </cfRule>
  </conditionalFormatting>
  <conditionalFormatting sqref="J221">
    <cfRule type="cellIs" dxfId="8867" priority="15424" stopIfTrue="1" operator="equal">
      <formula>0</formula>
    </cfRule>
  </conditionalFormatting>
  <conditionalFormatting sqref="J221">
    <cfRule type="cellIs" dxfId="8866" priority="15423" stopIfTrue="1" operator="equal">
      <formula>0</formula>
    </cfRule>
  </conditionalFormatting>
  <conditionalFormatting sqref="J221">
    <cfRule type="cellIs" dxfId="8865" priority="15422" stopIfTrue="1" operator="equal">
      <formula>0</formula>
    </cfRule>
  </conditionalFormatting>
  <conditionalFormatting sqref="J221">
    <cfRule type="cellIs" dxfId="8864" priority="15421" stopIfTrue="1" operator="equal">
      <formula>0</formula>
    </cfRule>
  </conditionalFormatting>
  <conditionalFormatting sqref="J221">
    <cfRule type="cellIs" dxfId="8863" priority="15420" stopIfTrue="1" operator="equal">
      <formula>0</formula>
    </cfRule>
  </conditionalFormatting>
  <conditionalFormatting sqref="J221">
    <cfRule type="cellIs" dxfId="8862" priority="15419" stopIfTrue="1" operator="equal">
      <formula>0</formula>
    </cfRule>
  </conditionalFormatting>
  <conditionalFormatting sqref="J221">
    <cfRule type="cellIs" dxfId="8861" priority="15418" stopIfTrue="1" operator="equal">
      <formula>0</formula>
    </cfRule>
  </conditionalFormatting>
  <conditionalFormatting sqref="J221">
    <cfRule type="cellIs" dxfId="8860" priority="15417" stopIfTrue="1" operator="equal">
      <formula>0</formula>
    </cfRule>
  </conditionalFormatting>
  <conditionalFormatting sqref="J221">
    <cfRule type="cellIs" dxfId="8859" priority="15416" stopIfTrue="1" operator="equal">
      <formula>0</formula>
    </cfRule>
  </conditionalFormatting>
  <conditionalFormatting sqref="J221">
    <cfRule type="cellIs" dxfId="8858" priority="15415" stopIfTrue="1" operator="equal">
      <formula>0</formula>
    </cfRule>
  </conditionalFormatting>
  <conditionalFormatting sqref="J221">
    <cfRule type="cellIs" dxfId="8857" priority="15414" stopIfTrue="1" operator="equal">
      <formula>0</formula>
    </cfRule>
  </conditionalFormatting>
  <conditionalFormatting sqref="J221">
    <cfRule type="cellIs" dxfId="8856" priority="15413" stopIfTrue="1" operator="equal">
      <formula>0</formula>
    </cfRule>
  </conditionalFormatting>
  <conditionalFormatting sqref="J221">
    <cfRule type="cellIs" dxfId="8855" priority="15412" stopIfTrue="1" operator="equal">
      <formula>0</formula>
    </cfRule>
  </conditionalFormatting>
  <conditionalFormatting sqref="J221">
    <cfRule type="cellIs" dxfId="8854" priority="15411" stopIfTrue="1" operator="equal">
      <formula>0</formula>
    </cfRule>
  </conditionalFormatting>
  <conditionalFormatting sqref="J221">
    <cfRule type="cellIs" dxfId="8853" priority="15410" stopIfTrue="1" operator="equal">
      <formula>0</formula>
    </cfRule>
  </conditionalFormatting>
  <conditionalFormatting sqref="J221">
    <cfRule type="cellIs" dxfId="8852" priority="15409" stopIfTrue="1" operator="equal">
      <formula>0</formula>
    </cfRule>
  </conditionalFormatting>
  <conditionalFormatting sqref="J221">
    <cfRule type="cellIs" dxfId="8851" priority="15408" stopIfTrue="1" operator="equal">
      <formula>0</formula>
    </cfRule>
  </conditionalFormatting>
  <conditionalFormatting sqref="J221">
    <cfRule type="cellIs" dxfId="8850" priority="15407" stopIfTrue="1" operator="equal">
      <formula>0</formula>
    </cfRule>
  </conditionalFormatting>
  <conditionalFormatting sqref="J221">
    <cfRule type="cellIs" dxfId="8849" priority="15406" stopIfTrue="1" operator="equal">
      <formula>0</formula>
    </cfRule>
  </conditionalFormatting>
  <conditionalFormatting sqref="J221">
    <cfRule type="cellIs" dxfId="8848" priority="15405" stopIfTrue="1" operator="equal">
      <formula>0</formula>
    </cfRule>
  </conditionalFormatting>
  <conditionalFormatting sqref="J221">
    <cfRule type="cellIs" dxfId="8847" priority="15404" stopIfTrue="1" operator="equal">
      <formula>0</formula>
    </cfRule>
  </conditionalFormatting>
  <conditionalFormatting sqref="J221">
    <cfRule type="cellIs" dxfId="8846" priority="15403" stopIfTrue="1" operator="equal">
      <formula>0</formula>
    </cfRule>
  </conditionalFormatting>
  <conditionalFormatting sqref="J221">
    <cfRule type="cellIs" dxfId="8845" priority="15402" stopIfTrue="1" operator="equal">
      <formula>0</formula>
    </cfRule>
  </conditionalFormatting>
  <conditionalFormatting sqref="J221">
    <cfRule type="cellIs" dxfId="8844" priority="15401" stopIfTrue="1" operator="equal">
      <formula>0</formula>
    </cfRule>
  </conditionalFormatting>
  <conditionalFormatting sqref="J221">
    <cfRule type="cellIs" dxfId="8843" priority="15400" stopIfTrue="1" operator="equal">
      <formula>0</formula>
    </cfRule>
  </conditionalFormatting>
  <conditionalFormatting sqref="J221">
    <cfRule type="cellIs" dxfId="8842" priority="15399" stopIfTrue="1" operator="equal">
      <formula>0</formula>
    </cfRule>
  </conditionalFormatting>
  <conditionalFormatting sqref="J221">
    <cfRule type="cellIs" dxfId="8841" priority="15398" stopIfTrue="1" operator="equal">
      <formula>0</formula>
    </cfRule>
  </conditionalFormatting>
  <conditionalFormatting sqref="J221">
    <cfRule type="cellIs" dxfId="8840" priority="15397" stopIfTrue="1" operator="equal">
      <formula>0</formula>
    </cfRule>
  </conditionalFormatting>
  <conditionalFormatting sqref="J221">
    <cfRule type="cellIs" dxfId="8839" priority="15396" stopIfTrue="1" operator="equal">
      <formula>0</formula>
    </cfRule>
  </conditionalFormatting>
  <conditionalFormatting sqref="J221">
    <cfRule type="cellIs" dxfId="8838" priority="15395" stopIfTrue="1" operator="equal">
      <formula>0</formula>
    </cfRule>
  </conditionalFormatting>
  <conditionalFormatting sqref="J221">
    <cfRule type="cellIs" dxfId="8837" priority="15394" stopIfTrue="1" operator="equal">
      <formula>0</formula>
    </cfRule>
  </conditionalFormatting>
  <conditionalFormatting sqref="J221">
    <cfRule type="cellIs" dxfId="8836" priority="15393" stopIfTrue="1" operator="equal">
      <formula>0</formula>
    </cfRule>
  </conditionalFormatting>
  <conditionalFormatting sqref="J221">
    <cfRule type="cellIs" dxfId="8835" priority="15392" stopIfTrue="1" operator="equal">
      <formula>0</formula>
    </cfRule>
  </conditionalFormatting>
  <conditionalFormatting sqref="J221">
    <cfRule type="cellIs" dxfId="8834" priority="15391" stopIfTrue="1" operator="equal">
      <formula>0</formula>
    </cfRule>
  </conditionalFormatting>
  <conditionalFormatting sqref="J221">
    <cfRule type="cellIs" dxfId="8833" priority="15390" stopIfTrue="1" operator="equal">
      <formula>0</formula>
    </cfRule>
  </conditionalFormatting>
  <conditionalFormatting sqref="J221">
    <cfRule type="cellIs" dxfId="8832" priority="15389" stopIfTrue="1" operator="equal">
      <formula>0</formula>
    </cfRule>
  </conditionalFormatting>
  <conditionalFormatting sqref="J221">
    <cfRule type="cellIs" dxfId="8831" priority="15388" stopIfTrue="1" operator="equal">
      <formula>0</formula>
    </cfRule>
  </conditionalFormatting>
  <conditionalFormatting sqref="J221">
    <cfRule type="cellIs" dxfId="8830" priority="15387" stopIfTrue="1" operator="equal">
      <formula>0</formula>
    </cfRule>
  </conditionalFormatting>
  <conditionalFormatting sqref="J221">
    <cfRule type="cellIs" dxfId="8829" priority="15386" stopIfTrue="1" operator="equal">
      <formula>0</formula>
    </cfRule>
  </conditionalFormatting>
  <conditionalFormatting sqref="J221">
    <cfRule type="cellIs" dxfId="8828" priority="15385" stopIfTrue="1" operator="equal">
      <formula>0</formula>
    </cfRule>
  </conditionalFormatting>
  <conditionalFormatting sqref="J221">
    <cfRule type="cellIs" dxfId="8827" priority="15384" stopIfTrue="1" operator="equal">
      <formula>0</formula>
    </cfRule>
  </conditionalFormatting>
  <conditionalFormatting sqref="J221">
    <cfRule type="cellIs" dxfId="8826" priority="15383" stopIfTrue="1" operator="equal">
      <formula>0</formula>
    </cfRule>
  </conditionalFormatting>
  <conditionalFormatting sqref="J221">
    <cfRule type="cellIs" dxfId="8825" priority="15382" stopIfTrue="1" operator="equal">
      <formula>0</formula>
    </cfRule>
  </conditionalFormatting>
  <conditionalFormatting sqref="J221">
    <cfRule type="cellIs" dxfId="8824" priority="15381" stopIfTrue="1" operator="equal">
      <formula>0</formula>
    </cfRule>
  </conditionalFormatting>
  <conditionalFormatting sqref="J221">
    <cfRule type="cellIs" dxfId="8823" priority="15380" stopIfTrue="1" operator="equal">
      <formula>0</formula>
    </cfRule>
  </conditionalFormatting>
  <conditionalFormatting sqref="J221">
    <cfRule type="cellIs" dxfId="8822" priority="15379" stopIfTrue="1" operator="equal">
      <formula>0</formula>
    </cfRule>
  </conditionalFormatting>
  <conditionalFormatting sqref="J221">
    <cfRule type="cellIs" dxfId="8821" priority="15378" stopIfTrue="1" operator="equal">
      <formula>0</formula>
    </cfRule>
  </conditionalFormatting>
  <conditionalFormatting sqref="J221">
    <cfRule type="cellIs" dxfId="8820" priority="15377" stopIfTrue="1" operator="equal">
      <formula>0</formula>
    </cfRule>
  </conditionalFormatting>
  <conditionalFormatting sqref="J221">
    <cfRule type="cellIs" dxfId="8819" priority="15376" stopIfTrue="1" operator="equal">
      <formula>0</formula>
    </cfRule>
  </conditionalFormatting>
  <conditionalFormatting sqref="J221">
    <cfRule type="cellIs" dxfId="8818" priority="15375" stopIfTrue="1" operator="equal">
      <formula>0</formula>
    </cfRule>
  </conditionalFormatting>
  <conditionalFormatting sqref="J221">
    <cfRule type="cellIs" dxfId="8817" priority="15374" stopIfTrue="1" operator="equal">
      <formula>0</formula>
    </cfRule>
  </conditionalFormatting>
  <conditionalFormatting sqref="J221">
    <cfRule type="cellIs" dxfId="8816" priority="15373" stopIfTrue="1" operator="equal">
      <formula>0</formula>
    </cfRule>
  </conditionalFormatting>
  <conditionalFormatting sqref="J221">
    <cfRule type="cellIs" dxfId="8815" priority="15372" stopIfTrue="1" operator="equal">
      <formula>0</formula>
    </cfRule>
  </conditionalFormatting>
  <conditionalFormatting sqref="J221">
    <cfRule type="cellIs" dxfId="8814" priority="15371" stopIfTrue="1" operator="equal">
      <formula>0</formula>
    </cfRule>
  </conditionalFormatting>
  <conditionalFormatting sqref="J221">
    <cfRule type="cellIs" dxfId="8813" priority="15370" stopIfTrue="1" operator="equal">
      <formula>0</formula>
    </cfRule>
  </conditionalFormatting>
  <conditionalFormatting sqref="J221">
    <cfRule type="cellIs" dxfId="8812" priority="15369" stopIfTrue="1" operator="equal">
      <formula>0</formula>
    </cfRule>
  </conditionalFormatting>
  <conditionalFormatting sqref="J221">
    <cfRule type="cellIs" dxfId="8811" priority="15368" stopIfTrue="1" operator="equal">
      <formula>0</formula>
    </cfRule>
  </conditionalFormatting>
  <conditionalFormatting sqref="J221">
    <cfRule type="cellIs" dxfId="8810" priority="15367" stopIfTrue="1" operator="equal">
      <formula>0</formula>
    </cfRule>
  </conditionalFormatting>
  <conditionalFormatting sqref="J221">
    <cfRule type="cellIs" dxfId="8809" priority="15366" stopIfTrue="1" operator="equal">
      <formula>0</formula>
    </cfRule>
  </conditionalFormatting>
  <conditionalFormatting sqref="J221">
    <cfRule type="cellIs" dxfId="8808" priority="15365" stopIfTrue="1" operator="equal">
      <formula>0</formula>
    </cfRule>
  </conditionalFormatting>
  <conditionalFormatting sqref="J221">
    <cfRule type="cellIs" dxfId="8807" priority="15364" stopIfTrue="1" operator="equal">
      <formula>0</formula>
    </cfRule>
  </conditionalFormatting>
  <conditionalFormatting sqref="J221">
    <cfRule type="cellIs" dxfId="8806" priority="15363" stopIfTrue="1" operator="equal">
      <formula>0</formula>
    </cfRule>
  </conditionalFormatting>
  <conditionalFormatting sqref="J221">
    <cfRule type="cellIs" dxfId="8805" priority="15362" stopIfTrue="1" operator="equal">
      <formula>0</formula>
    </cfRule>
  </conditionalFormatting>
  <conditionalFormatting sqref="J221">
    <cfRule type="cellIs" dxfId="8804" priority="15361" stopIfTrue="1" operator="equal">
      <formula>0</formula>
    </cfRule>
  </conditionalFormatting>
  <conditionalFormatting sqref="J221">
    <cfRule type="cellIs" dxfId="8803" priority="15360" stopIfTrue="1" operator="equal">
      <formula>0</formula>
    </cfRule>
  </conditionalFormatting>
  <conditionalFormatting sqref="J221">
    <cfRule type="cellIs" dxfId="8802" priority="15359" stopIfTrue="1" operator="equal">
      <formula>0</formula>
    </cfRule>
  </conditionalFormatting>
  <conditionalFormatting sqref="J221">
    <cfRule type="cellIs" dxfId="8801" priority="15358" stopIfTrue="1" operator="equal">
      <formula>0</formula>
    </cfRule>
  </conditionalFormatting>
  <conditionalFormatting sqref="J221">
    <cfRule type="cellIs" dxfId="8800" priority="15357" stopIfTrue="1" operator="equal">
      <formula>0</formula>
    </cfRule>
  </conditionalFormatting>
  <conditionalFormatting sqref="J221">
    <cfRule type="cellIs" dxfId="8799" priority="15356" stopIfTrue="1" operator="equal">
      <formula>0</formula>
    </cfRule>
  </conditionalFormatting>
  <conditionalFormatting sqref="J221">
    <cfRule type="cellIs" dxfId="8798" priority="15355" stopIfTrue="1" operator="equal">
      <formula>0</formula>
    </cfRule>
  </conditionalFormatting>
  <conditionalFormatting sqref="J221">
    <cfRule type="cellIs" dxfId="8797" priority="15354" stopIfTrue="1" operator="equal">
      <formula>0</formula>
    </cfRule>
  </conditionalFormatting>
  <conditionalFormatting sqref="J221">
    <cfRule type="cellIs" dxfId="8796" priority="15353" stopIfTrue="1" operator="equal">
      <formula>0</formula>
    </cfRule>
  </conditionalFormatting>
  <conditionalFormatting sqref="J221">
    <cfRule type="cellIs" dxfId="8795" priority="15352" stopIfTrue="1" operator="equal">
      <formula>0</formula>
    </cfRule>
  </conditionalFormatting>
  <conditionalFormatting sqref="J221">
    <cfRule type="cellIs" dxfId="8794" priority="15351" stopIfTrue="1" operator="equal">
      <formula>0</formula>
    </cfRule>
  </conditionalFormatting>
  <conditionalFormatting sqref="J221">
    <cfRule type="cellIs" dxfId="8793" priority="15350" stopIfTrue="1" operator="equal">
      <formula>0</formula>
    </cfRule>
  </conditionalFormatting>
  <conditionalFormatting sqref="J221">
    <cfRule type="cellIs" dxfId="8792" priority="15349" stopIfTrue="1" operator="equal">
      <formula>0</formula>
    </cfRule>
  </conditionalFormatting>
  <conditionalFormatting sqref="J221">
    <cfRule type="cellIs" dxfId="8791" priority="15348" stopIfTrue="1" operator="equal">
      <formula>0</formula>
    </cfRule>
  </conditionalFormatting>
  <conditionalFormatting sqref="J221">
    <cfRule type="cellIs" dxfId="8790" priority="15347" stopIfTrue="1" operator="equal">
      <formula>0</formula>
    </cfRule>
  </conditionalFormatting>
  <conditionalFormatting sqref="J221">
    <cfRule type="cellIs" dxfId="8789" priority="15346" stopIfTrue="1" operator="equal">
      <formula>0</formula>
    </cfRule>
  </conditionalFormatting>
  <conditionalFormatting sqref="J221">
    <cfRule type="cellIs" dxfId="8788" priority="15345" stopIfTrue="1" operator="equal">
      <formula>0</formula>
    </cfRule>
  </conditionalFormatting>
  <conditionalFormatting sqref="J221">
    <cfRule type="cellIs" dxfId="8787" priority="15344" stopIfTrue="1" operator="equal">
      <formula>0</formula>
    </cfRule>
  </conditionalFormatting>
  <conditionalFormatting sqref="J221">
    <cfRule type="cellIs" dxfId="8786" priority="15343" stopIfTrue="1" operator="equal">
      <formula>0</formula>
    </cfRule>
  </conditionalFormatting>
  <conditionalFormatting sqref="J221">
    <cfRule type="cellIs" dxfId="8785" priority="15342" stopIfTrue="1" operator="equal">
      <formula>0</formula>
    </cfRule>
  </conditionalFormatting>
  <conditionalFormatting sqref="J221">
    <cfRule type="cellIs" dxfId="8784" priority="15341" stopIfTrue="1" operator="equal">
      <formula>0</formula>
    </cfRule>
  </conditionalFormatting>
  <conditionalFormatting sqref="J221">
    <cfRule type="cellIs" dxfId="8783" priority="15340" stopIfTrue="1" operator="equal">
      <formula>0</formula>
    </cfRule>
  </conditionalFormatting>
  <conditionalFormatting sqref="J221">
    <cfRule type="cellIs" dxfId="8782" priority="15339" stopIfTrue="1" operator="equal">
      <formula>0</formula>
    </cfRule>
  </conditionalFormatting>
  <conditionalFormatting sqref="J221">
    <cfRule type="cellIs" dxfId="8781" priority="15338" stopIfTrue="1" operator="equal">
      <formula>0</formula>
    </cfRule>
  </conditionalFormatting>
  <conditionalFormatting sqref="J221">
    <cfRule type="cellIs" dxfId="8780" priority="15337" stopIfTrue="1" operator="equal">
      <formula>0</formula>
    </cfRule>
  </conditionalFormatting>
  <conditionalFormatting sqref="J221">
    <cfRule type="cellIs" dxfId="8779" priority="15336" stopIfTrue="1" operator="equal">
      <formula>0</formula>
    </cfRule>
  </conditionalFormatting>
  <conditionalFormatting sqref="J221">
    <cfRule type="cellIs" dxfId="8778" priority="15335" stopIfTrue="1" operator="equal">
      <formula>0</formula>
    </cfRule>
  </conditionalFormatting>
  <conditionalFormatting sqref="J221">
    <cfRule type="cellIs" dxfId="8777" priority="15334" stopIfTrue="1" operator="equal">
      <formula>0</formula>
    </cfRule>
  </conditionalFormatting>
  <conditionalFormatting sqref="J221">
    <cfRule type="cellIs" dxfId="8776" priority="15333" stopIfTrue="1" operator="equal">
      <formula>0</formula>
    </cfRule>
  </conditionalFormatting>
  <conditionalFormatting sqref="J221">
    <cfRule type="cellIs" dxfId="8775" priority="15332" stopIfTrue="1" operator="equal">
      <formula>0</formula>
    </cfRule>
  </conditionalFormatting>
  <conditionalFormatting sqref="J221">
    <cfRule type="cellIs" dxfId="8774" priority="15331" stopIfTrue="1" operator="equal">
      <formula>0</formula>
    </cfRule>
  </conditionalFormatting>
  <conditionalFormatting sqref="J221">
    <cfRule type="cellIs" dxfId="8773" priority="15330" stopIfTrue="1" operator="equal">
      <formula>0</formula>
    </cfRule>
  </conditionalFormatting>
  <conditionalFormatting sqref="J221">
    <cfRule type="cellIs" dxfId="8772" priority="15329" stopIfTrue="1" operator="equal">
      <formula>0</formula>
    </cfRule>
  </conditionalFormatting>
  <conditionalFormatting sqref="J221">
    <cfRule type="cellIs" dxfId="8771" priority="15328" stopIfTrue="1" operator="equal">
      <formula>0</formula>
    </cfRule>
  </conditionalFormatting>
  <conditionalFormatting sqref="J221">
    <cfRule type="cellIs" dxfId="8770" priority="15327" stopIfTrue="1" operator="equal">
      <formula>0</formula>
    </cfRule>
  </conditionalFormatting>
  <conditionalFormatting sqref="J221">
    <cfRule type="cellIs" dxfId="8769" priority="15326" stopIfTrue="1" operator="equal">
      <formula>0</formula>
    </cfRule>
  </conditionalFormatting>
  <conditionalFormatting sqref="J221">
    <cfRule type="cellIs" dxfId="8768" priority="15325" stopIfTrue="1" operator="equal">
      <formula>0</formula>
    </cfRule>
  </conditionalFormatting>
  <conditionalFormatting sqref="J221">
    <cfRule type="cellIs" dxfId="8767" priority="15324" stopIfTrue="1" operator="equal">
      <formula>0</formula>
    </cfRule>
  </conditionalFormatting>
  <conditionalFormatting sqref="J221">
    <cfRule type="cellIs" dxfId="8766" priority="15323" stopIfTrue="1" operator="equal">
      <formula>0</formula>
    </cfRule>
  </conditionalFormatting>
  <conditionalFormatting sqref="J221">
    <cfRule type="cellIs" dxfId="8765" priority="15322" stopIfTrue="1" operator="equal">
      <formula>0</formula>
    </cfRule>
  </conditionalFormatting>
  <conditionalFormatting sqref="J221">
    <cfRule type="cellIs" dxfId="8764" priority="15321" stopIfTrue="1" operator="equal">
      <formula>0</formula>
    </cfRule>
  </conditionalFormatting>
  <conditionalFormatting sqref="J221">
    <cfRule type="cellIs" dxfId="8763" priority="15320" stopIfTrue="1" operator="equal">
      <formula>0</formula>
    </cfRule>
  </conditionalFormatting>
  <conditionalFormatting sqref="J221">
    <cfRule type="cellIs" dxfId="8762" priority="15319" stopIfTrue="1" operator="equal">
      <formula>0</formula>
    </cfRule>
  </conditionalFormatting>
  <conditionalFormatting sqref="J221">
    <cfRule type="cellIs" dxfId="8761" priority="15318" stopIfTrue="1" operator="equal">
      <formula>0</formula>
    </cfRule>
  </conditionalFormatting>
  <conditionalFormatting sqref="J221">
    <cfRule type="cellIs" dxfId="8760" priority="15317" stopIfTrue="1" operator="equal">
      <formula>0</formula>
    </cfRule>
  </conditionalFormatting>
  <conditionalFormatting sqref="J221">
    <cfRule type="cellIs" dxfId="8759" priority="15316" stopIfTrue="1" operator="equal">
      <formula>0</formula>
    </cfRule>
  </conditionalFormatting>
  <conditionalFormatting sqref="J221">
    <cfRule type="cellIs" dxfId="8758" priority="15315" stopIfTrue="1" operator="equal">
      <formula>0</formula>
    </cfRule>
  </conditionalFormatting>
  <conditionalFormatting sqref="J221">
    <cfRule type="cellIs" dxfId="8757" priority="15314" stopIfTrue="1" operator="equal">
      <formula>0</formula>
    </cfRule>
  </conditionalFormatting>
  <conditionalFormatting sqref="J221">
    <cfRule type="cellIs" dxfId="8756" priority="15313" stopIfTrue="1" operator="equal">
      <formula>0</formula>
    </cfRule>
  </conditionalFormatting>
  <conditionalFormatting sqref="J221">
    <cfRule type="cellIs" dxfId="8755" priority="15312" stopIfTrue="1" operator="equal">
      <formula>0</formula>
    </cfRule>
  </conditionalFormatting>
  <conditionalFormatting sqref="J221">
    <cfRule type="cellIs" dxfId="8754" priority="15311" stopIfTrue="1" operator="equal">
      <formula>0</formula>
    </cfRule>
  </conditionalFormatting>
  <conditionalFormatting sqref="J221">
    <cfRule type="cellIs" dxfId="8753" priority="15310" stopIfTrue="1" operator="equal">
      <formula>0</formula>
    </cfRule>
  </conditionalFormatting>
  <conditionalFormatting sqref="J221">
    <cfRule type="cellIs" dxfId="8752" priority="15309" stopIfTrue="1" operator="equal">
      <formula>0</formula>
    </cfRule>
  </conditionalFormatting>
  <conditionalFormatting sqref="J221">
    <cfRule type="cellIs" dxfId="8751" priority="15308" stopIfTrue="1" operator="equal">
      <formula>0</formula>
    </cfRule>
  </conditionalFormatting>
  <conditionalFormatting sqref="J221">
    <cfRule type="cellIs" dxfId="8750" priority="15307" stopIfTrue="1" operator="equal">
      <formula>0</formula>
    </cfRule>
  </conditionalFormatting>
  <conditionalFormatting sqref="J221">
    <cfRule type="cellIs" dxfId="8749" priority="15306" stopIfTrue="1" operator="equal">
      <formula>0</formula>
    </cfRule>
  </conditionalFormatting>
  <conditionalFormatting sqref="J221">
    <cfRule type="cellIs" dxfId="8748" priority="15305" stopIfTrue="1" operator="equal">
      <formula>0</formula>
    </cfRule>
  </conditionalFormatting>
  <conditionalFormatting sqref="J221">
    <cfRule type="cellIs" dxfId="8747" priority="15304" stopIfTrue="1" operator="equal">
      <formula>0</formula>
    </cfRule>
  </conditionalFormatting>
  <conditionalFormatting sqref="J221">
    <cfRule type="cellIs" dxfId="8746" priority="15303" stopIfTrue="1" operator="equal">
      <formula>0</formula>
    </cfRule>
  </conditionalFormatting>
  <conditionalFormatting sqref="J221">
    <cfRule type="cellIs" dxfId="8745" priority="15302" stopIfTrue="1" operator="equal">
      <formula>0</formula>
    </cfRule>
  </conditionalFormatting>
  <conditionalFormatting sqref="J221">
    <cfRule type="cellIs" dxfId="8744" priority="15301" stopIfTrue="1" operator="equal">
      <formula>0</formula>
    </cfRule>
  </conditionalFormatting>
  <conditionalFormatting sqref="J221">
    <cfRule type="cellIs" dxfId="8743" priority="15300" stopIfTrue="1" operator="equal">
      <formula>0</formula>
    </cfRule>
  </conditionalFormatting>
  <conditionalFormatting sqref="J221">
    <cfRule type="cellIs" dxfId="8742" priority="15299" stopIfTrue="1" operator="equal">
      <formula>0</formula>
    </cfRule>
  </conditionalFormatting>
  <conditionalFormatting sqref="J221">
    <cfRule type="cellIs" dxfId="8741" priority="15298" stopIfTrue="1" operator="equal">
      <formula>0</formula>
    </cfRule>
  </conditionalFormatting>
  <conditionalFormatting sqref="J221">
    <cfRule type="cellIs" dxfId="8740" priority="15297" stopIfTrue="1" operator="equal">
      <formula>0</formula>
    </cfRule>
  </conditionalFormatting>
  <conditionalFormatting sqref="J221">
    <cfRule type="cellIs" dxfId="8739" priority="15296" stopIfTrue="1" operator="equal">
      <formula>0</formula>
    </cfRule>
  </conditionalFormatting>
  <conditionalFormatting sqref="J221">
    <cfRule type="cellIs" dxfId="8738" priority="15295" stopIfTrue="1" operator="equal">
      <formula>0</formula>
    </cfRule>
  </conditionalFormatting>
  <conditionalFormatting sqref="J221">
    <cfRule type="cellIs" dxfId="8737" priority="15294" stopIfTrue="1" operator="equal">
      <formula>0</formula>
    </cfRule>
  </conditionalFormatting>
  <conditionalFormatting sqref="J221">
    <cfRule type="cellIs" dxfId="8736" priority="15293" stopIfTrue="1" operator="equal">
      <formula>0</formula>
    </cfRule>
  </conditionalFormatting>
  <conditionalFormatting sqref="J221">
    <cfRule type="cellIs" dxfId="8735" priority="15292" stopIfTrue="1" operator="equal">
      <formula>0</formula>
    </cfRule>
  </conditionalFormatting>
  <conditionalFormatting sqref="J221">
    <cfRule type="cellIs" dxfId="8734" priority="15291" stopIfTrue="1" operator="equal">
      <formula>0</formula>
    </cfRule>
  </conditionalFormatting>
  <conditionalFormatting sqref="J221">
    <cfRule type="cellIs" dxfId="8733" priority="15290" stopIfTrue="1" operator="equal">
      <formula>0</formula>
    </cfRule>
  </conditionalFormatting>
  <conditionalFormatting sqref="J221">
    <cfRule type="cellIs" dxfId="8732" priority="15289" stopIfTrue="1" operator="equal">
      <formula>0</formula>
    </cfRule>
  </conditionalFormatting>
  <conditionalFormatting sqref="J221">
    <cfRule type="cellIs" dxfId="8731" priority="15288" stopIfTrue="1" operator="equal">
      <formula>0</formula>
    </cfRule>
  </conditionalFormatting>
  <conditionalFormatting sqref="J221">
    <cfRule type="cellIs" dxfId="8730" priority="15287" stopIfTrue="1" operator="equal">
      <formula>0</formula>
    </cfRule>
  </conditionalFormatting>
  <conditionalFormatting sqref="J221">
    <cfRule type="cellIs" dxfId="8729" priority="15286" stopIfTrue="1" operator="equal">
      <formula>0</formula>
    </cfRule>
  </conditionalFormatting>
  <conditionalFormatting sqref="J221">
    <cfRule type="cellIs" dxfId="8728" priority="15285" stopIfTrue="1" operator="equal">
      <formula>0</formula>
    </cfRule>
  </conditionalFormatting>
  <conditionalFormatting sqref="J221">
    <cfRule type="cellIs" dxfId="8727" priority="15284" stopIfTrue="1" operator="equal">
      <formula>0</formula>
    </cfRule>
  </conditionalFormatting>
  <conditionalFormatting sqref="J221">
    <cfRule type="cellIs" dxfId="8726" priority="15283" stopIfTrue="1" operator="equal">
      <formula>0</formula>
    </cfRule>
  </conditionalFormatting>
  <conditionalFormatting sqref="J221">
    <cfRule type="cellIs" dxfId="8725" priority="15282" stopIfTrue="1" operator="equal">
      <formula>0</formula>
    </cfRule>
  </conditionalFormatting>
  <conditionalFormatting sqref="J221">
    <cfRule type="cellIs" dxfId="8724" priority="15281" stopIfTrue="1" operator="equal">
      <formula>0</formula>
    </cfRule>
  </conditionalFormatting>
  <conditionalFormatting sqref="J221">
    <cfRule type="cellIs" dxfId="8723" priority="15280" stopIfTrue="1" operator="equal">
      <formula>0</formula>
    </cfRule>
  </conditionalFormatting>
  <conditionalFormatting sqref="J221">
    <cfRule type="cellIs" dxfId="8722" priority="15279" stopIfTrue="1" operator="equal">
      <formula>0</formula>
    </cfRule>
  </conditionalFormatting>
  <conditionalFormatting sqref="J221">
    <cfRule type="cellIs" dxfId="8721" priority="15278" stopIfTrue="1" operator="equal">
      <formula>0</formula>
    </cfRule>
  </conditionalFormatting>
  <conditionalFormatting sqref="J221">
    <cfRule type="cellIs" dxfId="8720" priority="15277" stopIfTrue="1" operator="equal">
      <formula>0</formula>
    </cfRule>
  </conditionalFormatting>
  <conditionalFormatting sqref="J221">
    <cfRule type="cellIs" dxfId="8719" priority="15276" stopIfTrue="1" operator="equal">
      <formula>0</formula>
    </cfRule>
  </conditionalFormatting>
  <conditionalFormatting sqref="J221">
    <cfRule type="cellIs" dxfId="8718" priority="15275" stopIfTrue="1" operator="equal">
      <formula>0</formula>
    </cfRule>
  </conditionalFormatting>
  <conditionalFormatting sqref="J221">
    <cfRule type="cellIs" dxfId="8717" priority="15274" stopIfTrue="1" operator="equal">
      <formula>0</formula>
    </cfRule>
  </conditionalFormatting>
  <conditionalFormatting sqref="J221">
    <cfRule type="cellIs" dxfId="8716" priority="15273" stopIfTrue="1" operator="equal">
      <formula>0</formula>
    </cfRule>
  </conditionalFormatting>
  <conditionalFormatting sqref="J221">
    <cfRule type="cellIs" dxfId="8715" priority="15272" stopIfTrue="1" operator="equal">
      <formula>0</formula>
    </cfRule>
  </conditionalFormatting>
  <conditionalFormatting sqref="J221">
    <cfRule type="cellIs" dxfId="8714" priority="15271" stopIfTrue="1" operator="equal">
      <formula>0</formula>
    </cfRule>
  </conditionalFormatting>
  <conditionalFormatting sqref="J221">
    <cfRule type="cellIs" dxfId="8713" priority="15270" stopIfTrue="1" operator="equal">
      <formula>0</formula>
    </cfRule>
  </conditionalFormatting>
  <conditionalFormatting sqref="J221">
    <cfRule type="cellIs" dxfId="8712" priority="15269" stopIfTrue="1" operator="equal">
      <formula>0</formula>
    </cfRule>
  </conditionalFormatting>
  <conditionalFormatting sqref="J221">
    <cfRule type="cellIs" dxfId="8711" priority="15268" stopIfTrue="1" operator="equal">
      <formula>0</formula>
    </cfRule>
  </conditionalFormatting>
  <conditionalFormatting sqref="J221">
    <cfRule type="cellIs" dxfId="8710" priority="15267" stopIfTrue="1" operator="equal">
      <formula>0</formula>
    </cfRule>
  </conditionalFormatting>
  <conditionalFormatting sqref="J221">
    <cfRule type="cellIs" dxfId="8709" priority="15266" stopIfTrue="1" operator="equal">
      <formula>0</formula>
    </cfRule>
  </conditionalFormatting>
  <conditionalFormatting sqref="J221">
    <cfRule type="cellIs" dxfId="8708" priority="15265" stopIfTrue="1" operator="equal">
      <formula>0</formula>
    </cfRule>
  </conditionalFormatting>
  <conditionalFormatting sqref="J221">
    <cfRule type="cellIs" dxfId="8707" priority="15264" stopIfTrue="1" operator="equal">
      <formula>0</formula>
    </cfRule>
  </conditionalFormatting>
  <conditionalFormatting sqref="J221">
    <cfRule type="cellIs" dxfId="8706" priority="15263" stopIfTrue="1" operator="equal">
      <formula>0</formula>
    </cfRule>
  </conditionalFormatting>
  <conditionalFormatting sqref="J221">
    <cfRule type="cellIs" dxfId="8705" priority="15262" stopIfTrue="1" operator="equal">
      <formula>0</formula>
    </cfRule>
  </conditionalFormatting>
  <conditionalFormatting sqref="J221">
    <cfRule type="cellIs" dxfId="8704" priority="15261" stopIfTrue="1" operator="equal">
      <formula>0</formula>
    </cfRule>
  </conditionalFormatting>
  <conditionalFormatting sqref="J221">
    <cfRule type="cellIs" dxfId="8703" priority="15260" stopIfTrue="1" operator="equal">
      <formula>0</formula>
    </cfRule>
  </conditionalFormatting>
  <conditionalFormatting sqref="J221">
    <cfRule type="cellIs" dxfId="8702" priority="15259" stopIfTrue="1" operator="equal">
      <formula>0</formula>
    </cfRule>
  </conditionalFormatting>
  <conditionalFormatting sqref="J221">
    <cfRule type="cellIs" dxfId="8701" priority="15258" stopIfTrue="1" operator="equal">
      <formula>0</formula>
    </cfRule>
  </conditionalFormatting>
  <conditionalFormatting sqref="J221">
    <cfRule type="cellIs" dxfId="8700" priority="15257" stopIfTrue="1" operator="equal">
      <formula>0</formula>
    </cfRule>
  </conditionalFormatting>
  <conditionalFormatting sqref="J221">
    <cfRule type="cellIs" dxfId="8699" priority="15256" stopIfTrue="1" operator="equal">
      <formula>0</formula>
    </cfRule>
  </conditionalFormatting>
  <conditionalFormatting sqref="J221">
    <cfRule type="cellIs" dxfId="8698" priority="15255" stopIfTrue="1" operator="equal">
      <formula>0</formula>
    </cfRule>
  </conditionalFormatting>
  <conditionalFormatting sqref="J221">
    <cfRule type="cellIs" dxfId="8697" priority="15254" stopIfTrue="1" operator="equal">
      <formula>0</formula>
    </cfRule>
  </conditionalFormatting>
  <conditionalFormatting sqref="J221">
    <cfRule type="cellIs" dxfId="8696" priority="15253" stopIfTrue="1" operator="equal">
      <formula>0</formula>
    </cfRule>
  </conditionalFormatting>
  <conditionalFormatting sqref="J221">
    <cfRule type="cellIs" dxfId="8695" priority="15252" stopIfTrue="1" operator="equal">
      <formula>0</formula>
    </cfRule>
  </conditionalFormatting>
  <conditionalFormatting sqref="J221">
    <cfRule type="cellIs" dxfId="8694" priority="15251" stopIfTrue="1" operator="equal">
      <formula>0</formula>
    </cfRule>
  </conditionalFormatting>
  <conditionalFormatting sqref="J221">
    <cfRule type="cellIs" dxfId="8693" priority="15250" stopIfTrue="1" operator="equal">
      <formula>0</formula>
    </cfRule>
  </conditionalFormatting>
  <conditionalFormatting sqref="J221">
    <cfRule type="cellIs" dxfId="8692" priority="15249" stopIfTrue="1" operator="equal">
      <formula>0</formula>
    </cfRule>
  </conditionalFormatting>
  <conditionalFormatting sqref="J221">
    <cfRule type="cellIs" dxfId="8691" priority="15248" stopIfTrue="1" operator="equal">
      <formula>0</formula>
    </cfRule>
  </conditionalFormatting>
  <conditionalFormatting sqref="J221">
    <cfRule type="cellIs" dxfId="8690" priority="15247" stopIfTrue="1" operator="equal">
      <formula>0</formula>
    </cfRule>
  </conditionalFormatting>
  <conditionalFormatting sqref="J221">
    <cfRule type="cellIs" dxfId="8689" priority="15246" stopIfTrue="1" operator="equal">
      <formula>0</formula>
    </cfRule>
  </conditionalFormatting>
  <conditionalFormatting sqref="J221">
    <cfRule type="cellIs" dxfId="8688" priority="15245" stopIfTrue="1" operator="equal">
      <formula>0</formula>
    </cfRule>
  </conditionalFormatting>
  <conditionalFormatting sqref="J221">
    <cfRule type="cellIs" dxfId="8687" priority="15244" stopIfTrue="1" operator="equal">
      <formula>0</formula>
    </cfRule>
  </conditionalFormatting>
  <conditionalFormatting sqref="J221">
    <cfRule type="cellIs" dxfId="8686" priority="15243" stopIfTrue="1" operator="equal">
      <formula>0</formula>
    </cfRule>
  </conditionalFormatting>
  <conditionalFormatting sqref="J221">
    <cfRule type="cellIs" dxfId="8685" priority="15242" stopIfTrue="1" operator="equal">
      <formula>0</formula>
    </cfRule>
  </conditionalFormatting>
  <conditionalFormatting sqref="J221">
    <cfRule type="cellIs" dxfId="8684" priority="15241" stopIfTrue="1" operator="equal">
      <formula>0</formula>
    </cfRule>
  </conditionalFormatting>
  <conditionalFormatting sqref="J221">
    <cfRule type="cellIs" dxfId="8683" priority="15240" stopIfTrue="1" operator="equal">
      <formula>0</formula>
    </cfRule>
  </conditionalFormatting>
  <conditionalFormatting sqref="J221">
    <cfRule type="cellIs" dxfId="8682" priority="15239" stopIfTrue="1" operator="equal">
      <formula>0</formula>
    </cfRule>
  </conditionalFormatting>
  <conditionalFormatting sqref="J221">
    <cfRule type="cellIs" dxfId="8681" priority="15238" stopIfTrue="1" operator="equal">
      <formula>0</formula>
    </cfRule>
  </conditionalFormatting>
  <conditionalFormatting sqref="J221">
    <cfRule type="cellIs" dxfId="8680" priority="15237" stopIfTrue="1" operator="equal">
      <formula>0</formula>
    </cfRule>
  </conditionalFormatting>
  <conditionalFormatting sqref="J221">
    <cfRule type="cellIs" dxfId="8679" priority="15236" stopIfTrue="1" operator="equal">
      <formula>0</formula>
    </cfRule>
  </conditionalFormatting>
  <conditionalFormatting sqref="J221">
    <cfRule type="cellIs" dxfId="8678" priority="15235" stopIfTrue="1" operator="equal">
      <formula>0</formula>
    </cfRule>
  </conditionalFormatting>
  <conditionalFormatting sqref="J221">
    <cfRule type="cellIs" dxfId="8677" priority="15234" stopIfTrue="1" operator="equal">
      <formula>0</formula>
    </cfRule>
  </conditionalFormatting>
  <conditionalFormatting sqref="J221">
    <cfRule type="cellIs" dxfId="8676" priority="15233" stopIfTrue="1" operator="equal">
      <formula>0</formula>
    </cfRule>
  </conditionalFormatting>
  <conditionalFormatting sqref="J221">
    <cfRule type="cellIs" dxfId="8675" priority="15232" stopIfTrue="1" operator="equal">
      <formula>0</formula>
    </cfRule>
  </conditionalFormatting>
  <conditionalFormatting sqref="J221">
    <cfRule type="cellIs" dxfId="8674" priority="15231" stopIfTrue="1" operator="equal">
      <formula>0</formula>
    </cfRule>
  </conditionalFormatting>
  <conditionalFormatting sqref="J221">
    <cfRule type="cellIs" dxfId="8673" priority="15230" stopIfTrue="1" operator="equal">
      <formula>0</formula>
    </cfRule>
  </conditionalFormatting>
  <conditionalFormatting sqref="J221">
    <cfRule type="cellIs" dxfId="8672" priority="15229" stopIfTrue="1" operator="equal">
      <formula>0</formula>
    </cfRule>
  </conditionalFormatting>
  <conditionalFormatting sqref="J221">
    <cfRule type="cellIs" dxfId="8671" priority="15228" stopIfTrue="1" operator="equal">
      <formula>0</formula>
    </cfRule>
  </conditionalFormatting>
  <conditionalFormatting sqref="J221">
    <cfRule type="cellIs" dxfId="8670" priority="15227" stopIfTrue="1" operator="equal">
      <formula>0</formula>
    </cfRule>
  </conditionalFormatting>
  <conditionalFormatting sqref="J221">
    <cfRule type="cellIs" dxfId="8669" priority="15226" stopIfTrue="1" operator="equal">
      <formula>0</formula>
    </cfRule>
  </conditionalFormatting>
  <conditionalFormatting sqref="J221">
    <cfRule type="cellIs" dxfId="8668" priority="15225" stopIfTrue="1" operator="equal">
      <formula>0</formula>
    </cfRule>
  </conditionalFormatting>
  <conditionalFormatting sqref="J221">
    <cfRule type="cellIs" dxfId="8667" priority="15224" stopIfTrue="1" operator="equal">
      <formula>0</formula>
    </cfRule>
  </conditionalFormatting>
  <conditionalFormatting sqref="J221">
    <cfRule type="cellIs" dxfId="8666" priority="15223" stopIfTrue="1" operator="equal">
      <formula>0</formula>
    </cfRule>
  </conditionalFormatting>
  <conditionalFormatting sqref="J221">
    <cfRule type="cellIs" dxfId="8665" priority="15222" stopIfTrue="1" operator="equal">
      <formula>0</formula>
    </cfRule>
  </conditionalFormatting>
  <conditionalFormatting sqref="J221">
    <cfRule type="cellIs" dxfId="8664" priority="15221" stopIfTrue="1" operator="equal">
      <formula>0</formula>
    </cfRule>
  </conditionalFormatting>
  <conditionalFormatting sqref="J221">
    <cfRule type="cellIs" dxfId="8663" priority="15220" stopIfTrue="1" operator="equal">
      <formula>0</formula>
    </cfRule>
  </conditionalFormatting>
  <conditionalFormatting sqref="J221">
    <cfRule type="cellIs" dxfId="8662" priority="15219" stopIfTrue="1" operator="equal">
      <formula>0</formula>
    </cfRule>
  </conditionalFormatting>
  <conditionalFormatting sqref="J221">
    <cfRule type="cellIs" dxfId="8661" priority="15218" stopIfTrue="1" operator="equal">
      <formula>0</formula>
    </cfRule>
  </conditionalFormatting>
  <conditionalFormatting sqref="J221">
    <cfRule type="cellIs" dxfId="8660" priority="15217" stopIfTrue="1" operator="equal">
      <formula>0</formula>
    </cfRule>
  </conditionalFormatting>
  <conditionalFormatting sqref="J221">
    <cfRule type="cellIs" dxfId="8659" priority="15216" stopIfTrue="1" operator="equal">
      <formula>0</formula>
    </cfRule>
  </conditionalFormatting>
  <conditionalFormatting sqref="J221">
    <cfRule type="cellIs" dxfId="8658" priority="15215" stopIfTrue="1" operator="equal">
      <formula>0</formula>
    </cfRule>
  </conditionalFormatting>
  <conditionalFormatting sqref="J221">
    <cfRule type="cellIs" dxfId="8657" priority="15214" stopIfTrue="1" operator="equal">
      <formula>0</formula>
    </cfRule>
  </conditionalFormatting>
  <conditionalFormatting sqref="J221">
    <cfRule type="cellIs" dxfId="8656" priority="15213" stopIfTrue="1" operator="equal">
      <formula>0</formula>
    </cfRule>
  </conditionalFormatting>
  <conditionalFormatting sqref="J221">
    <cfRule type="cellIs" dxfId="8655" priority="15212" stopIfTrue="1" operator="equal">
      <formula>0</formula>
    </cfRule>
  </conditionalFormatting>
  <conditionalFormatting sqref="J221">
    <cfRule type="cellIs" dxfId="8654" priority="15211" stopIfTrue="1" operator="equal">
      <formula>0</formula>
    </cfRule>
  </conditionalFormatting>
  <conditionalFormatting sqref="J221">
    <cfRule type="cellIs" dxfId="8653" priority="15210" stopIfTrue="1" operator="equal">
      <formula>0</formula>
    </cfRule>
  </conditionalFormatting>
  <conditionalFormatting sqref="J221">
    <cfRule type="cellIs" dxfId="8652" priority="15209" stopIfTrue="1" operator="equal">
      <formula>0</formula>
    </cfRule>
  </conditionalFormatting>
  <conditionalFormatting sqref="J221">
    <cfRule type="cellIs" dxfId="8651" priority="15208" stopIfTrue="1" operator="equal">
      <formula>0</formula>
    </cfRule>
  </conditionalFormatting>
  <conditionalFormatting sqref="J221">
    <cfRule type="cellIs" dxfId="8650" priority="15207" stopIfTrue="1" operator="equal">
      <formula>0</formula>
    </cfRule>
  </conditionalFormatting>
  <conditionalFormatting sqref="J221">
    <cfRule type="cellIs" dxfId="8649" priority="15206" stopIfTrue="1" operator="equal">
      <formula>0</formula>
    </cfRule>
  </conditionalFormatting>
  <conditionalFormatting sqref="J221">
    <cfRule type="cellIs" dxfId="8648" priority="15205" stopIfTrue="1" operator="equal">
      <formula>0</formula>
    </cfRule>
  </conditionalFormatting>
  <conditionalFormatting sqref="J221">
    <cfRule type="cellIs" dxfId="8647" priority="15204" stopIfTrue="1" operator="equal">
      <formula>0</formula>
    </cfRule>
  </conditionalFormatting>
  <conditionalFormatting sqref="J221">
    <cfRule type="cellIs" dxfId="8646" priority="15203" stopIfTrue="1" operator="equal">
      <formula>0</formula>
    </cfRule>
  </conditionalFormatting>
  <conditionalFormatting sqref="J221">
    <cfRule type="cellIs" dxfId="8645" priority="15202" stopIfTrue="1" operator="equal">
      <formula>0</formula>
    </cfRule>
  </conditionalFormatting>
  <conditionalFormatting sqref="J221">
    <cfRule type="cellIs" dxfId="8644" priority="15201" stopIfTrue="1" operator="equal">
      <formula>0</formula>
    </cfRule>
  </conditionalFormatting>
  <conditionalFormatting sqref="J221">
    <cfRule type="cellIs" dxfId="8643" priority="15200" stopIfTrue="1" operator="equal">
      <formula>0</formula>
    </cfRule>
  </conditionalFormatting>
  <conditionalFormatting sqref="J221">
    <cfRule type="cellIs" dxfId="8642" priority="15199" stopIfTrue="1" operator="equal">
      <formula>0</formula>
    </cfRule>
  </conditionalFormatting>
  <conditionalFormatting sqref="J221">
    <cfRule type="cellIs" dxfId="8641" priority="15198" stopIfTrue="1" operator="equal">
      <formula>0</formula>
    </cfRule>
  </conditionalFormatting>
  <conditionalFormatting sqref="J221">
    <cfRule type="cellIs" dxfId="8640" priority="15197" stopIfTrue="1" operator="equal">
      <formula>0</formula>
    </cfRule>
  </conditionalFormatting>
  <conditionalFormatting sqref="J221">
    <cfRule type="cellIs" dxfId="8639" priority="15196" stopIfTrue="1" operator="equal">
      <formula>0</formula>
    </cfRule>
  </conditionalFormatting>
  <conditionalFormatting sqref="J221">
    <cfRule type="cellIs" dxfId="8638" priority="15195" stopIfTrue="1" operator="equal">
      <formula>0</formula>
    </cfRule>
  </conditionalFormatting>
  <conditionalFormatting sqref="J221">
    <cfRule type="cellIs" dxfId="8637" priority="15194" stopIfTrue="1" operator="equal">
      <formula>0</formula>
    </cfRule>
  </conditionalFormatting>
  <conditionalFormatting sqref="J221">
    <cfRule type="cellIs" dxfId="8636" priority="15193" stopIfTrue="1" operator="equal">
      <formula>0</formula>
    </cfRule>
  </conditionalFormatting>
  <conditionalFormatting sqref="J221">
    <cfRule type="cellIs" dxfId="8635" priority="15192" stopIfTrue="1" operator="equal">
      <formula>0</formula>
    </cfRule>
  </conditionalFormatting>
  <conditionalFormatting sqref="J221">
    <cfRule type="cellIs" dxfId="8634" priority="15191" stopIfTrue="1" operator="equal">
      <formula>0</formula>
    </cfRule>
  </conditionalFormatting>
  <conditionalFormatting sqref="J221">
    <cfRule type="cellIs" dxfId="8633" priority="15190" stopIfTrue="1" operator="equal">
      <formula>0</formula>
    </cfRule>
  </conditionalFormatting>
  <conditionalFormatting sqref="J221">
    <cfRule type="cellIs" dxfId="8632" priority="15189" stopIfTrue="1" operator="equal">
      <formula>0</formula>
    </cfRule>
  </conditionalFormatting>
  <conditionalFormatting sqref="J221">
    <cfRule type="cellIs" dxfId="8631" priority="15188" stopIfTrue="1" operator="equal">
      <formula>0</formula>
    </cfRule>
  </conditionalFormatting>
  <conditionalFormatting sqref="J221">
    <cfRule type="cellIs" dxfId="8630" priority="15187" stopIfTrue="1" operator="equal">
      <formula>0</formula>
    </cfRule>
  </conditionalFormatting>
  <conditionalFormatting sqref="J221">
    <cfRule type="cellIs" dxfId="8629" priority="15186" stopIfTrue="1" operator="equal">
      <formula>0</formula>
    </cfRule>
  </conditionalFormatting>
  <conditionalFormatting sqref="J221">
    <cfRule type="cellIs" dxfId="8628" priority="15185" stopIfTrue="1" operator="equal">
      <formula>0</formula>
    </cfRule>
  </conditionalFormatting>
  <conditionalFormatting sqref="J221">
    <cfRule type="cellIs" dxfId="8627" priority="15184" stopIfTrue="1" operator="equal">
      <formula>0</formula>
    </cfRule>
  </conditionalFormatting>
  <conditionalFormatting sqref="J221">
    <cfRule type="cellIs" dxfId="8626" priority="15183" stopIfTrue="1" operator="equal">
      <formula>0</formula>
    </cfRule>
  </conditionalFormatting>
  <conditionalFormatting sqref="J221">
    <cfRule type="cellIs" dxfId="8625" priority="15182" stopIfTrue="1" operator="equal">
      <formula>0</formula>
    </cfRule>
  </conditionalFormatting>
  <conditionalFormatting sqref="J221">
    <cfRule type="cellIs" dxfId="8624" priority="15181" stopIfTrue="1" operator="equal">
      <formula>0</formula>
    </cfRule>
  </conditionalFormatting>
  <conditionalFormatting sqref="J221">
    <cfRule type="cellIs" dxfId="8623" priority="15180" stopIfTrue="1" operator="equal">
      <formula>0</formula>
    </cfRule>
  </conditionalFormatting>
  <conditionalFormatting sqref="J221">
    <cfRule type="cellIs" dxfId="8622" priority="15179" stopIfTrue="1" operator="equal">
      <formula>0</formula>
    </cfRule>
  </conditionalFormatting>
  <conditionalFormatting sqref="J221">
    <cfRule type="cellIs" dxfId="8621" priority="15178" stopIfTrue="1" operator="equal">
      <formula>0</formula>
    </cfRule>
  </conditionalFormatting>
  <conditionalFormatting sqref="J221">
    <cfRule type="cellIs" dxfId="8620" priority="15177" stopIfTrue="1" operator="equal">
      <formula>0</formula>
    </cfRule>
  </conditionalFormatting>
  <conditionalFormatting sqref="J221">
    <cfRule type="cellIs" dxfId="8619" priority="15176" stopIfTrue="1" operator="equal">
      <formula>0</formula>
    </cfRule>
  </conditionalFormatting>
  <conditionalFormatting sqref="J221">
    <cfRule type="cellIs" dxfId="8618" priority="15175" stopIfTrue="1" operator="equal">
      <formula>0</formula>
    </cfRule>
  </conditionalFormatting>
  <conditionalFormatting sqref="J221">
    <cfRule type="cellIs" dxfId="8617" priority="15174" stopIfTrue="1" operator="equal">
      <formula>0</formula>
    </cfRule>
  </conditionalFormatting>
  <conditionalFormatting sqref="J221">
    <cfRule type="cellIs" dxfId="8616" priority="15173" stopIfTrue="1" operator="equal">
      <formula>0</formula>
    </cfRule>
  </conditionalFormatting>
  <conditionalFormatting sqref="J221">
    <cfRule type="cellIs" dxfId="8615" priority="15172" stopIfTrue="1" operator="equal">
      <formula>0</formula>
    </cfRule>
  </conditionalFormatting>
  <conditionalFormatting sqref="J221">
    <cfRule type="cellIs" dxfId="8614" priority="15171" stopIfTrue="1" operator="equal">
      <formula>0</formula>
    </cfRule>
  </conditionalFormatting>
  <conditionalFormatting sqref="J221">
    <cfRule type="cellIs" dxfId="8613" priority="15170" stopIfTrue="1" operator="equal">
      <formula>0</formula>
    </cfRule>
  </conditionalFormatting>
  <conditionalFormatting sqref="J221">
    <cfRule type="cellIs" dxfId="8612" priority="15169" stopIfTrue="1" operator="equal">
      <formula>0</formula>
    </cfRule>
  </conditionalFormatting>
  <conditionalFormatting sqref="J221">
    <cfRule type="cellIs" dxfId="8611" priority="15168" stopIfTrue="1" operator="equal">
      <formula>0</formula>
    </cfRule>
  </conditionalFormatting>
  <conditionalFormatting sqref="J221">
    <cfRule type="cellIs" dxfId="8610" priority="15167" stopIfTrue="1" operator="equal">
      <formula>0</formula>
    </cfRule>
  </conditionalFormatting>
  <conditionalFormatting sqref="J221">
    <cfRule type="cellIs" dxfId="8609" priority="15166" stopIfTrue="1" operator="equal">
      <formula>0</formula>
    </cfRule>
  </conditionalFormatting>
  <conditionalFormatting sqref="J221">
    <cfRule type="cellIs" dxfId="8608" priority="15165" stopIfTrue="1" operator="equal">
      <formula>0</formula>
    </cfRule>
  </conditionalFormatting>
  <conditionalFormatting sqref="J221">
    <cfRule type="cellIs" dxfId="8607" priority="15164" stopIfTrue="1" operator="equal">
      <formula>0</formula>
    </cfRule>
  </conditionalFormatting>
  <conditionalFormatting sqref="J221">
    <cfRule type="cellIs" dxfId="8606" priority="15163" stopIfTrue="1" operator="equal">
      <formula>0</formula>
    </cfRule>
  </conditionalFormatting>
  <conditionalFormatting sqref="J221">
    <cfRule type="cellIs" dxfId="8605" priority="15162" stopIfTrue="1" operator="equal">
      <formula>0</formula>
    </cfRule>
  </conditionalFormatting>
  <conditionalFormatting sqref="J221">
    <cfRule type="cellIs" dxfId="8604" priority="15161" stopIfTrue="1" operator="equal">
      <formula>0</formula>
    </cfRule>
  </conditionalFormatting>
  <conditionalFormatting sqref="J221">
    <cfRule type="cellIs" dxfId="8603" priority="15160" stopIfTrue="1" operator="equal">
      <formula>0</formula>
    </cfRule>
  </conditionalFormatting>
  <conditionalFormatting sqref="J221">
    <cfRule type="cellIs" dxfId="8602" priority="15159" stopIfTrue="1" operator="equal">
      <formula>0</formula>
    </cfRule>
  </conditionalFormatting>
  <conditionalFormatting sqref="J221">
    <cfRule type="cellIs" dxfId="8601" priority="15158" stopIfTrue="1" operator="equal">
      <formula>0</formula>
    </cfRule>
  </conditionalFormatting>
  <conditionalFormatting sqref="J221">
    <cfRule type="cellIs" dxfId="8600" priority="15157" stopIfTrue="1" operator="equal">
      <formula>0</formula>
    </cfRule>
  </conditionalFormatting>
  <conditionalFormatting sqref="J221">
    <cfRule type="cellIs" dxfId="8599" priority="15156" stopIfTrue="1" operator="equal">
      <formula>0</formula>
    </cfRule>
  </conditionalFormatting>
  <conditionalFormatting sqref="J221">
    <cfRule type="cellIs" dxfId="8598" priority="15155" stopIfTrue="1" operator="equal">
      <formula>0</formula>
    </cfRule>
  </conditionalFormatting>
  <conditionalFormatting sqref="J221">
    <cfRule type="cellIs" dxfId="8597" priority="15154" stopIfTrue="1" operator="equal">
      <formula>0</formula>
    </cfRule>
  </conditionalFormatting>
  <conditionalFormatting sqref="J221">
    <cfRule type="cellIs" dxfId="8596" priority="15153" stopIfTrue="1" operator="equal">
      <formula>0</formula>
    </cfRule>
  </conditionalFormatting>
  <conditionalFormatting sqref="J221">
    <cfRule type="cellIs" dxfId="8595" priority="15152" stopIfTrue="1" operator="equal">
      <formula>0</formula>
    </cfRule>
  </conditionalFormatting>
  <conditionalFormatting sqref="J221">
    <cfRule type="cellIs" dxfId="8594" priority="15151" stopIfTrue="1" operator="equal">
      <formula>0</formula>
    </cfRule>
  </conditionalFormatting>
  <conditionalFormatting sqref="J221">
    <cfRule type="cellIs" dxfId="8593" priority="15150" stopIfTrue="1" operator="equal">
      <formula>0</formula>
    </cfRule>
  </conditionalFormatting>
  <conditionalFormatting sqref="J221">
    <cfRule type="cellIs" dxfId="8592" priority="15149" stopIfTrue="1" operator="equal">
      <formula>0</formula>
    </cfRule>
  </conditionalFormatting>
  <conditionalFormatting sqref="J221">
    <cfRule type="cellIs" dxfId="8591" priority="15148" stopIfTrue="1" operator="equal">
      <formula>0</formula>
    </cfRule>
  </conditionalFormatting>
  <conditionalFormatting sqref="J221">
    <cfRule type="cellIs" dxfId="8590" priority="15147" stopIfTrue="1" operator="equal">
      <formula>0</formula>
    </cfRule>
  </conditionalFormatting>
  <conditionalFormatting sqref="J221">
    <cfRule type="cellIs" dxfId="8589" priority="15146" stopIfTrue="1" operator="equal">
      <formula>0</formula>
    </cfRule>
  </conditionalFormatting>
  <conditionalFormatting sqref="J221">
    <cfRule type="cellIs" dxfId="8588" priority="15145" stopIfTrue="1" operator="equal">
      <formula>0</formula>
    </cfRule>
  </conditionalFormatting>
  <conditionalFormatting sqref="J221">
    <cfRule type="cellIs" dxfId="8587" priority="15144" stopIfTrue="1" operator="equal">
      <formula>0</formula>
    </cfRule>
  </conditionalFormatting>
  <conditionalFormatting sqref="J221">
    <cfRule type="cellIs" dxfId="8586" priority="15143" stopIfTrue="1" operator="equal">
      <formula>0</formula>
    </cfRule>
  </conditionalFormatting>
  <conditionalFormatting sqref="J221">
    <cfRule type="cellIs" dxfId="8585" priority="15142" stopIfTrue="1" operator="equal">
      <formula>0</formula>
    </cfRule>
  </conditionalFormatting>
  <conditionalFormatting sqref="J221">
    <cfRule type="cellIs" dxfId="8584" priority="15141" stopIfTrue="1" operator="equal">
      <formula>0</formula>
    </cfRule>
  </conditionalFormatting>
  <conditionalFormatting sqref="J221">
    <cfRule type="cellIs" dxfId="8583" priority="15140" stopIfTrue="1" operator="equal">
      <formula>0</formula>
    </cfRule>
  </conditionalFormatting>
  <conditionalFormatting sqref="J221">
    <cfRule type="cellIs" dxfId="8582" priority="15139" stopIfTrue="1" operator="equal">
      <formula>0</formula>
    </cfRule>
  </conditionalFormatting>
  <conditionalFormatting sqref="J221">
    <cfRule type="cellIs" dxfId="8581" priority="15138" stopIfTrue="1" operator="equal">
      <formula>0</formula>
    </cfRule>
  </conditionalFormatting>
  <conditionalFormatting sqref="J221">
    <cfRule type="cellIs" dxfId="8580" priority="15137" stopIfTrue="1" operator="equal">
      <formula>0</formula>
    </cfRule>
  </conditionalFormatting>
  <conditionalFormatting sqref="J221">
    <cfRule type="cellIs" dxfId="8579" priority="15136" stopIfTrue="1" operator="equal">
      <formula>0</formula>
    </cfRule>
  </conditionalFormatting>
  <conditionalFormatting sqref="J221">
    <cfRule type="cellIs" dxfId="8578" priority="15135" stopIfTrue="1" operator="equal">
      <formula>0</formula>
    </cfRule>
  </conditionalFormatting>
  <conditionalFormatting sqref="J221">
    <cfRule type="cellIs" dxfId="8577" priority="15134" stopIfTrue="1" operator="equal">
      <formula>0</formula>
    </cfRule>
  </conditionalFormatting>
  <conditionalFormatting sqref="J221">
    <cfRule type="cellIs" dxfId="8576" priority="15133" stopIfTrue="1" operator="equal">
      <formula>0</formula>
    </cfRule>
  </conditionalFormatting>
  <conditionalFormatting sqref="J221">
    <cfRule type="cellIs" dxfId="8575" priority="15132" stopIfTrue="1" operator="equal">
      <formula>0</formula>
    </cfRule>
  </conditionalFormatting>
  <conditionalFormatting sqref="J221">
    <cfRule type="cellIs" dxfId="8574" priority="15131" stopIfTrue="1" operator="equal">
      <formula>0</formula>
    </cfRule>
  </conditionalFormatting>
  <conditionalFormatting sqref="J221">
    <cfRule type="cellIs" dxfId="8573" priority="15130" stopIfTrue="1" operator="equal">
      <formula>0</formula>
    </cfRule>
  </conditionalFormatting>
  <conditionalFormatting sqref="J221">
    <cfRule type="cellIs" dxfId="8572" priority="15129" stopIfTrue="1" operator="equal">
      <formula>0</formula>
    </cfRule>
  </conditionalFormatting>
  <conditionalFormatting sqref="J221">
    <cfRule type="cellIs" dxfId="8571" priority="15128" stopIfTrue="1" operator="equal">
      <formula>0</formula>
    </cfRule>
  </conditionalFormatting>
  <conditionalFormatting sqref="J221">
    <cfRule type="cellIs" dxfId="8570" priority="15127" stopIfTrue="1" operator="equal">
      <formula>0</formula>
    </cfRule>
  </conditionalFormatting>
  <conditionalFormatting sqref="J221">
    <cfRule type="cellIs" dxfId="8569" priority="15126" stopIfTrue="1" operator="equal">
      <formula>0</formula>
    </cfRule>
  </conditionalFormatting>
  <conditionalFormatting sqref="J221">
    <cfRule type="cellIs" dxfId="8568" priority="15125" stopIfTrue="1" operator="equal">
      <formula>0</formula>
    </cfRule>
  </conditionalFormatting>
  <conditionalFormatting sqref="J221">
    <cfRule type="cellIs" dxfId="8567" priority="15124" stopIfTrue="1" operator="equal">
      <formula>0</formula>
    </cfRule>
  </conditionalFormatting>
  <conditionalFormatting sqref="J221">
    <cfRule type="cellIs" dxfId="8566" priority="15123" stopIfTrue="1" operator="equal">
      <formula>0</formula>
    </cfRule>
  </conditionalFormatting>
  <conditionalFormatting sqref="J221">
    <cfRule type="cellIs" dxfId="8565" priority="15122" stopIfTrue="1" operator="equal">
      <formula>0</formula>
    </cfRule>
  </conditionalFormatting>
  <conditionalFormatting sqref="J221">
    <cfRule type="cellIs" dxfId="8564" priority="15121" stopIfTrue="1" operator="equal">
      <formula>0</formula>
    </cfRule>
  </conditionalFormatting>
  <conditionalFormatting sqref="J221">
    <cfRule type="cellIs" dxfId="8563" priority="15120" stopIfTrue="1" operator="equal">
      <formula>0</formula>
    </cfRule>
  </conditionalFormatting>
  <conditionalFormatting sqref="J221">
    <cfRule type="cellIs" dxfId="8562" priority="15119" stopIfTrue="1" operator="equal">
      <formula>0</formula>
    </cfRule>
  </conditionalFormatting>
  <conditionalFormatting sqref="J221">
    <cfRule type="cellIs" dxfId="8561" priority="15118" stopIfTrue="1" operator="equal">
      <formula>0</formula>
    </cfRule>
  </conditionalFormatting>
  <conditionalFormatting sqref="J221">
    <cfRule type="cellIs" dxfId="8560" priority="15117" stopIfTrue="1" operator="equal">
      <formula>0</formula>
    </cfRule>
  </conditionalFormatting>
  <conditionalFormatting sqref="J221">
    <cfRule type="cellIs" dxfId="8559" priority="15116" stopIfTrue="1" operator="equal">
      <formula>0</formula>
    </cfRule>
  </conditionalFormatting>
  <conditionalFormatting sqref="J221">
    <cfRule type="cellIs" dxfId="8558" priority="15115" stopIfTrue="1" operator="equal">
      <formula>0</formula>
    </cfRule>
  </conditionalFormatting>
  <conditionalFormatting sqref="J221">
    <cfRule type="cellIs" dxfId="8557" priority="15114" stopIfTrue="1" operator="equal">
      <formula>0</formula>
    </cfRule>
  </conditionalFormatting>
  <conditionalFormatting sqref="J221">
    <cfRule type="cellIs" dxfId="8556" priority="15113" stopIfTrue="1" operator="equal">
      <formula>0</formula>
    </cfRule>
  </conditionalFormatting>
  <conditionalFormatting sqref="J221">
    <cfRule type="cellIs" dxfId="8555" priority="15112" stopIfTrue="1" operator="equal">
      <formula>0</formula>
    </cfRule>
  </conditionalFormatting>
  <conditionalFormatting sqref="J221">
    <cfRule type="cellIs" dxfId="8554" priority="15111" stopIfTrue="1" operator="equal">
      <formula>0</formula>
    </cfRule>
  </conditionalFormatting>
  <conditionalFormatting sqref="J221">
    <cfRule type="cellIs" dxfId="8553" priority="15110" stopIfTrue="1" operator="equal">
      <formula>0</formula>
    </cfRule>
  </conditionalFormatting>
  <conditionalFormatting sqref="J221">
    <cfRule type="cellIs" dxfId="8552" priority="15109" stopIfTrue="1" operator="equal">
      <formula>0</formula>
    </cfRule>
  </conditionalFormatting>
  <conditionalFormatting sqref="J221">
    <cfRule type="cellIs" dxfId="8551" priority="15108" stopIfTrue="1" operator="equal">
      <formula>0</formula>
    </cfRule>
  </conditionalFormatting>
  <conditionalFormatting sqref="J221">
    <cfRule type="cellIs" dxfId="8550" priority="15107" stopIfTrue="1" operator="equal">
      <formula>0</formula>
    </cfRule>
  </conditionalFormatting>
  <conditionalFormatting sqref="J221">
    <cfRule type="cellIs" dxfId="8549" priority="15106" stopIfTrue="1" operator="equal">
      <formula>0</formula>
    </cfRule>
  </conditionalFormatting>
  <conditionalFormatting sqref="J221">
    <cfRule type="cellIs" dxfId="8548" priority="15105" stopIfTrue="1" operator="equal">
      <formula>0</formula>
    </cfRule>
  </conditionalFormatting>
  <conditionalFormatting sqref="J221">
    <cfRule type="cellIs" dxfId="8547" priority="15104" stopIfTrue="1" operator="equal">
      <formula>0</formula>
    </cfRule>
  </conditionalFormatting>
  <conditionalFormatting sqref="J221">
    <cfRule type="cellIs" dxfId="8546" priority="15103" stopIfTrue="1" operator="equal">
      <formula>0</formula>
    </cfRule>
  </conditionalFormatting>
  <conditionalFormatting sqref="J221">
    <cfRule type="cellIs" dxfId="8545" priority="15102" stopIfTrue="1" operator="equal">
      <formula>0</formula>
    </cfRule>
  </conditionalFormatting>
  <conditionalFormatting sqref="J221">
    <cfRule type="cellIs" dxfId="8544" priority="15101" stopIfTrue="1" operator="equal">
      <formula>0</formula>
    </cfRule>
  </conditionalFormatting>
  <conditionalFormatting sqref="J221">
    <cfRule type="cellIs" dxfId="8543" priority="15100" stopIfTrue="1" operator="equal">
      <formula>0</formula>
    </cfRule>
  </conditionalFormatting>
  <conditionalFormatting sqref="J221">
    <cfRule type="cellIs" dxfId="8542" priority="15099" stopIfTrue="1" operator="equal">
      <formula>0</formula>
    </cfRule>
  </conditionalFormatting>
  <conditionalFormatting sqref="J221">
    <cfRule type="cellIs" dxfId="8541" priority="15098" stopIfTrue="1" operator="equal">
      <formula>0</formula>
    </cfRule>
  </conditionalFormatting>
  <conditionalFormatting sqref="J221">
    <cfRule type="cellIs" dxfId="8540" priority="15097" stopIfTrue="1" operator="equal">
      <formula>0</formula>
    </cfRule>
  </conditionalFormatting>
  <conditionalFormatting sqref="J221">
    <cfRule type="cellIs" dxfId="8539" priority="15096" stopIfTrue="1" operator="equal">
      <formula>0</formula>
    </cfRule>
  </conditionalFormatting>
  <conditionalFormatting sqref="J221">
    <cfRule type="cellIs" dxfId="8538" priority="15095" stopIfTrue="1" operator="equal">
      <formula>0</formula>
    </cfRule>
  </conditionalFormatting>
  <conditionalFormatting sqref="J221">
    <cfRule type="cellIs" dxfId="8537" priority="15094" stopIfTrue="1" operator="equal">
      <formula>0</formula>
    </cfRule>
  </conditionalFormatting>
  <conditionalFormatting sqref="J221">
    <cfRule type="cellIs" dxfId="8536" priority="15093" stopIfTrue="1" operator="equal">
      <formula>0</formula>
    </cfRule>
  </conditionalFormatting>
  <conditionalFormatting sqref="J221">
    <cfRule type="cellIs" dxfId="8535" priority="15092" stopIfTrue="1" operator="equal">
      <formula>0</formula>
    </cfRule>
  </conditionalFormatting>
  <conditionalFormatting sqref="J221">
    <cfRule type="cellIs" dxfId="8534" priority="15091" stopIfTrue="1" operator="equal">
      <formula>0</formula>
    </cfRule>
  </conditionalFormatting>
  <conditionalFormatting sqref="J221">
    <cfRule type="cellIs" dxfId="8533" priority="15090" stopIfTrue="1" operator="equal">
      <formula>0</formula>
    </cfRule>
  </conditionalFormatting>
  <conditionalFormatting sqref="J221">
    <cfRule type="cellIs" dxfId="8532" priority="15089" stopIfTrue="1" operator="equal">
      <formula>0</formula>
    </cfRule>
  </conditionalFormatting>
  <conditionalFormatting sqref="J221">
    <cfRule type="cellIs" dxfId="8531" priority="15088" stopIfTrue="1" operator="equal">
      <formula>0</formula>
    </cfRule>
  </conditionalFormatting>
  <conditionalFormatting sqref="J221">
    <cfRule type="cellIs" dxfId="8530" priority="15087" stopIfTrue="1" operator="equal">
      <formula>0</formula>
    </cfRule>
  </conditionalFormatting>
  <conditionalFormatting sqref="J221">
    <cfRule type="cellIs" dxfId="8529" priority="15086" stopIfTrue="1" operator="equal">
      <formula>0</formula>
    </cfRule>
  </conditionalFormatting>
  <conditionalFormatting sqref="J221">
    <cfRule type="cellIs" dxfId="8528" priority="15085" stopIfTrue="1" operator="equal">
      <formula>0</formula>
    </cfRule>
  </conditionalFormatting>
  <conditionalFormatting sqref="J221">
    <cfRule type="cellIs" dxfId="8527" priority="15084" stopIfTrue="1" operator="equal">
      <formula>0</formula>
    </cfRule>
  </conditionalFormatting>
  <conditionalFormatting sqref="J221">
    <cfRule type="cellIs" dxfId="8526" priority="15083" stopIfTrue="1" operator="equal">
      <formula>0</formula>
    </cfRule>
  </conditionalFormatting>
  <conditionalFormatting sqref="J221">
    <cfRule type="cellIs" dxfId="8525" priority="15082" stopIfTrue="1" operator="equal">
      <formula>0</formula>
    </cfRule>
  </conditionalFormatting>
  <conditionalFormatting sqref="J221">
    <cfRule type="cellIs" dxfId="8524" priority="15081" stopIfTrue="1" operator="equal">
      <formula>0</formula>
    </cfRule>
  </conditionalFormatting>
  <conditionalFormatting sqref="J221">
    <cfRule type="cellIs" dxfId="8523" priority="15080" stopIfTrue="1" operator="equal">
      <formula>0</formula>
    </cfRule>
  </conditionalFormatting>
  <conditionalFormatting sqref="J221">
    <cfRule type="cellIs" dxfId="8522" priority="15079" stopIfTrue="1" operator="equal">
      <formula>0</formula>
    </cfRule>
  </conditionalFormatting>
  <conditionalFormatting sqref="J221">
    <cfRule type="cellIs" dxfId="8521" priority="15078" stopIfTrue="1" operator="equal">
      <formula>0</formula>
    </cfRule>
  </conditionalFormatting>
  <conditionalFormatting sqref="J221">
    <cfRule type="cellIs" dxfId="8520" priority="15077" stopIfTrue="1" operator="equal">
      <formula>0</formula>
    </cfRule>
  </conditionalFormatting>
  <conditionalFormatting sqref="J221">
    <cfRule type="cellIs" dxfId="8519" priority="15076" stopIfTrue="1" operator="equal">
      <formula>0</formula>
    </cfRule>
  </conditionalFormatting>
  <conditionalFormatting sqref="J221">
    <cfRule type="cellIs" dxfId="8518" priority="15075" stopIfTrue="1" operator="equal">
      <formula>0</formula>
    </cfRule>
  </conditionalFormatting>
  <conditionalFormatting sqref="J221">
    <cfRule type="cellIs" dxfId="8517" priority="15074" stopIfTrue="1" operator="equal">
      <formula>0</formula>
    </cfRule>
  </conditionalFormatting>
  <conditionalFormatting sqref="J221">
    <cfRule type="cellIs" dxfId="8516" priority="15073" stopIfTrue="1" operator="equal">
      <formula>0</formula>
    </cfRule>
  </conditionalFormatting>
  <conditionalFormatting sqref="J221">
    <cfRule type="cellIs" dxfId="8515" priority="15072" stopIfTrue="1" operator="equal">
      <formula>0</formula>
    </cfRule>
  </conditionalFormatting>
  <conditionalFormatting sqref="J221">
    <cfRule type="cellIs" dxfId="8514" priority="15071" stopIfTrue="1" operator="equal">
      <formula>0</formula>
    </cfRule>
  </conditionalFormatting>
  <conditionalFormatting sqref="J221">
    <cfRule type="cellIs" dxfId="8513" priority="15070" stopIfTrue="1" operator="equal">
      <formula>0</formula>
    </cfRule>
  </conditionalFormatting>
  <conditionalFormatting sqref="J221">
    <cfRule type="cellIs" dxfId="8512" priority="15069" stopIfTrue="1" operator="equal">
      <formula>0</formula>
    </cfRule>
  </conditionalFormatting>
  <conditionalFormatting sqref="J221">
    <cfRule type="cellIs" dxfId="8511" priority="15068" stopIfTrue="1" operator="equal">
      <formula>0</formula>
    </cfRule>
  </conditionalFormatting>
  <conditionalFormatting sqref="J221">
    <cfRule type="cellIs" dxfId="8510" priority="15067" stopIfTrue="1" operator="equal">
      <formula>0</formula>
    </cfRule>
  </conditionalFormatting>
  <conditionalFormatting sqref="J221">
    <cfRule type="cellIs" dxfId="8509" priority="15066" stopIfTrue="1" operator="equal">
      <formula>0</formula>
    </cfRule>
  </conditionalFormatting>
  <conditionalFormatting sqref="J221">
    <cfRule type="cellIs" dxfId="8508" priority="15065" stopIfTrue="1" operator="equal">
      <formula>0</formula>
    </cfRule>
  </conditionalFormatting>
  <conditionalFormatting sqref="J221">
    <cfRule type="cellIs" dxfId="8507" priority="15064" stopIfTrue="1" operator="equal">
      <formula>0</formula>
    </cfRule>
  </conditionalFormatting>
  <conditionalFormatting sqref="J221">
    <cfRule type="cellIs" dxfId="8506" priority="15063" stopIfTrue="1" operator="equal">
      <formula>0</formula>
    </cfRule>
  </conditionalFormatting>
  <conditionalFormatting sqref="J221">
    <cfRule type="cellIs" dxfId="8505" priority="15062" stopIfTrue="1" operator="equal">
      <formula>0</formula>
    </cfRule>
  </conditionalFormatting>
  <conditionalFormatting sqref="J221">
    <cfRule type="cellIs" dxfId="8504" priority="15061" stopIfTrue="1" operator="equal">
      <formula>0</formula>
    </cfRule>
  </conditionalFormatting>
  <conditionalFormatting sqref="J221">
    <cfRule type="cellIs" dxfId="8503" priority="15060" stopIfTrue="1" operator="equal">
      <formula>0</formula>
    </cfRule>
  </conditionalFormatting>
  <conditionalFormatting sqref="J221">
    <cfRule type="cellIs" dxfId="8502" priority="15059" stopIfTrue="1" operator="equal">
      <formula>0</formula>
    </cfRule>
  </conditionalFormatting>
  <conditionalFormatting sqref="J221">
    <cfRule type="cellIs" dxfId="8501" priority="15058" stopIfTrue="1" operator="equal">
      <formula>0</formula>
    </cfRule>
  </conditionalFormatting>
  <conditionalFormatting sqref="J221">
    <cfRule type="cellIs" dxfId="8500" priority="15057" stopIfTrue="1" operator="equal">
      <formula>0</formula>
    </cfRule>
  </conditionalFormatting>
  <conditionalFormatting sqref="J221">
    <cfRule type="cellIs" dxfId="8499" priority="15056" stopIfTrue="1" operator="equal">
      <formula>0</formula>
    </cfRule>
  </conditionalFormatting>
  <conditionalFormatting sqref="J221">
    <cfRule type="cellIs" dxfId="8498" priority="15055" stopIfTrue="1" operator="equal">
      <formula>0</formula>
    </cfRule>
  </conditionalFormatting>
  <conditionalFormatting sqref="J221">
    <cfRule type="cellIs" dxfId="8497" priority="15054" stopIfTrue="1" operator="equal">
      <formula>0</formula>
    </cfRule>
  </conditionalFormatting>
  <conditionalFormatting sqref="J221">
    <cfRule type="cellIs" dxfId="8496" priority="15053" stopIfTrue="1" operator="equal">
      <formula>0</formula>
    </cfRule>
  </conditionalFormatting>
  <conditionalFormatting sqref="J221">
    <cfRule type="cellIs" dxfId="8495" priority="15052" stopIfTrue="1" operator="equal">
      <formula>0</formula>
    </cfRule>
  </conditionalFormatting>
  <conditionalFormatting sqref="J221">
    <cfRule type="cellIs" dxfId="8494" priority="15051" stopIfTrue="1" operator="equal">
      <formula>0</formula>
    </cfRule>
  </conditionalFormatting>
  <conditionalFormatting sqref="J221">
    <cfRule type="cellIs" dxfId="8493" priority="15050" stopIfTrue="1" operator="equal">
      <formula>0</formula>
    </cfRule>
  </conditionalFormatting>
  <conditionalFormatting sqref="J221">
    <cfRule type="cellIs" dxfId="8492" priority="15049" stopIfTrue="1" operator="equal">
      <formula>0</formula>
    </cfRule>
  </conditionalFormatting>
  <conditionalFormatting sqref="J221">
    <cfRule type="cellIs" dxfId="8491" priority="15048" stopIfTrue="1" operator="equal">
      <formula>0</formula>
    </cfRule>
  </conditionalFormatting>
  <conditionalFormatting sqref="J221">
    <cfRule type="cellIs" dxfId="8490" priority="15047" stopIfTrue="1" operator="equal">
      <formula>0</formula>
    </cfRule>
  </conditionalFormatting>
  <conditionalFormatting sqref="J221">
    <cfRule type="cellIs" dxfId="8489" priority="15046" stopIfTrue="1" operator="equal">
      <formula>0</formula>
    </cfRule>
  </conditionalFormatting>
  <conditionalFormatting sqref="J221">
    <cfRule type="cellIs" dxfId="8488" priority="15045" stopIfTrue="1" operator="equal">
      <formula>0</formula>
    </cfRule>
  </conditionalFormatting>
  <conditionalFormatting sqref="J221">
    <cfRule type="cellIs" dxfId="8487" priority="15044" stopIfTrue="1" operator="equal">
      <formula>0</formula>
    </cfRule>
  </conditionalFormatting>
  <conditionalFormatting sqref="J221">
    <cfRule type="cellIs" dxfId="8486" priority="15043" stopIfTrue="1" operator="equal">
      <formula>0</formula>
    </cfRule>
  </conditionalFormatting>
  <conditionalFormatting sqref="J221">
    <cfRule type="cellIs" dxfId="8485" priority="15042" stopIfTrue="1" operator="equal">
      <formula>0</formula>
    </cfRule>
  </conditionalFormatting>
  <conditionalFormatting sqref="J221">
    <cfRule type="cellIs" dxfId="8484" priority="15041" stopIfTrue="1" operator="equal">
      <formula>0</formula>
    </cfRule>
  </conditionalFormatting>
  <conditionalFormatting sqref="J221">
    <cfRule type="cellIs" dxfId="8483" priority="15040" stopIfTrue="1" operator="equal">
      <formula>0</formula>
    </cfRule>
  </conditionalFormatting>
  <conditionalFormatting sqref="J221">
    <cfRule type="cellIs" dxfId="8482" priority="15039" stopIfTrue="1" operator="equal">
      <formula>0</formula>
    </cfRule>
  </conditionalFormatting>
  <conditionalFormatting sqref="J221">
    <cfRule type="cellIs" dxfId="8481" priority="15038" stopIfTrue="1" operator="equal">
      <formula>0</formula>
    </cfRule>
  </conditionalFormatting>
  <conditionalFormatting sqref="J221">
    <cfRule type="cellIs" dxfId="8480" priority="15037" stopIfTrue="1" operator="equal">
      <formula>0</formula>
    </cfRule>
  </conditionalFormatting>
  <conditionalFormatting sqref="J221">
    <cfRule type="cellIs" dxfId="8479" priority="15036" stopIfTrue="1" operator="equal">
      <formula>0</formula>
    </cfRule>
  </conditionalFormatting>
  <conditionalFormatting sqref="J221">
    <cfRule type="cellIs" dxfId="8478" priority="15035" stopIfTrue="1" operator="equal">
      <formula>0</formula>
    </cfRule>
  </conditionalFormatting>
  <conditionalFormatting sqref="J221">
    <cfRule type="cellIs" dxfId="8477" priority="15034" stopIfTrue="1" operator="equal">
      <formula>0</formula>
    </cfRule>
  </conditionalFormatting>
  <conditionalFormatting sqref="J221">
    <cfRule type="cellIs" dxfId="8476" priority="15033" stopIfTrue="1" operator="equal">
      <formula>0</formula>
    </cfRule>
  </conditionalFormatting>
  <conditionalFormatting sqref="J221">
    <cfRule type="cellIs" dxfId="8475" priority="15032" stopIfTrue="1" operator="equal">
      <formula>0</formula>
    </cfRule>
  </conditionalFormatting>
  <conditionalFormatting sqref="J221">
    <cfRule type="cellIs" dxfId="8474" priority="15031" stopIfTrue="1" operator="equal">
      <formula>0</formula>
    </cfRule>
  </conditionalFormatting>
  <conditionalFormatting sqref="J221">
    <cfRule type="cellIs" dxfId="8473" priority="15030" stopIfTrue="1" operator="equal">
      <formula>0</formula>
    </cfRule>
  </conditionalFormatting>
  <conditionalFormatting sqref="J221">
    <cfRule type="cellIs" dxfId="8472" priority="15029" stopIfTrue="1" operator="equal">
      <formula>0</formula>
    </cfRule>
  </conditionalFormatting>
  <conditionalFormatting sqref="J221">
    <cfRule type="cellIs" dxfId="8471" priority="15028" stopIfTrue="1" operator="equal">
      <formula>0</formula>
    </cfRule>
  </conditionalFormatting>
  <conditionalFormatting sqref="J221">
    <cfRule type="cellIs" dxfId="8470" priority="15027" stopIfTrue="1" operator="equal">
      <formula>0</formula>
    </cfRule>
  </conditionalFormatting>
  <conditionalFormatting sqref="J221">
    <cfRule type="cellIs" dxfId="8469" priority="15026" stopIfTrue="1" operator="equal">
      <formula>0</formula>
    </cfRule>
  </conditionalFormatting>
  <conditionalFormatting sqref="J221">
    <cfRule type="cellIs" dxfId="8468" priority="15025" stopIfTrue="1" operator="equal">
      <formula>0</formula>
    </cfRule>
  </conditionalFormatting>
  <conditionalFormatting sqref="J221">
    <cfRule type="cellIs" dxfId="8467" priority="15024" stopIfTrue="1" operator="equal">
      <formula>0</formula>
    </cfRule>
  </conditionalFormatting>
  <conditionalFormatting sqref="J221">
    <cfRule type="cellIs" dxfId="8466" priority="15023" stopIfTrue="1" operator="equal">
      <formula>0</formula>
    </cfRule>
  </conditionalFormatting>
  <conditionalFormatting sqref="J221">
    <cfRule type="cellIs" dxfId="8465" priority="15022" stopIfTrue="1" operator="equal">
      <formula>0</formula>
    </cfRule>
  </conditionalFormatting>
  <conditionalFormatting sqref="J221">
    <cfRule type="cellIs" dxfId="8464" priority="15021" stopIfTrue="1" operator="equal">
      <formula>0</formula>
    </cfRule>
  </conditionalFormatting>
  <conditionalFormatting sqref="J221">
    <cfRule type="cellIs" dxfId="8463" priority="15020" stopIfTrue="1" operator="equal">
      <formula>0</formula>
    </cfRule>
  </conditionalFormatting>
  <conditionalFormatting sqref="J221">
    <cfRule type="cellIs" dxfId="8462" priority="15019" stopIfTrue="1" operator="equal">
      <formula>0</formula>
    </cfRule>
  </conditionalFormatting>
  <conditionalFormatting sqref="J221">
    <cfRule type="cellIs" dxfId="8461" priority="15018" stopIfTrue="1" operator="equal">
      <formula>0</formula>
    </cfRule>
  </conditionalFormatting>
  <conditionalFormatting sqref="J221">
    <cfRule type="cellIs" dxfId="8460" priority="15017" stopIfTrue="1" operator="equal">
      <formula>0</formula>
    </cfRule>
  </conditionalFormatting>
  <conditionalFormatting sqref="J221">
    <cfRule type="cellIs" dxfId="8459" priority="15016" stopIfTrue="1" operator="equal">
      <formula>0</formula>
    </cfRule>
  </conditionalFormatting>
  <conditionalFormatting sqref="J221">
    <cfRule type="cellIs" dxfId="8458" priority="15015" stopIfTrue="1" operator="equal">
      <formula>0</formula>
    </cfRule>
  </conditionalFormatting>
  <conditionalFormatting sqref="J221">
    <cfRule type="cellIs" dxfId="8457" priority="15014" stopIfTrue="1" operator="equal">
      <formula>0</formula>
    </cfRule>
  </conditionalFormatting>
  <conditionalFormatting sqref="J221">
    <cfRule type="cellIs" dxfId="8456" priority="15013" stopIfTrue="1" operator="equal">
      <formula>0</formula>
    </cfRule>
  </conditionalFormatting>
  <conditionalFormatting sqref="J221">
    <cfRule type="cellIs" dxfId="8455" priority="15012" stopIfTrue="1" operator="equal">
      <formula>0</formula>
    </cfRule>
  </conditionalFormatting>
  <conditionalFormatting sqref="J221">
    <cfRule type="cellIs" dxfId="8454" priority="15011" stopIfTrue="1" operator="equal">
      <formula>0</formula>
    </cfRule>
  </conditionalFormatting>
  <conditionalFormatting sqref="J221">
    <cfRule type="cellIs" dxfId="8453" priority="15010" stopIfTrue="1" operator="equal">
      <formula>0</formula>
    </cfRule>
  </conditionalFormatting>
  <conditionalFormatting sqref="J221">
    <cfRule type="cellIs" dxfId="8452" priority="15009" stopIfTrue="1" operator="equal">
      <formula>0</formula>
    </cfRule>
  </conditionalFormatting>
  <conditionalFormatting sqref="J221">
    <cfRule type="cellIs" dxfId="8451" priority="15008" stopIfTrue="1" operator="equal">
      <formula>0</formula>
    </cfRule>
  </conditionalFormatting>
  <conditionalFormatting sqref="J221">
    <cfRule type="cellIs" dxfId="8450" priority="15007" stopIfTrue="1" operator="equal">
      <formula>0</formula>
    </cfRule>
  </conditionalFormatting>
  <conditionalFormatting sqref="J221">
    <cfRule type="cellIs" dxfId="8449" priority="15006" stopIfTrue="1" operator="equal">
      <formula>0</formula>
    </cfRule>
  </conditionalFormatting>
  <conditionalFormatting sqref="J221">
    <cfRule type="cellIs" dxfId="8448" priority="15005" stopIfTrue="1" operator="equal">
      <formula>0</formula>
    </cfRule>
  </conditionalFormatting>
  <conditionalFormatting sqref="J221">
    <cfRule type="cellIs" dxfId="8447" priority="15004" stopIfTrue="1" operator="equal">
      <formula>0</formula>
    </cfRule>
  </conditionalFormatting>
  <conditionalFormatting sqref="J221">
    <cfRule type="cellIs" dxfId="8446" priority="15003" stopIfTrue="1" operator="equal">
      <formula>0</formula>
    </cfRule>
  </conditionalFormatting>
  <conditionalFormatting sqref="J221">
    <cfRule type="cellIs" dxfId="8445" priority="15002" stopIfTrue="1" operator="equal">
      <formula>0</formula>
    </cfRule>
  </conditionalFormatting>
  <conditionalFormatting sqref="J221">
    <cfRule type="cellIs" dxfId="8444" priority="15001" stopIfTrue="1" operator="equal">
      <formula>0</formula>
    </cfRule>
  </conditionalFormatting>
  <conditionalFormatting sqref="J221">
    <cfRule type="cellIs" dxfId="8443" priority="15000" stopIfTrue="1" operator="equal">
      <formula>0</formula>
    </cfRule>
  </conditionalFormatting>
  <conditionalFormatting sqref="J221">
    <cfRule type="cellIs" dxfId="8442" priority="14999" stopIfTrue="1" operator="equal">
      <formula>0</formula>
    </cfRule>
  </conditionalFormatting>
  <conditionalFormatting sqref="J221">
    <cfRule type="cellIs" dxfId="8441" priority="14998" stopIfTrue="1" operator="equal">
      <formula>0</formula>
    </cfRule>
  </conditionalFormatting>
  <conditionalFormatting sqref="J221">
    <cfRule type="cellIs" dxfId="8440" priority="14997" stopIfTrue="1" operator="equal">
      <formula>0</formula>
    </cfRule>
  </conditionalFormatting>
  <conditionalFormatting sqref="J221">
    <cfRule type="cellIs" dxfId="8439" priority="14996" stopIfTrue="1" operator="equal">
      <formula>0</formula>
    </cfRule>
  </conditionalFormatting>
  <conditionalFormatting sqref="J221">
    <cfRule type="cellIs" dxfId="8438" priority="14995" stopIfTrue="1" operator="equal">
      <formula>0</formula>
    </cfRule>
  </conditionalFormatting>
  <conditionalFormatting sqref="J221">
    <cfRule type="cellIs" dxfId="8437" priority="14994" stopIfTrue="1" operator="equal">
      <formula>0</formula>
    </cfRule>
  </conditionalFormatting>
  <conditionalFormatting sqref="J221">
    <cfRule type="cellIs" dxfId="8436" priority="14993" stopIfTrue="1" operator="equal">
      <formula>0</formula>
    </cfRule>
  </conditionalFormatting>
  <conditionalFormatting sqref="J221">
    <cfRule type="cellIs" dxfId="8435" priority="14992" stopIfTrue="1" operator="equal">
      <formula>0</formula>
    </cfRule>
  </conditionalFormatting>
  <conditionalFormatting sqref="J221">
    <cfRule type="cellIs" dxfId="8434" priority="14991" stopIfTrue="1" operator="equal">
      <formula>0</formula>
    </cfRule>
  </conditionalFormatting>
  <conditionalFormatting sqref="J221">
    <cfRule type="cellIs" dxfId="8433" priority="14990" stopIfTrue="1" operator="equal">
      <formula>0</formula>
    </cfRule>
  </conditionalFormatting>
  <conditionalFormatting sqref="J221">
    <cfRule type="cellIs" dxfId="8432" priority="14989" stopIfTrue="1" operator="equal">
      <formula>0</formula>
    </cfRule>
  </conditionalFormatting>
  <conditionalFormatting sqref="J221">
    <cfRule type="cellIs" dxfId="8431" priority="14988" stopIfTrue="1" operator="equal">
      <formula>0</formula>
    </cfRule>
  </conditionalFormatting>
  <conditionalFormatting sqref="J221">
    <cfRule type="cellIs" dxfId="8430" priority="14987" stopIfTrue="1" operator="equal">
      <formula>0</formula>
    </cfRule>
  </conditionalFormatting>
  <conditionalFormatting sqref="J221">
    <cfRule type="cellIs" dxfId="8429" priority="14986" stopIfTrue="1" operator="equal">
      <formula>0</formula>
    </cfRule>
  </conditionalFormatting>
  <conditionalFormatting sqref="J221">
    <cfRule type="cellIs" dxfId="8428" priority="14985" stopIfTrue="1" operator="equal">
      <formula>0</formula>
    </cfRule>
  </conditionalFormatting>
  <conditionalFormatting sqref="J221">
    <cfRule type="cellIs" dxfId="8427" priority="14984" stopIfTrue="1" operator="equal">
      <formula>0</formula>
    </cfRule>
  </conditionalFormatting>
  <conditionalFormatting sqref="J221">
    <cfRule type="cellIs" dxfId="8426" priority="14983" stopIfTrue="1" operator="equal">
      <formula>0</formula>
    </cfRule>
  </conditionalFormatting>
  <conditionalFormatting sqref="J221">
    <cfRule type="cellIs" dxfId="8425" priority="14982" stopIfTrue="1" operator="equal">
      <formula>0</formula>
    </cfRule>
  </conditionalFormatting>
  <conditionalFormatting sqref="J221">
    <cfRule type="cellIs" dxfId="8424" priority="14981" stopIfTrue="1" operator="equal">
      <formula>0</formula>
    </cfRule>
  </conditionalFormatting>
  <conditionalFormatting sqref="J221">
    <cfRule type="cellIs" dxfId="8423" priority="14980" stopIfTrue="1" operator="equal">
      <formula>0</formula>
    </cfRule>
  </conditionalFormatting>
  <conditionalFormatting sqref="J221">
    <cfRule type="cellIs" dxfId="8422" priority="14979" stopIfTrue="1" operator="equal">
      <formula>0</formula>
    </cfRule>
  </conditionalFormatting>
  <conditionalFormatting sqref="J221">
    <cfRule type="cellIs" dxfId="8421" priority="14978" stopIfTrue="1" operator="equal">
      <formula>0</formula>
    </cfRule>
  </conditionalFormatting>
  <conditionalFormatting sqref="J221">
    <cfRule type="cellIs" dxfId="8420" priority="14977" stopIfTrue="1" operator="equal">
      <formula>0</formula>
    </cfRule>
  </conditionalFormatting>
  <conditionalFormatting sqref="J221">
    <cfRule type="cellIs" dxfId="8419" priority="14976" stopIfTrue="1" operator="equal">
      <formula>0</formula>
    </cfRule>
  </conditionalFormatting>
  <conditionalFormatting sqref="J221">
    <cfRule type="cellIs" dxfId="8418" priority="14975" stopIfTrue="1" operator="equal">
      <formula>0</formula>
    </cfRule>
  </conditionalFormatting>
  <conditionalFormatting sqref="J221">
    <cfRule type="cellIs" dxfId="8417" priority="14974" stopIfTrue="1" operator="equal">
      <formula>0</formula>
    </cfRule>
  </conditionalFormatting>
  <conditionalFormatting sqref="J221">
    <cfRule type="cellIs" dxfId="8416" priority="14973" stopIfTrue="1" operator="equal">
      <formula>0</formula>
    </cfRule>
  </conditionalFormatting>
  <conditionalFormatting sqref="J221">
    <cfRule type="cellIs" dxfId="8415" priority="14972" stopIfTrue="1" operator="equal">
      <formula>0</formula>
    </cfRule>
  </conditionalFormatting>
  <conditionalFormatting sqref="J221">
    <cfRule type="cellIs" dxfId="8414" priority="14971" stopIfTrue="1" operator="equal">
      <formula>0</formula>
    </cfRule>
  </conditionalFormatting>
  <conditionalFormatting sqref="J221">
    <cfRule type="cellIs" dxfId="8413" priority="14970" stopIfTrue="1" operator="equal">
      <formula>0</formula>
    </cfRule>
  </conditionalFormatting>
  <conditionalFormatting sqref="J221">
    <cfRule type="cellIs" dxfId="8412" priority="14969" stopIfTrue="1" operator="equal">
      <formula>0</formula>
    </cfRule>
  </conditionalFormatting>
  <conditionalFormatting sqref="J221">
    <cfRule type="cellIs" dxfId="8411" priority="14968" stopIfTrue="1" operator="equal">
      <formula>0</formula>
    </cfRule>
  </conditionalFormatting>
  <conditionalFormatting sqref="J221">
    <cfRule type="cellIs" dxfId="8410" priority="14967" stopIfTrue="1" operator="equal">
      <formula>0</formula>
    </cfRule>
  </conditionalFormatting>
  <conditionalFormatting sqref="J221">
    <cfRule type="cellIs" dxfId="8409" priority="14966" stopIfTrue="1" operator="equal">
      <formula>0</formula>
    </cfRule>
  </conditionalFormatting>
  <conditionalFormatting sqref="J221">
    <cfRule type="cellIs" dxfId="8408" priority="14965" stopIfTrue="1" operator="equal">
      <formula>0</formula>
    </cfRule>
  </conditionalFormatting>
  <conditionalFormatting sqref="J221">
    <cfRule type="cellIs" dxfId="8407" priority="14964" stopIfTrue="1" operator="equal">
      <formula>0</formula>
    </cfRule>
  </conditionalFormatting>
  <conditionalFormatting sqref="J221">
    <cfRule type="cellIs" dxfId="8406" priority="14963" stopIfTrue="1" operator="equal">
      <formula>0</formula>
    </cfRule>
  </conditionalFormatting>
  <conditionalFormatting sqref="J221">
    <cfRule type="cellIs" dxfId="8405" priority="14962" stopIfTrue="1" operator="equal">
      <formula>0</formula>
    </cfRule>
  </conditionalFormatting>
  <conditionalFormatting sqref="J221">
    <cfRule type="cellIs" dxfId="8404" priority="14961" stopIfTrue="1" operator="equal">
      <formula>0</formula>
    </cfRule>
  </conditionalFormatting>
  <conditionalFormatting sqref="J221">
    <cfRule type="cellIs" dxfId="8403" priority="14960" stopIfTrue="1" operator="equal">
      <formula>0</formula>
    </cfRule>
  </conditionalFormatting>
  <conditionalFormatting sqref="J221">
    <cfRule type="cellIs" dxfId="8402" priority="14959" stopIfTrue="1" operator="equal">
      <formula>0</formula>
    </cfRule>
  </conditionalFormatting>
  <conditionalFormatting sqref="J221">
    <cfRule type="cellIs" dxfId="8401" priority="14958" stopIfTrue="1" operator="equal">
      <formula>0</formula>
    </cfRule>
  </conditionalFormatting>
  <conditionalFormatting sqref="J221">
    <cfRule type="cellIs" dxfId="8400" priority="14957" stopIfTrue="1" operator="equal">
      <formula>0</formula>
    </cfRule>
  </conditionalFormatting>
  <conditionalFormatting sqref="J221">
    <cfRule type="cellIs" dxfId="8399" priority="14956" stopIfTrue="1" operator="equal">
      <formula>0</formula>
    </cfRule>
  </conditionalFormatting>
  <conditionalFormatting sqref="J221">
    <cfRule type="cellIs" dxfId="8398" priority="14955" stopIfTrue="1" operator="equal">
      <formula>0</formula>
    </cfRule>
  </conditionalFormatting>
  <conditionalFormatting sqref="J221">
    <cfRule type="cellIs" dxfId="8397" priority="14954" stopIfTrue="1" operator="equal">
      <formula>0</formula>
    </cfRule>
  </conditionalFormatting>
  <conditionalFormatting sqref="J221">
    <cfRule type="cellIs" dxfId="8396" priority="14953" stopIfTrue="1" operator="equal">
      <formula>0</formula>
    </cfRule>
  </conditionalFormatting>
  <conditionalFormatting sqref="J221">
    <cfRule type="cellIs" dxfId="8395" priority="14952" stopIfTrue="1" operator="equal">
      <formula>0</formula>
    </cfRule>
  </conditionalFormatting>
  <conditionalFormatting sqref="J221">
    <cfRule type="cellIs" dxfId="8394" priority="14951" stopIfTrue="1" operator="equal">
      <formula>0</formula>
    </cfRule>
  </conditionalFormatting>
  <conditionalFormatting sqref="J221">
    <cfRule type="cellIs" dxfId="8393" priority="14950" stopIfTrue="1" operator="equal">
      <formula>0</formula>
    </cfRule>
  </conditionalFormatting>
  <conditionalFormatting sqref="J221">
    <cfRule type="cellIs" dxfId="8392" priority="14949" stopIfTrue="1" operator="equal">
      <formula>0</formula>
    </cfRule>
  </conditionalFormatting>
  <conditionalFormatting sqref="J221">
    <cfRule type="cellIs" dxfId="8391" priority="14948" stopIfTrue="1" operator="equal">
      <formula>0</formula>
    </cfRule>
  </conditionalFormatting>
  <conditionalFormatting sqref="J221">
    <cfRule type="cellIs" dxfId="8390" priority="14947" stopIfTrue="1" operator="equal">
      <formula>0</formula>
    </cfRule>
  </conditionalFormatting>
  <conditionalFormatting sqref="J221">
    <cfRule type="cellIs" dxfId="8389" priority="14946" stopIfTrue="1" operator="equal">
      <formula>0</formula>
    </cfRule>
  </conditionalFormatting>
  <conditionalFormatting sqref="J221">
    <cfRule type="cellIs" dxfId="8388" priority="14945" stopIfTrue="1" operator="equal">
      <formula>0</formula>
    </cfRule>
  </conditionalFormatting>
  <conditionalFormatting sqref="J221">
    <cfRule type="cellIs" dxfId="8387" priority="14944" stopIfTrue="1" operator="equal">
      <formula>0</formula>
    </cfRule>
  </conditionalFormatting>
  <conditionalFormatting sqref="J221">
    <cfRule type="cellIs" dxfId="8386" priority="14943" stopIfTrue="1" operator="equal">
      <formula>0</formula>
    </cfRule>
  </conditionalFormatting>
  <conditionalFormatting sqref="J221">
    <cfRule type="cellIs" dxfId="8385" priority="14942" stopIfTrue="1" operator="equal">
      <formula>0</formula>
    </cfRule>
  </conditionalFormatting>
  <conditionalFormatting sqref="J221">
    <cfRule type="cellIs" dxfId="8384" priority="14941" stopIfTrue="1" operator="equal">
      <formula>0</formula>
    </cfRule>
  </conditionalFormatting>
  <conditionalFormatting sqref="J221">
    <cfRule type="cellIs" dxfId="8383" priority="14940" stopIfTrue="1" operator="equal">
      <formula>0</formula>
    </cfRule>
  </conditionalFormatting>
  <conditionalFormatting sqref="J221">
    <cfRule type="cellIs" dxfId="8382" priority="14939" stopIfTrue="1" operator="equal">
      <formula>0</formula>
    </cfRule>
  </conditionalFormatting>
  <conditionalFormatting sqref="J221">
    <cfRule type="cellIs" dxfId="8381" priority="14938" stopIfTrue="1" operator="equal">
      <formula>0</formula>
    </cfRule>
  </conditionalFormatting>
  <conditionalFormatting sqref="J221">
    <cfRule type="cellIs" dxfId="8380" priority="14937" stopIfTrue="1" operator="equal">
      <formula>0</formula>
    </cfRule>
  </conditionalFormatting>
  <conditionalFormatting sqref="J221">
    <cfRule type="cellIs" dxfId="8379" priority="14936" stopIfTrue="1" operator="equal">
      <formula>0</formula>
    </cfRule>
  </conditionalFormatting>
  <conditionalFormatting sqref="J221">
    <cfRule type="cellIs" dxfId="8378" priority="14935" stopIfTrue="1" operator="equal">
      <formula>0</formula>
    </cfRule>
  </conditionalFormatting>
  <conditionalFormatting sqref="J221">
    <cfRule type="cellIs" dxfId="8377" priority="14934" stopIfTrue="1" operator="equal">
      <formula>0</formula>
    </cfRule>
  </conditionalFormatting>
  <conditionalFormatting sqref="J221">
    <cfRule type="cellIs" dxfId="8376" priority="14933" stopIfTrue="1" operator="equal">
      <formula>0</formula>
    </cfRule>
  </conditionalFormatting>
  <conditionalFormatting sqref="J221">
    <cfRule type="cellIs" dxfId="8375" priority="14932" stopIfTrue="1" operator="equal">
      <formula>0</formula>
    </cfRule>
  </conditionalFormatting>
  <conditionalFormatting sqref="J221">
    <cfRule type="cellIs" dxfId="8374" priority="14931" stopIfTrue="1" operator="equal">
      <formula>0</formula>
    </cfRule>
  </conditionalFormatting>
  <conditionalFormatting sqref="J221">
    <cfRule type="cellIs" dxfId="8373" priority="14930" stopIfTrue="1" operator="equal">
      <formula>0</formula>
    </cfRule>
  </conditionalFormatting>
  <conditionalFormatting sqref="J221">
    <cfRule type="cellIs" dxfId="8372" priority="14929" stopIfTrue="1" operator="equal">
      <formula>0</formula>
    </cfRule>
  </conditionalFormatting>
  <conditionalFormatting sqref="J221">
    <cfRule type="cellIs" dxfId="8371" priority="14928" stopIfTrue="1" operator="equal">
      <formula>0</formula>
    </cfRule>
  </conditionalFormatting>
  <conditionalFormatting sqref="J221">
    <cfRule type="cellIs" dxfId="8370" priority="14927" stopIfTrue="1" operator="equal">
      <formula>0</formula>
    </cfRule>
  </conditionalFormatting>
  <conditionalFormatting sqref="J221">
    <cfRule type="cellIs" dxfId="8369" priority="14926" stopIfTrue="1" operator="equal">
      <formula>0</formula>
    </cfRule>
  </conditionalFormatting>
  <conditionalFormatting sqref="J221">
    <cfRule type="cellIs" dxfId="8368" priority="14925" stopIfTrue="1" operator="equal">
      <formula>0</formula>
    </cfRule>
  </conditionalFormatting>
  <conditionalFormatting sqref="J221">
    <cfRule type="cellIs" dxfId="8367" priority="14924" stopIfTrue="1" operator="equal">
      <formula>0</formula>
    </cfRule>
  </conditionalFormatting>
  <conditionalFormatting sqref="J221">
    <cfRule type="cellIs" dxfId="8366" priority="14923" stopIfTrue="1" operator="equal">
      <formula>0</formula>
    </cfRule>
  </conditionalFormatting>
  <conditionalFormatting sqref="J221">
    <cfRule type="cellIs" dxfId="8365" priority="14922" stopIfTrue="1" operator="equal">
      <formula>0</formula>
    </cfRule>
  </conditionalFormatting>
  <conditionalFormatting sqref="J221">
    <cfRule type="cellIs" dxfId="8364" priority="14921" stopIfTrue="1" operator="equal">
      <formula>0</formula>
    </cfRule>
  </conditionalFormatting>
  <conditionalFormatting sqref="J221">
    <cfRule type="cellIs" dxfId="8363" priority="14920" stopIfTrue="1" operator="equal">
      <formula>0</formula>
    </cfRule>
  </conditionalFormatting>
  <conditionalFormatting sqref="J221">
    <cfRule type="cellIs" dxfId="8362" priority="14919" stopIfTrue="1" operator="equal">
      <formula>0</formula>
    </cfRule>
  </conditionalFormatting>
  <conditionalFormatting sqref="J221">
    <cfRule type="cellIs" dxfId="8361" priority="14918" stopIfTrue="1" operator="equal">
      <formula>0</formula>
    </cfRule>
  </conditionalFormatting>
  <conditionalFormatting sqref="J221">
    <cfRule type="cellIs" dxfId="8360" priority="14917" stopIfTrue="1" operator="equal">
      <formula>0</formula>
    </cfRule>
  </conditionalFormatting>
  <conditionalFormatting sqref="J221">
    <cfRule type="cellIs" dxfId="8359" priority="14916" stopIfTrue="1" operator="equal">
      <formula>0</formula>
    </cfRule>
  </conditionalFormatting>
  <conditionalFormatting sqref="J221">
    <cfRule type="cellIs" dxfId="8358" priority="14915" stopIfTrue="1" operator="equal">
      <formula>0</formula>
    </cfRule>
  </conditionalFormatting>
  <conditionalFormatting sqref="J221">
    <cfRule type="cellIs" dxfId="8357" priority="14914" stopIfTrue="1" operator="equal">
      <formula>0</formula>
    </cfRule>
  </conditionalFormatting>
  <conditionalFormatting sqref="J221">
    <cfRule type="cellIs" dxfId="8356" priority="14913" stopIfTrue="1" operator="equal">
      <formula>0</formula>
    </cfRule>
  </conditionalFormatting>
  <conditionalFormatting sqref="J221">
    <cfRule type="cellIs" dxfId="8355" priority="14912" stopIfTrue="1" operator="equal">
      <formula>0</formula>
    </cfRule>
  </conditionalFormatting>
  <conditionalFormatting sqref="J221">
    <cfRule type="cellIs" dxfId="8354" priority="14911" stopIfTrue="1" operator="equal">
      <formula>0</formula>
    </cfRule>
  </conditionalFormatting>
  <conditionalFormatting sqref="J221">
    <cfRule type="cellIs" dxfId="8353" priority="14910" stopIfTrue="1" operator="equal">
      <formula>0</formula>
    </cfRule>
  </conditionalFormatting>
  <conditionalFormatting sqref="J221">
    <cfRule type="cellIs" dxfId="8352" priority="14909" stopIfTrue="1" operator="equal">
      <formula>0</formula>
    </cfRule>
  </conditionalFormatting>
  <conditionalFormatting sqref="J221">
    <cfRule type="cellIs" dxfId="8351" priority="14908" stopIfTrue="1" operator="equal">
      <formula>0</formula>
    </cfRule>
  </conditionalFormatting>
  <conditionalFormatting sqref="J221">
    <cfRule type="cellIs" dxfId="8350" priority="14907" stopIfTrue="1" operator="equal">
      <formula>0</formula>
    </cfRule>
  </conditionalFormatting>
  <conditionalFormatting sqref="J221">
    <cfRule type="cellIs" dxfId="8349" priority="14906" stopIfTrue="1" operator="equal">
      <formula>0</formula>
    </cfRule>
  </conditionalFormatting>
  <conditionalFormatting sqref="J221">
    <cfRule type="cellIs" dxfId="8348" priority="14905" stopIfTrue="1" operator="equal">
      <formula>0</formula>
    </cfRule>
  </conditionalFormatting>
  <conditionalFormatting sqref="J221">
    <cfRule type="cellIs" dxfId="8347" priority="14904" stopIfTrue="1" operator="equal">
      <formula>0</formula>
    </cfRule>
  </conditionalFormatting>
  <conditionalFormatting sqref="J221">
    <cfRule type="cellIs" dxfId="8346" priority="14903" stopIfTrue="1" operator="equal">
      <formula>0</formula>
    </cfRule>
  </conditionalFormatting>
  <conditionalFormatting sqref="J221">
    <cfRule type="cellIs" dxfId="8345" priority="14902" stopIfTrue="1" operator="equal">
      <formula>0</formula>
    </cfRule>
  </conditionalFormatting>
  <conditionalFormatting sqref="J221">
    <cfRule type="cellIs" dxfId="8344" priority="14901" stopIfTrue="1" operator="equal">
      <formula>0</formula>
    </cfRule>
  </conditionalFormatting>
  <conditionalFormatting sqref="J221">
    <cfRule type="cellIs" dxfId="8343" priority="14900" stopIfTrue="1" operator="equal">
      <formula>0</formula>
    </cfRule>
  </conditionalFormatting>
  <conditionalFormatting sqref="J221">
    <cfRule type="cellIs" dxfId="8342" priority="14899" stopIfTrue="1" operator="equal">
      <formula>0</formula>
    </cfRule>
  </conditionalFormatting>
  <conditionalFormatting sqref="J221">
    <cfRule type="cellIs" dxfId="8341" priority="14898" stopIfTrue="1" operator="equal">
      <formula>0</formula>
    </cfRule>
  </conditionalFormatting>
  <conditionalFormatting sqref="J221">
    <cfRule type="cellIs" dxfId="8340" priority="14897" stopIfTrue="1" operator="equal">
      <formula>0</formula>
    </cfRule>
  </conditionalFormatting>
  <conditionalFormatting sqref="J221">
    <cfRule type="cellIs" dxfId="8339" priority="14896" stopIfTrue="1" operator="equal">
      <formula>0</formula>
    </cfRule>
  </conditionalFormatting>
  <conditionalFormatting sqref="J221">
    <cfRule type="cellIs" dxfId="8338" priority="14895" stopIfTrue="1" operator="equal">
      <formula>0</formula>
    </cfRule>
  </conditionalFormatting>
  <conditionalFormatting sqref="J221">
    <cfRule type="cellIs" dxfId="8337" priority="14894" stopIfTrue="1" operator="equal">
      <formula>0</formula>
    </cfRule>
  </conditionalFormatting>
  <conditionalFormatting sqref="J221">
    <cfRule type="cellIs" dxfId="8336" priority="14893" stopIfTrue="1" operator="equal">
      <formula>0</formula>
    </cfRule>
  </conditionalFormatting>
  <conditionalFormatting sqref="J221">
    <cfRule type="cellIs" dxfId="8335" priority="14892" stopIfTrue="1" operator="equal">
      <formula>0</formula>
    </cfRule>
  </conditionalFormatting>
  <conditionalFormatting sqref="J221">
    <cfRule type="cellIs" dxfId="8334" priority="14891" stopIfTrue="1" operator="equal">
      <formula>0</formula>
    </cfRule>
  </conditionalFormatting>
  <conditionalFormatting sqref="J220">
    <cfRule type="cellIs" dxfId="8333" priority="14890" stopIfTrue="1" operator="equal">
      <formula>0</formula>
    </cfRule>
  </conditionalFormatting>
  <conditionalFormatting sqref="K259">
    <cfRule type="cellIs" dxfId="8332" priority="14889" stopIfTrue="1" operator="equal">
      <formula>0</formula>
    </cfRule>
  </conditionalFormatting>
  <conditionalFormatting sqref="Q236">
    <cfRule type="cellIs" dxfId="8331" priority="14888" stopIfTrue="1" operator="equal">
      <formula>0</formula>
    </cfRule>
  </conditionalFormatting>
  <conditionalFormatting sqref="Q236">
    <cfRule type="cellIs" dxfId="8330" priority="14887" stopIfTrue="1" operator="equal">
      <formula>0</formula>
    </cfRule>
  </conditionalFormatting>
  <conditionalFormatting sqref="P236">
    <cfRule type="cellIs" dxfId="8329" priority="14886" stopIfTrue="1" operator="equal">
      <formula>0</formula>
    </cfRule>
  </conditionalFormatting>
  <conditionalFormatting sqref="J203">
    <cfRule type="cellIs" dxfId="8328" priority="14884" stopIfTrue="1" operator="equal">
      <formula>0</formula>
    </cfRule>
  </conditionalFormatting>
  <conditionalFormatting sqref="M207">
    <cfRule type="cellIs" dxfId="8327" priority="14880" stopIfTrue="1" operator="equal">
      <formula>0</formula>
    </cfRule>
  </conditionalFormatting>
  <conditionalFormatting sqref="K168">
    <cfRule type="cellIs" dxfId="8326" priority="14878" stopIfTrue="1" operator="equal">
      <formula>0</formula>
    </cfRule>
  </conditionalFormatting>
  <conditionalFormatting sqref="K10">
    <cfRule type="cellIs" dxfId="8325" priority="14877" stopIfTrue="1" operator="equal">
      <formula>0</formula>
    </cfRule>
  </conditionalFormatting>
  <conditionalFormatting sqref="E207">
    <cfRule type="cellIs" dxfId="8324" priority="14875" stopIfTrue="1" operator="equal">
      <formula>0</formula>
    </cfRule>
  </conditionalFormatting>
  <conditionalFormatting sqref="E203">
    <cfRule type="cellIs" dxfId="8323" priority="14874" stopIfTrue="1" operator="equal">
      <formula>0</formula>
    </cfRule>
  </conditionalFormatting>
  <conditionalFormatting sqref="E205">
    <cfRule type="cellIs" dxfId="8322" priority="14873" stopIfTrue="1" operator="equal">
      <formula>0</formula>
    </cfRule>
  </conditionalFormatting>
  <conditionalFormatting sqref="E206">
    <cfRule type="cellIs" dxfId="8321" priority="14872" stopIfTrue="1" operator="equal">
      <formula>0</formula>
    </cfRule>
  </conditionalFormatting>
  <conditionalFormatting sqref="H203">
    <cfRule type="cellIs" dxfId="8320" priority="14867" stopIfTrue="1" operator="equal">
      <formula>0</formula>
    </cfRule>
  </conditionalFormatting>
  <conditionalFormatting sqref="H205">
    <cfRule type="cellIs" dxfId="8319" priority="14866" stopIfTrue="1" operator="equal">
      <formula>0</formula>
    </cfRule>
  </conditionalFormatting>
  <conditionalFormatting sqref="H206">
    <cfRule type="cellIs" dxfId="8318" priority="14865" stopIfTrue="1" operator="equal">
      <formula>0</formula>
    </cfRule>
  </conditionalFormatting>
  <conditionalFormatting sqref="G207">
    <cfRule type="cellIs" dxfId="8317" priority="14864" stopIfTrue="1" operator="equal">
      <formula>0</formula>
    </cfRule>
  </conditionalFormatting>
  <conditionalFormatting sqref="J207">
    <cfRule type="cellIs" dxfId="8316" priority="14863" stopIfTrue="1" operator="equal">
      <formula>0</formula>
    </cfRule>
  </conditionalFormatting>
  <conditionalFormatting sqref="M205">
    <cfRule type="cellIs" dxfId="8315" priority="14862" stopIfTrue="1" operator="equal">
      <formula>0</formula>
    </cfRule>
  </conditionalFormatting>
  <conditionalFormatting sqref="Q216">
    <cfRule type="cellIs" dxfId="8314" priority="14861" stopIfTrue="1" operator="equal">
      <formula>0</formula>
    </cfRule>
  </conditionalFormatting>
  <conditionalFormatting sqref="Q216">
    <cfRule type="cellIs" dxfId="8313" priority="14860" stopIfTrue="1" operator="equal">
      <formula>0</formula>
    </cfRule>
  </conditionalFormatting>
  <conditionalFormatting sqref="Q216">
    <cfRule type="cellIs" dxfId="8312" priority="14859" stopIfTrue="1" operator="equal">
      <formula>0</formula>
    </cfRule>
  </conditionalFormatting>
  <conditionalFormatting sqref="Q216">
    <cfRule type="cellIs" dxfId="8311" priority="14858" stopIfTrue="1" operator="equal">
      <formula>0</formula>
    </cfRule>
  </conditionalFormatting>
  <conditionalFormatting sqref="Q216">
    <cfRule type="cellIs" dxfId="8310" priority="14857" stopIfTrue="1" operator="equal">
      <formula>0</formula>
    </cfRule>
  </conditionalFormatting>
  <conditionalFormatting sqref="Q216">
    <cfRule type="cellIs" dxfId="8309" priority="14856" stopIfTrue="1" operator="equal">
      <formula>0</formula>
    </cfRule>
  </conditionalFormatting>
  <conditionalFormatting sqref="Q216">
    <cfRule type="cellIs" dxfId="8308" priority="14855" stopIfTrue="1" operator="equal">
      <formula>0</formula>
    </cfRule>
  </conditionalFormatting>
  <conditionalFormatting sqref="Q216">
    <cfRule type="cellIs" dxfId="8307" priority="14854" stopIfTrue="1" operator="equal">
      <formula>0</formula>
    </cfRule>
  </conditionalFormatting>
  <conditionalFormatting sqref="Q216">
    <cfRule type="cellIs" dxfId="8306" priority="14853" stopIfTrue="1" operator="equal">
      <formula>0</formula>
    </cfRule>
  </conditionalFormatting>
  <conditionalFormatting sqref="Q216">
    <cfRule type="cellIs" dxfId="8305" priority="14852" stopIfTrue="1" operator="equal">
      <formula>0</formula>
    </cfRule>
  </conditionalFormatting>
  <conditionalFormatting sqref="Q216">
    <cfRule type="cellIs" dxfId="8304" priority="14851" stopIfTrue="1" operator="equal">
      <formula>0</formula>
    </cfRule>
  </conditionalFormatting>
  <conditionalFormatting sqref="Q216">
    <cfRule type="cellIs" dxfId="8303" priority="14850" stopIfTrue="1" operator="equal">
      <formula>0</formula>
    </cfRule>
  </conditionalFormatting>
  <conditionalFormatting sqref="Q216">
    <cfRule type="cellIs" dxfId="8302" priority="14849" stopIfTrue="1" operator="equal">
      <formula>0</formula>
    </cfRule>
  </conditionalFormatting>
  <conditionalFormatting sqref="Q216">
    <cfRule type="cellIs" dxfId="8301" priority="14848" stopIfTrue="1" operator="equal">
      <formula>0</formula>
    </cfRule>
  </conditionalFormatting>
  <conditionalFormatting sqref="Q216">
    <cfRule type="cellIs" dxfId="8300" priority="14847" stopIfTrue="1" operator="equal">
      <formula>0</formula>
    </cfRule>
  </conditionalFormatting>
  <conditionalFormatting sqref="Q216">
    <cfRule type="cellIs" dxfId="8299" priority="14846" stopIfTrue="1" operator="equal">
      <formula>0</formula>
    </cfRule>
  </conditionalFormatting>
  <conditionalFormatting sqref="Q216">
    <cfRule type="cellIs" dxfId="8298" priority="14845" stopIfTrue="1" operator="equal">
      <formula>0</formula>
    </cfRule>
  </conditionalFormatting>
  <conditionalFormatting sqref="Q216">
    <cfRule type="cellIs" dxfId="8297" priority="14844" stopIfTrue="1" operator="equal">
      <formula>0</formula>
    </cfRule>
  </conditionalFormatting>
  <conditionalFormatting sqref="Q216">
    <cfRule type="cellIs" dxfId="8296" priority="14843" stopIfTrue="1" operator="equal">
      <formula>0</formula>
    </cfRule>
  </conditionalFormatting>
  <conditionalFormatting sqref="Q216">
    <cfRule type="cellIs" dxfId="8295" priority="14842" stopIfTrue="1" operator="equal">
      <formula>0</formula>
    </cfRule>
  </conditionalFormatting>
  <conditionalFormatting sqref="Q216">
    <cfRule type="cellIs" dxfId="8294" priority="14841" stopIfTrue="1" operator="equal">
      <formula>0</formula>
    </cfRule>
  </conditionalFormatting>
  <conditionalFormatting sqref="Q216">
    <cfRule type="cellIs" dxfId="8293" priority="14840" stopIfTrue="1" operator="equal">
      <formula>0</formula>
    </cfRule>
  </conditionalFormatting>
  <conditionalFormatting sqref="Q216">
    <cfRule type="cellIs" dxfId="8292" priority="14839" stopIfTrue="1" operator="equal">
      <formula>0</formula>
    </cfRule>
  </conditionalFormatting>
  <conditionalFormatting sqref="Q216">
    <cfRule type="cellIs" dxfId="8291" priority="14838" stopIfTrue="1" operator="equal">
      <formula>0</formula>
    </cfRule>
  </conditionalFormatting>
  <conditionalFormatting sqref="Q216">
    <cfRule type="cellIs" dxfId="8290" priority="14837" stopIfTrue="1" operator="equal">
      <formula>0</formula>
    </cfRule>
  </conditionalFormatting>
  <conditionalFormatting sqref="Q216">
    <cfRule type="cellIs" dxfId="8289" priority="14836" stopIfTrue="1" operator="equal">
      <formula>0</formula>
    </cfRule>
  </conditionalFormatting>
  <conditionalFormatting sqref="Q216">
    <cfRule type="cellIs" dxfId="8288" priority="14835" stopIfTrue="1" operator="equal">
      <formula>0</formula>
    </cfRule>
  </conditionalFormatting>
  <conditionalFormatting sqref="Q216">
    <cfRule type="cellIs" dxfId="8287" priority="14834" stopIfTrue="1" operator="equal">
      <formula>0</formula>
    </cfRule>
  </conditionalFormatting>
  <conditionalFormatting sqref="Q216">
    <cfRule type="cellIs" dxfId="8286" priority="14833" stopIfTrue="1" operator="equal">
      <formula>0</formula>
    </cfRule>
  </conditionalFormatting>
  <conditionalFormatting sqref="Q216">
    <cfRule type="cellIs" dxfId="8285" priority="14832" stopIfTrue="1" operator="equal">
      <formula>0</formula>
    </cfRule>
  </conditionalFormatting>
  <conditionalFormatting sqref="Q216">
    <cfRule type="cellIs" dxfId="8284" priority="14831" stopIfTrue="1" operator="equal">
      <formula>0</formula>
    </cfRule>
  </conditionalFormatting>
  <conditionalFormatting sqref="Q216">
    <cfRule type="cellIs" dxfId="8283" priority="14830" stopIfTrue="1" operator="equal">
      <formula>0</formula>
    </cfRule>
  </conditionalFormatting>
  <conditionalFormatting sqref="Q216">
    <cfRule type="cellIs" dxfId="8282" priority="14829" stopIfTrue="1" operator="equal">
      <formula>0</formula>
    </cfRule>
  </conditionalFormatting>
  <conditionalFormatting sqref="Q216">
    <cfRule type="cellIs" dxfId="8281" priority="14828" stopIfTrue="1" operator="equal">
      <formula>0</formula>
    </cfRule>
  </conditionalFormatting>
  <conditionalFormatting sqref="Q216">
    <cfRule type="cellIs" dxfId="8280" priority="14827" stopIfTrue="1" operator="equal">
      <formula>0</formula>
    </cfRule>
  </conditionalFormatting>
  <conditionalFormatting sqref="Q216">
    <cfRule type="cellIs" dxfId="8279" priority="14826" stopIfTrue="1" operator="equal">
      <formula>0</formula>
    </cfRule>
  </conditionalFormatting>
  <conditionalFormatting sqref="Q216">
    <cfRule type="cellIs" dxfId="8278" priority="14825" stopIfTrue="1" operator="equal">
      <formula>0</formula>
    </cfRule>
  </conditionalFormatting>
  <conditionalFormatting sqref="Q216">
    <cfRule type="cellIs" dxfId="8277" priority="14824" stopIfTrue="1" operator="equal">
      <formula>0</formula>
    </cfRule>
  </conditionalFormatting>
  <conditionalFormatting sqref="Q216">
    <cfRule type="cellIs" dxfId="8276" priority="14823" stopIfTrue="1" operator="equal">
      <formula>0</formula>
    </cfRule>
  </conditionalFormatting>
  <conditionalFormatting sqref="Q216">
    <cfRule type="cellIs" dxfId="8275" priority="14822" stopIfTrue="1" operator="equal">
      <formula>0</formula>
    </cfRule>
  </conditionalFormatting>
  <conditionalFormatting sqref="Q216">
    <cfRule type="cellIs" dxfId="8274" priority="14821" stopIfTrue="1" operator="equal">
      <formula>0</formula>
    </cfRule>
  </conditionalFormatting>
  <conditionalFormatting sqref="Q216">
    <cfRule type="cellIs" dxfId="8273" priority="14820" stopIfTrue="1" operator="equal">
      <formula>0</formula>
    </cfRule>
  </conditionalFormatting>
  <conditionalFormatting sqref="Q216">
    <cfRule type="cellIs" dxfId="8272" priority="14819" stopIfTrue="1" operator="equal">
      <formula>0</formula>
    </cfRule>
  </conditionalFormatting>
  <conditionalFormatting sqref="Q216">
    <cfRule type="cellIs" dxfId="8271" priority="14818" stopIfTrue="1" operator="equal">
      <formula>0</formula>
    </cfRule>
  </conditionalFormatting>
  <conditionalFormatting sqref="Q216">
    <cfRule type="cellIs" dxfId="8270" priority="14817" stopIfTrue="1" operator="equal">
      <formula>0</formula>
    </cfRule>
  </conditionalFormatting>
  <conditionalFormatting sqref="Q216">
    <cfRule type="cellIs" dxfId="8269" priority="14816" stopIfTrue="1" operator="equal">
      <formula>0</formula>
    </cfRule>
  </conditionalFormatting>
  <conditionalFormatting sqref="Q216">
    <cfRule type="cellIs" dxfId="8268" priority="14815" stopIfTrue="1" operator="equal">
      <formula>0</formula>
    </cfRule>
  </conditionalFormatting>
  <conditionalFormatting sqref="Q216">
    <cfRule type="cellIs" dxfId="8267" priority="14814" stopIfTrue="1" operator="equal">
      <formula>0</formula>
    </cfRule>
  </conditionalFormatting>
  <conditionalFormatting sqref="Q216">
    <cfRule type="cellIs" dxfId="8266" priority="14813" stopIfTrue="1" operator="equal">
      <formula>0</formula>
    </cfRule>
  </conditionalFormatting>
  <conditionalFormatting sqref="Q216">
    <cfRule type="cellIs" dxfId="8265" priority="14812" stopIfTrue="1" operator="equal">
      <formula>0</formula>
    </cfRule>
  </conditionalFormatting>
  <conditionalFormatting sqref="Q216">
    <cfRule type="cellIs" dxfId="8264" priority="14811" stopIfTrue="1" operator="equal">
      <formula>0</formula>
    </cfRule>
  </conditionalFormatting>
  <conditionalFormatting sqref="Q216">
    <cfRule type="cellIs" dxfId="8263" priority="14810" stopIfTrue="1" operator="equal">
      <formula>0</formula>
    </cfRule>
  </conditionalFormatting>
  <conditionalFormatting sqref="Q216">
    <cfRule type="cellIs" dxfId="8262" priority="14809" stopIfTrue="1" operator="equal">
      <formula>0</formula>
    </cfRule>
  </conditionalFormatting>
  <conditionalFormatting sqref="Q216">
    <cfRule type="cellIs" dxfId="8261" priority="14808" stopIfTrue="1" operator="equal">
      <formula>0</formula>
    </cfRule>
  </conditionalFormatting>
  <conditionalFormatting sqref="Q216">
    <cfRule type="cellIs" dxfId="8260" priority="14807" stopIfTrue="1" operator="equal">
      <formula>0</formula>
    </cfRule>
  </conditionalFormatting>
  <conditionalFormatting sqref="Q216">
    <cfRule type="cellIs" dxfId="8259" priority="14806" stopIfTrue="1" operator="equal">
      <formula>0</formula>
    </cfRule>
  </conditionalFormatting>
  <conditionalFormatting sqref="Q216">
    <cfRule type="cellIs" dxfId="8258" priority="14805" stopIfTrue="1" operator="equal">
      <formula>0</formula>
    </cfRule>
  </conditionalFormatting>
  <conditionalFormatting sqref="Q216">
    <cfRule type="cellIs" dxfId="8257" priority="14804" stopIfTrue="1" operator="equal">
      <formula>0</formula>
    </cfRule>
  </conditionalFormatting>
  <conditionalFormatting sqref="Q216">
    <cfRule type="cellIs" dxfId="8256" priority="14803" stopIfTrue="1" operator="equal">
      <formula>0</formula>
    </cfRule>
  </conditionalFormatting>
  <conditionalFormatting sqref="Q216">
    <cfRule type="cellIs" dxfId="8255" priority="14802" stopIfTrue="1" operator="equal">
      <formula>0</formula>
    </cfRule>
  </conditionalFormatting>
  <conditionalFormatting sqref="Q216">
    <cfRule type="cellIs" dxfId="8254" priority="14801" stopIfTrue="1" operator="equal">
      <formula>0</formula>
    </cfRule>
  </conditionalFormatting>
  <conditionalFormatting sqref="Q216">
    <cfRule type="cellIs" dxfId="8253" priority="14800" stopIfTrue="1" operator="equal">
      <formula>0</formula>
    </cfRule>
  </conditionalFormatting>
  <conditionalFormatting sqref="Q216">
    <cfRule type="cellIs" dxfId="8252" priority="14799" stopIfTrue="1" operator="equal">
      <formula>0</formula>
    </cfRule>
  </conditionalFormatting>
  <conditionalFormatting sqref="Q216">
    <cfRule type="cellIs" dxfId="8251" priority="14798" stopIfTrue="1" operator="equal">
      <formula>0</formula>
    </cfRule>
  </conditionalFormatting>
  <conditionalFormatting sqref="Q216">
    <cfRule type="cellIs" dxfId="8250" priority="14797" stopIfTrue="1" operator="equal">
      <formula>0</formula>
    </cfRule>
  </conditionalFormatting>
  <conditionalFormatting sqref="Q216">
    <cfRule type="cellIs" dxfId="8249" priority="14796" stopIfTrue="1" operator="equal">
      <formula>0</formula>
    </cfRule>
  </conditionalFormatting>
  <conditionalFormatting sqref="Q216">
    <cfRule type="cellIs" dxfId="8248" priority="14795" stopIfTrue="1" operator="equal">
      <formula>0</formula>
    </cfRule>
  </conditionalFormatting>
  <conditionalFormatting sqref="Q216">
    <cfRule type="cellIs" dxfId="8247" priority="14794" stopIfTrue="1" operator="equal">
      <formula>0</formula>
    </cfRule>
  </conditionalFormatting>
  <conditionalFormatting sqref="Q216">
    <cfRule type="cellIs" dxfId="8246" priority="14793" stopIfTrue="1" operator="equal">
      <formula>0</formula>
    </cfRule>
  </conditionalFormatting>
  <conditionalFormatting sqref="Q216">
    <cfRule type="cellIs" dxfId="8245" priority="14792" stopIfTrue="1" operator="equal">
      <formula>0</formula>
    </cfRule>
  </conditionalFormatting>
  <conditionalFormatting sqref="Q216">
    <cfRule type="cellIs" dxfId="8244" priority="14791" stopIfTrue="1" operator="equal">
      <formula>0</formula>
    </cfRule>
  </conditionalFormatting>
  <conditionalFormatting sqref="Q216">
    <cfRule type="cellIs" dxfId="8243" priority="14790" stopIfTrue="1" operator="equal">
      <formula>0</formula>
    </cfRule>
  </conditionalFormatting>
  <conditionalFormatting sqref="Q216">
    <cfRule type="cellIs" dxfId="8242" priority="14789" stopIfTrue="1" operator="equal">
      <formula>0</formula>
    </cfRule>
  </conditionalFormatting>
  <conditionalFormatting sqref="Q216">
    <cfRule type="cellIs" dxfId="8241" priority="14788" stopIfTrue="1" operator="equal">
      <formula>0</formula>
    </cfRule>
  </conditionalFormatting>
  <conditionalFormatting sqref="Q216">
    <cfRule type="cellIs" dxfId="8240" priority="14787" stopIfTrue="1" operator="equal">
      <formula>0</formula>
    </cfRule>
  </conditionalFormatting>
  <conditionalFormatting sqref="Q216">
    <cfRule type="cellIs" dxfId="8239" priority="14786" stopIfTrue="1" operator="equal">
      <formula>0</formula>
    </cfRule>
  </conditionalFormatting>
  <conditionalFormatting sqref="Q216">
    <cfRule type="cellIs" dxfId="8238" priority="14785" stopIfTrue="1" operator="equal">
      <formula>0</formula>
    </cfRule>
  </conditionalFormatting>
  <conditionalFormatting sqref="Q216">
    <cfRule type="cellIs" dxfId="8237" priority="14784" stopIfTrue="1" operator="equal">
      <formula>0</formula>
    </cfRule>
  </conditionalFormatting>
  <conditionalFormatting sqref="Q216">
    <cfRule type="cellIs" dxfId="8236" priority="14783" stopIfTrue="1" operator="equal">
      <formula>0</formula>
    </cfRule>
  </conditionalFormatting>
  <conditionalFormatting sqref="Q216">
    <cfRule type="cellIs" dxfId="8235" priority="14782" stopIfTrue="1" operator="equal">
      <formula>0</formula>
    </cfRule>
  </conditionalFormatting>
  <conditionalFormatting sqref="Q216">
    <cfRule type="cellIs" dxfId="8234" priority="14781" stopIfTrue="1" operator="equal">
      <formula>0</formula>
    </cfRule>
  </conditionalFormatting>
  <conditionalFormatting sqref="Q216">
    <cfRule type="cellIs" dxfId="8233" priority="14780" stopIfTrue="1" operator="equal">
      <formula>0</formula>
    </cfRule>
  </conditionalFormatting>
  <conditionalFormatting sqref="Q216">
    <cfRule type="cellIs" dxfId="8232" priority="14779" stopIfTrue="1" operator="equal">
      <formula>0</formula>
    </cfRule>
  </conditionalFormatting>
  <conditionalFormatting sqref="Q216">
    <cfRule type="cellIs" dxfId="8231" priority="14778" stopIfTrue="1" operator="equal">
      <formula>0</formula>
    </cfRule>
  </conditionalFormatting>
  <conditionalFormatting sqref="Q216">
    <cfRule type="cellIs" dxfId="8230" priority="14777" stopIfTrue="1" operator="equal">
      <formula>0</formula>
    </cfRule>
  </conditionalFormatting>
  <conditionalFormatting sqref="Q216">
    <cfRule type="cellIs" dxfId="8229" priority="14776" stopIfTrue="1" operator="equal">
      <formula>0</formula>
    </cfRule>
  </conditionalFormatting>
  <conditionalFormatting sqref="Q216">
    <cfRule type="cellIs" dxfId="8228" priority="14775" stopIfTrue="1" operator="equal">
      <formula>0</formula>
    </cfRule>
  </conditionalFormatting>
  <conditionalFormatting sqref="Q216">
    <cfRule type="cellIs" dxfId="8227" priority="14774" stopIfTrue="1" operator="equal">
      <formula>0</formula>
    </cfRule>
  </conditionalFormatting>
  <conditionalFormatting sqref="Q216">
    <cfRule type="cellIs" dxfId="8226" priority="14773" stopIfTrue="1" operator="equal">
      <formula>0</formula>
    </cfRule>
  </conditionalFormatting>
  <conditionalFormatting sqref="Q216">
    <cfRule type="cellIs" dxfId="8225" priority="14772" stopIfTrue="1" operator="equal">
      <formula>0</formula>
    </cfRule>
  </conditionalFormatting>
  <conditionalFormatting sqref="Q216">
    <cfRule type="cellIs" dxfId="8224" priority="14771" stopIfTrue="1" operator="equal">
      <formula>0</formula>
    </cfRule>
  </conditionalFormatting>
  <conditionalFormatting sqref="Q216">
    <cfRule type="cellIs" dxfId="8223" priority="14770" stopIfTrue="1" operator="equal">
      <formula>0</formula>
    </cfRule>
  </conditionalFormatting>
  <conditionalFormatting sqref="Q216">
    <cfRule type="cellIs" dxfId="8222" priority="14769" stopIfTrue="1" operator="equal">
      <formula>0</formula>
    </cfRule>
  </conditionalFormatting>
  <conditionalFormatting sqref="Q216">
    <cfRule type="cellIs" dxfId="8221" priority="14768" stopIfTrue="1" operator="equal">
      <formula>0</formula>
    </cfRule>
  </conditionalFormatting>
  <conditionalFormatting sqref="Q216">
    <cfRule type="cellIs" dxfId="8220" priority="14767" stopIfTrue="1" operator="equal">
      <formula>0</formula>
    </cfRule>
  </conditionalFormatting>
  <conditionalFormatting sqref="Q216">
    <cfRule type="cellIs" dxfId="8219" priority="14766" stopIfTrue="1" operator="equal">
      <formula>0</formula>
    </cfRule>
  </conditionalFormatting>
  <conditionalFormatting sqref="Q216">
    <cfRule type="cellIs" dxfId="8218" priority="14765" stopIfTrue="1" operator="equal">
      <formula>0</formula>
    </cfRule>
  </conditionalFormatting>
  <conditionalFormatting sqref="Q216">
    <cfRule type="cellIs" dxfId="8217" priority="14764" stopIfTrue="1" operator="equal">
      <formula>0</formula>
    </cfRule>
  </conditionalFormatting>
  <conditionalFormatting sqref="Q216">
    <cfRule type="cellIs" dxfId="8216" priority="14763" stopIfTrue="1" operator="equal">
      <formula>0</formula>
    </cfRule>
  </conditionalFormatting>
  <conditionalFormatting sqref="Q216">
    <cfRule type="cellIs" dxfId="8215" priority="14762" stopIfTrue="1" operator="equal">
      <formula>0</formula>
    </cfRule>
  </conditionalFormatting>
  <conditionalFormatting sqref="Q216">
    <cfRule type="cellIs" dxfId="8214" priority="14761" stopIfTrue="1" operator="equal">
      <formula>0</formula>
    </cfRule>
  </conditionalFormatting>
  <conditionalFormatting sqref="Q216">
    <cfRule type="cellIs" dxfId="8213" priority="14760" stopIfTrue="1" operator="equal">
      <formula>0</formula>
    </cfRule>
  </conditionalFormatting>
  <conditionalFormatting sqref="Q216">
    <cfRule type="cellIs" dxfId="8212" priority="14759" stopIfTrue="1" operator="equal">
      <formula>0</formula>
    </cfRule>
  </conditionalFormatting>
  <conditionalFormatting sqref="Q216">
    <cfRule type="cellIs" dxfId="8211" priority="14758" stopIfTrue="1" operator="equal">
      <formula>0</formula>
    </cfRule>
  </conditionalFormatting>
  <conditionalFormatting sqref="Q216">
    <cfRule type="cellIs" dxfId="8210" priority="14757" stopIfTrue="1" operator="equal">
      <formula>0</formula>
    </cfRule>
  </conditionalFormatting>
  <conditionalFormatting sqref="Q216">
    <cfRule type="cellIs" dxfId="8209" priority="14756" stopIfTrue="1" operator="equal">
      <formula>0</formula>
    </cfRule>
  </conditionalFormatting>
  <conditionalFormatting sqref="Q216">
    <cfRule type="cellIs" dxfId="8208" priority="14755" stopIfTrue="1" operator="equal">
      <formula>0</formula>
    </cfRule>
  </conditionalFormatting>
  <conditionalFormatting sqref="Q216">
    <cfRule type="cellIs" dxfId="8207" priority="14754" stopIfTrue="1" operator="equal">
      <formula>0</formula>
    </cfRule>
  </conditionalFormatting>
  <conditionalFormatting sqref="Q216">
    <cfRule type="cellIs" dxfId="8206" priority="14753" stopIfTrue="1" operator="equal">
      <formula>0</formula>
    </cfRule>
  </conditionalFormatting>
  <conditionalFormatting sqref="Q216">
    <cfRule type="cellIs" dxfId="8205" priority="14752" stopIfTrue="1" operator="equal">
      <formula>0</formula>
    </cfRule>
  </conditionalFormatting>
  <conditionalFormatting sqref="Q216">
    <cfRule type="cellIs" dxfId="8204" priority="14751" stopIfTrue="1" operator="equal">
      <formula>0</formula>
    </cfRule>
  </conditionalFormatting>
  <conditionalFormatting sqref="Q216">
    <cfRule type="cellIs" dxfId="8203" priority="14750" stopIfTrue="1" operator="equal">
      <formula>0</formula>
    </cfRule>
  </conditionalFormatting>
  <conditionalFormatting sqref="Q216">
    <cfRule type="cellIs" dxfId="8202" priority="14749" stopIfTrue="1" operator="equal">
      <formula>0</formula>
    </cfRule>
  </conditionalFormatting>
  <conditionalFormatting sqref="Q216">
    <cfRule type="cellIs" dxfId="8201" priority="14748" stopIfTrue="1" operator="equal">
      <formula>0</formula>
    </cfRule>
  </conditionalFormatting>
  <conditionalFormatting sqref="Q216">
    <cfRule type="cellIs" dxfId="8200" priority="14747" stopIfTrue="1" operator="equal">
      <formula>0</formula>
    </cfRule>
  </conditionalFormatting>
  <conditionalFormatting sqref="Q216">
    <cfRule type="cellIs" dxfId="8199" priority="14746" stopIfTrue="1" operator="equal">
      <formula>0</formula>
    </cfRule>
  </conditionalFormatting>
  <conditionalFormatting sqref="Q216">
    <cfRule type="cellIs" dxfId="8198" priority="14745" stopIfTrue="1" operator="equal">
      <formula>0</formula>
    </cfRule>
  </conditionalFormatting>
  <conditionalFormatting sqref="Q216">
    <cfRule type="cellIs" dxfId="8197" priority="14744" stopIfTrue="1" operator="equal">
      <formula>0</formula>
    </cfRule>
  </conditionalFormatting>
  <conditionalFormatting sqref="Q216">
    <cfRule type="cellIs" dxfId="8196" priority="14743" stopIfTrue="1" operator="equal">
      <formula>0</formula>
    </cfRule>
  </conditionalFormatting>
  <conditionalFormatting sqref="Q216">
    <cfRule type="cellIs" dxfId="8195" priority="14742" stopIfTrue="1" operator="equal">
      <formula>0</formula>
    </cfRule>
  </conditionalFormatting>
  <conditionalFormatting sqref="Q216">
    <cfRule type="cellIs" dxfId="8194" priority="14741" stopIfTrue="1" operator="equal">
      <formula>0</formula>
    </cfRule>
  </conditionalFormatting>
  <conditionalFormatting sqref="Q216">
    <cfRule type="cellIs" dxfId="8193" priority="14740" stopIfTrue="1" operator="equal">
      <formula>0</formula>
    </cfRule>
  </conditionalFormatting>
  <conditionalFormatting sqref="Q216">
    <cfRule type="cellIs" dxfId="8192" priority="14739" stopIfTrue="1" operator="equal">
      <formula>0</formula>
    </cfRule>
  </conditionalFormatting>
  <conditionalFormatting sqref="Q216">
    <cfRule type="cellIs" dxfId="8191" priority="14738" stopIfTrue="1" operator="equal">
      <formula>0</formula>
    </cfRule>
  </conditionalFormatting>
  <conditionalFormatting sqref="Q216">
    <cfRule type="cellIs" dxfId="8190" priority="14737" stopIfTrue="1" operator="equal">
      <formula>0</formula>
    </cfRule>
  </conditionalFormatting>
  <conditionalFormatting sqref="Q216">
    <cfRule type="cellIs" dxfId="8189" priority="14736" stopIfTrue="1" operator="equal">
      <formula>0</formula>
    </cfRule>
  </conditionalFormatting>
  <conditionalFormatting sqref="Q216">
    <cfRule type="cellIs" dxfId="8188" priority="14735" stopIfTrue="1" operator="equal">
      <formula>0</formula>
    </cfRule>
  </conditionalFormatting>
  <conditionalFormatting sqref="Q216">
    <cfRule type="cellIs" dxfId="8187" priority="14734" stopIfTrue="1" operator="equal">
      <formula>0</formula>
    </cfRule>
  </conditionalFormatting>
  <conditionalFormatting sqref="Q216">
    <cfRule type="cellIs" dxfId="8186" priority="14733" stopIfTrue="1" operator="equal">
      <formula>0</formula>
    </cfRule>
  </conditionalFormatting>
  <conditionalFormatting sqref="Q216">
    <cfRule type="cellIs" dxfId="8185" priority="14732" stopIfTrue="1" operator="equal">
      <formula>0</formula>
    </cfRule>
  </conditionalFormatting>
  <conditionalFormatting sqref="Q216">
    <cfRule type="cellIs" dxfId="8184" priority="14731" stopIfTrue="1" operator="equal">
      <formula>0</formula>
    </cfRule>
  </conditionalFormatting>
  <conditionalFormatting sqref="Q216">
    <cfRule type="cellIs" dxfId="8183" priority="14730" stopIfTrue="1" operator="equal">
      <formula>0</formula>
    </cfRule>
  </conditionalFormatting>
  <conditionalFormatting sqref="Q216">
    <cfRule type="cellIs" dxfId="8182" priority="14729" stopIfTrue="1" operator="equal">
      <formula>0</formula>
    </cfRule>
  </conditionalFormatting>
  <conditionalFormatting sqref="Q216">
    <cfRule type="cellIs" dxfId="8181" priority="14728" stopIfTrue="1" operator="equal">
      <formula>0</formula>
    </cfRule>
  </conditionalFormatting>
  <conditionalFormatting sqref="Q216">
    <cfRule type="cellIs" dxfId="8180" priority="14727" stopIfTrue="1" operator="equal">
      <formula>0</formula>
    </cfRule>
  </conditionalFormatting>
  <conditionalFormatting sqref="Q216">
    <cfRule type="cellIs" dxfId="8179" priority="14726" stopIfTrue="1" operator="equal">
      <formula>0</formula>
    </cfRule>
  </conditionalFormatting>
  <conditionalFormatting sqref="Q216">
    <cfRule type="cellIs" dxfId="8178" priority="14725" stopIfTrue="1" operator="equal">
      <formula>0</formula>
    </cfRule>
  </conditionalFormatting>
  <conditionalFormatting sqref="Q216">
    <cfRule type="cellIs" dxfId="8177" priority="14724" stopIfTrue="1" operator="equal">
      <formula>0</formula>
    </cfRule>
  </conditionalFormatting>
  <conditionalFormatting sqref="Q216">
    <cfRule type="cellIs" dxfId="8176" priority="14723" stopIfTrue="1" operator="equal">
      <formula>0</formula>
    </cfRule>
  </conditionalFormatting>
  <conditionalFormatting sqref="Q216">
    <cfRule type="cellIs" dxfId="8175" priority="14722" stopIfTrue="1" operator="equal">
      <formula>0</formula>
    </cfRule>
  </conditionalFormatting>
  <conditionalFormatting sqref="Q216">
    <cfRule type="cellIs" dxfId="8174" priority="14721" stopIfTrue="1" operator="equal">
      <formula>0</formula>
    </cfRule>
  </conditionalFormatting>
  <conditionalFormatting sqref="Q216">
    <cfRule type="cellIs" dxfId="8173" priority="14720" stopIfTrue="1" operator="equal">
      <formula>0</formula>
    </cfRule>
  </conditionalFormatting>
  <conditionalFormatting sqref="Q216">
    <cfRule type="cellIs" dxfId="8172" priority="14719" stopIfTrue="1" operator="equal">
      <formula>0</formula>
    </cfRule>
  </conditionalFormatting>
  <conditionalFormatting sqref="Q216">
    <cfRule type="cellIs" dxfId="8171" priority="14718" stopIfTrue="1" operator="equal">
      <formula>0</formula>
    </cfRule>
  </conditionalFormatting>
  <conditionalFormatting sqref="Q216">
    <cfRule type="cellIs" dxfId="8170" priority="14717" stopIfTrue="1" operator="equal">
      <formula>0</formula>
    </cfRule>
  </conditionalFormatting>
  <conditionalFormatting sqref="Q216">
    <cfRule type="cellIs" dxfId="8169" priority="14716" stopIfTrue="1" operator="equal">
      <formula>0</formula>
    </cfRule>
  </conditionalFormatting>
  <conditionalFormatting sqref="Q216">
    <cfRule type="cellIs" dxfId="8168" priority="14715" stopIfTrue="1" operator="equal">
      <formula>0</formula>
    </cfRule>
  </conditionalFormatting>
  <conditionalFormatting sqref="Q216">
    <cfRule type="cellIs" dxfId="8167" priority="14714" stopIfTrue="1" operator="equal">
      <formula>0</formula>
    </cfRule>
  </conditionalFormatting>
  <conditionalFormatting sqref="Q216">
    <cfRule type="cellIs" dxfId="8166" priority="14713" stopIfTrue="1" operator="equal">
      <formula>0</formula>
    </cfRule>
  </conditionalFormatting>
  <conditionalFormatting sqref="Q216">
    <cfRule type="cellIs" dxfId="8165" priority="14712" stopIfTrue="1" operator="equal">
      <formula>0</formula>
    </cfRule>
  </conditionalFormatting>
  <conditionalFormatting sqref="Q216">
    <cfRule type="cellIs" dxfId="8164" priority="14711" stopIfTrue="1" operator="equal">
      <formula>0</formula>
    </cfRule>
  </conditionalFormatting>
  <conditionalFormatting sqref="Q216">
    <cfRule type="cellIs" dxfId="8163" priority="14710" stopIfTrue="1" operator="equal">
      <formula>0</formula>
    </cfRule>
  </conditionalFormatting>
  <conditionalFormatting sqref="Q216">
    <cfRule type="cellIs" dxfId="8162" priority="14709" stopIfTrue="1" operator="equal">
      <formula>0</formula>
    </cfRule>
  </conditionalFormatting>
  <conditionalFormatting sqref="Q216">
    <cfRule type="cellIs" dxfId="8161" priority="14708" stopIfTrue="1" operator="equal">
      <formula>0</formula>
    </cfRule>
  </conditionalFormatting>
  <conditionalFormatting sqref="Q216">
    <cfRule type="cellIs" dxfId="8160" priority="14707" stopIfTrue="1" operator="equal">
      <formula>0</formula>
    </cfRule>
  </conditionalFormatting>
  <conditionalFormatting sqref="Q216">
    <cfRule type="cellIs" dxfId="8159" priority="14706" stopIfTrue="1" operator="equal">
      <formula>0</formula>
    </cfRule>
  </conditionalFormatting>
  <conditionalFormatting sqref="Q216">
    <cfRule type="cellIs" dxfId="8158" priority="14705" stopIfTrue="1" operator="equal">
      <formula>0</formula>
    </cfRule>
  </conditionalFormatting>
  <conditionalFormatting sqref="Q216">
    <cfRule type="cellIs" dxfId="8157" priority="14704" stopIfTrue="1" operator="equal">
      <formula>0</formula>
    </cfRule>
  </conditionalFormatting>
  <conditionalFormatting sqref="Q216">
    <cfRule type="cellIs" dxfId="8156" priority="14703" stopIfTrue="1" operator="equal">
      <formula>0</formula>
    </cfRule>
  </conditionalFormatting>
  <conditionalFormatting sqref="Q216">
    <cfRule type="cellIs" dxfId="8155" priority="14702" stopIfTrue="1" operator="equal">
      <formula>0</formula>
    </cfRule>
  </conditionalFormatting>
  <conditionalFormatting sqref="Q216">
    <cfRule type="cellIs" dxfId="8154" priority="14701" stopIfTrue="1" operator="equal">
      <formula>0</formula>
    </cfRule>
  </conditionalFormatting>
  <conditionalFormatting sqref="Q216">
    <cfRule type="cellIs" dxfId="8153" priority="14700" stopIfTrue="1" operator="equal">
      <formula>0</formula>
    </cfRule>
  </conditionalFormatting>
  <conditionalFormatting sqref="Q216">
    <cfRule type="cellIs" dxfId="8152" priority="14699" stopIfTrue="1" operator="equal">
      <formula>0</formula>
    </cfRule>
  </conditionalFormatting>
  <conditionalFormatting sqref="Q216">
    <cfRule type="cellIs" dxfId="8151" priority="14698" stopIfTrue="1" operator="equal">
      <formula>0</formula>
    </cfRule>
  </conditionalFormatting>
  <conditionalFormatting sqref="Q216">
    <cfRule type="cellIs" dxfId="8150" priority="14697" stopIfTrue="1" operator="equal">
      <formula>0</formula>
    </cfRule>
  </conditionalFormatting>
  <conditionalFormatting sqref="Q216">
    <cfRule type="cellIs" dxfId="8149" priority="14696" stopIfTrue="1" operator="equal">
      <formula>0</formula>
    </cfRule>
  </conditionalFormatting>
  <conditionalFormatting sqref="Q216">
    <cfRule type="cellIs" dxfId="8148" priority="14695" stopIfTrue="1" operator="equal">
      <formula>0</formula>
    </cfRule>
  </conditionalFormatting>
  <conditionalFormatting sqref="Q216">
    <cfRule type="cellIs" dxfId="8147" priority="14694" stopIfTrue="1" operator="equal">
      <formula>0</formula>
    </cfRule>
  </conditionalFormatting>
  <conditionalFormatting sqref="Q216">
    <cfRule type="cellIs" dxfId="8146" priority="14693" stopIfTrue="1" operator="equal">
      <formula>0</formula>
    </cfRule>
  </conditionalFormatting>
  <conditionalFormatting sqref="Q216">
    <cfRule type="cellIs" dxfId="8145" priority="14692" stopIfTrue="1" operator="equal">
      <formula>0</formula>
    </cfRule>
  </conditionalFormatting>
  <conditionalFormatting sqref="Q216">
    <cfRule type="cellIs" dxfId="8144" priority="14691" stopIfTrue="1" operator="equal">
      <formula>0</formula>
    </cfRule>
  </conditionalFormatting>
  <conditionalFormatting sqref="Q216">
    <cfRule type="cellIs" dxfId="8143" priority="14690" stopIfTrue="1" operator="equal">
      <formula>0</formula>
    </cfRule>
  </conditionalFormatting>
  <conditionalFormatting sqref="Q216">
    <cfRule type="cellIs" dxfId="8142" priority="14689" stopIfTrue="1" operator="equal">
      <formula>0</formula>
    </cfRule>
  </conditionalFormatting>
  <conditionalFormatting sqref="Q216">
    <cfRule type="cellIs" dxfId="8141" priority="14688" stopIfTrue="1" operator="equal">
      <formula>0</formula>
    </cfRule>
  </conditionalFormatting>
  <conditionalFormatting sqref="Q216">
    <cfRule type="cellIs" dxfId="8140" priority="14687" stopIfTrue="1" operator="equal">
      <formula>0</formula>
    </cfRule>
  </conditionalFormatting>
  <conditionalFormatting sqref="Q216">
    <cfRule type="cellIs" dxfId="8139" priority="14686" stopIfTrue="1" operator="equal">
      <formula>0</formula>
    </cfRule>
  </conditionalFormatting>
  <conditionalFormatting sqref="Q216">
    <cfRule type="cellIs" dxfId="8138" priority="14685" stopIfTrue="1" operator="equal">
      <formula>0</formula>
    </cfRule>
  </conditionalFormatting>
  <conditionalFormatting sqref="Q216">
    <cfRule type="cellIs" dxfId="8137" priority="14684" stopIfTrue="1" operator="equal">
      <formula>0</formula>
    </cfRule>
  </conditionalFormatting>
  <conditionalFormatting sqref="Q216">
    <cfRule type="cellIs" dxfId="8136" priority="14683" stopIfTrue="1" operator="equal">
      <formula>0</formula>
    </cfRule>
  </conditionalFormatting>
  <conditionalFormatting sqref="Q216">
    <cfRule type="cellIs" dxfId="8135" priority="14682" stopIfTrue="1" operator="equal">
      <formula>0</formula>
    </cfRule>
  </conditionalFormatting>
  <conditionalFormatting sqref="Q216">
    <cfRule type="cellIs" dxfId="8134" priority="14681" stopIfTrue="1" operator="equal">
      <formula>0</formula>
    </cfRule>
  </conditionalFormatting>
  <conditionalFormatting sqref="Q216">
    <cfRule type="cellIs" dxfId="8133" priority="14680" stopIfTrue="1" operator="equal">
      <formula>0</formula>
    </cfRule>
  </conditionalFormatting>
  <conditionalFormatting sqref="Q216">
    <cfRule type="cellIs" dxfId="8132" priority="14679" stopIfTrue="1" operator="equal">
      <formula>0</formula>
    </cfRule>
  </conditionalFormatting>
  <conditionalFormatting sqref="Q216">
    <cfRule type="cellIs" dxfId="8131" priority="14678" stopIfTrue="1" operator="equal">
      <formula>0</formula>
    </cfRule>
  </conditionalFormatting>
  <conditionalFormatting sqref="Q216">
    <cfRule type="cellIs" dxfId="8130" priority="14677" stopIfTrue="1" operator="equal">
      <formula>0</formula>
    </cfRule>
  </conditionalFormatting>
  <conditionalFormatting sqref="Q216">
    <cfRule type="cellIs" dxfId="8129" priority="14676" stopIfTrue="1" operator="equal">
      <formula>0</formula>
    </cfRule>
  </conditionalFormatting>
  <conditionalFormatting sqref="Q216">
    <cfRule type="cellIs" dxfId="8128" priority="14675" stopIfTrue="1" operator="equal">
      <formula>0</formula>
    </cfRule>
  </conditionalFormatting>
  <conditionalFormatting sqref="Q216">
    <cfRule type="cellIs" dxfId="8127" priority="14674" stopIfTrue="1" operator="equal">
      <formula>0</formula>
    </cfRule>
  </conditionalFormatting>
  <conditionalFormatting sqref="Q216">
    <cfRule type="cellIs" dxfId="8126" priority="14673" stopIfTrue="1" operator="equal">
      <formula>0</formula>
    </cfRule>
  </conditionalFormatting>
  <conditionalFormatting sqref="Q216">
    <cfRule type="cellIs" dxfId="8125" priority="14672" stopIfTrue="1" operator="equal">
      <formula>0</formula>
    </cfRule>
  </conditionalFormatting>
  <conditionalFormatting sqref="Q216">
    <cfRule type="cellIs" dxfId="8124" priority="14671" stopIfTrue="1" operator="equal">
      <formula>0</formula>
    </cfRule>
  </conditionalFormatting>
  <conditionalFormatting sqref="Q216">
    <cfRule type="cellIs" dxfId="8123" priority="14670" stopIfTrue="1" operator="equal">
      <formula>0</formula>
    </cfRule>
  </conditionalFormatting>
  <conditionalFormatting sqref="Q216">
    <cfRule type="cellIs" dxfId="8122" priority="14669" stopIfTrue="1" operator="equal">
      <formula>0</formula>
    </cfRule>
  </conditionalFormatting>
  <conditionalFormatting sqref="Q216">
    <cfRule type="cellIs" dxfId="8121" priority="14668" stopIfTrue="1" operator="equal">
      <formula>0</formula>
    </cfRule>
  </conditionalFormatting>
  <conditionalFormatting sqref="Q216">
    <cfRule type="cellIs" dxfId="8120" priority="14667" stopIfTrue="1" operator="equal">
      <formula>0</formula>
    </cfRule>
  </conditionalFormatting>
  <conditionalFormatting sqref="Q216">
    <cfRule type="cellIs" dxfId="8119" priority="14666" stopIfTrue="1" operator="equal">
      <formula>0</formula>
    </cfRule>
  </conditionalFormatting>
  <conditionalFormatting sqref="Q216">
    <cfRule type="cellIs" dxfId="8118" priority="14665" stopIfTrue="1" operator="equal">
      <formula>0</formula>
    </cfRule>
  </conditionalFormatting>
  <conditionalFormatting sqref="Q216">
    <cfRule type="cellIs" dxfId="8117" priority="14664" stopIfTrue="1" operator="equal">
      <formula>0</formula>
    </cfRule>
  </conditionalFormatting>
  <conditionalFormatting sqref="Q216">
    <cfRule type="cellIs" dxfId="8116" priority="14663" stopIfTrue="1" operator="equal">
      <formula>0</formula>
    </cfRule>
  </conditionalFormatting>
  <conditionalFormatting sqref="Q216">
    <cfRule type="cellIs" dxfId="8115" priority="14662" stopIfTrue="1" operator="equal">
      <formula>0</formula>
    </cfRule>
  </conditionalFormatting>
  <conditionalFormatting sqref="Q216">
    <cfRule type="cellIs" dxfId="8114" priority="14661" stopIfTrue="1" operator="equal">
      <formula>0</formula>
    </cfRule>
  </conditionalFormatting>
  <conditionalFormatting sqref="Q216">
    <cfRule type="cellIs" dxfId="8113" priority="14660" stopIfTrue="1" operator="equal">
      <formula>0</formula>
    </cfRule>
  </conditionalFormatting>
  <conditionalFormatting sqref="Q216">
    <cfRule type="cellIs" dxfId="8112" priority="14659" stopIfTrue="1" operator="equal">
      <formula>0</formula>
    </cfRule>
  </conditionalFormatting>
  <conditionalFormatting sqref="Q216">
    <cfRule type="cellIs" dxfId="8111" priority="14658" stopIfTrue="1" operator="equal">
      <formula>0</formula>
    </cfRule>
  </conditionalFormatting>
  <conditionalFormatting sqref="Q216">
    <cfRule type="cellIs" dxfId="8110" priority="14657" stopIfTrue="1" operator="equal">
      <formula>0</formula>
    </cfRule>
  </conditionalFormatting>
  <conditionalFormatting sqref="Q286">
    <cfRule type="cellIs" dxfId="8109" priority="13691" stopIfTrue="1" operator="equal">
      <formula>0</formula>
    </cfRule>
  </conditionalFormatting>
  <conditionalFormatting sqref="I38:J38">
    <cfRule type="cellIs" dxfId="8108" priority="13690" stopIfTrue="1" operator="equal">
      <formula>0</formula>
    </cfRule>
  </conditionalFormatting>
  <conditionalFormatting sqref="K224">
    <cfRule type="cellIs" dxfId="8107" priority="13689" stopIfTrue="1" operator="equal">
      <formula>0</formula>
    </cfRule>
  </conditionalFormatting>
  <conditionalFormatting sqref="K224">
    <cfRule type="cellIs" dxfId="8106" priority="13688" stopIfTrue="1" operator="equal">
      <formula>0</formula>
    </cfRule>
  </conditionalFormatting>
  <conditionalFormatting sqref="K224">
    <cfRule type="cellIs" dxfId="8105" priority="13687" stopIfTrue="1" operator="equal">
      <formula>0</formula>
    </cfRule>
  </conditionalFormatting>
  <conditionalFormatting sqref="K224">
    <cfRule type="cellIs" dxfId="8104" priority="13686" stopIfTrue="1" operator="equal">
      <formula>0</formula>
    </cfRule>
  </conditionalFormatting>
  <conditionalFormatting sqref="K224">
    <cfRule type="cellIs" dxfId="8103" priority="13685" stopIfTrue="1" operator="equal">
      <formula>0</formula>
    </cfRule>
  </conditionalFormatting>
  <conditionalFormatting sqref="K224">
    <cfRule type="cellIs" dxfId="8102" priority="13684" stopIfTrue="1" operator="equal">
      <formula>0</formula>
    </cfRule>
  </conditionalFormatting>
  <conditionalFormatting sqref="K224">
    <cfRule type="cellIs" dxfId="8101" priority="13683" stopIfTrue="1" operator="equal">
      <formula>0</formula>
    </cfRule>
  </conditionalFormatting>
  <conditionalFormatting sqref="K224">
    <cfRule type="cellIs" dxfId="8100" priority="13682" stopIfTrue="1" operator="equal">
      <formula>0</formula>
    </cfRule>
  </conditionalFormatting>
  <conditionalFormatting sqref="K224">
    <cfRule type="cellIs" dxfId="8099" priority="13681" stopIfTrue="1" operator="equal">
      <formula>0</formula>
    </cfRule>
  </conditionalFormatting>
  <conditionalFormatting sqref="K224">
    <cfRule type="cellIs" dxfId="8098" priority="13680" stopIfTrue="1" operator="equal">
      <formula>0</formula>
    </cfRule>
  </conditionalFormatting>
  <conditionalFormatting sqref="K224">
    <cfRule type="cellIs" dxfId="8097" priority="13679" stopIfTrue="1" operator="equal">
      <formula>0</formula>
    </cfRule>
  </conditionalFormatting>
  <conditionalFormatting sqref="K224">
    <cfRule type="cellIs" dxfId="8096" priority="13678" stopIfTrue="1" operator="equal">
      <formula>0</formula>
    </cfRule>
  </conditionalFormatting>
  <conditionalFormatting sqref="K224">
    <cfRule type="cellIs" dxfId="8095" priority="13677" stopIfTrue="1" operator="equal">
      <formula>0</formula>
    </cfRule>
  </conditionalFormatting>
  <conditionalFormatting sqref="K224">
    <cfRule type="cellIs" dxfId="8094" priority="13676" stopIfTrue="1" operator="equal">
      <formula>0</formula>
    </cfRule>
  </conditionalFormatting>
  <conditionalFormatting sqref="K224">
    <cfRule type="cellIs" dxfId="8093" priority="13675" stopIfTrue="1" operator="equal">
      <formula>0</formula>
    </cfRule>
  </conditionalFormatting>
  <conditionalFormatting sqref="K224">
    <cfRule type="cellIs" dxfId="8092" priority="13674" stopIfTrue="1" operator="equal">
      <formula>0</formula>
    </cfRule>
  </conditionalFormatting>
  <conditionalFormatting sqref="K224">
    <cfRule type="cellIs" dxfId="8091" priority="13673" stopIfTrue="1" operator="equal">
      <formula>0</formula>
    </cfRule>
  </conditionalFormatting>
  <conditionalFormatting sqref="K224">
    <cfRule type="cellIs" dxfId="8090" priority="13672" stopIfTrue="1" operator="equal">
      <formula>0</formula>
    </cfRule>
  </conditionalFormatting>
  <conditionalFormatting sqref="K224">
    <cfRule type="cellIs" dxfId="8089" priority="13671" stopIfTrue="1" operator="equal">
      <formula>0</formula>
    </cfRule>
  </conditionalFormatting>
  <conditionalFormatting sqref="K224">
    <cfRule type="cellIs" dxfId="8088" priority="13670" stopIfTrue="1" operator="equal">
      <formula>0</formula>
    </cfRule>
  </conditionalFormatting>
  <conditionalFormatting sqref="K224">
    <cfRule type="cellIs" dxfId="8087" priority="13669" stopIfTrue="1" operator="equal">
      <formula>0</formula>
    </cfRule>
  </conditionalFormatting>
  <conditionalFormatting sqref="K224">
    <cfRule type="cellIs" dxfId="8086" priority="13668" stopIfTrue="1" operator="equal">
      <formula>0</formula>
    </cfRule>
  </conditionalFormatting>
  <conditionalFormatting sqref="K224">
    <cfRule type="cellIs" dxfId="8085" priority="13667" stopIfTrue="1" operator="equal">
      <formula>0</formula>
    </cfRule>
  </conditionalFormatting>
  <conditionalFormatting sqref="K224">
    <cfRule type="cellIs" dxfId="8084" priority="13666" stopIfTrue="1" operator="equal">
      <formula>0</formula>
    </cfRule>
  </conditionalFormatting>
  <conditionalFormatting sqref="K224">
    <cfRule type="cellIs" dxfId="8083" priority="13665" stopIfTrue="1" operator="equal">
      <formula>0</formula>
    </cfRule>
  </conditionalFormatting>
  <conditionalFormatting sqref="K224">
    <cfRule type="cellIs" dxfId="8082" priority="13664" stopIfTrue="1" operator="equal">
      <formula>0</formula>
    </cfRule>
  </conditionalFormatting>
  <conditionalFormatting sqref="K224">
    <cfRule type="cellIs" dxfId="8081" priority="13663" stopIfTrue="1" operator="equal">
      <formula>0</formula>
    </cfRule>
  </conditionalFormatting>
  <conditionalFormatting sqref="K224">
    <cfRule type="cellIs" dxfId="8080" priority="13662" stopIfTrue="1" operator="equal">
      <formula>0</formula>
    </cfRule>
  </conditionalFormatting>
  <conditionalFormatting sqref="K224">
    <cfRule type="cellIs" dxfId="8079" priority="13661" stopIfTrue="1" operator="equal">
      <formula>0</formula>
    </cfRule>
  </conditionalFormatting>
  <conditionalFormatting sqref="K224">
    <cfRule type="cellIs" dxfId="8078" priority="13660" stopIfTrue="1" operator="equal">
      <formula>0</formula>
    </cfRule>
  </conditionalFormatting>
  <conditionalFormatting sqref="K224">
    <cfRule type="cellIs" dxfId="8077" priority="13659" stopIfTrue="1" operator="equal">
      <formula>0</formula>
    </cfRule>
  </conditionalFormatting>
  <conditionalFormatting sqref="K224">
    <cfRule type="cellIs" dxfId="8076" priority="13658" stopIfTrue="1" operator="equal">
      <formula>0</formula>
    </cfRule>
  </conditionalFormatting>
  <conditionalFormatting sqref="K224">
    <cfRule type="cellIs" dxfId="8075" priority="13657" stopIfTrue="1" operator="equal">
      <formula>0</formula>
    </cfRule>
  </conditionalFormatting>
  <conditionalFormatting sqref="K224">
    <cfRule type="cellIs" dxfId="8074" priority="13656" stopIfTrue="1" operator="equal">
      <formula>0</formula>
    </cfRule>
  </conditionalFormatting>
  <conditionalFormatting sqref="K224">
    <cfRule type="cellIs" dxfId="8073" priority="13655" stopIfTrue="1" operator="equal">
      <formula>0</formula>
    </cfRule>
  </conditionalFormatting>
  <conditionalFormatting sqref="K224">
    <cfRule type="cellIs" dxfId="8072" priority="13654" stopIfTrue="1" operator="equal">
      <formula>0</formula>
    </cfRule>
  </conditionalFormatting>
  <conditionalFormatting sqref="K224">
    <cfRule type="cellIs" dxfId="8071" priority="13653" stopIfTrue="1" operator="equal">
      <formula>0</formula>
    </cfRule>
  </conditionalFormatting>
  <conditionalFormatting sqref="K224">
    <cfRule type="cellIs" dxfId="8070" priority="13652" stopIfTrue="1" operator="equal">
      <formula>0</formula>
    </cfRule>
  </conditionalFormatting>
  <conditionalFormatting sqref="K224">
    <cfRule type="cellIs" dxfId="8069" priority="13651" stopIfTrue="1" operator="equal">
      <formula>0</formula>
    </cfRule>
  </conditionalFormatting>
  <conditionalFormatting sqref="K224">
    <cfRule type="cellIs" dxfId="8068" priority="13650" stopIfTrue="1" operator="equal">
      <formula>0</formula>
    </cfRule>
  </conditionalFormatting>
  <conditionalFormatting sqref="K224">
    <cfRule type="cellIs" dxfId="8067" priority="13649" stopIfTrue="1" operator="equal">
      <formula>0</formula>
    </cfRule>
  </conditionalFormatting>
  <conditionalFormatting sqref="K224">
    <cfRule type="cellIs" dxfId="8066" priority="13648" stopIfTrue="1" operator="equal">
      <formula>0</formula>
    </cfRule>
  </conditionalFormatting>
  <conditionalFormatting sqref="K224">
    <cfRule type="cellIs" dxfId="8065" priority="13647" stopIfTrue="1" operator="equal">
      <formula>0</formula>
    </cfRule>
  </conditionalFormatting>
  <conditionalFormatting sqref="K224">
    <cfRule type="cellIs" dxfId="8064" priority="13646" stopIfTrue="1" operator="equal">
      <formula>0</formula>
    </cfRule>
  </conditionalFormatting>
  <conditionalFormatting sqref="K224">
    <cfRule type="cellIs" dxfId="8063" priority="13645" stopIfTrue="1" operator="equal">
      <formula>0</formula>
    </cfRule>
  </conditionalFormatting>
  <conditionalFormatting sqref="K224">
    <cfRule type="cellIs" dxfId="8062" priority="13644" stopIfTrue="1" operator="equal">
      <formula>0</formula>
    </cfRule>
  </conditionalFormatting>
  <conditionalFormatting sqref="K224">
    <cfRule type="cellIs" dxfId="8061" priority="13643" stopIfTrue="1" operator="equal">
      <formula>0</formula>
    </cfRule>
  </conditionalFormatting>
  <conditionalFormatting sqref="K224">
    <cfRule type="cellIs" dxfId="8060" priority="13642" stopIfTrue="1" operator="equal">
      <formula>0</formula>
    </cfRule>
  </conditionalFormatting>
  <conditionalFormatting sqref="K224">
    <cfRule type="cellIs" dxfId="8059" priority="13641" stopIfTrue="1" operator="equal">
      <formula>0</formula>
    </cfRule>
  </conditionalFormatting>
  <conditionalFormatting sqref="K224">
    <cfRule type="cellIs" dxfId="8058" priority="13640" stopIfTrue="1" operator="equal">
      <formula>0</formula>
    </cfRule>
  </conditionalFormatting>
  <conditionalFormatting sqref="K224">
    <cfRule type="cellIs" dxfId="8057" priority="13639" stopIfTrue="1" operator="equal">
      <formula>0</formula>
    </cfRule>
  </conditionalFormatting>
  <conditionalFormatting sqref="K224">
    <cfRule type="cellIs" dxfId="8056" priority="13638" stopIfTrue="1" operator="equal">
      <formula>0</formula>
    </cfRule>
  </conditionalFormatting>
  <conditionalFormatting sqref="K224">
    <cfRule type="cellIs" dxfId="8055" priority="13637" stopIfTrue="1" operator="equal">
      <formula>0</formula>
    </cfRule>
  </conditionalFormatting>
  <conditionalFormatting sqref="K224">
    <cfRule type="cellIs" dxfId="8054" priority="13636" stopIfTrue="1" operator="equal">
      <formula>0</formula>
    </cfRule>
  </conditionalFormatting>
  <conditionalFormatting sqref="K224">
    <cfRule type="cellIs" dxfId="8053" priority="13635" stopIfTrue="1" operator="equal">
      <formula>0</formula>
    </cfRule>
  </conditionalFormatting>
  <conditionalFormatting sqref="K224">
    <cfRule type="cellIs" dxfId="8052" priority="13634" stopIfTrue="1" operator="equal">
      <formula>0</formula>
    </cfRule>
  </conditionalFormatting>
  <conditionalFormatting sqref="K224">
    <cfRule type="cellIs" dxfId="8051" priority="13633" stopIfTrue="1" operator="equal">
      <formula>0</formula>
    </cfRule>
  </conditionalFormatting>
  <conditionalFormatting sqref="K224">
    <cfRule type="cellIs" dxfId="8050" priority="13632" stopIfTrue="1" operator="equal">
      <formula>0</formula>
    </cfRule>
  </conditionalFormatting>
  <conditionalFormatting sqref="K224">
    <cfRule type="cellIs" dxfId="8049" priority="13631" stopIfTrue="1" operator="equal">
      <formula>0</formula>
    </cfRule>
  </conditionalFormatting>
  <conditionalFormatting sqref="K224">
    <cfRule type="cellIs" dxfId="8048" priority="13630" stopIfTrue="1" operator="equal">
      <formula>0</formula>
    </cfRule>
  </conditionalFormatting>
  <conditionalFormatting sqref="K224">
    <cfRule type="cellIs" dxfId="8047" priority="13629" stopIfTrue="1" operator="equal">
      <formula>0</formula>
    </cfRule>
  </conditionalFormatting>
  <conditionalFormatting sqref="K224">
    <cfRule type="cellIs" dxfId="8046" priority="13628" stopIfTrue="1" operator="equal">
      <formula>0</formula>
    </cfRule>
  </conditionalFormatting>
  <conditionalFormatting sqref="K224">
    <cfRule type="cellIs" dxfId="8045" priority="13627" stopIfTrue="1" operator="equal">
      <formula>0</formula>
    </cfRule>
  </conditionalFormatting>
  <conditionalFormatting sqref="K224">
    <cfRule type="cellIs" dxfId="8044" priority="13626" stopIfTrue="1" operator="equal">
      <formula>0</formula>
    </cfRule>
  </conditionalFormatting>
  <conditionalFormatting sqref="K224">
    <cfRule type="cellIs" dxfId="8043" priority="13625" stopIfTrue="1" operator="equal">
      <formula>0</formula>
    </cfRule>
  </conditionalFormatting>
  <conditionalFormatting sqref="K224">
    <cfRule type="cellIs" dxfId="8042" priority="13624" stopIfTrue="1" operator="equal">
      <formula>0</formula>
    </cfRule>
  </conditionalFormatting>
  <conditionalFormatting sqref="K224">
    <cfRule type="cellIs" dxfId="8041" priority="13623" stopIfTrue="1" operator="equal">
      <formula>0</formula>
    </cfRule>
  </conditionalFormatting>
  <conditionalFormatting sqref="K224">
    <cfRule type="cellIs" dxfId="8040" priority="13622" stopIfTrue="1" operator="equal">
      <formula>0</formula>
    </cfRule>
  </conditionalFormatting>
  <conditionalFormatting sqref="K224">
    <cfRule type="cellIs" dxfId="8039" priority="13621" stopIfTrue="1" operator="equal">
      <formula>0</formula>
    </cfRule>
  </conditionalFormatting>
  <conditionalFormatting sqref="K224">
    <cfRule type="cellIs" dxfId="8038" priority="13620" stopIfTrue="1" operator="equal">
      <formula>0</formula>
    </cfRule>
  </conditionalFormatting>
  <conditionalFormatting sqref="K224">
    <cfRule type="cellIs" dxfId="8037" priority="13619" stopIfTrue="1" operator="equal">
      <formula>0</formula>
    </cfRule>
  </conditionalFormatting>
  <conditionalFormatting sqref="K224">
    <cfRule type="cellIs" dxfId="8036" priority="13618" stopIfTrue="1" operator="equal">
      <formula>0</formula>
    </cfRule>
  </conditionalFormatting>
  <conditionalFormatting sqref="K224">
    <cfRule type="cellIs" dxfId="8035" priority="13617" stopIfTrue="1" operator="equal">
      <formula>0</formula>
    </cfRule>
  </conditionalFormatting>
  <conditionalFormatting sqref="K224">
    <cfRule type="cellIs" dxfId="8034" priority="13616" stopIfTrue="1" operator="equal">
      <formula>0</formula>
    </cfRule>
  </conditionalFormatting>
  <conditionalFormatting sqref="K224">
    <cfRule type="cellIs" dxfId="8033" priority="13615" stopIfTrue="1" operator="equal">
      <formula>0</formula>
    </cfRule>
  </conditionalFormatting>
  <conditionalFormatting sqref="K224">
    <cfRule type="cellIs" dxfId="8032" priority="13614" stopIfTrue="1" operator="equal">
      <formula>0</formula>
    </cfRule>
  </conditionalFormatting>
  <conditionalFormatting sqref="K224">
    <cfRule type="cellIs" dxfId="8031" priority="13613" stopIfTrue="1" operator="equal">
      <formula>0</formula>
    </cfRule>
  </conditionalFormatting>
  <conditionalFormatting sqref="K224">
    <cfRule type="cellIs" dxfId="8030" priority="13612" stopIfTrue="1" operator="equal">
      <formula>0</formula>
    </cfRule>
  </conditionalFormatting>
  <conditionalFormatting sqref="K224">
    <cfRule type="cellIs" dxfId="8029" priority="13611" stopIfTrue="1" operator="equal">
      <formula>0</formula>
    </cfRule>
  </conditionalFormatting>
  <conditionalFormatting sqref="K224">
    <cfRule type="cellIs" dxfId="8028" priority="13610" stopIfTrue="1" operator="equal">
      <formula>0</formula>
    </cfRule>
  </conditionalFormatting>
  <conditionalFormatting sqref="K224">
    <cfRule type="cellIs" dxfId="8027" priority="13609" stopIfTrue="1" operator="equal">
      <formula>0</formula>
    </cfRule>
  </conditionalFormatting>
  <conditionalFormatting sqref="K224">
    <cfRule type="cellIs" dxfId="8026" priority="13608" stopIfTrue="1" operator="equal">
      <formula>0</formula>
    </cfRule>
  </conditionalFormatting>
  <conditionalFormatting sqref="K224">
    <cfRule type="cellIs" dxfId="8025" priority="13607" stopIfTrue="1" operator="equal">
      <formula>0</formula>
    </cfRule>
  </conditionalFormatting>
  <conditionalFormatting sqref="K224">
    <cfRule type="cellIs" dxfId="8024" priority="13606" stopIfTrue="1" operator="equal">
      <formula>0</formula>
    </cfRule>
  </conditionalFormatting>
  <conditionalFormatting sqref="K224">
    <cfRule type="cellIs" dxfId="8023" priority="13605" stopIfTrue="1" operator="equal">
      <formula>0</formula>
    </cfRule>
  </conditionalFormatting>
  <conditionalFormatting sqref="K224">
    <cfRule type="cellIs" dxfId="8022" priority="13604" stopIfTrue="1" operator="equal">
      <formula>0</formula>
    </cfRule>
  </conditionalFormatting>
  <conditionalFormatting sqref="K224">
    <cfRule type="cellIs" dxfId="8021" priority="13603" stopIfTrue="1" operator="equal">
      <formula>0</formula>
    </cfRule>
  </conditionalFormatting>
  <conditionalFormatting sqref="K224">
    <cfRule type="cellIs" dxfId="8020" priority="13602" stopIfTrue="1" operator="equal">
      <formula>0</formula>
    </cfRule>
  </conditionalFormatting>
  <conditionalFormatting sqref="K224">
    <cfRule type="cellIs" dxfId="8019" priority="13601" stopIfTrue="1" operator="equal">
      <formula>0</formula>
    </cfRule>
  </conditionalFormatting>
  <conditionalFormatting sqref="K224">
    <cfRule type="cellIs" dxfId="8018" priority="13600" stopIfTrue="1" operator="equal">
      <formula>0</formula>
    </cfRule>
  </conditionalFormatting>
  <conditionalFormatting sqref="K224">
    <cfRule type="cellIs" dxfId="8017" priority="13599" stopIfTrue="1" operator="equal">
      <formula>0</formula>
    </cfRule>
  </conditionalFormatting>
  <conditionalFormatting sqref="K224">
    <cfRule type="cellIs" dxfId="8016" priority="13598" stopIfTrue="1" operator="equal">
      <formula>0</formula>
    </cfRule>
  </conditionalFormatting>
  <conditionalFormatting sqref="K224">
    <cfRule type="cellIs" dxfId="8015" priority="13597" stopIfTrue="1" operator="equal">
      <formula>0</formula>
    </cfRule>
  </conditionalFormatting>
  <conditionalFormatting sqref="K224">
    <cfRule type="cellIs" dxfId="8014" priority="13596" stopIfTrue="1" operator="equal">
      <formula>0</formula>
    </cfRule>
  </conditionalFormatting>
  <conditionalFormatting sqref="K224">
    <cfRule type="cellIs" dxfId="8013" priority="13595" stopIfTrue="1" operator="equal">
      <formula>0</formula>
    </cfRule>
  </conditionalFormatting>
  <conditionalFormatting sqref="K224">
    <cfRule type="cellIs" dxfId="8012" priority="13594" stopIfTrue="1" operator="equal">
      <formula>0</formula>
    </cfRule>
  </conditionalFormatting>
  <conditionalFormatting sqref="K224">
    <cfRule type="cellIs" dxfId="8011" priority="13593" stopIfTrue="1" operator="equal">
      <formula>0</formula>
    </cfRule>
  </conditionalFormatting>
  <conditionalFormatting sqref="K224">
    <cfRule type="cellIs" dxfId="8010" priority="13592" stopIfTrue="1" operator="equal">
      <formula>0</formula>
    </cfRule>
  </conditionalFormatting>
  <conditionalFormatting sqref="K224">
    <cfRule type="cellIs" dxfId="8009" priority="13591" stopIfTrue="1" operator="equal">
      <formula>0</formula>
    </cfRule>
  </conditionalFormatting>
  <conditionalFormatting sqref="K224">
    <cfRule type="cellIs" dxfId="8008" priority="13590" stopIfTrue="1" operator="equal">
      <formula>0</formula>
    </cfRule>
  </conditionalFormatting>
  <conditionalFormatting sqref="K224">
    <cfRule type="cellIs" dxfId="8007" priority="13589" stopIfTrue="1" operator="equal">
      <formula>0</formula>
    </cfRule>
  </conditionalFormatting>
  <conditionalFormatting sqref="K224">
    <cfRule type="cellIs" dxfId="8006" priority="13588" stopIfTrue="1" operator="equal">
      <formula>0</formula>
    </cfRule>
  </conditionalFormatting>
  <conditionalFormatting sqref="K224">
    <cfRule type="cellIs" dxfId="8005" priority="13587" stopIfTrue="1" operator="equal">
      <formula>0</formula>
    </cfRule>
  </conditionalFormatting>
  <conditionalFormatting sqref="K224">
    <cfRule type="cellIs" dxfId="8004" priority="13586" stopIfTrue="1" operator="equal">
      <formula>0</formula>
    </cfRule>
  </conditionalFormatting>
  <conditionalFormatting sqref="K224">
    <cfRule type="cellIs" dxfId="8003" priority="13585" stopIfTrue="1" operator="equal">
      <formula>0</formula>
    </cfRule>
  </conditionalFormatting>
  <conditionalFormatting sqref="K224">
    <cfRule type="cellIs" dxfId="8002" priority="13584" stopIfTrue="1" operator="equal">
      <formula>0</formula>
    </cfRule>
  </conditionalFormatting>
  <conditionalFormatting sqref="K224">
    <cfRule type="cellIs" dxfId="8001" priority="13583" stopIfTrue="1" operator="equal">
      <formula>0</formula>
    </cfRule>
  </conditionalFormatting>
  <conditionalFormatting sqref="K224">
    <cfRule type="cellIs" dxfId="8000" priority="13582" stopIfTrue="1" operator="equal">
      <formula>0</formula>
    </cfRule>
  </conditionalFormatting>
  <conditionalFormatting sqref="K224">
    <cfRule type="cellIs" dxfId="7999" priority="13581" stopIfTrue="1" operator="equal">
      <formula>0</formula>
    </cfRule>
  </conditionalFormatting>
  <conditionalFormatting sqref="K224">
    <cfRule type="cellIs" dxfId="7998" priority="13580" stopIfTrue="1" operator="equal">
      <formula>0</formula>
    </cfRule>
  </conditionalFormatting>
  <conditionalFormatting sqref="K224">
    <cfRule type="cellIs" dxfId="7997" priority="13579" stopIfTrue="1" operator="equal">
      <formula>0</formula>
    </cfRule>
  </conditionalFormatting>
  <conditionalFormatting sqref="K224">
    <cfRule type="cellIs" dxfId="7996" priority="13578" stopIfTrue="1" operator="equal">
      <formula>0</formula>
    </cfRule>
  </conditionalFormatting>
  <conditionalFormatting sqref="K224">
    <cfRule type="cellIs" dxfId="7995" priority="13577" stopIfTrue="1" operator="equal">
      <formula>0</formula>
    </cfRule>
  </conditionalFormatting>
  <conditionalFormatting sqref="K224">
    <cfRule type="cellIs" dxfId="7994" priority="13576" stopIfTrue="1" operator="equal">
      <formula>0</formula>
    </cfRule>
  </conditionalFormatting>
  <conditionalFormatting sqref="K224">
    <cfRule type="cellIs" dxfId="7993" priority="13575" stopIfTrue="1" operator="equal">
      <formula>0</formula>
    </cfRule>
  </conditionalFormatting>
  <conditionalFormatting sqref="K224">
    <cfRule type="cellIs" dxfId="7992" priority="13574" stopIfTrue="1" operator="equal">
      <formula>0</formula>
    </cfRule>
  </conditionalFormatting>
  <conditionalFormatting sqref="K224">
    <cfRule type="cellIs" dxfId="7991" priority="13573" stopIfTrue="1" operator="equal">
      <formula>0</formula>
    </cfRule>
  </conditionalFormatting>
  <conditionalFormatting sqref="K224">
    <cfRule type="cellIs" dxfId="7990" priority="13572" stopIfTrue="1" operator="equal">
      <formula>0</formula>
    </cfRule>
  </conditionalFormatting>
  <conditionalFormatting sqref="K224">
    <cfRule type="cellIs" dxfId="7989" priority="13571" stopIfTrue="1" operator="equal">
      <formula>0</formula>
    </cfRule>
  </conditionalFormatting>
  <conditionalFormatting sqref="K224">
    <cfRule type="cellIs" dxfId="7988" priority="13570" stopIfTrue="1" operator="equal">
      <formula>0</formula>
    </cfRule>
  </conditionalFormatting>
  <conditionalFormatting sqref="K224">
    <cfRule type="cellIs" dxfId="7987" priority="13569" stopIfTrue="1" operator="equal">
      <formula>0</formula>
    </cfRule>
  </conditionalFormatting>
  <conditionalFormatting sqref="K224">
    <cfRule type="cellIs" dxfId="7986" priority="13568" stopIfTrue="1" operator="equal">
      <formula>0</formula>
    </cfRule>
  </conditionalFormatting>
  <conditionalFormatting sqref="K224">
    <cfRule type="cellIs" dxfId="7985" priority="13567" stopIfTrue="1" operator="equal">
      <formula>0</formula>
    </cfRule>
  </conditionalFormatting>
  <conditionalFormatting sqref="K224">
    <cfRule type="cellIs" dxfId="7984" priority="13566" stopIfTrue="1" operator="equal">
      <formula>0</formula>
    </cfRule>
  </conditionalFormatting>
  <conditionalFormatting sqref="K224">
    <cfRule type="cellIs" dxfId="7983" priority="13565" stopIfTrue="1" operator="equal">
      <formula>0</formula>
    </cfRule>
  </conditionalFormatting>
  <conditionalFormatting sqref="K224">
    <cfRule type="cellIs" dxfId="7982" priority="13564" stopIfTrue="1" operator="equal">
      <formula>0</formula>
    </cfRule>
  </conditionalFormatting>
  <conditionalFormatting sqref="K224">
    <cfRule type="cellIs" dxfId="7981" priority="13563" stopIfTrue="1" operator="equal">
      <formula>0</formula>
    </cfRule>
  </conditionalFormatting>
  <conditionalFormatting sqref="K224">
    <cfRule type="cellIs" dxfId="7980" priority="13562" stopIfTrue="1" operator="equal">
      <formula>0</formula>
    </cfRule>
  </conditionalFormatting>
  <conditionalFormatting sqref="K224">
    <cfRule type="cellIs" dxfId="7979" priority="13561" stopIfTrue="1" operator="equal">
      <formula>0</formula>
    </cfRule>
  </conditionalFormatting>
  <conditionalFormatting sqref="K224">
    <cfRule type="cellIs" dxfId="7978" priority="13560" stopIfTrue="1" operator="equal">
      <formula>0</formula>
    </cfRule>
  </conditionalFormatting>
  <conditionalFormatting sqref="K224">
    <cfRule type="cellIs" dxfId="7977" priority="13559" stopIfTrue="1" operator="equal">
      <formula>0</formula>
    </cfRule>
  </conditionalFormatting>
  <conditionalFormatting sqref="K224">
    <cfRule type="cellIs" dxfId="7976" priority="13558" stopIfTrue="1" operator="equal">
      <formula>0</formula>
    </cfRule>
  </conditionalFormatting>
  <conditionalFormatting sqref="K224">
    <cfRule type="cellIs" dxfId="7975" priority="13557" stopIfTrue="1" operator="equal">
      <formula>0</formula>
    </cfRule>
  </conditionalFormatting>
  <conditionalFormatting sqref="K224">
    <cfRule type="cellIs" dxfId="7974" priority="13556" stopIfTrue="1" operator="equal">
      <formula>0</formula>
    </cfRule>
  </conditionalFormatting>
  <conditionalFormatting sqref="K224">
    <cfRule type="cellIs" dxfId="7973" priority="13555" stopIfTrue="1" operator="equal">
      <formula>0</formula>
    </cfRule>
  </conditionalFormatting>
  <conditionalFormatting sqref="K224">
    <cfRule type="cellIs" dxfId="7972" priority="13554" stopIfTrue="1" operator="equal">
      <formula>0</formula>
    </cfRule>
  </conditionalFormatting>
  <conditionalFormatting sqref="K224">
    <cfRule type="cellIs" dxfId="7971" priority="13553" stopIfTrue="1" operator="equal">
      <formula>0</formula>
    </cfRule>
  </conditionalFormatting>
  <conditionalFormatting sqref="K224">
    <cfRule type="cellIs" dxfId="7970" priority="13552" stopIfTrue="1" operator="equal">
      <formula>0</formula>
    </cfRule>
  </conditionalFormatting>
  <conditionalFormatting sqref="K224">
    <cfRule type="cellIs" dxfId="7969" priority="13551" stopIfTrue="1" operator="equal">
      <formula>0</formula>
    </cfRule>
  </conditionalFormatting>
  <conditionalFormatting sqref="K224">
    <cfRule type="cellIs" dxfId="7968" priority="13550" stopIfTrue="1" operator="equal">
      <formula>0</formula>
    </cfRule>
  </conditionalFormatting>
  <conditionalFormatting sqref="K224">
    <cfRule type="cellIs" dxfId="7967" priority="13549" stopIfTrue="1" operator="equal">
      <formula>0</formula>
    </cfRule>
  </conditionalFormatting>
  <conditionalFormatting sqref="K224">
    <cfRule type="cellIs" dxfId="7966" priority="13548" stopIfTrue="1" operator="equal">
      <formula>0</formula>
    </cfRule>
  </conditionalFormatting>
  <conditionalFormatting sqref="K224">
    <cfRule type="cellIs" dxfId="7965" priority="13547" stopIfTrue="1" operator="equal">
      <formula>0</formula>
    </cfRule>
  </conditionalFormatting>
  <conditionalFormatting sqref="K224">
    <cfRule type="cellIs" dxfId="7964" priority="13546" stopIfTrue="1" operator="equal">
      <formula>0</formula>
    </cfRule>
  </conditionalFormatting>
  <conditionalFormatting sqref="K224">
    <cfRule type="cellIs" dxfId="7963" priority="13545" stopIfTrue="1" operator="equal">
      <formula>0</formula>
    </cfRule>
  </conditionalFormatting>
  <conditionalFormatting sqref="K224">
    <cfRule type="cellIs" dxfId="7962" priority="13544" stopIfTrue="1" operator="equal">
      <formula>0</formula>
    </cfRule>
  </conditionalFormatting>
  <conditionalFormatting sqref="K224">
    <cfRule type="cellIs" dxfId="7961" priority="13543" stopIfTrue="1" operator="equal">
      <formula>0</formula>
    </cfRule>
  </conditionalFormatting>
  <conditionalFormatting sqref="K224">
    <cfRule type="cellIs" dxfId="7960" priority="13542" stopIfTrue="1" operator="equal">
      <formula>0</formula>
    </cfRule>
  </conditionalFormatting>
  <conditionalFormatting sqref="K224">
    <cfRule type="cellIs" dxfId="7959" priority="13541" stopIfTrue="1" operator="equal">
      <formula>0</formula>
    </cfRule>
  </conditionalFormatting>
  <conditionalFormatting sqref="K224">
    <cfRule type="cellIs" dxfId="7958" priority="13540" stopIfTrue="1" operator="equal">
      <formula>0</formula>
    </cfRule>
  </conditionalFormatting>
  <conditionalFormatting sqref="K224">
    <cfRule type="cellIs" dxfId="7957" priority="13539" stopIfTrue="1" operator="equal">
      <formula>0</formula>
    </cfRule>
  </conditionalFormatting>
  <conditionalFormatting sqref="K224">
    <cfRule type="cellIs" dxfId="7956" priority="13538" stopIfTrue="1" operator="equal">
      <formula>0</formula>
    </cfRule>
  </conditionalFormatting>
  <conditionalFormatting sqref="K224">
    <cfRule type="cellIs" dxfId="7955" priority="13537" stopIfTrue="1" operator="equal">
      <formula>0</formula>
    </cfRule>
  </conditionalFormatting>
  <conditionalFormatting sqref="K224">
    <cfRule type="cellIs" dxfId="7954" priority="13536" stopIfTrue="1" operator="equal">
      <formula>0</formula>
    </cfRule>
  </conditionalFormatting>
  <conditionalFormatting sqref="K224">
    <cfRule type="cellIs" dxfId="7953" priority="13535" stopIfTrue="1" operator="equal">
      <formula>0</formula>
    </cfRule>
  </conditionalFormatting>
  <conditionalFormatting sqref="K224">
    <cfRule type="cellIs" dxfId="7952" priority="13534" stopIfTrue="1" operator="equal">
      <formula>0</formula>
    </cfRule>
  </conditionalFormatting>
  <conditionalFormatting sqref="K224">
    <cfRule type="cellIs" dxfId="7951" priority="13533" stopIfTrue="1" operator="equal">
      <formula>0</formula>
    </cfRule>
  </conditionalFormatting>
  <conditionalFormatting sqref="K224">
    <cfRule type="cellIs" dxfId="7950" priority="13532" stopIfTrue="1" operator="equal">
      <formula>0</formula>
    </cfRule>
  </conditionalFormatting>
  <conditionalFormatting sqref="K224">
    <cfRule type="cellIs" dxfId="7949" priority="13531" stopIfTrue="1" operator="equal">
      <formula>0</formula>
    </cfRule>
  </conditionalFormatting>
  <conditionalFormatting sqref="K224">
    <cfRule type="cellIs" dxfId="7948" priority="13530" stopIfTrue="1" operator="equal">
      <formula>0</formula>
    </cfRule>
  </conditionalFormatting>
  <conditionalFormatting sqref="K224">
    <cfRule type="cellIs" dxfId="7947" priority="13529" stopIfTrue="1" operator="equal">
      <formula>0</formula>
    </cfRule>
  </conditionalFormatting>
  <conditionalFormatting sqref="K224">
    <cfRule type="cellIs" dxfId="7946" priority="13528" stopIfTrue="1" operator="equal">
      <formula>0</formula>
    </cfRule>
  </conditionalFormatting>
  <conditionalFormatting sqref="K224">
    <cfRule type="cellIs" dxfId="7945" priority="13527" stopIfTrue="1" operator="equal">
      <formula>0</formula>
    </cfRule>
  </conditionalFormatting>
  <conditionalFormatting sqref="K224">
    <cfRule type="cellIs" dxfId="7944" priority="13526" stopIfTrue="1" operator="equal">
      <formula>0</formula>
    </cfRule>
  </conditionalFormatting>
  <conditionalFormatting sqref="K224">
    <cfRule type="cellIs" dxfId="7943" priority="13525" stopIfTrue="1" operator="equal">
      <formula>0</formula>
    </cfRule>
  </conditionalFormatting>
  <conditionalFormatting sqref="K224">
    <cfRule type="cellIs" dxfId="7942" priority="13524" stopIfTrue="1" operator="equal">
      <formula>0</formula>
    </cfRule>
  </conditionalFormatting>
  <conditionalFormatting sqref="K224">
    <cfRule type="cellIs" dxfId="7941" priority="13523" stopIfTrue="1" operator="equal">
      <formula>0</formula>
    </cfRule>
  </conditionalFormatting>
  <conditionalFormatting sqref="K224">
    <cfRule type="cellIs" dxfId="7940" priority="13522" stopIfTrue="1" operator="equal">
      <formula>0</formula>
    </cfRule>
  </conditionalFormatting>
  <conditionalFormatting sqref="K224">
    <cfRule type="cellIs" dxfId="7939" priority="13521" stopIfTrue="1" operator="equal">
      <formula>0</formula>
    </cfRule>
  </conditionalFormatting>
  <conditionalFormatting sqref="K224">
    <cfRule type="cellIs" dxfId="7938" priority="13520" stopIfTrue="1" operator="equal">
      <formula>0</formula>
    </cfRule>
  </conditionalFormatting>
  <conditionalFormatting sqref="K224">
    <cfRule type="cellIs" dxfId="7937" priority="13519" stopIfTrue="1" operator="equal">
      <formula>0</formula>
    </cfRule>
  </conditionalFormatting>
  <conditionalFormatting sqref="K224">
    <cfRule type="cellIs" dxfId="7936" priority="13518" stopIfTrue="1" operator="equal">
      <formula>0</formula>
    </cfRule>
  </conditionalFormatting>
  <conditionalFormatting sqref="K224">
    <cfRule type="cellIs" dxfId="7935" priority="13517" stopIfTrue="1" operator="equal">
      <formula>0</formula>
    </cfRule>
  </conditionalFormatting>
  <conditionalFormatting sqref="K224">
    <cfRule type="cellIs" dxfId="7934" priority="13516" stopIfTrue="1" operator="equal">
      <formula>0</formula>
    </cfRule>
  </conditionalFormatting>
  <conditionalFormatting sqref="K224">
    <cfRule type="cellIs" dxfId="7933" priority="13515" stopIfTrue="1" operator="equal">
      <formula>0</formula>
    </cfRule>
  </conditionalFormatting>
  <conditionalFormatting sqref="K224">
    <cfRule type="cellIs" dxfId="7932" priority="13514" stopIfTrue="1" operator="equal">
      <formula>0</formula>
    </cfRule>
  </conditionalFormatting>
  <conditionalFormatting sqref="K224">
    <cfRule type="cellIs" dxfId="7931" priority="13513" stopIfTrue="1" operator="equal">
      <formula>0</formula>
    </cfRule>
  </conditionalFormatting>
  <conditionalFormatting sqref="K224">
    <cfRule type="cellIs" dxfId="7930" priority="13512" stopIfTrue="1" operator="equal">
      <formula>0</formula>
    </cfRule>
  </conditionalFormatting>
  <conditionalFormatting sqref="K224">
    <cfRule type="cellIs" dxfId="7929" priority="13511" stopIfTrue="1" operator="equal">
      <formula>0</formula>
    </cfRule>
  </conditionalFormatting>
  <conditionalFormatting sqref="K224">
    <cfRule type="cellIs" dxfId="7928" priority="13510" stopIfTrue="1" operator="equal">
      <formula>0</formula>
    </cfRule>
  </conditionalFormatting>
  <conditionalFormatting sqref="K224">
    <cfRule type="cellIs" dxfId="7927" priority="13509" stopIfTrue="1" operator="equal">
      <formula>0</formula>
    </cfRule>
  </conditionalFormatting>
  <conditionalFormatting sqref="K224">
    <cfRule type="cellIs" dxfId="7926" priority="13508" stopIfTrue="1" operator="equal">
      <formula>0</formula>
    </cfRule>
  </conditionalFormatting>
  <conditionalFormatting sqref="K224">
    <cfRule type="cellIs" dxfId="7925" priority="13507" stopIfTrue="1" operator="equal">
      <formula>0</formula>
    </cfRule>
  </conditionalFormatting>
  <conditionalFormatting sqref="K224">
    <cfRule type="cellIs" dxfId="7924" priority="13506" stopIfTrue="1" operator="equal">
      <formula>0</formula>
    </cfRule>
  </conditionalFormatting>
  <conditionalFormatting sqref="K224">
    <cfRule type="cellIs" dxfId="7923" priority="13505" stopIfTrue="1" operator="equal">
      <formula>0</formula>
    </cfRule>
  </conditionalFormatting>
  <conditionalFormatting sqref="K224">
    <cfRule type="cellIs" dxfId="7922" priority="13504" stopIfTrue="1" operator="equal">
      <formula>0</formula>
    </cfRule>
  </conditionalFormatting>
  <conditionalFormatting sqref="K224">
    <cfRule type="cellIs" dxfId="7921" priority="13503" stopIfTrue="1" operator="equal">
      <formula>0</formula>
    </cfRule>
  </conditionalFormatting>
  <conditionalFormatting sqref="K224">
    <cfRule type="cellIs" dxfId="7920" priority="13502" stopIfTrue="1" operator="equal">
      <formula>0</formula>
    </cfRule>
  </conditionalFormatting>
  <conditionalFormatting sqref="K224">
    <cfRule type="cellIs" dxfId="7919" priority="13501" stopIfTrue="1" operator="equal">
      <formula>0</formula>
    </cfRule>
  </conditionalFormatting>
  <conditionalFormatting sqref="K224">
    <cfRule type="cellIs" dxfId="7918" priority="13500" stopIfTrue="1" operator="equal">
      <formula>0</formula>
    </cfRule>
  </conditionalFormatting>
  <conditionalFormatting sqref="K224">
    <cfRule type="cellIs" dxfId="7917" priority="13499" stopIfTrue="1" operator="equal">
      <formula>0</formula>
    </cfRule>
  </conditionalFormatting>
  <conditionalFormatting sqref="K224">
    <cfRule type="cellIs" dxfId="7916" priority="13498" stopIfTrue="1" operator="equal">
      <formula>0</formula>
    </cfRule>
  </conditionalFormatting>
  <conditionalFormatting sqref="K224">
    <cfRule type="cellIs" dxfId="7915" priority="13497" stopIfTrue="1" operator="equal">
      <formula>0</formula>
    </cfRule>
  </conditionalFormatting>
  <conditionalFormatting sqref="K224">
    <cfRule type="cellIs" dxfId="7914" priority="13496" stopIfTrue="1" operator="equal">
      <formula>0</formula>
    </cfRule>
  </conditionalFormatting>
  <conditionalFormatting sqref="K224">
    <cfRule type="cellIs" dxfId="7913" priority="13495" stopIfTrue="1" operator="equal">
      <formula>0</formula>
    </cfRule>
  </conditionalFormatting>
  <conditionalFormatting sqref="K224">
    <cfRule type="cellIs" dxfId="7912" priority="13494" stopIfTrue="1" operator="equal">
      <formula>0</formula>
    </cfRule>
  </conditionalFormatting>
  <conditionalFormatting sqref="K224">
    <cfRule type="cellIs" dxfId="7911" priority="13493" stopIfTrue="1" operator="equal">
      <formula>0</formula>
    </cfRule>
  </conditionalFormatting>
  <conditionalFormatting sqref="K224">
    <cfRule type="cellIs" dxfId="7910" priority="13492" stopIfTrue="1" operator="equal">
      <formula>0</formula>
    </cfRule>
  </conditionalFormatting>
  <conditionalFormatting sqref="K224">
    <cfRule type="cellIs" dxfId="7909" priority="13491" stopIfTrue="1" operator="equal">
      <formula>0</formula>
    </cfRule>
  </conditionalFormatting>
  <conditionalFormatting sqref="K224">
    <cfRule type="cellIs" dxfId="7908" priority="13490" stopIfTrue="1" operator="equal">
      <formula>0</formula>
    </cfRule>
  </conditionalFormatting>
  <conditionalFormatting sqref="K224">
    <cfRule type="cellIs" dxfId="7907" priority="13489" stopIfTrue="1" operator="equal">
      <formula>0</formula>
    </cfRule>
  </conditionalFormatting>
  <conditionalFormatting sqref="K224">
    <cfRule type="cellIs" dxfId="7906" priority="13488" stopIfTrue="1" operator="equal">
      <formula>0</formula>
    </cfRule>
  </conditionalFormatting>
  <conditionalFormatting sqref="K224">
    <cfRule type="cellIs" dxfId="7905" priority="13487" stopIfTrue="1" operator="equal">
      <formula>0</formula>
    </cfRule>
  </conditionalFormatting>
  <conditionalFormatting sqref="K224">
    <cfRule type="cellIs" dxfId="7904" priority="13486" stopIfTrue="1" operator="equal">
      <formula>0</formula>
    </cfRule>
  </conditionalFormatting>
  <conditionalFormatting sqref="K224">
    <cfRule type="cellIs" dxfId="7903" priority="13485" stopIfTrue="1" operator="equal">
      <formula>0</formula>
    </cfRule>
  </conditionalFormatting>
  <conditionalFormatting sqref="K223">
    <cfRule type="cellIs" dxfId="7902" priority="13403" stopIfTrue="1" operator="equal">
      <formula>0</formula>
    </cfRule>
  </conditionalFormatting>
  <conditionalFormatting sqref="K223">
    <cfRule type="cellIs" dxfId="7901" priority="13402" stopIfTrue="1" operator="equal">
      <formula>0</formula>
    </cfRule>
  </conditionalFormatting>
  <conditionalFormatting sqref="K223">
    <cfRule type="cellIs" dxfId="7900" priority="13401" stopIfTrue="1" operator="equal">
      <formula>0</formula>
    </cfRule>
  </conditionalFormatting>
  <conditionalFormatting sqref="K223">
    <cfRule type="cellIs" dxfId="7899" priority="13400" stopIfTrue="1" operator="equal">
      <formula>0</formula>
    </cfRule>
  </conditionalFormatting>
  <conditionalFormatting sqref="K223">
    <cfRule type="cellIs" dxfId="7898" priority="13399" stopIfTrue="1" operator="equal">
      <formula>0</formula>
    </cfRule>
  </conditionalFormatting>
  <conditionalFormatting sqref="K223">
    <cfRule type="cellIs" dxfId="7897" priority="13398" stopIfTrue="1" operator="equal">
      <formula>0</formula>
    </cfRule>
  </conditionalFormatting>
  <conditionalFormatting sqref="K223">
    <cfRule type="cellIs" dxfId="7896" priority="13397" stopIfTrue="1" operator="equal">
      <formula>0</formula>
    </cfRule>
  </conditionalFormatting>
  <conditionalFormatting sqref="K223">
    <cfRule type="cellIs" dxfId="7895" priority="13396" stopIfTrue="1" operator="equal">
      <formula>0</formula>
    </cfRule>
  </conditionalFormatting>
  <conditionalFormatting sqref="K223">
    <cfRule type="cellIs" dxfId="7894" priority="13395" stopIfTrue="1" operator="equal">
      <formula>0</formula>
    </cfRule>
  </conditionalFormatting>
  <conditionalFormatting sqref="K223">
    <cfRule type="cellIs" dxfId="7893" priority="13394" stopIfTrue="1" operator="equal">
      <formula>0</formula>
    </cfRule>
  </conditionalFormatting>
  <conditionalFormatting sqref="K223">
    <cfRule type="cellIs" dxfId="7892" priority="13393" stopIfTrue="1" operator="equal">
      <formula>0</formula>
    </cfRule>
  </conditionalFormatting>
  <conditionalFormatting sqref="K223">
    <cfRule type="cellIs" dxfId="7891" priority="13392" stopIfTrue="1" operator="equal">
      <formula>0</formula>
    </cfRule>
  </conditionalFormatting>
  <conditionalFormatting sqref="K223">
    <cfRule type="cellIs" dxfId="7890" priority="13391" stopIfTrue="1" operator="equal">
      <formula>0</formula>
    </cfRule>
  </conditionalFormatting>
  <conditionalFormatting sqref="K223">
    <cfRule type="cellIs" dxfId="7889" priority="13390" stopIfTrue="1" operator="equal">
      <formula>0</formula>
    </cfRule>
  </conditionalFormatting>
  <conditionalFormatting sqref="K223">
    <cfRule type="cellIs" dxfId="7888" priority="13389" stopIfTrue="1" operator="equal">
      <formula>0</formula>
    </cfRule>
  </conditionalFormatting>
  <conditionalFormatting sqref="K223">
    <cfRule type="cellIs" dxfId="7887" priority="13388" stopIfTrue="1" operator="equal">
      <formula>0</formula>
    </cfRule>
  </conditionalFormatting>
  <conditionalFormatting sqref="K223">
    <cfRule type="cellIs" dxfId="7886" priority="13387" stopIfTrue="1" operator="equal">
      <formula>0</formula>
    </cfRule>
  </conditionalFormatting>
  <conditionalFormatting sqref="K223">
    <cfRule type="cellIs" dxfId="7885" priority="13386" stopIfTrue="1" operator="equal">
      <formula>0</formula>
    </cfRule>
  </conditionalFormatting>
  <conditionalFormatting sqref="K223">
    <cfRule type="cellIs" dxfId="7884" priority="13385" stopIfTrue="1" operator="equal">
      <formula>0</formula>
    </cfRule>
  </conditionalFormatting>
  <conditionalFormatting sqref="K223">
    <cfRule type="cellIs" dxfId="7883" priority="13384" stopIfTrue="1" operator="equal">
      <formula>0</formula>
    </cfRule>
  </conditionalFormatting>
  <conditionalFormatting sqref="K223">
    <cfRule type="cellIs" dxfId="7882" priority="13383" stopIfTrue="1" operator="equal">
      <formula>0</formula>
    </cfRule>
  </conditionalFormatting>
  <conditionalFormatting sqref="K223">
    <cfRule type="cellIs" dxfId="7881" priority="13382" stopIfTrue="1" operator="equal">
      <formula>0</formula>
    </cfRule>
  </conditionalFormatting>
  <conditionalFormatting sqref="K223">
    <cfRule type="cellIs" dxfId="7880" priority="13381" stopIfTrue="1" operator="equal">
      <formula>0</formula>
    </cfRule>
  </conditionalFormatting>
  <conditionalFormatting sqref="K223">
    <cfRule type="cellIs" dxfId="7879" priority="13380" stopIfTrue="1" operator="equal">
      <formula>0</formula>
    </cfRule>
  </conditionalFormatting>
  <conditionalFormatting sqref="K223">
    <cfRule type="cellIs" dxfId="7878" priority="13379" stopIfTrue="1" operator="equal">
      <formula>0</formula>
    </cfRule>
  </conditionalFormatting>
  <conditionalFormatting sqref="K223">
    <cfRule type="cellIs" dxfId="7877" priority="13378" stopIfTrue="1" operator="equal">
      <formula>0</formula>
    </cfRule>
  </conditionalFormatting>
  <conditionalFormatting sqref="K223">
    <cfRule type="cellIs" dxfId="7876" priority="13377" stopIfTrue="1" operator="equal">
      <formula>0</formula>
    </cfRule>
  </conditionalFormatting>
  <conditionalFormatting sqref="K223">
    <cfRule type="cellIs" dxfId="7875" priority="13376" stopIfTrue="1" operator="equal">
      <formula>0</formula>
    </cfRule>
  </conditionalFormatting>
  <conditionalFormatting sqref="K223">
    <cfRule type="cellIs" dxfId="7874" priority="13375" stopIfTrue="1" operator="equal">
      <formula>0</formula>
    </cfRule>
  </conditionalFormatting>
  <conditionalFormatting sqref="K223">
    <cfRule type="cellIs" dxfId="7873" priority="13374" stopIfTrue="1" operator="equal">
      <formula>0</formula>
    </cfRule>
  </conditionalFormatting>
  <conditionalFormatting sqref="K223">
    <cfRule type="cellIs" dxfId="7872" priority="13373" stopIfTrue="1" operator="equal">
      <formula>0</formula>
    </cfRule>
  </conditionalFormatting>
  <conditionalFormatting sqref="K223">
    <cfRule type="cellIs" dxfId="7871" priority="13372" stopIfTrue="1" operator="equal">
      <formula>0</formula>
    </cfRule>
  </conditionalFormatting>
  <conditionalFormatting sqref="K223">
    <cfRule type="cellIs" dxfId="7870" priority="13371" stopIfTrue="1" operator="equal">
      <formula>0</formula>
    </cfRule>
  </conditionalFormatting>
  <conditionalFormatting sqref="K223">
    <cfRule type="cellIs" dxfId="7869" priority="13370" stopIfTrue="1" operator="equal">
      <formula>0</formula>
    </cfRule>
  </conditionalFormatting>
  <conditionalFormatting sqref="K223">
    <cfRule type="cellIs" dxfId="7868" priority="13369" stopIfTrue="1" operator="equal">
      <formula>0</formula>
    </cfRule>
  </conditionalFormatting>
  <conditionalFormatting sqref="K223">
    <cfRule type="cellIs" dxfId="7867" priority="13368" stopIfTrue="1" operator="equal">
      <formula>0</formula>
    </cfRule>
  </conditionalFormatting>
  <conditionalFormatting sqref="K223">
    <cfRule type="cellIs" dxfId="7866" priority="13367" stopIfTrue="1" operator="equal">
      <formula>0</formula>
    </cfRule>
  </conditionalFormatting>
  <conditionalFormatting sqref="K223">
    <cfRule type="cellIs" dxfId="7865" priority="13366" stopIfTrue="1" operator="equal">
      <formula>0</formula>
    </cfRule>
  </conditionalFormatting>
  <conditionalFormatting sqref="K223">
    <cfRule type="cellIs" dxfId="7864" priority="13365" stopIfTrue="1" operator="equal">
      <formula>0</formula>
    </cfRule>
  </conditionalFormatting>
  <conditionalFormatting sqref="K223">
    <cfRule type="cellIs" dxfId="7863" priority="13364" stopIfTrue="1" operator="equal">
      <formula>0</formula>
    </cfRule>
  </conditionalFormatting>
  <conditionalFormatting sqref="K223">
    <cfRule type="cellIs" dxfId="7862" priority="13363" stopIfTrue="1" operator="equal">
      <formula>0</formula>
    </cfRule>
  </conditionalFormatting>
  <conditionalFormatting sqref="K223">
    <cfRule type="cellIs" dxfId="7861" priority="13362" stopIfTrue="1" operator="equal">
      <formula>0</formula>
    </cfRule>
  </conditionalFormatting>
  <conditionalFormatting sqref="K223">
    <cfRule type="cellIs" dxfId="7860" priority="13361" stopIfTrue="1" operator="equal">
      <formula>0</formula>
    </cfRule>
  </conditionalFormatting>
  <conditionalFormatting sqref="K223">
    <cfRule type="cellIs" dxfId="7859" priority="13360" stopIfTrue="1" operator="equal">
      <formula>0</formula>
    </cfRule>
  </conditionalFormatting>
  <conditionalFormatting sqref="K223">
    <cfRule type="cellIs" dxfId="7858" priority="13359" stopIfTrue="1" operator="equal">
      <formula>0</formula>
    </cfRule>
  </conditionalFormatting>
  <conditionalFormatting sqref="K223">
    <cfRule type="cellIs" dxfId="7857" priority="13358" stopIfTrue="1" operator="equal">
      <formula>0</formula>
    </cfRule>
  </conditionalFormatting>
  <conditionalFormatting sqref="K223">
    <cfRule type="cellIs" dxfId="7856" priority="13357" stopIfTrue="1" operator="equal">
      <formula>0</formula>
    </cfRule>
  </conditionalFormatting>
  <conditionalFormatting sqref="K223">
    <cfRule type="cellIs" dxfId="7855" priority="13356" stopIfTrue="1" operator="equal">
      <formula>0</formula>
    </cfRule>
  </conditionalFormatting>
  <conditionalFormatting sqref="K223">
    <cfRule type="cellIs" dxfId="7854" priority="13355" stopIfTrue="1" operator="equal">
      <formula>0</formula>
    </cfRule>
  </conditionalFormatting>
  <conditionalFormatting sqref="K223">
    <cfRule type="cellIs" dxfId="7853" priority="13354" stopIfTrue="1" operator="equal">
      <formula>0</formula>
    </cfRule>
  </conditionalFormatting>
  <conditionalFormatting sqref="K223">
    <cfRule type="cellIs" dxfId="7852" priority="13353" stopIfTrue="1" operator="equal">
      <formula>0</formula>
    </cfRule>
  </conditionalFormatting>
  <conditionalFormatting sqref="K223">
    <cfRule type="cellIs" dxfId="7851" priority="13352" stopIfTrue="1" operator="equal">
      <formula>0</formula>
    </cfRule>
  </conditionalFormatting>
  <conditionalFormatting sqref="K223">
    <cfRule type="cellIs" dxfId="7850" priority="13351" stopIfTrue="1" operator="equal">
      <formula>0</formula>
    </cfRule>
  </conditionalFormatting>
  <conditionalFormatting sqref="K223">
    <cfRule type="cellIs" dxfId="7849" priority="13350" stopIfTrue="1" operator="equal">
      <formula>0</formula>
    </cfRule>
  </conditionalFormatting>
  <conditionalFormatting sqref="K223">
    <cfRule type="cellIs" dxfId="7848" priority="13349" stopIfTrue="1" operator="equal">
      <formula>0</formula>
    </cfRule>
  </conditionalFormatting>
  <conditionalFormatting sqref="K223">
    <cfRule type="cellIs" dxfId="7847" priority="13348" stopIfTrue="1" operator="equal">
      <formula>0</formula>
    </cfRule>
  </conditionalFormatting>
  <conditionalFormatting sqref="K223">
    <cfRule type="cellIs" dxfId="7846" priority="13347" stopIfTrue="1" operator="equal">
      <formula>0</formula>
    </cfRule>
  </conditionalFormatting>
  <conditionalFormatting sqref="K223">
    <cfRule type="cellIs" dxfId="7845" priority="13346" stopIfTrue="1" operator="equal">
      <formula>0</formula>
    </cfRule>
  </conditionalFormatting>
  <conditionalFormatting sqref="K223">
    <cfRule type="cellIs" dxfId="7844" priority="13345" stopIfTrue="1" operator="equal">
      <formula>0</formula>
    </cfRule>
  </conditionalFormatting>
  <conditionalFormatting sqref="K223">
    <cfRule type="cellIs" dxfId="7843" priority="13344" stopIfTrue="1" operator="equal">
      <formula>0</formula>
    </cfRule>
  </conditionalFormatting>
  <conditionalFormatting sqref="K223">
    <cfRule type="cellIs" dxfId="7842" priority="13343" stopIfTrue="1" operator="equal">
      <formula>0</formula>
    </cfRule>
  </conditionalFormatting>
  <conditionalFormatting sqref="K223">
    <cfRule type="cellIs" dxfId="7841" priority="13342" stopIfTrue="1" operator="equal">
      <formula>0</formula>
    </cfRule>
  </conditionalFormatting>
  <conditionalFormatting sqref="K223">
    <cfRule type="cellIs" dxfId="7840" priority="13341" stopIfTrue="1" operator="equal">
      <formula>0</formula>
    </cfRule>
  </conditionalFormatting>
  <conditionalFormatting sqref="K223">
    <cfRule type="cellIs" dxfId="7839" priority="13340" stopIfTrue="1" operator="equal">
      <formula>0</formula>
    </cfRule>
  </conditionalFormatting>
  <conditionalFormatting sqref="K223">
    <cfRule type="cellIs" dxfId="7838" priority="13339" stopIfTrue="1" operator="equal">
      <formula>0</formula>
    </cfRule>
  </conditionalFormatting>
  <conditionalFormatting sqref="K223">
    <cfRule type="cellIs" dxfId="7837" priority="13338" stopIfTrue="1" operator="equal">
      <formula>0</formula>
    </cfRule>
  </conditionalFormatting>
  <conditionalFormatting sqref="K223">
    <cfRule type="cellIs" dxfId="7836" priority="13337" stopIfTrue="1" operator="equal">
      <formula>0</formula>
    </cfRule>
  </conditionalFormatting>
  <conditionalFormatting sqref="K223">
    <cfRule type="cellIs" dxfId="7835" priority="13336" stopIfTrue="1" operator="equal">
      <formula>0</formula>
    </cfRule>
  </conditionalFormatting>
  <conditionalFormatting sqref="K223">
    <cfRule type="cellIs" dxfId="7834" priority="13335" stopIfTrue="1" operator="equal">
      <formula>0</formula>
    </cfRule>
  </conditionalFormatting>
  <conditionalFormatting sqref="K223">
    <cfRule type="cellIs" dxfId="7833" priority="13334" stopIfTrue="1" operator="equal">
      <formula>0</formula>
    </cfRule>
  </conditionalFormatting>
  <conditionalFormatting sqref="K223">
    <cfRule type="cellIs" dxfId="7832" priority="13333" stopIfTrue="1" operator="equal">
      <formula>0</formula>
    </cfRule>
  </conditionalFormatting>
  <conditionalFormatting sqref="K223">
    <cfRule type="cellIs" dxfId="7831" priority="13332" stopIfTrue="1" operator="equal">
      <formula>0</formula>
    </cfRule>
  </conditionalFormatting>
  <conditionalFormatting sqref="K223">
    <cfRule type="cellIs" dxfId="7830" priority="13331" stopIfTrue="1" operator="equal">
      <formula>0</formula>
    </cfRule>
  </conditionalFormatting>
  <conditionalFormatting sqref="K223">
    <cfRule type="cellIs" dxfId="7829" priority="13330" stopIfTrue="1" operator="equal">
      <formula>0</formula>
    </cfRule>
  </conditionalFormatting>
  <conditionalFormatting sqref="K223">
    <cfRule type="cellIs" dxfId="7828" priority="13329" stopIfTrue="1" operator="equal">
      <formula>0</formula>
    </cfRule>
  </conditionalFormatting>
  <conditionalFormatting sqref="K223">
    <cfRule type="cellIs" dxfId="7827" priority="13328" stopIfTrue="1" operator="equal">
      <formula>0</formula>
    </cfRule>
  </conditionalFormatting>
  <conditionalFormatting sqref="K223">
    <cfRule type="cellIs" dxfId="7826" priority="13327" stopIfTrue="1" operator="equal">
      <formula>0</formula>
    </cfRule>
  </conditionalFormatting>
  <conditionalFormatting sqref="K223">
    <cfRule type="cellIs" dxfId="7825" priority="13326" stopIfTrue="1" operator="equal">
      <formula>0</formula>
    </cfRule>
  </conditionalFormatting>
  <conditionalFormatting sqref="K223">
    <cfRule type="cellIs" dxfId="7824" priority="13325" stopIfTrue="1" operator="equal">
      <formula>0</formula>
    </cfRule>
  </conditionalFormatting>
  <conditionalFormatting sqref="K223">
    <cfRule type="cellIs" dxfId="7823" priority="13324" stopIfTrue="1" operator="equal">
      <formula>0</formula>
    </cfRule>
  </conditionalFormatting>
  <conditionalFormatting sqref="K223">
    <cfRule type="cellIs" dxfId="7822" priority="13323" stopIfTrue="1" operator="equal">
      <formula>0</formula>
    </cfRule>
  </conditionalFormatting>
  <conditionalFormatting sqref="K223">
    <cfRule type="cellIs" dxfId="7821" priority="13322" stopIfTrue="1" operator="equal">
      <formula>0</formula>
    </cfRule>
  </conditionalFormatting>
  <conditionalFormatting sqref="K223">
    <cfRule type="cellIs" dxfId="7820" priority="13321" stopIfTrue="1" operator="equal">
      <formula>0</formula>
    </cfRule>
  </conditionalFormatting>
  <conditionalFormatting sqref="K223">
    <cfRule type="cellIs" dxfId="7819" priority="13320" stopIfTrue="1" operator="equal">
      <formula>0</formula>
    </cfRule>
  </conditionalFormatting>
  <conditionalFormatting sqref="K223">
    <cfRule type="cellIs" dxfId="7818" priority="13319" stopIfTrue="1" operator="equal">
      <formula>0</formula>
    </cfRule>
  </conditionalFormatting>
  <conditionalFormatting sqref="K223">
    <cfRule type="cellIs" dxfId="7817" priority="13318" stopIfTrue="1" operator="equal">
      <formula>0</formula>
    </cfRule>
  </conditionalFormatting>
  <conditionalFormatting sqref="K223">
    <cfRule type="cellIs" dxfId="7816" priority="13317" stopIfTrue="1" operator="equal">
      <formula>0</formula>
    </cfRule>
  </conditionalFormatting>
  <conditionalFormatting sqref="K223">
    <cfRule type="cellIs" dxfId="7815" priority="13316" stopIfTrue="1" operator="equal">
      <formula>0</formula>
    </cfRule>
  </conditionalFormatting>
  <conditionalFormatting sqref="K223">
    <cfRule type="cellIs" dxfId="7814" priority="13315" stopIfTrue="1" operator="equal">
      <formula>0</formula>
    </cfRule>
  </conditionalFormatting>
  <conditionalFormatting sqref="K223">
    <cfRule type="cellIs" dxfId="7813" priority="13314" stopIfTrue="1" operator="equal">
      <formula>0</formula>
    </cfRule>
  </conditionalFormatting>
  <conditionalFormatting sqref="K223">
    <cfRule type="cellIs" dxfId="7812" priority="13313" stopIfTrue="1" operator="equal">
      <formula>0</formula>
    </cfRule>
  </conditionalFormatting>
  <conditionalFormatting sqref="K223">
    <cfRule type="cellIs" dxfId="7811" priority="13312" stopIfTrue="1" operator="equal">
      <formula>0</formula>
    </cfRule>
  </conditionalFormatting>
  <conditionalFormatting sqref="K223">
    <cfRule type="cellIs" dxfId="7810" priority="13311" stopIfTrue="1" operator="equal">
      <formula>0</formula>
    </cfRule>
  </conditionalFormatting>
  <conditionalFormatting sqref="K223">
    <cfRule type="cellIs" dxfId="7809" priority="13310" stopIfTrue="1" operator="equal">
      <formula>0</formula>
    </cfRule>
  </conditionalFormatting>
  <conditionalFormatting sqref="K223">
    <cfRule type="cellIs" dxfId="7808" priority="13309" stopIfTrue="1" operator="equal">
      <formula>0</formula>
    </cfRule>
  </conditionalFormatting>
  <conditionalFormatting sqref="K223">
    <cfRule type="cellIs" dxfId="7807" priority="13308" stopIfTrue="1" operator="equal">
      <formula>0</formula>
    </cfRule>
  </conditionalFormatting>
  <conditionalFormatting sqref="K223">
    <cfRule type="cellIs" dxfId="7806" priority="13307" stopIfTrue="1" operator="equal">
      <formula>0</formula>
    </cfRule>
  </conditionalFormatting>
  <conditionalFormatting sqref="K223">
    <cfRule type="cellIs" dxfId="7805" priority="13306" stopIfTrue="1" operator="equal">
      <formula>0</formula>
    </cfRule>
  </conditionalFormatting>
  <conditionalFormatting sqref="K223">
    <cfRule type="cellIs" dxfId="7804" priority="13305" stopIfTrue="1" operator="equal">
      <formula>0</formula>
    </cfRule>
  </conditionalFormatting>
  <conditionalFormatting sqref="K223">
    <cfRule type="cellIs" dxfId="7803" priority="13304" stopIfTrue="1" operator="equal">
      <formula>0</formula>
    </cfRule>
  </conditionalFormatting>
  <conditionalFormatting sqref="K223">
    <cfRule type="cellIs" dxfId="7802" priority="13303" stopIfTrue="1" operator="equal">
      <formula>0</formula>
    </cfRule>
  </conditionalFormatting>
  <conditionalFormatting sqref="K223">
    <cfRule type="cellIs" dxfId="7801" priority="13302" stopIfTrue="1" operator="equal">
      <formula>0</formula>
    </cfRule>
  </conditionalFormatting>
  <conditionalFormatting sqref="K223">
    <cfRule type="cellIs" dxfId="7800" priority="13301" stopIfTrue="1" operator="equal">
      <formula>0</formula>
    </cfRule>
  </conditionalFormatting>
  <conditionalFormatting sqref="K223">
    <cfRule type="cellIs" dxfId="7799" priority="13300" stopIfTrue="1" operator="equal">
      <formula>0</formula>
    </cfRule>
  </conditionalFormatting>
  <conditionalFormatting sqref="K223">
    <cfRule type="cellIs" dxfId="7798" priority="13299" stopIfTrue="1" operator="equal">
      <formula>0</formula>
    </cfRule>
  </conditionalFormatting>
  <conditionalFormatting sqref="K223">
    <cfRule type="cellIs" dxfId="7797" priority="13298" stopIfTrue="1" operator="equal">
      <formula>0</formula>
    </cfRule>
  </conditionalFormatting>
  <conditionalFormatting sqref="K223">
    <cfRule type="cellIs" dxfId="7796" priority="13297" stopIfTrue="1" operator="equal">
      <formula>0</formula>
    </cfRule>
  </conditionalFormatting>
  <conditionalFormatting sqref="K223">
    <cfRule type="cellIs" dxfId="7795" priority="13296" stopIfTrue="1" operator="equal">
      <formula>0</formula>
    </cfRule>
  </conditionalFormatting>
  <conditionalFormatting sqref="K223">
    <cfRule type="cellIs" dxfId="7794" priority="13295" stopIfTrue="1" operator="equal">
      <formula>0</formula>
    </cfRule>
  </conditionalFormatting>
  <conditionalFormatting sqref="K223">
    <cfRule type="cellIs" dxfId="7793" priority="13294" stopIfTrue="1" operator="equal">
      <formula>0</formula>
    </cfRule>
  </conditionalFormatting>
  <conditionalFormatting sqref="K223">
    <cfRule type="cellIs" dxfId="7792" priority="13293" stopIfTrue="1" operator="equal">
      <formula>0</formula>
    </cfRule>
  </conditionalFormatting>
  <conditionalFormatting sqref="K223">
    <cfRule type="cellIs" dxfId="7791" priority="13292" stopIfTrue="1" operator="equal">
      <formula>0</formula>
    </cfRule>
  </conditionalFormatting>
  <conditionalFormatting sqref="K223">
    <cfRule type="cellIs" dxfId="7790" priority="13291" stopIfTrue="1" operator="equal">
      <formula>0</formula>
    </cfRule>
  </conditionalFormatting>
  <conditionalFormatting sqref="K223">
    <cfRule type="cellIs" dxfId="7789" priority="13290" stopIfTrue="1" operator="equal">
      <formula>0</formula>
    </cfRule>
  </conditionalFormatting>
  <conditionalFormatting sqref="K223">
    <cfRule type="cellIs" dxfId="7788" priority="13289" stopIfTrue="1" operator="equal">
      <formula>0</formula>
    </cfRule>
  </conditionalFormatting>
  <conditionalFormatting sqref="K223">
    <cfRule type="cellIs" dxfId="7787" priority="13288" stopIfTrue="1" operator="equal">
      <formula>0</formula>
    </cfRule>
  </conditionalFormatting>
  <conditionalFormatting sqref="K223">
    <cfRule type="cellIs" dxfId="7786" priority="13287" stopIfTrue="1" operator="equal">
      <formula>0</formula>
    </cfRule>
  </conditionalFormatting>
  <conditionalFormatting sqref="K223">
    <cfRule type="cellIs" dxfId="7785" priority="13286" stopIfTrue="1" operator="equal">
      <formula>0</formula>
    </cfRule>
  </conditionalFormatting>
  <conditionalFormatting sqref="K223">
    <cfRule type="cellIs" dxfId="7784" priority="13285" stopIfTrue="1" operator="equal">
      <formula>0</formula>
    </cfRule>
  </conditionalFormatting>
  <conditionalFormatting sqref="K223">
    <cfRule type="cellIs" dxfId="7783" priority="13284" stopIfTrue="1" operator="equal">
      <formula>0</formula>
    </cfRule>
  </conditionalFormatting>
  <conditionalFormatting sqref="K223">
    <cfRule type="cellIs" dxfId="7782" priority="13283" stopIfTrue="1" operator="equal">
      <formula>0</formula>
    </cfRule>
  </conditionalFormatting>
  <conditionalFormatting sqref="K223">
    <cfRule type="cellIs" dxfId="7781" priority="13282" stopIfTrue="1" operator="equal">
      <formula>0</formula>
    </cfRule>
  </conditionalFormatting>
  <conditionalFormatting sqref="K223">
    <cfRule type="cellIs" dxfId="7780" priority="13281" stopIfTrue="1" operator="equal">
      <formula>0</formula>
    </cfRule>
  </conditionalFormatting>
  <conditionalFormatting sqref="K223">
    <cfRule type="cellIs" dxfId="7779" priority="13280" stopIfTrue="1" operator="equal">
      <formula>0</formula>
    </cfRule>
  </conditionalFormatting>
  <conditionalFormatting sqref="K223">
    <cfRule type="cellIs" dxfId="7778" priority="13279" stopIfTrue="1" operator="equal">
      <formula>0</formula>
    </cfRule>
  </conditionalFormatting>
  <conditionalFormatting sqref="K223">
    <cfRule type="cellIs" dxfId="7777" priority="13278" stopIfTrue="1" operator="equal">
      <formula>0</formula>
    </cfRule>
  </conditionalFormatting>
  <conditionalFormatting sqref="K223">
    <cfRule type="cellIs" dxfId="7776" priority="13277" stopIfTrue="1" operator="equal">
      <formula>0</formula>
    </cfRule>
  </conditionalFormatting>
  <conditionalFormatting sqref="K223">
    <cfRule type="cellIs" dxfId="7775" priority="13276" stopIfTrue="1" operator="equal">
      <formula>0</formula>
    </cfRule>
  </conditionalFormatting>
  <conditionalFormatting sqref="K223">
    <cfRule type="cellIs" dxfId="7774" priority="13275" stopIfTrue="1" operator="equal">
      <formula>0</formula>
    </cfRule>
  </conditionalFormatting>
  <conditionalFormatting sqref="K223">
    <cfRule type="cellIs" dxfId="7773" priority="13274" stopIfTrue="1" operator="equal">
      <formula>0</formula>
    </cfRule>
  </conditionalFormatting>
  <conditionalFormatting sqref="K223">
    <cfRule type="cellIs" dxfId="7772" priority="13273" stopIfTrue="1" operator="equal">
      <formula>0</formula>
    </cfRule>
  </conditionalFormatting>
  <conditionalFormatting sqref="K223">
    <cfRule type="cellIs" dxfId="7771" priority="13272" stopIfTrue="1" operator="equal">
      <formula>0</formula>
    </cfRule>
  </conditionalFormatting>
  <conditionalFormatting sqref="K223">
    <cfRule type="cellIs" dxfId="7770" priority="13271" stopIfTrue="1" operator="equal">
      <formula>0</formula>
    </cfRule>
  </conditionalFormatting>
  <conditionalFormatting sqref="K223">
    <cfRule type="cellIs" dxfId="7769" priority="13270" stopIfTrue="1" operator="equal">
      <formula>0</formula>
    </cfRule>
  </conditionalFormatting>
  <conditionalFormatting sqref="K223">
    <cfRule type="cellIs" dxfId="7768" priority="13269" stopIfTrue="1" operator="equal">
      <formula>0</formula>
    </cfRule>
  </conditionalFormatting>
  <conditionalFormatting sqref="K223">
    <cfRule type="cellIs" dxfId="7767" priority="13268" stopIfTrue="1" operator="equal">
      <formula>0</formula>
    </cfRule>
  </conditionalFormatting>
  <conditionalFormatting sqref="K223">
    <cfRule type="cellIs" dxfId="7766" priority="13267" stopIfTrue="1" operator="equal">
      <formula>0</formula>
    </cfRule>
  </conditionalFormatting>
  <conditionalFormatting sqref="K223">
    <cfRule type="cellIs" dxfId="7765" priority="13266" stopIfTrue="1" operator="equal">
      <formula>0</formula>
    </cfRule>
  </conditionalFormatting>
  <conditionalFormatting sqref="K223">
    <cfRule type="cellIs" dxfId="7764" priority="13265" stopIfTrue="1" operator="equal">
      <formula>0</formula>
    </cfRule>
  </conditionalFormatting>
  <conditionalFormatting sqref="K223">
    <cfRule type="cellIs" dxfId="7763" priority="13264" stopIfTrue="1" operator="equal">
      <formula>0</formula>
    </cfRule>
  </conditionalFormatting>
  <conditionalFormatting sqref="K223">
    <cfRule type="cellIs" dxfId="7762" priority="13263" stopIfTrue="1" operator="equal">
      <formula>0</formula>
    </cfRule>
  </conditionalFormatting>
  <conditionalFormatting sqref="K223">
    <cfRule type="cellIs" dxfId="7761" priority="13262" stopIfTrue="1" operator="equal">
      <formula>0</formula>
    </cfRule>
  </conditionalFormatting>
  <conditionalFormatting sqref="K223">
    <cfRule type="cellIs" dxfId="7760" priority="13261" stopIfTrue="1" operator="equal">
      <formula>0</formula>
    </cfRule>
  </conditionalFormatting>
  <conditionalFormatting sqref="K223">
    <cfRule type="cellIs" dxfId="7759" priority="13260" stopIfTrue="1" operator="equal">
      <formula>0</formula>
    </cfRule>
  </conditionalFormatting>
  <conditionalFormatting sqref="K223">
    <cfRule type="cellIs" dxfId="7758" priority="13259" stopIfTrue="1" operator="equal">
      <formula>0</formula>
    </cfRule>
  </conditionalFormatting>
  <conditionalFormatting sqref="K223">
    <cfRule type="cellIs" dxfId="7757" priority="13258" stopIfTrue="1" operator="equal">
      <formula>0</formula>
    </cfRule>
  </conditionalFormatting>
  <conditionalFormatting sqref="K223">
    <cfRule type="cellIs" dxfId="7756" priority="13257" stopIfTrue="1" operator="equal">
      <formula>0</formula>
    </cfRule>
  </conditionalFormatting>
  <conditionalFormatting sqref="K223">
    <cfRule type="cellIs" dxfId="7755" priority="13256" stopIfTrue="1" operator="equal">
      <formula>0</formula>
    </cfRule>
  </conditionalFormatting>
  <conditionalFormatting sqref="K223">
    <cfRule type="cellIs" dxfId="7754" priority="13255" stopIfTrue="1" operator="equal">
      <formula>0</formula>
    </cfRule>
  </conditionalFormatting>
  <conditionalFormatting sqref="K223">
    <cfRule type="cellIs" dxfId="7753" priority="13254" stopIfTrue="1" operator="equal">
      <formula>0</formula>
    </cfRule>
  </conditionalFormatting>
  <conditionalFormatting sqref="K223">
    <cfRule type="cellIs" dxfId="7752" priority="13253" stopIfTrue="1" operator="equal">
      <formula>0</formula>
    </cfRule>
  </conditionalFormatting>
  <conditionalFormatting sqref="K223">
    <cfRule type="cellIs" dxfId="7751" priority="13252" stopIfTrue="1" operator="equal">
      <formula>0</formula>
    </cfRule>
  </conditionalFormatting>
  <conditionalFormatting sqref="K223">
    <cfRule type="cellIs" dxfId="7750" priority="13251" stopIfTrue="1" operator="equal">
      <formula>0</formula>
    </cfRule>
  </conditionalFormatting>
  <conditionalFormatting sqref="K223">
    <cfRule type="cellIs" dxfId="7749" priority="13250" stopIfTrue="1" operator="equal">
      <formula>0</formula>
    </cfRule>
  </conditionalFormatting>
  <conditionalFormatting sqref="K223">
    <cfRule type="cellIs" dxfId="7748" priority="13249" stopIfTrue="1" operator="equal">
      <formula>0</formula>
    </cfRule>
  </conditionalFormatting>
  <conditionalFormatting sqref="K223">
    <cfRule type="cellIs" dxfId="7747" priority="13248" stopIfTrue="1" operator="equal">
      <formula>0</formula>
    </cfRule>
  </conditionalFormatting>
  <conditionalFormatting sqref="K223">
    <cfRule type="cellIs" dxfId="7746" priority="13247" stopIfTrue="1" operator="equal">
      <formula>0</formula>
    </cfRule>
  </conditionalFormatting>
  <conditionalFormatting sqref="K223">
    <cfRule type="cellIs" dxfId="7745" priority="13246" stopIfTrue="1" operator="equal">
      <formula>0</formula>
    </cfRule>
  </conditionalFormatting>
  <conditionalFormatting sqref="K223">
    <cfRule type="cellIs" dxfId="7744" priority="13245" stopIfTrue="1" operator="equal">
      <formula>0</formula>
    </cfRule>
  </conditionalFormatting>
  <conditionalFormatting sqref="K223">
    <cfRule type="cellIs" dxfId="7743" priority="13244" stopIfTrue="1" operator="equal">
      <formula>0</formula>
    </cfRule>
  </conditionalFormatting>
  <conditionalFormatting sqref="K223">
    <cfRule type="cellIs" dxfId="7742" priority="13243" stopIfTrue="1" operator="equal">
      <formula>0</formula>
    </cfRule>
  </conditionalFormatting>
  <conditionalFormatting sqref="K223">
    <cfRule type="cellIs" dxfId="7741" priority="13242" stopIfTrue="1" operator="equal">
      <formula>0</formula>
    </cfRule>
  </conditionalFormatting>
  <conditionalFormatting sqref="K223">
    <cfRule type="cellIs" dxfId="7740" priority="13241" stopIfTrue="1" operator="equal">
      <formula>0</formula>
    </cfRule>
  </conditionalFormatting>
  <conditionalFormatting sqref="K223">
    <cfRule type="cellIs" dxfId="7739" priority="13240" stopIfTrue="1" operator="equal">
      <formula>0</formula>
    </cfRule>
  </conditionalFormatting>
  <conditionalFormatting sqref="K223">
    <cfRule type="cellIs" dxfId="7738" priority="13239" stopIfTrue="1" operator="equal">
      <formula>0</formula>
    </cfRule>
  </conditionalFormatting>
  <conditionalFormatting sqref="K223">
    <cfRule type="cellIs" dxfId="7737" priority="13238" stopIfTrue="1" operator="equal">
      <formula>0</formula>
    </cfRule>
  </conditionalFormatting>
  <conditionalFormatting sqref="K223">
    <cfRule type="cellIs" dxfId="7736" priority="13237" stopIfTrue="1" operator="equal">
      <formula>0</formula>
    </cfRule>
  </conditionalFormatting>
  <conditionalFormatting sqref="K223">
    <cfRule type="cellIs" dxfId="7735" priority="13236" stopIfTrue="1" operator="equal">
      <formula>0</formula>
    </cfRule>
  </conditionalFormatting>
  <conditionalFormatting sqref="K223">
    <cfRule type="cellIs" dxfId="7734" priority="13235" stopIfTrue="1" operator="equal">
      <formula>0</formula>
    </cfRule>
  </conditionalFormatting>
  <conditionalFormatting sqref="K223">
    <cfRule type="cellIs" dxfId="7733" priority="13234" stopIfTrue="1" operator="equal">
      <formula>0</formula>
    </cfRule>
  </conditionalFormatting>
  <conditionalFormatting sqref="K223">
    <cfRule type="cellIs" dxfId="7732" priority="13233" stopIfTrue="1" operator="equal">
      <formula>0</formula>
    </cfRule>
  </conditionalFormatting>
  <conditionalFormatting sqref="K223">
    <cfRule type="cellIs" dxfId="7731" priority="13232" stopIfTrue="1" operator="equal">
      <formula>0</formula>
    </cfRule>
  </conditionalFormatting>
  <conditionalFormatting sqref="K223">
    <cfRule type="cellIs" dxfId="7730" priority="13231" stopIfTrue="1" operator="equal">
      <formula>0</formula>
    </cfRule>
  </conditionalFormatting>
  <conditionalFormatting sqref="K223">
    <cfRule type="cellIs" dxfId="7729" priority="13230" stopIfTrue="1" operator="equal">
      <formula>0</formula>
    </cfRule>
  </conditionalFormatting>
  <conditionalFormatting sqref="K223">
    <cfRule type="cellIs" dxfId="7728" priority="13229" stopIfTrue="1" operator="equal">
      <formula>0</formula>
    </cfRule>
  </conditionalFormatting>
  <conditionalFormatting sqref="K223">
    <cfRule type="cellIs" dxfId="7727" priority="13228" stopIfTrue="1" operator="equal">
      <formula>0</formula>
    </cfRule>
  </conditionalFormatting>
  <conditionalFormatting sqref="K223">
    <cfRule type="cellIs" dxfId="7726" priority="13227" stopIfTrue="1" operator="equal">
      <formula>0</formula>
    </cfRule>
  </conditionalFormatting>
  <conditionalFormatting sqref="K223">
    <cfRule type="cellIs" dxfId="7725" priority="13226" stopIfTrue="1" operator="equal">
      <formula>0</formula>
    </cfRule>
  </conditionalFormatting>
  <conditionalFormatting sqref="K223">
    <cfRule type="cellIs" dxfId="7724" priority="13225" stopIfTrue="1" operator="equal">
      <formula>0</formula>
    </cfRule>
  </conditionalFormatting>
  <conditionalFormatting sqref="K223">
    <cfRule type="cellIs" dxfId="7723" priority="13224" stopIfTrue="1" operator="equal">
      <formula>0</formula>
    </cfRule>
  </conditionalFormatting>
  <conditionalFormatting sqref="K223">
    <cfRule type="cellIs" dxfId="7722" priority="13223" stopIfTrue="1" operator="equal">
      <formula>0</formula>
    </cfRule>
  </conditionalFormatting>
  <conditionalFormatting sqref="K223">
    <cfRule type="cellIs" dxfId="7721" priority="13222" stopIfTrue="1" operator="equal">
      <formula>0</formula>
    </cfRule>
  </conditionalFormatting>
  <conditionalFormatting sqref="K223">
    <cfRule type="cellIs" dxfId="7720" priority="13221" stopIfTrue="1" operator="equal">
      <formula>0</formula>
    </cfRule>
  </conditionalFormatting>
  <conditionalFormatting sqref="K223">
    <cfRule type="cellIs" dxfId="7719" priority="13220" stopIfTrue="1" operator="equal">
      <formula>0</formula>
    </cfRule>
  </conditionalFormatting>
  <conditionalFormatting sqref="K223">
    <cfRule type="cellIs" dxfId="7718" priority="13219" stopIfTrue="1" operator="equal">
      <formula>0</formula>
    </cfRule>
  </conditionalFormatting>
  <conditionalFormatting sqref="K223">
    <cfRule type="cellIs" dxfId="7717" priority="13218" stopIfTrue="1" operator="equal">
      <formula>0</formula>
    </cfRule>
  </conditionalFormatting>
  <conditionalFormatting sqref="K223">
    <cfRule type="cellIs" dxfId="7716" priority="13217" stopIfTrue="1" operator="equal">
      <formula>0</formula>
    </cfRule>
  </conditionalFormatting>
  <conditionalFormatting sqref="K223">
    <cfRule type="cellIs" dxfId="7715" priority="13216" stopIfTrue="1" operator="equal">
      <formula>0</formula>
    </cfRule>
  </conditionalFormatting>
  <conditionalFormatting sqref="K223">
    <cfRule type="cellIs" dxfId="7714" priority="13215" stopIfTrue="1" operator="equal">
      <formula>0</formula>
    </cfRule>
  </conditionalFormatting>
  <conditionalFormatting sqref="K223">
    <cfRule type="cellIs" dxfId="7713" priority="13214" stopIfTrue="1" operator="equal">
      <formula>0</formula>
    </cfRule>
  </conditionalFormatting>
  <conditionalFormatting sqref="K223">
    <cfRule type="cellIs" dxfId="7712" priority="13213" stopIfTrue="1" operator="equal">
      <formula>0</formula>
    </cfRule>
  </conditionalFormatting>
  <conditionalFormatting sqref="K223">
    <cfRule type="cellIs" dxfId="7711" priority="13212" stopIfTrue="1" operator="equal">
      <formula>0</formula>
    </cfRule>
  </conditionalFormatting>
  <conditionalFormatting sqref="K223">
    <cfRule type="cellIs" dxfId="7710" priority="13211" stopIfTrue="1" operator="equal">
      <formula>0</formula>
    </cfRule>
  </conditionalFormatting>
  <conditionalFormatting sqref="K223">
    <cfRule type="cellIs" dxfId="7709" priority="13210" stopIfTrue="1" operator="equal">
      <formula>0</formula>
    </cfRule>
  </conditionalFormatting>
  <conditionalFormatting sqref="K223">
    <cfRule type="cellIs" dxfId="7708" priority="13209" stopIfTrue="1" operator="equal">
      <formula>0</formula>
    </cfRule>
  </conditionalFormatting>
  <conditionalFormatting sqref="K223">
    <cfRule type="cellIs" dxfId="7707" priority="13208" stopIfTrue="1" operator="equal">
      <formula>0</formula>
    </cfRule>
  </conditionalFormatting>
  <conditionalFormatting sqref="K223">
    <cfRule type="cellIs" dxfId="7706" priority="13207" stopIfTrue="1" operator="equal">
      <formula>0</formula>
    </cfRule>
  </conditionalFormatting>
  <conditionalFormatting sqref="K223">
    <cfRule type="cellIs" dxfId="7705" priority="13206" stopIfTrue="1" operator="equal">
      <formula>0</formula>
    </cfRule>
  </conditionalFormatting>
  <conditionalFormatting sqref="K223">
    <cfRule type="cellIs" dxfId="7704" priority="13205" stopIfTrue="1" operator="equal">
      <formula>0</formula>
    </cfRule>
  </conditionalFormatting>
  <conditionalFormatting sqref="K223">
    <cfRule type="cellIs" dxfId="7703" priority="13204" stopIfTrue="1" operator="equal">
      <formula>0</formula>
    </cfRule>
  </conditionalFormatting>
  <conditionalFormatting sqref="K223">
    <cfRule type="cellIs" dxfId="7702" priority="13203" stopIfTrue="1" operator="equal">
      <formula>0</formula>
    </cfRule>
  </conditionalFormatting>
  <conditionalFormatting sqref="K223">
    <cfRule type="cellIs" dxfId="7701" priority="13202" stopIfTrue="1" operator="equal">
      <formula>0</formula>
    </cfRule>
  </conditionalFormatting>
  <conditionalFormatting sqref="K223">
    <cfRule type="cellIs" dxfId="7700" priority="13201" stopIfTrue="1" operator="equal">
      <formula>0</formula>
    </cfRule>
  </conditionalFormatting>
  <conditionalFormatting sqref="K223">
    <cfRule type="cellIs" dxfId="7699" priority="13200" stopIfTrue="1" operator="equal">
      <formula>0</formula>
    </cfRule>
  </conditionalFormatting>
  <conditionalFormatting sqref="K223">
    <cfRule type="cellIs" dxfId="7698" priority="13199" stopIfTrue="1" operator="equal">
      <formula>0</formula>
    </cfRule>
  </conditionalFormatting>
  <conditionalFormatting sqref="K223">
    <cfRule type="cellIs" dxfId="7697" priority="13198" stopIfTrue="1" operator="equal">
      <formula>0</formula>
    </cfRule>
  </conditionalFormatting>
  <conditionalFormatting sqref="K223">
    <cfRule type="cellIs" dxfId="7696" priority="13197" stopIfTrue="1" operator="equal">
      <formula>0</formula>
    </cfRule>
  </conditionalFormatting>
  <conditionalFormatting sqref="K223">
    <cfRule type="cellIs" dxfId="7695" priority="13196" stopIfTrue="1" operator="equal">
      <formula>0</formula>
    </cfRule>
  </conditionalFormatting>
  <conditionalFormatting sqref="K223">
    <cfRule type="cellIs" dxfId="7694" priority="13195" stopIfTrue="1" operator="equal">
      <formula>0</formula>
    </cfRule>
  </conditionalFormatting>
  <conditionalFormatting sqref="K223">
    <cfRule type="cellIs" dxfId="7693" priority="13194" stopIfTrue="1" operator="equal">
      <formula>0</formula>
    </cfRule>
  </conditionalFormatting>
  <conditionalFormatting sqref="K223">
    <cfRule type="cellIs" dxfId="7692" priority="13193" stopIfTrue="1" operator="equal">
      <formula>0</formula>
    </cfRule>
  </conditionalFormatting>
  <conditionalFormatting sqref="K223">
    <cfRule type="cellIs" dxfId="7691" priority="13192" stopIfTrue="1" operator="equal">
      <formula>0</formula>
    </cfRule>
  </conditionalFormatting>
  <conditionalFormatting sqref="K223">
    <cfRule type="cellIs" dxfId="7690" priority="13191" stopIfTrue="1" operator="equal">
      <formula>0</formula>
    </cfRule>
  </conditionalFormatting>
  <conditionalFormatting sqref="K223">
    <cfRule type="cellIs" dxfId="7689" priority="13190" stopIfTrue="1" operator="equal">
      <formula>0</formula>
    </cfRule>
  </conditionalFormatting>
  <conditionalFormatting sqref="K223">
    <cfRule type="cellIs" dxfId="7688" priority="13189" stopIfTrue="1" operator="equal">
      <formula>0</formula>
    </cfRule>
  </conditionalFormatting>
  <conditionalFormatting sqref="K223">
    <cfRule type="cellIs" dxfId="7687" priority="13188" stopIfTrue="1" operator="equal">
      <formula>0</formula>
    </cfRule>
  </conditionalFormatting>
  <conditionalFormatting sqref="K223">
    <cfRule type="cellIs" dxfId="7686" priority="13187" stopIfTrue="1" operator="equal">
      <formula>0</formula>
    </cfRule>
  </conditionalFormatting>
  <conditionalFormatting sqref="K223">
    <cfRule type="cellIs" dxfId="7685" priority="13186" stopIfTrue="1" operator="equal">
      <formula>0</formula>
    </cfRule>
  </conditionalFormatting>
  <conditionalFormatting sqref="K223">
    <cfRule type="cellIs" dxfId="7684" priority="13185" stopIfTrue="1" operator="equal">
      <formula>0</formula>
    </cfRule>
  </conditionalFormatting>
  <conditionalFormatting sqref="K223">
    <cfRule type="cellIs" dxfId="7683" priority="13184" stopIfTrue="1" operator="equal">
      <formula>0</formula>
    </cfRule>
  </conditionalFormatting>
  <conditionalFormatting sqref="K223">
    <cfRule type="cellIs" dxfId="7682" priority="13183" stopIfTrue="1" operator="equal">
      <formula>0</formula>
    </cfRule>
  </conditionalFormatting>
  <conditionalFormatting sqref="K223">
    <cfRule type="cellIs" dxfId="7681" priority="13182" stopIfTrue="1" operator="equal">
      <formula>0</formula>
    </cfRule>
  </conditionalFormatting>
  <conditionalFormatting sqref="K223">
    <cfRule type="cellIs" dxfId="7680" priority="13181" stopIfTrue="1" operator="equal">
      <formula>0</formula>
    </cfRule>
  </conditionalFormatting>
  <conditionalFormatting sqref="K223">
    <cfRule type="cellIs" dxfId="7679" priority="13180" stopIfTrue="1" operator="equal">
      <formula>0</formula>
    </cfRule>
  </conditionalFormatting>
  <conditionalFormatting sqref="K223">
    <cfRule type="cellIs" dxfId="7678" priority="13179" stopIfTrue="1" operator="equal">
      <formula>0</formula>
    </cfRule>
  </conditionalFormatting>
  <conditionalFormatting sqref="K223">
    <cfRule type="cellIs" dxfId="7677" priority="13178" stopIfTrue="1" operator="equal">
      <formula>0</formula>
    </cfRule>
  </conditionalFormatting>
  <conditionalFormatting sqref="K223">
    <cfRule type="cellIs" dxfId="7676" priority="13177" stopIfTrue="1" operator="equal">
      <formula>0</formula>
    </cfRule>
  </conditionalFormatting>
  <conditionalFormatting sqref="K223">
    <cfRule type="cellIs" dxfId="7675" priority="13176" stopIfTrue="1" operator="equal">
      <formula>0</formula>
    </cfRule>
  </conditionalFormatting>
  <conditionalFormatting sqref="K223">
    <cfRule type="cellIs" dxfId="7674" priority="13175" stopIfTrue="1" operator="equal">
      <formula>0</formula>
    </cfRule>
  </conditionalFormatting>
  <conditionalFormatting sqref="K223">
    <cfRule type="cellIs" dxfId="7673" priority="13174" stopIfTrue="1" operator="equal">
      <formula>0</formula>
    </cfRule>
  </conditionalFormatting>
  <conditionalFormatting sqref="K223">
    <cfRule type="cellIs" dxfId="7672" priority="13173" stopIfTrue="1" operator="equal">
      <formula>0</formula>
    </cfRule>
  </conditionalFormatting>
  <conditionalFormatting sqref="K223">
    <cfRule type="cellIs" dxfId="7671" priority="13172" stopIfTrue="1" operator="equal">
      <formula>0</formula>
    </cfRule>
  </conditionalFormatting>
  <conditionalFormatting sqref="K223">
    <cfRule type="cellIs" dxfId="7670" priority="13171" stopIfTrue="1" operator="equal">
      <formula>0</formula>
    </cfRule>
  </conditionalFormatting>
  <conditionalFormatting sqref="K223">
    <cfRule type="cellIs" dxfId="7669" priority="13170" stopIfTrue="1" operator="equal">
      <formula>0</formula>
    </cfRule>
  </conditionalFormatting>
  <conditionalFormatting sqref="K223">
    <cfRule type="cellIs" dxfId="7668" priority="13169" stopIfTrue="1" operator="equal">
      <formula>0</formula>
    </cfRule>
  </conditionalFormatting>
  <conditionalFormatting sqref="K223">
    <cfRule type="cellIs" dxfId="7667" priority="13168" stopIfTrue="1" operator="equal">
      <formula>0</formula>
    </cfRule>
  </conditionalFormatting>
  <conditionalFormatting sqref="K223">
    <cfRule type="cellIs" dxfId="7666" priority="13167" stopIfTrue="1" operator="equal">
      <formula>0</formula>
    </cfRule>
  </conditionalFormatting>
  <conditionalFormatting sqref="K223">
    <cfRule type="cellIs" dxfId="7665" priority="13166" stopIfTrue="1" operator="equal">
      <formula>0</formula>
    </cfRule>
  </conditionalFormatting>
  <conditionalFormatting sqref="K223">
    <cfRule type="cellIs" dxfId="7664" priority="13165" stopIfTrue="1" operator="equal">
      <formula>0</formula>
    </cfRule>
  </conditionalFormatting>
  <conditionalFormatting sqref="K223">
    <cfRule type="cellIs" dxfId="7663" priority="13164" stopIfTrue="1" operator="equal">
      <formula>0</formula>
    </cfRule>
  </conditionalFormatting>
  <conditionalFormatting sqref="K223">
    <cfRule type="cellIs" dxfId="7662" priority="13163" stopIfTrue="1" operator="equal">
      <formula>0</formula>
    </cfRule>
  </conditionalFormatting>
  <conditionalFormatting sqref="K223">
    <cfRule type="cellIs" dxfId="7661" priority="13162" stopIfTrue="1" operator="equal">
      <formula>0</formula>
    </cfRule>
  </conditionalFormatting>
  <conditionalFormatting sqref="K223">
    <cfRule type="cellIs" dxfId="7660" priority="13161" stopIfTrue="1" operator="equal">
      <formula>0</formula>
    </cfRule>
  </conditionalFormatting>
  <conditionalFormatting sqref="K223">
    <cfRule type="cellIs" dxfId="7659" priority="13160" stopIfTrue="1" operator="equal">
      <formula>0</formula>
    </cfRule>
  </conditionalFormatting>
  <conditionalFormatting sqref="K223">
    <cfRule type="cellIs" dxfId="7658" priority="13159" stopIfTrue="1" operator="equal">
      <formula>0</formula>
    </cfRule>
  </conditionalFormatting>
  <conditionalFormatting sqref="K223">
    <cfRule type="cellIs" dxfId="7657" priority="13158" stopIfTrue="1" operator="equal">
      <formula>0</formula>
    </cfRule>
  </conditionalFormatting>
  <conditionalFormatting sqref="K223">
    <cfRule type="cellIs" dxfId="7656" priority="13157" stopIfTrue="1" operator="equal">
      <formula>0</formula>
    </cfRule>
  </conditionalFormatting>
  <conditionalFormatting sqref="K223">
    <cfRule type="cellIs" dxfId="7655" priority="13156" stopIfTrue="1" operator="equal">
      <formula>0</formula>
    </cfRule>
  </conditionalFormatting>
  <conditionalFormatting sqref="K223">
    <cfRule type="cellIs" dxfId="7654" priority="13155" stopIfTrue="1" operator="equal">
      <formula>0</formula>
    </cfRule>
  </conditionalFormatting>
  <conditionalFormatting sqref="K223">
    <cfRule type="cellIs" dxfId="7653" priority="13154" stopIfTrue="1" operator="equal">
      <formula>0</formula>
    </cfRule>
  </conditionalFormatting>
  <conditionalFormatting sqref="K223">
    <cfRule type="cellIs" dxfId="7652" priority="13153" stopIfTrue="1" operator="equal">
      <formula>0</formula>
    </cfRule>
  </conditionalFormatting>
  <conditionalFormatting sqref="K223">
    <cfRule type="cellIs" dxfId="7651" priority="13152" stopIfTrue="1" operator="equal">
      <formula>0</formula>
    </cfRule>
  </conditionalFormatting>
  <conditionalFormatting sqref="K223">
    <cfRule type="cellIs" dxfId="7650" priority="13151" stopIfTrue="1" operator="equal">
      <formula>0</formula>
    </cfRule>
  </conditionalFormatting>
  <conditionalFormatting sqref="K223">
    <cfRule type="cellIs" dxfId="7649" priority="13150" stopIfTrue="1" operator="equal">
      <formula>0</formula>
    </cfRule>
  </conditionalFormatting>
  <conditionalFormatting sqref="K223">
    <cfRule type="cellIs" dxfId="7648" priority="13149" stopIfTrue="1" operator="equal">
      <formula>0</formula>
    </cfRule>
  </conditionalFormatting>
  <conditionalFormatting sqref="K223">
    <cfRule type="cellIs" dxfId="7647" priority="13148" stopIfTrue="1" operator="equal">
      <formula>0</formula>
    </cfRule>
  </conditionalFormatting>
  <conditionalFormatting sqref="K223">
    <cfRule type="cellIs" dxfId="7646" priority="13147" stopIfTrue="1" operator="equal">
      <formula>0</formula>
    </cfRule>
  </conditionalFormatting>
  <conditionalFormatting sqref="K223">
    <cfRule type="cellIs" dxfId="7645" priority="13146" stopIfTrue="1" operator="equal">
      <formula>0</formula>
    </cfRule>
  </conditionalFormatting>
  <conditionalFormatting sqref="K223">
    <cfRule type="cellIs" dxfId="7644" priority="13145" stopIfTrue="1" operator="equal">
      <formula>0</formula>
    </cfRule>
  </conditionalFormatting>
  <conditionalFormatting sqref="K223">
    <cfRule type="cellIs" dxfId="7643" priority="13144" stopIfTrue="1" operator="equal">
      <formula>0</formula>
    </cfRule>
  </conditionalFormatting>
  <conditionalFormatting sqref="K223">
    <cfRule type="cellIs" dxfId="7642" priority="13143" stopIfTrue="1" operator="equal">
      <formula>0</formula>
    </cfRule>
  </conditionalFormatting>
  <conditionalFormatting sqref="K223">
    <cfRule type="cellIs" dxfId="7641" priority="13142" stopIfTrue="1" operator="equal">
      <formula>0</formula>
    </cfRule>
  </conditionalFormatting>
  <conditionalFormatting sqref="K223">
    <cfRule type="cellIs" dxfId="7640" priority="13141" stopIfTrue="1" operator="equal">
      <formula>0</formula>
    </cfRule>
  </conditionalFormatting>
  <conditionalFormatting sqref="K223">
    <cfRule type="cellIs" dxfId="7639" priority="13140" stopIfTrue="1" operator="equal">
      <formula>0</formula>
    </cfRule>
  </conditionalFormatting>
  <conditionalFormatting sqref="K223">
    <cfRule type="cellIs" dxfId="7638" priority="13139" stopIfTrue="1" operator="equal">
      <formula>0</formula>
    </cfRule>
  </conditionalFormatting>
  <conditionalFormatting sqref="K223">
    <cfRule type="cellIs" dxfId="7637" priority="13138" stopIfTrue="1" operator="equal">
      <formula>0</formula>
    </cfRule>
  </conditionalFormatting>
  <conditionalFormatting sqref="K223">
    <cfRule type="cellIs" dxfId="7636" priority="13137" stopIfTrue="1" operator="equal">
      <formula>0</formula>
    </cfRule>
  </conditionalFormatting>
  <conditionalFormatting sqref="K223">
    <cfRule type="cellIs" dxfId="7635" priority="13484" stopIfTrue="1" operator="equal">
      <formula>0</formula>
    </cfRule>
  </conditionalFormatting>
  <conditionalFormatting sqref="K223">
    <cfRule type="cellIs" dxfId="7634" priority="13483" stopIfTrue="1" operator="equal">
      <formula>0</formula>
    </cfRule>
  </conditionalFormatting>
  <conditionalFormatting sqref="K223">
    <cfRule type="cellIs" dxfId="7633" priority="13482" stopIfTrue="1" operator="equal">
      <formula>0</formula>
    </cfRule>
  </conditionalFormatting>
  <conditionalFormatting sqref="K223">
    <cfRule type="cellIs" dxfId="7632" priority="13481" stopIfTrue="1" operator="equal">
      <formula>0</formula>
    </cfRule>
  </conditionalFormatting>
  <conditionalFormatting sqref="K223">
    <cfRule type="cellIs" dxfId="7631" priority="13480" stopIfTrue="1" operator="equal">
      <formula>0</formula>
    </cfRule>
  </conditionalFormatting>
  <conditionalFormatting sqref="K223">
    <cfRule type="cellIs" dxfId="7630" priority="13479" stopIfTrue="1" operator="equal">
      <formula>0</formula>
    </cfRule>
  </conditionalFormatting>
  <conditionalFormatting sqref="K223">
    <cfRule type="cellIs" dxfId="7629" priority="13478" stopIfTrue="1" operator="equal">
      <formula>0</formula>
    </cfRule>
  </conditionalFormatting>
  <conditionalFormatting sqref="K223">
    <cfRule type="cellIs" dxfId="7628" priority="13477" stopIfTrue="1" operator="equal">
      <formula>0</formula>
    </cfRule>
  </conditionalFormatting>
  <conditionalFormatting sqref="K223">
    <cfRule type="cellIs" dxfId="7627" priority="13476" stopIfTrue="1" operator="equal">
      <formula>0</formula>
    </cfRule>
  </conditionalFormatting>
  <conditionalFormatting sqref="K223">
    <cfRule type="cellIs" dxfId="7626" priority="13475" stopIfTrue="1" operator="equal">
      <formula>0</formula>
    </cfRule>
  </conditionalFormatting>
  <conditionalFormatting sqref="K223">
    <cfRule type="cellIs" dxfId="7625" priority="13474" stopIfTrue="1" operator="equal">
      <formula>0</formula>
    </cfRule>
  </conditionalFormatting>
  <conditionalFormatting sqref="K223">
    <cfRule type="cellIs" dxfId="7624" priority="13473" stopIfTrue="1" operator="equal">
      <formula>0</formula>
    </cfRule>
  </conditionalFormatting>
  <conditionalFormatting sqref="K223">
    <cfRule type="cellIs" dxfId="7623" priority="13472" stopIfTrue="1" operator="equal">
      <formula>0</formula>
    </cfRule>
  </conditionalFormatting>
  <conditionalFormatting sqref="K223">
    <cfRule type="cellIs" dxfId="7622" priority="13471" stopIfTrue="1" operator="equal">
      <formula>0</formula>
    </cfRule>
  </conditionalFormatting>
  <conditionalFormatting sqref="K223">
    <cfRule type="cellIs" dxfId="7621" priority="13470" stopIfTrue="1" operator="equal">
      <formula>0</formula>
    </cfRule>
  </conditionalFormatting>
  <conditionalFormatting sqref="K223">
    <cfRule type="cellIs" dxfId="7620" priority="13469" stopIfTrue="1" operator="equal">
      <formula>0</formula>
    </cfRule>
  </conditionalFormatting>
  <conditionalFormatting sqref="K223">
    <cfRule type="cellIs" dxfId="7619" priority="13468" stopIfTrue="1" operator="equal">
      <formula>0</formula>
    </cfRule>
  </conditionalFormatting>
  <conditionalFormatting sqref="K223">
    <cfRule type="cellIs" dxfId="7618" priority="13467" stopIfTrue="1" operator="equal">
      <formula>0</formula>
    </cfRule>
  </conditionalFormatting>
  <conditionalFormatting sqref="K223">
    <cfRule type="cellIs" dxfId="7617" priority="13466" stopIfTrue="1" operator="equal">
      <formula>0</formula>
    </cfRule>
  </conditionalFormatting>
  <conditionalFormatting sqref="K223">
    <cfRule type="cellIs" dxfId="7616" priority="13465" stopIfTrue="1" operator="equal">
      <formula>0</formula>
    </cfRule>
  </conditionalFormatting>
  <conditionalFormatting sqref="K223">
    <cfRule type="cellIs" dxfId="7615" priority="13464" stopIfTrue="1" operator="equal">
      <formula>0</formula>
    </cfRule>
  </conditionalFormatting>
  <conditionalFormatting sqref="K223">
    <cfRule type="cellIs" dxfId="7614" priority="13463" stopIfTrue="1" operator="equal">
      <formula>0</formula>
    </cfRule>
  </conditionalFormatting>
  <conditionalFormatting sqref="K223">
    <cfRule type="cellIs" dxfId="7613" priority="13462" stopIfTrue="1" operator="equal">
      <formula>0</formula>
    </cfRule>
  </conditionalFormatting>
  <conditionalFormatting sqref="K223">
    <cfRule type="cellIs" dxfId="7612" priority="13461" stopIfTrue="1" operator="equal">
      <formula>0</formula>
    </cfRule>
  </conditionalFormatting>
  <conditionalFormatting sqref="K223">
    <cfRule type="cellIs" dxfId="7611" priority="13460" stopIfTrue="1" operator="equal">
      <formula>0</formula>
    </cfRule>
  </conditionalFormatting>
  <conditionalFormatting sqref="K223">
    <cfRule type="cellIs" dxfId="7610" priority="13459" stopIfTrue="1" operator="equal">
      <formula>0</formula>
    </cfRule>
  </conditionalFormatting>
  <conditionalFormatting sqref="K223">
    <cfRule type="cellIs" dxfId="7609" priority="13458" stopIfTrue="1" operator="equal">
      <formula>0</formula>
    </cfRule>
  </conditionalFormatting>
  <conditionalFormatting sqref="K223">
    <cfRule type="cellIs" dxfId="7608" priority="13457" stopIfTrue="1" operator="equal">
      <formula>0</formula>
    </cfRule>
  </conditionalFormatting>
  <conditionalFormatting sqref="K223">
    <cfRule type="cellIs" dxfId="7607" priority="13456" stopIfTrue="1" operator="equal">
      <formula>0</formula>
    </cfRule>
  </conditionalFormatting>
  <conditionalFormatting sqref="K223">
    <cfRule type="cellIs" dxfId="7606" priority="13455" stopIfTrue="1" operator="equal">
      <formula>0</formula>
    </cfRule>
  </conditionalFormatting>
  <conditionalFormatting sqref="K223">
    <cfRule type="cellIs" dxfId="7605" priority="13454" stopIfTrue="1" operator="equal">
      <formula>0</formula>
    </cfRule>
  </conditionalFormatting>
  <conditionalFormatting sqref="K223">
    <cfRule type="cellIs" dxfId="7604" priority="13453" stopIfTrue="1" operator="equal">
      <formula>0</formula>
    </cfRule>
  </conditionalFormatting>
  <conditionalFormatting sqref="K223">
    <cfRule type="cellIs" dxfId="7603" priority="13452" stopIfTrue="1" operator="equal">
      <formula>0</formula>
    </cfRule>
  </conditionalFormatting>
  <conditionalFormatting sqref="K223">
    <cfRule type="cellIs" dxfId="7602" priority="13451" stopIfTrue="1" operator="equal">
      <formula>0</formula>
    </cfRule>
  </conditionalFormatting>
  <conditionalFormatting sqref="K223">
    <cfRule type="cellIs" dxfId="7601" priority="13450" stopIfTrue="1" operator="equal">
      <formula>0</formula>
    </cfRule>
  </conditionalFormatting>
  <conditionalFormatting sqref="K223">
    <cfRule type="cellIs" dxfId="7600" priority="13449" stopIfTrue="1" operator="equal">
      <formula>0</formula>
    </cfRule>
  </conditionalFormatting>
  <conditionalFormatting sqref="K223">
    <cfRule type="cellIs" dxfId="7599" priority="13448" stopIfTrue="1" operator="equal">
      <formula>0</formula>
    </cfRule>
  </conditionalFormatting>
  <conditionalFormatting sqref="K223">
    <cfRule type="cellIs" dxfId="7598" priority="13447" stopIfTrue="1" operator="equal">
      <formula>0</formula>
    </cfRule>
  </conditionalFormatting>
  <conditionalFormatting sqref="K223">
    <cfRule type="cellIs" dxfId="7597" priority="13446" stopIfTrue="1" operator="equal">
      <formula>0</formula>
    </cfRule>
  </conditionalFormatting>
  <conditionalFormatting sqref="K223">
    <cfRule type="cellIs" dxfId="7596" priority="13445" stopIfTrue="1" operator="equal">
      <formula>0</formula>
    </cfRule>
  </conditionalFormatting>
  <conditionalFormatting sqref="K223">
    <cfRule type="cellIs" dxfId="7595" priority="13444" stopIfTrue="1" operator="equal">
      <formula>0</formula>
    </cfRule>
  </conditionalFormatting>
  <conditionalFormatting sqref="K223">
    <cfRule type="cellIs" dxfId="7594" priority="13443" stopIfTrue="1" operator="equal">
      <formula>0</formula>
    </cfRule>
  </conditionalFormatting>
  <conditionalFormatting sqref="K223">
    <cfRule type="cellIs" dxfId="7593" priority="13442" stopIfTrue="1" operator="equal">
      <formula>0</formula>
    </cfRule>
  </conditionalFormatting>
  <conditionalFormatting sqref="K223">
    <cfRule type="cellIs" dxfId="7592" priority="13441" stopIfTrue="1" operator="equal">
      <formula>0</formula>
    </cfRule>
  </conditionalFormatting>
  <conditionalFormatting sqref="K223">
    <cfRule type="cellIs" dxfId="7591" priority="13440" stopIfTrue="1" operator="equal">
      <formula>0</formula>
    </cfRule>
  </conditionalFormatting>
  <conditionalFormatting sqref="K223">
    <cfRule type="cellIs" dxfId="7590" priority="13439" stopIfTrue="1" operator="equal">
      <formula>0</formula>
    </cfRule>
  </conditionalFormatting>
  <conditionalFormatting sqref="K223">
    <cfRule type="cellIs" dxfId="7589" priority="13438" stopIfTrue="1" operator="equal">
      <formula>0</formula>
    </cfRule>
  </conditionalFormatting>
  <conditionalFormatting sqref="K223">
    <cfRule type="cellIs" dxfId="7588" priority="13437" stopIfTrue="1" operator="equal">
      <formula>0</formula>
    </cfRule>
  </conditionalFormatting>
  <conditionalFormatting sqref="K223">
    <cfRule type="cellIs" dxfId="7587" priority="13436" stopIfTrue="1" operator="equal">
      <formula>0</formula>
    </cfRule>
  </conditionalFormatting>
  <conditionalFormatting sqref="K223">
    <cfRule type="cellIs" dxfId="7586" priority="13435" stopIfTrue="1" operator="equal">
      <formula>0</formula>
    </cfRule>
  </conditionalFormatting>
  <conditionalFormatting sqref="K223">
    <cfRule type="cellIs" dxfId="7585" priority="13434" stopIfTrue="1" operator="equal">
      <formula>0</formula>
    </cfRule>
  </conditionalFormatting>
  <conditionalFormatting sqref="K223">
    <cfRule type="cellIs" dxfId="7584" priority="13433" stopIfTrue="1" operator="equal">
      <formula>0</formula>
    </cfRule>
  </conditionalFormatting>
  <conditionalFormatting sqref="K223">
    <cfRule type="cellIs" dxfId="7583" priority="13432" stopIfTrue="1" operator="equal">
      <formula>0</formula>
    </cfRule>
  </conditionalFormatting>
  <conditionalFormatting sqref="K223">
    <cfRule type="cellIs" dxfId="7582" priority="13431" stopIfTrue="1" operator="equal">
      <formula>0</formula>
    </cfRule>
  </conditionalFormatting>
  <conditionalFormatting sqref="K223">
    <cfRule type="cellIs" dxfId="7581" priority="13430" stopIfTrue="1" operator="equal">
      <formula>0</formula>
    </cfRule>
  </conditionalFormatting>
  <conditionalFormatting sqref="K223">
    <cfRule type="cellIs" dxfId="7580" priority="13429" stopIfTrue="1" operator="equal">
      <formula>0</formula>
    </cfRule>
  </conditionalFormatting>
  <conditionalFormatting sqref="K223">
    <cfRule type="cellIs" dxfId="7579" priority="13428" stopIfTrue="1" operator="equal">
      <formula>0</formula>
    </cfRule>
  </conditionalFormatting>
  <conditionalFormatting sqref="K223">
    <cfRule type="cellIs" dxfId="7578" priority="13427" stopIfTrue="1" operator="equal">
      <formula>0</formula>
    </cfRule>
  </conditionalFormatting>
  <conditionalFormatting sqref="K223">
    <cfRule type="cellIs" dxfId="7577" priority="13426" stopIfTrue="1" operator="equal">
      <formula>0</formula>
    </cfRule>
  </conditionalFormatting>
  <conditionalFormatting sqref="K223">
    <cfRule type="cellIs" dxfId="7576" priority="13425" stopIfTrue="1" operator="equal">
      <formula>0</formula>
    </cfRule>
  </conditionalFormatting>
  <conditionalFormatting sqref="K223">
    <cfRule type="cellIs" dxfId="7575" priority="13424" stopIfTrue="1" operator="equal">
      <formula>0</formula>
    </cfRule>
  </conditionalFormatting>
  <conditionalFormatting sqref="K223">
    <cfRule type="cellIs" dxfId="7574" priority="13423" stopIfTrue="1" operator="equal">
      <formula>0</formula>
    </cfRule>
  </conditionalFormatting>
  <conditionalFormatting sqref="K223">
    <cfRule type="cellIs" dxfId="7573" priority="13422" stopIfTrue="1" operator="equal">
      <formula>0</formula>
    </cfRule>
  </conditionalFormatting>
  <conditionalFormatting sqref="K223">
    <cfRule type="cellIs" dxfId="7572" priority="13421" stopIfTrue="1" operator="equal">
      <formula>0</formula>
    </cfRule>
  </conditionalFormatting>
  <conditionalFormatting sqref="K223">
    <cfRule type="cellIs" dxfId="7571" priority="13420" stopIfTrue="1" operator="equal">
      <formula>0</formula>
    </cfRule>
  </conditionalFormatting>
  <conditionalFormatting sqref="K223">
    <cfRule type="cellIs" dxfId="7570" priority="13419" stopIfTrue="1" operator="equal">
      <formula>0</formula>
    </cfRule>
  </conditionalFormatting>
  <conditionalFormatting sqref="K223">
    <cfRule type="cellIs" dxfId="7569" priority="13418" stopIfTrue="1" operator="equal">
      <formula>0</formula>
    </cfRule>
  </conditionalFormatting>
  <conditionalFormatting sqref="K223">
    <cfRule type="cellIs" dxfId="7568" priority="13417" stopIfTrue="1" operator="equal">
      <formula>0</formula>
    </cfRule>
  </conditionalFormatting>
  <conditionalFormatting sqref="K223">
    <cfRule type="cellIs" dxfId="7567" priority="13416" stopIfTrue="1" operator="equal">
      <formula>0</formula>
    </cfRule>
  </conditionalFormatting>
  <conditionalFormatting sqref="K223">
    <cfRule type="cellIs" dxfId="7566" priority="13415" stopIfTrue="1" operator="equal">
      <formula>0</formula>
    </cfRule>
  </conditionalFormatting>
  <conditionalFormatting sqref="K223">
    <cfRule type="cellIs" dxfId="7565" priority="13414" stopIfTrue="1" operator="equal">
      <formula>0</formula>
    </cfRule>
  </conditionalFormatting>
  <conditionalFormatting sqref="K223">
    <cfRule type="cellIs" dxfId="7564" priority="13413" stopIfTrue="1" operator="equal">
      <formula>0</formula>
    </cfRule>
  </conditionalFormatting>
  <conditionalFormatting sqref="K223">
    <cfRule type="cellIs" dxfId="7563" priority="13412" stopIfTrue="1" operator="equal">
      <formula>0</formula>
    </cfRule>
  </conditionalFormatting>
  <conditionalFormatting sqref="K223">
    <cfRule type="cellIs" dxfId="7562" priority="13411" stopIfTrue="1" operator="equal">
      <formula>0</formula>
    </cfRule>
  </conditionalFormatting>
  <conditionalFormatting sqref="K223">
    <cfRule type="cellIs" dxfId="7561" priority="13410" stopIfTrue="1" operator="equal">
      <formula>0</formula>
    </cfRule>
  </conditionalFormatting>
  <conditionalFormatting sqref="K223">
    <cfRule type="cellIs" dxfId="7560" priority="13409" stopIfTrue="1" operator="equal">
      <formula>0</formula>
    </cfRule>
  </conditionalFormatting>
  <conditionalFormatting sqref="K223">
    <cfRule type="cellIs" dxfId="7559" priority="13408" stopIfTrue="1" operator="equal">
      <formula>0</formula>
    </cfRule>
  </conditionalFormatting>
  <conditionalFormatting sqref="K223">
    <cfRule type="cellIs" dxfId="7558" priority="13407" stopIfTrue="1" operator="equal">
      <formula>0</formula>
    </cfRule>
  </conditionalFormatting>
  <conditionalFormatting sqref="K223">
    <cfRule type="cellIs" dxfId="7557" priority="13406" stopIfTrue="1" operator="equal">
      <formula>0</formula>
    </cfRule>
  </conditionalFormatting>
  <conditionalFormatting sqref="K223">
    <cfRule type="cellIs" dxfId="7556" priority="13405" stopIfTrue="1" operator="equal">
      <formula>0</formula>
    </cfRule>
  </conditionalFormatting>
  <conditionalFormatting sqref="K223">
    <cfRule type="cellIs" dxfId="7555" priority="13404" stopIfTrue="1" operator="equal">
      <formula>0</formula>
    </cfRule>
  </conditionalFormatting>
  <conditionalFormatting sqref="J49">
    <cfRule type="cellIs" dxfId="7554" priority="13136" stopIfTrue="1" operator="equal">
      <formula>0</formula>
    </cfRule>
  </conditionalFormatting>
  <conditionalFormatting sqref="K49">
    <cfRule type="cellIs" dxfId="7553" priority="13135" stopIfTrue="1" operator="equal">
      <formula>0</formula>
    </cfRule>
  </conditionalFormatting>
  <conditionalFormatting sqref="J47">
    <cfRule type="cellIs" dxfId="7552" priority="13134" stopIfTrue="1" operator="equal">
      <formula>0</formula>
    </cfRule>
  </conditionalFormatting>
  <conditionalFormatting sqref="K47">
    <cfRule type="cellIs" dxfId="7551" priority="13133" stopIfTrue="1" operator="equal">
      <formula>0</formula>
    </cfRule>
  </conditionalFormatting>
  <conditionalFormatting sqref="J44">
    <cfRule type="cellIs" dxfId="7550" priority="13132" stopIfTrue="1" operator="equal">
      <formula>0</formula>
    </cfRule>
  </conditionalFormatting>
  <conditionalFormatting sqref="K44">
    <cfRule type="cellIs" dxfId="7549" priority="13131" stopIfTrue="1" operator="equal">
      <formula>0</formula>
    </cfRule>
  </conditionalFormatting>
  <conditionalFormatting sqref="K48">
    <cfRule type="cellIs" dxfId="7548" priority="13130" stopIfTrue="1" operator="equal">
      <formula>0</formula>
    </cfRule>
  </conditionalFormatting>
  <conditionalFormatting sqref="J45:J46">
    <cfRule type="cellIs" dxfId="7547" priority="13129" stopIfTrue="1" operator="equal">
      <formula>0</formula>
    </cfRule>
  </conditionalFormatting>
  <conditionalFormatting sqref="K46">
    <cfRule type="cellIs" dxfId="7546" priority="13128" stopIfTrue="1" operator="equal">
      <formula>0</formula>
    </cfRule>
  </conditionalFormatting>
  <conditionalFormatting sqref="K45">
    <cfRule type="cellIs" dxfId="7545" priority="13127" stopIfTrue="1" operator="equal">
      <formula>0</formula>
    </cfRule>
  </conditionalFormatting>
  <conditionalFormatting sqref="J48">
    <cfRule type="cellIs" dxfId="7544" priority="13126" stopIfTrue="1" operator="equal">
      <formula>0</formula>
    </cfRule>
  </conditionalFormatting>
  <conditionalFormatting sqref="M201">
    <cfRule type="cellIs" dxfId="7543" priority="13124" stopIfTrue="1" operator="equal">
      <formula>0</formula>
    </cfRule>
  </conditionalFormatting>
  <conditionalFormatting sqref="M203">
    <cfRule type="cellIs" dxfId="7542" priority="13122" stopIfTrue="1" operator="equal">
      <formula>0</formula>
    </cfRule>
  </conditionalFormatting>
  <conditionalFormatting sqref="Q15">
    <cfRule type="cellIs" dxfId="7541" priority="13120" stopIfTrue="1" operator="equal">
      <formula>0</formula>
    </cfRule>
  </conditionalFormatting>
  <conditionalFormatting sqref="O15">
    <cfRule type="cellIs" dxfId="7540" priority="13117" stopIfTrue="1" operator="equal">
      <formula>0</formula>
    </cfRule>
  </conditionalFormatting>
  <conditionalFormatting sqref="P15">
    <cfRule type="cellIs" dxfId="7539" priority="13116" stopIfTrue="1" operator="equal">
      <formula>0</formula>
    </cfRule>
  </conditionalFormatting>
  <conditionalFormatting sqref="L15">
    <cfRule type="cellIs" dxfId="7538" priority="13115" stopIfTrue="1" operator="equal">
      <formula>0</formula>
    </cfRule>
  </conditionalFormatting>
  <conditionalFormatting sqref="M15">
    <cfRule type="cellIs" dxfId="7537" priority="13114" stopIfTrue="1" operator="equal">
      <formula>0</formula>
    </cfRule>
  </conditionalFormatting>
  <conditionalFormatting sqref="I15">
    <cfRule type="cellIs" dxfId="7536" priority="13113" stopIfTrue="1" operator="equal">
      <formula>0</formula>
    </cfRule>
  </conditionalFormatting>
  <conditionalFormatting sqref="J15">
    <cfRule type="cellIs" dxfId="7535" priority="13112" stopIfTrue="1" operator="equal">
      <formula>0</formula>
    </cfRule>
  </conditionalFormatting>
  <conditionalFormatting sqref="F15">
    <cfRule type="cellIs" dxfId="7534" priority="13111" stopIfTrue="1" operator="equal">
      <formula>0</formula>
    </cfRule>
  </conditionalFormatting>
  <conditionalFormatting sqref="G15">
    <cfRule type="cellIs" dxfId="7533" priority="13110" stopIfTrue="1" operator="equal">
      <formula>0</formula>
    </cfRule>
  </conditionalFormatting>
  <conditionalFormatting sqref="C15">
    <cfRule type="cellIs" dxfId="7532" priority="13109" stopIfTrue="1" operator="equal">
      <formula>0</formula>
    </cfRule>
  </conditionalFormatting>
  <conditionalFormatting sqref="D15">
    <cfRule type="cellIs" dxfId="7531" priority="13108" stopIfTrue="1" operator="equal">
      <formula>0</formula>
    </cfRule>
  </conditionalFormatting>
  <conditionalFormatting sqref="N15">
    <cfRule type="cellIs" dxfId="7530" priority="13107" stopIfTrue="1" operator="equal">
      <formula>0</formula>
    </cfRule>
  </conditionalFormatting>
  <conditionalFormatting sqref="N206">
    <cfRule type="cellIs" dxfId="7529" priority="13106" stopIfTrue="1" operator="equal">
      <formula>0</formula>
    </cfRule>
  </conditionalFormatting>
  <conditionalFormatting sqref="Q215">
    <cfRule type="cellIs" dxfId="7528" priority="13104" stopIfTrue="1" operator="equal">
      <formula>0</formula>
    </cfRule>
  </conditionalFormatting>
  <conditionalFormatting sqref="Q215">
    <cfRule type="cellIs" dxfId="7527" priority="13103" stopIfTrue="1" operator="equal">
      <formula>0</formula>
    </cfRule>
  </conditionalFormatting>
  <conditionalFormatting sqref="Q215">
    <cfRule type="cellIs" dxfId="7526" priority="13102" stopIfTrue="1" operator="equal">
      <formula>0</formula>
    </cfRule>
  </conditionalFormatting>
  <conditionalFormatting sqref="Q215">
    <cfRule type="cellIs" dxfId="7525" priority="13101" stopIfTrue="1" operator="equal">
      <formula>0</formula>
    </cfRule>
  </conditionalFormatting>
  <conditionalFormatting sqref="Q215">
    <cfRule type="cellIs" dxfId="7524" priority="13100" stopIfTrue="1" operator="equal">
      <formula>0</formula>
    </cfRule>
  </conditionalFormatting>
  <conditionalFormatting sqref="Q215">
    <cfRule type="cellIs" dxfId="7523" priority="13099" stopIfTrue="1" operator="equal">
      <formula>0</formula>
    </cfRule>
  </conditionalFormatting>
  <conditionalFormatting sqref="Q215">
    <cfRule type="cellIs" dxfId="7522" priority="13098" stopIfTrue="1" operator="equal">
      <formula>0</formula>
    </cfRule>
  </conditionalFormatting>
  <conditionalFormatting sqref="Q215">
    <cfRule type="cellIs" dxfId="7521" priority="13097" stopIfTrue="1" operator="equal">
      <formula>0</formula>
    </cfRule>
  </conditionalFormatting>
  <conditionalFormatting sqref="Q215">
    <cfRule type="cellIs" dxfId="7520" priority="13096" stopIfTrue="1" operator="equal">
      <formula>0</formula>
    </cfRule>
  </conditionalFormatting>
  <conditionalFormatting sqref="Q215">
    <cfRule type="cellIs" dxfId="7519" priority="13095" stopIfTrue="1" operator="equal">
      <formula>0</formula>
    </cfRule>
  </conditionalFormatting>
  <conditionalFormatting sqref="Q215">
    <cfRule type="cellIs" dxfId="7518" priority="13094" stopIfTrue="1" operator="equal">
      <formula>0</formula>
    </cfRule>
  </conditionalFormatting>
  <conditionalFormatting sqref="Q215">
    <cfRule type="cellIs" dxfId="7517" priority="13093" stopIfTrue="1" operator="equal">
      <formula>0</formula>
    </cfRule>
  </conditionalFormatting>
  <conditionalFormatting sqref="Q215">
    <cfRule type="cellIs" dxfId="7516" priority="13092" stopIfTrue="1" operator="equal">
      <formula>0</formula>
    </cfRule>
  </conditionalFormatting>
  <conditionalFormatting sqref="Q215">
    <cfRule type="cellIs" dxfId="7515" priority="13091" stopIfTrue="1" operator="equal">
      <formula>0</formula>
    </cfRule>
  </conditionalFormatting>
  <conditionalFormatting sqref="Q215">
    <cfRule type="cellIs" dxfId="7514" priority="13090" stopIfTrue="1" operator="equal">
      <formula>0</formula>
    </cfRule>
  </conditionalFormatting>
  <conditionalFormatting sqref="Q215">
    <cfRule type="cellIs" dxfId="7513" priority="13089" stopIfTrue="1" operator="equal">
      <formula>0</formula>
    </cfRule>
  </conditionalFormatting>
  <conditionalFormatting sqref="Q215">
    <cfRule type="cellIs" dxfId="7512" priority="13088" stopIfTrue="1" operator="equal">
      <formula>0</formula>
    </cfRule>
  </conditionalFormatting>
  <conditionalFormatting sqref="Q215">
    <cfRule type="cellIs" dxfId="7511" priority="13087" stopIfTrue="1" operator="equal">
      <formula>0</formula>
    </cfRule>
  </conditionalFormatting>
  <conditionalFormatting sqref="Q215">
    <cfRule type="cellIs" dxfId="7510" priority="13086" stopIfTrue="1" operator="equal">
      <formula>0</formula>
    </cfRule>
  </conditionalFormatting>
  <conditionalFormatting sqref="Q215">
    <cfRule type="cellIs" dxfId="7509" priority="13085" stopIfTrue="1" operator="equal">
      <formula>0</formula>
    </cfRule>
  </conditionalFormatting>
  <conditionalFormatting sqref="Q215">
    <cfRule type="cellIs" dxfId="7508" priority="13084" stopIfTrue="1" operator="equal">
      <formula>0</formula>
    </cfRule>
  </conditionalFormatting>
  <conditionalFormatting sqref="Q215">
    <cfRule type="cellIs" dxfId="7507" priority="13083" stopIfTrue="1" operator="equal">
      <formula>0</formula>
    </cfRule>
  </conditionalFormatting>
  <conditionalFormatting sqref="Q215">
    <cfRule type="cellIs" dxfId="7506" priority="13082" stopIfTrue="1" operator="equal">
      <formula>0</formula>
    </cfRule>
  </conditionalFormatting>
  <conditionalFormatting sqref="Q215">
    <cfRule type="cellIs" dxfId="7505" priority="13081" stopIfTrue="1" operator="equal">
      <formula>0</formula>
    </cfRule>
  </conditionalFormatting>
  <conditionalFormatting sqref="Q215">
    <cfRule type="cellIs" dxfId="7504" priority="13080" stopIfTrue="1" operator="equal">
      <formula>0</formula>
    </cfRule>
  </conditionalFormatting>
  <conditionalFormatting sqref="Q215">
    <cfRule type="cellIs" dxfId="7503" priority="13079" stopIfTrue="1" operator="equal">
      <formula>0</formula>
    </cfRule>
  </conditionalFormatting>
  <conditionalFormatting sqref="Q215">
    <cfRule type="cellIs" dxfId="7502" priority="13078" stopIfTrue="1" operator="equal">
      <formula>0</formula>
    </cfRule>
  </conditionalFormatting>
  <conditionalFormatting sqref="Q215">
    <cfRule type="cellIs" dxfId="7501" priority="13077" stopIfTrue="1" operator="equal">
      <formula>0</formula>
    </cfRule>
  </conditionalFormatting>
  <conditionalFormatting sqref="Q215">
    <cfRule type="cellIs" dxfId="7500" priority="13076" stopIfTrue="1" operator="equal">
      <formula>0</formula>
    </cfRule>
  </conditionalFormatting>
  <conditionalFormatting sqref="Q215">
    <cfRule type="cellIs" dxfId="7499" priority="13075" stopIfTrue="1" operator="equal">
      <formula>0</formula>
    </cfRule>
  </conditionalFormatting>
  <conditionalFormatting sqref="Q215">
    <cfRule type="cellIs" dxfId="7498" priority="13074" stopIfTrue="1" operator="equal">
      <formula>0</formula>
    </cfRule>
  </conditionalFormatting>
  <conditionalFormatting sqref="Q215">
    <cfRule type="cellIs" dxfId="7497" priority="13073" stopIfTrue="1" operator="equal">
      <formula>0</formula>
    </cfRule>
  </conditionalFormatting>
  <conditionalFormatting sqref="Q215">
    <cfRule type="cellIs" dxfId="7496" priority="13072" stopIfTrue="1" operator="equal">
      <formula>0</formula>
    </cfRule>
  </conditionalFormatting>
  <conditionalFormatting sqref="Q215">
    <cfRule type="cellIs" dxfId="7495" priority="13071" stopIfTrue="1" operator="equal">
      <formula>0</formula>
    </cfRule>
  </conditionalFormatting>
  <conditionalFormatting sqref="Q215">
    <cfRule type="cellIs" dxfId="7494" priority="13070" stopIfTrue="1" operator="equal">
      <formula>0</formula>
    </cfRule>
  </conditionalFormatting>
  <conditionalFormatting sqref="Q215">
    <cfRule type="cellIs" dxfId="7493" priority="13069" stopIfTrue="1" operator="equal">
      <formula>0</formula>
    </cfRule>
  </conditionalFormatting>
  <conditionalFormatting sqref="Q215">
    <cfRule type="cellIs" dxfId="7492" priority="13068" stopIfTrue="1" operator="equal">
      <formula>0</formula>
    </cfRule>
  </conditionalFormatting>
  <conditionalFormatting sqref="Q215">
    <cfRule type="cellIs" dxfId="7491" priority="13067" stopIfTrue="1" operator="equal">
      <formula>0</formula>
    </cfRule>
  </conditionalFormatting>
  <conditionalFormatting sqref="Q215">
    <cfRule type="cellIs" dxfId="7490" priority="13066" stopIfTrue="1" operator="equal">
      <formula>0</formula>
    </cfRule>
  </conditionalFormatting>
  <conditionalFormatting sqref="Q215">
    <cfRule type="cellIs" dxfId="7489" priority="13065" stopIfTrue="1" operator="equal">
      <formula>0</formula>
    </cfRule>
  </conditionalFormatting>
  <conditionalFormatting sqref="Q215">
    <cfRule type="cellIs" dxfId="7488" priority="13064" stopIfTrue="1" operator="equal">
      <formula>0</formula>
    </cfRule>
  </conditionalFormatting>
  <conditionalFormatting sqref="Q215">
    <cfRule type="cellIs" dxfId="7487" priority="13063" stopIfTrue="1" operator="equal">
      <formula>0</formula>
    </cfRule>
  </conditionalFormatting>
  <conditionalFormatting sqref="Q215">
    <cfRule type="cellIs" dxfId="7486" priority="13062" stopIfTrue="1" operator="equal">
      <formula>0</formula>
    </cfRule>
  </conditionalFormatting>
  <conditionalFormatting sqref="Q215">
    <cfRule type="cellIs" dxfId="7485" priority="13061" stopIfTrue="1" operator="equal">
      <formula>0</formula>
    </cfRule>
  </conditionalFormatting>
  <conditionalFormatting sqref="Q215">
    <cfRule type="cellIs" dxfId="7484" priority="13060" stopIfTrue="1" operator="equal">
      <formula>0</formula>
    </cfRule>
  </conditionalFormatting>
  <conditionalFormatting sqref="Q215">
    <cfRule type="cellIs" dxfId="7483" priority="13059" stopIfTrue="1" operator="equal">
      <formula>0</formula>
    </cfRule>
  </conditionalFormatting>
  <conditionalFormatting sqref="Q215">
    <cfRule type="cellIs" dxfId="7482" priority="13058" stopIfTrue="1" operator="equal">
      <formula>0</formula>
    </cfRule>
  </conditionalFormatting>
  <conditionalFormatting sqref="Q215">
    <cfRule type="cellIs" dxfId="7481" priority="13057" stopIfTrue="1" operator="equal">
      <formula>0</formula>
    </cfRule>
  </conditionalFormatting>
  <conditionalFormatting sqref="Q215">
    <cfRule type="cellIs" dxfId="7480" priority="13056" stopIfTrue="1" operator="equal">
      <formula>0</formula>
    </cfRule>
  </conditionalFormatting>
  <conditionalFormatting sqref="Q215">
    <cfRule type="cellIs" dxfId="7479" priority="13055" stopIfTrue="1" operator="equal">
      <formula>0</formula>
    </cfRule>
  </conditionalFormatting>
  <conditionalFormatting sqref="Q215">
    <cfRule type="cellIs" dxfId="7478" priority="13054" stopIfTrue="1" operator="equal">
      <formula>0</formula>
    </cfRule>
  </conditionalFormatting>
  <conditionalFormatting sqref="Q215">
    <cfRule type="cellIs" dxfId="7477" priority="13053" stopIfTrue="1" operator="equal">
      <formula>0</formula>
    </cfRule>
  </conditionalFormatting>
  <conditionalFormatting sqref="Q215">
    <cfRule type="cellIs" dxfId="7476" priority="13052" stopIfTrue="1" operator="equal">
      <formula>0</formula>
    </cfRule>
  </conditionalFormatting>
  <conditionalFormatting sqref="Q215">
    <cfRule type="cellIs" dxfId="7475" priority="13051" stopIfTrue="1" operator="equal">
      <formula>0</formula>
    </cfRule>
  </conditionalFormatting>
  <conditionalFormatting sqref="Q215">
    <cfRule type="cellIs" dxfId="7474" priority="13050" stopIfTrue="1" operator="equal">
      <formula>0</formula>
    </cfRule>
  </conditionalFormatting>
  <conditionalFormatting sqref="Q215">
    <cfRule type="cellIs" dxfId="7473" priority="13049" stopIfTrue="1" operator="equal">
      <formula>0</formula>
    </cfRule>
  </conditionalFormatting>
  <conditionalFormatting sqref="Q215">
    <cfRule type="cellIs" dxfId="7472" priority="13048" stopIfTrue="1" operator="equal">
      <formula>0</formula>
    </cfRule>
  </conditionalFormatting>
  <conditionalFormatting sqref="Q215">
    <cfRule type="cellIs" dxfId="7471" priority="13047" stopIfTrue="1" operator="equal">
      <formula>0</formula>
    </cfRule>
  </conditionalFormatting>
  <conditionalFormatting sqref="Q215">
    <cfRule type="cellIs" dxfId="7470" priority="13046" stopIfTrue="1" operator="equal">
      <formula>0</formula>
    </cfRule>
  </conditionalFormatting>
  <conditionalFormatting sqref="Q215">
    <cfRule type="cellIs" dxfId="7469" priority="13045" stopIfTrue="1" operator="equal">
      <formula>0</formula>
    </cfRule>
  </conditionalFormatting>
  <conditionalFormatting sqref="Q215">
    <cfRule type="cellIs" dxfId="7468" priority="13044" stopIfTrue="1" operator="equal">
      <formula>0</formula>
    </cfRule>
  </conditionalFormatting>
  <conditionalFormatting sqref="Q215">
    <cfRule type="cellIs" dxfId="7467" priority="13043" stopIfTrue="1" operator="equal">
      <formula>0</formula>
    </cfRule>
  </conditionalFormatting>
  <conditionalFormatting sqref="Q215">
    <cfRule type="cellIs" dxfId="7466" priority="13042" stopIfTrue="1" operator="equal">
      <formula>0</formula>
    </cfRule>
  </conditionalFormatting>
  <conditionalFormatting sqref="Q215">
    <cfRule type="cellIs" dxfId="7465" priority="13041" stopIfTrue="1" operator="equal">
      <formula>0</formula>
    </cfRule>
  </conditionalFormatting>
  <conditionalFormatting sqref="Q215">
    <cfRule type="cellIs" dxfId="7464" priority="13040" stopIfTrue="1" operator="equal">
      <formula>0</formula>
    </cfRule>
  </conditionalFormatting>
  <conditionalFormatting sqref="Q215">
    <cfRule type="cellIs" dxfId="7463" priority="13039" stopIfTrue="1" operator="equal">
      <formula>0</formula>
    </cfRule>
  </conditionalFormatting>
  <conditionalFormatting sqref="Q215">
    <cfRule type="cellIs" dxfId="7462" priority="13038" stopIfTrue="1" operator="equal">
      <formula>0</formula>
    </cfRule>
  </conditionalFormatting>
  <conditionalFormatting sqref="Q215">
    <cfRule type="cellIs" dxfId="7461" priority="13037" stopIfTrue="1" operator="equal">
      <formula>0</formula>
    </cfRule>
  </conditionalFormatting>
  <conditionalFormatting sqref="Q215">
    <cfRule type="cellIs" dxfId="7460" priority="13036" stopIfTrue="1" operator="equal">
      <formula>0</formula>
    </cfRule>
  </conditionalFormatting>
  <conditionalFormatting sqref="Q215">
    <cfRule type="cellIs" dxfId="7459" priority="13035" stopIfTrue="1" operator="equal">
      <formula>0</formula>
    </cfRule>
  </conditionalFormatting>
  <conditionalFormatting sqref="Q215">
    <cfRule type="cellIs" dxfId="7458" priority="13034" stopIfTrue="1" operator="equal">
      <formula>0</formula>
    </cfRule>
  </conditionalFormatting>
  <conditionalFormatting sqref="Q215">
    <cfRule type="cellIs" dxfId="7457" priority="13033" stopIfTrue="1" operator="equal">
      <formula>0</formula>
    </cfRule>
  </conditionalFormatting>
  <conditionalFormatting sqref="Q215">
    <cfRule type="cellIs" dxfId="7456" priority="13032" stopIfTrue="1" operator="equal">
      <formula>0</formula>
    </cfRule>
  </conditionalFormatting>
  <conditionalFormatting sqref="Q215">
    <cfRule type="cellIs" dxfId="7455" priority="13031" stopIfTrue="1" operator="equal">
      <formula>0</formula>
    </cfRule>
  </conditionalFormatting>
  <conditionalFormatting sqref="Q215">
    <cfRule type="cellIs" dxfId="7454" priority="13030" stopIfTrue="1" operator="equal">
      <formula>0</formula>
    </cfRule>
  </conditionalFormatting>
  <conditionalFormatting sqref="Q215">
    <cfRule type="cellIs" dxfId="7453" priority="13029" stopIfTrue="1" operator="equal">
      <formula>0</formula>
    </cfRule>
  </conditionalFormatting>
  <conditionalFormatting sqref="Q215">
    <cfRule type="cellIs" dxfId="7452" priority="13028" stopIfTrue="1" operator="equal">
      <formula>0</formula>
    </cfRule>
  </conditionalFormatting>
  <conditionalFormatting sqref="Q215">
    <cfRule type="cellIs" dxfId="7451" priority="13027" stopIfTrue="1" operator="equal">
      <formula>0</formula>
    </cfRule>
  </conditionalFormatting>
  <conditionalFormatting sqref="Q215">
    <cfRule type="cellIs" dxfId="7450" priority="13026" stopIfTrue="1" operator="equal">
      <formula>0</formula>
    </cfRule>
  </conditionalFormatting>
  <conditionalFormatting sqref="Q215">
    <cfRule type="cellIs" dxfId="7449" priority="13025" stopIfTrue="1" operator="equal">
      <formula>0</formula>
    </cfRule>
  </conditionalFormatting>
  <conditionalFormatting sqref="Q215">
    <cfRule type="cellIs" dxfId="7448" priority="13024" stopIfTrue="1" operator="equal">
      <formula>0</formula>
    </cfRule>
  </conditionalFormatting>
  <conditionalFormatting sqref="Q215">
    <cfRule type="cellIs" dxfId="7447" priority="13023" stopIfTrue="1" operator="equal">
      <formula>0</formula>
    </cfRule>
  </conditionalFormatting>
  <conditionalFormatting sqref="Q215">
    <cfRule type="cellIs" dxfId="7446" priority="13022" stopIfTrue="1" operator="equal">
      <formula>0</formula>
    </cfRule>
  </conditionalFormatting>
  <conditionalFormatting sqref="Q215">
    <cfRule type="cellIs" dxfId="7445" priority="13021" stopIfTrue="1" operator="equal">
      <formula>0</formula>
    </cfRule>
  </conditionalFormatting>
  <conditionalFormatting sqref="Q215">
    <cfRule type="cellIs" dxfId="7444" priority="13020" stopIfTrue="1" operator="equal">
      <formula>0</formula>
    </cfRule>
  </conditionalFormatting>
  <conditionalFormatting sqref="Q215">
    <cfRule type="cellIs" dxfId="7443" priority="13019" stopIfTrue="1" operator="equal">
      <formula>0</formula>
    </cfRule>
  </conditionalFormatting>
  <conditionalFormatting sqref="Q215">
    <cfRule type="cellIs" dxfId="7442" priority="13018" stopIfTrue="1" operator="equal">
      <formula>0</formula>
    </cfRule>
  </conditionalFormatting>
  <conditionalFormatting sqref="Q215">
    <cfRule type="cellIs" dxfId="7441" priority="13017" stopIfTrue="1" operator="equal">
      <formula>0</formula>
    </cfRule>
  </conditionalFormatting>
  <conditionalFormatting sqref="Q215">
    <cfRule type="cellIs" dxfId="7440" priority="13016" stopIfTrue="1" operator="equal">
      <formula>0</formula>
    </cfRule>
  </conditionalFormatting>
  <conditionalFormatting sqref="Q215">
    <cfRule type="cellIs" dxfId="7439" priority="13015" stopIfTrue="1" operator="equal">
      <formula>0</formula>
    </cfRule>
  </conditionalFormatting>
  <conditionalFormatting sqref="Q215">
    <cfRule type="cellIs" dxfId="7438" priority="13014" stopIfTrue="1" operator="equal">
      <formula>0</formula>
    </cfRule>
  </conditionalFormatting>
  <conditionalFormatting sqref="Q215">
    <cfRule type="cellIs" dxfId="7437" priority="13013" stopIfTrue="1" operator="equal">
      <formula>0</formula>
    </cfRule>
  </conditionalFormatting>
  <conditionalFormatting sqref="Q215">
    <cfRule type="cellIs" dxfId="7436" priority="13012" stopIfTrue="1" operator="equal">
      <formula>0</formula>
    </cfRule>
  </conditionalFormatting>
  <conditionalFormatting sqref="Q215">
    <cfRule type="cellIs" dxfId="7435" priority="13011" stopIfTrue="1" operator="equal">
      <formula>0</formula>
    </cfRule>
  </conditionalFormatting>
  <conditionalFormatting sqref="Q215">
    <cfRule type="cellIs" dxfId="7434" priority="13010" stopIfTrue="1" operator="equal">
      <formula>0</formula>
    </cfRule>
  </conditionalFormatting>
  <conditionalFormatting sqref="Q215">
    <cfRule type="cellIs" dxfId="7433" priority="13009" stopIfTrue="1" operator="equal">
      <formula>0</formula>
    </cfRule>
  </conditionalFormatting>
  <conditionalFormatting sqref="Q215">
    <cfRule type="cellIs" dxfId="7432" priority="13008" stopIfTrue="1" operator="equal">
      <formula>0</formula>
    </cfRule>
  </conditionalFormatting>
  <conditionalFormatting sqref="Q215">
    <cfRule type="cellIs" dxfId="7431" priority="13007" stopIfTrue="1" operator="equal">
      <formula>0</formula>
    </cfRule>
  </conditionalFormatting>
  <conditionalFormatting sqref="Q215">
    <cfRule type="cellIs" dxfId="7430" priority="13006" stopIfTrue="1" operator="equal">
      <formula>0</formula>
    </cfRule>
  </conditionalFormatting>
  <conditionalFormatting sqref="Q215">
    <cfRule type="cellIs" dxfId="7429" priority="13005" stopIfTrue="1" operator="equal">
      <formula>0</formula>
    </cfRule>
  </conditionalFormatting>
  <conditionalFormatting sqref="Q215">
    <cfRule type="cellIs" dxfId="7428" priority="13004" stopIfTrue="1" operator="equal">
      <formula>0</formula>
    </cfRule>
  </conditionalFormatting>
  <conditionalFormatting sqref="Q215">
    <cfRule type="cellIs" dxfId="7427" priority="13003" stopIfTrue="1" operator="equal">
      <formula>0</formula>
    </cfRule>
  </conditionalFormatting>
  <conditionalFormatting sqref="Q215">
    <cfRule type="cellIs" dxfId="7426" priority="13002" stopIfTrue="1" operator="equal">
      <formula>0</formula>
    </cfRule>
  </conditionalFormatting>
  <conditionalFormatting sqref="Q215">
    <cfRule type="cellIs" dxfId="7425" priority="13001" stopIfTrue="1" operator="equal">
      <formula>0</formula>
    </cfRule>
  </conditionalFormatting>
  <conditionalFormatting sqref="Q215">
    <cfRule type="cellIs" dxfId="7424" priority="13000" stopIfTrue="1" operator="equal">
      <formula>0</formula>
    </cfRule>
  </conditionalFormatting>
  <conditionalFormatting sqref="Q215">
    <cfRule type="cellIs" dxfId="7423" priority="12999" stopIfTrue="1" operator="equal">
      <formula>0</formula>
    </cfRule>
  </conditionalFormatting>
  <conditionalFormatting sqref="Q215">
    <cfRule type="cellIs" dxfId="7422" priority="12998" stopIfTrue="1" operator="equal">
      <formula>0</formula>
    </cfRule>
  </conditionalFormatting>
  <conditionalFormatting sqref="Q215">
    <cfRule type="cellIs" dxfId="7421" priority="12997" stopIfTrue="1" operator="equal">
      <formula>0</formula>
    </cfRule>
  </conditionalFormatting>
  <conditionalFormatting sqref="Q215">
    <cfRule type="cellIs" dxfId="7420" priority="12996" stopIfTrue="1" operator="equal">
      <formula>0</formula>
    </cfRule>
  </conditionalFormatting>
  <conditionalFormatting sqref="Q215">
    <cfRule type="cellIs" dxfId="7419" priority="12995" stopIfTrue="1" operator="equal">
      <formula>0</formula>
    </cfRule>
  </conditionalFormatting>
  <conditionalFormatting sqref="Q215">
    <cfRule type="cellIs" dxfId="7418" priority="12994" stopIfTrue="1" operator="equal">
      <formula>0</formula>
    </cfRule>
  </conditionalFormatting>
  <conditionalFormatting sqref="Q215">
    <cfRule type="cellIs" dxfId="7417" priority="12993" stopIfTrue="1" operator="equal">
      <formula>0</formula>
    </cfRule>
  </conditionalFormatting>
  <conditionalFormatting sqref="Q215">
    <cfRule type="cellIs" dxfId="7416" priority="12992" stopIfTrue="1" operator="equal">
      <formula>0</formula>
    </cfRule>
  </conditionalFormatting>
  <conditionalFormatting sqref="Q215">
    <cfRule type="cellIs" dxfId="7415" priority="12991" stopIfTrue="1" operator="equal">
      <formula>0</formula>
    </cfRule>
  </conditionalFormatting>
  <conditionalFormatting sqref="Q215">
    <cfRule type="cellIs" dxfId="7414" priority="12990" stopIfTrue="1" operator="equal">
      <formula>0</formula>
    </cfRule>
  </conditionalFormatting>
  <conditionalFormatting sqref="Q215">
    <cfRule type="cellIs" dxfId="7413" priority="12989" stopIfTrue="1" operator="equal">
      <formula>0</formula>
    </cfRule>
  </conditionalFormatting>
  <conditionalFormatting sqref="Q215">
    <cfRule type="cellIs" dxfId="7412" priority="12988" stopIfTrue="1" operator="equal">
      <formula>0</formula>
    </cfRule>
  </conditionalFormatting>
  <conditionalFormatting sqref="Q215">
    <cfRule type="cellIs" dxfId="7411" priority="12987" stopIfTrue="1" operator="equal">
      <formula>0</formula>
    </cfRule>
  </conditionalFormatting>
  <conditionalFormatting sqref="Q215">
    <cfRule type="cellIs" dxfId="7410" priority="12986" stopIfTrue="1" operator="equal">
      <formula>0</formula>
    </cfRule>
  </conditionalFormatting>
  <conditionalFormatting sqref="Q215">
    <cfRule type="cellIs" dxfId="7409" priority="12985" stopIfTrue="1" operator="equal">
      <formula>0</formula>
    </cfRule>
  </conditionalFormatting>
  <conditionalFormatting sqref="Q215">
    <cfRule type="cellIs" dxfId="7408" priority="12984" stopIfTrue="1" operator="equal">
      <formula>0</formula>
    </cfRule>
  </conditionalFormatting>
  <conditionalFormatting sqref="Q215">
    <cfRule type="cellIs" dxfId="7407" priority="12983" stopIfTrue="1" operator="equal">
      <formula>0</formula>
    </cfRule>
  </conditionalFormatting>
  <conditionalFormatting sqref="Q215">
    <cfRule type="cellIs" dxfId="7406" priority="12982" stopIfTrue="1" operator="equal">
      <formula>0</formula>
    </cfRule>
  </conditionalFormatting>
  <conditionalFormatting sqref="Q215">
    <cfRule type="cellIs" dxfId="7405" priority="12981" stopIfTrue="1" operator="equal">
      <formula>0</formula>
    </cfRule>
  </conditionalFormatting>
  <conditionalFormatting sqref="Q215">
    <cfRule type="cellIs" dxfId="7404" priority="12980" stopIfTrue="1" operator="equal">
      <formula>0</formula>
    </cfRule>
  </conditionalFormatting>
  <conditionalFormatting sqref="Q215">
    <cfRule type="cellIs" dxfId="7403" priority="12979" stopIfTrue="1" operator="equal">
      <formula>0</formula>
    </cfRule>
  </conditionalFormatting>
  <conditionalFormatting sqref="Q215">
    <cfRule type="cellIs" dxfId="7402" priority="12978" stopIfTrue="1" operator="equal">
      <formula>0</formula>
    </cfRule>
  </conditionalFormatting>
  <conditionalFormatting sqref="Q215">
    <cfRule type="cellIs" dxfId="7401" priority="12977" stopIfTrue="1" operator="equal">
      <formula>0</formula>
    </cfRule>
  </conditionalFormatting>
  <conditionalFormatting sqref="Q215">
    <cfRule type="cellIs" dxfId="7400" priority="12976" stopIfTrue="1" operator="equal">
      <formula>0</formula>
    </cfRule>
  </conditionalFormatting>
  <conditionalFormatting sqref="Q215">
    <cfRule type="cellIs" dxfId="7399" priority="12975" stopIfTrue="1" operator="equal">
      <formula>0</formula>
    </cfRule>
  </conditionalFormatting>
  <conditionalFormatting sqref="Q215">
    <cfRule type="cellIs" dxfId="7398" priority="12974" stopIfTrue="1" operator="equal">
      <formula>0</formula>
    </cfRule>
  </conditionalFormatting>
  <conditionalFormatting sqref="Q215">
    <cfRule type="cellIs" dxfId="7397" priority="12973" stopIfTrue="1" operator="equal">
      <formula>0</formula>
    </cfRule>
  </conditionalFormatting>
  <conditionalFormatting sqref="Q215">
    <cfRule type="cellIs" dxfId="7396" priority="12972" stopIfTrue="1" operator="equal">
      <formula>0</formula>
    </cfRule>
  </conditionalFormatting>
  <conditionalFormatting sqref="Q215">
    <cfRule type="cellIs" dxfId="7395" priority="12971" stopIfTrue="1" operator="equal">
      <formula>0</formula>
    </cfRule>
  </conditionalFormatting>
  <conditionalFormatting sqref="Q215">
    <cfRule type="cellIs" dxfId="7394" priority="12970" stopIfTrue="1" operator="equal">
      <formula>0</formula>
    </cfRule>
  </conditionalFormatting>
  <conditionalFormatting sqref="Q215">
    <cfRule type="cellIs" dxfId="7393" priority="12969" stopIfTrue="1" operator="equal">
      <formula>0</formula>
    </cfRule>
  </conditionalFormatting>
  <conditionalFormatting sqref="Q215">
    <cfRule type="cellIs" dxfId="7392" priority="12968" stopIfTrue="1" operator="equal">
      <formula>0</formula>
    </cfRule>
  </conditionalFormatting>
  <conditionalFormatting sqref="Q215">
    <cfRule type="cellIs" dxfId="7391" priority="12967" stopIfTrue="1" operator="equal">
      <formula>0</formula>
    </cfRule>
  </conditionalFormatting>
  <conditionalFormatting sqref="Q215">
    <cfRule type="cellIs" dxfId="7390" priority="12966" stopIfTrue="1" operator="equal">
      <formula>0</formula>
    </cfRule>
  </conditionalFormatting>
  <conditionalFormatting sqref="Q215">
    <cfRule type="cellIs" dxfId="7389" priority="12965" stopIfTrue="1" operator="equal">
      <formula>0</formula>
    </cfRule>
  </conditionalFormatting>
  <conditionalFormatting sqref="Q215">
    <cfRule type="cellIs" dxfId="7388" priority="12964" stopIfTrue="1" operator="equal">
      <formula>0</formula>
    </cfRule>
  </conditionalFormatting>
  <conditionalFormatting sqref="Q215">
    <cfRule type="cellIs" dxfId="7387" priority="12963" stopIfTrue="1" operator="equal">
      <formula>0</formula>
    </cfRule>
  </conditionalFormatting>
  <conditionalFormatting sqref="Q215">
    <cfRule type="cellIs" dxfId="7386" priority="12962" stopIfTrue="1" operator="equal">
      <formula>0</formula>
    </cfRule>
  </conditionalFormatting>
  <conditionalFormatting sqref="Q215">
    <cfRule type="cellIs" dxfId="7385" priority="12961" stopIfTrue="1" operator="equal">
      <formula>0</formula>
    </cfRule>
  </conditionalFormatting>
  <conditionalFormatting sqref="Q215">
    <cfRule type="cellIs" dxfId="7384" priority="12960" stopIfTrue="1" operator="equal">
      <formula>0</formula>
    </cfRule>
  </conditionalFormatting>
  <conditionalFormatting sqref="Q215">
    <cfRule type="cellIs" dxfId="7383" priority="12959" stopIfTrue="1" operator="equal">
      <formula>0</formula>
    </cfRule>
  </conditionalFormatting>
  <conditionalFormatting sqref="Q215">
    <cfRule type="cellIs" dxfId="7382" priority="12958" stopIfTrue="1" operator="equal">
      <formula>0</formula>
    </cfRule>
  </conditionalFormatting>
  <conditionalFormatting sqref="Q215">
    <cfRule type="cellIs" dxfId="7381" priority="12957" stopIfTrue="1" operator="equal">
      <formula>0</formula>
    </cfRule>
  </conditionalFormatting>
  <conditionalFormatting sqref="Q215">
    <cfRule type="cellIs" dxfId="7380" priority="12956" stopIfTrue="1" operator="equal">
      <formula>0</formula>
    </cfRule>
  </conditionalFormatting>
  <conditionalFormatting sqref="Q215">
    <cfRule type="cellIs" dxfId="7379" priority="12955" stopIfTrue="1" operator="equal">
      <formula>0</formula>
    </cfRule>
  </conditionalFormatting>
  <conditionalFormatting sqref="Q215">
    <cfRule type="cellIs" dxfId="7378" priority="12954" stopIfTrue="1" operator="equal">
      <formula>0</formula>
    </cfRule>
  </conditionalFormatting>
  <conditionalFormatting sqref="Q215">
    <cfRule type="cellIs" dxfId="7377" priority="12953" stopIfTrue="1" operator="equal">
      <formula>0</formula>
    </cfRule>
  </conditionalFormatting>
  <conditionalFormatting sqref="Q215">
    <cfRule type="cellIs" dxfId="7376" priority="12952" stopIfTrue="1" operator="equal">
      <formula>0</formula>
    </cfRule>
  </conditionalFormatting>
  <conditionalFormatting sqref="Q215">
    <cfRule type="cellIs" dxfId="7375" priority="12951" stopIfTrue="1" operator="equal">
      <formula>0</formula>
    </cfRule>
  </conditionalFormatting>
  <conditionalFormatting sqref="Q215">
    <cfRule type="cellIs" dxfId="7374" priority="12950" stopIfTrue="1" operator="equal">
      <formula>0</formula>
    </cfRule>
  </conditionalFormatting>
  <conditionalFormatting sqref="Q215">
    <cfRule type="cellIs" dxfId="7373" priority="12949" stopIfTrue="1" operator="equal">
      <formula>0</formula>
    </cfRule>
  </conditionalFormatting>
  <conditionalFormatting sqref="Q215">
    <cfRule type="cellIs" dxfId="7372" priority="12948" stopIfTrue="1" operator="equal">
      <formula>0</formula>
    </cfRule>
  </conditionalFormatting>
  <conditionalFormatting sqref="Q215">
    <cfRule type="cellIs" dxfId="7371" priority="12947" stopIfTrue="1" operator="equal">
      <formula>0</formula>
    </cfRule>
  </conditionalFormatting>
  <conditionalFormatting sqref="Q215">
    <cfRule type="cellIs" dxfId="7370" priority="12946" stopIfTrue="1" operator="equal">
      <formula>0</formula>
    </cfRule>
  </conditionalFormatting>
  <conditionalFormatting sqref="Q215">
    <cfRule type="cellIs" dxfId="7369" priority="12945" stopIfTrue="1" operator="equal">
      <formula>0</formula>
    </cfRule>
  </conditionalFormatting>
  <conditionalFormatting sqref="Q215">
    <cfRule type="cellIs" dxfId="7368" priority="12944" stopIfTrue="1" operator="equal">
      <formula>0</formula>
    </cfRule>
  </conditionalFormatting>
  <conditionalFormatting sqref="Q215">
    <cfRule type="cellIs" dxfId="7367" priority="12943" stopIfTrue="1" operator="equal">
      <formula>0</formula>
    </cfRule>
  </conditionalFormatting>
  <conditionalFormatting sqref="Q215">
    <cfRule type="cellIs" dxfId="7366" priority="12942" stopIfTrue="1" operator="equal">
      <formula>0</formula>
    </cfRule>
  </conditionalFormatting>
  <conditionalFormatting sqref="Q215">
    <cfRule type="cellIs" dxfId="7365" priority="12941" stopIfTrue="1" operator="equal">
      <formula>0</formula>
    </cfRule>
  </conditionalFormatting>
  <conditionalFormatting sqref="Q215">
    <cfRule type="cellIs" dxfId="7364" priority="12940" stopIfTrue="1" operator="equal">
      <formula>0</formula>
    </cfRule>
  </conditionalFormatting>
  <conditionalFormatting sqref="Q215">
    <cfRule type="cellIs" dxfId="7363" priority="12939" stopIfTrue="1" operator="equal">
      <formula>0</formula>
    </cfRule>
  </conditionalFormatting>
  <conditionalFormatting sqref="Q215">
    <cfRule type="cellIs" dxfId="7362" priority="12938" stopIfTrue="1" operator="equal">
      <formula>0</formula>
    </cfRule>
  </conditionalFormatting>
  <conditionalFormatting sqref="Q215">
    <cfRule type="cellIs" dxfId="7361" priority="12937" stopIfTrue="1" operator="equal">
      <formula>0</formula>
    </cfRule>
  </conditionalFormatting>
  <conditionalFormatting sqref="Q215">
    <cfRule type="cellIs" dxfId="7360" priority="12936" stopIfTrue="1" operator="equal">
      <formula>0</formula>
    </cfRule>
  </conditionalFormatting>
  <conditionalFormatting sqref="Q215">
    <cfRule type="cellIs" dxfId="7359" priority="12935" stopIfTrue="1" operator="equal">
      <formula>0</formula>
    </cfRule>
  </conditionalFormatting>
  <conditionalFormatting sqref="Q215">
    <cfRule type="cellIs" dxfId="7358" priority="12934" stopIfTrue="1" operator="equal">
      <formula>0</formula>
    </cfRule>
  </conditionalFormatting>
  <conditionalFormatting sqref="Q215">
    <cfRule type="cellIs" dxfId="7357" priority="12933" stopIfTrue="1" operator="equal">
      <formula>0</formula>
    </cfRule>
  </conditionalFormatting>
  <conditionalFormatting sqref="Q215">
    <cfRule type="cellIs" dxfId="7356" priority="12932" stopIfTrue="1" operator="equal">
      <formula>0</formula>
    </cfRule>
  </conditionalFormatting>
  <conditionalFormatting sqref="Q215">
    <cfRule type="cellIs" dxfId="7355" priority="12931" stopIfTrue="1" operator="equal">
      <formula>0</formula>
    </cfRule>
  </conditionalFormatting>
  <conditionalFormatting sqref="Q215">
    <cfRule type="cellIs" dxfId="7354" priority="12930" stopIfTrue="1" operator="equal">
      <formula>0</formula>
    </cfRule>
  </conditionalFormatting>
  <conditionalFormatting sqref="Q215">
    <cfRule type="cellIs" dxfId="7353" priority="12929" stopIfTrue="1" operator="equal">
      <formula>0</formula>
    </cfRule>
  </conditionalFormatting>
  <conditionalFormatting sqref="Q215">
    <cfRule type="cellIs" dxfId="7352" priority="12928" stopIfTrue="1" operator="equal">
      <formula>0</formula>
    </cfRule>
  </conditionalFormatting>
  <conditionalFormatting sqref="Q215">
    <cfRule type="cellIs" dxfId="7351" priority="12927" stopIfTrue="1" operator="equal">
      <formula>0</formula>
    </cfRule>
  </conditionalFormatting>
  <conditionalFormatting sqref="Q215">
    <cfRule type="cellIs" dxfId="7350" priority="12926" stopIfTrue="1" operator="equal">
      <formula>0</formula>
    </cfRule>
  </conditionalFormatting>
  <conditionalFormatting sqref="Q215">
    <cfRule type="cellIs" dxfId="7349" priority="12925" stopIfTrue="1" operator="equal">
      <formula>0</formula>
    </cfRule>
  </conditionalFormatting>
  <conditionalFormatting sqref="Q215">
    <cfRule type="cellIs" dxfId="7348" priority="12924" stopIfTrue="1" operator="equal">
      <formula>0</formula>
    </cfRule>
  </conditionalFormatting>
  <conditionalFormatting sqref="Q215">
    <cfRule type="cellIs" dxfId="7347" priority="12923" stopIfTrue="1" operator="equal">
      <formula>0</formula>
    </cfRule>
  </conditionalFormatting>
  <conditionalFormatting sqref="Q215">
    <cfRule type="cellIs" dxfId="7346" priority="12922" stopIfTrue="1" operator="equal">
      <formula>0</formula>
    </cfRule>
  </conditionalFormatting>
  <conditionalFormatting sqref="Q215">
    <cfRule type="cellIs" dxfId="7345" priority="12921" stopIfTrue="1" operator="equal">
      <formula>0</formula>
    </cfRule>
  </conditionalFormatting>
  <conditionalFormatting sqref="Q215">
    <cfRule type="cellIs" dxfId="7344" priority="12920" stopIfTrue="1" operator="equal">
      <formula>0</formula>
    </cfRule>
  </conditionalFormatting>
  <conditionalFormatting sqref="Q215">
    <cfRule type="cellIs" dxfId="7343" priority="12919" stopIfTrue="1" operator="equal">
      <formula>0</formula>
    </cfRule>
  </conditionalFormatting>
  <conditionalFormatting sqref="Q215">
    <cfRule type="cellIs" dxfId="7342" priority="12918" stopIfTrue="1" operator="equal">
      <formula>0</formula>
    </cfRule>
  </conditionalFormatting>
  <conditionalFormatting sqref="Q215">
    <cfRule type="cellIs" dxfId="7341" priority="12917" stopIfTrue="1" operator="equal">
      <formula>0</formula>
    </cfRule>
  </conditionalFormatting>
  <conditionalFormatting sqref="Q215">
    <cfRule type="cellIs" dxfId="7340" priority="12916" stopIfTrue="1" operator="equal">
      <formula>0</formula>
    </cfRule>
  </conditionalFormatting>
  <conditionalFormatting sqref="Q215">
    <cfRule type="cellIs" dxfId="7339" priority="12915" stopIfTrue="1" operator="equal">
      <formula>0</formula>
    </cfRule>
  </conditionalFormatting>
  <conditionalFormatting sqref="Q215">
    <cfRule type="cellIs" dxfId="7338" priority="12914" stopIfTrue="1" operator="equal">
      <formula>0</formula>
    </cfRule>
  </conditionalFormatting>
  <conditionalFormatting sqref="Q215">
    <cfRule type="cellIs" dxfId="7337" priority="12913" stopIfTrue="1" operator="equal">
      <formula>0</formula>
    </cfRule>
  </conditionalFormatting>
  <conditionalFormatting sqref="Q215">
    <cfRule type="cellIs" dxfId="7336" priority="12912" stopIfTrue="1" operator="equal">
      <formula>0</formula>
    </cfRule>
  </conditionalFormatting>
  <conditionalFormatting sqref="Q215">
    <cfRule type="cellIs" dxfId="7335" priority="12911" stopIfTrue="1" operator="equal">
      <formula>0</formula>
    </cfRule>
  </conditionalFormatting>
  <conditionalFormatting sqref="Q215">
    <cfRule type="cellIs" dxfId="7334" priority="12910" stopIfTrue="1" operator="equal">
      <formula>0</formula>
    </cfRule>
  </conditionalFormatting>
  <conditionalFormatting sqref="Q215">
    <cfRule type="cellIs" dxfId="7333" priority="12909" stopIfTrue="1" operator="equal">
      <formula>0</formula>
    </cfRule>
  </conditionalFormatting>
  <conditionalFormatting sqref="Q215">
    <cfRule type="cellIs" dxfId="7332" priority="12908" stopIfTrue="1" operator="equal">
      <formula>0</formula>
    </cfRule>
  </conditionalFormatting>
  <conditionalFormatting sqref="Q215">
    <cfRule type="cellIs" dxfId="7331" priority="12907" stopIfTrue="1" operator="equal">
      <formula>0</formula>
    </cfRule>
  </conditionalFormatting>
  <conditionalFormatting sqref="Q215">
    <cfRule type="cellIs" dxfId="7330" priority="12906" stopIfTrue="1" operator="equal">
      <formula>0</formula>
    </cfRule>
  </conditionalFormatting>
  <conditionalFormatting sqref="Q215">
    <cfRule type="cellIs" dxfId="7329" priority="12905" stopIfTrue="1" operator="equal">
      <formula>0</formula>
    </cfRule>
  </conditionalFormatting>
  <conditionalFormatting sqref="Q215">
    <cfRule type="cellIs" dxfId="7328" priority="12904" stopIfTrue="1" operator="equal">
      <formula>0</formula>
    </cfRule>
  </conditionalFormatting>
  <conditionalFormatting sqref="Q215">
    <cfRule type="cellIs" dxfId="7327" priority="12903" stopIfTrue="1" operator="equal">
      <formula>0</formula>
    </cfRule>
  </conditionalFormatting>
  <conditionalFormatting sqref="Q215">
    <cfRule type="cellIs" dxfId="7326" priority="12902" stopIfTrue="1" operator="equal">
      <formula>0</formula>
    </cfRule>
  </conditionalFormatting>
  <conditionalFormatting sqref="Q215">
    <cfRule type="cellIs" dxfId="7325" priority="12901" stopIfTrue="1" operator="equal">
      <formula>0</formula>
    </cfRule>
  </conditionalFormatting>
  <conditionalFormatting sqref="Q215">
    <cfRule type="cellIs" dxfId="7324" priority="12900" stopIfTrue="1" operator="equal">
      <formula>0</formula>
    </cfRule>
  </conditionalFormatting>
  <conditionalFormatting sqref="O217">
    <cfRule type="cellIs" dxfId="7323" priority="12899" stopIfTrue="1" operator="equal">
      <formula>0</formula>
    </cfRule>
  </conditionalFormatting>
  <conditionalFormatting sqref="O218:P218">
    <cfRule type="cellIs" dxfId="7322" priority="12898" stopIfTrue="1" operator="equal">
      <formula>0</formula>
    </cfRule>
  </conditionalFormatting>
  <conditionalFormatting sqref="Q218">
    <cfRule type="cellIs" dxfId="7321" priority="12897" stopIfTrue="1" operator="equal">
      <formula>0</formula>
    </cfRule>
  </conditionalFormatting>
  <conditionalFormatting sqref="Q218">
    <cfRule type="cellIs" dxfId="7320" priority="12896" stopIfTrue="1" operator="equal">
      <formula>0</formula>
    </cfRule>
  </conditionalFormatting>
  <conditionalFormatting sqref="Q218">
    <cfRule type="cellIs" dxfId="7319" priority="12895" stopIfTrue="1" operator="equal">
      <formula>0</formula>
    </cfRule>
  </conditionalFormatting>
  <conditionalFormatting sqref="Q218">
    <cfRule type="cellIs" dxfId="7318" priority="12894" stopIfTrue="1" operator="equal">
      <formula>0</formula>
    </cfRule>
  </conditionalFormatting>
  <conditionalFormatting sqref="Q218">
    <cfRule type="cellIs" dxfId="7317" priority="12893" stopIfTrue="1" operator="equal">
      <formula>0</formula>
    </cfRule>
  </conditionalFormatting>
  <conditionalFormatting sqref="Q218">
    <cfRule type="cellIs" dxfId="7316" priority="12892" stopIfTrue="1" operator="equal">
      <formula>0</formula>
    </cfRule>
  </conditionalFormatting>
  <conditionalFormatting sqref="Q218">
    <cfRule type="cellIs" dxfId="7315" priority="12891" stopIfTrue="1" operator="equal">
      <formula>0</formula>
    </cfRule>
  </conditionalFormatting>
  <conditionalFormatting sqref="Q218">
    <cfRule type="cellIs" dxfId="7314" priority="12890" stopIfTrue="1" operator="equal">
      <formula>0</formula>
    </cfRule>
  </conditionalFormatting>
  <conditionalFormatting sqref="Q218">
    <cfRule type="cellIs" dxfId="7313" priority="12889" stopIfTrue="1" operator="equal">
      <formula>0</formula>
    </cfRule>
  </conditionalFormatting>
  <conditionalFormatting sqref="Q218">
    <cfRule type="cellIs" dxfId="7312" priority="12888" stopIfTrue="1" operator="equal">
      <formula>0</formula>
    </cfRule>
  </conditionalFormatting>
  <conditionalFormatting sqref="Q218">
    <cfRule type="cellIs" dxfId="7311" priority="12887" stopIfTrue="1" operator="equal">
      <formula>0</formula>
    </cfRule>
  </conditionalFormatting>
  <conditionalFormatting sqref="Q218">
    <cfRule type="cellIs" dxfId="7310" priority="12886" stopIfTrue="1" operator="equal">
      <formula>0</formula>
    </cfRule>
  </conditionalFormatting>
  <conditionalFormatting sqref="Q218">
    <cfRule type="cellIs" dxfId="7309" priority="12885" stopIfTrue="1" operator="equal">
      <formula>0</formula>
    </cfRule>
  </conditionalFormatting>
  <conditionalFormatting sqref="Q218">
    <cfRule type="cellIs" dxfId="7308" priority="12884" stopIfTrue="1" operator="equal">
      <formula>0</formula>
    </cfRule>
  </conditionalFormatting>
  <conditionalFormatting sqref="Q218">
    <cfRule type="cellIs" dxfId="7307" priority="12883" stopIfTrue="1" operator="equal">
      <formula>0</formula>
    </cfRule>
  </conditionalFormatting>
  <conditionalFormatting sqref="Q218">
    <cfRule type="cellIs" dxfId="7306" priority="12882" stopIfTrue="1" operator="equal">
      <formula>0</formula>
    </cfRule>
  </conditionalFormatting>
  <conditionalFormatting sqref="Q218">
    <cfRule type="cellIs" dxfId="7305" priority="12881" stopIfTrue="1" operator="equal">
      <formula>0</formula>
    </cfRule>
  </conditionalFormatting>
  <conditionalFormatting sqref="Q218">
    <cfRule type="cellIs" dxfId="7304" priority="12880" stopIfTrue="1" operator="equal">
      <formula>0</formula>
    </cfRule>
  </conditionalFormatting>
  <conditionalFormatting sqref="Q218">
    <cfRule type="cellIs" dxfId="7303" priority="12879" stopIfTrue="1" operator="equal">
      <formula>0</formula>
    </cfRule>
  </conditionalFormatting>
  <conditionalFormatting sqref="Q218">
    <cfRule type="cellIs" dxfId="7302" priority="12878" stopIfTrue="1" operator="equal">
      <formula>0</formula>
    </cfRule>
  </conditionalFormatting>
  <conditionalFormatting sqref="Q218">
    <cfRule type="cellIs" dxfId="7301" priority="12877" stopIfTrue="1" operator="equal">
      <formula>0</formula>
    </cfRule>
  </conditionalFormatting>
  <conditionalFormatting sqref="Q218">
    <cfRule type="cellIs" dxfId="7300" priority="12876" stopIfTrue="1" operator="equal">
      <formula>0</formula>
    </cfRule>
  </conditionalFormatting>
  <conditionalFormatting sqref="Q218">
    <cfRule type="cellIs" dxfId="7299" priority="12875" stopIfTrue="1" operator="equal">
      <formula>0</formula>
    </cfRule>
  </conditionalFormatting>
  <conditionalFormatting sqref="Q218">
    <cfRule type="cellIs" dxfId="7298" priority="12874" stopIfTrue="1" operator="equal">
      <formula>0</formula>
    </cfRule>
  </conditionalFormatting>
  <conditionalFormatting sqref="Q218">
    <cfRule type="cellIs" dxfId="7297" priority="12873" stopIfTrue="1" operator="equal">
      <formula>0</formula>
    </cfRule>
  </conditionalFormatting>
  <conditionalFormatting sqref="Q218">
    <cfRule type="cellIs" dxfId="7296" priority="12872" stopIfTrue="1" operator="equal">
      <formula>0</formula>
    </cfRule>
  </conditionalFormatting>
  <conditionalFormatting sqref="Q218">
    <cfRule type="cellIs" dxfId="7295" priority="12871" stopIfTrue="1" operator="equal">
      <formula>0</formula>
    </cfRule>
  </conditionalFormatting>
  <conditionalFormatting sqref="Q218">
    <cfRule type="cellIs" dxfId="7294" priority="12870" stopIfTrue="1" operator="equal">
      <formula>0</formula>
    </cfRule>
  </conditionalFormatting>
  <conditionalFormatting sqref="Q218">
    <cfRule type="cellIs" dxfId="7293" priority="12869" stopIfTrue="1" operator="equal">
      <formula>0</formula>
    </cfRule>
  </conditionalFormatting>
  <conditionalFormatting sqref="Q218">
    <cfRule type="cellIs" dxfId="7292" priority="12868" stopIfTrue="1" operator="equal">
      <formula>0</formula>
    </cfRule>
  </conditionalFormatting>
  <conditionalFormatting sqref="Q218">
    <cfRule type="cellIs" dxfId="7291" priority="12867" stopIfTrue="1" operator="equal">
      <formula>0</formula>
    </cfRule>
  </conditionalFormatting>
  <conditionalFormatting sqref="Q218">
    <cfRule type="cellIs" dxfId="7290" priority="12866" stopIfTrue="1" operator="equal">
      <formula>0</formula>
    </cfRule>
  </conditionalFormatting>
  <conditionalFormatting sqref="Q218">
    <cfRule type="cellIs" dxfId="7289" priority="12865" stopIfTrue="1" operator="equal">
      <formula>0</formula>
    </cfRule>
  </conditionalFormatting>
  <conditionalFormatting sqref="Q218">
    <cfRule type="cellIs" dxfId="7288" priority="12864" stopIfTrue="1" operator="equal">
      <formula>0</formula>
    </cfRule>
  </conditionalFormatting>
  <conditionalFormatting sqref="Q218">
    <cfRule type="cellIs" dxfId="7287" priority="12863" stopIfTrue="1" operator="equal">
      <formula>0</formula>
    </cfRule>
  </conditionalFormatting>
  <conditionalFormatting sqref="Q218">
    <cfRule type="cellIs" dxfId="7286" priority="12862" stopIfTrue="1" operator="equal">
      <formula>0</formula>
    </cfRule>
  </conditionalFormatting>
  <conditionalFormatting sqref="Q218">
    <cfRule type="cellIs" dxfId="7285" priority="12861" stopIfTrue="1" operator="equal">
      <formula>0</formula>
    </cfRule>
  </conditionalFormatting>
  <conditionalFormatting sqref="Q218">
    <cfRule type="cellIs" dxfId="7284" priority="12860" stopIfTrue="1" operator="equal">
      <formula>0</formula>
    </cfRule>
  </conditionalFormatting>
  <conditionalFormatting sqref="Q218">
    <cfRule type="cellIs" dxfId="7283" priority="12859" stopIfTrue="1" operator="equal">
      <formula>0</formula>
    </cfRule>
  </conditionalFormatting>
  <conditionalFormatting sqref="Q218">
    <cfRule type="cellIs" dxfId="7282" priority="12858" stopIfTrue="1" operator="equal">
      <formula>0</formula>
    </cfRule>
  </conditionalFormatting>
  <conditionalFormatting sqref="Q218">
    <cfRule type="cellIs" dxfId="7281" priority="12857" stopIfTrue="1" operator="equal">
      <formula>0</formula>
    </cfRule>
  </conditionalFormatting>
  <conditionalFormatting sqref="Q218">
    <cfRule type="cellIs" dxfId="7280" priority="12856" stopIfTrue="1" operator="equal">
      <formula>0</formula>
    </cfRule>
  </conditionalFormatting>
  <conditionalFormatting sqref="Q218">
    <cfRule type="cellIs" dxfId="7279" priority="12855" stopIfTrue="1" operator="equal">
      <formula>0</formula>
    </cfRule>
  </conditionalFormatting>
  <conditionalFormatting sqref="Q218">
    <cfRule type="cellIs" dxfId="7278" priority="12854" stopIfTrue="1" operator="equal">
      <formula>0</formula>
    </cfRule>
  </conditionalFormatting>
  <conditionalFormatting sqref="Q218">
    <cfRule type="cellIs" dxfId="7277" priority="12853" stopIfTrue="1" operator="equal">
      <formula>0</formula>
    </cfRule>
  </conditionalFormatting>
  <conditionalFormatting sqref="Q218">
    <cfRule type="cellIs" dxfId="7276" priority="12852" stopIfTrue="1" operator="equal">
      <formula>0</formula>
    </cfRule>
  </conditionalFormatting>
  <conditionalFormatting sqref="Q218">
    <cfRule type="cellIs" dxfId="7275" priority="12851" stopIfTrue="1" operator="equal">
      <formula>0</formula>
    </cfRule>
  </conditionalFormatting>
  <conditionalFormatting sqref="Q218">
    <cfRule type="cellIs" dxfId="7274" priority="12850" stopIfTrue="1" operator="equal">
      <formula>0</formula>
    </cfRule>
  </conditionalFormatting>
  <conditionalFormatting sqref="Q218">
    <cfRule type="cellIs" dxfId="7273" priority="12849" stopIfTrue="1" operator="equal">
      <formula>0</formula>
    </cfRule>
  </conditionalFormatting>
  <conditionalFormatting sqref="Q218">
    <cfRule type="cellIs" dxfId="7272" priority="12848" stopIfTrue="1" operator="equal">
      <formula>0</formula>
    </cfRule>
  </conditionalFormatting>
  <conditionalFormatting sqref="Q218">
    <cfRule type="cellIs" dxfId="7271" priority="12847" stopIfTrue="1" operator="equal">
      <formula>0</formula>
    </cfRule>
  </conditionalFormatting>
  <conditionalFormatting sqref="Q218">
    <cfRule type="cellIs" dxfId="7270" priority="12846" stopIfTrue="1" operator="equal">
      <formula>0</formula>
    </cfRule>
  </conditionalFormatting>
  <conditionalFormatting sqref="Q218">
    <cfRule type="cellIs" dxfId="7269" priority="12845" stopIfTrue="1" operator="equal">
      <formula>0</formula>
    </cfRule>
  </conditionalFormatting>
  <conditionalFormatting sqref="Q218">
    <cfRule type="cellIs" dxfId="7268" priority="12844" stopIfTrue="1" operator="equal">
      <formula>0</formula>
    </cfRule>
  </conditionalFormatting>
  <conditionalFormatting sqref="Q218">
    <cfRule type="cellIs" dxfId="7267" priority="12843" stopIfTrue="1" operator="equal">
      <formula>0</formula>
    </cfRule>
  </conditionalFormatting>
  <conditionalFormatting sqref="Q218">
    <cfRule type="cellIs" dxfId="7266" priority="12842" stopIfTrue="1" operator="equal">
      <formula>0</formula>
    </cfRule>
  </conditionalFormatting>
  <conditionalFormatting sqref="Q218">
    <cfRule type="cellIs" dxfId="7265" priority="12841" stopIfTrue="1" operator="equal">
      <formula>0</formula>
    </cfRule>
  </conditionalFormatting>
  <conditionalFormatting sqref="Q218">
    <cfRule type="cellIs" dxfId="7264" priority="12840" stopIfTrue="1" operator="equal">
      <formula>0</formula>
    </cfRule>
  </conditionalFormatting>
  <conditionalFormatting sqref="Q218">
    <cfRule type="cellIs" dxfId="7263" priority="12839" stopIfTrue="1" operator="equal">
      <formula>0</formula>
    </cfRule>
  </conditionalFormatting>
  <conditionalFormatting sqref="Q218">
    <cfRule type="cellIs" dxfId="7262" priority="12838" stopIfTrue="1" operator="equal">
      <formula>0</formula>
    </cfRule>
  </conditionalFormatting>
  <conditionalFormatting sqref="Q218">
    <cfRule type="cellIs" dxfId="7261" priority="12837" stopIfTrue="1" operator="equal">
      <formula>0</formula>
    </cfRule>
  </conditionalFormatting>
  <conditionalFormatting sqref="Q218">
    <cfRule type="cellIs" dxfId="7260" priority="12836" stopIfTrue="1" operator="equal">
      <formula>0</formula>
    </cfRule>
  </conditionalFormatting>
  <conditionalFormatting sqref="Q218">
    <cfRule type="cellIs" dxfId="7259" priority="12835" stopIfTrue="1" operator="equal">
      <formula>0</formula>
    </cfRule>
  </conditionalFormatting>
  <conditionalFormatting sqref="Q218">
    <cfRule type="cellIs" dxfId="7258" priority="12834" stopIfTrue="1" operator="equal">
      <formula>0</formula>
    </cfRule>
  </conditionalFormatting>
  <conditionalFormatting sqref="Q218">
    <cfRule type="cellIs" dxfId="7257" priority="12833" stopIfTrue="1" operator="equal">
      <formula>0</formula>
    </cfRule>
  </conditionalFormatting>
  <conditionalFormatting sqref="Q218">
    <cfRule type="cellIs" dxfId="7256" priority="12832" stopIfTrue="1" operator="equal">
      <formula>0</formula>
    </cfRule>
  </conditionalFormatting>
  <conditionalFormatting sqref="Q218">
    <cfRule type="cellIs" dxfId="7255" priority="12831" stopIfTrue="1" operator="equal">
      <formula>0</formula>
    </cfRule>
  </conditionalFormatting>
  <conditionalFormatting sqref="Q218">
    <cfRule type="cellIs" dxfId="7254" priority="12830" stopIfTrue="1" operator="equal">
      <formula>0</formula>
    </cfRule>
  </conditionalFormatting>
  <conditionalFormatting sqref="Q218">
    <cfRule type="cellIs" dxfId="7253" priority="12829" stopIfTrue="1" operator="equal">
      <formula>0</formula>
    </cfRule>
  </conditionalFormatting>
  <conditionalFormatting sqref="Q218">
    <cfRule type="cellIs" dxfId="7252" priority="12828" stopIfTrue="1" operator="equal">
      <formula>0</formula>
    </cfRule>
  </conditionalFormatting>
  <conditionalFormatting sqref="Q218">
    <cfRule type="cellIs" dxfId="7251" priority="12827" stopIfTrue="1" operator="equal">
      <formula>0</formula>
    </cfRule>
  </conditionalFormatting>
  <conditionalFormatting sqref="Q218">
    <cfRule type="cellIs" dxfId="7250" priority="12826" stopIfTrue="1" operator="equal">
      <formula>0</formula>
    </cfRule>
  </conditionalFormatting>
  <conditionalFormatting sqref="Q218">
    <cfRule type="cellIs" dxfId="7249" priority="12825" stopIfTrue="1" operator="equal">
      <formula>0</formula>
    </cfRule>
  </conditionalFormatting>
  <conditionalFormatting sqref="Q218">
    <cfRule type="cellIs" dxfId="7248" priority="12824" stopIfTrue="1" operator="equal">
      <formula>0</formula>
    </cfRule>
  </conditionalFormatting>
  <conditionalFormatting sqref="Q218">
    <cfRule type="cellIs" dxfId="7247" priority="12823" stopIfTrue="1" operator="equal">
      <formula>0</formula>
    </cfRule>
  </conditionalFormatting>
  <conditionalFormatting sqref="Q218">
    <cfRule type="cellIs" dxfId="7246" priority="12822" stopIfTrue="1" operator="equal">
      <formula>0</formula>
    </cfRule>
  </conditionalFormatting>
  <conditionalFormatting sqref="Q218">
    <cfRule type="cellIs" dxfId="7245" priority="12821" stopIfTrue="1" operator="equal">
      <formula>0</formula>
    </cfRule>
  </conditionalFormatting>
  <conditionalFormatting sqref="Q218">
    <cfRule type="cellIs" dxfId="7244" priority="12820" stopIfTrue="1" operator="equal">
      <formula>0</formula>
    </cfRule>
  </conditionalFormatting>
  <conditionalFormatting sqref="Q218">
    <cfRule type="cellIs" dxfId="7243" priority="12819" stopIfTrue="1" operator="equal">
      <formula>0</formula>
    </cfRule>
  </conditionalFormatting>
  <conditionalFormatting sqref="Q218">
    <cfRule type="cellIs" dxfId="7242" priority="12818" stopIfTrue="1" operator="equal">
      <formula>0</formula>
    </cfRule>
  </conditionalFormatting>
  <conditionalFormatting sqref="Q218">
    <cfRule type="cellIs" dxfId="7241" priority="12817" stopIfTrue="1" operator="equal">
      <formula>0</formula>
    </cfRule>
  </conditionalFormatting>
  <conditionalFormatting sqref="Q218">
    <cfRule type="cellIs" dxfId="7240" priority="12816" stopIfTrue="1" operator="equal">
      <formula>0</formula>
    </cfRule>
  </conditionalFormatting>
  <conditionalFormatting sqref="Q218">
    <cfRule type="cellIs" dxfId="7239" priority="12815" stopIfTrue="1" operator="equal">
      <formula>0</formula>
    </cfRule>
  </conditionalFormatting>
  <conditionalFormatting sqref="Q218">
    <cfRule type="cellIs" dxfId="7238" priority="12814" stopIfTrue="1" operator="equal">
      <formula>0</formula>
    </cfRule>
  </conditionalFormatting>
  <conditionalFormatting sqref="Q218">
    <cfRule type="cellIs" dxfId="7237" priority="12813" stopIfTrue="1" operator="equal">
      <formula>0</formula>
    </cfRule>
  </conditionalFormatting>
  <conditionalFormatting sqref="Q218">
    <cfRule type="cellIs" dxfId="7236" priority="12812" stopIfTrue="1" operator="equal">
      <formula>0</formula>
    </cfRule>
  </conditionalFormatting>
  <conditionalFormatting sqref="Q218">
    <cfRule type="cellIs" dxfId="7235" priority="12811" stopIfTrue="1" operator="equal">
      <formula>0</formula>
    </cfRule>
  </conditionalFormatting>
  <conditionalFormatting sqref="Q218">
    <cfRule type="cellIs" dxfId="7234" priority="12810" stopIfTrue="1" operator="equal">
      <formula>0</formula>
    </cfRule>
  </conditionalFormatting>
  <conditionalFormatting sqref="Q218">
    <cfRule type="cellIs" dxfId="7233" priority="12809" stopIfTrue="1" operator="equal">
      <formula>0</formula>
    </cfRule>
  </conditionalFormatting>
  <conditionalFormatting sqref="Q218">
    <cfRule type="cellIs" dxfId="7232" priority="12808" stopIfTrue="1" operator="equal">
      <formula>0</formula>
    </cfRule>
  </conditionalFormatting>
  <conditionalFormatting sqref="Q218">
    <cfRule type="cellIs" dxfId="7231" priority="12807" stopIfTrue="1" operator="equal">
      <formula>0</formula>
    </cfRule>
  </conditionalFormatting>
  <conditionalFormatting sqref="Q218">
    <cfRule type="cellIs" dxfId="7230" priority="12806" stopIfTrue="1" operator="equal">
      <formula>0</formula>
    </cfRule>
  </conditionalFormatting>
  <conditionalFormatting sqref="Q218">
    <cfRule type="cellIs" dxfId="7229" priority="12805" stopIfTrue="1" operator="equal">
      <formula>0</formula>
    </cfRule>
  </conditionalFormatting>
  <conditionalFormatting sqref="Q218">
    <cfRule type="cellIs" dxfId="7228" priority="12804" stopIfTrue="1" operator="equal">
      <formula>0</formula>
    </cfRule>
  </conditionalFormatting>
  <conditionalFormatting sqref="Q218">
    <cfRule type="cellIs" dxfId="7227" priority="12803" stopIfTrue="1" operator="equal">
      <formula>0</formula>
    </cfRule>
  </conditionalFormatting>
  <conditionalFormatting sqref="Q218">
    <cfRule type="cellIs" dxfId="7226" priority="12802" stopIfTrue="1" operator="equal">
      <formula>0</formula>
    </cfRule>
  </conditionalFormatting>
  <conditionalFormatting sqref="Q218">
    <cfRule type="cellIs" dxfId="7225" priority="12801" stopIfTrue="1" operator="equal">
      <formula>0</formula>
    </cfRule>
  </conditionalFormatting>
  <conditionalFormatting sqref="Q218">
    <cfRule type="cellIs" dxfId="7224" priority="12800" stopIfTrue="1" operator="equal">
      <formula>0</formula>
    </cfRule>
  </conditionalFormatting>
  <conditionalFormatting sqref="Q218">
    <cfRule type="cellIs" dxfId="7223" priority="12799" stopIfTrue="1" operator="equal">
      <formula>0</formula>
    </cfRule>
  </conditionalFormatting>
  <conditionalFormatting sqref="Q218">
    <cfRule type="cellIs" dxfId="7222" priority="12798" stopIfTrue="1" operator="equal">
      <formula>0</formula>
    </cfRule>
  </conditionalFormatting>
  <conditionalFormatting sqref="Q218">
    <cfRule type="cellIs" dxfId="7221" priority="12797" stopIfTrue="1" operator="equal">
      <formula>0</formula>
    </cfRule>
  </conditionalFormatting>
  <conditionalFormatting sqref="Q218">
    <cfRule type="cellIs" dxfId="7220" priority="12796" stopIfTrue="1" operator="equal">
      <formula>0</formula>
    </cfRule>
  </conditionalFormatting>
  <conditionalFormatting sqref="Q218">
    <cfRule type="cellIs" dxfId="7219" priority="12795" stopIfTrue="1" operator="equal">
      <formula>0</formula>
    </cfRule>
  </conditionalFormatting>
  <conditionalFormatting sqref="Q218">
    <cfRule type="cellIs" dxfId="7218" priority="12794" stopIfTrue="1" operator="equal">
      <formula>0</formula>
    </cfRule>
  </conditionalFormatting>
  <conditionalFormatting sqref="Q218">
    <cfRule type="cellIs" dxfId="7217" priority="12793" stopIfTrue="1" operator="equal">
      <formula>0</formula>
    </cfRule>
  </conditionalFormatting>
  <conditionalFormatting sqref="Q218">
    <cfRule type="cellIs" dxfId="7216" priority="12792" stopIfTrue="1" operator="equal">
      <formula>0</formula>
    </cfRule>
  </conditionalFormatting>
  <conditionalFormatting sqref="Q218">
    <cfRule type="cellIs" dxfId="7215" priority="12791" stopIfTrue="1" operator="equal">
      <formula>0</formula>
    </cfRule>
  </conditionalFormatting>
  <conditionalFormatting sqref="Q218">
    <cfRule type="cellIs" dxfId="7214" priority="12790" stopIfTrue="1" operator="equal">
      <formula>0</formula>
    </cfRule>
  </conditionalFormatting>
  <conditionalFormatting sqref="Q218">
    <cfRule type="cellIs" dxfId="7213" priority="12789" stopIfTrue="1" operator="equal">
      <formula>0</formula>
    </cfRule>
  </conditionalFormatting>
  <conditionalFormatting sqref="Q218">
    <cfRule type="cellIs" dxfId="7212" priority="12788" stopIfTrue="1" operator="equal">
      <formula>0</formula>
    </cfRule>
  </conditionalFormatting>
  <conditionalFormatting sqref="Q218">
    <cfRule type="cellIs" dxfId="7211" priority="12787" stopIfTrue="1" operator="equal">
      <formula>0</formula>
    </cfRule>
  </conditionalFormatting>
  <conditionalFormatting sqref="Q218">
    <cfRule type="cellIs" dxfId="7210" priority="12786" stopIfTrue="1" operator="equal">
      <formula>0</formula>
    </cfRule>
  </conditionalFormatting>
  <conditionalFormatting sqref="Q218">
    <cfRule type="cellIs" dxfId="7209" priority="12785" stopIfTrue="1" operator="equal">
      <formula>0</formula>
    </cfRule>
  </conditionalFormatting>
  <conditionalFormatting sqref="Q218">
    <cfRule type="cellIs" dxfId="7208" priority="12784" stopIfTrue="1" operator="equal">
      <formula>0</formula>
    </cfRule>
  </conditionalFormatting>
  <conditionalFormatting sqref="Q218">
    <cfRule type="cellIs" dxfId="7207" priority="12783" stopIfTrue="1" operator="equal">
      <formula>0</formula>
    </cfRule>
  </conditionalFormatting>
  <conditionalFormatting sqref="Q218">
    <cfRule type="cellIs" dxfId="7206" priority="12782" stopIfTrue="1" operator="equal">
      <formula>0</formula>
    </cfRule>
  </conditionalFormatting>
  <conditionalFormatting sqref="Q218">
    <cfRule type="cellIs" dxfId="7205" priority="12781" stopIfTrue="1" operator="equal">
      <formula>0</formula>
    </cfRule>
  </conditionalFormatting>
  <conditionalFormatting sqref="Q218">
    <cfRule type="cellIs" dxfId="7204" priority="12780" stopIfTrue="1" operator="equal">
      <formula>0</formula>
    </cfRule>
  </conditionalFormatting>
  <conditionalFormatting sqref="Q218">
    <cfRule type="cellIs" dxfId="7203" priority="12779" stopIfTrue="1" operator="equal">
      <formula>0</formula>
    </cfRule>
  </conditionalFormatting>
  <conditionalFormatting sqref="Q218">
    <cfRule type="cellIs" dxfId="7202" priority="12778" stopIfTrue="1" operator="equal">
      <formula>0</formula>
    </cfRule>
  </conditionalFormatting>
  <conditionalFormatting sqref="Q218">
    <cfRule type="cellIs" dxfId="7201" priority="12777" stopIfTrue="1" operator="equal">
      <formula>0</formula>
    </cfRule>
  </conditionalFormatting>
  <conditionalFormatting sqref="Q218">
    <cfRule type="cellIs" dxfId="7200" priority="12776" stopIfTrue="1" operator="equal">
      <formula>0</formula>
    </cfRule>
  </conditionalFormatting>
  <conditionalFormatting sqref="Q218">
    <cfRule type="cellIs" dxfId="7199" priority="12775" stopIfTrue="1" operator="equal">
      <formula>0</formula>
    </cfRule>
  </conditionalFormatting>
  <conditionalFormatting sqref="Q218">
    <cfRule type="cellIs" dxfId="7198" priority="12774" stopIfTrue="1" operator="equal">
      <formula>0</formula>
    </cfRule>
  </conditionalFormatting>
  <conditionalFormatting sqref="Q218">
    <cfRule type="cellIs" dxfId="7197" priority="12773" stopIfTrue="1" operator="equal">
      <formula>0</formula>
    </cfRule>
  </conditionalFormatting>
  <conditionalFormatting sqref="Q218">
    <cfRule type="cellIs" dxfId="7196" priority="12772" stopIfTrue="1" operator="equal">
      <formula>0</formula>
    </cfRule>
  </conditionalFormatting>
  <conditionalFormatting sqref="Q218">
    <cfRule type="cellIs" dxfId="7195" priority="12771" stopIfTrue="1" operator="equal">
      <formula>0</formula>
    </cfRule>
  </conditionalFormatting>
  <conditionalFormatting sqref="Q218">
    <cfRule type="cellIs" dxfId="7194" priority="12770" stopIfTrue="1" operator="equal">
      <formula>0</formula>
    </cfRule>
  </conditionalFormatting>
  <conditionalFormatting sqref="Q218">
    <cfRule type="cellIs" dxfId="7193" priority="12769" stopIfTrue="1" operator="equal">
      <formula>0</formula>
    </cfRule>
  </conditionalFormatting>
  <conditionalFormatting sqref="Q218">
    <cfRule type="cellIs" dxfId="7192" priority="12768" stopIfTrue="1" operator="equal">
      <formula>0</formula>
    </cfRule>
  </conditionalFormatting>
  <conditionalFormatting sqref="Q218">
    <cfRule type="cellIs" dxfId="7191" priority="12767" stopIfTrue="1" operator="equal">
      <formula>0</formula>
    </cfRule>
  </conditionalFormatting>
  <conditionalFormatting sqref="Q218">
    <cfRule type="cellIs" dxfId="7190" priority="12766" stopIfTrue="1" operator="equal">
      <formula>0</formula>
    </cfRule>
  </conditionalFormatting>
  <conditionalFormatting sqref="Q218">
    <cfRule type="cellIs" dxfId="7189" priority="12765" stopIfTrue="1" operator="equal">
      <formula>0</formula>
    </cfRule>
  </conditionalFormatting>
  <conditionalFormatting sqref="Q218">
    <cfRule type="cellIs" dxfId="7188" priority="12764" stopIfTrue="1" operator="equal">
      <formula>0</formula>
    </cfRule>
  </conditionalFormatting>
  <conditionalFormatting sqref="Q218">
    <cfRule type="cellIs" dxfId="7187" priority="12763" stopIfTrue="1" operator="equal">
      <formula>0</formula>
    </cfRule>
  </conditionalFormatting>
  <conditionalFormatting sqref="Q218">
    <cfRule type="cellIs" dxfId="7186" priority="12762" stopIfTrue="1" operator="equal">
      <formula>0</formula>
    </cfRule>
  </conditionalFormatting>
  <conditionalFormatting sqref="Q218">
    <cfRule type="cellIs" dxfId="7185" priority="12761" stopIfTrue="1" operator="equal">
      <formula>0</formula>
    </cfRule>
  </conditionalFormatting>
  <conditionalFormatting sqref="Q218">
    <cfRule type="cellIs" dxfId="7184" priority="12760" stopIfTrue="1" operator="equal">
      <formula>0</formula>
    </cfRule>
  </conditionalFormatting>
  <conditionalFormatting sqref="Q218">
    <cfRule type="cellIs" dxfId="7183" priority="12759" stopIfTrue="1" operator="equal">
      <formula>0</formula>
    </cfRule>
  </conditionalFormatting>
  <conditionalFormatting sqref="Q218">
    <cfRule type="cellIs" dxfId="7182" priority="12758" stopIfTrue="1" operator="equal">
      <formula>0</formula>
    </cfRule>
  </conditionalFormatting>
  <conditionalFormatting sqref="Q218">
    <cfRule type="cellIs" dxfId="7181" priority="12757" stopIfTrue="1" operator="equal">
      <formula>0</formula>
    </cfRule>
  </conditionalFormatting>
  <conditionalFormatting sqref="Q218">
    <cfRule type="cellIs" dxfId="7180" priority="12756" stopIfTrue="1" operator="equal">
      <formula>0</formula>
    </cfRule>
  </conditionalFormatting>
  <conditionalFormatting sqref="Q218">
    <cfRule type="cellIs" dxfId="7179" priority="12755" stopIfTrue="1" operator="equal">
      <formula>0</formula>
    </cfRule>
  </conditionalFormatting>
  <conditionalFormatting sqref="Q218">
    <cfRule type="cellIs" dxfId="7178" priority="12754" stopIfTrue="1" operator="equal">
      <formula>0</formula>
    </cfRule>
  </conditionalFormatting>
  <conditionalFormatting sqref="Q218">
    <cfRule type="cellIs" dxfId="7177" priority="12753" stopIfTrue="1" operator="equal">
      <formula>0</formula>
    </cfRule>
  </conditionalFormatting>
  <conditionalFormatting sqref="Q218">
    <cfRule type="cellIs" dxfId="7176" priority="12752" stopIfTrue="1" operator="equal">
      <formula>0</formula>
    </cfRule>
  </conditionalFormatting>
  <conditionalFormatting sqref="Q218">
    <cfRule type="cellIs" dxfId="7175" priority="12751" stopIfTrue="1" operator="equal">
      <formula>0</formula>
    </cfRule>
  </conditionalFormatting>
  <conditionalFormatting sqref="Q218">
    <cfRule type="cellIs" dxfId="7174" priority="12750" stopIfTrue="1" operator="equal">
      <formula>0</formula>
    </cfRule>
  </conditionalFormatting>
  <conditionalFormatting sqref="Q218">
    <cfRule type="cellIs" dxfId="7173" priority="12749" stopIfTrue="1" operator="equal">
      <formula>0</formula>
    </cfRule>
  </conditionalFormatting>
  <conditionalFormatting sqref="Q218">
    <cfRule type="cellIs" dxfId="7172" priority="12748" stopIfTrue="1" operator="equal">
      <formula>0</formula>
    </cfRule>
  </conditionalFormatting>
  <conditionalFormatting sqref="Q218">
    <cfRule type="cellIs" dxfId="7171" priority="12747" stopIfTrue="1" operator="equal">
      <formula>0</formula>
    </cfRule>
  </conditionalFormatting>
  <conditionalFormatting sqref="Q218">
    <cfRule type="cellIs" dxfId="7170" priority="12746" stopIfTrue="1" operator="equal">
      <formula>0</formula>
    </cfRule>
  </conditionalFormatting>
  <conditionalFormatting sqref="Q218">
    <cfRule type="cellIs" dxfId="7169" priority="12745" stopIfTrue="1" operator="equal">
      <formula>0</formula>
    </cfRule>
  </conditionalFormatting>
  <conditionalFormatting sqref="Q218">
    <cfRule type="cellIs" dxfId="7168" priority="12744" stopIfTrue="1" operator="equal">
      <formula>0</formula>
    </cfRule>
  </conditionalFormatting>
  <conditionalFormatting sqref="Q218">
    <cfRule type="cellIs" dxfId="7167" priority="12743" stopIfTrue="1" operator="equal">
      <formula>0</formula>
    </cfRule>
  </conditionalFormatting>
  <conditionalFormatting sqref="Q218">
    <cfRule type="cellIs" dxfId="7166" priority="12742" stopIfTrue="1" operator="equal">
      <formula>0</formula>
    </cfRule>
  </conditionalFormatting>
  <conditionalFormatting sqref="Q218">
    <cfRule type="cellIs" dxfId="7165" priority="12741" stopIfTrue="1" operator="equal">
      <formula>0</formula>
    </cfRule>
  </conditionalFormatting>
  <conditionalFormatting sqref="Q218">
    <cfRule type="cellIs" dxfId="7164" priority="12740" stopIfTrue="1" operator="equal">
      <formula>0</formula>
    </cfRule>
  </conditionalFormatting>
  <conditionalFormatting sqref="Q218">
    <cfRule type="cellIs" dxfId="7163" priority="12739" stopIfTrue="1" operator="equal">
      <formula>0</formula>
    </cfRule>
  </conditionalFormatting>
  <conditionalFormatting sqref="Q218">
    <cfRule type="cellIs" dxfId="7162" priority="12738" stopIfTrue="1" operator="equal">
      <formula>0</formula>
    </cfRule>
  </conditionalFormatting>
  <conditionalFormatting sqref="Q218">
    <cfRule type="cellIs" dxfId="7161" priority="12737" stopIfTrue="1" operator="equal">
      <formula>0</formula>
    </cfRule>
  </conditionalFormatting>
  <conditionalFormatting sqref="Q218">
    <cfRule type="cellIs" dxfId="7160" priority="12736" stopIfTrue="1" operator="equal">
      <formula>0</formula>
    </cfRule>
  </conditionalFormatting>
  <conditionalFormatting sqref="Q218">
    <cfRule type="cellIs" dxfId="7159" priority="12735" stopIfTrue="1" operator="equal">
      <formula>0</formula>
    </cfRule>
  </conditionalFormatting>
  <conditionalFormatting sqref="Q218">
    <cfRule type="cellIs" dxfId="7158" priority="12734" stopIfTrue="1" operator="equal">
      <formula>0</formula>
    </cfRule>
  </conditionalFormatting>
  <conditionalFormatting sqref="Q218">
    <cfRule type="cellIs" dxfId="7157" priority="12733" stopIfTrue="1" operator="equal">
      <formula>0</formula>
    </cfRule>
  </conditionalFormatting>
  <conditionalFormatting sqref="Q218">
    <cfRule type="cellIs" dxfId="7156" priority="12732" stopIfTrue="1" operator="equal">
      <formula>0</formula>
    </cfRule>
  </conditionalFormatting>
  <conditionalFormatting sqref="Q218">
    <cfRule type="cellIs" dxfId="7155" priority="12731" stopIfTrue="1" operator="equal">
      <formula>0</formula>
    </cfRule>
  </conditionalFormatting>
  <conditionalFormatting sqref="Q218">
    <cfRule type="cellIs" dxfId="7154" priority="12730" stopIfTrue="1" operator="equal">
      <formula>0</formula>
    </cfRule>
  </conditionalFormatting>
  <conditionalFormatting sqref="Q218">
    <cfRule type="cellIs" dxfId="7153" priority="12729" stopIfTrue="1" operator="equal">
      <formula>0</formula>
    </cfRule>
  </conditionalFormatting>
  <conditionalFormatting sqref="Q218">
    <cfRule type="cellIs" dxfId="7152" priority="12728" stopIfTrue="1" operator="equal">
      <formula>0</formula>
    </cfRule>
  </conditionalFormatting>
  <conditionalFormatting sqref="Q218">
    <cfRule type="cellIs" dxfId="7151" priority="12727" stopIfTrue="1" operator="equal">
      <formula>0</formula>
    </cfRule>
  </conditionalFormatting>
  <conditionalFormatting sqref="Q218">
    <cfRule type="cellIs" dxfId="7150" priority="12726" stopIfTrue="1" operator="equal">
      <formula>0</formula>
    </cfRule>
  </conditionalFormatting>
  <conditionalFormatting sqref="Q218">
    <cfRule type="cellIs" dxfId="7149" priority="12725" stopIfTrue="1" operator="equal">
      <formula>0</formula>
    </cfRule>
  </conditionalFormatting>
  <conditionalFormatting sqref="Q218">
    <cfRule type="cellIs" dxfId="7148" priority="12724" stopIfTrue="1" operator="equal">
      <formula>0</formula>
    </cfRule>
  </conditionalFormatting>
  <conditionalFormatting sqref="Q218">
    <cfRule type="cellIs" dxfId="7147" priority="12723" stopIfTrue="1" operator="equal">
      <formula>0</formula>
    </cfRule>
  </conditionalFormatting>
  <conditionalFormatting sqref="Q218">
    <cfRule type="cellIs" dxfId="7146" priority="12722" stopIfTrue="1" operator="equal">
      <formula>0</formula>
    </cfRule>
  </conditionalFormatting>
  <conditionalFormatting sqref="Q218">
    <cfRule type="cellIs" dxfId="7145" priority="12721" stopIfTrue="1" operator="equal">
      <formula>0</formula>
    </cfRule>
  </conditionalFormatting>
  <conditionalFormatting sqref="Q218">
    <cfRule type="cellIs" dxfId="7144" priority="12720" stopIfTrue="1" operator="equal">
      <formula>0</formula>
    </cfRule>
  </conditionalFormatting>
  <conditionalFormatting sqref="Q218">
    <cfRule type="cellIs" dxfId="7143" priority="12719" stopIfTrue="1" operator="equal">
      <formula>0</formula>
    </cfRule>
  </conditionalFormatting>
  <conditionalFormatting sqref="Q218">
    <cfRule type="cellIs" dxfId="7142" priority="12718" stopIfTrue="1" operator="equal">
      <formula>0</formula>
    </cfRule>
  </conditionalFormatting>
  <conditionalFormatting sqref="Q218">
    <cfRule type="cellIs" dxfId="7141" priority="12717" stopIfTrue="1" operator="equal">
      <formula>0</formula>
    </cfRule>
  </conditionalFormatting>
  <conditionalFormatting sqref="Q218">
    <cfRule type="cellIs" dxfId="7140" priority="12716" stopIfTrue="1" operator="equal">
      <formula>0</formula>
    </cfRule>
  </conditionalFormatting>
  <conditionalFormatting sqref="Q218">
    <cfRule type="cellIs" dxfId="7139" priority="12715" stopIfTrue="1" operator="equal">
      <formula>0</formula>
    </cfRule>
  </conditionalFormatting>
  <conditionalFormatting sqref="Q218">
    <cfRule type="cellIs" dxfId="7138" priority="12714" stopIfTrue="1" operator="equal">
      <formula>0</formula>
    </cfRule>
  </conditionalFormatting>
  <conditionalFormatting sqref="Q218">
    <cfRule type="cellIs" dxfId="7137" priority="12713" stopIfTrue="1" operator="equal">
      <formula>0</formula>
    </cfRule>
  </conditionalFormatting>
  <conditionalFormatting sqref="Q218">
    <cfRule type="cellIs" dxfId="7136" priority="12712" stopIfTrue="1" operator="equal">
      <formula>0</formula>
    </cfRule>
  </conditionalFormatting>
  <conditionalFormatting sqref="Q218">
    <cfRule type="cellIs" dxfId="7135" priority="12711" stopIfTrue="1" operator="equal">
      <formula>0</formula>
    </cfRule>
  </conditionalFormatting>
  <conditionalFormatting sqref="Q218">
    <cfRule type="cellIs" dxfId="7134" priority="12710" stopIfTrue="1" operator="equal">
      <formula>0</formula>
    </cfRule>
  </conditionalFormatting>
  <conditionalFormatting sqref="Q218">
    <cfRule type="cellIs" dxfId="7133" priority="12709" stopIfTrue="1" operator="equal">
      <formula>0</formula>
    </cfRule>
  </conditionalFormatting>
  <conditionalFormatting sqref="Q218">
    <cfRule type="cellIs" dxfId="7132" priority="12708" stopIfTrue="1" operator="equal">
      <formula>0</formula>
    </cfRule>
  </conditionalFormatting>
  <conditionalFormatting sqref="Q218">
    <cfRule type="cellIs" dxfId="7131" priority="12707" stopIfTrue="1" operator="equal">
      <formula>0</formula>
    </cfRule>
  </conditionalFormatting>
  <conditionalFormatting sqref="Q218">
    <cfRule type="cellIs" dxfId="7130" priority="12706" stopIfTrue="1" operator="equal">
      <formula>0</formula>
    </cfRule>
  </conditionalFormatting>
  <conditionalFormatting sqref="Q218">
    <cfRule type="cellIs" dxfId="7129" priority="12705" stopIfTrue="1" operator="equal">
      <formula>0</formula>
    </cfRule>
  </conditionalFormatting>
  <conditionalFormatting sqref="Q218">
    <cfRule type="cellIs" dxfId="7128" priority="12704" stopIfTrue="1" operator="equal">
      <formula>0</formula>
    </cfRule>
  </conditionalFormatting>
  <conditionalFormatting sqref="Q218">
    <cfRule type="cellIs" dxfId="7127" priority="12703" stopIfTrue="1" operator="equal">
      <formula>0</formula>
    </cfRule>
  </conditionalFormatting>
  <conditionalFormatting sqref="Q218">
    <cfRule type="cellIs" dxfId="7126" priority="12702" stopIfTrue="1" operator="equal">
      <formula>0</formula>
    </cfRule>
  </conditionalFormatting>
  <conditionalFormatting sqref="Q218">
    <cfRule type="cellIs" dxfId="7125" priority="12701" stopIfTrue="1" operator="equal">
      <formula>0</formula>
    </cfRule>
  </conditionalFormatting>
  <conditionalFormatting sqref="Q218">
    <cfRule type="cellIs" dxfId="7124" priority="12700" stopIfTrue="1" operator="equal">
      <formula>0</formula>
    </cfRule>
  </conditionalFormatting>
  <conditionalFormatting sqref="Q218">
    <cfRule type="cellIs" dxfId="7123" priority="12699" stopIfTrue="1" operator="equal">
      <formula>0</formula>
    </cfRule>
  </conditionalFormatting>
  <conditionalFormatting sqref="Q218">
    <cfRule type="cellIs" dxfId="7122" priority="12698" stopIfTrue="1" operator="equal">
      <formula>0</formula>
    </cfRule>
  </conditionalFormatting>
  <conditionalFormatting sqref="Q218">
    <cfRule type="cellIs" dxfId="7121" priority="12697" stopIfTrue="1" operator="equal">
      <formula>0</formula>
    </cfRule>
  </conditionalFormatting>
  <conditionalFormatting sqref="Q218">
    <cfRule type="cellIs" dxfId="7120" priority="12696" stopIfTrue="1" operator="equal">
      <formula>0</formula>
    </cfRule>
  </conditionalFormatting>
  <conditionalFormatting sqref="Q218">
    <cfRule type="cellIs" dxfId="7119" priority="12695" stopIfTrue="1" operator="equal">
      <formula>0</formula>
    </cfRule>
  </conditionalFormatting>
  <conditionalFormatting sqref="Q218">
    <cfRule type="cellIs" dxfId="7118" priority="12694" stopIfTrue="1" operator="equal">
      <formula>0</formula>
    </cfRule>
  </conditionalFormatting>
  <conditionalFormatting sqref="Q218">
    <cfRule type="cellIs" dxfId="7117" priority="12693" stopIfTrue="1" operator="equal">
      <formula>0</formula>
    </cfRule>
  </conditionalFormatting>
  <conditionalFormatting sqref="O218:Q218 O217:P217">
    <cfRule type="cellIs" dxfId="7116" priority="12692" stopIfTrue="1" operator="equal">
      <formula>0</formula>
    </cfRule>
  </conditionalFormatting>
  <conditionalFormatting sqref="Q217">
    <cfRule type="cellIs" dxfId="7115" priority="12691" stopIfTrue="1" operator="equal">
      <formula>0</formula>
    </cfRule>
  </conditionalFormatting>
  <conditionalFormatting sqref="Q217">
    <cfRule type="cellIs" dxfId="7114" priority="12690" stopIfTrue="1" operator="equal">
      <formula>0</formula>
    </cfRule>
  </conditionalFormatting>
  <conditionalFormatting sqref="Q217">
    <cfRule type="cellIs" dxfId="7113" priority="12689" stopIfTrue="1" operator="equal">
      <formula>0</formula>
    </cfRule>
  </conditionalFormatting>
  <conditionalFormatting sqref="Q217">
    <cfRule type="cellIs" dxfId="7112" priority="12688" stopIfTrue="1" operator="equal">
      <formula>0</formula>
    </cfRule>
  </conditionalFormatting>
  <conditionalFormatting sqref="Q217">
    <cfRule type="cellIs" dxfId="7111" priority="12687" stopIfTrue="1" operator="equal">
      <formula>0</formula>
    </cfRule>
  </conditionalFormatting>
  <conditionalFormatting sqref="Q217">
    <cfRule type="cellIs" dxfId="7110" priority="12686" stopIfTrue="1" operator="equal">
      <formula>0</formula>
    </cfRule>
  </conditionalFormatting>
  <conditionalFormatting sqref="Q217">
    <cfRule type="cellIs" dxfId="7109" priority="12685" stopIfTrue="1" operator="equal">
      <formula>0</formula>
    </cfRule>
  </conditionalFormatting>
  <conditionalFormatting sqref="Q217">
    <cfRule type="cellIs" dxfId="7108" priority="12684" stopIfTrue="1" operator="equal">
      <formula>0</formula>
    </cfRule>
  </conditionalFormatting>
  <conditionalFormatting sqref="Q217">
    <cfRule type="cellIs" dxfId="7107" priority="12683" stopIfTrue="1" operator="equal">
      <formula>0</formula>
    </cfRule>
  </conditionalFormatting>
  <conditionalFormatting sqref="Q217">
    <cfRule type="cellIs" dxfId="7106" priority="12682" stopIfTrue="1" operator="equal">
      <formula>0</formula>
    </cfRule>
  </conditionalFormatting>
  <conditionalFormatting sqref="Q217">
    <cfRule type="cellIs" dxfId="7105" priority="12681" stopIfTrue="1" operator="equal">
      <formula>0</formula>
    </cfRule>
  </conditionalFormatting>
  <conditionalFormatting sqref="Q217">
    <cfRule type="cellIs" dxfId="7104" priority="12680" stopIfTrue="1" operator="equal">
      <formula>0</formula>
    </cfRule>
  </conditionalFormatting>
  <conditionalFormatting sqref="Q217">
    <cfRule type="cellIs" dxfId="7103" priority="12679" stopIfTrue="1" operator="equal">
      <formula>0</formula>
    </cfRule>
  </conditionalFormatting>
  <conditionalFormatting sqref="Q217">
    <cfRule type="cellIs" dxfId="7102" priority="12678" stopIfTrue="1" operator="equal">
      <formula>0</formula>
    </cfRule>
  </conditionalFormatting>
  <conditionalFormatting sqref="Q217">
    <cfRule type="cellIs" dxfId="7101" priority="12677" stopIfTrue="1" operator="equal">
      <formula>0</formula>
    </cfRule>
  </conditionalFormatting>
  <conditionalFormatting sqref="Q217">
    <cfRule type="cellIs" dxfId="7100" priority="12676" stopIfTrue="1" operator="equal">
      <formula>0</formula>
    </cfRule>
  </conditionalFormatting>
  <conditionalFormatting sqref="Q217">
    <cfRule type="cellIs" dxfId="7099" priority="12675" stopIfTrue="1" operator="equal">
      <formula>0</formula>
    </cfRule>
  </conditionalFormatting>
  <conditionalFormatting sqref="Q217">
    <cfRule type="cellIs" dxfId="7098" priority="12674" stopIfTrue="1" operator="equal">
      <formula>0</formula>
    </cfRule>
  </conditionalFormatting>
  <conditionalFormatting sqref="Q217">
    <cfRule type="cellIs" dxfId="7097" priority="12673" stopIfTrue="1" operator="equal">
      <formula>0</formula>
    </cfRule>
  </conditionalFormatting>
  <conditionalFormatting sqref="Q217">
    <cfRule type="cellIs" dxfId="7096" priority="12672" stopIfTrue="1" operator="equal">
      <formula>0</formula>
    </cfRule>
  </conditionalFormatting>
  <conditionalFormatting sqref="Q217">
    <cfRule type="cellIs" dxfId="7095" priority="12671" stopIfTrue="1" operator="equal">
      <formula>0</formula>
    </cfRule>
  </conditionalFormatting>
  <conditionalFormatting sqref="Q217">
    <cfRule type="cellIs" dxfId="7094" priority="12670" stopIfTrue="1" operator="equal">
      <formula>0</formula>
    </cfRule>
  </conditionalFormatting>
  <conditionalFormatting sqref="Q217">
    <cfRule type="cellIs" dxfId="7093" priority="12669" stopIfTrue="1" operator="equal">
      <formula>0</formula>
    </cfRule>
  </conditionalFormatting>
  <conditionalFormatting sqref="Q217">
    <cfRule type="cellIs" dxfId="7092" priority="12668" stopIfTrue="1" operator="equal">
      <formula>0</formula>
    </cfRule>
  </conditionalFormatting>
  <conditionalFormatting sqref="Q217">
    <cfRule type="cellIs" dxfId="7091" priority="12667" stopIfTrue="1" operator="equal">
      <formula>0</formula>
    </cfRule>
  </conditionalFormatting>
  <conditionalFormatting sqref="Q217">
    <cfRule type="cellIs" dxfId="7090" priority="12666" stopIfTrue="1" operator="equal">
      <formula>0</formula>
    </cfRule>
  </conditionalFormatting>
  <conditionalFormatting sqref="Q217">
    <cfRule type="cellIs" dxfId="7089" priority="12665" stopIfTrue="1" operator="equal">
      <formula>0</formula>
    </cfRule>
  </conditionalFormatting>
  <conditionalFormatting sqref="Q217">
    <cfRule type="cellIs" dxfId="7088" priority="12664" stopIfTrue="1" operator="equal">
      <formula>0</formula>
    </cfRule>
  </conditionalFormatting>
  <conditionalFormatting sqref="Q217">
    <cfRule type="cellIs" dxfId="7087" priority="12663" stopIfTrue="1" operator="equal">
      <formula>0</formula>
    </cfRule>
  </conditionalFormatting>
  <conditionalFormatting sqref="Q217">
    <cfRule type="cellIs" dxfId="7086" priority="12662" stopIfTrue="1" operator="equal">
      <formula>0</formula>
    </cfRule>
  </conditionalFormatting>
  <conditionalFormatting sqref="Q217">
    <cfRule type="cellIs" dxfId="7085" priority="12661" stopIfTrue="1" operator="equal">
      <formula>0</formula>
    </cfRule>
  </conditionalFormatting>
  <conditionalFormatting sqref="Q217">
    <cfRule type="cellIs" dxfId="7084" priority="12660" stopIfTrue="1" operator="equal">
      <formula>0</formula>
    </cfRule>
  </conditionalFormatting>
  <conditionalFormatting sqref="Q217">
    <cfRule type="cellIs" dxfId="7083" priority="12659" stopIfTrue="1" operator="equal">
      <formula>0</formula>
    </cfRule>
  </conditionalFormatting>
  <conditionalFormatting sqref="Q217">
    <cfRule type="cellIs" dxfId="7082" priority="12658" stopIfTrue="1" operator="equal">
      <formula>0</formula>
    </cfRule>
  </conditionalFormatting>
  <conditionalFormatting sqref="Q217">
    <cfRule type="cellIs" dxfId="7081" priority="12657" stopIfTrue="1" operator="equal">
      <formula>0</formula>
    </cfRule>
  </conditionalFormatting>
  <conditionalFormatting sqref="Q217">
    <cfRule type="cellIs" dxfId="7080" priority="12656" stopIfTrue="1" operator="equal">
      <formula>0</formula>
    </cfRule>
  </conditionalFormatting>
  <conditionalFormatting sqref="Q217">
    <cfRule type="cellIs" dxfId="7079" priority="12655" stopIfTrue="1" operator="equal">
      <formula>0</formula>
    </cfRule>
  </conditionalFormatting>
  <conditionalFormatting sqref="Q217">
    <cfRule type="cellIs" dxfId="7078" priority="12654" stopIfTrue="1" operator="equal">
      <formula>0</formula>
    </cfRule>
  </conditionalFormatting>
  <conditionalFormatting sqref="Q217">
    <cfRule type="cellIs" dxfId="7077" priority="12653" stopIfTrue="1" operator="equal">
      <formula>0</formula>
    </cfRule>
  </conditionalFormatting>
  <conditionalFormatting sqref="Q217">
    <cfRule type="cellIs" dxfId="7076" priority="12652" stopIfTrue="1" operator="equal">
      <formula>0</formula>
    </cfRule>
  </conditionalFormatting>
  <conditionalFormatting sqref="Q217">
    <cfRule type="cellIs" dxfId="7075" priority="12651" stopIfTrue="1" operator="equal">
      <formula>0</formula>
    </cfRule>
  </conditionalFormatting>
  <conditionalFormatting sqref="Q217">
    <cfRule type="cellIs" dxfId="7074" priority="12650" stopIfTrue="1" operator="equal">
      <formula>0</formula>
    </cfRule>
  </conditionalFormatting>
  <conditionalFormatting sqref="Q217">
    <cfRule type="cellIs" dxfId="7073" priority="12649" stopIfTrue="1" operator="equal">
      <formula>0</formula>
    </cfRule>
  </conditionalFormatting>
  <conditionalFormatting sqref="Q217">
    <cfRule type="cellIs" dxfId="7072" priority="12648" stopIfTrue="1" operator="equal">
      <formula>0</formula>
    </cfRule>
  </conditionalFormatting>
  <conditionalFormatting sqref="Q217">
    <cfRule type="cellIs" dxfId="7071" priority="12647" stopIfTrue="1" operator="equal">
      <formula>0</formula>
    </cfRule>
  </conditionalFormatting>
  <conditionalFormatting sqref="Q217">
    <cfRule type="cellIs" dxfId="7070" priority="12646" stopIfTrue="1" operator="equal">
      <formula>0</formula>
    </cfRule>
  </conditionalFormatting>
  <conditionalFormatting sqref="Q217">
    <cfRule type="cellIs" dxfId="7069" priority="12645" stopIfTrue="1" operator="equal">
      <formula>0</formula>
    </cfRule>
  </conditionalFormatting>
  <conditionalFormatting sqref="Q217">
    <cfRule type="cellIs" dxfId="7068" priority="12644" stopIfTrue="1" operator="equal">
      <formula>0</formula>
    </cfRule>
  </conditionalFormatting>
  <conditionalFormatting sqref="Q217">
    <cfRule type="cellIs" dxfId="7067" priority="12643" stopIfTrue="1" operator="equal">
      <formula>0</formula>
    </cfRule>
  </conditionalFormatting>
  <conditionalFormatting sqref="Q217">
    <cfRule type="cellIs" dxfId="7066" priority="12642" stopIfTrue="1" operator="equal">
      <formula>0</formula>
    </cfRule>
  </conditionalFormatting>
  <conditionalFormatting sqref="Q217">
    <cfRule type="cellIs" dxfId="7065" priority="12641" stopIfTrue="1" operator="equal">
      <formula>0</formula>
    </cfRule>
  </conditionalFormatting>
  <conditionalFormatting sqref="Q217">
    <cfRule type="cellIs" dxfId="7064" priority="12640" stopIfTrue="1" operator="equal">
      <formula>0</formula>
    </cfRule>
  </conditionalFormatting>
  <conditionalFormatting sqref="Q217">
    <cfRule type="cellIs" dxfId="7063" priority="12639" stopIfTrue="1" operator="equal">
      <formula>0</formula>
    </cfRule>
  </conditionalFormatting>
  <conditionalFormatting sqref="Q217">
    <cfRule type="cellIs" dxfId="7062" priority="12638" stopIfTrue="1" operator="equal">
      <formula>0</formula>
    </cfRule>
  </conditionalFormatting>
  <conditionalFormatting sqref="Q217">
    <cfRule type="cellIs" dxfId="7061" priority="12637" stopIfTrue="1" operator="equal">
      <formula>0</formula>
    </cfRule>
  </conditionalFormatting>
  <conditionalFormatting sqref="Q217">
    <cfRule type="cellIs" dxfId="7060" priority="12636" stopIfTrue="1" operator="equal">
      <formula>0</formula>
    </cfRule>
  </conditionalFormatting>
  <conditionalFormatting sqref="Q217">
    <cfRule type="cellIs" dxfId="7059" priority="12635" stopIfTrue="1" operator="equal">
      <formula>0</formula>
    </cfRule>
  </conditionalFormatting>
  <conditionalFormatting sqref="Q217">
    <cfRule type="cellIs" dxfId="7058" priority="12634" stopIfTrue="1" operator="equal">
      <formula>0</formula>
    </cfRule>
  </conditionalFormatting>
  <conditionalFormatting sqref="Q217">
    <cfRule type="cellIs" dxfId="7057" priority="12633" stopIfTrue="1" operator="equal">
      <formula>0</formula>
    </cfRule>
  </conditionalFormatting>
  <conditionalFormatting sqref="Q217">
    <cfRule type="cellIs" dxfId="7056" priority="12632" stopIfTrue="1" operator="equal">
      <formula>0</formula>
    </cfRule>
  </conditionalFormatting>
  <conditionalFormatting sqref="Q217">
    <cfRule type="cellIs" dxfId="7055" priority="12631" stopIfTrue="1" operator="equal">
      <formula>0</formula>
    </cfRule>
  </conditionalFormatting>
  <conditionalFormatting sqref="Q217">
    <cfRule type="cellIs" dxfId="7054" priority="12630" stopIfTrue="1" operator="equal">
      <formula>0</formula>
    </cfRule>
  </conditionalFormatting>
  <conditionalFormatting sqref="Q217">
    <cfRule type="cellIs" dxfId="7053" priority="12629" stopIfTrue="1" operator="equal">
      <formula>0</formula>
    </cfRule>
  </conditionalFormatting>
  <conditionalFormatting sqref="Q217">
    <cfRule type="cellIs" dxfId="7052" priority="12628" stopIfTrue="1" operator="equal">
      <formula>0</formula>
    </cfRule>
  </conditionalFormatting>
  <conditionalFormatting sqref="Q217">
    <cfRule type="cellIs" dxfId="7051" priority="12627" stopIfTrue="1" operator="equal">
      <formula>0</formula>
    </cfRule>
  </conditionalFormatting>
  <conditionalFormatting sqref="Q217">
    <cfRule type="cellIs" dxfId="7050" priority="12626" stopIfTrue="1" operator="equal">
      <formula>0</formula>
    </cfRule>
  </conditionalFormatting>
  <conditionalFormatting sqref="Q217">
    <cfRule type="cellIs" dxfId="7049" priority="12625" stopIfTrue="1" operator="equal">
      <formula>0</formula>
    </cfRule>
  </conditionalFormatting>
  <conditionalFormatting sqref="Q217">
    <cfRule type="cellIs" dxfId="7048" priority="12624" stopIfTrue="1" operator="equal">
      <formula>0</formula>
    </cfRule>
  </conditionalFormatting>
  <conditionalFormatting sqref="Q217">
    <cfRule type="cellIs" dxfId="7047" priority="12623" stopIfTrue="1" operator="equal">
      <formula>0</formula>
    </cfRule>
  </conditionalFormatting>
  <conditionalFormatting sqref="Q217">
    <cfRule type="cellIs" dxfId="7046" priority="12622" stopIfTrue="1" operator="equal">
      <formula>0</formula>
    </cfRule>
  </conditionalFormatting>
  <conditionalFormatting sqref="Q217">
    <cfRule type="cellIs" dxfId="7045" priority="12621" stopIfTrue="1" operator="equal">
      <formula>0</formula>
    </cfRule>
  </conditionalFormatting>
  <conditionalFormatting sqref="Q217">
    <cfRule type="cellIs" dxfId="7044" priority="12620" stopIfTrue="1" operator="equal">
      <formula>0</formula>
    </cfRule>
  </conditionalFormatting>
  <conditionalFormatting sqref="Q217">
    <cfRule type="cellIs" dxfId="7043" priority="12619" stopIfTrue="1" operator="equal">
      <formula>0</formula>
    </cfRule>
  </conditionalFormatting>
  <conditionalFormatting sqref="Q217">
    <cfRule type="cellIs" dxfId="7042" priority="12618" stopIfTrue="1" operator="equal">
      <formula>0</formula>
    </cfRule>
  </conditionalFormatting>
  <conditionalFormatting sqref="Q217">
    <cfRule type="cellIs" dxfId="7041" priority="12617" stopIfTrue="1" operator="equal">
      <formula>0</formula>
    </cfRule>
  </conditionalFormatting>
  <conditionalFormatting sqref="Q217">
    <cfRule type="cellIs" dxfId="7040" priority="12616" stopIfTrue="1" operator="equal">
      <formula>0</formula>
    </cfRule>
  </conditionalFormatting>
  <conditionalFormatting sqref="Q217">
    <cfRule type="cellIs" dxfId="7039" priority="12615" stopIfTrue="1" operator="equal">
      <formula>0</formula>
    </cfRule>
  </conditionalFormatting>
  <conditionalFormatting sqref="Q217">
    <cfRule type="cellIs" dxfId="7038" priority="12614" stopIfTrue="1" operator="equal">
      <formula>0</formula>
    </cfRule>
  </conditionalFormatting>
  <conditionalFormatting sqref="Q217">
    <cfRule type="cellIs" dxfId="7037" priority="12613" stopIfTrue="1" operator="equal">
      <formula>0</formula>
    </cfRule>
  </conditionalFormatting>
  <conditionalFormatting sqref="Q217">
    <cfRule type="cellIs" dxfId="7036" priority="12612" stopIfTrue="1" operator="equal">
      <formula>0</formula>
    </cfRule>
  </conditionalFormatting>
  <conditionalFormatting sqref="Q217">
    <cfRule type="cellIs" dxfId="7035" priority="12611" stopIfTrue="1" operator="equal">
      <formula>0</formula>
    </cfRule>
  </conditionalFormatting>
  <conditionalFormatting sqref="Q217">
    <cfRule type="cellIs" dxfId="7034" priority="12610" stopIfTrue="1" operator="equal">
      <formula>0</formula>
    </cfRule>
  </conditionalFormatting>
  <conditionalFormatting sqref="Q217">
    <cfRule type="cellIs" dxfId="7033" priority="12609" stopIfTrue="1" operator="equal">
      <formula>0</formula>
    </cfRule>
  </conditionalFormatting>
  <conditionalFormatting sqref="Q217">
    <cfRule type="cellIs" dxfId="7032" priority="12608" stopIfTrue="1" operator="equal">
      <formula>0</formula>
    </cfRule>
  </conditionalFormatting>
  <conditionalFormatting sqref="Q217">
    <cfRule type="cellIs" dxfId="7031" priority="12607" stopIfTrue="1" operator="equal">
      <formula>0</formula>
    </cfRule>
  </conditionalFormatting>
  <conditionalFormatting sqref="Q217">
    <cfRule type="cellIs" dxfId="7030" priority="12606" stopIfTrue="1" operator="equal">
      <formula>0</formula>
    </cfRule>
  </conditionalFormatting>
  <conditionalFormatting sqref="Q217">
    <cfRule type="cellIs" dxfId="7029" priority="12605" stopIfTrue="1" operator="equal">
      <formula>0</formula>
    </cfRule>
  </conditionalFormatting>
  <conditionalFormatting sqref="Q217">
    <cfRule type="cellIs" dxfId="7028" priority="12604" stopIfTrue="1" operator="equal">
      <formula>0</formula>
    </cfRule>
  </conditionalFormatting>
  <conditionalFormatting sqref="Q217">
    <cfRule type="cellIs" dxfId="7027" priority="12603" stopIfTrue="1" operator="equal">
      <formula>0</formula>
    </cfRule>
  </conditionalFormatting>
  <conditionalFormatting sqref="Q217">
    <cfRule type="cellIs" dxfId="7026" priority="12602" stopIfTrue="1" operator="equal">
      <formula>0</formula>
    </cfRule>
  </conditionalFormatting>
  <conditionalFormatting sqref="Q217">
    <cfRule type="cellIs" dxfId="7025" priority="12601" stopIfTrue="1" operator="equal">
      <formula>0</formula>
    </cfRule>
  </conditionalFormatting>
  <conditionalFormatting sqref="Q217">
    <cfRule type="cellIs" dxfId="7024" priority="12600" stopIfTrue="1" operator="equal">
      <formula>0</formula>
    </cfRule>
  </conditionalFormatting>
  <conditionalFormatting sqref="Q217">
    <cfRule type="cellIs" dxfId="7023" priority="12599" stopIfTrue="1" operator="equal">
      <formula>0</formula>
    </cfRule>
  </conditionalFormatting>
  <conditionalFormatting sqref="Q217">
    <cfRule type="cellIs" dxfId="7022" priority="12598" stopIfTrue="1" operator="equal">
      <formula>0</formula>
    </cfRule>
  </conditionalFormatting>
  <conditionalFormatting sqref="Q217">
    <cfRule type="cellIs" dxfId="7021" priority="12597" stopIfTrue="1" operator="equal">
      <formula>0</formula>
    </cfRule>
  </conditionalFormatting>
  <conditionalFormatting sqref="Q217">
    <cfRule type="cellIs" dxfId="7020" priority="12596" stopIfTrue="1" operator="equal">
      <formula>0</formula>
    </cfRule>
  </conditionalFormatting>
  <conditionalFormatting sqref="Q217">
    <cfRule type="cellIs" dxfId="7019" priority="12595" stopIfTrue="1" operator="equal">
      <formula>0</formula>
    </cfRule>
  </conditionalFormatting>
  <conditionalFormatting sqref="Q217">
    <cfRule type="cellIs" dxfId="7018" priority="12594" stopIfTrue="1" operator="equal">
      <formula>0</formula>
    </cfRule>
  </conditionalFormatting>
  <conditionalFormatting sqref="Q217">
    <cfRule type="cellIs" dxfId="7017" priority="12593" stopIfTrue="1" operator="equal">
      <formula>0</formula>
    </cfRule>
  </conditionalFormatting>
  <conditionalFormatting sqref="Q217">
    <cfRule type="cellIs" dxfId="7016" priority="12592" stopIfTrue="1" operator="equal">
      <formula>0</formula>
    </cfRule>
  </conditionalFormatting>
  <conditionalFormatting sqref="Q217">
    <cfRule type="cellIs" dxfId="7015" priority="12591" stopIfTrue="1" operator="equal">
      <formula>0</formula>
    </cfRule>
  </conditionalFormatting>
  <conditionalFormatting sqref="Q217">
    <cfRule type="cellIs" dxfId="7014" priority="12590" stopIfTrue="1" operator="equal">
      <formula>0</formula>
    </cfRule>
  </conditionalFormatting>
  <conditionalFormatting sqref="Q217">
    <cfRule type="cellIs" dxfId="7013" priority="12589" stopIfTrue="1" operator="equal">
      <formula>0</formula>
    </cfRule>
  </conditionalFormatting>
  <conditionalFormatting sqref="Q217">
    <cfRule type="cellIs" dxfId="7012" priority="12588" stopIfTrue="1" operator="equal">
      <formula>0</formula>
    </cfRule>
  </conditionalFormatting>
  <conditionalFormatting sqref="Q217">
    <cfRule type="cellIs" dxfId="7011" priority="12587" stopIfTrue="1" operator="equal">
      <formula>0</formula>
    </cfRule>
  </conditionalFormatting>
  <conditionalFormatting sqref="Q217">
    <cfRule type="cellIs" dxfId="7010" priority="12586" stopIfTrue="1" operator="equal">
      <formula>0</formula>
    </cfRule>
  </conditionalFormatting>
  <conditionalFormatting sqref="Q217">
    <cfRule type="cellIs" dxfId="7009" priority="12585" stopIfTrue="1" operator="equal">
      <formula>0</formula>
    </cfRule>
  </conditionalFormatting>
  <conditionalFormatting sqref="Q217">
    <cfRule type="cellIs" dxfId="7008" priority="12584" stopIfTrue="1" operator="equal">
      <formula>0</formula>
    </cfRule>
  </conditionalFormatting>
  <conditionalFormatting sqref="Q217">
    <cfRule type="cellIs" dxfId="7007" priority="12583" stopIfTrue="1" operator="equal">
      <formula>0</formula>
    </cfRule>
  </conditionalFormatting>
  <conditionalFormatting sqref="Q217">
    <cfRule type="cellIs" dxfId="7006" priority="12582" stopIfTrue="1" operator="equal">
      <formula>0</formula>
    </cfRule>
  </conditionalFormatting>
  <conditionalFormatting sqref="Q217">
    <cfRule type="cellIs" dxfId="7005" priority="12581" stopIfTrue="1" operator="equal">
      <formula>0</formula>
    </cfRule>
  </conditionalFormatting>
  <conditionalFormatting sqref="Q217">
    <cfRule type="cellIs" dxfId="7004" priority="12580" stopIfTrue="1" operator="equal">
      <formula>0</formula>
    </cfRule>
  </conditionalFormatting>
  <conditionalFormatting sqref="Q217">
    <cfRule type="cellIs" dxfId="7003" priority="12579" stopIfTrue="1" operator="equal">
      <formula>0</formula>
    </cfRule>
  </conditionalFormatting>
  <conditionalFormatting sqref="Q217">
    <cfRule type="cellIs" dxfId="7002" priority="12578" stopIfTrue="1" operator="equal">
      <formula>0</formula>
    </cfRule>
  </conditionalFormatting>
  <conditionalFormatting sqref="Q217">
    <cfRule type="cellIs" dxfId="7001" priority="12577" stopIfTrue="1" operator="equal">
      <formula>0</formula>
    </cfRule>
  </conditionalFormatting>
  <conditionalFormatting sqref="Q217">
    <cfRule type="cellIs" dxfId="7000" priority="12576" stopIfTrue="1" operator="equal">
      <formula>0</formula>
    </cfRule>
  </conditionalFormatting>
  <conditionalFormatting sqref="Q217">
    <cfRule type="cellIs" dxfId="6999" priority="12575" stopIfTrue="1" operator="equal">
      <formula>0</formula>
    </cfRule>
  </conditionalFormatting>
  <conditionalFormatting sqref="Q217">
    <cfRule type="cellIs" dxfId="6998" priority="12574" stopIfTrue="1" operator="equal">
      <formula>0</formula>
    </cfRule>
  </conditionalFormatting>
  <conditionalFormatting sqref="Q217">
    <cfRule type="cellIs" dxfId="6997" priority="12573" stopIfTrue="1" operator="equal">
      <formula>0</formula>
    </cfRule>
  </conditionalFormatting>
  <conditionalFormatting sqref="Q217">
    <cfRule type="cellIs" dxfId="6996" priority="12572" stopIfTrue="1" operator="equal">
      <formula>0</formula>
    </cfRule>
  </conditionalFormatting>
  <conditionalFormatting sqref="Q217">
    <cfRule type="cellIs" dxfId="6995" priority="12571" stopIfTrue="1" operator="equal">
      <formula>0</formula>
    </cfRule>
  </conditionalFormatting>
  <conditionalFormatting sqref="Q217">
    <cfRule type="cellIs" dxfId="6994" priority="12570" stopIfTrue="1" operator="equal">
      <formula>0</formula>
    </cfRule>
  </conditionalFormatting>
  <conditionalFormatting sqref="Q217">
    <cfRule type="cellIs" dxfId="6993" priority="12569" stopIfTrue="1" operator="equal">
      <formula>0</formula>
    </cfRule>
  </conditionalFormatting>
  <conditionalFormatting sqref="Q217">
    <cfRule type="cellIs" dxfId="6992" priority="12568" stopIfTrue="1" operator="equal">
      <formula>0</formula>
    </cfRule>
  </conditionalFormatting>
  <conditionalFormatting sqref="Q217">
    <cfRule type="cellIs" dxfId="6991" priority="12567" stopIfTrue="1" operator="equal">
      <formula>0</formula>
    </cfRule>
  </conditionalFormatting>
  <conditionalFormatting sqref="Q217">
    <cfRule type="cellIs" dxfId="6990" priority="12566" stopIfTrue="1" operator="equal">
      <formula>0</formula>
    </cfRule>
  </conditionalFormatting>
  <conditionalFormatting sqref="Q217">
    <cfRule type="cellIs" dxfId="6989" priority="12565" stopIfTrue="1" operator="equal">
      <formula>0</formula>
    </cfRule>
  </conditionalFormatting>
  <conditionalFormatting sqref="Q217">
    <cfRule type="cellIs" dxfId="6988" priority="12564" stopIfTrue="1" operator="equal">
      <formula>0</formula>
    </cfRule>
  </conditionalFormatting>
  <conditionalFormatting sqref="Q217">
    <cfRule type="cellIs" dxfId="6987" priority="12563" stopIfTrue="1" operator="equal">
      <formula>0</formula>
    </cfRule>
  </conditionalFormatting>
  <conditionalFormatting sqref="Q217">
    <cfRule type="cellIs" dxfId="6986" priority="12562" stopIfTrue="1" operator="equal">
      <formula>0</formula>
    </cfRule>
  </conditionalFormatting>
  <conditionalFormatting sqref="Q217">
    <cfRule type="cellIs" dxfId="6985" priority="12561" stopIfTrue="1" operator="equal">
      <formula>0</formula>
    </cfRule>
  </conditionalFormatting>
  <conditionalFormatting sqref="Q217">
    <cfRule type="cellIs" dxfId="6984" priority="12560" stopIfTrue="1" operator="equal">
      <formula>0</formula>
    </cfRule>
  </conditionalFormatting>
  <conditionalFormatting sqref="Q217">
    <cfRule type="cellIs" dxfId="6983" priority="12559" stopIfTrue="1" operator="equal">
      <formula>0</formula>
    </cfRule>
  </conditionalFormatting>
  <conditionalFormatting sqref="Q217">
    <cfRule type="cellIs" dxfId="6982" priority="12558" stopIfTrue="1" operator="equal">
      <formula>0</formula>
    </cfRule>
  </conditionalFormatting>
  <conditionalFormatting sqref="Q217">
    <cfRule type="cellIs" dxfId="6981" priority="12557" stopIfTrue="1" operator="equal">
      <formula>0</formula>
    </cfRule>
  </conditionalFormatting>
  <conditionalFormatting sqref="Q217">
    <cfRule type="cellIs" dxfId="6980" priority="12556" stopIfTrue="1" operator="equal">
      <formula>0</formula>
    </cfRule>
  </conditionalFormatting>
  <conditionalFormatting sqref="Q217">
    <cfRule type="cellIs" dxfId="6979" priority="12555" stopIfTrue="1" operator="equal">
      <formula>0</formula>
    </cfRule>
  </conditionalFormatting>
  <conditionalFormatting sqref="Q217">
    <cfRule type="cellIs" dxfId="6978" priority="12554" stopIfTrue="1" operator="equal">
      <formula>0</formula>
    </cfRule>
  </conditionalFormatting>
  <conditionalFormatting sqref="Q217">
    <cfRule type="cellIs" dxfId="6977" priority="12553" stopIfTrue="1" operator="equal">
      <formula>0</formula>
    </cfRule>
  </conditionalFormatting>
  <conditionalFormatting sqref="Q217">
    <cfRule type="cellIs" dxfId="6976" priority="12552" stopIfTrue="1" operator="equal">
      <formula>0</formula>
    </cfRule>
  </conditionalFormatting>
  <conditionalFormatting sqref="Q217">
    <cfRule type="cellIs" dxfId="6975" priority="12551" stopIfTrue="1" operator="equal">
      <formula>0</formula>
    </cfRule>
  </conditionalFormatting>
  <conditionalFormatting sqref="Q217">
    <cfRule type="cellIs" dxfId="6974" priority="12550" stopIfTrue="1" operator="equal">
      <formula>0</formula>
    </cfRule>
  </conditionalFormatting>
  <conditionalFormatting sqref="Q217">
    <cfRule type="cellIs" dxfId="6973" priority="12549" stopIfTrue="1" operator="equal">
      <formula>0</formula>
    </cfRule>
  </conditionalFormatting>
  <conditionalFormatting sqref="Q217">
    <cfRule type="cellIs" dxfId="6972" priority="12548" stopIfTrue="1" operator="equal">
      <formula>0</formula>
    </cfRule>
  </conditionalFormatting>
  <conditionalFormatting sqref="Q217">
    <cfRule type="cellIs" dxfId="6971" priority="12547" stopIfTrue="1" operator="equal">
      <formula>0</formula>
    </cfRule>
  </conditionalFormatting>
  <conditionalFormatting sqref="Q217">
    <cfRule type="cellIs" dxfId="6970" priority="12546" stopIfTrue="1" operator="equal">
      <formula>0</formula>
    </cfRule>
  </conditionalFormatting>
  <conditionalFormatting sqref="Q217">
    <cfRule type="cellIs" dxfId="6969" priority="12545" stopIfTrue="1" operator="equal">
      <formula>0</formula>
    </cfRule>
  </conditionalFormatting>
  <conditionalFormatting sqref="Q217">
    <cfRule type="cellIs" dxfId="6968" priority="12544" stopIfTrue="1" operator="equal">
      <formula>0</formula>
    </cfRule>
  </conditionalFormatting>
  <conditionalFormatting sqref="Q217">
    <cfRule type="cellIs" dxfId="6967" priority="12543" stopIfTrue="1" operator="equal">
      <formula>0</formula>
    </cfRule>
  </conditionalFormatting>
  <conditionalFormatting sqref="Q217">
    <cfRule type="cellIs" dxfId="6966" priority="12542" stopIfTrue="1" operator="equal">
      <formula>0</formula>
    </cfRule>
  </conditionalFormatting>
  <conditionalFormatting sqref="Q217">
    <cfRule type="cellIs" dxfId="6965" priority="12541" stopIfTrue="1" operator="equal">
      <formula>0</formula>
    </cfRule>
  </conditionalFormatting>
  <conditionalFormatting sqref="Q217">
    <cfRule type="cellIs" dxfId="6964" priority="12540" stopIfTrue="1" operator="equal">
      <formula>0</formula>
    </cfRule>
  </conditionalFormatting>
  <conditionalFormatting sqref="Q217">
    <cfRule type="cellIs" dxfId="6963" priority="12539" stopIfTrue="1" operator="equal">
      <formula>0</formula>
    </cfRule>
  </conditionalFormatting>
  <conditionalFormatting sqref="Q217">
    <cfRule type="cellIs" dxfId="6962" priority="12538" stopIfTrue="1" operator="equal">
      <formula>0</formula>
    </cfRule>
  </conditionalFormatting>
  <conditionalFormatting sqref="Q217">
    <cfRule type="cellIs" dxfId="6961" priority="12537" stopIfTrue="1" operator="equal">
      <formula>0</formula>
    </cfRule>
  </conditionalFormatting>
  <conditionalFormatting sqref="Q217">
    <cfRule type="cellIs" dxfId="6960" priority="12536" stopIfTrue="1" operator="equal">
      <formula>0</formula>
    </cfRule>
  </conditionalFormatting>
  <conditionalFormatting sqref="Q217">
    <cfRule type="cellIs" dxfId="6959" priority="12535" stopIfTrue="1" operator="equal">
      <formula>0</formula>
    </cfRule>
  </conditionalFormatting>
  <conditionalFormatting sqref="Q217">
    <cfRule type="cellIs" dxfId="6958" priority="12534" stopIfTrue="1" operator="equal">
      <formula>0</formula>
    </cfRule>
  </conditionalFormatting>
  <conditionalFormatting sqref="Q217">
    <cfRule type="cellIs" dxfId="6957" priority="12533" stopIfTrue="1" operator="equal">
      <formula>0</formula>
    </cfRule>
  </conditionalFormatting>
  <conditionalFormatting sqref="Q217">
    <cfRule type="cellIs" dxfId="6956" priority="12532" stopIfTrue="1" operator="equal">
      <formula>0</formula>
    </cfRule>
  </conditionalFormatting>
  <conditionalFormatting sqref="Q217">
    <cfRule type="cellIs" dxfId="6955" priority="12531" stopIfTrue="1" operator="equal">
      <formula>0</formula>
    </cfRule>
  </conditionalFormatting>
  <conditionalFormatting sqref="Q217">
    <cfRule type="cellIs" dxfId="6954" priority="12530" stopIfTrue="1" operator="equal">
      <formula>0</formula>
    </cfRule>
  </conditionalFormatting>
  <conditionalFormatting sqref="Q217">
    <cfRule type="cellIs" dxfId="6953" priority="12529" stopIfTrue="1" operator="equal">
      <formula>0</formula>
    </cfRule>
  </conditionalFormatting>
  <conditionalFormatting sqref="Q217">
    <cfRule type="cellIs" dxfId="6952" priority="12528" stopIfTrue="1" operator="equal">
      <formula>0</formula>
    </cfRule>
  </conditionalFormatting>
  <conditionalFormatting sqref="Q217">
    <cfRule type="cellIs" dxfId="6951" priority="12527" stopIfTrue="1" operator="equal">
      <formula>0</formula>
    </cfRule>
  </conditionalFormatting>
  <conditionalFormatting sqref="Q217">
    <cfRule type="cellIs" dxfId="6950" priority="12526" stopIfTrue="1" operator="equal">
      <formula>0</formula>
    </cfRule>
  </conditionalFormatting>
  <conditionalFormatting sqref="Q217">
    <cfRule type="cellIs" dxfId="6949" priority="12525" stopIfTrue="1" operator="equal">
      <formula>0</formula>
    </cfRule>
  </conditionalFormatting>
  <conditionalFormatting sqref="Q217">
    <cfRule type="cellIs" dxfId="6948" priority="12524" stopIfTrue="1" operator="equal">
      <formula>0</formula>
    </cfRule>
  </conditionalFormatting>
  <conditionalFormatting sqref="Q217">
    <cfRule type="cellIs" dxfId="6947" priority="12523" stopIfTrue="1" operator="equal">
      <formula>0</formula>
    </cfRule>
  </conditionalFormatting>
  <conditionalFormatting sqref="Q217">
    <cfRule type="cellIs" dxfId="6946" priority="12522" stopIfTrue="1" operator="equal">
      <formula>0</formula>
    </cfRule>
  </conditionalFormatting>
  <conditionalFormatting sqref="Q217">
    <cfRule type="cellIs" dxfId="6945" priority="12521" stopIfTrue="1" operator="equal">
      <formula>0</formula>
    </cfRule>
  </conditionalFormatting>
  <conditionalFormatting sqref="Q217">
    <cfRule type="cellIs" dxfId="6944" priority="12520" stopIfTrue="1" operator="equal">
      <formula>0</formula>
    </cfRule>
  </conditionalFormatting>
  <conditionalFormatting sqref="Q217">
    <cfRule type="cellIs" dxfId="6943" priority="12519" stopIfTrue="1" operator="equal">
      <formula>0</formula>
    </cfRule>
  </conditionalFormatting>
  <conditionalFormatting sqref="Q217">
    <cfRule type="cellIs" dxfId="6942" priority="12518" stopIfTrue="1" operator="equal">
      <formula>0</formula>
    </cfRule>
  </conditionalFormatting>
  <conditionalFormatting sqref="Q217">
    <cfRule type="cellIs" dxfId="6941" priority="12517" stopIfTrue="1" operator="equal">
      <formula>0</formula>
    </cfRule>
  </conditionalFormatting>
  <conditionalFormatting sqref="Q217">
    <cfRule type="cellIs" dxfId="6940" priority="12516" stopIfTrue="1" operator="equal">
      <formula>0</formula>
    </cfRule>
  </conditionalFormatting>
  <conditionalFormatting sqref="Q217">
    <cfRule type="cellIs" dxfId="6939" priority="12515" stopIfTrue="1" operator="equal">
      <formula>0</formula>
    </cfRule>
  </conditionalFormatting>
  <conditionalFormatting sqref="Q217">
    <cfRule type="cellIs" dxfId="6938" priority="12514" stopIfTrue="1" operator="equal">
      <formula>0</formula>
    </cfRule>
  </conditionalFormatting>
  <conditionalFormatting sqref="Q217">
    <cfRule type="cellIs" dxfId="6937" priority="12513" stopIfTrue="1" operator="equal">
      <formula>0</formula>
    </cfRule>
  </conditionalFormatting>
  <conditionalFormatting sqref="Q217">
    <cfRule type="cellIs" dxfId="6936" priority="12512" stopIfTrue="1" operator="equal">
      <formula>0</formula>
    </cfRule>
  </conditionalFormatting>
  <conditionalFormatting sqref="Q217">
    <cfRule type="cellIs" dxfId="6935" priority="12511" stopIfTrue="1" operator="equal">
      <formula>0</formula>
    </cfRule>
  </conditionalFormatting>
  <conditionalFormatting sqref="Q217">
    <cfRule type="cellIs" dxfId="6934" priority="12510" stopIfTrue="1" operator="equal">
      <formula>0</formula>
    </cfRule>
  </conditionalFormatting>
  <conditionalFormatting sqref="Q217">
    <cfRule type="cellIs" dxfId="6933" priority="12509" stopIfTrue="1" operator="equal">
      <formula>0</formula>
    </cfRule>
  </conditionalFormatting>
  <conditionalFormatting sqref="Q217">
    <cfRule type="cellIs" dxfId="6932" priority="12508" stopIfTrue="1" operator="equal">
      <formula>0</formula>
    </cfRule>
  </conditionalFormatting>
  <conditionalFormatting sqref="Q217">
    <cfRule type="cellIs" dxfId="6931" priority="12507" stopIfTrue="1" operator="equal">
      <formula>0</formula>
    </cfRule>
  </conditionalFormatting>
  <conditionalFormatting sqref="Q217">
    <cfRule type="cellIs" dxfId="6930" priority="12506" stopIfTrue="1" operator="equal">
      <formula>0</formula>
    </cfRule>
  </conditionalFormatting>
  <conditionalFormatting sqref="Q217">
    <cfRule type="cellIs" dxfId="6929" priority="12505" stopIfTrue="1" operator="equal">
      <formula>0</formula>
    </cfRule>
  </conditionalFormatting>
  <conditionalFormatting sqref="Q217">
    <cfRule type="cellIs" dxfId="6928" priority="12504" stopIfTrue="1" operator="equal">
      <formula>0</formula>
    </cfRule>
  </conditionalFormatting>
  <conditionalFormatting sqref="Q217">
    <cfRule type="cellIs" dxfId="6927" priority="12503" stopIfTrue="1" operator="equal">
      <formula>0</formula>
    </cfRule>
  </conditionalFormatting>
  <conditionalFormatting sqref="Q217">
    <cfRule type="cellIs" dxfId="6926" priority="12502" stopIfTrue="1" operator="equal">
      <formula>0</formula>
    </cfRule>
  </conditionalFormatting>
  <conditionalFormatting sqref="Q217">
    <cfRule type="cellIs" dxfId="6925" priority="12501" stopIfTrue="1" operator="equal">
      <formula>0</formula>
    </cfRule>
  </conditionalFormatting>
  <conditionalFormatting sqref="Q217">
    <cfRule type="cellIs" dxfId="6924" priority="12500" stopIfTrue="1" operator="equal">
      <formula>0</formula>
    </cfRule>
  </conditionalFormatting>
  <conditionalFormatting sqref="Q217">
    <cfRule type="cellIs" dxfId="6923" priority="12499" stopIfTrue="1" operator="equal">
      <formula>0</formula>
    </cfRule>
  </conditionalFormatting>
  <conditionalFormatting sqref="Q217">
    <cfRule type="cellIs" dxfId="6922" priority="12498" stopIfTrue="1" operator="equal">
      <formula>0</formula>
    </cfRule>
  </conditionalFormatting>
  <conditionalFormatting sqref="Q217">
    <cfRule type="cellIs" dxfId="6921" priority="12497" stopIfTrue="1" operator="equal">
      <formula>0</formula>
    </cfRule>
  </conditionalFormatting>
  <conditionalFormatting sqref="Q217">
    <cfRule type="cellIs" dxfId="6920" priority="12496" stopIfTrue="1" operator="equal">
      <formula>0</formula>
    </cfRule>
  </conditionalFormatting>
  <conditionalFormatting sqref="Q217">
    <cfRule type="cellIs" dxfId="6919" priority="12495" stopIfTrue="1" operator="equal">
      <formula>0</formula>
    </cfRule>
  </conditionalFormatting>
  <conditionalFormatting sqref="Q217">
    <cfRule type="cellIs" dxfId="6918" priority="12494" stopIfTrue="1" operator="equal">
      <formula>0</formula>
    </cfRule>
  </conditionalFormatting>
  <conditionalFormatting sqref="Q217">
    <cfRule type="cellIs" dxfId="6917" priority="12493" stopIfTrue="1" operator="equal">
      <formula>0</formula>
    </cfRule>
  </conditionalFormatting>
  <conditionalFormatting sqref="Q217">
    <cfRule type="cellIs" dxfId="6916" priority="12492" stopIfTrue="1" operator="equal">
      <formula>0</formula>
    </cfRule>
  </conditionalFormatting>
  <conditionalFormatting sqref="Q217">
    <cfRule type="cellIs" dxfId="6915" priority="12491" stopIfTrue="1" operator="equal">
      <formula>0</formula>
    </cfRule>
  </conditionalFormatting>
  <conditionalFormatting sqref="Q217">
    <cfRule type="cellIs" dxfId="6914" priority="12490" stopIfTrue="1" operator="equal">
      <formula>0</formula>
    </cfRule>
  </conditionalFormatting>
  <conditionalFormatting sqref="Q217">
    <cfRule type="cellIs" dxfId="6913" priority="12489" stopIfTrue="1" operator="equal">
      <formula>0</formula>
    </cfRule>
  </conditionalFormatting>
  <conditionalFormatting sqref="Q217">
    <cfRule type="cellIs" dxfId="6912" priority="12488" stopIfTrue="1" operator="equal">
      <formula>0</formula>
    </cfRule>
  </conditionalFormatting>
  <conditionalFormatting sqref="Q217">
    <cfRule type="cellIs" dxfId="6911" priority="12487" stopIfTrue="1" operator="equal">
      <formula>0</formula>
    </cfRule>
  </conditionalFormatting>
  <conditionalFormatting sqref="K15">
    <cfRule type="cellIs" dxfId="6910" priority="12486" stopIfTrue="1" operator="equal">
      <formula>0</formula>
    </cfRule>
  </conditionalFormatting>
  <conditionalFormatting sqref="Q7">
    <cfRule type="cellIs" dxfId="6909" priority="12485" stopIfTrue="1" operator="equal">
      <formula>0</formula>
    </cfRule>
  </conditionalFormatting>
  <conditionalFormatting sqref="H50">
    <cfRule type="cellIs" dxfId="6908" priority="12484" stopIfTrue="1" operator="equal">
      <formula>0</formula>
    </cfRule>
  </conditionalFormatting>
  <conditionalFormatting sqref="H51">
    <cfRule type="cellIs" dxfId="6907" priority="12483" stopIfTrue="1" operator="equal">
      <formula>0</formula>
    </cfRule>
  </conditionalFormatting>
  <conditionalFormatting sqref="N217">
    <cfRule type="cellIs" dxfId="6906" priority="11722" stopIfTrue="1" operator="equal">
      <formula>0</formula>
    </cfRule>
  </conditionalFormatting>
  <conditionalFormatting sqref="N217">
    <cfRule type="cellIs" dxfId="6905" priority="11721" stopIfTrue="1" operator="equal">
      <formula>0</formula>
    </cfRule>
  </conditionalFormatting>
  <conditionalFormatting sqref="N217">
    <cfRule type="cellIs" dxfId="6904" priority="11720" stopIfTrue="1" operator="equal">
      <formula>0</formula>
    </cfRule>
  </conditionalFormatting>
  <conditionalFormatting sqref="N217">
    <cfRule type="cellIs" dxfId="6903" priority="11719" stopIfTrue="1" operator="equal">
      <formula>0</formula>
    </cfRule>
  </conditionalFormatting>
  <conditionalFormatting sqref="N217">
    <cfRule type="cellIs" dxfId="6902" priority="11718" stopIfTrue="1" operator="equal">
      <formula>0</formula>
    </cfRule>
  </conditionalFormatting>
  <conditionalFormatting sqref="N217">
    <cfRule type="cellIs" dxfId="6901" priority="11717" stopIfTrue="1" operator="equal">
      <formula>0</formula>
    </cfRule>
  </conditionalFormatting>
  <conditionalFormatting sqref="N217">
    <cfRule type="cellIs" dxfId="6900" priority="11716" stopIfTrue="1" operator="equal">
      <formula>0</formula>
    </cfRule>
  </conditionalFormatting>
  <conditionalFormatting sqref="N217">
    <cfRule type="cellIs" dxfId="6899" priority="11715" stopIfTrue="1" operator="equal">
      <formula>0</formula>
    </cfRule>
  </conditionalFormatting>
  <conditionalFormatting sqref="N217">
    <cfRule type="cellIs" dxfId="6898" priority="11714" stopIfTrue="1" operator="equal">
      <formula>0</formula>
    </cfRule>
  </conditionalFormatting>
  <conditionalFormatting sqref="N217">
    <cfRule type="cellIs" dxfId="6897" priority="11713" stopIfTrue="1" operator="equal">
      <formula>0</formula>
    </cfRule>
  </conditionalFormatting>
  <conditionalFormatting sqref="N217">
    <cfRule type="cellIs" dxfId="6896" priority="11712" stopIfTrue="1" operator="equal">
      <formula>0</formula>
    </cfRule>
  </conditionalFormatting>
  <conditionalFormatting sqref="N217">
    <cfRule type="cellIs" dxfId="6895" priority="11711" stopIfTrue="1" operator="equal">
      <formula>0</formula>
    </cfRule>
  </conditionalFormatting>
  <conditionalFormatting sqref="N217">
    <cfRule type="cellIs" dxfId="6894" priority="11710" stopIfTrue="1" operator="equal">
      <formula>0</formula>
    </cfRule>
  </conditionalFormatting>
  <conditionalFormatting sqref="N217">
    <cfRule type="cellIs" dxfId="6893" priority="11709" stopIfTrue="1" operator="equal">
      <formula>0</formula>
    </cfRule>
  </conditionalFormatting>
  <conditionalFormatting sqref="N217">
    <cfRule type="cellIs" dxfId="6892" priority="11708" stopIfTrue="1" operator="equal">
      <formula>0</formula>
    </cfRule>
  </conditionalFormatting>
  <conditionalFormatting sqref="N217">
    <cfRule type="cellIs" dxfId="6891" priority="11707" stopIfTrue="1" operator="equal">
      <formula>0</formula>
    </cfRule>
  </conditionalFormatting>
  <conditionalFormatting sqref="N217">
    <cfRule type="cellIs" dxfId="6890" priority="11706" stopIfTrue="1" operator="equal">
      <formula>0</formula>
    </cfRule>
  </conditionalFormatting>
  <conditionalFormatting sqref="N217">
    <cfRule type="cellIs" dxfId="6889" priority="11705" stopIfTrue="1" operator="equal">
      <formula>0</formula>
    </cfRule>
  </conditionalFormatting>
  <conditionalFormatting sqref="N217">
    <cfRule type="cellIs" dxfId="6888" priority="11704" stopIfTrue="1" operator="equal">
      <formula>0</formula>
    </cfRule>
  </conditionalFormatting>
  <conditionalFormatting sqref="N217">
    <cfRule type="cellIs" dxfId="6887" priority="11703" stopIfTrue="1" operator="equal">
      <formula>0</formula>
    </cfRule>
  </conditionalFormatting>
  <conditionalFormatting sqref="N217">
    <cfRule type="cellIs" dxfId="6886" priority="11702" stopIfTrue="1" operator="equal">
      <formula>0</formula>
    </cfRule>
  </conditionalFormatting>
  <conditionalFormatting sqref="N217">
    <cfRule type="cellIs" dxfId="6885" priority="11701" stopIfTrue="1" operator="equal">
      <formula>0</formula>
    </cfRule>
  </conditionalFormatting>
  <conditionalFormatting sqref="N217">
    <cfRule type="cellIs" dxfId="6884" priority="11700" stopIfTrue="1" operator="equal">
      <formula>0</formula>
    </cfRule>
  </conditionalFormatting>
  <conditionalFormatting sqref="N217">
    <cfRule type="cellIs" dxfId="6883" priority="11699" stopIfTrue="1" operator="equal">
      <formula>0</formula>
    </cfRule>
  </conditionalFormatting>
  <conditionalFormatting sqref="N217">
    <cfRule type="cellIs" dxfId="6882" priority="11698" stopIfTrue="1" operator="equal">
      <formula>0</formula>
    </cfRule>
  </conditionalFormatting>
  <conditionalFormatting sqref="N217">
    <cfRule type="cellIs" dxfId="6881" priority="11697" stopIfTrue="1" operator="equal">
      <formula>0</formula>
    </cfRule>
  </conditionalFormatting>
  <conditionalFormatting sqref="N217">
    <cfRule type="cellIs" dxfId="6880" priority="11696" stopIfTrue="1" operator="equal">
      <formula>0</formula>
    </cfRule>
  </conditionalFormatting>
  <conditionalFormatting sqref="N217">
    <cfRule type="cellIs" dxfId="6879" priority="11695" stopIfTrue="1" operator="equal">
      <formula>0</formula>
    </cfRule>
  </conditionalFormatting>
  <conditionalFormatting sqref="N217">
    <cfRule type="cellIs" dxfId="6878" priority="11694" stopIfTrue="1" operator="equal">
      <formula>0</formula>
    </cfRule>
  </conditionalFormatting>
  <conditionalFormatting sqref="N217">
    <cfRule type="cellIs" dxfId="6877" priority="11693" stopIfTrue="1" operator="equal">
      <formula>0</formula>
    </cfRule>
  </conditionalFormatting>
  <conditionalFormatting sqref="N217">
    <cfRule type="cellIs" dxfId="6876" priority="11692" stopIfTrue="1" operator="equal">
      <formula>0</formula>
    </cfRule>
  </conditionalFormatting>
  <conditionalFormatting sqref="N217">
    <cfRule type="cellIs" dxfId="6875" priority="11691" stopIfTrue="1" operator="equal">
      <formula>0</formula>
    </cfRule>
  </conditionalFormatting>
  <conditionalFormatting sqref="N217">
    <cfRule type="cellIs" dxfId="6874" priority="11690" stopIfTrue="1" operator="equal">
      <formula>0</formula>
    </cfRule>
  </conditionalFormatting>
  <conditionalFormatting sqref="N217">
    <cfRule type="cellIs" dxfId="6873" priority="11689" stopIfTrue="1" operator="equal">
      <formula>0</formula>
    </cfRule>
  </conditionalFormatting>
  <conditionalFormatting sqref="N217">
    <cfRule type="cellIs" dxfId="6872" priority="11688" stopIfTrue="1" operator="equal">
      <formula>0</formula>
    </cfRule>
  </conditionalFormatting>
  <conditionalFormatting sqref="N217">
    <cfRule type="cellIs" dxfId="6871" priority="11687" stopIfTrue="1" operator="equal">
      <formula>0</formula>
    </cfRule>
  </conditionalFormatting>
  <conditionalFormatting sqref="N217">
    <cfRule type="cellIs" dxfId="6870" priority="11686" stopIfTrue="1" operator="equal">
      <formula>0</formula>
    </cfRule>
  </conditionalFormatting>
  <conditionalFormatting sqref="N217">
    <cfRule type="cellIs" dxfId="6869" priority="11685" stopIfTrue="1" operator="equal">
      <formula>0</formula>
    </cfRule>
  </conditionalFormatting>
  <conditionalFormatting sqref="N217">
    <cfRule type="cellIs" dxfId="6868" priority="11684" stopIfTrue="1" operator="equal">
      <formula>0</formula>
    </cfRule>
  </conditionalFormatting>
  <conditionalFormatting sqref="N217">
    <cfRule type="cellIs" dxfId="6867" priority="11683" stopIfTrue="1" operator="equal">
      <formula>0</formula>
    </cfRule>
  </conditionalFormatting>
  <conditionalFormatting sqref="N217">
    <cfRule type="cellIs" dxfId="6866" priority="11682" stopIfTrue="1" operator="equal">
      <formula>0</formula>
    </cfRule>
  </conditionalFormatting>
  <conditionalFormatting sqref="N217">
    <cfRule type="cellIs" dxfId="6865" priority="11681" stopIfTrue="1" operator="equal">
      <formula>0</formula>
    </cfRule>
  </conditionalFormatting>
  <conditionalFormatting sqref="N217">
    <cfRule type="cellIs" dxfId="6864" priority="11680" stopIfTrue="1" operator="equal">
      <formula>0</formula>
    </cfRule>
  </conditionalFormatting>
  <conditionalFormatting sqref="N217">
    <cfRule type="cellIs" dxfId="6863" priority="11679" stopIfTrue="1" operator="equal">
      <formula>0</formula>
    </cfRule>
  </conditionalFormatting>
  <conditionalFormatting sqref="N217">
    <cfRule type="cellIs" dxfId="6862" priority="11678" stopIfTrue="1" operator="equal">
      <formula>0</formula>
    </cfRule>
  </conditionalFormatting>
  <conditionalFormatting sqref="N217">
    <cfRule type="cellIs" dxfId="6861" priority="11677" stopIfTrue="1" operator="equal">
      <formula>0</formula>
    </cfRule>
  </conditionalFormatting>
  <conditionalFormatting sqref="N217">
    <cfRule type="cellIs" dxfId="6860" priority="11676" stopIfTrue="1" operator="equal">
      <formula>0</formula>
    </cfRule>
  </conditionalFormatting>
  <conditionalFormatting sqref="N217">
    <cfRule type="cellIs" dxfId="6859" priority="11675" stopIfTrue="1" operator="equal">
      <formula>0</formula>
    </cfRule>
  </conditionalFormatting>
  <conditionalFormatting sqref="N217">
    <cfRule type="cellIs" dxfId="6858" priority="11674" stopIfTrue="1" operator="equal">
      <formula>0</formula>
    </cfRule>
  </conditionalFormatting>
  <conditionalFormatting sqref="N217">
    <cfRule type="cellIs" dxfId="6857" priority="11673" stopIfTrue="1" operator="equal">
      <formula>0</formula>
    </cfRule>
  </conditionalFormatting>
  <conditionalFormatting sqref="N217">
    <cfRule type="cellIs" dxfId="6856" priority="11672" stopIfTrue="1" operator="equal">
      <formula>0</formula>
    </cfRule>
  </conditionalFormatting>
  <conditionalFormatting sqref="N217">
    <cfRule type="cellIs" dxfId="6855" priority="11671" stopIfTrue="1" operator="equal">
      <formula>0</formula>
    </cfRule>
  </conditionalFormatting>
  <conditionalFormatting sqref="N217">
    <cfRule type="cellIs" dxfId="6854" priority="11670" stopIfTrue="1" operator="equal">
      <formula>0</formula>
    </cfRule>
  </conditionalFormatting>
  <conditionalFormatting sqref="N217">
    <cfRule type="cellIs" dxfId="6853" priority="11669" stopIfTrue="1" operator="equal">
      <formula>0</formula>
    </cfRule>
  </conditionalFormatting>
  <conditionalFormatting sqref="N217">
    <cfRule type="cellIs" dxfId="6852" priority="11668" stopIfTrue="1" operator="equal">
      <formula>0</formula>
    </cfRule>
  </conditionalFormatting>
  <conditionalFormatting sqref="N217">
    <cfRule type="cellIs" dxfId="6851" priority="11667" stopIfTrue="1" operator="equal">
      <formula>0</formula>
    </cfRule>
  </conditionalFormatting>
  <conditionalFormatting sqref="N217">
    <cfRule type="cellIs" dxfId="6850" priority="11666" stopIfTrue="1" operator="equal">
      <formula>0</formula>
    </cfRule>
  </conditionalFormatting>
  <conditionalFormatting sqref="N217">
    <cfRule type="cellIs" dxfId="6849" priority="11665" stopIfTrue="1" operator="equal">
      <formula>0</formula>
    </cfRule>
  </conditionalFormatting>
  <conditionalFormatting sqref="N217">
    <cfRule type="cellIs" dxfId="6848" priority="11664" stopIfTrue="1" operator="equal">
      <formula>0</formula>
    </cfRule>
  </conditionalFormatting>
  <conditionalFormatting sqref="N217">
    <cfRule type="cellIs" dxfId="6847" priority="11663" stopIfTrue="1" operator="equal">
      <formula>0</formula>
    </cfRule>
  </conditionalFormatting>
  <conditionalFormatting sqref="N217">
    <cfRule type="cellIs" dxfId="6846" priority="11662" stopIfTrue="1" operator="equal">
      <formula>0</formula>
    </cfRule>
  </conditionalFormatting>
  <conditionalFormatting sqref="N217">
    <cfRule type="cellIs" dxfId="6845" priority="11661" stopIfTrue="1" operator="equal">
      <formula>0</formula>
    </cfRule>
  </conditionalFormatting>
  <conditionalFormatting sqref="N217">
    <cfRule type="cellIs" dxfId="6844" priority="11660" stopIfTrue="1" operator="equal">
      <formula>0</formula>
    </cfRule>
  </conditionalFormatting>
  <conditionalFormatting sqref="N217">
    <cfRule type="cellIs" dxfId="6843" priority="11659" stopIfTrue="1" operator="equal">
      <formula>0</formula>
    </cfRule>
  </conditionalFormatting>
  <conditionalFormatting sqref="N217">
    <cfRule type="cellIs" dxfId="6842" priority="11658" stopIfTrue="1" operator="equal">
      <formula>0</formula>
    </cfRule>
  </conditionalFormatting>
  <conditionalFormatting sqref="N217">
    <cfRule type="cellIs" dxfId="6841" priority="11657" stopIfTrue="1" operator="equal">
      <formula>0</formula>
    </cfRule>
  </conditionalFormatting>
  <conditionalFormatting sqref="N217">
    <cfRule type="cellIs" dxfId="6840" priority="11656" stopIfTrue="1" operator="equal">
      <formula>0</formula>
    </cfRule>
  </conditionalFormatting>
  <conditionalFormatting sqref="N217">
    <cfRule type="cellIs" dxfId="6839" priority="11655" stopIfTrue="1" operator="equal">
      <formula>0</formula>
    </cfRule>
  </conditionalFormatting>
  <conditionalFormatting sqref="N217">
    <cfRule type="cellIs" dxfId="6838" priority="11654" stopIfTrue="1" operator="equal">
      <formula>0</formula>
    </cfRule>
  </conditionalFormatting>
  <conditionalFormatting sqref="N217">
    <cfRule type="cellIs" dxfId="6837" priority="11653" stopIfTrue="1" operator="equal">
      <formula>0</formula>
    </cfRule>
  </conditionalFormatting>
  <conditionalFormatting sqref="N217">
    <cfRule type="cellIs" dxfId="6836" priority="11652" stopIfTrue="1" operator="equal">
      <formula>0</formula>
    </cfRule>
  </conditionalFormatting>
  <conditionalFormatting sqref="N217">
    <cfRule type="cellIs" dxfId="6835" priority="11651" stopIfTrue="1" operator="equal">
      <formula>0</formula>
    </cfRule>
  </conditionalFormatting>
  <conditionalFormatting sqref="N217">
    <cfRule type="cellIs" dxfId="6834" priority="11650" stopIfTrue="1" operator="equal">
      <formula>0</formula>
    </cfRule>
  </conditionalFormatting>
  <conditionalFormatting sqref="N217">
    <cfRule type="cellIs" dxfId="6833" priority="11649" stopIfTrue="1" operator="equal">
      <formula>0</formula>
    </cfRule>
  </conditionalFormatting>
  <conditionalFormatting sqref="N217">
    <cfRule type="cellIs" dxfId="6832" priority="11648" stopIfTrue="1" operator="equal">
      <formula>0</formula>
    </cfRule>
  </conditionalFormatting>
  <conditionalFormatting sqref="N217">
    <cfRule type="cellIs" dxfId="6831" priority="11647" stopIfTrue="1" operator="equal">
      <formula>0</formula>
    </cfRule>
  </conditionalFormatting>
  <conditionalFormatting sqref="N217">
    <cfRule type="cellIs" dxfId="6830" priority="11646" stopIfTrue="1" operator="equal">
      <formula>0</formula>
    </cfRule>
  </conditionalFormatting>
  <conditionalFormatting sqref="N217">
    <cfRule type="cellIs" dxfId="6829" priority="11645" stopIfTrue="1" operator="equal">
      <formula>0</formula>
    </cfRule>
  </conditionalFormatting>
  <conditionalFormatting sqref="N217">
    <cfRule type="cellIs" dxfId="6828" priority="11644" stopIfTrue="1" operator="equal">
      <formula>0</formula>
    </cfRule>
  </conditionalFormatting>
  <conditionalFormatting sqref="N217">
    <cfRule type="cellIs" dxfId="6827" priority="11643" stopIfTrue="1" operator="equal">
      <formula>0</formula>
    </cfRule>
  </conditionalFormatting>
  <conditionalFormatting sqref="N217">
    <cfRule type="cellIs" dxfId="6826" priority="11642" stopIfTrue="1" operator="equal">
      <formula>0</formula>
    </cfRule>
  </conditionalFormatting>
  <conditionalFormatting sqref="N217">
    <cfRule type="cellIs" dxfId="6825" priority="11641" stopIfTrue="1" operator="equal">
      <formula>0</formula>
    </cfRule>
  </conditionalFormatting>
  <conditionalFormatting sqref="N217">
    <cfRule type="cellIs" dxfId="6824" priority="11640" stopIfTrue="1" operator="equal">
      <formula>0</formula>
    </cfRule>
  </conditionalFormatting>
  <conditionalFormatting sqref="N217">
    <cfRule type="cellIs" dxfId="6823" priority="11639" stopIfTrue="1" operator="equal">
      <formula>0</formula>
    </cfRule>
  </conditionalFormatting>
  <conditionalFormatting sqref="N217">
    <cfRule type="cellIs" dxfId="6822" priority="11638" stopIfTrue="1" operator="equal">
      <formula>0</formula>
    </cfRule>
  </conditionalFormatting>
  <conditionalFormatting sqref="N217">
    <cfRule type="cellIs" dxfId="6821" priority="11637" stopIfTrue="1" operator="equal">
      <formula>0</formula>
    </cfRule>
  </conditionalFormatting>
  <conditionalFormatting sqref="N217">
    <cfRule type="cellIs" dxfId="6820" priority="11636" stopIfTrue="1" operator="equal">
      <formula>0</formula>
    </cfRule>
  </conditionalFormatting>
  <conditionalFormatting sqref="N217">
    <cfRule type="cellIs" dxfId="6819" priority="11635" stopIfTrue="1" operator="equal">
      <formula>0</formula>
    </cfRule>
  </conditionalFormatting>
  <conditionalFormatting sqref="N217">
    <cfRule type="cellIs" dxfId="6818" priority="11634" stopIfTrue="1" operator="equal">
      <formula>0</formula>
    </cfRule>
  </conditionalFormatting>
  <conditionalFormatting sqref="N217">
    <cfRule type="cellIs" dxfId="6817" priority="11633" stopIfTrue="1" operator="equal">
      <formula>0</formula>
    </cfRule>
  </conditionalFormatting>
  <conditionalFormatting sqref="N217">
    <cfRule type="cellIs" dxfId="6816" priority="11632" stopIfTrue="1" operator="equal">
      <formula>0</formula>
    </cfRule>
  </conditionalFormatting>
  <conditionalFormatting sqref="N217">
    <cfRule type="cellIs" dxfId="6815" priority="11631" stopIfTrue="1" operator="equal">
      <formula>0</formula>
    </cfRule>
  </conditionalFormatting>
  <conditionalFormatting sqref="N217">
    <cfRule type="cellIs" dxfId="6814" priority="11630" stopIfTrue="1" operator="equal">
      <formula>0</formula>
    </cfRule>
  </conditionalFormatting>
  <conditionalFormatting sqref="N217">
    <cfRule type="cellIs" dxfId="6813" priority="11629" stopIfTrue="1" operator="equal">
      <formula>0</formula>
    </cfRule>
  </conditionalFormatting>
  <conditionalFormatting sqref="N217">
    <cfRule type="cellIs" dxfId="6812" priority="11628" stopIfTrue="1" operator="equal">
      <formula>0</formula>
    </cfRule>
  </conditionalFormatting>
  <conditionalFormatting sqref="N217">
    <cfRule type="cellIs" dxfId="6811" priority="11627" stopIfTrue="1" operator="equal">
      <formula>0</formula>
    </cfRule>
  </conditionalFormatting>
  <conditionalFormatting sqref="N217">
    <cfRule type="cellIs" dxfId="6810" priority="11626" stopIfTrue="1" operator="equal">
      <formula>0</formula>
    </cfRule>
  </conditionalFormatting>
  <conditionalFormatting sqref="N217">
    <cfRule type="cellIs" dxfId="6809" priority="11625" stopIfTrue="1" operator="equal">
      <formula>0</formula>
    </cfRule>
  </conditionalFormatting>
  <conditionalFormatting sqref="N217">
    <cfRule type="cellIs" dxfId="6808" priority="11624" stopIfTrue="1" operator="equal">
      <formula>0</formula>
    </cfRule>
  </conditionalFormatting>
  <conditionalFormatting sqref="N217">
    <cfRule type="cellIs" dxfId="6807" priority="11623" stopIfTrue="1" operator="equal">
      <formula>0</formula>
    </cfRule>
  </conditionalFormatting>
  <conditionalFormatting sqref="N217">
    <cfRule type="cellIs" dxfId="6806" priority="11622" stopIfTrue="1" operator="equal">
      <formula>0</formula>
    </cfRule>
  </conditionalFormatting>
  <conditionalFormatting sqref="N217">
    <cfRule type="cellIs" dxfId="6805" priority="11621" stopIfTrue="1" operator="equal">
      <formula>0</formula>
    </cfRule>
  </conditionalFormatting>
  <conditionalFormatting sqref="N217">
    <cfRule type="cellIs" dxfId="6804" priority="11620" stopIfTrue="1" operator="equal">
      <formula>0</formula>
    </cfRule>
  </conditionalFormatting>
  <conditionalFormatting sqref="N217">
    <cfRule type="cellIs" dxfId="6803" priority="11619" stopIfTrue="1" operator="equal">
      <formula>0</formula>
    </cfRule>
  </conditionalFormatting>
  <conditionalFormatting sqref="N217">
    <cfRule type="cellIs" dxfId="6802" priority="11618" stopIfTrue="1" operator="equal">
      <formula>0</formula>
    </cfRule>
  </conditionalFormatting>
  <conditionalFormatting sqref="N217">
    <cfRule type="cellIs" dxfId="6801" priority="11617" stopIfTrue="1" operator="equal">
      <formula>0</formula>
    </cfRule>
  </conditionalFormatting>
  <conditionalFormatting sqref="N217">
    <cfRule type="cellIs" dxfId="6800" priority="11616" stopIfTrue="1" operator="equal">
      <formula>0</formula>
    </cfRule>
  </conditionalFormatting>
  <conditionalFormatting sqref="N217">
    <cfRule type="cellIs" dxfId="6799" priority="11615" stopIfTrue="1" operator="equal">
      <formula>0</formula>
    </cfRule>
  </conditionalFormatting>
  <conditionalFormatting sqref="N217">
    <cfRule type="cellIs" dxfId="6798" priority="11614" stopIfTrue="1" operator="equal">
      <formula>0</formula>
    </cfRule>
  </conditionalFormatting>
  <conditionalFormatting sqref="N217">
    <cfRule type="cellIs" dxfId="6797" priority="11613" stopIfTrue="1" operator="equal">
      <formula>0</formula>
    </cfRule>
  </conditionalFormatting>
  <conditionalFormatting sqref="N217">
    <cfRule type="cellIs" dxfId="6796" priority="11612" stopIfTrue="1" operator="equal">
      <formula>0</formula>
    </cfRule>
  </conditionalFormatting>
  <conditionalFormatting sqref="N217">
    <cfRule type="cellIs" dxfId="6795" priority="11611" stopIfTrue="1" operator="equal">
      <formula>0</formula>
    </cfRule>
  </conditionalFormatting>
  <conditionalFormatting sqref="N217">
    <cfRule type="cellIs" dxfId="6794" priority="11610" stopIfTrue="1" operator="equal">
      <formula>0</formula>
    </cfRule>
  </conditionalFormatting>
  <conditionalFormatting sqref="N217">
    <cfRule type="cellIs" dxfId="6793" priority="11609" stopIfTrue="1" operator="equal">
      <formula>0</formula>
    </cfRule>
  </conditionalFormatting>
  <conditionalFormatting sqref="N217">
    <cfRule type="cellIs" dxfId="6792" priority="11608" stopIfTrue="1" operator="equal">
      <formula>0</formula>
    </cfRule>
  </conditionalFormatting>
  <conditionalFormatting sqref="N217">
    <cfRule type="cellIs" dxfId="6791" priority="11607" stopIfTrue="1" operator="equal">
      <formula>0</formula>
    </cfRule>
  </conditionalFormatting>
  <conditionalFormatting sqref="N217">
    <cfRule type="cellIs" dxfId="6790" priority="11606" stopIfTrue="1" operator="equal">
      <formula>0</formula>
    </cfRule>
  </conditionalFormatting>
  <conditionalFormatting sqref="N217">
    <cfRule type="cellIs" dxfId="6789" priority="11605" stopIfTrue="1" operator="equal">
      <formula>0</formula>
    </cfRule>
  </conditionalFormatting>
  <conditionalFormatting sqref="N217">
    <cfRule type="cellIs" dxfId="6788" priority="11604" stopIfTrue="1" operator="equal">
      <formula>0</formula>
    </cfRule>
  </conditionalFormatting>
  <conditionalFormatting sqref="N217">
    <cfRule type="cellIs" dxfId="6787" priority="11603" stopIfTrue="1" operator="equal">
      <formula>0</formula>
    </cfRule>
  </conditionalFormatting>
  <conditionalFormatting sqref="N217">
    <cfRule type="cellIs" dxfId="6786" priority="11602" stopIfTrue="1" operator="equal">
      <formula>0</formula>
    </cfRule>
  </conditionalFormatting>
  <conditionalFormatting sqref="N217">
    <cfRule type="cellIs" dxfId="6785" priority="11601" stopIfTrue="1" operator="equal">
      <formula>0</formula>
    </cfRule>
  </conditionalFormatting>
  <conditionalFormatting sqref="N217">
    <cfRule type="cellIs" dxfId="6784" priority="11600" stopIfTrue="1" operator="equal">
      <formula>0</formula>
    </cfRule>
  </conditionalFormatting>
  <conditionalFormatting sqref="N217">
    <cfRule type="cellIs" dxfId="6783" priority="11599" stopIfTrue="1" operator="equal">
      <formula>0</formula>
    </cfRule>
  </conditionalFormatting>
  <conditionalFormatting sqref="N217">
    <cfRule type="cellIs" dxfId="6782" priority="11598" stopIfTrue="1" operator="equal">
      <formula>0</formula>
    </cfRule>
  </conditionalFormatting>
  <conditionalFormatting sqref="N217">
    <cfRule type="cellIs" dxfId="6781" priority="11597" stopIfTrue="1" operator="equal">
      <formula>0</formula>
    </cfRule>
  </conditionalFormatting>
  <conditionalFormatting sqref="N217">
    <cfRule type="cellIs" dxfId="6780" priority="11596" stopIfTrue="1" operator="equal">
      <formula>0</formula>
    </cfRule>
  </conditionalFormatting>
  <conditionalFormatting sqref="N217">
    <cfRule type="cellIs" dxfId="6779" priority="11595" stopIfTrue="1" operator="equal">
      <formula>0</formula>
    </cfRule>
  </conditionalFormatting>
  <conditionalFormatting sqref="N217">
    <cfRule type="cellIs" dxfId="6778" priority="11594" stopIfTrue="1" operator="equal">
      <formula>0</formula>
    </cfRule>
  </conditionalFormatting>
  <conditionalFormatting sqref="N217">
    <cfRule type="cellIs" dxfId="6777" priority="11593" stopIfTrue="1" operator="equal">
      <formula>0</formula>
    </cfRule>
  </conditionalFormatting>
  <conditionalFormatting sqref="N217">
    <cfRule type="cellIs" dxfId="6776" priority="11592" stopIfTrue="1" operator="equal">
      <formula>0</formula>
    </cfRule>
  </conditionalFormatting>
  <conditionalFormatting sqref="N217">
    <cfRule type="cellIs" dxfId="6775" priority="11591" stopIfTrue="1" operator="equal">
      <formula>0</formula>
    </cfRule>
  </conditionalFormatting>
  <conditionalFormatting sqref="N217">
    <cfRule type="cellIs" dxfId="6774" priority="11590" stopIfTrue="1" operator="equal">
      <formula>0</formula>
    </cfRule>
  </conditionalFormatting>
  <conditionalFormatting sqref="N217">
    <cfRule type="cellIs" dxfId="6773" priority="11589" stopIfTrue="1" operator="equal">
      <formula>0</formula>
    </cfRule>
  </conditionalFormatting>
  <conditionalFormatting sqref="N217">
    <cfRule type="cellIs" dxfId="6772" priority="11588" stopIfTrue="1" operator="equal">
      <formula>0</formula>
    </cfRule>
  </conditionalFormatting>
  <conditionalFormatting sqref="N217">
    <cfRule type="cellIs" dxfId="6771" priority="11587" stopIfTrue="1" operator="equal">
      <formula>0</formula>
    </cfRule>
  </conditionalFormatting>
  <conditionalFormatting sqref="N217">
    <cfRule type="cellIs" dxfId="6770" priority="11586" stopIfTrue="1" operator="equal">
      <formula>0</formula>
    </cfRule>
  </conditionalFormatting>
  <conditionalFormatting sqref="N217">
    <cfRule type="cellIs" dxfId="6769" priority="11585" stopIfTrue="1" operator="equal">
      <formula>0</formula>
    </cfRule>
  </conditionalFormatting>
  <conditionalFormatting sqref="N217">
    <cfRule type="cellIs" dxfId="6768" priority="11584" stopIfTrue="1" operator="equal">
      <formula>0</formula>
    </cfRule>
  </conditionalFormatting>
  <conditionalFormatting sqref="N217">
    <cfRule type="cellIs" dxfId="6767" priority="11583" stopIfTrue="1" operator="equal">
      <formula>0</formula>
    </cfRule>
  </conditionalFormatting>
  <conditionalFormatting sqref="N217">
    <cfRule type="cellIs" dxfId="6766" priority="11582" stopIfTrue="1" operator="equal">
      <formula>0</formula>
    </cfRule>
  </conditionalFormatting>
  <conditionalFormatting sqref="N217">
    <cfRule type="cellIs" dxfId="6765" priority="11581" stopIfTrue="1" operator="equal">
      <formula>0</formula>
    </cfRule>
  </conditionalFormatting>
  <conditionalFormatting sqref="N217">
    <cfRule type="cellIs" dxfId="6764" priority="11580" stopIfTrue="1" operator="equal">
      <formula>0</formula>
    </cfRule>
  </conditionalFormatting>
  <conditionalFormatting sqref="N217">
    <cfRule type="cellIs" dxfId="6763" priority="11579" stopIfTrue="1" operator="equal">
      <formula>0</formula>
    </cfRule>
  </conditionalFormatting>
  <conditionalFormatting sqref="N217">
    <cfRule type="cellIs" dxfId="6762" priority="11578" stopIfTrue="1" operator="equal">
      <formula>0</formula>
    </cfRule>
  </conditionalFormatting>
  <conditionalFormatting sqref="N217">
    <cfRule type="cellIs" dxfId="6761" priority="11577" stopIfTrue="1" operator="equal">
      <formula>0</formula>
    </cfRule>
  </conditionalFormatting>
  <conditionalFormatting sqref="N217">
    <cfRule type="cellIs" dxfId="6760" priority="11576" stopIfTrue="1" operator="equal">
      <formula>0</formula>
    </cfRule>
  </conditionalFormatting>
  <conditionalFormatting sqref="N217">
    <cfRule type="cellIs" dxfId="6759" priority="11575" stopIfTrue="1" operator="equal">
      <formula>0</formula>
    </cfRule>
  </conditionalFormatting>
  <conditionalFormatting sqref="N217">
    <cfRule type="cellIs" dxfId="6758" priority="11574" stopIfTrue="1" operator="equal">
      <formula>0</formula>
    </cfRule>
  </conditionalFormatting>
  <conditionalFormatting sqref="N217">
    <cfRule type="cellIs" dxfId="6757" priority="11573" stopIfTrue="1" operator="equal">
      <formula>0</formula>
    </cfRule>
  </conditionalFormatting>
  <conditionalFormatting sqref="N217">
    <cfRule type="cellIs" dxfId="6756" priority="11572" stopIfTrue="1" operator="equal">
      <formula>0</formula>
    </cfRule>
  </conditionalFormatting>
  <conditionalFormatting sqref="N217">
    <cfRule type="cellIs" dxfId="6755" priority="11571" stopIfTrue="1" operator="equal">
      <formula>0</formula>
    </cfRule>
  </conditionalFormatting>
  <conditionalFormatting sqref="N217">
    <cfRule type="cellIs" dxfId="6754" priority="11570" stopIfTrue="1" operator="equal">
      <formula>0</formula>
    </cfRule>
  </conditionalFormatting>
  <conditionalFormatting sqref="N217">
    <cfRule type="cellIs" dxfId="6753" priority="11569" stopIfTrue="1" operator="equal">
      <formula>0</formula>
    </cfRule>
  </conditionalFormatting>
  <conditionalFormatting sqref="N217">
    <cfRule type="cellIs" dxfId="6752" priority="11568" stopIfTrue="1" operator="equal">
      <formula>0</formula>
    </cfRule>
  </conditionalFormatting>
  <conditionalFormatting sqref="N217">
    <cfRule type="cellIs" dxfId="6751" priority="11567" stopIfTrue="1" operator="equal">
      <formula>0</formula>
    </cfRule>
  </conditionalFormatting>
  <conditionalFormatting sqref="N217">
    <cfRule type="cellIs" dxfId="6750" priority="11566" stopIfTrue="1" operator="equal">
      <formula>0</formula>
    </cfRule>
  </conditionalFormatting>
  <conditionalFormatting sqref="N217">
    <cfRule type="cellIs" dxfId="6749" priority="11565" stopIfTrue="1" operator="equal">
      <formula>0</formula>
    </cfRule>
  </conditionalFormatting>
  <conditionalFormatting sqref="N217">
    <cfRule type="cellIs" dxfId="6748" priority="11564" stopIfTrue="1" operator="equal">
      <formula>0</formula>
    </cfRule>
  </conditionalFormatting>
  <conditionalFormatting sqref="N217">
    <cfRule type="cellIs" dxfId="6747" priority="11563" stopIfTrue="1" operator="equal">
      <formula>0</formula>
    </cfRule>
  </conditionalFormatting>
  <conditionalFormatting sqref="N217">
    <cfRule type="cellIs" dxfId="6746" priority="11562" stopIfTrue="1" operator="equal">
      <formula>0</formula>
    </cfRule>
  </conditionalFormatting>
  <conditionalFormatting sqref="N217">
    <cfRule type="cellIs" dxfId="6745" priority="11561" stopIfTrue="1" operator="equal">
      <formula>0</formula>
    </cfRule>
  </conditionalFormatting>
  <conditionalFormatting sqref="N217">
    <cfRule type="cellIs" dxfId="6744" priority="11560" stopIfTrue="1" operator="equal">
      <formula>0</formula>
    </cfRule>
  </conditionalFormatting>
  <conditionalFormatting sqref="N217">
    <cfRule type="cellIs" dxfId="6743" priority="11559" stopIfTrue="1" operator="equal">
      <formula>0</formula>
    </cfRule>
  </conditionalFormatting>
  <conditionalFormatting sqref="N217">
    <cfRule type="cellIs" dxfId="6742" priority="11558" stopIfTrue="1" operator="equal">
      <formula>0</formula>
    </cfRule>
  </conditionalFormatting>
  <conditionalFormatting sqref="N217">
    <cfRule type="cellIs" dxfId="6741" priority="11557" stopIfTrue="1" operator="equal">
      <formula>0</formula>
    </cfRule>
  </conditionalFormatting>
  <conditionalFormatting sqref="N217">
    <cfRule type="cellIs" dxfId="6740" priority="11556" stopIfTrue="1" operator="equal">
      <formula>0</formula>
    </cfRule>
  </conditionalFormatting>
  <conditionalFormatting sqref="N217">
    <cfRule type="cellIs" dxfId="6739" priority="11555" stopIfTrue="1" operator="equal">
      <formula>0</formula>
    </cfRule>
  </conditionalFormatting>
  <conditionalFormatting sqref="N217">
    <cfRule type="cellIs" dxfId="6738" priority="11554" stopIfTrue="1" operator="equal">
      <formula>0</formula>
    </cfRule>
  </conditionalFormatting>
  <conditionalFormatting sqref="N217">
    <cfRule type="cellIs" dxfId="6737" priority="11553" stopIfTrue="1" operator="equal">
      <formula>0</formula>
    </cfRule>
  </conditionalFormatting>
  <conditionalFormatting sqref="N217">
    <cfRule type="cellIs" dxfId="6736" priority="11552" stopIfTrue="1" operator="equal">
      <formula>0</formula>
    </cfRule>
  </conditionalFormatting>
  <conditionalFormatting sqref="N217">
    <cfRule type="cellIs" dxfId="6735" priority="11551" stopIfTrue="1" operator="equal">
      <formula>0</formula>
    </cfRule>
  </conditionalFormatting>
  <conditionalFormatting sqref="N217">
    <cfRule type="cellIs" dxfId="6734" priority="11550" stopIfTrue="1" operator="equal">
      <formula>0</formula>
    </cfRule>
  </conditionalFormatting>
  <conditionalFormatting sqref="N217">
    <cfRule type="cellIs" dxfId="6733" priority="11549" stopIfTrue="1" operator="equal">
      <formula>0</formula>
    </cfRule>
  </conditionalFormatting>
  <conditionalFormatting sqref="N217">
    <cfRule type="cellIs" dxfId="6732" priority="11548" stopIfTrue="1" operator="equal">
      <formula>0</formula>
    </cfRule>
  </conditionalFormatting>
  <conditionalFormatting sqref="N217">
    <cfRule type="cellIs" dxfId="6731" priority="11547" stopIfTrue="1" operator="equal">
      <formula>0</formula>
    </cfRule>
  </conditionalFormatting>
  <conditionalFormatting sqref="N217">
    <cfRule type="cellIs" dxfId="6730" priority="11546" stopIfTrue="1" operator="equal">
      <formula>0</formula>
    </cfRule>
  </conditionalFormatting>
  <conditionalFormatting sqref="N217">
    <cfRule type="cellIs" dxfId="6729" priority="11545" stopIfTrue="1" operator="equal">
      <formula>0</formula>
    </cfRule>
  </conditionalFormatting>
  <conditionalFormatting sqref="N217">
    <cfRule type="cellIs" dxfId="6728" priority="11544" stopIfTrue="1" operator="equal">
      <formula>0</formula>
    </cfRule>
  </conditionalFormatting>
  <conditionalFormatting sqref="N217">
    <cfRule type="cellIs" dxfId="6727" priority="11543" stopIfTrue="1" operator="equal">
      <formula>0</formula>
    </cfRule>
  </conditionalFormatting>
  <conditionalFormatting sqref="N217">
    <cfRule type="cellIs" dxfId="6726" priority="11542" stopIfTrue="1" operator="equal">
      <formula>0</formula>
    </cfRule>
  </conditionalFormatting>
  <conditionalFormatting sqref="N217">
    <cfRule type="cellIs" dxfId="6725" priority="11541" stopIfTrue="1" operator="equal">
      <formula>0</formula>
    </cfRule>
  </conditionalFormatting>
  <conditionalFormatting sqref="N217">
    <cfRule type="cellIs" dxfId="6724" priority="11540" stopIfTrue="1" operator="equal">
      <formula>0</formula>
    </cfRule>
  </conditionalFormatting>
  <conditionalFormatting sqref="N217">
    <cfRule type="cellIs" dxfId="6723" priority="11539" stopIfTrue="1" operator="equal">
      <formula>0</formula>
    </cfRule>
  </conditionalFormatting>
  <conditionalFormatting sqref="N217">
    <cfRule type="cellIs" dxfId="6722" priority="11538" stopIfTrue="1" operator="equal">
      <formula>0</formula>
    </cfRule>
  </conditionalFormatting>
  <conditionalFormatting sqref="N217">
    <cfRule type="cellIs" dxfId="6721" priority="11537" stopIfTrue="1" operator="equal">
      <formula>0</formula>
    </cfRule>
  </conditionalFormatting>
  <conditionalFormatting sqref="N217">
    <cfRule type="cellIs" dxfId="6720" priority="11536" stopIfTrue="1" operator="equal">
      <formula>0</formula>
    </cfRule>
  </conditionalFormatting>
  <conditionalFormatting sqref="N217">
    <cfRule type="cellIs" dxfId="6719" priority="11535" stopIfTrue="1" operator="equal">
      <formula>0</formula>
    </cfRule>
  </conditionalFormatting>
  <conditionalFormatting sqref="N217">
    <cfRule type="cellIs" dxfId="6718" priority="11534" stopIfTrue="1" operator="equal">
      <formula>0</formula>
    </cfRule>
  </conditionalFormatting>
  <conditionalFormatting sqref="N217">
    <cfRule type="cellIs" dxfId="6717" priority="11533" stopIfTrue="1" operator="equal">
      <formula>0</formula>
    </cfRule>
  </conditionalFormatting>
  <conditionalFormatting sqref="N217">
    <cfRule type="cellIs" dxfId="6716" priority="11532" stopIfTrue="1" operator="equal">
      <formula>0</formula>
    </cfRule>
  </conditionalFormatting>
  <conditionalFormatting sqref="N217">
    <cfRule type="cellIs" dxfId="6715" priority="11531" stopIfTrue="1" operator="equal">
      <formula>0</formula>
    </cfRule>
  </conditionalFormatting>
  <conditionalFormatting sqref="N217">
    <cfRule type="cellIs" dxfId="6714" priority="11530" stopIfTrue="1" operator="equal">
      <formula>0</formula>
    </cfRule>
  </conditionalFormatting>
  <conditionalFormatting sqref="N217">
    <cfRule type="cellIs" dxfId="6713" priority="11529" stopIfTrue="1" operator="equal">
      <formula>0</formula>
    </cfRule>
  </conditionalFormatting>
  <conditionalFormatting sqref="N217">
    <cfRule type="cellIs" dxfId="6712" priority="11528" stopIfTrue="1" operator="equal">
      <formula>0</formula>
    </cfRule>
  </conditionalFormatting>
  <conditionalFormatting sqref="N217">
    <cfRule type="cellIs" dxfId="6711" priority="11527" stopIfTrue="1" operator="equal">
      <formula>0</formula>
    </cfRule>
  </conditionalFormatting>
  <conditionalFormatting sqref="N217">
    <cfRule type="cellIs" dxfId="6710" priority="11526" stopIfTrue="1" operator="equal">
      <formula>0</formula>
    </cfRule>
  </conditionalFormatting>
  <conditionalFormatting sqref="N217">
    <cfRule type="cellIs" dxfId="6709" priority="11525" stopIfTrue="1" operator="equal">
      <formula>0</formula>
    </cfRule>
  </conditionalFormatting>
  <conditionalFormatting sqref="N217">
    <cfRule type="cellIs" dxfId="6708" priority="11524" stopIfTrue="1" operator="equal">
      <formula>0</formula>
    </cfRule>
  </conditionalFormatting>
  <conditionalFormatting sqref="N217">
    <cfRule type="cellIs" dxfId="6707" priority="11523" stopIfTrue="1" operator="equal">
      <formula>0</formula>
    </cfRule>
  </conditionalFormatting>
  <conditionalFormatting sqref="N217">
    <cfRule type="cellIs" dxfId="6706" priority="11522" stopIfTrue="1" operator="equal">
      <formula>0</formula>
    </cfRule>
  </conditionalFormatting>
  <conditionalFormatting sqref="N217">
    <cfRule type="cellIs" dxfId="6705" priority="11521" stopIfTrue="1" operator="equal">
      <formula>0</formula>
    </cfRule>
  </conditionalFormatting>
  <conditionalFormatting sqref="N217">
    <cfRule type="cellIs" dxfId="6704" priority="11520" stopIfTrue="1" operator="equal">
      <formula>0</formula>
    </cfRule>
  </conditionalFormatting>
  <conditionalFormatting sqref="N217">
    <cfRule type="cellIs" dxfId="6703" priority="11519" stopIfTrue="1" operator="equal">
      <formula>0</formula>
    </cfRule>
  </conditionalFormatting>
  <conditionalFormatting sqref="N217">
    <cfRule type="cellIs" dxfId="6702" priority="11518" stopIfTrue="1" operator="equal">
      <formula>0</formula>
    </cfRule>
  </conditionalFormatting>
  <conditionalFormatting sqref="N217">
    <cfRule type="cellIs" dxfId="6701" priority="11517" stopIfTrue="1" operator="equal">
      <formula>0</formula>
    </cfRule>
  </conditionalFormatting>
  <conditionalFormatting sqref="N217">
    <cfRule type="cellIs" dxfId="6700" priority="11516" stopIfTrue="1" operator="equal">
      <formula>0</formula>
    </cfRule>
  </conditionalFormatting>
  <conditionalFormatting sqref="N217">
    <cfRule type="cellIs" dxfId="6699" priority="11515" stopIfTrue="1" operator="equal">
      <formula>0</formula>
    </cfRule>
  </conditionalFormatting>
  <conditionalFormatting sqref="N217">
    <cfRule type="cellIs" dxfId="6698" priority="11514" stopIfTrue="1" operator="equal">
      <formula>0</formula>
    </cfRule>
  </conditionalFormatting>
  <conditionalFormatting sqref="N217">
    <cfRule type="cellIs" dxfId="6697" priority="11513" stopIfTrue="1" operator="equal">
      <formula>0</formula>
    </cfRule>
  </conditionalFormatting>
  <conditionalFormatting sqref="N217">
    <cfRule type="cellIs" dxfId="6696" priority="11512" stopIfTrue="1" operator="equal">
      <formula>0</formula>
    </cfRule>
  </conditionalFormatting>
  <conditionalFormatting sqref="N217">
    <cfRule type="cellIs" dxfId="6695" priority="11511" stopIfTrue="1" operator="equal">
      <formula>0</formula>
    </cfRule>
  </conditionalFormatting>
  <conditionalFormatting sqref="N217">
    <cfRule type="cellIs" dxfId="6694" priority="11510" stopIfTrue="1" operator="equal">
      <formula>0</formula>
    </cfRule>
  </conditionalFormatting>
  <conditionalFormatting sqref="N217">
    <cfRule type="cellIs" dxfId="6693" priority="11509" stopIfTrue="1" operator="equal">
      <formula>0</formula>
    </cfRule>
  </conditionalFormatting>
  <conditionalFormatting sqref="N217">
    <cfRule type="cellIs" dxfId="6692" priority="11508" stopIfTrue="1" operator="equal">
      <formula>0</formula>
    </cfRule>
  </conditionalFormatting>
  <conditionalFormatting sqref="N217">
    <cfRule type="cellIs" dxfId="6691" priority="11507" stopIfTrue="1" operator="equal">
      <formula>0</formula>
    </cfRule>
  </conditionalFormatting>
  <conditionalFormatting sqref="N217">
    <cfRule type="cellIs" dxfId="6690" priority="11506" stopIfTrue="1" operator="equal">
      <formula>0</formula>
    </cfRule>
  </conditionalFormatting>
  <conditionalFormatting sqref="N217">
    <cfRule type="cellIs" dxfId="6689" priority="11505" stopIfTrue="1" operator="equal">
      <formula>0</formula>
    </cfRule>
  </conditionalFormatting>
  <conditionalFormatting sqref="N217">
    <cfRule type="cellIs" dxfId="6688" priority="11504" stopIfTrue="1" operator="equal">
      <formula>0</formula>
    </cfRule>
  </conditionalFormatting>
  <conditionalFormatting sqref="N217">
    <cfRule type="cellIs" dxfId="6687" priority="11503" stopIfTrue="1" operator="equal">
      <formula>0</formula>
    </cfRule>
  </conditionalFormatting>
  <conditionalFormatting sqref="N217">
    <cfRule type="cellIs" dxfId="6686" priority="11502" stopIfTrue="1" operator="equal">
      <formula>0</formula>
    </cfRule>
  </conditionalFormatting>
  <conditionalFormatting sqref="N217">
    <cfRule type="cellIs" dxfId="6685" priority="11501" stopIfTrue="1" operator="equal">
      <formula>0</formula>
    </cfRule>
  </conditionalFormatting>
  <conditionalFormatting sqref="N217">
    <cfRule type="cellIs" dxfId="6684" priority="11500" stopIfTrue="1" operator="equal">
      <formula>0</formula>
    </cfRule>
  </conditionalFormatting>
  <conditionalFormatting sqref="N217">
    <cfRule type="cellIs" dxfId="6683" priority="11499" stopIfTrue="1" operator="equal">
      <formula>0</formula>
    </cfRule>
  </conditionalFormatting>
  <conditionalFormatting sqref="N217">
    <cfRule type="cellIs" dxfId="6682" priority="11498" stopIfTrue="1" operator="equal">
      <formula>0</formula>
    </cfRule>
  </conditionalFormatting>
  <conditionalFormatting sqref="N217">
    <cfRule type="cellIs" dxfId="6681" priority="11497" stopIfTrue="1" operator="equal">
      <formula>0</formula>
    </cfRule>
  </conditionalFormatting>
  <conditionalFormatting sqref="N217">
    <cfRule type="cellIs" dxfId="6680" priority="11496" stopIfTrue="1" operator="equal">
      <formula>0</formula>
    </cfRule>
  </conditionalFormatting>
  <conditionalFormatting sqref="N217">
    <cfRule type="cellIs" dxfId="6679" priority="11495" stopIfTrue="1" operator="equal">
      <formula>0</formula>
    </cfRule>
  </conditionalFormatting>
  <conditionalFormatting sqref="N217">
    <cfRule type="cellIs" dxfId="6678" priority="11494" stopIfTrue="1" operator="equal">
      <formula>0</formula>
    </cfRule>
  </conditionalFormatting>
  <conditionalFormatting sqref="N217">
    <cfRule type="cellIs" dxfId="6677" priority="11493" stopIfTrue="1" operator="equal">
      <formula>0</formula>
    </cfRule>
  </conditionalFormatting>
  <conditionalFormatting sqref="N217">
    <cfRule type="cellIs" dxfId="6676" priority="11492" stopIfTrue="1" operator="equal">
      <formula>0</formula>
    </cfRule>
  </conditionalFormatting>
  <conditionalFormatting sqref="N217">
    <cfRule type="cellIs" dxfId="6675" priority="11491" stopIfTrue="1" operator="equal">
      <formula>0</formula>
    </cfRule>
  </conditionalFormatting>
  <conditionalFormatting sqref="N217">
    <cfRule type="cellIs" dxfId="6674" priority="11490" stopIfTrue="1" operator="equal">
      <formula>0</formula>
    </cfRule>
  </conditionalFormatting>
  <conditionalFormatting sqref="N217">
    <cfRule type="cellIs" dxfId="6673" priority="11489" stopIfTrue="1" operator="equal">
      <formula>0</formula>
    </cfRule>
  </conditionalFormatting>
  <conditionalFormatting sqref="N217">
    <cfRule type="cellIs" dxfId="6672" priority="11488" stopIfTrue="1" operator="equal">
      <formula>0</formula>
    </cfRule>
  </conditionalFormatting>
  <conditionalFormatting sqref="N217">
    <cfRule type="cellIs" dxfId="6671" priority="11487" stopIfTrue="1" operator="equal">
      <formula>0</formula>
    </cfRule>
  </conditionalFormatting>
  <conditionalFormatting sqref="N217">
    <cfRule type="cellIs" dxfId="6670" priority="11486" stopIfTrue="1" operator="equal">
      <formula>0</formula>
    </cfRule>
  </conditionalFormatting>
  <conditionalFormatting sqref="N217">
    <cfRule type="cellIs" dxfId="6669" priority="11485" stopIfTrue="1" operator="equal">
      <formula>0</formula>
    </cfRule>
  </conditionalFormatting>
  <conditionalFormatting sqref="N217">
    <cfRule type="cellIs" dxfId="6668" priority="11484" stopIfTrue="1" operator="equal">
      <formula>0</formula>
    </cfRule>
  </conditionalFormatting>
  <conditionalFormatting sqref="N217">
    <cfRule type="cellIs" dxfId="6667" priority="11483" stopIfTrue="1" operator="equal">
      <formula>0</formula>
    </cfRule>
  </conditionalFormatting>
  <conditionalFormatting sqref="N217">
    <cfRule type="cellIs" dxfId="6666" priority="11482" stopIfTrue="1" operator="equal">
      <formula>0</formula>
    </cfRule>
  </conditionalFormatting>
  <conditionalFormatting sqref="N217">
    <cfRule type="cellIs" dxfId="6665" priority="11481" stopIfTrue="1" operator="equal">
      <formula>0</formula>
    </cfRule>
  </conditionalFormatting>
  <conditionalFormatting sqref="N217">
    <cfRule type="cellIs" dxfId="6664" priority="11480" stopIfTrue="1" operator="equal">
      <formula>0</formula>
    </cfRule>
  </conditionalFormatting>
  <conditionalFormatting sqref="N217">
    <cfRule type="cellIs" dxfId="6663" priority="11479" stopIfTrue="1" operator="equal">
      <formula>0</formula>
    </cfRule>
  </conditionalFormatting>
  <conditionalFormatting sqref="N217">
    <cfRule type="cellIs" dxfId="6662" priority="11478" stopIfTrue="1" operator="equal">
      <formula>0</formula>
    </cfRule>
  </conditionalFormatting>
  <conditionalFormatting sqref="N217">
    <cfRule type="cellIs" dxfId="6661" priority="11477" stopIfTrue="1" operator="equal">
      <formula>0</formula>
    </cfRule>
  </conditionalFormatting>
  <conditionalFormatting sqref="N217">
    <cfRule type="cellIs" dxfId="6660" priority="11476" stopIfTrue="1" operator="equal">
      <formula>0</formula>
    </cfRule>
  </conditionalFormatting>
  <conditionalFormatting sqref="N217">
    <cfRule type="cellIs" dxfId="6659" priority="11475" stopIfTrue="1" operator="equal">
      <formula>0</formula>
    </cfRule>
  </conditionalFormatting>
  <conditionalFormatting sqref="N217">
    <cfRule type="cellIs" dxfId="6658" priority="11474" stopIfTrue="1" operator="equal">
      <formula>0</formula>
    </cfRule>
  </conditionalFormatting>
  <conditionalFormatting sqref="N217">
    <cfRule type="cellIs" dxfId="6657" priority="11473" stopIfTrue="1" operator="equal">
      <formula>0</formula>
    </cfRule>
  </conditionalFormatting>
  <conditionalFormatting sqref="N217">
    <cfRule type="cellIs" dxfId="6656" priority="11472" stopIfTrue="1" operator="equal">
      <formula>0</formula>
    </cfRule>
  </conditionalFormatting>
  <conditionalFormatting sqref="N217">
    <cfRule type="cellIs" dxfId="6655" priority="11471" stopIfTrue="1" operator="equal">
      <formula>0</formula>
    </cfRule>
  </conditionalFormatting>
  <conditionalFormatting sqref="N217">
    <cfRule type="cellIs" dxfId="6654" priority="11470" stopIfTrue="1" operator="equal">
      <formula>0</formula>
    </cfRule>
  </conditionalFormatting>
  <conditionalFormatting sqref="N217">
    <cfRule type="cellIs" dxfId="6653" priority="11469" stopIfTrue="1" operator="equal">
      <formula>0</formula>
    </cfRule>
  </conditionalFormatting>
  <conditionalFormatting sqref="N217">
    <cfRule type="cellIs" dxfId="6652" priority="11468" stopIfTrue="1" operator="equal">
      <formula>0</formula>
    </cfRule>
  </conditionalFormatting>
  <conditionalFormatting sqref="N217">
    <cfRule type="cellIs" dxfId="6651" priority="11467" stopIfTrue="1" operator="equal">
      <formula>0</formula>
    </cfRule>
  </conditionalFormatting>
  <conditionalFormatting sqref="N217">
    <cfRule type="cellIs" dxfId="6650" priority="11466" stopIfTrue="1" operator="equal">
      <formula>0</formula>
    </cfRule>
  </conditionalFormatting>
  <conditionalFormatting sqref="N217">
    <cfRule type="cellIs" dxfId="6649" priority="11465" stopIfTrue="1" operator="equal">
      <formula>0</formula>
    </cfRule>
  </conditionalFormatting>
  <conditionalFormatting sqref="N217">
    <cfRule type="cellIs" dxfId="6648" priority="11464" stopIfTrue="1" operator="equal">
      <formula>0</formula>
    </cfRule>
  </conditionalFormatting>
  <conditionalFormatting sqref="N217">
    <cfRule type="cellIs" dxfId="6647" priority="11463" stopIfTrue="1" operator="equal">
      <formula>0</formula>
    </cfRule>
  </conditionalFormatting>
  <conditionalFormatting sqref="N217">
    <cfRule type="cellIs" dxfId="6646" priority="11462" stopIfTrue="1" operator="equal">
      <formula>0</formula>
    </cfRule>
  </conditionalFormatting>
  <conditionalFormatting sqref="N217">
    <cfRule type="cellIs" dxfId="6645" priority="11461" stopIfTrue="1" operator="equal">
      <formula>0</formula>
    </cfRule>
  </conditionalFormatting>
  <conditionalFormatting sqref="N217">
    <cfRule type="cellIs" dxfId="6644" priority="11460" stopIfTrue="1" operator="equal">
      <formula>0</formula>
    </cfRule>
  </conditionalFormatting>
  <conditionalFormatting sqref="N217">
    <cfRule type="cellIs" dxfId="6643" priority="11459" stopIfTrue="1" operator="equal">
      <formula>0</formula>
    </cfRule>
  </conditionalFormatting>
  <conditionalFormatting sqref="N217">
    <cfRule type="cellIs" dxfId="6642" priority="11458" stopIfTrue="1" operator="equal">
      <formula>0</formula>
    </cfRule>
  </conditionalFormatting>
  <conditionalFormatting sqref="N217">
    <cfRule type="cellIs" dxfId="6641" priority="11457" stopIfTrue="1" operator="equal">
      <formula>0</formula>
    </cfRule>
  </conditionalFormatting>
  <conditionalFormatting sqref="N217">
    <cfRule type="cellIs" dxfId="6640" priority="11456" stopIfTrue="1" operator="equal">
      <formula>0</formula>
    </cfRule>
  </conditionalFormatting>
  <conditionalFormatting sqref="N217">
    <cfRule type="cellIs" dxfId="6639" priority="11455" stopIfTrue="1" operator="equal">
      <formula>0</formula>
    </cfRule>
  </conditionalFormatting>
  <conditionalFormatting sqref="N217">
    <cfRule type="cellIs" dxfId="6638" priority="11454" stopIfTrue="1" operator="equal">
      <formula>0</formula>
    </cfRule>
  </conditionalFormatting>
  <conditionalFormatting sqref="N217">
    <cfRule type="cellIs" dxfId="6637" priority="11453" stopIfTrue="1" operator="equal">
      <formula>0</formula>
    </cfRule>
  </conditionalFormatting>
  <conditionalFormatting sqref="N217">
    <cfRule type="cellIs" dxfId="6636" priority="11452" stopIfTrue="1" operator="equal">
      <formula>0</formula>
    </cfRule>
  </conditionalFormatting>
  <conditionalFormatting sqref="N217">
    <cfRule type="cellIs" dxfId="6635" priority="11451" stopIfTrue="1" operator="equal">
      <formula>0</formula>
    </cfRule>
  </conditionalFormatting>
  <conditionalFormatting sqref="N217">
    <cfRule type="cellIs" dxfId="6634" priority="11450" stopIfTrue="1" operator="equal">
      <formula>0</formula>
    </cfRule>
  </conditionalFormatting>
  <conditionalFormatting sqref="N217">
    <cfRule type="cellIs" dxfId="6633" priority="11449" stopIfTrue="1" operator="equal">
      <formula>0</formula>
    </cfRule>
  </conditionalFormatting>
  <conditionalFormatting sqref="N217">
    <cfRule type="cellIs" dxfId="6632" priority="11448" stopIfTrue="1" operator="equal">
      <formula>0</formula>
    </cfRule>
  </conditionalFormatting>
  <conditionalFormatting sqref="N217">
    <cfRule type="cellIs" dxfId="6631" priority="11447" stopIfTrue="1" operator="equal">
      <formula>0</formula>
    </cfRule>
  </conditionalFormatting>
  <conditionalFormatting sqref="N217">
    <cfRule type="cellIs" dxfId="6630" priority="11446" stopIfTrue="1" operator="equal">
      <formula>0</formula>
    </cfRule>
  </conditionalFormatting>
  <conditionalFormatting sqref="N217">
    <cfRule type="cellIs" dxfId="6629" priority="11445" stopIfTrue="1" operator="equal">
      <formula>0</formula>
    </cfRule>
  </conditionalFormatting>
  <conditionalFormatting sqref="N217">
    <cfRule type="cellIs" dxfId="6628" priority="11444" stopIfTrue="1" operator="equal">
      <formula>0</formula>
    </cfRule>
  </conditionalFormatting>
  <conditionalFormatting sqref="N217">
    <cfRule type="cellIs" dxfId="6627" priority="11443" stopIfTrue="1" operator="equal">
      <formula>0</formula>
    </cfRule>
  </conditionalFormatting>
  <conditionalFormatting sqref="N217">
    <cfRule type="cellIs" dxfId="6626" priority="11442" stopIfTrue="1" operator="equal">
      <formula>0</formula>
    </cfRule>
  </conditionalFormatting>
  <conditionalFormatting sqref="N217">
    <cfRule type="cellIs" dxfId="6625" priority="11441" stopIfTrue="1" operator="equal">
      <formula>0</formula>
    </cfRule>
  </conditionalFormatting>
  <conditionalFormatting sqref="N217">
    <cfRule type="cellIs" dxfId="6624" priority="11440" stopIfTrue="1" operator="equal">
      <formula>0</formula>
    </cfRule>
  </conditionalFormatting>
  <conditionalFormatting sqref="N217">
    <cfRule type="cellIs" dxfId="6623" priority="11439" stopIfTrue="1" operator="equal">
      <formula>0</formula>
    </cfRule>
  </conditionalFormatting>
  <conditionalFormatting sqref="N217">
    <cfRule type="cellIs" dxfId="6622" priority="11438" stopIfTrue="1" operator="equal">
      <formula>0</formula>
    </cfRule>
  </conditionalFormatting>
  <conditionalFormatting sqref="N217">
    <cfRule type="cellIs" dxfId="6621" priority="11437" stopIfTrue="1" operator="equal">
      <formula>0</formula>
    </cfRule>
  </conditionalFormatting>
  <conditionalFormatting sqref="N217">
    <cfRule type="cellIs" dxfId="6620" priority="11436" stopIfTrue="1" operator="equal">
      <formula>0</formula>
    </cfRule>
  </conditionalFormatting>
  <conditionalFormatting sqref="N217">
    <cfRule type="cellIs" dxfId="6619" priority="11435" stopIfTrue="1" operator="equal">
      <formula>0</formula>
    </cfRule>
  </conditionalFormatting>
  <conditionalFormatting sqref="N217">
    <cfRule type="cellIs" dxfId="6618" priority="11434" stopIfTrue="1" operator="equal">
      <formula>0</formula>
    </cfRule>
  </conditionalFormatting>
  <conditionalFormatting sqref="N217">
    <cfRule type="cellIs" dxfId="6617" priority="11433" stopIfTrue="1" operator="equal">
      <formula>0</formula>
    </cfRule>
  </conditionalFormatting>
  <conditionalFormatting sqref="N217">
    <cfRule type="cellIs" dxfId="6616" priority="11432" stopIfTrue="1" operator="equal">
      <formula>0</formula>
    </cfRule>
  </conditionalFormatting>
  <conditionalFormatting sqref="N217">
    <cfRule type="cellIs" dxfId="6615" priority="11431" stopIfTrue="1" operator="equal">
      <formula>0</formula>
    </cfRule>
  </conditionalFormatting>
  <conditionalFormatting sqref="N217">
    <cfRule type="cellIs" dxfId="6614" priority="11430" stopIfTrue="1" operator="equal">
      <formula>0</formula>
    </cfRule>
  </conditionalFormatting>
  <conditionalFormatting sqref="N217">
    <cfRule type="cellIs" dxfId="6613" priority="11429" stopIfTrue="1" operator="equal">
      <formula>0</formula>
    </cfRule>
  </conditionalFormatting>
  <conditionalFormatting sqref="N217">
    <cfRule type="cellIs" dxfId="6612" priority="11428" stopIfTrue="1" operator="equal">
      <formula>0</formula>
    </cfRule>
  </conditionalFormatting>
  <conditionalFormatting sqref="N217">
    <cfRule type="cellIs" dxfId="6611" priority="11427" stopIfTrue="1" operator="equal">
      <formula>0</formula>
    </cfRule>
  </conditionalFormatting>
  <conditionalFormatting sqref="N217">
    <cfRule type="cellIs" dxfId="6610" priority="11426" stopIfTrue="1" operator="equal">
      <formula>0</formula>
    </cfRule>
  </conditionalFormatting>
  <conditionalFormatting sqref="N217">
    <cfRule type="cellIs" dxfId="6609" priority="11425" stopIfTrue="1" operator="equal">
      <formula>0</formula>
    </cfRule>
  </conditionalFormatting>
  <conditionalFormatting sqref="N217">
    <cfRule type="cellIs" dxfId="6608" priority="11424" stopIfTrue="1" operator="equal">
      <formula>0</formula>
    </cfRule>
  </conditionalFormatting>
  <conditionalFormatting sqref="N217">
    <cfRule type="cellIs" dxfId="6607" priority="11423" stopIfTrue="1" operator="equal">
      <formula>0</formula>
    </cfRule>
  </conditionalFormatting>
  <conditionalFormatting sqref="N217">
    <cfRule type="cellIs" dxfId="6606" priority="11422" stopIfTrue="1" operator="equal">
      <formula>0</formula>
    </cfRule>
  </conditionalFormatting>
  <conditionalFormatting sqref="N217">
    <cfRule type="cellIs" dxfId="6605" priority="11421" stopIfTrue="1" operator="equal">
      <formula>0</formula>
    </cfRule>
  </conditionalFormatting>
  <conditionalFormatting sqref="N217">
    <cfRule type="cellIs" dxfId="6604" priority="11420" stopIfTrue="1" operator="equal">
      <formula>0</formula>
    </cfRule>
  </conditionalFormatting>
  <conditionalFormatting sqref="N217">
    <cfRule type="cellIs" dxfId="6603" priority="11419" stopIfTrue="1" operator="equal">
      <formula>0</formula>
    </cfRule>
  </conditionalFormatting>
  <conditionalFormatting sqref="N217">
    <cfRule type="cellIs" dxfId="6602" priority="11418" stopIfTrue="1" operator="equal">
      <formula>0</formula>
    </cfRule>
  </conditionalFormatting>
  <conditionalFormatting sqref="N217">
    <cfRule type="cellIs" dxfId="6601" priority="11417" stopIfTrue="1" operator="equal">
      <formula>0</formula>
    </cfRule>
  </conditionalFormatting>
  <conditionalFormatting sqref="N217">
    <cfRule type="cellIs" dxfId="6600" priority="11416" stopIfTrue="1" operator="equal">
      <formula>0</formula>
    </cfRule>
  </conditionalFormatting>
  <conditionalFormatting sqref="N217">
    <cfRule type="cellIs" dxfId="6599" priority="11415" stopIfTrue="1" operator="equal">
      <formula>0</formula>
    </cfRule>
  </conditionalFormatting>
  <conditionalFormatting sqref="N217">
    <cfRule type="cellIs" dxfId="6598" priority="11414" stopIfTrue="1" operator="equal">
      <formula>0</formula>
    </cfRule>
  </conditionalFormatting>
  <conditionalFormatting sqref="N217">
    <cfRule type="cellIs" dxfId="6597" priority="11413" stopIfTrue="1" operator="equal">
      <formula>0</formula>
    </cfRule>
  </conditionalFormatting>
  <conditionalFormatting sqref="N217">
    <cfRule type="cellIs" dxfId="6596" priority="11412" stopIfTrue="1" operator="equal">
      <formula>0</formula>
    </cfRule>
  </conditionalFormatting>
  <conditionalFormatting sqref="N217">
    <cfRule type="cellIs" dxfId="6595" priority="11411" stopIfTrue="1" operator="equal">
      <formula>0</formula>
    </cfRule>
  </conditionalFormatting>
  <conditionalFormatting sqref="N217">
    <cfRule type="cellIs" dxfId="6594" priority="11410" stopIfTrue="1" operator="equal">
      <formula>0</formula>
    </cfRule>
  </conditionalFormatting>
  <conditionalFormatting sqref="N217">
    <cfRule type="cellIs" dxfId="6593" priority="11409" stopIfTrue="1" operator="equal">
      <formula>0</formula>
    </cfRule>
  </conditionalFormatting>
  <conditionalFormatting sqref="N217">
    <cfRule type="cellIs" dxfId="6592" priority="11408" stopIfTrue="1" operator="equal">
      <formula>0</formula>
    </cfRule>
  </conditionalFormatting>
  <conditionalFormatting sqref="N217">
    <cfRule type="cellIs" dxfId="6591" priority="11407" stopIfTrue="1" operator="equal">
      <formula>0</formula>
    </cfRule>
  </conditionalFormatting>
  <conditionalFormatting sqref="N217">
    <cfRule type="cellIs" dxfId="6590" priority="11406" stopIfTrue="1" operator="equal">
      <formula>0</formula>
    </cfRule>
  </conditionalFormatting>
  <conditionalFormatting sqref="N217">
    <cfRule type="cellIs" dxfId="6589" priority="11405" stopIfTrue="1" operator="equal">
      <formula>0</formula>
    </cfRule>
  </conditionalFormatting>
  <conditionalFormatting sqref="N217">
    <cfRule type="cellIs" dxfId="6588" priority="11404" stopIfTrue="1" operator="equal">
      <formula>0</formula>
    </cfRule>
  </conditionalFormatting>
  <conditionalFormatting sqref="N217">
    <cfRule type="cellIs" dxfId="6587" priority="11403" stopIfTrue="1" operator="equal">
      <formula>0</formula>
    </cfRule>
  </conditionalFormatting>
  <conditionalFormatting sqref="N217">
    <cfRule type="cellIs" dxfId="6586" priority="11402" stopIfTrue="1" operator="equal">
      <formula>0</formula>
    </cfRule>
  </conditionalFormatting>
  <conditionalFormatting sqref="N217">
    <cfRule type="cellIs" dxfId="6585" priority="11401" stopIfTrue="1" operator="equal">
      <formula>0</formula>
    </cfRule>
  </conditionalFormatting>
  <conditionalFormatting sqref="N217">
    <cfRule type="cellIs" dxfId="6584" priority="11400" stopIfTrue="1" operator="equal">
      <formula>0</formula>
    </cfRule>
  </conditionalFormatting>
  <conditionalFormatting sqref="N217">
    <cfRule type="cellIs" dxfId="6583" priority="11399" stopIfTrue="1" operator="equal">
      <formula>0</formula>
    </cfRule>
  </conditionalFormatting>
  <conditionalFormatting sqref="N217">
    <cfRule type="cellIs" dxfId="6582" priority="11398" stopIfTrue="1" operator="equal">
      <formula>0</formula>
    </cfRule>
  </conditionalFormatting>
  <conditionalFormatting sqref="N217">
    <cfRule type="cellIs" dxfId="6581" priority="11397" stopIfTrue="1" operator="equal">
      <formula>0</formula>
    </cfRule>
  </conditionalFormatting>
  <conditionalFormatting sqref="N217">
    <cfRule type="cellIs" dxfId="6580" priority="11396" stopIfTrue="1" operator="equal">
      <formula>0</formula>
    </cfRule>
  </conditionalFormatting>
  <conditionalFormatting sqref="N217">
    <cfRule type="cellIs" dxfId="6579" priority="11395" stopIfTrue="1" operator="equal">
      <formula>0</formula>
    </cfRule>
  </conditionalFormatting>
  <conditionalFormatting sqref="N217">
    <cfRule type="cellIs" dxfId="6578" priority="11394" stopIfTrue="1" operator="equal">
      <formula>0</formula>
    </cfRule>
  </conditionalFormatting>
  <conditionalFormatting sqref="N217">
    <cfRule type="cellIs" dxfId="6577" priority="11393" stopIfTrue="1" operator="equal">
      <formula>0</formula>
    </cfRule>
  </conditionalFormatting>
  <conditionalFormatting sqref="N217">
    <cfRule type="cellIs" dxfId="6576" priority="11392" stopIfTrue="1" operator="equal">
      <formula>0</formula>
    </cfRule>
  </conditionalFormatting>
  <conditionalFormatting sqref="N217">
    <cfRule type="cellIs" dxfId="6575" priority="11391" stopIfTrue="1" operator="equal">
      <formula>0</formula>
    </cfRule>
  </conditionalFormatting>
  <conditionalFormatting sqref="N217">
    <cfRule type="cellIs" dxfId="6574" priority="11390" stopIfTrue="1" operator="equal">
      <formula>0</formula>
    </cfRule>
  </conditionalFormatting>
  <conditionalFormatting sqref="N217">
    <cfRule type="cellIs" dxfId="6573" priority="11389" stopIfTrue="1" operator="equal">
      <formula>0</formula>
    </cfRule>
  </conditionalFormatting>
  <conditionalFormatting sqref="N217">
    <cfRule type="cellIs" dxfId="6572" priority="11388" stopIfTrue="1" operator="equal">
      <formula>0</formula>
    </cfRule>
  </conditionalFormatting>
  <conditionalFormatting sqref="N217">
    <cfRule type="cellIs" dxfId="6571" priority="11387" stopIfTrue="1" operator="equal">
      <formula>0</formula>
    </cfRule>
  </conditionalFormatting>
  <conditionalFormatting sqref="N217">
    <cfRule type="cellIs" dxfId="6570" priority="11386" stopIfTrue="1" operator="equal">
      <formula>0</formula>
    </cfRule>
  </conditionalFormatting>
  <conditionalFormatting sqref="N217">
    <cfRule type="cellIs" dxfId="6569" priority="11385" stopIfTrue="1" operator="equal">
      <formula>0</formula>
    </cfRule>
  </conditionalFormatting>
  <conditionalFormatting sqref="N217">
    <cfRule type="cellIs" dxfId="6568" priority="11384" stopIfTrue="1" operator="equal">
      <formula>0</formula>
    </cfRule>
  </conditionalFormatting>
  <conditionalFormatting sqref="N217">
    <cfRule type="cellIs" dxfId="6567" priority="11383" stopIfTrue="1" operator="equal">
      <formula>0</formula>
    </cfRule>
  </conditionalFormatting>
  <conditionalFormatting sqref="N217">
    <cfRule type="cellIs" dxfId="6566" priority="11382" stopIfTrue="1" operator="equal">
      <formula>0</formula>
    </cfRule>
  </conditionalFormatting>
  <conditionalFormatting sqref="N217">
    <cfRule type="cellIs" dxfId="6565" priority="11381" stopIfTrue="1" operator="equal">
      <formula>0</formula>
    </cfRule>
  </conditionalFormatting>
  <conditionalFormatting sqref="N217">
    <cfRule type="cellIs" dxfId="6564" priority="11380" stopIfTrue="1" operator="equal">
      <formula>0</formula>
    </cfRule>
  </conditionalFormatting>
  <conditionalFormatting sqref="N217">
    <cfRule type="cellIs" dxfId="6563" priority="11379" stopIfTrue="1" operator="equal">
      <formula>0</formula>
    </cfRule>
  </conditionalFormatting>
  <conditionalFormatting sqref="N217">
    <cfRule type="cellIs" dxfId="6562" priority="11378" stopIfTrue="1" operator="equal">
      <formula>0</formula>
    </cfRule>
  </conditionalFormatting>
  <conditionalFormatting sqref="N217">
    <cfRule type="cellIs" dxfId="6561" priority="11377" stopIfTrue="1" operator="equal">
      <formula>0</formula>
    </cfRule>
  </conditionalFormatting>
  <conditionalFormatting sqref="N217">
    <cfRule type="cellIs" dxfId="6560" priority="11376" stopIfTrue="1" operator="equal">
      <formula>0</formula>
    </cfRule>
  </conditionalFormatting>
  <conditionalFormatting sqref="N217">
    <cfRule type="cellIs" dxfId="6559" priority="11375" stopIfTrue="1" operator="equal">
      <formula>0</formula>
    </cfRule>
  </conditionalFormatting>
  <conditionalFormatting sqref="N217">
    <cfRule type="cellIs" dxfId="6558" priority="11374" stopIfTrue="1" operator="equal">
      <formula>0</formula>
    </cfRule>
  </conditionalFormatting>
  <conditionalFormatting sqref="N217">
    <cfRule type="cellIs" dxfId="6557" priority="11373" stopIfTrue="1" operator="equal">
      <formula>0</formula>
    </cfRule>
  </conditionalFormatting>
  <conditionalFormatting sqref="N217">
    <cfRule type="cellIs" dxfId="6556" priority="11372" stopIfTrue="1" operator="equal">
      <formula>0</formula>
    </cfRule>
  </conditionalFormatting>
  <conditionalFormatting sqref="N217">
    <cfRule type="cellIs" dxfId="6555" priority="11371" stopIfTrue="1" operator="equal">
      <formula>0</formula>
    </cfRule>
  </conditionalFormatting>
  <conditionalFormatting sqref="N217">
    <cfRule type="cellIs" dxfId="6554" priority="11370" stopIfTrue="1" operator="equal">
      <formula>0</formula>
    </cfRule>
  </conditionalFormatting>
  <conditionalFormatting sqref="N217">
    <cfRule type="cellIs" dxfId="6553" priority="11369" stopIfTrue="1" operator="equal">
      <formula>0</formula>
    </cfRule>
  </conditionalFormatting>
  <conditionalFormatting sqref="N217">
    <cfRule type="cellIs" dxfId="6552" priority="11368" stopIfTrue="1" operator="equal">
      <formula>0</formula>
    </cfRule>
  </conditionalFormatting>
  <conditionalFormatting sqref="N217">
    <cfRule type="cellIs" dxfId="6551" priority="11367" stopIfTrue="1" operator="equal">
      <formula>0</formula>
    </cfRule>
  </conditionalFormatting>
  <conditionalFormatting sqref="N217">
    <cfRule type="cellIs" dxfId="6550" priority="11366" stopIfTrue="1" operator="equal">
      <formula>0</formula>
    </cfRule>
  </conditionalFormatting>
  <conditionalFormatting sqref="N217">
    <cfRule type="cellIs" dxfId="6549" priority="11365" stopIfTrue="1" operator="equal">
      <formula>0</formula>
    </cfRule>
  </conditionalFormatting>
  <conditionalFormatting sqref="N217">
    <cfRule type="cellIs" dxfId="6548" priority="11364" stopIfTrue="1" operator="equal">
      <formula>0</formula>
    </cfRule>
  </conditionalFormatting>
  <conditionalFormatting sqref="N217">
    <cfRule type="cellIs" dxfId="6547" priority="11363" stopIfTrue="1" operator="equal">
      <formula>0</formula>
    </cfRule>
  </conditionalFormatting>
  <conditionalFormatting sqref="N217">
    <cfRule type="cellIs" dxfId="6546" priority="11362" stopIfTrue="1" operator="equal">
      <formula>0</formula>
    </cfRule>
  </conditionalFormatting>
  <conditionalFormatting sqref="N217">
    <cfRule type="cellIs" dxfId="6545" priority="11361" stopIfTrue="1" operator="equal">
      <formula>0</formula>
    </cfRule>
  </conditionalFormatting>
  <conditionalFormatting sqref="N217">
    <cfRule type="cellIs" dxfId="6544" priority="11360" stopIfTrue="1" operator="equal">
      <formula>0</formula>
    </cfRule>
  </conditionalFormatting>
  <conditionalFormatting sqref="N217">
    <cfRule type="cellIs" dxfId="6543" priority="11359" stopIfTrue="1" operator="equal">
      <formula>0</formula>
    </cfRule>
  </conditionalFormatting>
  <conditionalFormatting sqref="N217">
    <cfRule type="cellIs" dxfId="6542" priority="11358" stopIfTrue="1" operator="equal">
      <formula>0</formula>
    </cfRule>
  </conditionalFormatting>
  <conditionalFormatting sqref="N217">
    <cfRule type="cellIs" dxfId="6541" priority="11357" stopIfTrue="1" operator="equal">
      <formula>0</formula>
    </cfRule>
  </conditionalFormatting>
  <conditionalFormatting sqref="N217">
    <cfRule type="cellIs" dxfId="6540" priority="11356" stopIfTrue="1" operator="equal">
      <formula>0</formula>
    </cfRule>
  </conditionalFormatting>
  <conditionalFormatting sqref="N217">
    <cfRule type="cellIs" dxfId="6539" priority="11355" stopIfTrue="1" operator="equal">
      <formula>0</formula>
    </cfRule>
  </conditionalFormatting>
  <conditionalFormatting sqref="N217">
    <cfRule type="cellIs" dxfId="6538" priority="11354" stopIfTrue="1" operator="equal">
      <formula>0</formula>
    </cfRule>
  </conditionalFormatting>
  <conditionalFormatting sqref="N217">
    <cfRule type="cellIs" dxfId="6537" priority="11353" stopIfTrue="1" operator="equal">
      <formula>0</formula>
    </cfRule>
  </conditionalFormatting>
  <conditionalFormatting sqref="N217">
    <cfRule type="cellIs" dxfId="6536" priority="11352" stopIfTrue="1" operator="equal">
      <formula>0</formula>
    </cfRule>
  </conditionalFormatting>
  <conditionalFormatting sqref="N217">
    <cfRule type="cellIs" dxfId="6535" priority="11351" stopIfTrue="1" operator="equal">
      <formula>0</formula>
    </cfRule>
  </conditionalFormatting>
  <conditionalFormatting sqref="N217">
    <cfRule type="cellIs" dxfId="6534" priority="11350" stopIfTrue="1" operator="equal">
      <formula>0</formula>
    </cfRule>
  </conditionalFormatting>
  <conditionalFormatting sqref="N217">
    <cfRule type="cellIs" dxfId="6533" priority="11349" stopIfTrue="1" operator="equal">
      <formula>0</formula>
    </cfRule>
  </conditionalFormatting>
  <conditionalFormatting sqref="N217">
    <cfRule type="cellIs" dxfId="6532" priority="11348" stopIfTrue="1" operator="equal">
      <formula>0</formula>
    </cfRule>
  </conditionalFormatting>
  <conditionalFormatting sqref="N217">
    <cfRule type="cellIs" dxfId="6531" priority="11347" stopIfTrue="1" operator="equal">
      <formula>0</formula>
    </cfRule>
  </conditionalFormatting>
  <conditionalFormatting sqref="N217">
    <cfRule type="cellIs" dxfId="6530" priority="11346" stopIfTrue="1" operator="equal">
      <formula>0</formula>
    </cfRule>
  </conditionalFormatting>
  <conditionalFormatting sqref="N217">
    <cfRule type="cellIs" dxfId="6529" priority="11345" stopIfTrue="1" operator="equal">
      <formula>0</formula>
    </cfRule>
  </conditionalFormatting>
  <conditionalFormatting sqref="N217">
    <cfRule type="cellIs" dxfId="6528" priority="11344" stopIfTrue="1" operator="equal">
      <formula>0</formula>
    </cfRule>
  </conditionalFormatting>
  <conditionalFormatting sqref="N217">
    <cfRule type="cellIs" dxfId="6527" priority="11343" stopIfTrue="1" operator="equal">
      <formula>0</formula>
    </cfRule>
  </conditionalFormatting>
  <conditionalFormatting sqref="N217">
    <cfRule type="cellIs" dxfId="6526" priority="11342" stopIfTrue="1" operator="equal">
      <formula>0</formula>
    </cfRule>
  </conditionalFormatting>
  <conditionalFormatting sqref="N217">
    <cfRule type="cellIs" dxfId="6525" priority="11341" stopIfTrue="1" operator="equal">
      <formula>0</formula>
    </cfRule>
  </conditionalFormatting>
  <conditionalFormatting sqref="N217">
    <cfRule type="cellIs" dxfId="6524" priority="11340" stopIfTrue="1" operator="equal">
      <formula>0</formula>
    </cfRule>
  </conditionalFormatting>
  <conditionalFormatting sqref="N217">
    <cfRule type="cellIs" dxfId="6523" priority="11339" stopIfTrue="1" operator="equal">
      <formula>0</formula>
    </cfRule>
  </conditionalFormatting>
  <conditionalFormatting sqref="N217">
    <cfRule type="cellIs" dxfId="6522" priority="11338" stopIfTrue="1" operator="equal">
      <formula>0</formula>
    </cfRule>
  </conditionalFormatting>
  <conditionalFormatting sqref="N217">
    <cfRule type="cellIs" dxfId="6521" priority="11337" stopIfTrue="1" operator="equal">
      <formula>0</formula>
    </cfRule>
  </conditionalFormatting>
  <conditionalFormatting sqref="N217">
    <cfRule type="cellIs" dxfId="6520" priority="11336" stopIfTrue="1" operator="equal">
      <formula>0</formula>
    </cfRule>
  </conditionalFormatting>
  <conditionalFormatting sqref="N217">
    <cfRule type="cellIs" dxfId="6519" priority="11335" stopIfTrue="1" operator="equal">
      <formula>0</formula>
    </cfRule>
  </conditionalFormatting>
  <conditionalFormatting sqref="N217">
    <cfRule type="cellIs" dxfId="6518" priority="11334" stopIfTrue="1" operator="equal">
      <formula>0</formula>
    </cfRule>
  </conditionalFormatting>
  <conditionalFormatting sqref="N217">
    <cfRule type="cellIs" dxfId="6517" priority="11333" stopIfTrue="1" operator="equal">
      <formula>0</formula>
    </cfRule>
  </conditionalFormatting>
  <conditionalFormatting sqref="N217">
    <cfRule type="cellIs" dxfId="6516" priority="11332" stopIfTrue="1" operator="equal">
      <formula>0</formula>
    </cfRule>
  </conditionalFormatting>
  <conditionalFormatting sqref="N217">
    <cfRule type="cellIs" dxfId="6515" priority="11331" stopIfTrue="1" operator="equal">
      <formula>0</formula>
    </cfRule>
  </conditionalFormatting>
  <conditionalFormatting sqref="N217">
    <cfRule type="cellIs" dxfId="6514" priority="11330" stopIfTrue="1" operator="equal">
      <formula>0</formula>
    </cfRule>
  </conditionalFormatting>
  <conditionalFormatting sqref="N217">
    <cfRule type="cellIs" dxfId="6513" priority="11329" stopIfTrue="1" operator="equal">
      <formula>0</formula>
    </cfRule>
  </conditionalFormatting>
  <conditionalFormatting sqref="N217">
    <cfRule type="cellIs" dxfId="6512" priority="11328" stopIfTrue="1" operator="equal">
      <formula>0</formula>
    </cfRule>
  </conditionalFormatting>
  <conditionalFormatting sqref="N217">
    <cfRule type="cellIs" dxfId="6511" priority="11327" stopIfTrue="1" operator="equal">
      <formula>0</formula>
    </cfRule>
  </conditionalFormatting>
  <conditionalFormatting sqref="N217">
    <cfRule type="cellIs" dxfId="6510" priority="11326" stopIfTrue="1" operator="equal">
      <formula>0</formula>
    </cfRule>
  </conditionalFormatting>
  <conditionalFormatting sqref="N217">
    <cfRule type="cellIs" dxfId="6509" priority="11325" stopIfTrue="1" operator="equal">
      <formula>0</formula>
    </cfRule>
  </conditionalFormatting>
  <conditionalFormatting sqref="N217">
    <cfRule type="cellIs" dxfId="6508" priority="11324" stopIfTrue="1" operator="equal">
      <formula>0</formula>
    </cfRule>
  </conditionalFormatting>
  <conditionalFormatting sqref="N217">
    <cfRule type="cellIs" dxfId="6507" priority="11323" stopIfTrue="1" operator="equal">
      <formula>0</formula>
    </cfRule>
  </conditionalFormatting>
  <conditionalFormatting sqref="N217">
    <cfRule type="cellIs" dxfId="6506" priority="11322" stopIfTrue="1" operator="equal">
      <formula>0</formula>
    </cfRule>
  </conditionalFormatting>
  <conditionalFormatting sqref="N217">
    <cfRule type="cellIs" dxfId="6505" priority="11321" stopIfTrue="1" operator="equal">
      <formula>0</formula>
    </cfRule>
  </conditionalFormatting>
  <conditionalFormatting sqref="N217">
    <cfRule type="cellIs" dxfId="6504" priority="11320" stopIfTrue="1" operator="equal">
      <formula>0</formula>
    </cfRule>
  </conditionalFormatting>
  <conditionalFormatting sqref="N217">
    <cfRule type="cellIs" dxfId="6503" priority="11319" stopIfTrue="1" operator="equal">
      <formula>0</formula>
    </cfRule>
  </conditionalFormatting>
  <conditionalFormatting sqref="N217">
    <cfRule type="cellIs" dxfId="6502" priority="11318" stopIfTrue="1" operator="equal">
      <formula>0</formula>
    </cfRule>
  </conditionalFormatting>
  <conditionalFormatting sqref="N217">
    <cfRule type="cellIs" dxfId="6501" priority="11317" stopIfTrue="1" operator="equal">
      <formula>0</formula>
    </cfRule>
  </conditionalFormatting>
  <conditionalFormatting sqref="N217">
    <cfRule type="cellIs" dxfId="6500" priority="11316" stopIfTrue="1" operator="equal">
      <formula>0</formula>
    </cfRule>
  </conditionalFormatting>
  <conditionalFormatting sqref="N217">
    <cfRule type="cellIs" dxfId="6499" priority="11315" stopIfTrue="1" operator="equal">
      <formula>0</formula>
    </cfRule>
  </conditionalFormatting>
  <conditionalFormatting sqref="N217">
    <cfRule type="cellIs" dxfId="6498" priority="11314" stopIfTrue="1" operator="equal">
      <formula>0</formula>
    </cfRule>
  </conditionalFormatting>
  <conditionalFormatting sqref="N217">
    <cfRule type="cellIs" dxfId="6497" priority="11313" stopIfTrue="1" operator="equal">
      <formula>0</formula>
    </cfRule>
  </conditionalFormatting>
  <conditionalFormatting sqref="N217">
    <cfRule type="cellIs" dxfId="6496" priority="11312" stopIfTrue="1" operator="equal">
      <formula>0</formula>
    </cfRule>
  </conditionalFormatting>
  <conditionalFormatting sqref="N217">
    <cfRule type="cellIs" dxfId="6495" priority="11311" stopIfTrue="1" operator="equal">
      <formula>0</formula>
    </cfRule>
  </conditionalFormatting>
  <conditionalFormatting sqref="N217">
    <cfRule type="cellIs" dxfId="6494" priority="11310" stopIfTrue="1" operator="equal">
      <formula>0</formula>
    </cfRule>
  </conditionalFormatting>
  <conditionalFormatting sqref="N217">
    <cfRule type="cellIs" dxfId="6493" priority="11309" stopIfTrue="1" operator="equal">
      <formula>0</formula>
    </cfRule>
  </conditionalFormatting>
  <conditionalFormatting sqref="N217">
    <cfRule type="cellIs" dxfId="6492" priority="11308" stopIfTrue="1" operator="equal">
      <formula>0</formula>
    </cfRule>
  </conditionalFormatting>
  <conditionalFormatting sqref="N217">
    <cfRule type="cellIs" dxfId="6491" priority="11307" stopIfTrue="1" operator="equal">
      <formula>0</formula>
    </cfRule>
  </conditionalFormatting>
  <conditionalFormatting sqref="N217">
    <cfRule type="cellIs" dxfId="6490" priority="11306" stopIfTrue="1" operator="equal">
      <formula>0</formula>
    </cfRule>
  </conditionalFormatting>
  <conditionalFormatting sqref="N217">
    <cfRule type="cellIs" dxfId="6489" priority="11305" stopIfTrue="1" operator="equal">
      <formula>0</formula>
    </cfRule>
  </conditionalFormatting>
  <conditionalFormatting sqref="N217">
    <cfRule type="cellIs" dxfId="6488" priority="11304" stopIfTrue="1" operator="equal">
      <formula>0</formula>
    </cfRule>
  </conditionalFormatting>
  <conditionalFormatting sqref="N217">
    <cfRule type="cellIs" dxfId="6487" priority="11303" stopIfTrue="1" operator="equal">
      <formula>0</formula>
    </cfRule>
  </conditionalFormatting>
  <conditionalFormatting sqref="N217">
    <cfRule type="cellIs" dxfId="6486" priority="11302" stopIfTrue="1" operator="equal">
      <formula>0</formula>
    </cfRule>
  </conditionalFormatting>
  <conditionalFormatting sqref="N217">
    <cfRule type="cellIs" dxfId="6485" priority="11301" stopIfTrue="1" operator="equal">
      <formula>0</formula>
    </cfRule>
  </conditionalFormatting>
  <conditionalFormatting sqref="N217">
    <cfRule type="cellIs" dxfId="6484" priority="11300" stopIfTrue="1" operator="equal">
      <formula>0</formula>
    </cfRule>
  </conditionalFormatting>
  <conditionalFormatting sqref="N217">
    <cfRule type="cellIs" dxfId="6483" priority="11299" stopIfTrue="1" operator="equal">
      <formula>0</formula>
    </cfRule>
  </conditionalFormatting>
  <conditionalFormatting sqref="N217">
    <cfRule type="cellIs" dxfId="6482" priority="11298" stopIfTrue="1" operator="equal">
      <formula>0</formula>
    </cfRule>
  </conditionalFormatting>
  <conditionalFormatting sqref="N217">
    <cfRule type="cellIs" dxfId="6481" priority="11297" stopIfTrue="1" operator="equal">
      <formula>0</formula>
    </cfRule>
  </conditionalFormatting>
  <conditionalFormatting sqref="N217">
    <cfRule type="cellIs" dxfId="6480" priority="11296" stopIfTrue="1" operator="equal">
      <formula>0</formula>
    </cfRule>
  </conditionalFormatting>
  <conditionalFormatting sqref="N217">
    <cfRule type="cellIs" dxfId="6479" priority="11295" stopIfTrue="1" operator="equal">
      <formula>0</formula>
    </cfRule>
  </conditionalFormatting>
  <conditionalFormatting sqref="N217">
    <cfRule type="cellIs" dxfId="6478" priority="11294" stopIfTrue="1" operator="equal">
      <formula>0</formula>
    </cfRule>
  </conditionalFormatting>
  <conditionalFormatting sqref="N217">
    <cfRule type="cellIs" dxfId="6477" priority="11293" stopIfTrue="1" operator="equal">
      <formula>0</formula>
    </cfRule>
  </conditionalFormatting>
  <conditionalFormatting sqref="N217">
    <cfRule type="cellIs" dxfId="6476" priority="11292" stopIfTrue="1" operator="equal">
      <formula>0</formula>
    </cfRule>
  </conditionalFormatting>
  <conditionalFormatting sqref="N217">
    <cfRule type="cellIs" dxfId="6475" priority="11291" stopIfTrue="1" operator="equal">
      <formula>0</formula>
    </cfRule>
  </conditionalFormatting>
  <conditionalFormatting sqref="N217">
    <cfRule type="cellIs" dxfId="6474" priority="11290" stopIfTrue="1" operator="equal">
      <formula>0</formula>
    </cfRule>
  </conditionalFormatting>
  <conditionalFormatting sqref="N217">
    <cfRule type="cellIs" dxfId="6473" priority="11289" stopIfTrue="1" operator="equal">
      <formula>0</formula>
    </cfRule>
  </conditionalFormatting>
  <conditionalFormatting sqref="N217">
    <cfRule type="cellIs" dxfId="6472" priority="11288" stopIfTrue="1" operator="equal">
      <formula>0</formula>
    </cfRule>
  </conditionalFormatting>
  <conditionalFormatting sqref="N217">
    <cfRule type="cellIs" dxfId="6471" priority="11287" stopIfTrue="1" operator="equal">
      <formula>0</formula>
    </cfRule>
  </conditionalFormatting>
  <conditionalFormatting sqref="N217">
    <cfRule type="cellIs" dxfId="6470" priority="11286" stopIfTrue="1" operator="equal">
      <formula>0</formula>
    </cfRule>
  </conditionalFormatting>
  <conditionalFormatting sqref="N217">
    <cfRule type="cellIs" dxfId="6469" priority="11285" stopIfTrue="1" operator="equal">
      <formula>0</formula>
    </cfRule>
  </conditionalFormatting>
  <conditionalFormatting sqref="N217">
    <cfRule type="cellIs" dxfId="6468" priority="11284" stopIfTrue="1" operator="equal">
      <formula>0</formula>
    </cfRule>
  </conditionalFormatting>
  <conditionalFormatting sqref="N217">
    <cfRule type="cellIs" dxfId="6467" priority="11283" stopIfTrue="1" operator="equal">
      <formula>0</formula>
    </cfRule>
  </conditionalFormatting>
  <conditionalFormatting sqref="N217">
    <cfRule type="cellIs" dxfId="6466" priority="11282" stopIfTrue="1" operator="equal">
      <formula>0</formula>
    </cfRule>
  </conditionalFormatting>
  <conditionalFormatting sqref="N217">
    <cfRule type="cellIs" dxfId="6465" priority="11281" stopIfTrue="1" operator="equal">
      <formula>0</formula>
    </cfRule>
  </conditionalFormatting>
  <conditionalFormatting sqref="N217">
    <cfRule type="cellIs" dxfId="6464" priority="11280" stopIfTrue="1" operator="equal">
      <formula>0</formula>
    </cfRule>
  </conditionalFormatting>
  <conditionalFormatting sqref="N217">
    <cfRule type="cellIs" dxfId="6463" priority="11279" stopIfTrue="1" operator="equal">
      <formula>0</formula>
    </cfRule>
  </conditionalFormatting>
  <conditionalFormatting sqref="N217">
    <cfRule type="cellIs" dxfId="6462" priority="11278" stopIfTrue="1" operator="equal">
      <formula>0</formula>
    </cfRule>
  </conditionalFormatting>
  <conditionalFormatting sqref="N217">
    <cfRule type="cellIs" dxfId="6461" priority="11277" stopIfTrue="1" operator="equal">
      <formula>0</formula>
    </cfRule>
  </conditionalFormatting>
  <conditionalFormatting sqref="N217">
    <cfRule type="cellIs" dxfId="6460" priority="11276" stopIfTrue="1" operator="equal">
      <formula>0</formula>
    </cfRule>
  </conditionalFormatting>
  <conditionalFormatting sqref="N217">
    <cfRule type="cellIs" dxfId="6459" priority="11275" stopIfTrue="1" operator="equal">
      <formula>0</formula>
    </cfRule>
  </conditionalFormatting>
  <conditionalFormatting sqref="N217">
    <cfRule type="cellIs" dxfId="6458" priority="11274" stopIfTrue="1" operator="equal">
      <formula>0</formula>
    </cfRule>
  </conditionalFormatting>
  <conditionalFormatting sqref="N217">
    <cfRule type="cellIs" dxfId="6457" priority="11273" stopIfTrue="1" operator="equal">
      <formula>0</formula>
    </cfRule>
  </conditionalFormatting>
  <conditionalFormatting sqref="N217">
    <cfRule type="cellIs" dxfId="6456" priority="11272" stopIfTrue="1" operator="equal">
      <formula>0</formula>
    </cfRule>
  </conditionalFormatting>
  <conditionalFormatting sqref="N217">
    <cfRule type="cellIs" dxfId="6455" priority="11271" stopIfTrue="1" operator="equal">
      <formula>0</formula>
    </cfRule>
  </conditionalFormatting>
  <conditionalFormatting sqref="N217">
    <cfRule type="cellIs" dxfId="6454" priority="11270" stopIfTrue="1" operator="equal">
      <formula>0</formula>
    </cfRule>
  </conditionalFormatting>
  <conditionalFormatting sqref="N217">
    <cfRule type="cellIs" dxfId="6453" priority="11269" stopIfTrue="1" operator="equal">
      <formula>0</formula>
    </cfRule>
  </conditionalFormatting>
  <conditionalFormatting sqref="N217">
    <cfRule type="cellIs" dxfId="6452" priority="11268" stopIfTrue="1" operator="equal">
      <formula>0</formula>
    </cfRule>
  </conditionalFormatting>
  <conditionalFormatting sqref="N217">
    <cfRule type="cellIs" dxfId="6451" priority="11267" stopIfTrue="1" operator="equal">
      <formula>0</formula>
    </cfRule>
  </conditionalFormatting>
  <conditionalFormatting sqref="N217">
    <cfRule type="cellIs" dxfId="6450" priority="11266" stopIfTrue="1" operator="equal">
      <formula>0</formula>
    </cfRule>
  </conditionalFormatting>
  <conditionalFormatting sqref="N217">
    <cfRule type="cellIs" dxfId="6449" priority="11265" stopIfTrue="1" operator="equal">
      <formula>0</formula>
    </cfRule>
  </conditionalFormatting>
  <conditionalFormatting sqref="N217">
    <cfRule type="cellIs" dxfId="6448" priority="11264" stopIfTrue="1" operator="equal">
      <formula>0</formula>
    </cfRule>
  </conditionalFormatting>
  <conditionalFormatting sqref="N217">
    <cfRule type="cellIs" dxfId="6447" priority="11263" stopIfTrue="1" operator="equal">
      <formula>0</formula>
    </cfRule>
  </conditionalFormatting>
  <conditionalFormatting sqref="N217">
    <cfRule type="cellIs" dxfId="6446" priority="11262" stopIfTrue="1" operator="equal">
      <formula>0</formula>
    </cfRule>
  </conditionalFormatting>
  <conditionalFormatting sqref="N217">
    <cfRule type="cellIs" dxfId="6445" priority="11261" stopIfTrue="1" operator="equal">
      <formula>0</formula>
    </cfRule>
  </conditionalFormatting>
  <conditionalFormatting sqref="N217">
    <cfRule type="cellIs" dxfId="6444" priority="11260" stopIfTrue="1" operator="equal">
      <formula>0</formula>
    </cfRule>
  </conditionalFormatting>
  <conditionalFormatting sqref="N217">
    <cfRule type="cellIs" dxfId="6443" priority="11259" stopIfTrue="1" operator="equal">
      <formula>0</formula>
    </cfRule>
  </conditionalFormatting>
  <conditionalFormatting sqref="N217">
    <cfRule type="cellIs" dxfId="6442" priority="11258" stopIfTrue="1" operator="equal">
      <formula>0</formula>
    </cfRule>
  </conditionalFormatting>
  <conditionalFormatting sqref="N217">
    <cfRule type="cellIs" dxfId="6441" priority="11257" stopIfTrue="1" operator="equal">
      <formula>0</formula>
    </cfRule>
  </conditionalFormatting>
  <conditionalFormatting sqref="N217">
    <cfRule type="cellIs" dxfId="6440" priority="11256" stopIfTrue="1" operator="equal">
      <formula>0</formula>
    </cfRule>
  </conditionalFormatting>
  <conditionalFormatting sqref="N217">
    <cfRule type="cellIs" dxfId="6439" priority="11255" stopIfTrue="1" operator="equal">
      <formula>0</formula>
    </cfRule>
  </conditionalFormatting>
  <conditionalFormatting sqref="N217">
    <cfRule type="cellIs" dxfId="6438" priority="11254" stopIfTrue="1" operator="equal">
      <formula>0</formula>
    </cfRule>
  </conditionalFormatting>
  <conditionalFormatting sqref="N217">
    <cfRule type="cellIs" dxfId="6437" priority="11253" stopIfTrue="1" operator="equal">
      <formula>0</formula>
    </cfRule>
  </conditionalFormatting>
  <conditionalFormatting sqref="N217">
    <cfRule type="cellIs" dxfId="6436" priority="11252" stopIfTrue="1" operator="equal">
      <formula>0</formula>
    </cfRule>
  </conditionalFormatting>
  <conditionalFormatting sqref="N217">
    <cfRule type="cellIs" dxfId="6435" priority="11251" stopIfTrue="1" operator="equal">
      <formula>0</formula>
    </cfRule>
  </conditionalFormatting>
  <conditionalFormatting sqref="N217">
    <cfRule type="cellIs" dxfId="6434" priority="11250" stopIfTrue="1" operator="equal">
      <formula>0</formula>
    </cfRule>
  </conditionalFormatting>
  <conditionalFormatting sqref="N217">
    <cfRule type="cellIs" dxfId="6433" priority="11249" stopIfTrue="1" operator="equal">
      <formula>0</formula>
    </cfRule>
  </conditionalFormatting>
  <conditionalFormatting sqref="N217">
    <cfRule type="cellIs" dxfId="6432" priority="11248" stopIfTrue="1" operator="equal">
      <formula>0</formula>
    </cfRule>
  </conditionalFormatting>
  <conditionalFormatting sqref="N217">
    <cfRule type="cellIs" dxfId="6431" priority="11247" stopIfTrue="1" operator="equal">
      <formula>0</formula>
    </cfRule>
  </conditionalFormatting>
  <conditionalFormatting sqref="N217">
    <cfRule type="cellIs" dxfId="6430" priority="11246" stopIfTrue="1" operator="equal">
      <formula>0</formula>
    </cfRule>
  </conditionalFormatting>
  <conditionalFormatting sqref="N217">
    <cfRule type="cellIs" dxfId="6429" priority="11245" stopIfTrue="1" operator="equal">
      <formula>0</formula>
    </cfRule>
  </conditionalFormatting>
  <conditionalFormatting sqref="N217">
    <cfRule type="cellIs" dxfId="6428" priority="11244" stopIfTrue="1" operator="equal">
      <formula>0</formula>
    </cfRule>
  </conditionalFormatting>
  <conditionalFormatting sqref="N217">
    <cfRule type="cellIs" dxfId="6427" priority="11243" stopIfTrue="1" operator="equal">
      <formula>0</formula>
    </cfRule>
  </conditionalFormatting>
  <conditionalFormatting sqref="N217">
    <cfRule type="cellIs" dxfId="6426" priority="11242" stopIfTrue="1" operator="equal">
      <formula>0</formula>
    </cfRule>
  </conditionalFormatting>
  <conditionalFormatting sqref="N217">
    <cfRule type="cellIs" dxfId="6425" priority="11241" stopIfTrue="1" operator="equal">
      <formula>0</formula>
    </cfRule>
  </conditionalFormatting>
  <conditionalFormatting sqref="N217">
    <cfRule type="cellIs" dxfId="6424" priority="11240" stopIfTrue="1" operator="equal">
      <formula>0</formula>
    </cfRule>
  </conditionalFormatting>
  <conditionalFormatting sqref="N217">
    <cfRule type="cellIs" dxfId="6423" priority="11239" stopIfTrue="1" operator="equal">
      <formula>0</formula>
    </cfRule>
  </conditionalFormatting>
  <conditionalFormatting sqref="N217">
    <cfRule type="cellIs" dxfId="6422" priority="11238" stopIfTrue="1" operator="equal">
      <formula>0</formula>
    </cfRule>
  </conditionalFormatting>
  <conditionalFormatting sqref="N217">
    <cfRule type="cellIs" dxfId="6421" priority="11237" stopIfTrue="1" operator="equal">
      <formula>0</formula>
    </cfRule>
  </conditionalFormatting>
  <conditionalFormatting sqref="N217">
    <cfRule type="cellIs" dxfId="6420" priority="11236" stopIfTrue="1" operator="equal">
      <formula>0</formula>
    </cfRule>
  </conditionalFormatting>
  <conditionalFormatting sqref="N217">
    <cfRule type="cellIs" dxfId="6419" priority="11235" stopIfTrue="1" operator="equal">
      <formula>0</formula>
    </cfRule>
  </conditionalFormatting>
  <conditionalFormatting sqref="N217">
    <cfRule type="cellIs" dxfId="6418" priority="11234" stopIfTrue="1" operator="equal">
      <formula>0</formula>
    </cfRule>
  </conditionalFormatting>
  <conditionalFormatting sqref="N217">
    <cfRule type="cellIs" dxfId="6417" priority="11233" stopIfTrue="1" operator="equal">
      <formula>0</formula>
    </cfRule>
  </conditionalFormatting>
  <conditionalFormatting sqref="N217">
    <cfRule type="cellIs" dxfId="6416" priority="11232" stopIfTrue="1" operator="equal">
      <formula>0</formula>
    </cfRule>
  </conditionalFormatting>
  <conditionalFormatting sqref="N217">
    <cfRule type="cellIs" dxfId="6415" priority="11231" stopIfTrue="1" operator="equal">
      <formula>0</formula>
    </cfRule>
  </conditionalFormatting>
  <conditionalFormatting sqref="N217">
    <cfRule type="cellIs" dxfId="6414" priority="11230" stopIfTrue="1" operator="equal">
      <formula>0</formula>
    </cfRule>
  </conditionalFormatting>
  <conditionalFormatting sqref="N217">
    <cfRule type="cellIs" dxfId="6413" priority="11229" stopIfTrue="1" operator="equal">
      <formula>0</formula>
    </cfRule>
  </conditionalFormatting>
  <conditionalFormatting sqref="N217">
    <cfRule type="cellIs" dxfId="6412" priority="11228" stopIfTrue="1" operator="equal">
      <formula>0</formula>
    </cfRule>
  </conditionalFormatting>
  <conditionalFormatting sqref="N217">
    <cfRule type="cellIs" dxfId="6411" priority="11227" stopIfTrue="1" operator="equal">
      <formula>0</formula>
    </cfRule>
  </conditionalFormatting>
  <conditionalFormatting sqref="N217">
    <cfRule type="cellIs" dxfId="6410" priority="11226" stopIfTrue="1" operator="equal">
      <formula>0</formula>
    </cfRule>
  </conditionalFormatting>
  <conditionalFormatting sqref="N217">
    <cfRule type="cellIs" dxfId="6409" priority="11225" stopIfTrue="1" operator="equal">
      <formula>0</formula>
    </cfRule>
  </conditionalFormatting>
  <conditionalFormatting sqref="N217">
    <cfRule type="cellIs" dxfId="6408" priority="11224" stopIfTrue="1" operator="equal">
      <formula>0</formula>
    </cfRule>
  </conditionalFormatting>
  <conditionalFormatting sqref="N217">
    <cfRule type="cellIs" dxfId="6407" priority="11223" stopIfTrue="1" operator="equal">
      <formula>0</formula>
    </cfRule>
  </conditionalFormatting>
  <conditionalFormatting sqref="N217">
    <cfRule type="cellIs" dxfId="6406" priority="11222" stopIfTrue="1" operator="equal">
      <formula>0</formula>
    </cfRule>
  </conditionalFormatting>
  <conditionalFormatting sqref="N217">
    <cfRule type="cellIs" dxfId="6405" priority="11221" stopIfTrue="1" operator="equal">
      <formula>0</formula>
    </cfRule>
  </conditionalFormatting>
  <conditionalFormatting sqref="N217">
    <cfRule type="cellIs" dxfId="6404" priority="11220" stopIfTrue="1" operator="equal">
      <formula>0</formula>
    </cfRule>
  </conditionalFormatting>
  <conditionalFormatting sqref="N217">
    <cfRule type="cellIs" dxfId="6403" priority="11219" stopIfTrue="1" operator="equal">
      <formula>0</formula>
    </cfRule>
  </conditionalFormatting>
  <conditionalFormatting sqref="N217">
    <cfRule type="cellIs" dxfId="6402" priority="11218" stopIfTrue="1" operator="equal">
      <formula>0</formula>
    </cfRule>
  </conditionalFormatting>
  <conditionalFormatting sqref="N217">
    <cfRule type="cellIs" dxfId="6401" priority="11217" stopIfTrue="1" operator="equal">
      <formula>0</formula>
    </cfRule>
  </conditionalFormatting>
  <conditionalFormatting sqref="N217">
    <cfRule type="cellIs" dxfId="6400" priority="11216" stopIfTrue="1" operator="equal">
      <formula>0</formula>
    </cfRule>
  </conditionalFormatting>
  <conditionalFormatting sqref="N217">
    <cfRule type="cellIs" dxfId="6399" priority="11215" stopIfTrue="1" operator="equal">
      <formula>0</formula>
    </cfRule>
  </conditionalFormatting>
  <conditionalFormatting sqref="N217">
    <cfRule type="cellIs" dxfId="6398" priority="11214" stopIfTrue="1" operator="equal">
      <formula>0</formula>
    </cfRule>
  </conditionalFormatting>
  <conditionalFormatting sqref="N217">
    <cfRule type="cellIs" dxfId="6397" priority="11213" stopIfTrue="1" operator="equal">
      <formula>0</formula>
    </cfRule>
  </conditionalFormatting>
  <conditionalFormatting sqref="N217">
    <cfRule type="cellIs" dxfId="6396" priority="11212" stopIfTrue="1" operator="equal">
      <formula>0</formula>
    </cfRule>
  </conditionalFormatting>
  <conditionalFormatting sqref="N217">
    <cfRule type="cellIs" dxfId="6395" priority="11211" stopIfTrue="1" operator="equal">
      <formula>0</formula>
    </cfRule>
  </conditionalFormatting>
  <conditionalFormatting sqref="N217">
    <cfRule type="cellIs" dxfId="6394" priority="11210" stopIfTrue="1" operator="equal">
      <formula>0</formula>
    </cfRule>
  </conditionalFormatting>
  <conditionalFormatting sqref="N217">
    <cfRule type="cellIs" dxfId="6393" priority="11209" stopIfTrue="1" operator="equal">
      <formula>0</formula>
    </cfRule>
  </conditionalFormatting>
  <conditionalFormatting sqref="N217">
    <cfRule type="cellIs" dxfId="6392" priority="11208" stopIfTrue="1" operator="equal">
      <formula>0</formula>
    </cfRule>
  </conditionalFormatting>
  <conditionalFormatting sqref="N217">
    <cfRule type="cellIs" dxfId="6391" priority="11207" stopIfTrue="1" operator="equal">
      <formula>0</formula>
    </cfRule>
  </conditionalFormatting>
  <conditionalFormatting sqref="N217">
    <cfRule type="cellIs" dxfId="6390" priority="11206" stopIfTrue="1" operator="equal">
      <formula>0</formula>
    </cfRule>
  </conditionalFormatting>
  <conditionalFormatting sqref="N217">
    <cfRule type="cellIs" dxfId="6389" priority="11205" stopIfTrue="1" operator="equal">
      <formula>0</formula>
    </cfRule>
  </conditionalFormatting>
  <conditionalFormatting sqref="N217">
    <cfRule type="cellIs" dxfId="6388" priority="11204" stopIfTrue="1" operator="equal">
      <formula>0</formula>
    </cfRule>
  </conditionalFormatting>
  <conditionalFormatting sqref="N217">
    <cfRule type="cellIs" dxfId="6387" priority="11203" stopIfTrue="1" operator="equal">
      <formula>0</formula>
    </cfRule>
  </conditionalFormatting>
  <conditionalFormatting sqref="N217">
    <cfRule type="cellIs" dxfId="6386" priority="11202" stopIfTrue="1" operator="equal">
      <formula>0</formula>
    </cfRule>
  </conditionalFormatting>
  <conditionalFormatting sqref="N217">
    <cfRule type="cellIs" dxfId="6385" priority="11201" stopIfTrue="1" operator="equal">
      <formula>0</formula>
    </cfRule>
  </conditionalFormatting>
  <conditionalFormatting sqref="N217">
    <cfRule type="cellIs" dxfId="6384" priority="11200" stopIfTrue="1" operator="equal">
      <formula>0</formula>
    </cfRule>
  </conditionalFormatting>
  <conditionalFormatting sqref="N217">
    <cfRule type="cellIs" dxfId="6383" priority="11199" stopIfTrue="1" operator="equal">
      <formula>0</formula>
    </cfRule>
  </conditionalFormatting>
  <conditionalFormatting sqref="N217">
    <cfRule type="cellIs" dxfId="6382" priority="11198" stopIfTrue="1" operator="equal">
      <formula>0</formula>
    </cfRule>
  </conditionalFormatting>
  <conditionalFormatting sqref="N217">
    <cfRule type="cellIs" dxfId="6381" priority="11197" stopIfTrue="1" operator="equal">
      <formula>0</formula>
    </cfRule>
  </conditionalFormatting>
  <conditionalFormatting sqref="N217">
    <cfRule type="cellIs" dxfId="6380" priority="11196" stopIfTrue="1" operator="equal">
      <formula>0</formula>
    </cfRule>
  </conditionalFormatting>
  <conditionalFormatting sqref="N217">
    <cfRule type="cellIs" dxfId="6379" priority="11195" stopIfTrue="1" operator="equal">
      <formula>0</formula>
    </cfRule>
  </conditionalFormatting>
  <conditionalFormatting sqref="N217">
    <cfRule type="cellIs" dxfId="6378" priority="11194" stopIfTrue="1" operator="equal">
      <formula>0</formula>
    </cfRule>
  </conditionalFormatting>
  <conditionalFormatting sqref="N217">
    <cfRule type="cellIs" dxfId="6377" priority="11193" stopIfTrue="1" operator="equal">
      <formula>0</formula>
    </cfRule>
  </conditionalFormatting>
  <conditionalFormatting sqref="N217">
    <cfRule type="cellIs" dxfId="6376" priority="11192" stopIfTrue="1" operator="equal">
      <formula>0</formula>
    </cfRule>
  </conditionalFormatting>
  <conditionalFormatting sqref="N217">
    <cfRule type="cellIs" dxfId="6375" priority="11191" stopIfTrue="1" operator="equal">
      <formula>0</formula>
    </cfRule>
  </conditionalFormatting>
  <conditionalFormatting sqref="N217">
    <cfRule type="cellIs" dxfId="6374" priority="11190" stopIfTrue="1" operator="equal">
      <formula>0</formula>
    </cfRule>
  </conditionalFormatting>
  <conditionalFormatting sqref="N217">
    <cfRule type="cellIs" dxfId="6373" priority="11189" stopIfTrue="1" operator="equal">
      <formula>0</formula>
    </cfRule>
  </conditionalFormatting>
  <conditionalFormatting sqref="N217">
    <cfRule type="cellIs" dxfId="6372" priority="11188" stopIfTrue="1" operator="equal">
      <formula>0</formula>
    </cfRule>
  </conditionalFormatting>
  <conditionalFormatting sqref="N217">
    <cfRule type="cellIs" dxfId="6371" priority="11187" stopIfTrue="1" operator="equal">
      <formula>0</formula>
    </cfRule>
  </conditionalFormatting>
  <conditionalFormatting sqref="N217">
    <cfRule type="cellIs" dxfId="6370" priority="11186" stopIfTrue="1" operator="equal">
      <formula>0</formula>
    </cfRule>
  </conditionalFormatting>
  <conditionalFormatting sqref="N217">
    <cfRule type="cellIs" dxfId="6369" priority="11185" stopIfTrue="1" operator="equal">
      <formula>0</formula>
    </cfRule>
  </conditionalFormatting>
  <conditionalFormatting sqref="N217">
    <cfRule type="cellIs" dxfId="6368" priority="11184" stopIfTrue="1" operator="equal">
      <formula>0</formula>
    </cfRule>
  </conditionalFormatting>
  <conditionalFormatting sqref="N217">
    <cfRule type="cellIs" dxfId="6367" priority="11183" stopIfTrue="1" operator="equal">
      <formula>0</formula>
    </cfRule>
  </conditionalFormatting>
  <conditionalFormatting sqref="N217">
    <cfRule type="cellIs" dxfId="6366" priority="11182" stopIfTrue="1" operator="equal">
      <formula>0</formula>
    </cfRule>
  </conditionalFormatting>
  <conditionalFormatting sqref="N217">
    <cfRule type="cellIs" dxfId="6365" priority="11181" stopIfTrue="1" operator="equal">
      <formula>0</formula>
    </cfRule>
  </conditionalFormatting>
  <conditionalFormatting sqref="N217">
    <cfRule type="cellIs" dxfId="6364" priority="11180" stopIfTrue="1" operator="equal">
      <formula>0</formula>
    </cfRule>
  </conditionalFormatting>
  <conditionalFormatting sqref="N217">
    <cfRule type="cellIs" dxfId="6363" priority="11179" stopIfTrue="1" operator="equal">
      <formula>0</formula>
    </cfRule>
  </conditionalFormatting>
  <conditionalFormatting sqref="N217">
    <cfRule type="cellIs" dxfId="6362" priority="11178" stopIfTrue="1" operator="equal">
      <formula>0</formula>
    </cfRule>
  </conditionalFormatting>
  <conditionalFormatting sqref="N217">
    <cfRule type="cellIs" dxfId="6361" priority="11177" stopIfTrue="1" operator="equal">
      <formula>0</formula>
    </cfRule>
  </conditionalFormatting>
  <conditionalFormatting sqref="N217">
    <cfRule type="cellIs" dxfId="6360" priority="11176" stopIfTrue="1" operator="equal">
      <formula>0</formula>
    </cfRule>
  </conditionalFormatting>
  <conditionalFormatting sqref="N217">
    <cfRule type="cellIs" dxfId="6359" priority="11175" stopIfTrue="1" operator="equal">
      <formula>0</formula>
    </cfRule>
  </conditionalFormatting>
  <conditionalFormatting sqref="N217">
    <cfRule type="cellIs" dxfId="6358" priority="11174" stopIfTrue="1" operator="equal">
      <formula>0</formula>
    </cfRule>
  </conditionalFormatting>
  <conditionalFormatting sqref="N217">
    <cfRule type="cellIs" dxfId="6357" priority="11173" stopIfTrue="1" operator="equal">
      <formula>0</formula>
    </cfRule>
  </conditionalFormatting>
  <conditionalFormatting sqref="N217">
    <cfRule type="cellIs" dxfId="6356" priority="11172" stopIfTrue="1" operator="equal">
      <formula>0</formula>
    </cfRule>
  </conditionalFormatting>
  <conditionalFormatting sqref="N217">
    <cfRule type="cellIs" dxfId="6355" priority="11171" stopIfTrue="1" operator="equal">
      <formula>0</formula>
    </cfRule>
  </conditionalFormatting>
  <conditionalFormatting sqref="N217">
    <cfRule type="cellIs" dxfId="6354" priority="11170" stopIfTrue="1" operator="equal">
      <formula>0</formula>
    </cfRule>
  </conditionalFormatting>
  <conditionalFormatting sqref="N218">
    <cfRule type="cellIs" dxfId="6353" priority="11169" stopIfTrue="1" operator="equal">
      <formula>0</formula>
    </cfRule>
  </conditionalFormatting>
  <conditionalFormatting sqref="N218">
    <cfRule type="cellIs" dxfId="6352" priority="11168" stopIfTrue="1" operator="equal">
      <formula>0</formula>
    </cfRule>
  </conditionalFormatting>
  <conditionalFormatting sqref="N218">
    <cfRule type="cellIs" dxfId="6351" priority="11167" stopIfTrue="1" operator="equal">
      <formula>0</formula>
    </cfRule>
  </conditionalFormatting>
  <conditionalFormatting sqref="N218">
    <cfRule type="cellIs" dxfId="6350" priority="11166" stopIfTrue="1" operator="equal">
      <formula>0</formula>
    </cfRule>
  </conditionalFormatting>
  <conditionalFormatting sqref="N218">
    <cfRule type="cellIs" dxfId="6349" priority="11165" stopIfTrue="1" operator="equal">
      <formula>0</formula>
    </cfRule>
  </conditionalFormatting>
  <conditionalFormatting sqref="N218">
    <cfRule type="cellIs" dxfId="6348" priority="11164" stopIfTrue="1" operator="equal">
      <formula>0</formula>
    </cfRule>
  </conditionalFormatting>
  <conditionalFormatting sqref="N218">
    <cfRule type="cellIs" dxfId="6347" priority="11163" stopIfTrue="1" operator="equal">
      <formula>0</formula>
    </cfRule>
  </conditionalFormatting>
  <conditionalFormatting sqref="N218">
    <cfRule type="cellIs" dxfId="6346" priority="11162" stopIfTrue="1" operator="equal">
      <formula>0</formula>
    </cfRule>
  </conditionalFormatting>
  <conditionalFormatting sqref="N218">
    <cfRule type="cellIs" dxfId="6345" priority="11161" stopIfTrue="1" operator="equal">
      <formula>0</formula>
    </cfRule>
  </conditionalFormatting>
  <conditionalFormatting sqref="N218">
    <cfRule type="cellIs" dxfId="6344" priority="11160" stopIfTrue="1" operator="equal">
      <formula>0</formula>
    </cfRule>
  </conditionalFormatting>
  <conditionalFormatting sqref="N218">
    <cfRule type="cellIs" dxfId="6343" priority="11159" stopIfTrue="1" operator="equal">
      <formula>0</formula>
    </cfRule>
  </conditionalFormatting>
  <conditionalFormatting sqref="N218">
    <cfRule type="cellIs" dxfId="6342" priority="11158" stopIfTrue="1" operator="equal">
      <formula>0</formula>
    </cfRule>
  </conditionalFormatting>
  <conditionalFormatting sqref="N218">
    <cfRule type="cellIs" dxfId="6341" priority="11157" stopIfTrue="1" operator="equal">
      <formula>0</formula>
    </cfRule>
  </conditionalFormatting>
  <conditionalFormatting sqref="N218">
    <cfRule type="cellIs" dxfId="6340" priority="11156" stopIfTrue="1" operator="equal">
      <formula>0</formula>
    </cfRule>
  </conditionalFormatting>
  <conditionalFormatting sqref="N218">
    <cfRule type="cellIs" dxfId="6339" priority="11155" stopIfTrue="1" operator="equal">
      <formula>0</formula>
    </cfRule>
  </conditionalFormatting>
  <conditionalFormatting sqref="N218">
    <cfRule type="cellIs" dxfId="6338" priority="11154" stopIfTrue="1" operator="equal">
      <formula>0</formula>
    </cfRule>
  </conditionalFormatting>
  <conditionalFormatting sqref="N218">
    <cfRule type="cellIs" dxfId="6337" priority="11153" stopIfTrue="1" operator="equal">
      <formula>0</formula>
    </cfRule>
  </conditionalFormatting>
  <conditionalFormatting sqref="N218">
    <cfRule type="cellIs" dxfId="6336" priority="11152" stopIfTrue="1" operator="equal">
      <formula>0</formula>
    </cfRule>
  </conditionalFormatting>
  <conditionalFormatting sqref="N218">
    <cfRule type="cellIs" dxfId="6335" priority="11151" stopIfTrue="1" operator="equal">
      <formula>0</formula>
    </cfRule>
  </conditionalFormatting>
  <conditionalFormatting sqref="N218">
    <cfRule type="cellIs" dxfId="6334" priority="11150" stopIfTrue="1" operator="equal">
      <formula>0</formula>
    </cfRule>
  </conditionalFormatting>
  <conditionalFormatting sqref="N218">
    <cfRule type="cellIs" dxfId="6333" priority="11149" stopIfTrue="1" operator="equal">
      <formula>0</formula>
    </cfRule>
  </conditionalFormatting>
  <conditionalFormatting sqref="N218">
    <cfRule type="cellIs" dxfId="6332" priority="11148" stopIfTrue="1" operator="equal">
      <formula>0</formula>
    </cfRule>
  </conditionalFormatting>
  <conditionalFormatting sqref="N218">
    <cfRule type="cellIs" dxfId="6331" priority="11147" stopIfTrue="1" operator="equal">
      <formula>0</formula>
    </cfRule>
  </conditionalFormatting>
  <conditionalFormatting sqref="N218">
    <cfRule type="cellIs" dxfId="6330" priority="11146" stopIfTrue="1" operator="equal">
      <formula>0</formula>
    </cfRule>
  </conditionalFormatting>
  <conditionalFormatting sqref="N218">
    <cfRule type="cellIs" dxfId="6329" priority="11145" stopIfTrue="1" operator="equal">
      <formula>0</formula>
    </cfRule>
  </conditionalFormatting>
  <conditionalFormatting sqref="N218">
    <cfRule type="cellIs" dxfId="6328" priority="11144" stopIfTrue="1" operator="equal">
      <formula>0</formula>
    </cfRule>
  </conditionalFormatting>
  <conditionalFormatting sqref="N218">
    <cfRule type="cellIs" dxfId="6327" priority="11143" stopIfTrue="1" operator="equal">
      <formula>0</formula>
    </cfRule>
  </conditionalFormatting>
  <conditionalFormatting sqref="N218">
    <cfRule type="cellIs" dxfId="6326" priority="11142" stopIfTrue="1" operator="equal">
      <formula>0</formula>
    </cfRule>
  </conditionalFormatting>
  <conditionalFormatting sqref="N218">
    <cfRule type="cellIs" dxfId="6325" priority="11141" stopIfTrue="1" operator="equal">
      <formula>0</formula>
    </cfRule>
  </conditionalFormatting>
  <conditionalFormatting sqref="N218">
    <cfRule type="cellIs" dxfId="6324" priority="11140" stopIfTrue="1" operator="equal">
      <formula>0</formula>
    </cfRule>
  </conditionalFormatting>
  <conditionalFormatting sqref="N218">
    <cfRule type="cellIs" dxfId="6323" priority="11139" stopIfTrue="1" operator="equal">
      <formula>0</formula>
    </cfRule>
  </conditionalFormatting>
  <conditionalFormatting sqref="N218">
    <cfRule type="cellIs" dxfId="6322" priority="11138" stopIfTrue="1" operator="equal">
      <formula>0</formula>
    </cfRule>
  </conditionalFormatting>
  <conditionalFormatting sqref="N218">
    <cfRule type="cellIs" dxfId="6321" priority="11137" stopIfTrue="1" operator="equal">
      <formula>0</formula>
    </cfRule>
  </conditionalFormatting>
  <conditionalFormatting sqref="N218">
    <cfRule type="cellIs" dxfId="6320" priority="11136" stopIfTrue="1" operator="equal">
      <formula>0</formula>
    </cfRule>
  </conditionalFormatting>
  <conditionalFormatting sqref="N218">
    <cfRule type="cellIs" dxfId="6319" priority="11135" stopIfTrue="1" operator="equal">
      <formula>0</formula>
    </cfRule>
  </conditionalFormatting>
  <conditionalFormatting sqref="N218">
    <cfRule type="cellIs" dxfId="6318" priority="11134" stopIfTrue="1" operator="equal">
      <formula>0</formula>
    </cfRule>
  </conditionalFormatting>
  <conditionalFormatting sqref="N218">
    <cfRule type="cellIs" dxfId="6317" priority="11133" stopIfTrue="1" operator="equal">
      <formula>0</formula>
    </cfRule>
  </conditionalFormatting>
  <conditionalFormatting sqref="N218">
    <cfRule type="cellIs" dxfId="6316" priority="11132" stopIfTrue="1" operator="equal">
      <formula>0</formula>
    </cfRule>
  </conditionalFormatting>
  <conditionalFormatting sqref="N218">
    <cfRule type="cellIs" dxfId="6315" priority="11131" stopIfTrue="1" operator="equal">
      <formula>0</formula>
    </cfRule>
  </conditionalFormatting>
  <conditionalFormatting sqref="N218">
    <cfRule type="cellIs" dxfId="6314" priority="11130" stopIfTrue="1" operator="equal">
      <formula>0</formula>
    </cfRule>
  </conditionalFormatting>
  <conditionalFormatting sqref="N218">
    <cfRule type="cellIs" dxfId="6313" priority="11129" stopIfTrue="1" operator="equal">
      <formula>0</formula>
    </cfRule>
  </conditionalFormatting>
  <conditionalFormatting sqref="N218">
    <cfRule type="cellIs" dxfId="6312" priority="11128" stopIfTrue="1" operator="equal">
      <formula>0</formula>
    </cfRule>
  </conditionalFormatting>
  <conditionalFormatting sqref="N218">
    <cfRule type="cellIs" dxfId="6311" priority="11127" stopIfTrue="1" operator="equal">
      <formula>0</formula>
    </cfRule>
  </conditionalFormatting>
  <conditionalFormatting sqref="N218">
    <cfRule type="cellIs" dxfId="6310" priority="11126" stopIfTrue="1" operator="equal">
      <formula>0</formula>
    </cfRule>
  </conditionalFormatting>
  <conditionalFormatting sqref="N218">
    <cfRule type="cellIs" dxfId="6309" priority="11125" stopIfTrue="1" operator="equal">
      <formula>0</formula>
    </cfRule>
  </conditionalFormatting>
  <conditionalFormatting sqref="N218">
    <cfRule type="cellIs" dxfId="6308" priority="11124" stopIfTrue="1" operator="equal">
      <formula>0</formula>
    </cfRule>
  </conditionalFormatting>
  <conditionalFormatting sqref="N218">
    <cfRule type="cellIs" dxfId="6307" priority="11123" stopIfTrue="1" operator="equal">
      <formula>0</formula>
    </cfRule>
  </conditionalFormatting>
  <conditionalFormatting sqref="N218">
    <cfRule type="cellIs" dxfId="6306" priority="11122" stopIfTrue="1" operator="equal">
      <formula>0</formula>
    </cfRule>
  </conditionalFormatting>
  <conditionalFormatting sqref="N218">
    <cfRule type="cellIs" dxfId="6305" priority="11121" stopIfTrue="1" operator="equal">
      <formula>0</formula>
    </cfRule>
  </conditionalFormatting>
  <conditionalFormatting sqref="N218">
    <cfRule type="cellIs" dxfId="6304" priority="11120" stopIfTrue="1" operator="equal">
      <formula>0</formula>
    </cfRule>
  </conditionalFormatting>
  <conditionalFormatting sqref="N218">
    <cfRule type="cellIs" dxfId="6303" priority="11119" stopIfTrue="1" operator="equal">
      <formula>0</formula>
    </cfRule>
  </conditionalFormatting>
  <conditionalFormatting sqref="N218">
    <cfRule type="cellIs" dxfId="6302" priority="11118" stopIfTrue="1" operator="equal">
      <formula>0</formula>
    </cfRule>
  </conditionalFormatting>
  <conditionalFormatting sqref="N218">
    <cfRule type="cellIs" dxfId="6301" priority="11117" stopIfTrue="1" operator="equal">
      <formula>0</formula>
    </cfRule>
  </conditionalFormatting>
  <conditionalFormatting sqref="N218">
    <cfRule type="cellIs" dxfId="6300" priority="11116" stopIfTrue="1" operator="equal">
      <formula>0</formula>
    </cfRule>
  </conditionalFormatting>
  <conditionalFormatting sqref="N218">
    <cfRule type="cellIs" dxfId="6299" priority="11115" stopIfTrue="1" operator="equal">
      <formula>0</formula>
    </cfRule>
  </conditionalFormatting>
  <conditionalFormatting sqref="N218">
    <cfRule type="cellIs" dxfId="6298" priority="11114" stopIfTrue="1" operator="equal">
      <formula>0</formula>
    </cfRule>
  </conditionalFormatting>
  <conditionalFormatting sqref="N218">
    <cfRule type="cellIs" dxfId="6297" priority="11113" stopIfTrue="1" operator="equal">
      <formula>0</formula>
    </cfRule>
  </conditionalFormatting>
  <conditionalFormatting sqref="N218">
    <cfRule type="cellIs" dxfId="6296" priority="11112" stopIfTrue="1" operator="equal">
      <formula>0</formula>
    </cfRule>
  </conditionalFormatting>
  <conditionalFormatting sqref="N218">
    <cfRule type="cellIs" dxfId="6295" priority="11111" stopIfTrue="1" operator="equal">
      <formula>0</formula>
    </cfRule>
  </conditionalFormatting>
  <conditionalFormatting sqref="N218">
    <cfRule type="cellIs" dxfId="6294" priority="11110" stopIfTrue="1" operator="equal">
      <formula>0</formula>
    </cfRule>
  </conditionalFormatting>
  <conditionalFormatting sqref="N218">
    <cfRule type="cellIs" dxfId="6293" priority="11109" stopIfTrue="1" operator="equal">
      <formula>0</formula>
    </cfRule>
  </conditionalFormatting>
  <conditionalFormatting sqref="N218">
    <cfRule type="cellIs" dxfId="6292" priority="11108" stopIfTrue="1" operator="equal">
      <formula>0</formula>
    </cfRule>
  </conditionalFormatting>
  <conditionalFormatting sqref="N218">
    <cfRule type="cellIs" dxfId="6291" priority="11107" stopIfTrue="1" operator="equal">
      <formula>0</formula>
    </cfRule>
  </conditionalFormatting>
  <conditionalFormatting sqref="N218">
    <cfRule type="cellIs" dxfId="6290" priority="11106" stopIfTrue="1" operator="equal">
      <formula>0</formula>
    </cfRule>
  </conditionalFormatting>
  <conditionalFormatting sqref="N218">
    <cfRule type="cellIs" dxfId="6289" priority="11105" stopIfTrue="1" operator="equal">
      <formula>0</formula>
    </cfRule>
  </conditionalFormatting>
  <conditionalFormatting sqref="N218">
    <cfRule type="cellIs" dxfId="6288" priority="11104" stopIfTrue="1" operator="equal">
      <formula>0</formula>
    </cfRule>
  </conditionalFormatting>
  <conditionalFormatting sqref="N218">
    <cfRule type="cellIs" dxfId="6287" priority="11103" stopIfTrue="1" operator="equal">
      <formula>0</formula>
    </cfRule>
  </conditionalFormatting>
  <conditionalFormatting sqref="N218">
    <cfRule type="cellIs" dxfId="6286" priority="11102" stopIfTrue="1" operator="equal">
      <formula>0</formula>
    </cfRule>
  </conditionalFormatting>
  <conditionalFormatting sqref="N218">
    <cfRule type="cellIs" dxfId="6285" priority="11101" stopIfTrue="1" operator="equal">
      <formula>0</formula>
    </cfRule>
  </conditionalFormatting>
  <conditionalFormatting sqref="N218">
    <cfRule type="cellIs" dxfId="6284" priority="11100" stopIfTrue="1" operator="equal">
      <formula>0</formula>
    </cfRule>
  </conditionalFormatting>
  <conditionalFormatting sqref="N218">
    <cfRule type="cellIs" dxfId="6283" priority="11099" stopIfTrue="1" operator="equal">
      <formula>0</formula>
    </cfRule>
  </conditionalFormatting>
  <conditionalFormatting sqref="N218">
    <cfRule type="cellIs" dxfId="6282" priority="11098" stopIfTrue="1" operator="equal">
      <formula>0</formula>
    </cfRule>
  </conditionalFormatting>
  <conditionalFormatting sqref="N218">
    <cfRule type="cellIs" dxfId="6281" priority="11097" stopIfTrue="1" operator="equal">
      <formula>0</formula>
    </cfRule>
  </conditionalFormatting>
  <conditionalFormatting sqref="N218">
    <cfRule type="cellIs" dxfId="6280" priority="11096" stopIfTrue="1" operator="equal">
      <formula>0</formula>
    </cfRule>
  </conditionalFormatting>
  <conditionalFormatting sqref="N218">
    <cfRule type="cellIs" dxfId="6279" priority="11095" stopIfTrue="1" operator="equal">
      <formula>0</formula>
    </cfRule>
  </conditionalFormatting>
  <conditionalFormatting sqref="N218">
    <cfRule type="cellIs" dxfId="6278" priority="11094" stopIfTrue="1" operator="equal">
      <formula>0</formula>
    </cfRule>
  </conditionalFormatting>
  <conditionalFormatting sqref="N218">
    <cfRule type="cellIs" dxfId="6277" priority="11093" stopIfTrue="1" operator="equal">
      <formula>0</formula>
    </cfRule>
  </conditionalFormatting>
  <conditionalFormatting sqref="N218">
    <cfRule type="cellIs" dxfId="6276" priority="11092" stopIfTrue="1" operator="equal">
      <formula>0</formula>
    </cfRule>
  </conditionalFormatting>
  <conditionalFormatting sqref="N218">
    <cfRule type="cellIs" dxfId="6275" priority="11091" stopIfTrue="1" operator="equal">
      <formula>0</formula>
    </cfRule>
  </conditionalFormatting>
  <conditionalFormatting sqref="N218">
    <cfRule type="cellIs" dxfId="6274" priority="11090" stopIfTrue="1" operator="equal">
      <formula>0</formula>
    </cfRule>
  </conditionalFormatting>
  <conditionalFormatting sqref="N218">
    <cfRule type="cellIs" dxfId="6273" priority="11089" stopIfTrue="1" operator="equal">
      <formula>0</formula>
    </cfRule>
  </conditionalFormatting>
  <conditionalFormatting sqref="N218">
    <cfRule type="cellIs" dxfId="6272" priority="11088" stopIfTrue="1" operator="equal">
      <formula>0</formula>
    </cfRule>
  </conditionalFormatting>
  <conditionalFormatting sqref="N218">
    <cfRule type="cellIs" dxfId="6271" priority="11087" stopIfTrue="1" operator="equal">
      <formula>0</formula>
    </cfRule>
  </conditionalFormatting>
  <conditionalFormatting sqref="N218">
    <cfRule type="cellIs" dxfId="6270" priority="11086" stopIfTrue="1" operator="equal">
      <formula>0</formula>
    </cfRule>
  </conditionalFormatting>
  <conditionalFormatting sqref="N218">
    <cfRule type="cellIs" dxfId="6269" priority="11085" stopIfTrue="1" operator="equal">
      <formula>0</formula>
    </cfRule>
  </conditionalFormatting>
  <conditionalFormatting sqref="N218">
    <cfRule type="cellIs" dxfId="6268" priority="11084" stopIfTrue="1" operator="equal">
      <formula>0</formula>
    </cfRule>
  </conditionalFormatting>
  <conditionalFormatting sqref="N218">
    <cfRule type="cellIs" dxfId="6267" priority="11083" stopIfTrue="1" operator="equal">
      <formula>0</formula>
    </cfRule>
  </conditionalFormatting>
  <conditionalFormatting sqref="N218">
    <cfRule type="cellIs" dxfId="6266" priority="11082" stopIfTrue="1" operator="equal">
      <formula>0</formula>
    </cfRule>
  </conditionalFormatting>
  <conditionalFormatting sqref="N218">
    <cfRule type="cellIs" dxfId="6265" priority="11081" stopIfTrue="1" operator="equal">
      <formula>0</formula>
    </cfRule>
  </conditionalFormatting>
  <conditionalFormatting sqref="N218">
    <cfRule type="cellIs" dxfId="6264" priority="11080" stopIfTrue="1" operator="equal">
      <formula>0</formula>
    </cfRule>
  </conditionalFormatting>
  <conditionalFormatting sqref="N218">
    <cfRule type="cellIs" dxfId="6263" priority="11079" stopIfTrue="1" operator="equal">
      <formula>0</formula>
    </cfRule>
  </conditionalFormatting>
  <conditionalFormatting sqref="N218">
    <cfRule type="cellIs" dxfId="6262" priority="11078" stopIfTrue="1" operator="equal">
      <formula>0</formula>
    </cfRule>
  </conditionalFormatting>
  <conditionalFormatting sqref="N218">
    <cfRule type="cellIs" dxfId="6261" priority="11077" stopIfTrue="1" operator="equal">
      <formula>0</formula>
    </cfRule>
  </conditionalFormatting>
  <conditionalFormatting sqref="N218">
    <cfRule type="cellIs" dxfId="6260" priority="11076" stopIfTrue="1" operator="equal">
      <formula>0</formula>
    </cfRule>
  </conditionalFormatting>
  <conditionalFormatting sqref="N218">
    <cfRule type="cellIs" dxfId="6259" priority="11075" stopIfTrue="1" operator="equal">
      <formula>0</formula>
    </cfRule>
  </conditionalFormatting>
  <conditionalFormatting sqref="N218">
    <cfRule type="cellIs" dxfId="6258" priority="11074" stopIfTrue="1" operator="equal">
      <formula>0</formula>
    </cfRule>
  </conditionalFormatting>
  <conditionalFormatting sqref="N218">
    <cfRule type="cellIs" dxfId="6257" priority="11073" stopIfTrue="1" operator="equal">
      <formula>0</formula>
    </cfRule>
  </conditionalFormatting>
  <conditionalFormatting sqref="N218">
    <cfRule type="cellIs" dxfId="6256" priority="11072" stopIfTrue="1" operator="equal">
      <formula>0</formula>
    </cfRule>
  </conditionalFormatting>
  <conditionalFormatting sqref="N218">
    <cfRule type="cellIs" dxfId="6255" priority="11071" stopIfTrue="1" operator="equal">
      <formula>0</formula>
    </cfRule>
  </conditionalFormatting>
  <conditionalFormatting sqref="N218">
    <cfRule type="cellIs" dxfId="6254" priority="11070" stopIfTrue="1" operator="equal">
      <formula>0</formula>
    </cfRule>
  </conditionalFormatting>
  <conditionalFormatting sqref="N218">
    <cfRule type="cellIs" dxfId="6253" priority="11069" stopIfTrue="1" operator="equal">
      <formula>0</formula>
    </cfRule>
  </conditionalFormatting>
  <conditionalFormatting sqref="N218">
    <cfRule type="cellIs" dxfId="6252" priority="11068" stopIfTrue="1" operator="equal">
      <formula>0</formula>
    </cfRule>
  </conditionalFormatting>
  <conditionalFormatting sqref="N218">
    <cfRule type="cellIs" dxfId="6251" priority="11067" stopIfTrue="1" operator="equal">
      <formula>0</formula>
    </cfRule>
  </conditionalFormatting>
  <conditionalFormatting sqref="N218">
    <cfRule type="cellIs" dxfId="6250" priority="11066" stopIfTrue="1" operator="equal">
      <formula>0</formula>
    </cfRule>
  </conditionalFormatting>
  <conditionalFormatting sqref="N218">
    <cfRule type="cellIs" dxfId="6249" priority="11065" stopIfTrue="1" operator="equal">
      <formula>0</formula>
    </cfRule>
  </conditionalFormatting>
  <conditionalFormatting sqref="N218">
    <cfRule type="cellIs" dxfId="6248" priority="11064" stopIfTrue="1" operator="equal">
      <formula>0</formula>
    </cfRule>
  </conditionalFormatting>
  <conditionalFormatting sqref="N218">
    <cfRule type="cellIs" dxfId="6247" priority="11063" stopIfTrue="1" operator="equal">
      <formula>0</formula>
    </cfRule>
  </conditionalFormatting>
  <conditionalFormatting sqref="N218">
    <cfRule type="cellIs" dxfId="6246" priority="11062" stopIfTrue="1" operator="equal">
      <formula>0</formula>
    </cfRule>
  </conditionalFormatting>
  <conditionalFormatting sqref="N218">
    <cfRule type="cellIs" dxfId="6245" priority="11061" stopIfTrue="1" operator="equal">
      <formula>0</formula>
    </cfRule>
  </conditionalFormatting>
  <conditionalFormatting sqref="N218">
    <cfRule type="cellIs" dxfId="6244" priority="11060" stopIfTrue="1" operator="equal">
      <formula>0</formula>
    </cfRule>
  </conditionalFormatting>
  <conditionalFormatting sqref="N218">
    <cfRule type="cellIs" dxfId="6243" priority="11059" stopIfTrue="1" operator="equal">
      <formula>0</formula>
    </cfRule>
  </conditionalFormatting>
  <conditionalFormatting sqref="N218">
    <cfRule type="cellIs" dxfId="6242" priority="11058" stopIfTrue="1" operator="equal">
      <formula>0</formula>
    </cfRule>
  </conditionalFormatting>
  <conditionalFormatting sqref="N218">
    <cfRule type="cellIs" dxfId="6241" priority="11057" stopIfTrue="1" operator="equal">
      <formula>0</formula>
    </cfRule>
  </conditionalFormatting>
  <conditionalFormatting sqref="N218">
    <cfRule type="cellIs" dxfId="6240" priority="11056" stopIfTrue="1" operator="equal">
      <formula>0</formula>
    </cfRule>
  </conditionalFormatting>
  <conditionalFormatting sqref="N218">
    <cfRule type="cellIs" dxfId="6239" priority="11055" stopIfTrue="1" operator="equal">
      <formula>0</formula>
    </cfRule>
  </conditionalFormatting>
  <conditionalFormatting sqref="N218">
    <cfRule type="cellIs" dxfId="6238" priority="11054" stopIfTrue="1" operator="equal">
      <formula>0</formula>
    </cfRule>
  </conditionalFormatting>
  <conditionalFormatting sqref="N218">
    <cfRule type="cellIs" dxfId="6237" priority="11053" stopIfTrue="1" operator="equal">
      <formula>0</formula>
    </cfRule>
  </conditionalFormatting>
  <conditionalFormatting sqref="N218">
    <cfRule type="cellIs" dxfId="6236" priority="11052" stopIfTrue="1" operator="equal">
      <formula>0</formula>
    </cfRule>
  </conditionalFormatting>
  <conditionalFormatting sqref="N218">
    <cfRule type="cellIs" dxfId="6235" priority="11051" stopIfTrue="1" operator="equal">
      <formula>0</formula>
    </cfRule>
  </conditionalFormatting>
  <conditionalFormatting sqref="N218">
    <cfRule type="cellIs" dxfId="6234" priority="11050" stopIfTrue="1" operator="equal">
      <formula>0</formula>
    </cfRule>
  </conditionalFormatting>
  <conditionalFormatting sqref="N218">
    <cfRule type="cellIs" dxfId="6233" priority="11049" stopIfTrue="1" operator="equal">
      <formula>0</formula>
    </cfRule>
  </conditionalFormatting>
  <conditionalFormatting sqref="N218">
    <cfRule type="cellIs" dxfId="6232" priority="11048" stopIfTrue="1" operator="equal">
      <formula>0</formula>
    </cfRule>
  </conditionalFormatting>
  <conditionalFormatting sqref="N218">
    <cfRule type="cellIs" dxfId="6231" priority="11047" stopIfTrue="1" operator="equal">
      <formula>0</formula>
    </cfRule>
  </conditionalFormatting>
  <conditionalFormatting sqref="N218">
    <cfRule type="cellIs" dxfId="6230" priority="11046" stopIfTrue="1" operator="equal">
      <formula>0</formula>
    </cfRule>
  </conditionalFormatting>
  <conditionalFormatting sqref="N218">
    <cfRule type="cellIs" dxfId="6229" priority="11045" stopIfTrue="1" operator="equal">
      <formula>0</formula>
    </cfRule>
  </conditionalFormatting>
  <conditionalFormatting sqref="N218">
    <cfRule type="cellIs" dxfId="6228" priority="11044" stopIfTrue="1" operator="equal">
      <formula>0</formula>
    </cfRule>
  </conditionalFormatting>
  <conditionalFormatting sqref="N218">
    <cfRule type="cellIs" dxfId="6227" priority="11043" stopIfTrue="1" operator="equal">
      <formula>0</formula>
    </cfRule>
  </conditionalFormatting>
  <conditionalFormatting sqref="N218">
    <cfRule type="cellIs" dxfId="6226" priority="11042" stopIfTrue="1" operator="equal">
      <formula>0</formula>
    </cfRule>
  </conditionalFormatting>
  <conditionalFormatting sqref="N218">
    <cfRule type="cellIs" dxfId="6225" priority="11041" stopIfTrue="1" operator="equal">
      <formula>0</formula>
    </cfRule>
  </conditionalFormatting>
  <conditionalFormatting sqref="N218">
    <cfRule type="cellIs" dxfId="6224" priority="11040" stopIfTrue="1" operator="equal">
      <formula>0</formula>
    </cfRule>
  </conditionalFormatting>
  <conditionalFormatting sqref="N218">
    <cfRule type="cellIs" dxfId="6223" priority="11039" stopIfTrue="1" operator="equal">
      <formula>0</formula>
    </cfRule>
  </conditionalFormatting>
  <conditionalFormatting sqref="N218">
    <cfRule type="cellIs" dxfId="6222" priority="11038" stopIfTrue="1" operator="equal">
      <formula>0</formula>
    </cfRule>
  </conditionalFormatting>
  <conditionalFormatting sqref="N218">
    <cfRule type="cellIs" dxfId="6221" priority="11037" stopIfTrue="1" operator="equal">
      <formula>0</formula>
    </cfRule>
  </conditionalFormatting>
  <conditionalFormatting sqref="N218">
    <cfRule type="cellIs" dxfId="6220" priority="11036" stopIfTrue="1" operator="equal">
      <formula>0</formula>
    </cfRule>
  </conditionalFormatting>
  <conditionalFormatting sqref="N218">
    <cfRule type="cellIs" dxfId="6219" priority="11035" stopIfTrue="1" operator="equal">
      <formula>0</formula>
    </cfRule>
  </conditionalFormatting>
  <conditionalFormatting sqref="N218">
    <cfRule type="cellIs" dxfId="6218" priority="11034" stopIfTrue="1" operator="equal">
      <formula>0</formula>
    </cfRule>
  </conditionalFormatting>
  <conditionalFormatting sqref="N218">
    <cfRule type="cellIs" dxfId="6217" priority="11033" stopIfTrue="1" operator="equal">
      <formula>0</formula>
    </cfRule>
  </conditionalFormatting>
  <conditionalFormatting sqref="N218">
    <cfRule type="cellIs" dxfId="6216" priority="11032" stopIfTrue="1" operator="equal">
      <formula>0</formula>
    </cfRule>
  </conditionalFormatting>
  <conditionalFormatting sqref="N218">
    <cfRule type="cellIs" dxfId="6215" priority="11031" stopIfTrue="1" operator="equal">
      <formula>0</formula>
    </cfRule>
  </conditionalFormatting>
  <conditionalFormatting sqref="N218">
    <cfRule type="cellIs" dxfId="6214" priority="11030" stopIfTrue="1" operator="equal">
      <formula>0</formula>
    </cfRule>
  </conditionalFormatting>
  <conditionalFormatting sqref="N218">
    <cfRule type="cellIs" dxfId="6213" priority="11029" stopIfTrue="1" operator="equal">
      <formula>0</formula>
    </cfRule>
  </conditionalFormatting>
  <conditionalFormatting sqref="N218">
    <cfRule type="cellIs" dxfId="6212" priority="11028" stopIfTrue="1" operator="equal">
      <formula>0</formula>
    </cfRule>
  </conditionalFormatting>
  <conditionalFormatting sqref="N218">
    <cfRule type="cellIs" dxfId="6211" priority="11027" stopIfTrue="1" operator="equal">
      <formula>0</formula>
    </cfRule>
  </conditionalFormatting>
  <conditionalFormatting sqref="N218">
    <cfRule type="cellIs" dxfId="6210" priority="11026" stopIfTrue="1" operator="equal">
      <formula>0</formula>
    </cfRule>
  </conditionalFormatting>
  <conditionalFormatting sqref="N218">
    <cfRule type="cellIs" dxfId="6209" priority="11025" stopIfTrue="1" operator="equal">
      <formula>0</formula>
    </cfRule>
  </conditionalFormatting>
  <conditionalFormatting sqref="N218">
    <cfRule type="cellIs" dxfId="6208" priority="11024" stopIfTrue="1" operator="equal">
      <formula>0</formula>
    </cfRule>
  </conditionalFormatting>
  <conditionalFormatting sqref="N218">
    <cfRule type="cellIs" dxfId="6207" priority="11023" stopIfTrue="1" operator="equal">
      <formula>0</formula>
    </cfRule>
  </conditionalFormatting>
  <conditionalFormatting sqref="N218">
    <cfRule type="cellIs" dxfId="6206" priority="11022" stopIfTrue="1" operator="equal">
      <formula>0</formula>
    </cfRule>
  </conditionalFormatting>
  <conditionalFormatting sqref="N218">
    <cfRule type="cellIs" dxfId="6205" priority="11021" stopIfTrue="1" operator="equal">
      <formula>0</formula>
    </cfRule>
  </conditionalFormatting>
  <conditionalFormatting sqref="N218">
    <cfRule type="cellIs" dxfId="6204" priority="11020" stopIfTrue="1" operator="equal">
      <formula>0</formula>
    </cfRule>
  </conditionalFormatting>
  <conditionalFormatting sqref="N218">
    <cfRule type="cellIs" dxfId="6203" priority="11019" stopIfTrue="1" operator="equal">
      <formula>0</formula>
    </cfRule>
  </conditionalFormatting>
  <conditionalFormatting sqref="N218">
    <cfRule type="cellIs" dxfId="6202" priority="11018" stopIfTrue="1" operator="equal">
      <formula>0</formula>
    </cfRule>
  </conditionalFormatting>
  <conditionalFormatting sqref="N218">
    <cfRule type="cellIs" dxfId="6201" priority="11017" stopIfTrue="1" operator="equal">
      <formula>0</formula>
    </cfRule>
  </conditionalFormatting>
  <conditionalFormatting sqref="N218">
    <cfRule type="cellIs" dxfId="6200" priority="11016" stopIfTrue="1" operator="equal">
      <formula>0</formula>
    </cfRule>
  </conditionalFormatting>
  <conditionalFormatting sqref="N218">
    <cfRule type="cellIs" dxfId="6199" priority="11015" stopIfTrue="1" operator="equal">
      <formula>0</formula>
    </cfRule>
  </conditionalFormatting>
  <conditionalFormatting sqref="N218">
    <cfRule type="cellIs" dxfId="6198" priority="11014" stopIfTrue="1" operator="equal">
      <formula>0</formula>
    </cfRule>
  </conditionalFormatting>
  <conditionalFormatting sqref="N218">
    <cfRule type="cellIs" dxfId="6197" priority="11013" stopIfTrue="1" operator="equal">
      <formula>0</formula>
    </cfRule>
  </conditionalFormatting>
  <conditionalFormatting sqref="N218">
    <cfRule type="cellIs" dxfId="6196" priority="11012" stopIfTrue="1" operator="equal">
      <formula>0</formula>
    </cfRule>
  </conditionalFormatting>
  <conditionalFormatting sqref="N218">
    <cfRule type="cellIs" dxfId="6195" priority="11011" stopIfTrue="1" operator="equal">
      <formula>0</formula>
    </cfRule>
  </conditionalFormatting>
  <conditionalFormatting sqref="N218">
    <cfRule type="cellIs" dxfId="6194" priority="11010" stopIfTrue="1" operator="equal">
      <formula>0</formula>
    </cfRule>
  </conditionalFormatting>
  <conditionalFormatting sqref="N218">
    <cfRule type="cellIs" dxfId="6193" priority="11009" stopIfTrue="1" operator="equal">
      <formula>0</formula>
    </cfRule>
  </conditionalFormatting>
  <conditionalFormatting sqref="N218">
    <cfRule type="cellIs" dxfId="6192" priority="11008" stopIfTrue="1" operator="equal">
      <formula>0</formula>
    </cfRule>
  </conditionalFormatting>
  <conditionalFormatting sqref="N218">
    <cfRule type="cellIs" dxfId="6191" priority="11007" stopIfTrue="1" operator="equal">
      <formula>0</formula>
    </cfRule>
  </conditionalFormatting>
  <conditionalFormatting sqref="N218">
    <cfRule type="cellIs" dxfId="6190" priority="11006" stopIfTrue="1" operator="equal">
      <formula>0</formula>
    </cfRule>
  </conditionalFormatting>
  <conditionalFormatting sqref="N218">
    <cfRule type="cellIs" dxfId="6189" priority="11005" stopIfTrue="1" operator="equal">
      <formula>0</formula>
    </cfRule>
  </conditionalFormatting>
  <conditionalFormatting sqref="N218">
    <cfRule type="cellIs" dxfId="6188" priority="11004" stopIfTrue="1" operator="equal">
      <formula>0</formula>
    </cfRule>
  </conditionalFormatting>
  <conditionalFormatting sqref="N218">
    <cfRule type="cellIs" dxfId="6187" priority="11003" stopIfTrue="1" operator="equal">
      <formula>0</formula>
    </cfRule>
  </conditionalFormatting>
  <conditionalFormatting sqref="N218">
    <cfRule type="cellIs" dxfId="6186" priority="11002" stopIfTrue="1" operator="equal">
      <formula>0</formula>
    </cfRule>
  </conditionalFormatting>
  <conditionalFormatting sqref="N218">
    <cfRule type="cellIs" dxfId="6185" priority="11001" stopIfTrue="1" operator="equal">
      <formula>0</formula>
    </cfRule>
  </conditionalFormatting>
  <conditionalFormatting sqref="N218">
    <cfRule type="cellIs" dxfId="6184" priority="11000" stopIfTrue="1" operator="equal">
      <formula>0</formula>
    </cfRule>
  </conditionalFormatting>
  <conditionalFormatting sqref="N218">
    <cfRule type="cellIs" dxfId="6183" priority="10999" stopIfTrue="1" operator="equal">
      <formula>0</formula>
    </cfRule>
  </conditionalFormatting>
  <conditionalFormatting sqref="N218">
    <cfRule type="cellIs" dxfId="6182" priority="10998" stopIfTrue="1" operator="equal">
      <formula>0</formula>
    </cfRule>
  </conditionalFormatting>
  <conditionalFormatting sqref="N218">
    <cfRule type="cellIs" dxfId="6181" priority="10997" stopIfTrue="1" operator="equal">
      <formula>0</formula>
    </cfRule>
  </conditionalFormatting>
  <conditionalFormatting sqref="N218">
    <cfRule type="cellIs" dxfId="6180" priority="10996" stopIfTrue="1" operator="equal">
      <formula>0</formula>
    </cfRule>
  </conditionalFormatting>
  <conditionalFormatting sqref="N218">
    <cfRule type="cellIs" dxfId="6179" priority="10995" stopIfTrue="1" operator="equal">
      <formula>0</formula>
    </cfRule>
  </conditionalFormatting>
  <conditionalFormatting sqref="N218">
    <cfRule type="cellIs" dxfId="6178" priority="10994" stopIfTrue="1" operator="equal">
      <formula>0</formula>
    </cfRule>
  </conditionalFormatting>
  <conditionalFormatting sqref="N218">
    <cfRule type="cellIs" dxfId="6177" priority="10993" stopIfTrue="1" operator="equal">
      <formula>0</formula>
    </cfRule>
  </conditionalFormatting>
  <conditionalFormatting sqref="N218">
    <cfRule type="cellIs" dxfId="6176" priority="10992" stopIfTrue="1" operator="equal">
      <formula>0</formula>
    </cfRule>
  </conditionalFormatting>
  <conditionalFormatting sqref="N218">
    <cfRule type="cellIs" dxfId="6175" priority="10991" stopIfTrue="1" operator="equal">
      <formula>0</formula>
    </cfRule>
  </conditionalFormatting>
  <conditionalFormatting sqref="N218">
    <cfRule type="cellIs" dxfId="6174" priority="10990" stopIfTrue="1" operator="equal">
      <formula>0</formula>
    </cfRule>
  </conditionalFormatting>
  <conditionalFormatting sqref="N218">
    <cfRule type="cellIs" dxfId="6173" priority="10989" stopIfTrue="1" operator="equal">
      <formula>0</formula>
    </cfRule>
  </conditionalFormatting>
  <conditionalFormatting sqref="N218">
    <cfRule type="cellIs" dxfId="6172" priority="10988" stopIfTrue="1" operator="equal">
      <formula>0</formula>
    </cfRule>
  </conditionalFormatting>
  <conditionalFormatting sqref="N218">
    <cfRule type="cellIs" dxfId="6171" priority="10987" stopIfTrue="1" operator="equal">
      <formula>0</formula>
    </cfRule>
  </conditionalFormatting>
  <conditionalFormatting sqref="N218">
    <cfRule type="cellIs" dxfId="6170" priority="10986" stopIfTrue="1" operator="equal">
      <formula>0</formula>
    </cfRule>
  </conditionalFormatting>
  <conditionalFormatting sqref="N218">
    <cfRule type="cellIs" dxfId="6169" priority="10985" stopIfTrue="1" operator="equal">
      <formula>0</formula>
    </cfRule>
  </conditionalFormatting>
  <conditionalFormatting sqref="N218">
    <cfRule type="cellIs" dxfId="6168" priority="10984" stopIfTrue="1" operator="equal">
      <formula>0</formula>
    </cfRule>
  </conditionalFormatting>
  <conditionalFormatting sqref="N218">
    <cfRule type="cellIs" dxfId="6167" priority="10983" stopIfTrue="1" operator="equal">
      <formula>0</formula>
    </cfRule>
  </conditionalFormatting>
  <conditionalFormatting sqref="N218">
    <cfRule type="cellIs" dxfId="6166" priority="10982" stopIfTrue="1" operator="equal">
      <formula>0</formula>
    </cfRule>
  </conditionalFormatting>
  <conditionalFormatting sqref="N218">
    <cfRule type="cellIs" dxfId="6165" priority="10981" stopIfTrue="1" operator="equal">
      <formula>0</formula>
    </cfRule>
  </conditionalFormatting>
  <conditionalFormatting sqref="N218">
    <cfRule type="cellIs" dxfId="6164" priority="10980" stopIfTrue="1" operator="equal">
      <formula>0</formula>
    </cfRule>
  </conditionalFormatting>
  <conditionalFormatting sqref="N218">
    <cfRule type="cellIs" dxfId="6163" priority="10979" stopIfTrue="1" operator="equal">
      <formula>0</formula>
    </cfRule>
  </conditionalFormatting>
  <conditionalFormatting sqref="N218">
    <cfRule type="cellIs" dxfId="6162" priority="10978" stopIfTrue="1" operator="equal">
      <formula>0</formula>
    </cfRule>
  </conditionalFormatting>
  <conditionalFormatting sqref="N218">
    <cfRule type="cellIs" dxfId="6161" priority="10977" stopIfTrue="1" operator="equal">
      <formula>0</formula>
    </cfRule>
  </conditionalFormatting>
  <conditionalFormatting sqref="N218">
    <cfRule type="cellIs" dxfId="6160" priority="10976" stopIfTrue="1" operator="equal">
      <formula>0</formula>
    </cfRule>
  </conditionalFormatting>
  <conditionalFormatting sqref="N218">
    <cfRule type="cellIs" dxfId="6159" priority="10975" stopIfTrue="1" operator="equal">
      <formula>0</formula>
    </cfRule>
  </conditionalFormatting>
  <conditionalFormatting sqref="N218">
    <cfRule type="cellIs" dxfId="6158" priority="10974" stopIfTrue="1" operator="equal">
      <formula>0</formula>
    </cfRule>
  </conditionalFormatting>
  <conditionalFormatting sqref="N218">
    <cfRule type="cellIs" dxfId="6157" priority="10973" stopIfTrue="1" operator="equal">
      <formula>0</formula>
    </cfRule>
  </conditionalFormatting>
  <conditionalFormatting sqref="N218">
    <cfRule type="cellIs" dxfId="6156" priority="10972" stopIfTrue="1" operator="equal">
      <formula>0</formula>
    </cfRule>
  </conditionalFormatting>
  <conditionalFormatting sqref="N218">
    <cfRule type="cellIs" dxfId="6155" priority="10971" stopIfTrue="1" operator="equal">
      <formula>0</formula>
    </cfRule>
  </conditionalFormatting>
  <conditionalFormatting sqref="N218">
    <cfRule type="cellIs" dxfId="6154" priority="10970" stopIfTrue="1" operator="equal">
      <formula>0</formula>
    </cfRule>
  </conditionalFormatting>
  <conditionalFormatting sqref="N218">
    <cfRule type="cellIs" dxfId="6153" priority="10969" stopIfTrue="1" operator="equal">
      <formula>0</formula>
    </cfRule>
  </conditionalFormatting>
  <conditionalFormatting sqref="N218">
    <cfRule type="cellIs" dxfId="6152" priority="10968" stopIfTrue="1" operator="equal">
      <formula>0</formula>
    </cfRule>
  </conditionalFormatting>
  <conditionalFormatting sqref="N218">
    <cfRule type="cellIs" dxfId="6151" priority="10967" stopIfTrue="1" operator="equal">
      <formula>0</formula>
    </cfRule>
  </conditionalFormatting>
  <conditionalFormatting sqref="N218">
    <cfRule type="cellIs" dxfId="6150" priority="10966" stopIfTrue="1" operator="equal">
      <formula>0</formula>
    </cfRule>
  </conditionalFormatting>
  <conditionalFormatting sqref="N218">
    <cfRule type="cellIs" dxfId="6149" priority="10965" stopIfTrue="1" operator="equal">
      <formula>0</formula>
    </cfRule>
  </conditionalFormatting>
  <conditionalFormatting sqref="N218">
    <cfRule type="cellIs" dxfId="6148" priority="10964" stopIfTrue="1" operator="equal">
      <formula>0</formula>
    </cfRule>
  </conditionalFormatting>
  <conditionalFormatting sqref="N218">
    <cfRule type="cellIs" dxfId="6147" priority="10963" stopIfTrue="1" operator="equal">
      <formula>0</formula>
    </cfRule>
  </conditionalFormatting>
  <conditionalFormatting sqref="N218">
    <cfRule type="cellIs" dxfId="6146" priority="10962" stopIfTrue="1" operator="equal">
      <formula>0</formula>
    </cfRule>
  </conditionalFormatting>
  <conditionalFormatting sqref="N218">
    <cfRule type="cellIs" dxfId="6145" priority="10961" stopIfTrue="1" operator="equal">
      <formula>0</formula>
    </cfRule>
  </conditionalFormatting>
  <conditionalFormatting sqref="N218">
    <cfRule type="cellIs" dxfId="6144" priority="10960" stopIfTrue="1" operator="equal">
      <formula>0</formula>
    </cfRule>
  </conditionalFormatting>
  <conditionalFormatting sqref="N218">
    <cfRule type="cellIs" dxfId="6143" priority="10959" stopIfTrue="1" operator="equal">
      <formula>0</formula>
    </cfRule>
  </conditionalFormatting>
  <conditionalFormatting sqref="N218">
    <cfRule type="cellIs" dxfId="6142" priority="10958" stopIfTrue="1" operator="equal">
      <formula>0</formula>
    </cfRule>
  </conditionalFormatting>
  <conditionalFormatting sqref="N218">
    <cfRule type="cellIs" dxfId="6141" priority="10957" stopIfTrue="1" operator="equal">
      <formula>0</formula>
    </cfRule>
  </conditionalFormatting>
  <conditionalFormatting sqref="N218">
    <cfRule type="cellIs" dxfId="6140" priority="10956" stopIfTrue="1" operator="equal">
      <formula>0</formula>
    </cfRule>
  </conditionalFormatting>
  <conditionalFormatting sqref="N218">
    <cfRule type="cellIs" dxfId="6139" priority="10955" stopIfTrue="1" operator="equal">
      <formula>0</formula>
    </cfRule>
  </conditionalFormatting>
  <conditionalFormatting sqref="N218">
    <cfRule type="cellIs" dxfId="6138" priority="10954" stopIfTrue="1" operator="equal">
      <formula>0</formula>
    </cfRule>
  </conditionalFormatting>
  <conditionalFormatting sqref="N218">
    <cfRule type="cellIs" dxfId="6137" priority="10953" stopIfTrue="1" operator="equal">
      <formula>0</formula>
    </cfRule>
  </conditionalFormatting>
  <conditionalFormatting sqref="N218">
    <cfRule type="cellIs" dxfId="6136" priority="10952" stopIfTrue="1" operator="equal">
      <formula>0</formula>
    </cfRule>
  </conditionalFormatting>
  <conditionalFormatting sqref="N218">
    <cfRule type="cellIs" dxfId="6135" priority="10951" stopIfTrue="1" operator="equal">
      <formula>0</formula>
    </cfRule>
  </conditionalFormatting>
  <conditionalFormatting sqref="N218">
    <cfRule type="cellIs" dxfId="6134" priority="10950" stopIfTrue="1" operator="equal">
      <formula>0</formula>
    </cfRule>
  </conditionalFormatting>
  <conditionalFormatting sqref="N218">
    <cfRule type="cellIs" dxfId="6133" priority="10949" stopIfTrue="1" operator="equal">
      <formula>0</formula>
    </cfRule>
  </conditionalFormatting>
  <conditionalFormatting sqref="N218">
    <cfRule type="cellIs" dxfId="6132" priority="10948" stopIfTrue="1" operator="equal">
      <formula>0</formula>
    </cfRule>
  </conditionalFormatting>
  <conditionalFormatting sqref="N218">
    <cfRule type="cellIs" dxfId="6131" priority="10947" stopIfTrue="1" operator="equal">
      <formula>0</formula>
    </cfRule>
  </conditionalFormatting>
  <conditionalFormatting sqref="N218">
    <cfRule type="cellIs" dxfId="6130" priority="10946" stopIfTrue="1" operator="equal">
      <formula>0</formula>
    </cfRule>
  </conditionalFormatting>
  <conditionalFormatting sqref="N218">
    <cfRule type="cellIs" dxfId="6129" priority="10945" stopIfTrue="1" operator="equal">
      <formula>0</formula>
    </cfRule>
  </conditionalFormatting>
  <conditionalFormatting sqref="N218">
    <cfRule type="cellIs" dxfId="6128" priority="10944" stopIfTrue="1" operator="equal">
      <formula>0</formula>
    </cfRule>
  </conditionalFormatting>
  <conditionalFormatting sqref="N218">
    <cfRule type="cellIs" dxfId="6127" priority="10943" stopIfTrue="1" operator="equal">
      <formula>0</formula>
    </cfRule>
  </conditionalFormatting>
  <conditionalFormatting sqref="N218">
    <cfRule type="cellIs" dxfId="6126" priority="10942" stopIfTrue="1" operator="equal">
      <formula>0</formula>
    </cfRule>
  </conditionalFormatting>
  <conditionalFormatting sqref="N218">
    <cfRule type="cellIs" dxfId="6125" priority="10941" stopIfTrue="1" operator="equal">
      <formula>0</formula>
    </cfRule>
  </conditionalFormatting>
  <conditionalFormatting sqref="N218">
    <cfRule type="cellIs" dxfId="6124" priority="10940" stopIfTrue="1" operator="equal">
      <formula>0</formula>
    </cfRule>
  </conditionalFormatting>
  <conditionalFormatting sqref="N218">
    <cfRule type="cellIs" dxfId="6123" priority="10939" stopIfTrue="1" operator="equal">
      <formula>0</formula>
    </cfRule>
  </conditionalFormatting>
  <conditionalFormatting sqref="N218">
    <cfRule type="cellIs" dxfId="6122" priority="10938" stopIfTrue="1" operator="equal">
      <formula>0</formula>
    </cfRule>
  </conditionalFormatting>
  <conditionalFormatting sqref="N218">
    <cfRule type="cellIs" dxfId="6121" priority="10937" stopIfTrue="1" operator="equal">
      <formula>0</formula>
    </cfRule>
  </conditionalFormatting>
  <conditionalFormatting sqref="N218">
    <cfRule type="cellIs" dxfId="6120" priority="10936" stopIfTrue="1" operator="equal">
      <formula>0</formula>
    </cfRule>
  </conditionalFormatting>
  <conditionalFormatting sqref="N218">
    <cfRule type="cellIs" dxfId="6119" priority="10935" stopIfTrue="1" operator="equal">
      <formula>0</formula>
    </cfRule>
  </conditionalFormatting>
  <conditionalFormatting sqref="N218">
    <cfRule type="cellIs" dxfId="6118" priority="10934" stopIfTrue="1" operator="equal">
      <formula>0</formula>
    </cfRule>
  </conditionalFormatting>
  <conditionalFormatting sqref="N218">
    <cfRule type="cellIs" dxfId="6117" priority="10933" stopIfTrue="1" operator="equal">
      <formula>0</formula>
    </cfRule>
  </conditionalFormatting>
  <conditionalFormatting sqref="N218">
    <cfRule type="cellIs" dxfId="6116" priority="10932" stopIfTrue="1" operator="equal">
      <formula>0</formula>
    </cfRule>
  </conditionalFormatting>
  <conditionalFormatting sqref="N218">
    <cfRule type="cellIs" dxfId="6115" priority="10931" stopIfTrue="1" operator="equal">
      <formula>0</formula>
    </cfRule>
  </conditionalFormatting>
  <conditionalFormatting sqref="N218">
    <cfRule type="cellIs" dxfId="6114" priority="10930" stopIfTrue="1" operator="equal">
      <formula>0</formula>
    </cfRule>
  </conditionalFormatting>
  <conditionalFormatting sqref="N218">
    <cfRule type="cellIs" dxfId="6113" priority="10929" stopIfTrue="1" operator="equal">
      <formula>0</formula>
    </cfRule>
  </conditionalFormatting>
  <conditionalFormatting sqref="N218">
    <cfRule type="cellIs" dxfId="6112" priority="10928" stopIfTrue="1" operator="equal">
      <formula>0</formula>
    </cfRule>
  </conditionalFormatting>
  <conditionalFormatting sqref="N218">
    <cfRule type="cellIs" dxfId="6111" priority="10927" stopIfTrue="1" operator="equal">
      <formula>0</formula>
    </cfRule>
  </conditionalFormatting>
  <conditionalFormatting sqref="N218">
    <cfRule type="cellIs" dxfId="6110" priority="10926" stopIfTrue="1" operator="equal">
      <formula>0</formula>
    </cfRule>
  </conditionalFormatting>
  <conditionalFormatting sqref="N218">
    <cfRule type="cellIs" dxfId="6109" priority="10925" stopIfTrue="1" operator="equal">
      <formula>0</formula>
    </cfRule>
  </conditionalFormatting>
  <conditionalFormatting sqref="N218">
    <cfRule type="cellIs" dxfId="6108" priority="10924" stopIfTrue="1" operator="equal">
      <formula>0</formula>
    </cfRule>
  </conditionalFormatting>
  <conditionalFormatting sqref="N218">
    <cfRule type="cellIs" dxfId="6107" priority="10923" stopIfTrue="1" operator="equal">
      <formula>0</formula>
    </cfRule>
  </conditionalFormatting>
  <conditionalFormatting sqref="N218">
    <cfRule type="cellIs" dxfId="6106" priority="10922" stopIfTrue="1" operator="equal">
      <formula>0</formula>
    </cfRule>
  </conditionalFormatting>
  <conditionalFormatting sqref="N218">
    <cfRule type="cellIs" dxfId="6105" priority="10921" stopIfTrue="1" operator="equal">
      <formula>0</formula>
    </cfRule>
  </conditionalFormatting>
  <conditionalFormatting sqref="N218">
    <cfRule type="cellIs" dxfId="6104" priority="10920" stopIfTrue="1" operator="equal">
      <formula>0</formula>
    </cfRule>
  </conditionalFormatting>
  <conditionalFormatting sqref="N218">
    <cfRule type="cellIs" dxfId="6103" priority="10919" stopIfTrue="1" operator="equal">
      <formula>0</formula>
    </cfRule>
  </conditionalFormatting>
  <conditionalFormatting sqref="N218">
    <cfRule type="cellIs" dxfId="6102" priority="10918" stopIfTrue="1" operator="equal">
      <formula>0</formula>
    </cfRule>
  </conditionalFormatting>
  <conditionalFormatting sqref="N218">
    <cfRule type="cellIs" dxfId="6101" priority="10917" stopIfTrue="1" operator="equal">
      <formula>0</formula>
    </cfRule>
  </conditionalFormatting>
  <conditionalFormatting sqref="N218">
    <cfRule type="cellIs" dxfId="6100" priority="10916" stopIfTrue="1" operator="equal">
      <formula>0</formula>
    </cfRule>
  </conditionalFormatting>
  <conditionalFormatting sqref="N218">
    <cfRule type="cellIs" dxfId="6099" priority="10915" stopIfTrue="1" operator="equal">
      <formula>0</formula>
    </cfRule>
  </conditionalFormatting>
  <conditionalFormatting sqref="N218">
    <cfRule type="cellIs" dxfId="6098" priority="10914" stopIfTrue="1" operator="equal">
      <formula>0</formula>
    </cfRule>
  </conditionalFormatting>
  <conditionalFormatting sqref="N218">
    <cfRule type="cellIs" dxfId="6097" priority="10913" stopIfTrue="1" operator="equal">
      <formula>0</formula>
    </cfRule>
  </conditionalFormatting>
  <conditionalFormatting sqref="N218">
    <cfRule type="cellIs" dxfId="6096" priority="10912" stopIfTrue="1" operator="equal">
      <formula>0</formula>
    </cfRule>
  </conditionalFormatting>
  <conditionalFormatting sqref="N218">
    <cfRule type="cellIs" dxfId="6095" priority="10911" stopIfTrue="1" operator="equal">
      <formula>0</formula>
    </cfRule>
  </conditionalFormatting>
  <conditionalFormatting sqref="N218">
    <cfRule type="cellIs" dxfId="6094" priority="10910" stopIfTrue="1" operator="equal">
      <formula>0</formula>
    </cfRule>
  </conditionalFormatting>
  <conditionalFormatting sqref="N218">
    <cfRule type="cellIs" dxfId="6093" priority="10909" stopIfTrue="1" operator="equal">
      <formula>0</formula>
    </cfRule>
  </conditionalFormatting>
  <conditionalFormatting sqref="N218">
    <cfRule type="cellIs" dxfId="6092" priority="10908" stopIfTrue="1" operator="equal">
      <formula>0</formula>
    </cfRule>
  </conditionalFormatting>
  <conditionalFormatting sqref="N218">
    <cfRule type="cellIs" dxfId="6091" priority="10907" stopIfTrue="1" operator="equal">
      <formula>0</formula>
    </cfRule>
  </conditionalFormatting>
  <conditionalFormatting sqref="N218">
    <cfRule type="cellIs" dxfId="6090" priority="10906" stopIfTrue="1" operator="equal">
      <formula>0</formula>
    </cfRule>
  </conditionalFormatting>
  <conditionalFormatting sqref="N218">
    <cfRule type="cellIs" dxfId="6089" priority="10905" stopIfTrue="1" operator="equal">
      <formula>0</formula>
    </cfRule>
  </conditionalFormatting>
  <conditionalFormatting sqref="N218">
    <cfRule type="cellIs" dxfId="6088" priority="10904" stopIfTrue="1" operator="equal">
      <formula>0</formula>
    </cfRule>
  </conditionalFormatting>
  <conditionalFormatting sqref="N218">
    <cfRule type="cellIs" dxfId="6087" priority="10903" stopIfTrue="1" operator="equal">
      <formula>0</formula>
    </cfRule>
  </conditionalFormatting>
  <conditionalFormatting sqref="N218">
    <cfRule type="cellIs" dxfId="6086" priority="10902" stopIfTrue="1" operator="equal">
      <formula>0</formula>
    </cfRule>
  </conditionalFormatting>
  <conditionalFormatting sqref="N218">
    <cfRule type="cellIs" dxfId="6085" priority="10901" stopIfTrue="1" operator="equal">
      <formula>0</formula>
    </cfRule>
  </conditionalFormatting>
  <conditionalFormatting sqref="N218">
    <cfRule type="cellIs" dxfId="6084" priority="10900" stopIfTrue="1" operator="equal">
      <formula>0</formula>
    </cfRule>
  </conditionalFormatting>
  <conditionalFormatting sqref="N218">
    <cfRule type="cellIs" dxfId="6083" priority="10899" stopIfTrue="1" operator="equal">
      <formula>0</formula>
    </cfRule>
  </conditionalFormatting>
  <conditionalFormatting sqref="N218">
    <cfRule type="cellIs" dxfId="6082" priority="10898" stopIfTrue="1" operator="equal">
      <formula>0</formula>
    </cfRule>
  </conditionalFormatting>
  <conditionalFormatting sqref="N218">
    <cfRule type="cellIs" dxfId="6081" priority="10897" stopIfTrue="1" operator="equal">
      <formula>0</formula>
    </cfRule>
  </conditionalFormatting>
  <conditionalFormatting sqref="N218">
    <cfRule type="cellIs" dxfId="6080" priority="10896" stopIfTrue="1" operator="equal">
      <formula>0</formula>
    </cfRule>
  </conditionalFormatting>
  <conditionalFormatting sqref="N218">
    <cfRule type="cellIs" dxfId="6079" priority="10895" stopIfTrue="1" operator="equal">
      <formula>0</formula>
    </cfRule>
  </conditionalFormatting>
  <conditionalFormatting sqref="N218">
    <cfRule type="cellIs" dxfId="6078" priority="10894" stopIfTrue="1" operator="equal">
      <formula>0</formula>
    </cfRule>
  </conditionalFormatting>
  <conditionalFormatting sqref="N218">
    <cfRule type="cellIs" dxfId="6077" priority="10893" stopIfTrue="1" operator="equal">
      <formula>0</formula>
    </cfRule>
  </conditionalFormatting>
  <conditionalFormatting sqref="N218">
    <cfRule type="cellIs" dxfId="6076" priority="10892" stopIfTrue="1" operator="equal">
      <formula>0</formula>
    </cfRule>
  </conditionalFormatting>
  <conditionalFormatting sqref="N218">
    <cfRule type="cellIs" dxfId="6075" priority="10891" stopIfTrue="1" operator="equal">
      <formula>0</formula>
    </cfRule>
  </conditionalFormatting>
  <conditionalFormatting sqref="N218">
    <cfRule type="cellIs" dxfId="6074" priority="10890" stopIfTrue="1" operator="equal">
      <formula>0</formula>
    </cfRule>
  </conditionalFormatting>
  <conditionalFormatting sqref="N218">
    <cfRule type="cellIs" dxfId="6073" priority="10889" stopIfTrue="1" operator="equal">
      <formula>0</formula>
    </cfRule>
  </conditionalFormatting>
  <conditionalFormatting sqref="N218">
    <cfRule type="cellIs" dxfId="6072" priority="10888" stopIfTrue="1" operator="equal">
      <formula>0</formula>
    </cfRule>
  </conditionalFormatting>
  <conditionalFormatting sqref="N218">
    <cfRule type="cellIs" dxfId="6071" priority="10887" stopIfTrue="1" operator="equal">
      <formula>0</formula>
    </cfRule>
  </conditionalFormatting>
  <conditionalFormatting sqref="N218">
    <cfRule type="cellIs" dxfId="6070" priority="10886" stopIfTrue="1" operator="equal">
      <formula>0</formula>
    </cfRule>
  </conditionalFormatting>
  <conditionalFormatting sqref="N218">
    <cfRule type="cellIs" dxfId="6069" priority="10885" stopIfTrue="1" operator="equal">
      <formula>0</formula>
    </cfRule>
  </conditionalFormatting>
  <conditionalFormatting sqref="N218">
    <cfRule type="cellIs" dxfId="6068" priority="10884" stopIfTrue="1" operator="equal">
      <formula>0</formula>
    </cfRule>
  </conditionalFormatting>
  <conditionalFormatting sqref="N218">
    <cfRule type="cellIs" dxfId="6067" priority="10883" stopIfTrue="1" operator="equal">
      <formula>0</formula>
    </cfRule>
  </conditionalFormatting>
  <conditionalFormatting sqref="N218">
    <cfRule type="cellIs" dxfId="6066" priority="10882" stopIfTrue="1" operator="equal">
      <formula>0</formula>
    </cfRule>
  </conditionalFormatting>
  <conditionalFormatting sqref="N218">
    <cfRule type="cellIs" dxfId="6065" priority="10881" stopIfTrue="1" operator="equal">
      <formula>0</formula>
    </cfRule>
  </conditionalFormatting>
  <conditionalFormatting sqref="N218">
    <cfRule type="cellIs" dxfId="6064" priority="10880" stopIfTrue="1" operator="equal">
      <formula>0</formula>
    </cfRule>
  </conditionalFormatting>
  <conditionalFormatting sqref="N218">
    <cfRule type="cellIs" dxfId="6063" priority="10879" stopIfTrue="1" operator="equal">
      <formula>0</formula>
    </cfRule>
  </conditionalFormatting>
  <conditionalFormatting sqref="N218">
    <cfRule type="cellIs" dxfId="6062" priority="10878" stopIfTrue="1" operator="equal">
      <formula>0</formula>
    </cfRule>
  </conditionalFormatting>
  <conditionalFormatting sqref="N218">
    <cfRule type="cellIs" dxfId="6061" priority="10877" stopIfTrue="1" operator="equal">
      <formula>0</formula>
    </cfRule>
  </conditionalFormatting>
  <conditionalFormatting sqref="N218">
    <cfRule type="cellIs" dxfId="6060" priority="10876" stopIfTrue="1" operator="equal">
      <formula>0</formula>
    </cfRule>
  </conditionalFormatting>
  <conditionalFormatting sqref="N218">
    <cfRule type="cellIs" dxfId="6059" priority="10875" stopIfTrue="1" operator="equal">
      <formula>0</formula>
    </cfRule>
  </conditionalFormatting>
  <conditionalFormatting sqref="N218">
    <cfRule type="cellIs" dxfId="6058" priority="10874" stopIfTrue="1" operator="equal">
      <formula>0</formula>
    </cfRule>
  </conditionalFormatting>
  <conditionalFormatting sqref="N218">
    <cfRule type="cellIs" dxfId="6057" priority="10873" stopIfTrue="1" operator="equal">
      <formula>0</formula>
    </cfRule>
  </conditionalFormatting>
  <conditionalFormatting sqref="N218">
    <cfRule type="cellIs" dxfId="6056" priority="10872" stopIfTrue="1" operator="equal">
      <formula>0</formula>
    </cfRule>
  </conditionalFormatting>
  <conditionalFormatting sqref="N218">
    <cfRule type="cellIs" dxfId="6055" priority="10871" stopIfTrue="1" operator="equal">
      <formula>0</formula>
    </cfRule>
  </conditionalFormatting>
  <conditionalFormatting sqref="N218">
    <cfRule type="cellIs" dxfId="6054" priority="10870" stopIfTrue="1" operator="equal">
      <formula>0</formula>
    </cfRule>
  </conditionalFormatting>
  <conditionalFormatting sqref="N218">
    <cfRule type="cellIs" dxfId="6053" priority="10869" stopIfTrue="1" operator="equal">
      <formula>0</formula>
    </cfRule>
  </conditionalFormatting>
  <conditionalFormatting sqref="N218">
    <cfRule type="cellIs" dxfId="6052" priority="10868" stopIfTrue="1" operator="equal">
      <formula>0</formula>
    </cfRule>
  </conditionalFormatting>
  <conditionalFormatting sqref="N218">
    <cfRule type="cellIs" dxfId="6051" priority="10867" stopIfTrue="1" operator="equal">
      <formula>0</formula>
    </cfRule>
  </conditionalFormatting>
  <conditionalFormatting sqref="N218">
    <cfRule type="cellIs" dxfId="6050" priority="10866" stopIfTrue="1" operator="equal">
      <formula>0</formula>
    </cfRule>
  </conditionalFormatting>
  <conditionalFormatting sqref="N218">
    <cfRule type="cellIs" dxfId="6049" priority="10865" stopIfTrue="1" operator="equal">
      <formula>0</formula>
    </cfRule>
  </conditionalFormatting>
  <conditionalFormatting sqref="N218">
    <cfRule type="cellIs" dxfId="6048" priority="10864" stopIfTrue="1" operator="equal">
      <formula>0</formula>
    </cfRule>
  </conditionalFormatting>
  <conditionalFormatting sqref="N218">
    <cfRule type="cellIs" dxfId="6047" priority="10863" stopIfTrue="1" operator="equal">
      <formula>0</formula>
    </cfRule>
  </conditionalFormatting>
  <conditionalFormatting sqref="N218">
    <cfRule type="cellIs" dxfId="6046" priority="10862" stopIfTrue="1" operator="equal">
      <formula>0</formula>
    </cfRule>
  </conditionalFormatting>
  <conditionalFormatting sqref="N218">
    <cfRule type="cellIs" dxfId="6045" priority="10861" stopIfTrue="1" operator="equal">
      <formula>0</formula>
    </cfRule>
  </conditionalFormatting>
  <conditionalFormatting sqref="N218">
    <cfRule type="cellIs" dxfId="6044" priority="10860" stopIfTrue="1" operator="equal">
      <formula>0</formula>
    </cfRule>
  </conditionalFormatting>
  <conditionalFormatting sqref="N218">
    <cfRule type="cellIs" dxfId="6043" priority="10859" stopIfTrue="1" operator="equal">
      <formula>0</formula>
    </cfRule>
  </conditionalFormatting>
  <conditionalFormatting sqref="N218">
    <cfRule type="cellIs" dxfId="6042" priority="10858" stopIfTrue="1" operator="equal">
      <formula>0</formula>
    </cfRule>
  </conditionalFormatting>
  <conditionalFormatting sqref="N218">
    <cfRule type="cellIs" dxfId="6041" priority="10857" stopIfTrue="1" operator="equal">
      <formula>0</formula>
    </cfRule>
  </conditionalFormatting>
  <conditionalFormatting sqref="N218">
    <cfRule type="cellIs" dxfId="6040" priority="10856" stopIfTrue="1" operator="equal">
      <formula>0</formula>
    </cfRule>
  </conditionalFormatting>
  <conditionalFormatting sqref="N218">
    <cfRule type="cellIs" dxfId="6039" priority="10855" stopIfTrue="1" operator="equal">
      <formula>0</formula>
    </cfRule>
  </conditionalFormatting>
  <conditionalFormatting sqref="N218">
    <cfRule type="cellIs" dxfId="6038" priority="10854" stopIfTrue="1" operator="equal">
      <formula>0</formula>
    </cfRule>
  </conditionalFormatting>
  <conditionalFormatting sqref="N218">
    <cfRule type="cellIs" dxfId="6037" priority="10853" stopIfTrue="1" operator="equal">
      <formula>0</formula>
    </cfRule>
  </conditionalFormatting>
  <conditionalFormatting sqref="N218">
    <cfRule type="cellIs" dxfId="6036" priority="10852" stopIfTrue="1" operator="equal">
      <formula>0</formula>
    </cfRule>
  </conditionalFormatting>
  <conditionalFormatting sqref="N218">
    <cfRule type="cellIs" dxfId="6035" priority="10851" stopIfTrue="1" operator="equal">
      <formula>0</formula>
    </cfRule>
  </conditionalFormatting>
  <conditionalFormatting sqref="N218">
    <cfRule type="cellIs" dxfId="6034" priority="10850" stopIfTrue="1" operator="equal">
      <formula>0</formula>
    </cfRule>
  </conditionalFormatting>
  <conditionalFormatting sqref="N218">
    <cfRule type="cellIs" dxfId="6033" priority="10849" stopIfTrue="1" operator="equal">
      <formula>0</formula>
    </cfRule>
  </conditionalFormatting>
  <conditionalFormatting sqref="N218">
    <cfRule type="cellIs" dxfId="6032" priority="10848" stopIfTrue="1" operator="equal">
      <formula>0</formula>
    </cfRule>
  </conditionalFormatting>
  <conditionalFormatting sqref="N218">
    <cfRule type="cellIs" dxfId="6031" priority="10847" stopIfTrue="1" operator="equal">
      <formula>0</formula>
    </cfRule>
  </conditionalFormatting>
  <conditionalFormatting sqref="N218">
    <cfRule type="cellIs" dxfId="6030" priority="10846" stopIfTrue="1" operator="equal">
      <formula>0</formula>
    </cfRule>
  </conditionalFormatting>
  <conditionalFormatting sqref="N218">
    <cfRule type="cellIs" dxfId="6029" priority="10845" stopIfTrue="1" operator="equal">
      <formula>0</formula>
    </cfRule>
  </conditionalFormatting>
  <conditionalFormatting sqref="N218">
    <cfRule type="cellIs" dxfId="6028" priority="10844" stopIfTrue="1" operator="equal">
      <formula>0</formula>
    </cfRule>
  </conditionalFormatting>
  <conditionalFormatting sqref="N218">
    <cfRule type="cellIs" dxfId="6027" priority="10843" stopIfTrue="1" operator="equal">
      <formula>0</formula>
    </cfRule>
  </conditionalFormatting>
  <conditionalFormatting sqref="N218">
    <cfRule type="cellIs" dxfId="6026" priority="10842" stopIfTrue="1" operator="equal">
      <formula>0</formula>
    </cfRule>
  </conditionalFormatting>
  <conditionalFormatting sqref="N218">
    <cfRule type="cellIs" dxfId="6025" priority="10841" stopIfTrue="1" operator="equal">
      <formula>0</formula>
    </cfRule>
  </conditionalFormatting>
  <conditionalFormatting sqref="N218">
    <cfRule type="cellIs" dxfId="6024" priority="10840" stopIfTrue="1" operator="equal">
      <formula>0</formula>
    </cfRule>
  </conditionalFormatting>
  <conditionalFormatting sqref="N218">
    <cfRule type="cellIs" dxfId="6023" priority="10839" stopIfTrue="1" operator="equal">
      <formula>0</formula>
    </cfRule>
  </conditionalFormatting>
  <conditionalFormatting sqref="N218">
    <cfRule type="cellIs" dxfId="6022" priority="10838" stopIfTrue="1" operator="equal">
      <formula>0</formula>
    </cfRule>
  </conditionalFormatting>
  <conditionalFormatting sqref="N218">
    <cfRule type="cellIs" dxfId="6021" priority="10837" stopIfTrue="1" operator="equal">
      <formula>0</formula>
    </cfRule>
  </conditionalFormatting>
  <conditionalFormatting sqref="N218">
    <cfRule type="cellIs" dxfId="6020" priority="10836" stopIfTrue="1" operator="equal">
      <formula>0</formula>
    </cfRule>
  </conditionalFormatting>
  <conditionalFormatting sqref="N218">
    <cfRule type="cellIs" dxfId="6019" priority="10835" stopIfTrue="1" operator="equal">
      <formula>0</formula>
    </cfRule>
  </conditionalFormatting>
  <conditionalFormatting sqref="N218">
    <cfRule type="cellIs" dxfId="6018" priority="10834" stopIfTrue="1" operator="equal">
      <formula>0</formula>
    </cfRule>
  </conditionalFormatting>
  <conditionalFormatting sqref="N218">
    <cfRule type="cellIs" dxfId="6017" priority="10833" stopIfTrue="1" operator="equal">
      <formula>0</formula>
    </cfRule>
  </conditionalFormatting>
  <conditionalFormatting sqref="N218">
    <cfRule type="cellIs" dxfId="6016" priority="10832" stopIfTrue="1" operator="equal">
      <formula>0</formula>
    </cfRule>
  </conditionalFormatting>
  <conditionalFormatting sqref="N218">
    <cfRule type="cellIs" dxfId="6015" priority="10831" stopIfTrue="1" operator="equal">
      <formula>0</formula>
    </cfRule>
  </conditionalFormatting>
  <conditionalFormatting sqref="N218">
    <cfRule type="cellIs" dxfId="6014" priority="10830" stopIfTrue="1" operator="equal">
      <formula>0</formula>
    </cfRule>
  </conditionalFormatting>
  <conditionalFormatting sqref="N218">
    <cfRule type="cellIs" dxfId="6013" priority="10829" stopIfTrue="1" operator="equal">
      <formula>0</formula>
    </cfRule>
  </conditionalFormatting>
  <conditionalFormatting sqref="N218">
    <cfRule type="cellIs" dxfId="6012" priority="10828" stopIfTrue="1" operator="equal">
      <formula>0</formula>
    </cfRule>
  </conditionalFormatting>
  <conditionalFormatting sqref="N218">
    <cfRule type="cellIs" dxfId="6011" priority="10827" stopIfTrue="1" operator="equal">
      <formula>0</formula>
    </cfRule>
  </conditionalFormatting>
  <conditionalFormatting sqref="N218">
    <cfRule type="cellIs" dxfId="6010" priority="10826" stopIfTrue="1" operator="equal">
      <formula>0</formula>
    </cfRule>
  </conditionalFormatting>
  <conditionalFormatting sqref="N218">
    <cfRule type="cellIs" dxfId="6009" priority="10825" stopIfTrue="1" operator="equal">
      <formula>0</formula>
    </cfRule>
  </conditionalFormatting>
  <conditionalFormatting sqref="N218">
    <cfRule type="cellIs" dxfId="6008" priority="10824" stopIfTrue="1" operator="equal">
      <formula>0</formula>
    </cfRule>
  </conditionalFormatting>
  <conditionalFormatting sqref="N218">
    <cfRule type="cellIs" dxfId="6007" priority="10823" stopIfTrue="1" operator="equal">
      <formula>0</formula>
    </cfRule>
  </conditionalFormatting>
  <conditionalFormatting sqref="N218">
    <cfRule type="cellIs" dxfId="6006" priority="10822" stopIfTrue="1" operator="equal">
      <formula>0</formula>
    </cfRule>
  </conditionalFormatting>
  <conditionalFormatting sqref="N218">
    <cfRule type="cellIs" dxfId="6005" priority="10821" stopIfTrue="1" operator="equal">
      <formula>0</formula>
    </cfRule>
  </conditionalFormatting>
  <conditionalFormatting sqref="N218">
    <cfRule type="cellIs" dxfId="6004" priority="10820" stopIfTrue="1" operator="equal">
      <formula>0</formula>
    </cfRule>
  </conditionalFormatting>
  <conditionalFormatting sqref="N218">
    <cfRule type="cellIs" dxfId="6003" priority="10819" stopIfTrue="1" operator="equal">
      <formula>0</formula>
    </cfRule>
  </conditionalFormatting>
  <conditionalFormatting sqref="N218">
    <cfRule type="cellIs" dxfId="6002" priority="10818" stopIfTrue="1" operator="equal">
      <formula>0</formula>
    </cfRule>
  </conditionalFormatting>
  <conditionalFormatting sqref="N218">
    <cfRule type="cellIs" dxfId="6001" priority="10817" stopIfTrue="1" operator="equal">
      <formula>0</formula>
    </cfRule>
  </conditionalFormatting>
  <conditionalFormatting sqref="N218">
    <cfRule type="cellIs" dxfId="6000" priority="10816" stopIfTrue="1" operator="equal">
      <formula>0</formula>
    </cfRule>
  </conditionalFormatting>
  <conditionalFormatting sqref="N218">
    <cfRule type="cellIs" dxfId="5999" priority="10815" stopIfTrue="1" operator="equal">
      <formula>0</formula>
    </cfRule>
  </conditionalFormatting>
  <conditionalFormatting sqref="N218">
    <cfRule type="cellIs" dxfId="5998" priority="10814" stopIfTrue="1" operator="equal">
      <formula>0</formula>
    </cfRule>
  </conditionalFormatting>
  <conditionalFormatting sqref="N218">
    <cfRule type="cellIs" dxfId="5997" priority="10813" stopIfTrue="1" operator="equal">
      <formula>0</formula>
    </cfRule>
  </conditionalFormatting>
  <conditionalFormatting sqref="N218">
    <cfRule type="cellIs" dxfId="5996" priority="10812" stopIfTrue="1" operator="equal">
      <formula>0</formula>
    </cfRule>
  </conditionalFormatting>
  <conditionalFormatting sqref="N218">
    <cfRule type="cellIs" dxfId="5995" priority="10811" stopIfTrue="1" operator="equal">
      <formula>0</formula>
    </cfRule>
  </conditionalFormatting>
  <conditionalFormatting sqref="N218">
    <cfRule type="cellIs" dxfId="5994" priority="10810" stopIfTrue="1" operator="equal">
      <formula>0</formula>
    </cfRule>
  </conditionalFormatting>
  <conditionalFormatting sqref="N218">
    <cfRule type="cellIs" dxfId="5993" priority="10809" stopIfTrue="1" operator="equal">
      <formula>0</formula>
    </cfRule>
  </conditionalFormatting>
  <conditionalFormatting sqref="N218">
    <cfRule type="cellIs" dxfId="5992" priority="10808" stopIfTrue="1" operator="equal">
      <formula>0</formula>
    </cfRule>
  </conditionalFormatting>
  <conditionalFormatting sqref="N218">
    <cfRule type="cellIs" dxfId="5991" priority="10807" stopIfTrue="1" operator="equal">
      <formula>0</formula>
    </cfRule>
  </conditionalFormatting>
  <conditionalFormatting sqref="N218">
    <cfRule type="cellIs" dxfId="5990" priority="10806" stopIfTrue="1" operator="equal">
      <formula>0</formula>
    </cfRule>
  </conditionalFormatting>
  <conditionalFormatting sqref="N218">
    <cfRule type="cellIs" dxfId="5989" priority="10805" stopIfTrue="1" operator="equal">
      <formula>0</formula>
    </cfRule>
  </conditionalFormatting>
  <conditionalFormatting sqref="N218">
    <cfRule type="cellIs" dxfId="5988" priority="10804" stopIfTrue="1" operator="equal">
      <formula>0</formula>
    </cfRule>
  </conditionalFormatting>
  <conditionalFormatting sqref="N218">
    <cfRule type="cellIs" dxfId="5987" priority="10803" stopIfTrue="1" operator="equal">
      <formula>0</formula>
    </cfRule>
  </conditionalFormatting>
  <conditionalFormatting sqref="N218">
    <cfRule type="cellIs" dxfId="5986" priority="10802" stopIfTrue="1" operator="equal">
      <formula>0</formula>
    </cfRule>
  </conditionalFormatting>
  <conditionalFormatting sqref="N218">
    <cfRule type="cellIs" dxfId="5985" priority="10801" stopIfTrue="1" operator="equal">
      <formula>0</formula>
    </cfRule>
  </conditionalFormatting>
  <conditionalFormatting sqref="N218">
    <cfRule type="cellIs" dxfId="5984" priority="10800" stopIfTrue="1" operator="equal">
      <formula>0</formula>
    </cfRule>
  </conditionalFormatting>
  <conditionalFormatting sqref="N218">
    <cfRule type="cellIs" dxfId="5983" priority="10799" stopIfTrue="1" operator="equal">
      <formula>0</formula>
    </cfRule>
  </conditionalFormatting>
  <conditionalFormatting sqref="N218">
    <cfRule type="cellIs" dxfId="5982" priority="10798" stopIfTrue="1" operator="equal">
      <formula>0</formula>
    </cfRule>
  </conditionalFormatting>
  <conditionalFormatting sqref="N218">
    <cfRule type="cellIs" dxfId="5981" priority="10797" stopIfTrue="1" operator="equal">
      <formula>0</formula>
    </cfRule>
  </conditionalFormatting>
  <conditionalFormatting sqref="N218">
    <cfRule type="cellIs" dxfId="5980" priority="10796" stopIfTrue="1" operator="equal">
      <formula>0</formula>
    </cfRule>
  </conditionalFormatting>
  <conditionalFormatting sqref="N218">
    <cfRule type="cellIs" dxfId="5979" priority="10795" stopIfTrue="1" operator="equal">
      <formula>0</formula>
    </cfRule>
  </conditionalFormatting>
  <conditionalFormatting sqref="N218">
    <cfRule type="cellIs" dxfId="5978" priority="10794" stopIfTrue="1" operator="equal">
      <formula>0</formula>
    </cfRule>
  </conditionalFormatting>
  <conditionalFormatting sqref="N218">
    <cfRule type="cellIs" dxfId="5977" priority="10793" stopIfTrue="1" operator="equal">
      <formula>0</formula>
    </cfRule>
  </conditionalFormatting>
  <conditionalFormatting sqref="N218">
    <cfRule type="cellIs" dxfId="5976" priority="10792" stopIfTrue="1" operator="equal">
      <formula>0</formula>
    </cfRule>
  </conditionalFormatting>
  <conditionalFormatting sqref="N218">
    <cfRule type="cellIs" dxfId="5975" priority="10791" stopIfTrue="1" operator="equal">
      <formula>0</formula>
    </cfRule>
  </conditionalFormatting>
  <conditionalFormatting sqref="N218">
    <cfRule type="cellIs" dxfId="5974" priority="10790" stopIfTrue="1" operator="equal">
      <formula>0</formula>
    </cfRule>
  </conditionalFormatting>
  <conditionalFormatting sqref="N218">
    <cfRule type="cellIs" dxfId="5973" priority="10789" stopIfTrue="1" operator="equal">
      <formula>0</formula>
    </cfRule>
  </conditionalFormatting>
  <conditionalFormatting sqref="N218">
    <cfRule type="cellIs" dxfId="5972" priority="10788" stopIfTrue="1" operator="equal">
      <formula>0</formula>
    </cfRule>
  </conditionalFormatting>
  <conditionalFormatting sqref="N218">
    <cfRule type="cellIs" dxfId="5971" priority="10787" stopIfTrue="1" operator="equal">
      <formula>0</formula>
    </cfRule>
  </conditionalFormatting>
  <conditionalFormatting sqref="N218">
    <cfRule type="cellIs" dxfId="5970" priority="10786" stopIfTrue="1" operator="equal">
      <formula>0</formula>
    </cfRule>
  </conditionalFormatting>
  <conditionalFormatting sqref="N218">
    <cfRule type="cellIs" dxfId="5969" priority="10785" stopIfTrue="1" operator="equal">
      <formula>0</formula>
    </cfRule>
  </conditionalFormatting>
  <conditionalFormatting sqref="N218">
    <cfRule type="cellIs" dxfId="5968" priority="10784" stopIfTrue="1" operator="equal">
      <formula>0</formula>
    </cfRule>
  </conditionalFormatting>
  <conditionalFormatting sqref="N218">
    <cfRule type="cellIs" dxfId="5967" priority="10783" stopIfTrue="1" operator="equal">
      <formula>0</formula>
    </cfRule>
  </conditionalFormatting>
  <conditionalFormatting sqref="N218">
    <cfRule type="cellIs" dxfId="5966" priority="10782" stopIfTrue="1" operator="equal">
      <formula>0</formula>
    </cfRule>
  </conditionalFormatting>
  <conditionalFormatting sqref="N218">
    <cfRule type="cellIs" dxfId="5965" priority="10781" stopIfTrue="1" operator="equal">
      <formula>0</formula>
    </cfRule>
  </conditionalFormatting>
  <conditionalFormatting sqref="N218">
    <cfRule type="cellIs" dxfId="5964" priority="10780" stopIfTrue="1" operator="equal">
      <formula>0</formula>
    </cfRule>
  </conditionalFormatting>
  <conditionalFormatting sqref="N218">
    <cfRule type="cellIs" dxfId="5963" priority="10779" stopIfTrue="1" operator="equal">
      <formula>0</formula>
    </cfRule>
  </conditionalFormatting>
  <conditionalFormatting sqref="N218">
    <cfRule type="cellIs" dxfId="5962" priority="10778" stopIfTrue="1" operator="equal">
      <formula>0</formula>
    </cfRule>
  </conditionalFormatting>
  <conditionalFormatting sqref="N218">
    <cfRule type="cellIs" dxfId="5961" priority="10777" stopIfTrue="1" operator="equal">
      <formula>0</formula>
    </cfRule>
  </conditionalFormatting>
  <conditionalFormatting sqref="N218">
    <cfRule type="cellIs" dxfId="5960" priority="10776" stopIfTrue="1" operator="equal">
      <formula>0</formula>
    </cfRule>
  </conditionalFormatting>
  <conditionalFormatting sqref="N218">
    <cfRule type="cellIs" dxfId="5959" priority="10775" stopIfTrue="1" operator="equal">
      <formula>0</formula>
    </cfRule>
  </conditionalFormatting>
  <conditionalFormatting sqref="N218">
    <cfRule type="cellIs" dxfId="5958" priority="10774" stopIfTrue="1" operator="equal">
      <formula>0</formula>
    </cfRule>
  </conditionalFormatting>
  <conditionalFormatting sqref="N218">
    <cfRule type="cellIs" dxfId="5957" priority="10773" stopIfTrue="1" operator="equal">
      <formula>0</formula>
    </cfRule>
  </conditionalFormatting>
  <conditionalFormatting sqref="N218">
    <cfRule type="cellIs" dxfId="5956" priority="10772" stopIfTrue="1" operator="equal">
      <formula>0</formula>
    </cfRule>
  </conditionalFormatting>
  <conditionalFormatting sqref="N218">
    <cfRule type="cellIs" dxfId="5955" priority="10771" stopIfTrue="1" operator="equal">
      <formula>0</formula>
    </cfRule>
  </conditionalFormatting>
  <conditionalFormatting sqref="N218">
    <cfRule type="cellIs" dxfId="5954" priority="10770" stopIfTrue="1" operator="equal">
      <formula>0</formula>
    </cfRule>
  </conditionalFormatting>
  <conditionalFormatting sqref="N218">
    <cfRule type="cellIs" dxfId="5953" priority="10769" stopIfTrue="1" operator="equal">
      <formula>0</formula>
    </cfRule>
  </conditionalFormatting>
  <conditionalFormatting sqref="N218">
    <cfRule type="cellIs" dxfId="5952" priority="10768" stopIfTrue="1" operator="equal">
      <formula>0</formula>
    </cfRule>
  </conditionalFormatting>
  <conditionalFormatting sqref="N218">
    <cfRule type="cellIs" dxfId="5951" priority="10767" stopIfTrue="1" operator="equal">
      <formula>0</formula>
    </cfRule>
  </conditionalFormatting>
  <conditionalFormatting sqref="N218">
    <cfRule type="cellIs" dxfId="5950" priority="10766" stopIfTrue="1" operator="equal">
      <formula>0</formula>
    </cfRule>
  </conditionalFormatting>
  <conditionalFormatting sqref="N218">
    <cfRule type="cellIs" dxfId="5949" priority="10765" stopIfTrue="1" operator="equal">
      <formula>0</formula>
    </cfRule>
  </conditionalFormatting>
  <conditionalFormatting sqref="N218">
    <cfRule type="cellIs" dxfId="5948" priority="10764" stopIfTrue="1" operator="equal">
      <formula>0</formula>
    </cfRule>
  </conditionalFormatting>
  <conditionalFormatting sqref="N218">
    <cfRule type="cellIs" dxfId="5947" priority="10763" stopIfTrue="1" operator="equal">
      <formula>0</formula>
    </cfRule>
  </conditionalFormatting>
  <conditionalFormatting sqref="N218">
    <cfRule type="cellIs" dxfId="5946" priority="10762" stopIfTrue="1" operator="equal">
      <formula>0</formula>
    </cfRule>
  </conditionalFormatting>
  <conditionalFormatting sqref="N218">
    <cfRule type="cellIs" dxfId="5945" priority="10761" stopIfTrue="1" operator="equal">
      <formula>0</formula>
    </cfRule>
  </conditionalFormatting>
  <conditionalFormatting sqref="N218">
    <cfRule type="cellIs" dxfId="5944" priority="10760" stopIfTrue="1" operator="equal">
      <formula>0</formula>
    </cfRule>
  </conditionalFormatting>
  <conditionalFormatting sqref="N217">
    <cfRule type="cellIs" dxfId="5943" priority="10206" stopIfTrue="1" operator="equal">
      <formula>0</formula>
    </cfRule>
  </conditionalFormatting>
  <conditionalFormatting sqref="N217">
    <cfRule type="cellIs" dxfId="5942" priority="10205" stopIfTrue="1" operator="equal">
      <formula>0</formula>
    </cfRule>
  </conditionalFormatting>
  <conditionalFormatting sqref="N217">
    <cfRule type="cellIs" dxfId="5941" priority="10204" stopIfTrue="1" operator="equal">
      <formula>0</formula>
    </cfRule>
  </conditionalFormatting>
  <conditionalFormatting sqref="N217">
    <cfRule type="cellIs" dxfId="5940" priority="10203" stopIfTrue="1" operator="equal">
      <formula>0</formula>
    </cfRule>
  </conditionalFormatting>
  <conditionalFormatting sqref="N217">
    <cfRule type="cellIs" dxfId="5939" priority="10202" stopIfTrue="1" operator="equal">
      <formula>0</formula>
    </cfRule>
  </conditionalFormatting>
  <conditionalFormatting sqref="N217">
    <cfRule type="cellIs" dxfId="5938" priority="10201" stopIfTrue="1" operator="equal">
      <formula>0</formula>
    </cfRule>
  </conditionalFormatting>
  <conditionalFormatting sqref="N217">
    <cfRule type="cellIs" dxfId="5937" priority="10200" stopIfTrue="1" operator="equal">
      <formula>0</formula>
    </cfRule>
  </conditionalFormatting>
  <conditionalFormatting sqref="N217">
    <cfRule type="cellIs" dxfId="5936" priority="10199" stopIfTrue="1" operator="equal">
      <formula>0</formula>
    </cfRule>
  </conditionalFormatting>
  <conditionalFormatting sqref="N217">
    <cfRule type="cellIs" dxfId="5935" priority="10198" stopIfTrue="1" operator="equal">
      <formula>0</formula>
    </cfRule>
  </conditionalFormatting>
  <conditionalFormatting sqref="N217">
    <cfRule type="cellIs" dxfId="5934" priority="10197" stopIfTrue="1" operator="equal">
      <formula>0</formula>
    </cfRule>
  </conditionalFormatting>
  <conditionalFormatting sqref="N217">
    <cfRule type="cellIs" dxfId="5933" priority="10196" stopIfTrue="1" operator="equal">
      <formula>0</formula>
    </cfRule>
  </conditionalFormatting>
  <conditionalFormatting sqref="N217">
    <cfRule type="cellIs" dxfId="5932" priority="10195" stopIfTrue="1" operator="equal">
      <formula>0</formula>
    </cfRule>
  </conditionalFormatting>
  <conditionalFormatting sqref="N217">
    <cfRule type="cellIs" dxfId="5931" priority="10194" stopIfTrue="1" operator="equal">
      <formula>0</formula>
    </cfRule>
  </conditionalFormatting>
  <conditionalFormatting sqref="N217">
    <cfRule type="cellIs" dxfId="5930" priority="10193" stopIfTrue="1" operator="equal">
      <formula>0</formula>
    </cfRule>
  </conditionalFormatting>
  <conditionalFormatting sqref="N217">
    <cfRule type="cellIs" dxfId="5929" priority="10192" stopIfTrue="1" operator="equal">
      <formula>0</formula>
    </cfRule>
  </conditionalFormatting>
  <conditionalFormatting sqref="N217">
    <cfRule type="cellIs" dxfId="5928" priority="10191" stopIfTrue="1" operator="equal">
      <formula>0</formula>
    </cfRule>
  </conditionalFormatting>
  <conditionalFormatting sqref="N217">
    <cfRule type="cellIs" dxfId="5927" priority="10190" stopIfTrue="1" operator="equal">
      <formula>0</formula>
    </cfRule>
  </conditionalFormatting>
  <conditionalFormatting sqref="N217">
    <cfRule type="cellIs" dxfId="5926" priority="10189" stopIfTrue="1" operator="equal">
      <formula>0</formula>
    </cfRule>
  </conditionalFormatting>
  <conditionalFormatting sqref="N217">
    <cfRule type="cellIs" dxfId="5925" priority="10188" stopIfTrue="1" operator="equal">
      <formula>0</formula>
    </cfRule>
  </conditionalFormatting>
  <conditionalFormatting sqref="N217">
    <cfRule type="cellIs" dxfId="5924" priority="10187" stopIfTrue="1" operator="equal">
      <formula>0</formula>
    </cfRule>
  </conditionalFormatting>
  <conditionalFormatting sqref="N217">
    <cfRule type="cellIs" dxfId="5923" priority="10186" stopIfTrue="1" operator="equal">
      <formula>0</formula>
    </cfRule>
  </conditionalFormatting>
  <conditionalFormatting sqref="N217">
    <cfRule type="cellIs" dxfId="5922" priority="10185" stopIfTrue="1" operator="equal">
      <formula>0</formula>
    </cfRule>
  </conditionalFormatting>
  <conditionalFormatting sqref="N217">
    <cfRule type="cellIs" dxfId="5921" priority="10184" stopIfTrue="1" operator="equal">
      <formula>0</formula>
    </cfRule>
  </conditionalFormatting>
  <conditionalFormatting sqref="N217">
    <cfRule type="cellIs" dxfId="5920" priority="10183" stopIfTrue="1" operator="equal">
      <formula>0</formula>
    </cfRule>
  </conditionalFormatting>
  <conditionalFormatting sqref="N217">
    <cfRule type="cellIs" dxfId="5919" priority="10182" stopIfTrue="1" operator="equal">
      <formula>0</formula>
    </cfRule>
  </conditionalFormatting>
  <conditionalFormatting sqref="N217">
    <cfRule type="cellIs" dxfId="5918" priority="10181" stopIfTrue="1" operator="equal">
      <formula>0</formula>
    </cfRule>
  </conditionalFormatting>
  <conditionalFormatting sqref="N217">
    <cfRule type="cellIs" dxfId="5917" priority="10180" stopIfTrue="1" operator="equal">
      <formula>0</formula>
    </cfRule>
  </conditionalFormatting>
  <conditionalFormatting sqref="N217">
    <cfRule type="cellIs" dxfId="5916" priority="10179" stopIfTrue="1" operator="equal">
      <formula>0</formula>
    </cfRule>
  </conditionalFormatting>
  <conditionalFormatting sqref="N217">
    <cfRule type="cellIs" dxfId="5915" priority="10178" stopIfTrue="1" operator="equal">
      <formula>0</formula>
    </cfRule>
  </conditionalFormatting>
  <conditionalFormatting sqref="N217">
    <cfRule type="cellIs" dxfId="5914" priority="10177" stopIfTrue="1" operator="equal">
      <formula>0</formula>
    </cfRule>
  </conditionalFormatting>
  <conditionalFormatting sqref="N217">
    <cfRule type="cellIs" dxfId="5913" priority="10176" stopIfTrue="1" operator="equal">
      <formula>0</formula>
    </cfRule>
  </conditionalFormatting>
  <conditionalFormatting sqref="N217">
    <cfRule type="cellIs" dxfId="5912" priority="10175" stopIfTrue="1" operator="equal">
      <formula>0</formula>
    </cfRule>
  </conditionalFormatting>
  <conditionalFormatting sqref="N217">
    <cfRule type="cellIs" dxfId="5911" priority="10174" stopIfTrue="1" operator="equal">
      <formula>0</formula>
    </cfRule>
  </conditionalFormatting>
  <conditionalFormatting sqref="N217">
    <cfRule type="cellIs" dxfId="5910" priority="10173" stopIfTrue="1" operator="equal">
      <formula>0</formula>
    </cfRule>
  </conditionalFormatting>
  <conditionalFormatting sqref="N217">
    <cfRule type="cellIs" dxfId="5909" priority="10172" stopIfTrue="1" operator="equal">
      <formula>0</formula>
    </cfRule>
  </conditionalFormatting>
  <conditionalFormatting sqref="N217">
    <cfRule type="cellIs" dxfId="5908" priority="10171" stopIfTrue="1" operator="equal">
      <formula>0</formula>
    </cfRule>
  </conditionalFormatting>
  <conditionalFormatting sqref="N217">
    <cfRule type="cellIs" dxfId="5907" priority="10170" stopIfTrue="1" operator="equal">
      <formula>0</formula>
    </cfRule>
  </conditionalFormatting>
  <conditionalFormatting sqref="N217">
    <cfRule type="cellIs" dxfId="5906" priority="10169" stopIfTrue="1" operator="equal">
      <formula>0</formula>
    </cfRule>
  </conditionalFormatting>
  <conditionalFormatting sqref="N217">
    <cfRule type="cellIs" dxfId="5905" priority="10168" stopIfTrue="1" operator="equal">
      <formula>0</formula>
    </cfRule>
  </conditionalFormatting>
  <conditionalFormatting sqref="N217">
    <cfRule type="cellIs" dxfId="5904" priority="10167" stopIfTrue="1" operator="equal">
      <formula>0</formula>
    </cfRule>
  </conditionalFormatting>
  <conditionalFormatting sqref="N217">
    <cfRule type="cellIs" dxfId="5903" priority="10166" stopIfTrue="1" operator="equal">
      <formula>0</formula>
    </cfRule>
  </conditionalFormatting>
  <conditionalFormatting sqref="N217">
    <cfRule type="cellIs" dxfId="5902" priority="10165" stopIfTrue="1" operator="equal">
      <formula>0</formula>
    </cfRule>
  </conditionalFormatting>
  <conditionalFormatting sqref="N217">
    <cfRule type="cellIs" dxfId="5901" priority="10164" stopIfTrue="1" operator="equal">
      <formula>0</formula>
    </cfRule>
  </conditionalFormatting>
  <conditionalFormatting sqref="N217">
    <cfRule type="cellIs" dxfId="5900" priority="10163" stopIfTrue="1" operator="equal">
      <formula>0</formula>
    </cfRule>
  </conditionalFormatting>
  <conditionalFormatting sqref="N217">
    <cfRule type="cellIs" dxfId="5899" priority="10162" stopIfTrue="1" operator="equal">
      <formula>0</formula>
    </cfRule>
  </conditionalFormatting>
  <conditionalFormatting sqref="N217">
    <cfRule type="cellIs" dxfId="5898" priority="10161" stopIfTrue="1" operator="equal">
      <formula>0</formula>
    </cfRule>
  </conditionalFormatting>
  <conditionalFormatting sqref="N217">
    <cfRule type="cellIs" dxfId="5897" priority="10160" stopIfTrue="1" operator="equal">
      <formula>0</formula>
    </cfRule>
  </conditionalFormatting>
  <conditionalFormatting sqref="N217">
    <cfRule type="cellIs" dxfId="5896" priority="10159" stopIfTrue="1" operator="equal">
      <formula>0</formula>
    </cfRule>
  </conditionalFormatting>
  <conditionalFormatting sqref="N217">
    <cfRule type="cellIs" dxfId="5895" priority="10158" stopIfTrue="1" operator="equal">
      <formula>0</formula>
    </cfRule>
  </conditionalFormatting>
  <conditionalFormatting sqref="N217">
    <cfRule type="cellIs" dxfId="5894" priority="10157" stopIfTrue="1" operator="equal">
      <formula>0</formula>
    </cfRule>
  </conditionalFormatting>
  <conditionalFormatting sqref="N217">
    <cfRule type="cellIs" dxfId="5893" priority="10156" stopIfTrue="1" operator="equal">
      <formula>0</formula>
    </cfRule>
  </conditionalFormatting>
  <conditionalFormatting sqref="N217">
    <cfRule type="cellIs" dxfId="5892" priority="10155" stopIfTrue="1" operator="equal">
      <formula>0</formula>
    </cfRule>
  </conditionalFormatting>
  <conditionalFormatting sqref="N217">
    <cfRule type="cellIs" dxfId="5891" priority="10154" stopIfTrue="1" operator="equal">
      <formula>0</formula>
    </cfRule>
  </conditionalFormatting>
  <conditionalFormatting sqref="N217">
    <cfRule type="cellIs" dxfId="5890" priority="10153" stopIfTrue="1" operator="equal">
      <formula>0</formula>
    </cfRule>
  </conditionalFormatting>
  <conditionalFormatting sqref="N217">
    <cfRule type="cellIs" dxfId="5889" priority="10152" stopIfTrue="1" operator="equal">
      <formula>0</formula>
    </cfRule>
  </conditionalFormatting>
  <conditionalFormatting sqref="N217">
    <cfRule type="cellIs" dxfId="5888" priority="10151" stopIfTrue="1" operator="equal">
      <formula>0</formula>
    </cfRule>
  </conditionalFormatting>
  <conditionalFormatting sqref="N217">
    <cfRule type="cellIs" dxfId="5887" priority="10150" stopIfTrue="1" operator="equal">
      <formula>0</formula>
    </cfRule>
  </conditionalFormatting>
  <conditionalFormatting sqref="N217">
    <cfRule type="cellIs" dxfId="5886" priority="10149" stopIfTrue="1" operator="equal">
      <formula>0</formula>
    </cfRule>
  </conditionalFormatting>
  <conditionalFormatting sqref="N217">
    <cfRule type="cellIs" dxfId="5885" priority="10148" stopIfTrue="1" operator="equal">
      <formula>0</formula>
    </cfRule>
  </conditionalFormatting>
  <conditionalFormatting sqref="N217">
    <cfRule type="cellIs" dxfId="5884" priority="10147" stopIfTrue="1" operator="equal">
      <formula>0</formula>
    </cfRule>
  </conditionalFormatting>
  <conditionalFormatting sqref="N217">
    <cfRule type="cellIs" dxfId="5883" priority="10146" stopIfTrue="1" operator="equal">
      <formula>0</formula>
    </cfRule>
  </conditionalFormatting>
  <conditionalFormatting sqref="N217">
    <cfRule type="cellIs" dxfId="5882" priority="10145" stopIfTrue="1" operator="equal">
      <formula>0</formula>
    </cfRule>
  </conditionalFormatting>
  <conditionalFormatting sqref="N217">
    <cfRule type="cellIs" dxfId="5881" priority="10144" stopIfTrue="1" operator="equal">
      <formula>0</formula>
    </cfRule>
  </conditionalFormatting>
  <conditionalFormatting sqref="N217">
    <cfRule type="cellIs" dxfId="5880" priority="10143" stopIfTrue="1" operator="equal">
      <formula>0</formula>
    </cfRule>
  </conditionalFormatting>
  <conditionalFormatting sqref="N217">
    <cfRule type="cellIs" dxfId="5879" priority="10142" stopIfTrue="1" operator="equal">
      <formula>0</formula>
    </cfRule>
  </conditionalFormatting>
  <conditionalFormatting sqref="N217">
    <cfRule type="cellIs" dxfId="5878" priority="10141" stopIfTrue="1" operator="equal">
      <formula>0</formula>
    </cfRule>
  </conditionalFormatting>
  <conditionalFormatting sqref="N217">
    <cfRule type="cellIs" dxfId="5877" priority="10140" stopIfTrue="1" operator="equal">
      <formula>0</formula>
    </cfRule>
  </conditionalFormatting>
  <conditionalFormatting sqref="N217">
    <cfRule type="cellIs" dxfId="5876" priority="10139" stopIfTrue="1" operator="equal">
      <formula>0</formula>
    </cfRule>
  </conditionalFormatting>
  <conditionalFormatting sqref="N217">
    <cfRule type="cellIs" dxfId="5875" priority="10138" stopIfTrue="1" operator="equal">
      <formula>0</formula>
    </cfRule>
  </conditionalFormatting>
  <conditionalFormatting sqref="N217">
    <cfRule type="cellIs" dxfId="5874" priority="10137" stopIfTrue="1" operator="equal">
      <formula>0</formula>
    </cfRule>
  </conditionalFormatting>
  <conditionalFormatting sqref="N217">
    <cfRule type="cellIs" dxfId="5873" priority="10136" stopIfTrue="1" operator="equal">
      <formula>0</formula>
    </cfRule>
  </conditionalFormatting>
  <conditionalFormatting sqref="N217">
    <cfRule type="cellIs" dxfId="5872" priority="10135" stopIfTrue="1" operator="equal">
      <formula>0</formula>
    </cfRule>
  </conditionalFormatting>
  <conditionalFormatting sqref="N217">
    <cfRule type="cellIs" dxfId="5871" priority="10134" stopIfTrue="1" operator="equal">
      <formula>0</formula>
    </cfRule>
  </conditionalFormatting>
  <conditionalFormatting sqref="N217">
    <cfRule type="cellIs" dxfId="5870" priority="10133" stopIfTrue="1" operator="equal">
      <formula>0</formula>
    </cfRule>
  </conditionalFormatting>
  <conditionalFormatting sqref="N217">
    <cfRule type="cellIs" dxfId="5869" priority="10132" stopIfTrue="1" operator="equal">
      <formula>0</formula>
    </cfRule>
  </conditionalFormatting>
  <conditionalFormatting sqref="N217">
    <cfRule type="cellIs" dxfId="5868" priority="10131" stopIfTrue="1" operator="equal">
      <formula>0</formula>
    </cfRule>
  </conditionalFormatting>
  <conditionalFormatting sqref="N217">
    <cfRule type="cellIs" dxfId="5867" priority="10130" stopIfTrue="1" operator="equal">
      <formula>0</formula>
    </cfRule>
  </conditionalFormatting>
  <conditionalFormatting sqref="N217">
    <cfRule type="cellIs" dxfId="5866" priority="10129" stopIfTrue="1" operator="equal">
      <formula>0</formula>
    </cfRule>
  </conditionalFormatting>
  <conditionalFormatting sqref="N217">
    <cfRule type="cellIs" dxfId="5865" priority="10128" stopIfTrue="1" operator="equal">
      <formula>0</formula>
    </cfRule>
  </conditionalFormatting>
  <conditionalFormatting sqref="N217">
    <cfRule type="cellIs" dxfId="5864" priority="10127" stopIfTrue="1" operator="equal">
      <formula>0</formula>
    </cfRule>
  </conditionalFormatting>
  <conditionalFormatting sqref="N217">
    <cfRule type="cellIs" dxfId="5863" priority="10126" stopIfTrue="1" operator="equal">
      <formula>0</formula>
    </cfRule>
  </conditionalFormatting>
  <conditionalFormatting sqref="N217">
    <cfRule type="cellIs" dxfId="5862" priority="10125" stopIfTrue="1" operator="equal">
      <formula>0</formula>
    </cfRule>
  </conditionalFormatting>
  <conditionalFormatting sqref="N217">
    <cfRule type="cellIs" dxfId="5861" priority="10124" stopIfTrue="1" operator="equal">
      <formula>0</formula>
    </cfRule>
  </conditionalFormatting>
  <conditionalFormatting sqref="N217">
    <cfRule type="cellIs" dxfId="5860" priority="10123" stopIfTrue="1" operator="equal">
      <formula>0</formula>
    </cfRule>
  </conditionalFormatting>
  <conditionalFormatting sqref="N217">
    <cfRule type="cellIs" dxfId="5859" priority="10122" stopIfTrue="1" operator="equal">
      <formula>0</formula>
    </cfRule>
  </conditionalFormatting>
  <conditionalFormatting sqref="N217">
    <cfRule type="cellIs" dxfId="5858" priority="10121" stopIfTrue="1" operator="equal">
      <formula>0</formula>
    </cfRule>
  </conditionalFormatting>
  <conditionalFormatting sqref="N217">
    <cfRule type="cellIs" dxfId="5857" priority="10120" stopIfTrue="1" operator="equal">
      <formula>0</formula>
    </cfRule>
  </conditionalFormatting>
  <conditionalFormatting sqref="N217">
    <cfRule type="cellIs" dxfId="5856" priority="10119" stopIfTrue="1" operator="equal">
      <formula>0</formula>
    </cfRule>
  </conditionalFormatting>
  <conditionalFormatting sqref="N217">
    <cfRule type="cellIs" dxfId="5855" priority="10118" stopIfTrue="1" operator="equal">
      <formula>0</formula>
    </cfRule>
  </conditionalFormatting>
  <conditionalFormatting sqref="N217">
    <cfRule type="cellIs" dxfId="5854" priority="10117" stopIfTrue="1" operator="equal">
      <formula>0</formula>
    </cfRule>
  </conditionalFormatting>
  <conditionalFormatting sqref="N217">
    <cfRule type="cellIs" dxfId="5853" priority="10116" stopIfTrue="1" operator="equal">
      <formula>0</formula>
    </cfRule>
  </conditionalFormatting>
  <conditionalFormatting sqref="N217">
    <cfRule type="cellIs" dxfId="5852" priority="10115" stopIfTrue="1" operator="equal">
      <formula>0</formula>
    </cfRule>
  </conditionalFormatting>
  <conditionalFormatting sqref="N217">
    <cfRule type="cellIs" dxfId="5851" priority="10114" stopIfTrue="1" operator="equal">
      <formula>0</formula>
    </cfRule>
  </conditionalFormatting>
  <conditionalFormatting sqref="N217">
    <cfRule type="cellIs" dxfId="5850" priority="10113" stopIfTrue="1" operator="equal">
      <formula>0</formula>
    </cfRule>
  </conditionalFormatting>
  <conditionalFormatting sqref="N217">
    <cfRule type="cellIs" dxfId="5849" priority="10112" stopIfTrue="1" operator="equal">
      <formula>0</formula>
    </cfRule>
  </conditionalFormatting>
  <conditionalFormatting sqref="N217">
    <cfRule type="cellIs" dxfId="5848" priority="10111" stopIfTrue="1" operator="equal">
      <formula>0</formula>
    </cfRule>
  </conditionalFormatting>
  <conditionalFormatting sqref="N217">
    <cfRule type="cellIs" dxfId="5847" priority="10110" stopIfTrue="1" operator="equal">
      <formula>0</formula>
    </cfRule>
  </conditionalFormatting>
  <conditionalFormatting sqref="N217">
    <cfRule type="cellIs" dxfId="5846" priority="10109" stopIfTrue="1" operator="equal">
      <formula>0</formula>
    </cfRule>
  </conditionalFormatting>
  <conditionalFormatting sqref="N217">
    <cfRule type="cellIs" dxfId="5845" priority="10108" stopIfTrue="1" operator="equal">
      <formula>0</formula>
    </cfRule>
  </conditionalFormatting>
  <conditionalFormatting sqref="N217">
    <cfRule type="cellIs" dxfId="5844" priority="10107" stopIfTrue="1" operator="equal">
      <formula>0</formula>
    </cfRule>
  </conditionalFormatting>
  <conditionalFormatting sqref="N217">
    <cfRule type="cellIs" dxfId="5843" priority="10106" stopIfTrue="1" operator="equal">
      <formula>0</formula>
    </cfRule>
  </conditionalFormatting>
  <conditionalFormatting sqref="N217">
    <cfRule type="cellIs" dxfId="5842" priority="10105" stopIfTrue="1" operator="equal">
      <formula>0</formula>
    </cfRule>
  </conditionalFormatting>
  <conditionalFormatting sqref="N217">
    <cfRule type="cellIs" dxfId="5841" priority="10104" stopIfTrue="1" operator="equal">
      <formula>0</formula>
    </cfRule>
  </conditionalFormatting>
  <conditionalFormatting sqref="N217">
    <cfRule type="cellIs" dxfId="5840" priority="10103" stopIfTrue="1" operator="equal">
      <formula>0</formula>
    </cfRule>
  </conditionalFormatting>
  <conditionalFormatting sqref="N217">
    <cfRule type="cellIs" dxfId="5839" priority="10102" stopIfTrue="1" operator="equal">
      <formula>0</formula>
    </cfRule>
  </conditionalFormatting>
  <conditionalFormatting sqref="N217">
    <cfRule type="cellIs" dxfId="5838" priority="10101" stopIfTrue="1" operator="equal">
      <formula>0</formula>
    </cfRule>
  </conditionalFormatting>
  <conditionalFormatting sqref="N217">
    <cfRule type="cellIs" dxfId="5837" priority="10100" stopIfTrue="1" operator="equal">
      <formula>0</formula>
    </cfRule>
  </conditionalFormatting>
  <conditionalFormatting sqref="N217">
    <cfRule type="cellIs" dxfId="5836" priority="10099" stopIfTrue="1" operator="equal">
      <formula>0</formula>
    </cfRule>
  </conditionalFormatting>
  <conditionalFormatting sqref="N217">
    <cfRule type="cellIs" dxfId="5835" priority="10098" stopIfTrue="1" operator="equal">
      <formula>0</formula>
    </cfRule>
  </conditionalFormatting>
  <conditionalFormatting sqref="N217">
    <cfRule type="cellIs" dxfId="5834" priority="10097" stopIfTrue="1" operator="equal">
      <formula>0</formula>
    </cfRule>
  </conditionalFormatting>
  <conditionalFormatting sqref="N217">
    <cfRule type="cellIs" dxfId="5833" priority="10096" stopIfTrue="1" operator="equal">
      <formula>0</formula>
    </cfRule>
  </conditionalFormatting>
  <conditionalFormatting sqref="N217">
    <cfRule type="cellIs" dxfId="5832" priority="10095" stopIfTrue="1" operator="equal">
      <formula>0</formula>
    </cfRule>
  </conditionalFormatting>
  <conditionalFormatting sqref="N217">
    <cfRule type="cellIs" dxfId="5831" priority="10094" stopIfTrue="1" operator="equal">
      <formula>0</formula>
    </cfRule>
  </conditionalFormatting>
  <conditionalFormatting sqref="N217">
    <cfRule type="cellIs" dxfId="5830" priority="10093" stopIfTrue="1" operator="equal">
      <formula>0</formula>
    </cfRule>
  </conditionalFormatting>
  <conditionalFormatting sqref="N217">
    <cfRule type="cellIs" dxfId="5829" priority="10092" stopIfTrue="1" operator="equal">
      <formula>0</formula>
    </cfRule>
  </conditionalFormatting>
  <conditionalFormatting sqref="N217">
    <cfRule type="cellIs" dxfId="5828" priority="10091" stopIfTrue="1" operator="equal">
      <formula>0</formula>
    </cfRule>
  </conditionalFormatting>
  <conditionalFormatting sqref="N217">
    <cfRule type="cellIs" dxfId="5827" priority="10090" stopIfTrue="1" operator="equal">
      <formula>0</formula>
    </cfRule>
  </conditionalFormatting>
  <conditionalFormatting sqref="N217">
    <cfRule type="cellIs" dxfId="5826" priority="10089" stopIfTrue="1" operator="equal">
      <formula>0</formula>
    </cfRule>
  </conditionalFormatting>
  <conditionalFormatting sqref="N217">
    <cfRule type="cellIs" dxfId="5825" priority="10088" stopIfTrue="1" operator="equal">
      <formula>0</formula>
    </cfRule>
  </conditionalFormatting>
  <conditionalFormatting sqref="N217">
    <cfRule type="cellIs" dxfId="5824" priority="10087" stopIfTrue="1" operator="equal">
      <formula>0</formula>
    </cfRule>
  </conditionalFormatting>
  <conditionalFormatting sqref="N217">
    <cfRule type="cellIs" dxfId="5823" priority="10086" stopIfTrue="1" operator="equal">
      <formula>0</formula>
    </cfRule>
  </conditionalFormatting>
  <conditionalFormatting sqref="N217">
    <cfRule type="cellIs" dxfId="5822" priority="10085" stopIfTrue="1" operator="equal">
      <formula>0</formula>
    </cfRule>
  </conditionalFormatting>
  <conditionalFormatting sqref="N217">
    <cfRule type="cellIs" dxfId="5821" priority="10084" stopIfTrue="1" operator="equal">
      <formula>0</formula>
    </cfRule>
  </conditionalFormatting>
  <conditionalFormatting sqref="N217">
    <cfRule type="cellIs" dxfId="5820" priority="10083" stopIfTrue="1" operator="equal">
      <formula>0</formula>
    </cfRule>
  </conditionalFormatting>
  <conditionalFormatting sqref="N217">
    <cfRule type="cellIs" dxfId="5819" priority="10082" stopIfTrue="1" operator="equal">
      <formula>0</formula>
    </cfRule>
  </conditionalFormatting>
  <conditionalFormatting sqref="N217">
    <cfRule type="cellIs" dxfId="5818" priority="10081" stopIfTrue="1" operator="equal">
      <formula>0</formula>
    </cfRule>
  </conditionalFormatting>
  <conditionalFormatting sqref="N217">
    <cfRule type="cellIs" dxfId="5817" priority="10080" stopIfTrue="1" operator="equal">
      <formula>0</formula>
    </cfRule>
  </conditionalFormatting>
  <conditionalFormatting sqref="N217">
    <cfRule type="cellIs" dxfId="5816" priority="10079" stopIfTrue="1" operator="equal">
      <formula>0</formula>
    </cfRule>
  </conditionalFormatting>
  <conditionalFormatting sqref="N217">
    <cfRule type="cellIs" dxfId="5815" priority="10078" stopIfTrue="1" operator="equal">
      <formula>0</formula>
    </cfRule>
  </conditionalFormatting>
  <conditionalFormatting sqref="N217">
    <cfRule type="cellIs" dxfId="5814" priority="10077" stopIfTrue="1" operator="equal">
      <formula>0</formula>
    </cfRule>
  </conditionalFormatting>
  <conditionalFormatting sqref="N217">
    <cfRule type="cellIs" dxfId="5813" priority="10076" stopIfTrue="1" operator="equal">
      <formula>0</formula>
    </cfRule>
  </conditionalFormatting>
  <conditionalFormatting sqref="N217">
    <cfRule type="cellIs" dxfId="5812" priority="10075" stopIfTrue="1" operator="equal">
      <formula>0</formula>
    </cfRule>
  </conditionalFormatting>
  <conditionalFormatting sqref="N217">
    <cfRule type="cellIs" dxfId="5811" priority="10074" stopIfTrue="1" operator="equal">
      <formula>0</formula>
    </cfRule>
  </conditionalFormatting>
  <conditionalFormatting sqref="N217">
    <cfRule type="cellIs" dxfId="5810" priority="10073" stopIfTrue="1" operator="equal">
      <formula>0</formula>
    </cfRule>
  </conditionalFormatting>
  <conditionalFormatting sqref="N217">
    <cfRule type="cellIs" dxfId="5809" priority="10072" stopIfTrue="1" operator="equal">
      <formula>0</formula>
    </cfRule>
  </conditionalFormatting>
  <conditionalFormatting sqref="N217">
    <cfRule type="cellIs" dxfId="5808" priority="10071" stopIfTrue="1" operator="equal">
      <formula>0</formula>
    </cfRule>
  </conditionalFormatting>
  <conditionalFormatting sqref="N217">
    <cfRule type="cellIs" dxfId="5807" priority="10070" stopIfTrue="1" operator="equal">
      <formula>0</formula>
    </cfRule>
  </conditionalFormatting>
  <conditionalFormatting sqref="N217">
    <cfRule type="cellIs" dxfId="5806" priority="10069" stopIfTrue="1" operator="equal">
      <formula>0</formula>
    </cfRule>
  </conditionalFormatting>
  <conditionalFormatting sqref="N217">
    <cfRule type="cellIs" dxfId="5805" priority="10068" stopIfTrue="1" operator="equal">
      <formula>0</formula>
    </cfRule>
  </conditionalFormatting>
  <conditionalFormatting sqref="N217">
    <cfRule type="cellIs" dxfId="5804" priority="10067" stopIfTrue="1" operator="equal">
      <formula>0</formula>
    </cfRule>
  </conditionalFormatting>
  <conditionalFormatting sqref="N217">
    <cfRule type="cellIs" dxfId="5803" priority="10066" stopIfTrue="1" operator="equal">
      <formula>0</formula>
    </cfRule>
  </conditionalFormatting>
  <conditionalFormatting sqref="N217">
    <cfRule type="cellIs" dxfId="5802" priority="10065" stopIfTrue="1" operator="equal">
      <formula>0</formula>
    </cfRule>
  </conditionalFormatting>
  <conditionalFormatting sqref="N217">
    <cfRule type="cellIs" dxfId="5801" priority="10064" stopIfTrue="1" operator="equal">
      <formula>0</formula>
    </cfRule>
  </conditionalFormatting>
  <conditionalFormatting sqref="N217">
    <cfRule type="cellIs" dxfId="5800" priority="10063" stopIfTrue="1" operator="equal">
      <formula>0</formula>
    </cfRule>
  </conditionalFormatting>
  <conditionalFormatting sqref="N217">
    <cfRule type="cellIs" dxfId="5799" priority="10062" stopIfTrue="1" operator="equal">
      <formula>0</formula>
    </cfRule>
  </conditionalFormatting>
  <conditionalFormatting sqref="N217">
    <cfRule type="cellIs" dxfId="5798" priority="10061" stopIfTrue="1" operator="equal">
      <formula>0</formula>
    </cfRule>
  </conditionalFormatting>
  <conditionalFormatting sqref="N217">
    <cfRule type="cellIs" dxfId="5797" priority="10060" stopIfTrue="1" operator="equal">
      <formula>0</formula>
    </cfRule>
  </conditionalFormatting>
  <conditionalFormatting sqref="N217">
    <cfRule type="cellIs" dxfId="5796" priority="10059" stopIfTrue="1" operator="equal">
      <formula>0</formula>
    </cfRule>
  </conditionalFormatting>
  <conditionalFormatting sqref="N217">
    <cfRule type="cellIs" dxfId="5795" priority="10058" stopIfTrue="1" operator="equal">
      <formula>0</formula>
    </cfRule>
  </conditionalFormatting>
  <conditionalFormatting sqref="N217">
    <cfRule type="cellIs" dxfId="5794" priority="10057" stopIfTrue="1" operator="equal">
      <formula>0</formula>
    </cfRule>
  </conditionalFormatting>
  <conditionalFormatting sqref="N217">
    <cfRule type="cellIs" dxfId="5793" priority="10056" stopIfTrue="1" operator="equal">
      <formula>0</formula>
    </cfRule>
  </conditionalFormatting>
  <conditionalFormatting sqref="N217">
    <cfRule type="cellIs" dxfId="5792" priority="10055" stopIfTrue="1" operator="equal">
      <formula>0</formula>
    </cfRule>
  </conditionalFormatting>
  <conditionalFormatting sqref="N217">
    <cfRule type="cellIs" dxfId="5791" priority="10054" stopIfTrue="1" operator="equal">
      <formula>0</formula>
    </cfRule>
  </conditionalFormatting>
  <conditionalFormatting sqref="N217">
    <cfRule type="cellIs" dxfId="5790" priority="10053" stopIfTrue="1" operator="equal">
      <formula>0</formula>
    </cfRule>
  </conditionalFormatting>
  <conditionalFormatting sqref="N217">
    <cfRule type="cellIs" dxfId="5789" priority="10052" stopIfTrue="1" operator="equal">
      <formula>0</formula>
    </cfRule>
  </conditionalFormatting>
  <conditionalFormatting sqref="N217">
    <cfRule type="cellIs" dxfId="5788" priority="10051" stopIfTrue="1" operator="equal">
      <formula>0</formula>
    </cfRule>
  </conditionalFormatting>
  <conditionalFormatting sqref="N217">
    <cfRule type="cellIs" dxfId="5787" priority="10050" stopIfTrue="1" operator="equal">
      <formula>0</formula>
    </cfRule>
  </conditionalFormatting>
  <conditionalFormatting sqref="N217">
    <cfRule type="cellIs" dxfId="5786" priority="10049" stopIfTrue="1" operator="equal">
      <formula>0</formula>
    </cfRule>
  </conditionalFormatting>
  <conditionalFormatting sqref="N217">
    <cfRule type="cellIs" dxfId="5785" priority="10048" stopIfTrue="1" operator="equal">
      <formula>0</formula>
    </cfRule>
  </conditionalFormatting>
  <conditionalFormatting sqref="N217">
    <cfRule type="cellIs" dxfId="5784" priority="10047" stopIfTrue="1" operator="equal">
      <formula>0</formula>
    </cfRule>
  </conditionalFormatting>
  <conditionalFormatting sqref="N217">
    <cfRule type="cellIs" dxfId="5783" priority="10046" stopIfTrue="1" operator="equal">
      <formula>0</formula>
    </cfRule>
  </conditionalFormatting>
  <conditionalFormatting sqref="N217">
    <cfRule type="cellIs" dxfId="5782" priority="10045" stopIfTrue="1" operator="equal">
      <formula>0</formula>
    </cfRule>
  </conditionalFormatting>
  <conditionalFormatting sqref="N217">
    <cfRule type="cellIs" dxfId="5781" priority="10044" stopIfTrue="1" operator="equal">
      <formula>0</formula>
    </cfRule>
  </conditionalFormatting>
  <conditionalFormatting sqref="N217">
    <cfRule type="cellIs" dxfId="5780" priority="10043" stopIfTrue="1" operator="equal">
      <formula>0</formula>
    </cfRule>
  </conditionalFormatting>
  <conditionalFormatting sqref="N217">
    <cfRule type="cellIs" dxfId="5779" priority="10042" stopIfTrue="1" operator="equal">
      <formula>0</formula>
    </cfRule>
  </conditionalFormatting>
  <conditionalFormatting sqref="N217">
    <cfRule type="cellIs" dxfId="5778" priority="10041" stopIfTrue="1" operator="equal">
      <formula>0</formula>
    </cfRule>
  </conditionalFormatting>
  <conditionalFormatting sqref="N217">
    <cfRule type="cellIs" dxfId="5777" priority="10040" stopIfTrue="1" operator="equal">
      <formula>0</formula>
    </cfRule>
  </conditionalFormatting>
  <conditionalFormatting sqref="N217">
    <cfRule type="cellIs" dxfId="5776" priority="10039" stopIfTrue="1" operator="equal">
      <formula>0</formula>
    </cfRule>
  </conditionalFormatting>
  <conditionalFormatting sqref="N217">
    <cfRule type="cellIs" dxfId="5775" priority="10038" stopIfTrue="1" operator="equal">
      <formula>0</formula>
    </cfRule>
  </conditionalFormatting>
  <conditionalFormatting sqref="N217">
    <cfRule type="cellIs" dxfId="5774" priority="10037" stopIfTrue="1" operator="equal">
      <formula>0</formula>
    </cfRule>
  </conditionalFormatting>
  <conditionalFormatting sqref="N217">
    <cfRule type="cellIs" dxfId="5773" priority="10036" stopIfTrue="1" operator="equal">
      <formula>0</formula>
    </cfRule>
  </conditionalFormatting>
  <conditionalFormatting sqref="N217">
    <cfRule type="cellIs" dxfId="5772" priority="10035" stopIfTrue="1" operator="equal">
      <formula>0</formula>
    </cfRule>
  </conditionalFormatting>
  <conditionalFormatting sqref="N217">
    <cfRule type="cellIs" dxfId="5771" priority="10034" stopIfTrue="1" operator="equal">
      <formula>0</formula>
    </cfRule>
  </conditionalFormatting>
  <conditionalFormatting sqref="N217">
    <cfRule type="cellIs" dxfId="5770" priority="10033" stopIfTrue="1" operator="equal">
      <formula>0</formula>
    </cfRule>
  </conditionalFormatting>
  <conditionalFormatting sqref="N217">
    <cfRule type="cellIs" dxfId="5769" priority="10032" stopIfTrue="1" operator="equal">
      <formula>0</formula>
    </cfRule>
  </conditionalFormatting>
  <conditionalFormatting sqref="N217">
    <cfRule type="cellIs" dxfId="5768" priority="10031" stopIfTrue="1" operator="equal">
      <formula>0</formula>
    </cfRule>
  </conditionalFormatting>
  <conditionalFormatting sqref="N217">
    <cfRule type="cellIs" dxfId="5767" priority="10030" stopIfTrue="1" operator="equal">
      <formula>0</formula>
    </cfRule>
  </conditionalFormatting>
  <conditionalFormatting sqref="N217">
    <cfRule type="cellIs" dxfId="5766" priority="10029" stopIfTrue="1" operator="equal">
      <formula>0</formula>
    </cfRule>
  </conditionalFormatting>
  <conditionalFormatting sqref="N217">
    <cfRule type="cellIs" dxfId="5765" priority="10028" stopIfTrue="1" operator="equal">
      <formula>0</formula>
    </cfRule>
  </conditionalFormatting>
  <conditionalFormatting sqref="N217">
    <cfRule type="cellIs" dxfId="5764" priority="10027" stopIfTrue="1" operator="equal">
      <formula>0</formula>
    </cfRule>
  </conditionalFormatting>
  <conditionalFormatting sqref="N217">
    <cfRule type="cellIs" dxfId="5763" priority="10026" stopIfTrue="1" operator="equal">
      <formula>0</formula>
    </cfRule>
  </conditionalFormatting>
  <conditionalFormatting sqref="N217">
    <cfRule type="cellIs" dxfId="5762" priority="10025" stopIfTrue="1" operator="equal">
      <formula>0</formula>
    </cfRule>
  </conditionalFormatting>
  <conditionalFormatting sqref="N217">
    <cfRule type="cellIs" dxfId="5761" priority="10024" stopIfTrue="1" operator="equal">
      <formula>0</formula>
    </cfRule>
  </conditionalFormatting>
  <conditionalFormatting sqref="N217">
    <cfRule type="cellIs" dxfId="5760" priority="10023" stopIfTrue="1" operator="equal">
      <formula>0</formula>
    </cfRule>
  </conditionalFormatting>
  <conditionalFormatting sqref="N217">
    <cfRule type="cellIs" dxfId="5759" priority="10022" stopIfTrue="1" operator="equal">
      <formula>0</formula>
    </cfRule>
  </conditionalFormatting>
  <conditionalFormatting sqref="N217">
    <cfRule type="cellIs" dxfId="5758" priority="10021" stopIfTrue="1" operator="equal">
      <formula>0</formula>
    </cfRule>
  </conditionalFormatting>
  <conditionalFormatting sqref="N217">
    <cfRule type="cellIs" dxfId="5757" priority="10020" stopIfTrue="1" operator="equal">
      <formula>0</formula>
    </cfRule>
  </conditionalFormatting>
  <conditionalFormatting sqref="N217">
    <cfRule type="cellIs" dxfId="5756" priority="10019" stopIfTrue="1" operator="equal">
      <formula>0</formula>
    </cfRule>
  </conditionalFormatting>
  <conditionalFormatting sqref="N217">
    <cfRule type="cellIs" dxfId="5755" priority="10018" stopIfTrue="1" operator="equal">
      <formula>0</formula>
    </cfRule>
  </conditionalFormatting>
  <conditionalFormatting sqref="N217">
    <cfRule type="cellIs" dxfId="5754" priority="10017" stopIfTrue="1" operator="equal">
      <formula>0</formula>
    </cfRule>
  </conditionalFormatting>
  <conditionalFormatting sqref="N217">
    <cfRule type="cellIs" dxfId="5753" priority="10016" stopIfTrue="1" operator="equal">
      <formula>0</formula>
    </cfRule>
  </conditionalFormatting>
  <conditionalFormatting sqref="N217">
    <cfRule type="cellIs" dxfId="5752" priority="10015" stopIfTrue="1" operator="equal">
      <formula>0</formula>
    </cfRule>
  </conditionalFormatting>
  <conditionalFormatting sqref="N217">
    <cfRule type="cellIs" dxfId="5751" priority="10014" stopIfTrue="1" operator="equal">
      <formula>0</formula>
    </cfRule>
  </conditionalFormatting>
  <conditionalFormatting sqref="N217">
    <cfRule type="cellIs" dxfId="5750" priority="10013" stopIfTrue="1" operator="equal">
      <formula>0</formula>
    </cfRule>
  </conditionalFormatting>
  <conditionalFormatting sqref="N217">
    <cfRule type="cellIs" dxfId="5749" priority="10012" stopIfTrue="1" operator="equal">
      <formula>0</formula>
    </cfRule>
  </conditionalFormatting>
  <conditionalFormatting sqref="N217">
    <cfRule type="cellIs" dxfId="5748" priority="10011" stopIfTrue="1" operator="equal">
      <formula>0</formula>
    </cfRule>
  </conditionalFormatting>
  <conditionalFormatting sqref="N217">
    <cfRule type="cellIs" dxfId="5747" priority="10010" stopIfTrue="1" operator="equal">
      <formula>0</formula>
    </cfRule>
  </conditionalFormatting>
  <conditionalFormatting sqref="N217">
    <cfRule type="cellIs" dxfId="5746" priority="10009" stopIfTrue="1" operator="equal">
      <formula>0</formula>
    </cfRule>
  </conditionalFormatting>
  <conditionalFormatting sqref="N217">
    <cfRule type="cellIs" dxfId="5745" priority="10008" stopIfTrue="1" operator="equal">
      <formula>0</formula>
    </cfRule>
  </conditionalFormatting>
  <conditionalFormatting sqref="N217">
    <cfRule type="cellIs" dxfId="5744" priority="10007" stopIfTrue="1" operator="equal">
      <formula>0</formula>
    </cfRule>
  </conditionalFormatting>
  <conditionalFormatting sqref="N217">
    <cfRule type="cellIs" dxfId="5743" priority="10006" stopIfTrue="1" operator="equal">
      <formula>0</formula>
    </cfRule>
  </conditionalFormatting>
  <conditionalFormatting sqref="N217">
    <cfRule type="cellIs" dxfId="5742" priority="10005" stopIfTrue="1" operator="equal">
      <formula>0</formula>
    </cfRule>
  </conditionalFormatting>
  <conditionalFormatting sqref="N217">
    <cfRule type="cellIs" dxfId="5741" priority="10004" stopIfTrue="1" operator="equal">
      <formula>0</formula>
    </cfRule>
  </conditionalFormatting>
  <conditionalFormatting sqref="N217">
    <cfRule type="cellIs" dxfId="5740" priority="10003" stopIfTrue="1" operator="equal">
      <formula>0</formula>
    </cfRule>
  </conditionalFormatting>
  <conditionalFormatting sqref="N217">
    <cfRule type="cellIs" dxfId="5739" priority="10002" stopIfTrue="1" operator="equal">
      <formula>0</formula>
    </cfRule>
  </conditionalFormatting>
  <conditionalFormatting sqref="N217">
    <cfRule type="cellIs" dxfId="5738" priority="10001" stopIfTrue="1" operator="equal">
      <formula>0</formula>
    </cfRule>
  </conditionalFormatting>
  <conditionalFormatting sqref="N217">
    <cfRule type="cellIs" dxfId="5737" priority="10000" stopIfTrue="1" operator="equal">
      <formula>0</formula>
    </cfRule>
  </conditionalFormatting>
  <conditionalFormatting sqref="N217">
    <cfRule type="cellIs" dxfId="5736" priority="9999" stopIfTrue="1" operator="equal">
      <formula>0</formula>
    </cfRule>
  </conditionalFormatting>
  <conditionalFormatting sqref="N217">
    <cfRule type="cellIs" dxfId="5735" priority="9998" stopIfTrue="1" operator="equal">
      <formula>0</formula>
    </cfRule>
  </conditionalFormatting>
  <conditionalFormatting sqref="N217">
    <cfRule type="cellIs" dxfId="5734" priority="9997" stopIfTrue="1" operator="equal">
      <formula>0</formula>
    </cfRule>
  </conditionalFormatting>
  <conditionalFormatting sqref="N217">
    <cfRule type="cellIs" dxfId="5733" priority="9996" stopIfTrue="1" operator="equal">
      <formula>0</formula>
    </cfRule>
  </conditionalFormatting>
  <conditionalFormatting sqref="N217">
    <cfRule type="cellIs" dxfId="5732" priority="9995" stopIfTrue="1" operator="equal">
      <formula>0</formula>
    </cfRule>
  </conditionalFormatting>
  <conditionalFormatting sqref="N217">
    <cfRule type="cellIs" dxfId="5731" priority="9994" stopIfTrue="1" operator="equal">
      <formula>0</formula>
    </cfRule>
  </conditionalFormatting>
  <conditionalFormatting sqref="N217">
    <cfRule type="cellIs" dxfId="5730" priority="9993" stopIfTrue="1" operator="equal">
      <formula>0</formula>
    </cfRule>
  </conditionalFormatting>
  <conditionalFormatting sqref="N217">
    <cfRule type="cellIs" dxfId="5729" priority="9992" stopIfTrue="1" operator="equal">
      <formula>0</formula>
    </cfRule>
  </conditionalFormatting>
  <conditionalFormatting sqref="N217">
    <cfRule type="cellIs" dxfId="5728" priority="9991" stopIfTrue="1" operator="equal">
      <formula>0</formula>
    </cfRule>
  </conditionalFormatting>
  <conditionalFormatting sqref="N217">
    <cfRule type="cellIs" dxfId="5727" priority="9990" stopIfTrue="1" operator="equal">
      <formula>0</formula>
    </cfRule>
  </conditionalFormatting>
  <conditionalFormatting sqref="N217">
    <cfRule type="cellIs" dxfId="5726" priority="9989" stopIfTrue="1" operator="equal">
      <formula>0</formula>
    </cfRule>
  </conditionalFormatting>
  <conditionalFormatting sqref="N217">
    <cfRule type="cellIs" dxfId="5725" priority="9988" stopIfTrue="1" operator="equal">
      <formula>0</formula>
    </cfRule>
  </conditionalFormatting>
  <conditionalFormatting sqref="N217">
    <cfRule type="cellIs" dxfId="5724" priority="9987" stopIfTrue="1" operator="equal">
      <formula>0</formula>
    </cfRule>
  </conditionalFormatting>
  <conditionalFormatting sqref="N217">
    <cfRule type="cellIs" dxfId="5723" priority="9986" stopIfTrue="1" operator="equal">
      <formula>0</formula>
    </cfRule>
  </conditionalFormatting>
  <conditionalFormatting sqref="N217">
    <cfRule type="cellIs" dxfId="5722" priority="9985" stopIfTrue="1" operator="equal">
      <formula>0</formula>
    </cfRule>
  </conditionalFormatting>
  <conditionalFormatting sqref="N217">
    <cfRule type="cellIs" dxfId="5721" priority="9984" stopIfTrue="1" operator="equal">
      <formula>0</formula>
    </cfRule>
  </conditionalFormatting>
  <conditionalFormatting sqref="N217">
    <cfRule type="cellIs" dxfId="5720" priority="9983" stopIfTrue="1" operator="equal">
      <formula>0</formula>
    </cfRule>
  </conditionalFormatting>
  <conditionalFormatting sqref="N217">
    <cfRule type="cellIs" dxfId="5719" priority="9982" stopIfTrue="1" operator="equal">
      <formula>0</formula>
    </cfRule>
  </conditionalFormatting>
  <conditionalFormatting sqref="N217">
    <cfRule type="cellIs" dxfId="5718" priority="9981" stopIfTrue="1" operator="equal">
      <formula>0</formula>
    </cfRule>
  </conditionalFormatting>
  <conditionalFormatting sqref="N217">
    <cfRule type="cellIs" dxfId="5717" priority="9980" stopIfTrue="1" operator="equal">
      <formula>0</formula>
    </cfRule>
  </conditionalFormatting>
  <conditionalFormatting sqref="N217">
    <cfRule type="cellIs" dxfId="5716" priority="9979" stopIfTrue="1" operator="equal">
      <formula>0</formula>
    </cfRule>
  </conditionalFormatting>
  <conditionalFormatting sqref="N217">
    <cfRule type="cellIs" dxfId="5715" priority="9978" stopIfTrue="1" operator="equal">
      <formula>0</formula>
    </cfRule>
  </conditionalFormatting>
  <conditionalFormatting sqref="N217">
    <cfRule type="cellIs" dxfId="5714" priority="9977" stopIfTrue="1" operator="equal">
      <formula>0</formula>
    </cfRule>
  </conditionalFormatting>
  <conditionalFormatting sqref="N217">
    <cfRule type="cellIs" dxfId="5713" priority="9976" stopIfTrue="1" operator="equal">
      <formula>0</formula>
    </cfRule>
  </conditionalFormatting>
  <conditionalFormatting sqref="N217">
    <cfRule type="cellIs" dxfId="5712" priority="9975" stopIfTrue="1" operator="equal">
      <formula>0</formula>
    </cfRule>
  </conditionalFormatting>
  <conditionalFormatting sqref="N217">
    <cfRule type="cellIs" dxfId="5711" priority="9974" stopIfTrue="1" operator="equal">
      <formula>0</formula>
    </cfRule>
  </conditionalFormatting>
  <conditionalFormatting sqref="N217">
    <cfRule type="cellIs" dxfId="5710" priority="9973" stopIfTrue="1" operator="equal">
      <formula>0</formula>
    </cfRule>
  </conditionalFormatting>
  <conditionalFormatting sqref="N217">
    <cfRule type="cellIs" dxfId="5709" priority="9972" stopIfTrue="1" operator="equal">
      <formula>0</formula>
    </cfRule>
  </conditionalFormatting>
  <conditionalFormatting sqref="N217">
    <cfRule type="cellIs" dxfId="5708" priority="9971" stopIfTrue="1" operator="equal">
      <formula>0</formula>
    </cfRule>
  </conditionalFormatting>
  <conditionalFormatting sqref="N217">
    <cfRule type="cellIs" dxfId="5707" priority="9970" stopIfTrue="1" operator="equal">
      <formula>0</formula>
    </cfRule>
  </conditionalFormatting>
  <conditionalFormatting sqref="N217">
    <cfRule type="cellIs" dxfId="5706" priority="9969" stopIfTrue="1" operator="equal">
      <formula>0</formula>
    </cfRule>
  </conditionalFormatting>
  <conditionalFormatting sqref="N217">
    <cfRule type="cellIs" dxfId="5705" priority="9968" stopIfTrue="1" operator="equal">
      <formula>0</formula>
    </cfRule>
  </conditionalFormatting>
  <conditionalFormatting sqref="N217">
    <cfRule type="cellIs" dxfId="5704" priority="9967" stopIfTrue="1" operator="equal">
      <formula>0</formula>
    </cfRule>
  </conditionalFormatting>
  <conditionalFormatting sqref="N217">
    <cfRule type="cellIs" dxfId="5703" priority="9966" stopIfTrue="1" operator="equal">
      <formula>0</formula>
    </cfRule>
  </conditionalFormatting>
  <conditionalFormatting sqref="N217">
    <cfRule type="cellIs" dxfId="5702" priority="9965" stopIfTrue="1" operator="equal">
      <formula>0</formula>
    </cfRule>
  </conditionalFormatting>
  <conditionalFormatting sqref="N217">
    <cfRule type="cellIs" dxfId="5701" priority="9964" stopIfTrue="1" operator="equal">
      <formula>0</formula>
    </cfRule>
  </conditionalFormatting>
  <conditionalFormatting sqref="N217">
    <cfRule type="cellIs" dxfId="5700" priority="9963" stopIfTrue="1" operator="equal">
      <formula>0</formula>
    </cfRule>
  </conditionalFormatting>
  <conditionalFormatting sqref="N217">
    <cfRule type="cellIs" dxfId="5699" priority="9962" stopIfTrue="1" operator="equal">
      <formula>0</formula>
    </cfRule>
  </conditionalFormatting>
  <conditionalFormatting sqref="N217">
    <cfRule type="cellIs" dxfId="5698" priority="9961" stopIfTrue="1" operator="equal">
      <formula>0</formula>
    </cfRule>
  </conditionalFormatting>
  <conditionalFormatting sqref="N217">
    <cfRule type="cellIs" dxfId="5697" priority="9960" stopIfTrue="1" operator="equal">
      <formula>0</formula>
    </cfRule>
  </conditionalFormatting>
  <conditionalFormatting sqref="N217">
    <cfRule type="cellIs" dxfId="5696" priority="9959" stopIfTrue="1" operator="equal">
      <formula>0</formula>
    </cfRule>
  </conditionalFormatting>
  <conditionalFormatting sqref="N217">
    <cfRule type="cellIs" dxfId="5695" priority="9958" stopIfTrue="1" operator="equal">
      <formula>0</formula>
    </cfRule>
  </conditionalFormatting>
  <conditionalFormatting sqref="N217">
    <cfRule type="cellIs" dxfId="5694" priority="9957" stopIfTrue="1" operator="equal">
      <formula>0</formula>
    </cfRule>
  </conditionalFormatting>
  <conditionalFormatting sqref="N217">
    <cfRule type="cellIs" dxfId="5693" priority="9956" stopIfTrue="1" operator="equal">
      <formula>0</formula>
    </cfRule>
  </conditionalFormatting>
  <conditionalFormatting sqref="N217">
    <cfRule type="cellIs" dxfId="5692" priority="9955" stopIfTrue="1" operator="equal">
      <formula>0</formula>
    </cfRule>
  </conditionalFormatting>
  <conditionalFormatting sqref="N217">
    <cfRule type="cellIs" dxfId="5691" priority="9954" stopIfTrue="1" operator="equal">
      <formula>0</formula>
    </cfRule>
  </conditionalFormatting>
  <conditionalFormatting sqref="N217">
    <cfRule type="cellIs" dxfId="5690" priority="9953" stopIfTrue="1" operator="equal">
      <formula>0</formula>
    </cfRule>
  </conditionalFormatting>
  <conditionalFormatting sqref="N217">
    <cfRule type="cellIs" dxfId="5689" priority="9952" stopIfTrue="1" operator="equal">
      <formula>0</formula>
    </cfRule>
  </conditionalFormatting>
  <conditionalFormatting sqref="N217">
    <cfRule type="cellIs" dxfId="5688" priority="9951" stopIfTrue="1" operator="equal">
      <formula>0</formula>
    </cfRule>
  </conditionalFormatting>
  <conditionalFormatting sqref="N217">
    <cfRule type="cellIs" dxfId="5687" priority="9950" stopIfTrue="1" operator="equal">
      <formula>0</formula>
    </cfRule>
  </conditionalFormatting>
  <conditionalFormatting sqref="N217">
    <cfRule type="cellIs" dxfId="5686" priority="9949" stopIfTrue="1" operator="equal">
      <formula>0</formula>
    </cfRule>
  </conditionalFormatting>
  <conditionalFormatting sqref="N217">
    <cfRule type="cellIs" dxfId="5685" priority="9948" stopIfTrue="1" operator="equal">
      <formula>0</formula>
    </cfRule>
  </conditionalFormatting>
  <conditionalFormatting sqref="N217">
    <cfRule type="cellIs" dxfId="5684" priority="9947" stopIfTrue="1" operator="equal">
      <formula>0</formula>
    </cfRule>
  </conditionalFormatting>
  <conditionalFormatting sqref="N217">
    <cfRule type="cellIs" dxfId="5683" priority="9946" stopIfTrue="1" operator="equal">
      <formula>0</formula>
    </cfRule>
  </conditionalFormatting>
  <conditionalFormatting sqref="N217">
    <cfRule type="cellIs" dxfId="5682" priority="9945" stopIfTrue="1" operator="equal">
      <formula>0</formula>
    </cfRule>
  </conditionalFormatting>
  <conditionalFormatting sqref="N217">
    <cfRule type="cellIs" dxfId="5681" priority="9944" stopIfTrue="1" operator="equal">
      <formula>0</formula>
    </cfRule>
  </conditionalFormatting>
  <conditionalFormatting sqref="N217">
    <cfRule type="cellIs" dxfId="5680" priority="9943" stopIfTrue="1" operator="equal">
      <formula>0</formula>
    </cfRule>
  </conditionalFormatting>
  <conditionalFormatting sqref="N217">
    <cfRule type="cellIs" dxfId="5679" priority="9942" stopIfTrue="1" operator="equal">
      <formula>0</formula>
    </cfRule>
  </conditionalFormatting>
  <conditionalFormatting sqref="N217">
    <cfRule type="cellIs" dxfId="5678" priority="9941" stopIfTrue="1" operator="equal">
      <formula>0</formula>
    </cfRule>
  </conditionalFormatting>
  <conditionalFormatting sqref="N217">
    <cfRule type="cellIs" dxfId="5677" priority="9940" stopIfTrue="1" operator="equal">
      <formula>0</formula>
    </cfRule>
  </conditionalFormatting>
  <conditionalFormatting sqref="N217">
    <cfRule type="cellIs" dxfId="5676" priority="9939" stopIfTrue="1" operator="equal">
      <formula>0</formula>
    </cfRule>
  </conditionalFormatting>
  <conditionalFormatting sqref="N217">
    <cfRule type="cellIs" dxfId="5675" priority="9938" stopIfTrue="1" operator="equal">
      <formula>0</formula>
    </cfRule>
  </conditionalFormatting>
  <conditionalFormatting sqref="N217">
    <cfRule type="cellIs" dxfId="5674" priority="9937" stopIfTrue="1" operator="equal">
      <formula>0</formula>
    </cfRule>
  </conditionalFormatting>
  <conditionalFormatting sqref="N217">
    <cfRule type="cellIs" dxfId="5673" priority="9936" stopIfTrue="1" operator="equal">
      <formula>0</formula>
    </cfRule>
  </conditionalFormatting>
  <conditionalFormatting sqref="N217">
    <cfRule type="cellIs" dxfId="5672" priority="9935" stopIfTrue="1" operator="equal">
      <formula>0</formula>
    </cfRule>
  </conditionalFormatting>
  <conditionalFormatting sqref="N217">
    <cfRule type="cellIs" dxfId="5671" priority="9934" stopIfTrue="1" operator="equal">
      <formula>0</formula>
    </cfRule>
  </conditionalFormatting>
  <conditionalFormatting sqref="N217">
    <cfRule type="cellIs" dxfId="5670" priority="9933" stopIfTrue="1" operator="equal">
      <formula>0</formula>
    </cfRule>
  </conditionalFormatting>
  <conditionalFormatting sqref="N217">
    <cfRule type="cellIs" dxfId="5669" priority="9932" stopIfTrue="1" operator="equal">
      <formula>0</formula>
    </cfRule>
  </conditionalFormatting>
  <conditionalFormatting sqref="N217">
    <cfRule type="cellIs" dxfId="5668" priority="9931" stopIfTrue="1" operator="equal">
      <formula>0</formula>
    </cfRule>
  </conditionalFormatting>
  <conditionalFormatting sqref="N217">
    <cfRule type="cellIs" dxfId="5667" priority="9930" stopIfTrue="1" operator="equal">
      <formula>0</formula>
    </cfRule>
  </conditionalFormatting>
  <conditionalFormatting sqref="N217">
    <cfRule type="cellIs" dxfId="5666" priority="9929" stopIfTrue="1" operator="equal">
      <formula>0</formula>
    </cfRule>
  </conditionalFormatting>
  <conditionalFormatting sqref="N217">
    <cfRule type="cellIs" dxfId="5665" priority="9928" stopIfTrue="1" operator="equal">
      <formula>0</formula>
    </cfRule>
  </conditionalFormatting>
  <conditionalFormatting sqref="N217">
    <cfRule type="cellIs" dxfId="5664" priority="9927" stopIfTrue="1" operator="equal">
      <formula>0</formula>
    </cfRule>
  </conditionalFormatting>
  <conditionalFormatting sqref="N217">
    <cfRule type="cellIs" dxfId="5663" priority="9926" stopIfTrue="1" operator="equal">
      <formula>0</formula>
    </cfRule>
  </conditionalFormatting>
  <conditionalFormatting sqref="N217">
    <cfRule type="cellIs" dxfId="5662" priority="9925" stopIfTrue="1" operator="equal">
      <formula>0</formula>
    </cfRule>
  </conditionalFormatting>
  <conditionalFormatting sqref="N217">
    <cfRule type="cellIs" dxfId="5661" priority="9924" stopIfTrue="1" operator="equal">
      <formula>0</formula>
    </cfRule>
  </conditionalFormatting>
  <conditionalFormatting sqref="N217">
    <cfRule type="cellIs" dxfId="5660" priority="9923" stopIfTrue="1" operator="equal">
      <formula>0</formula>
    </cfRule>
  </conditionalFormatting>
  <conditionalFormatting sqref="N217">
    <cfRule type="cellIs" dxfId="5659" priority="9922" stopIfTrue="1" operator="equal">
      <formula>0</formula>
    </cfRule>
  </conditionalFormatting>
  <conditionalFormatting sqref="N217">
    <cfRule type="cellIs" dxfId="5658" priority="9921" stopIfTrue="1" operator="equal">
      <formula>0</formula>
    </cfRule>
  </conditionalFormatting>
  <conditionalFormatting sqref="N217">
    <cfRule type="cellIs" dxfId="5657" priority="9920" stopIfTrue="1" operator="equal">
      <formula>0</formula>
    </cfRule>
  </conditionalFormatting>
  <conditionalFormatting sqref="N217">
    <cfRule type="cellIs" dxfId="5656" priority="9919" stopIfTrue="1" operator="equal">
      <formula>0</formula>
    </cfRule>
  </conditionalFormatting>
  <conditionalFormatting sqref="N217">
    <cfRule type="cellIs" dxfId="5655" priority="9918" stopIfTrue="1" operator="equal">
      <formula>0</formula>
    </cfRule>
  </conditionalFormatting>
  <conditionalFormatting sqref="N217">
    <cfRule type="cellIs" dxfId="5654" priority="9917" stopIfTrue="1" operator="equal">
      <formula>0</formula>
    </cfRule>
  </conditionalFormatting>
  <conditionalFormatting sqref="N217">
    <cfRule type="cellIs" dxfId="5653" priority="9916" stopIfTrue="1" operator="equal">
      <formula>0</formula>
    </cfRule>
  </conditionalFormatting>
  <conditionalFormatting sqref="N217">
    <cfRule type="cellIs" dxfId="5652" priority="9915" stopIfTrue="1" operator="equal">
      <formula>0</formula>
    </cfRule>
  </conditionalFormatting>
  <conditionalFormatting sqref="N217">
    <cfRule type="cellIs" dxfId="5651" priority="9914" stopIfTrue="1" operator="equal">
      <formula>0</formula>
    </cfRule>
  </conditionalFormatting>
  <conditionalFormatting sqref="N217">
    <cfRule type="cellIs" dxfId="5650" priority="9913" stopIfTrue="1" operator="equal">
      <formula>0</formula>
    </cfRule>
  </conditionalFormatting>
  <conditionalFormatting sqref="N217">
    <cfRule type="cellIs" dxfId="5649" priority="9912" stopIfTrue="1" operator="equal">
      <formula>0</formula>
    </cfRule>
  </conditionalFormatting>
  <conditionalFormatting sqref="N217">
    <cfRule type="cellIs" dxfId="5648" priority="9911" stopIfTrue="1" operator="equal">
      <formula>0</formula>
    </cfRule>
  </conditionalFormatting>
  <conditionalFormatting sqref="N217">
    <cfRule type="cellIs" dxfId="5647" priority="9910" stopIfTrue="1" operator="equal">
      <formula>0</formula>
    </cfRule>
  </conditionalFormatting>
  <conditionalFormatting sqref="N217">
    <cfRule type="cellIs" dxfId="5646" priority="9909" stopIfTrue="1" operator="equal">
      <formula>0</formula>
    </cfRule>
  </conditionalFormatting>
  <conditionalFormatting sqref="N217">
    <cfRule type="cellIs" dxfId="5645" priority="9908" stopIfTrue="1" operator="equal">
      <formula>0</formula>
    </cfRule>
  </conditionalFormatting>
  <conditionalFormatting sqref="N217">
    <cfRule type="cellIs" dxfId="5644" priority="9907" stopIfTrue="1" operator="equal">
      <formula>0</formula>
    </cfRule>
  </conditionalFormatting>
  <conditionalFormatting sqref="N217">
    <cfRule type="cellIs" dxfId="5643" priority="9906" stopIfTrue="1" operator="equal">
      <formula>0</formula>
    </cfRule>
  </conditionalFormatting>
  <conditionalFormatting sqref="N217">
    <cfRule type="cellIs" dxfId="5642" priority="9905" stopIfTrue="1" operator="equal">
      <formula>0</formula>
    </cfRule>
  </conditionalFormatting>
  <conditionalFormatting sqref="N217">
    <cfRule type="cellIs" dxfId="5641" priority="9904" stopIfTrue="1" operator="equal">
      <formula>0</formula>
    </cfRule>
  </conditionalFormatting>
  <conditionalFormatting sqref="N217">
    <cfRule type="cellIs" dxfId="5640" priority="9903" stopIfTrue="1" operator="equal">
      <formula>0</formula>
    </cfRule>
  </conditionalFormatting>
  <conditionalFormatting sqref="N217">
    <cfRule type="cellIs" dxfId="5639" priority="9902" stopIfTrue="1" operator="equal">
      <formula>0</formula>
    </cfRule>
  </conditionalFormatting>
  <conditionalFormatting sqref="N217">
    <cfRule type="cellIs" dxfId="5638" priority="9901" stopIfTrue="1" operator="equal">
      <formula>0</formula>
    </cfRule>
  </conditionalFormatting>
  <conditionalFormatting sqref="N217">
    <cfRule type="cellIs" dxfId="5637" priority="9900" stopIfTrue="1" operator="equal">
      <formula>0</formula>
    </cfRule>
  </conditionalFormatting>
  <conditionalFormatting sqref="N217">
    <cfRule type="cellIs" dxfId="5636" priority="9899" stopIfTrue="1" operator="equal">
      <formula>0</formula>
    </cfRule>
  </conditionalFormatting>
  <conditionalFormatting sqref="N217">
    <cfRule type="cellIs" dxfId="5635" priority="9898" stopIfTrue="1" operator="equal">
      <formula>0</formula>
    </cfRule>
  </conditionalFormatting>
  <conditionalFormatting sqref="N217">
    <cfRule type="cellIs" dxfId="5634" priority="9897" stopIfTrue="1" operator="equal">
      <formula>0</formula>
    </cfRule>
  </conditionalFormatting>
  <conditionalFormatting sqref="N217">
    <cfRule type="cellIs" dxfId="5633" priority="9896" stopIfTrue="1" operator="equal">
      <formula>0</formula>
    </cfRule>
  </conditionalFormatting>
  <conditionalFormatting sqref="N217">
    <cfRule type="cellIs" dxfId="5632" priority="9895" stopIfTrue="1" operator="equal">
      <formula>0</formula>
    </cfRule>
  </conditionalFormatting>
  <conditionalFormatting sqref="N217">
    <cfRule type="cellIs" dxfId="5631" priority="9894" stopIfTrue="1" operator="equal">
      <formula>0</formula>
    </cfRule>
  </conditionalFormatting>
  <conditionalFormatting sqref="N217">
    <cfRule type="cellIs" dxfId="5630" priority="9893" stopIfTrue="1" operator="equal">
      <formula>0</formula>
    </cfRule>
  </conditionalFormatting>
  <conditionalFormatting sqref="N217">
    <cfRule type="cellIs" dxfId="5629" priority="9892" stopIfTrue="1" operator="equal">
      <formula>0</formula>
    </cfRule>
  </conditionalFormatting>
  <conditionalFormatting sqref="N217">
    <cfRule type="cellIs" dxfId="5628" priority="9891" stopIfTrue="1" operator="equal">
      <formula>0</formula>
    </cfRule>
  </conditionalFormatting>
  <conditionalFormatting sqref="N217">
    <cfRule type="cellIs" dxfId="5627" priority="9890" stopIfTrue="1" operator="equal">
      <formula>0</formula>
    </cfRule>
  </conditionalFormatting>
  <conditionalFormatting sqref="N217">
    <cfRule type="cellIs" dxfId="5626" priority="9889" stopIfTrue="1" operator="equal">
      <formula>0</formula>
    </cfRule>
  </conditionalFormatting>
  <conditionalFormatting sqref="N217">
    <cfRule type="cellIs" dxfId="5625" priority="9888" stopIfTrue="1" operator="equal">
      <formula>0</formula>
    </cfRule>
  </conditionalFormatting>
  <conditionalFormatting sqref="N217">
    <cfRule type="cellIs" dxfId="5624" priority="9887" stopIfTrue="1" operator="equal">
      <formula>0</formula>
    </cfRule>
  </conditionalFormatting>
  <conditionalFormatting sqref="N217">
    <cfRule type="cellIs" dxfId="5623" priority="9886" stopIfTrue="1" operator="equal">
      <formula>0</formula>
    </cfRule>
  </conditionalFormatting>
  <conditionalFormatting sqref="N217">
    <cfRule type="cellIs" dxfId="5622" priority="9885" stopIfTrue="1" operator="equal">
      <formula>0</formula>
    </cfRule>
  </conditionalFormatting>
  <conditionalFormatting sqref="N217">
    <cfRule type="cellIs" dxfId="5621" priority="9884" stopIfTrue="1" operator="equal">
      <formula>0</formula>
    </cfRule>
  </conditionalFormatting>
  <conditionalFormatting sqref="N217">
    <cfRule type="cellIs" dxfId="5620" priority="9883" stopIfTrue="1" operator="equal">
      <formula>0</formula>
    </cfRule>
  </conditionalFormatting>
  <conditionalFormatting sqref="N217">
    <cfRule type="cellIs" dxfId="5619" priority="9882" stopIfTrue="1" operator="equal">
      <formula>0</formula>
    </cfRule>
  </conditionalFormatting>
  <conditionalFormatting sqref="N217">
    <cfRule type="cellIs" dxfId="5618" priority="9881" stopIfTrue="1" operator="equal">
      <formula>0</formula>
    </cfRule>
  </conditionalFormatting>
  <conditionalFormatting sqref="N217">
    <cfRule type="cellIs" dxfId="5617" priority="9880" stopIfTrue="1" operator="equal">
      <formula>0</formula>
    </cfRule>
  </conditionalFormatting>
  <conditionalFormatting sqref="N217">
    <cfRule type="cellIs" dxfId="5616" priority="9879" stopIfTrue="1" operator="equal">
      <formula>0</formula>
    </cfRule>
  </conditionalFormatting>
  <conditionalFormatting sqref="N217">
    <cfRule type="cellIs" dxfId="5615" priority="9878" stopIfTrue="1" operator="equal">
      <formula>0</formula>
    </cfRule>
  </conditionalFormatting>
  <conditionalFormatting sqref="N217">
    <cfRule type="cellIs" dxfId="5614" priority="9877" stopIfTrue="1" operator="equal">
      <formula>0</formula>
    </cfRule>
  </conditionalFormatting>
  <conditionalFormatting sqref="N217">
    <cfRule type="cellIs" dxfId="5613" priority="9876" stopIfTrue="1" operator="equal">
      <formula>0</formula>
    </cfRule>
  </conditionalFormatting>
  <conditionalFormatting sqref="N217">
    <cfRule type="cellIs" dxfId="5612" priority="9875" stopIfTrue="1" operator="equal">
      <formula>0</formula>
    </cfRule>
  </conditionalFormatting>
  <conditionalFormatting sqref="N217">
    <cfRule type="cellIs" dxfId="5611" priority="9874" stopIfTrue="1" operator="equal">
      <formula>0</formula>
    </cfRule>
  </conditionalFormatting>
  <conditionalFormatting sqref="N217">
    <cfRule type="cellIs" dxfId="5610" priority="9873" stopIfTrue="1" operator="equal">
      <formula>0</formula>
    </cfRule>
  </conditionalFormatting>
  <conditionalFormatting sqref="N217">
    <cfRule type="cellIs" dxfId="5609" priority="9872" stopIfTrue="1" operator="equal">
      <formula>0</formula>
    </cfRule>
  </conditionalFormatting>
  <conditionalFormatting sqref="N217">
    <cfRule type="cellIs" dxfId="5608" priority="9871" stopIfTrue="1" operator="equal">
      <formula>0</formula>
    </cfRule>
  </conditionalFormatting>
  <conditionalFormatting sqref="N217">
    <cfRule type="cellIs" dxfId="5607" priority="9870" stopIfTrue="1" operator="equal">
      <formula>0</formula>
    </cfRule>
  </conditionalFormatting>
  <conditionalFormatting sqref="N217">
    <cfRule type="cellIs" dxfId="5606" priority="9869" stopIfTrue="1" operator="equal">
      <formula>0</formula>
    </cfRule>
  </conditionalFormatting>
  <conditionalFormatting sqref="N217">
    <cfRule type="cellIs" dxfId="5605" priority="9868" stopIfTrue="1" operator="equal">
      <formula>0</formula>
    </cfRule>
  </conditionalFormatting>
  <conditionalFormatting sqref="N217">
    <cfRule type="cellIs" dxfId="5604" priority="9867" stopIfTrue="1" operator="equal">
      <formula>0</formula>
    </cfRule>
  </conditionalFormatting>
  <conditionalFormatting sqref="N217">
    <cfRule type="cellIs" dxfId="5603" priority="9866" stopIfTrue="1" operator="equal">
      <formula>0</formula>
    </cfRule>
  </conditionalFormatting>
  <conditionalFormatting sqref="N217">
    <cfRule type="cellIs" dxfId="5602" priority="9865" stopIfTrue="1" operator="equal">
      <formula>0</formula>
    </cfRule>
  </conditionalFormatting>
  <conditionalFormatting sqref="N217">
    <cfRule type="cellIs" dxfId="5601" priority="9864" stopIfTrue="1" operator="equal">
      <formula>0</formula>
    </cfRule>
  </conditionalFormatting>
  <conditionalFormatting sqref="N217">
    <cfRule type="cellIs" dxfId="5600" priority="9863" stopIfTrue="1" operator="equal">
      <formula>0</formula>
    </cfRule>
  </conditionalFormatting>
  <conditionalFormatting sqref="N217">
    <cfRule type="cellIs" dxfId="5599" priority="9862" stopIfTrue="1" operator="equal">
      <formula>0</formula>
    </cfRule>
  </conditionalFormatting>
  <conditionalFormatting sqref="N217">
    <cfRule type="cellIs" dxfId="5598" priority="9861" stopIfTrue="1" operator="equal">
      <formula>0</formula>
    </cfRule>
  </conditionalFormatting>
  <conditionalFormatting sqref="N217">
    <cfRule type="cellIs" dxfId="5597" priority="9860" stopIfTrue="1" operator="equal">
      <formula>0</formula>
    </cfRule>
  </conditionalFormatting>
  <conditionalFormatting sqref="N217">
    <cfRule type="cellIs" dxfId="5596" priority="9859" stopIfTrue="1" operator="equal">
      <formula>0</formula>
    </cfRule>
  </conditionalFormatting>
  <conditionalFormatting sqref="N217">
    <cfRule type="cellIs" dxfId="5595" priority="9858" stopIfTrue="1" operator="equal">
      <formula>0</formula>
    </cfRule>
  </conditionalFormatting>
  <conditionalFormatting sqref="N217">
    <cfRule type="cellIs" dxfId="5594" priority="9857" stopIfTrue="1" operator="equal">
      <formula>0</formula>
    </cfRule>
  </conditionalFormatting>
  <conditionalFormatting sqref="N218">
    <cfRule type="cellIs" dxfId="5593" priority="9856" stopIfTrue="1" operator="equal">
      <formula>0</formula>
    </cfRule>
  </conditionalFormatting>
  <conditionalFormatting sqref="N218">
    <cfRule type="cellIs" dxfId="5592" priority="9855" stopIfTrue="1" operator="equal">
      <formula>0</formula>
    </cfRule>
  </conditionalFormatting>
  <conditionalFormatting sqref="N218">
    <cfRule type="cellIs" dxfId="5591" priority="9854" stopIfTrue="1" operator="equal">
      <formula>0</formula>
    </cfRule>
  </conditionalFormatting>
  <conditionalFormatting sqref="N218">
    <cfRule type="cellIs" dxfId="5590" priority="9853" stopIfTrue="1" operator="equal">
      <formula>0</formula>
    </cfRule>
  </conditionalFormatting>
  <conditionalFormatting sqref="N218">
    <cfRule type="cellIs" dxfId="5589" priority="9852" stopIfTrue="1" operator="equal">
      <formula>0</formula>
    </cfRule>
  </conditionalFormatting>
  <conditionalFormatting sqref="N218">
    <cfRule type="cellIs" dxfId="5588" priority="9851" stopIfTrue="1" operator="equal">
      <formula>0</formula>
    </cfRule>
  </conditionalFormatting>
  <conditionalFormatting sqref="N218">
    <cfRule type="cellIs" dxfId="5587" priority="9850" stopIfTrue="1" operator="equal">
      <formula>0</formula>
    </cfRule>
  </conditionalFormatting>
  <conditionalFormatting sqref="N218">
    <cfRule type="cellIs" dxfId="5586" priority="9849" stopIfTrue="1" operator="equal">
      <formula>0</formula>
    </cfRule>
  </conditionalFormatting>
  <conditionalFormatting sqref="N218">
    <cfRule type="cellIs" dxfId="5585" priority="9848" stopIfTrue="1" operator="equal">
      <formula>0</formula>
    </cfRule>
  </conditionalFormatting>
  <conditionalFormatting sqref="N218">
    <cfRule type="cellIs" dxfId="5584" priority="9847" stopIfTrue="1" operator="equal">
      <formula>0</formula>
    </cfRule>
  </conditionalFormatting>
  <conditionalFormatting sqref="N218">
    <cfRule type="cellIs" dxfId="5583" priority="9846" stopIfTrue="1" operator="equal">
      <formula>0</formula>
    </cfRule>
  </conditionalFormatting>
  <conditionalFormatting sqref="N218">
    <cfRule type="cellIs" dxfId="5582" priority="9845" stopIfTrue="1" operator="equal">
      <formula>0</formula>
    </cfRule>
  </conditionalFormatting>
  <conditionalFormatting sqref="N218">
    <cfRule type="cellIs" dxfId="5581" priority="9844" stopIfTrue="1" operator="equal">
      <formula>0</formula>
    </cfRule>
  </conditionalFormatting>
  <conditionalFormatting sqref="N218">
    <cfRule type="cellIs" dxfId="5580" priority="9843" stopIfTrue="1" operator="equal">
      <formula>0</formula>
    </cfRule>
  </conditionalFormatting>
  <conditionalFormatting sqref="N218">
    <cfRule type="cellIs" dxfId="5579" priority="9842" stopIfTrue="1" operator="equal">
      <formula>0</formula>
    </cfRule>
  </conditionalFormatting>
  <conditionalFormatting sqref="N218">
    <cfRule type="cellIs" dxfId="5578" priority="9841" stopIfTrue="1" operator="equal">
      <formula>0</formula>
    </cfRule>
  </conditionalFormatting>
  <conditionalFormatting sqref="N218">
    <cfRule type="cellIs" dxfId="5577" priority="9840" stopIfTrue="1" operator="equal">
      <formula>0</formula>
    </cfRule>
  </conditionalFormatting>
  <conditionalFormatting sqref="N218">
    <cfRule type="cellIs" dxfId="5576" priority="9839" stopIfTrue="1" operator="equal">
      <formula>0</formula>
    </cfRule>
  </conditionalFormatting>
  <conditionalFormatting sqref="N218">
    <cfRule type="cellIs" dxfId="5575" priority="9838" stopIfTrue="1" operator="equal">
      <formula>0</formula>
    </cfRule>
  </conditionalFormatting>
  <conditionalFormatting sqref="N218">
    <cfRule type="cellIs" dxfId="5574" priority="9837" stopIfTrue="1" operator="equal">
      <formula>0</formula>
    </cfRule>
  </conditionalFormatting>
  <conditionalFormatting sqref="N218">
    <cfRule type="cellIs" dxfId="5573" priority="9836" stopIfTrue="1" operator="equal">
      <formula>0</formula>
    </cfRule>
  </conditionalFormatting>
  <conditionalFormatting sqref="N218">
    <cfRule type="cellIs" dxfId="5572" priority="9835" stopIfTrue="1" operator="equal">
      <formula>0</formula>
    </cfRule>
  </conditionalFormatting>
  <conditionalFormatting sqref="N218">
    <cfRule type="cellIs" dxfId="5571" priority="9834" stopIfTrue="1" operator="equal">
      <formula>0</formula>
    </cfRule>
  </conditionalFormatting>
  <conditionalFormatting sqref="N218">
    <cfRule type="cellIs" dxfId="5570" priority="9833" stopIfTrue="1" operator="equal">
      <formula>0</formula>
    </cfRule>
  </conditionalFormatting>
  <conditionalFormatting sqref="N218">
    <cfRule type="cellIs" dxfId="5569" priority="9832" stopIfTrue="1" operator="equal">
      <formula>0</formula>
    </cfRule>
  </conditionalFormatting>
  <conditionalFormatting sqref="N218">
    <cfRule type="cellIs" dxfId="5568" priority="9831" stopIfTrue="1" operator="equal">
      <formula>0</formula>
    </cfRule>
  </conditionalFormatting>
  <conditionalFormatting sqref="N218">
    <cfRule type="cellIs" dxfId="5567" priority="9830" stopIfTrue="1" operator="equal">
      <formula>0</formula>
    </cfRule>
  </conditionalFormatting>
  <conditionalFormatting sqref="N218">
    <cfRule type="cellIs" dxfId="5566" priority="9829" stopIfTrue="1" operator="equal">
      <formula>0</formula>
    </cfRule>
  </conditionalFormatting>
  <conditionalFormatting sqref="N218">
    <cfRule type="cellIs" dxfId="5565" priority="9828" stopIfTrue="1" operator="equal">
      <formula>0</formula>
    </cfRule>
  </conditionalFormatting>
  <conditionalFormatting sqref="N218">
    <cfRule type="cellIs" dxfId="5564" priority="9827" stopIfTrue="1" operator="equal">
      <formula>0</formula>
    </cfRule>
  </conditionalFormatting>
  <conditionalFormatting sqref="N218">
    <cfRule type="cellIs" dxfId="5563" priority="9826" stopIfTrue="1" operator="equal">
      <formula>0</formula>
    </cfRule>
  </conditionalFormatting>
  <conditionalFormatting sqref="N218">
    <cfRule type="cellIs" dxfId="5562" priority="9825" stopIfTrue="1" operator="equal">
      <formula>0</formula>
    </cfRule>
  </conditionalFormatting>
  <conditionalFormatting sqref="N218">
    <cfRule type="cellIs" dxfId="5561" priority="9824" stopIfTrue="1" operator="equal">
      <formula>0</formula>
    </cfRule>
  </conditionalFormatting>
  <conditionalFormatting sqref="N218">
    <cfRule type="cellIs" dxfId="5560" priority="9823" stopIfTrue="1" operator="equal">
      <formula>0</formula>
    </cfRule>
  </conditionalFormatting>
  <conditionalFormatting sqref="N218">
    <cfRule type="cellIs" dxfId="5559" priority="9822" stopIfTrue="1" operator="equal">
      <formula>0</formula>
    </cfRule>
  </conditionalFormatting>
  <conditionalFormatting sqref="N218">
    <cfRule type="cellIs" dxfId="5558" priority="9821" stopIfTrue="1" operator="equal">
      <formula>0</formula>
    </cfRule>
  </conditionalFormatting>
  <conditionalFormatting sqref="N218">
    <cfRule type="cellIs" dxfId="5557" priority="9820" stopIfTrue="1" operator="equal">
      <formula>0</formula>
    </cfRule>
  </conditionalFormatting>
  <conditionalFormatting sqref="N218">
    <cfRule type="cellIs" dxfId="5556" priority="9819" stopIfTrue="1" operator="equal">
      <formula>0</formula>
    </cfRule>
  </conditionalFormatting>
  <conditionalFormatting sqref="N218">
    <cfRule type="cellIs" dxfId="5555" priority="9818" stopIfTrue="1" operator="equal">
      <formula>0</formula>
    </cfRule>
  </conditionalFormatting>
  <conditionalFormatting sqref="N218">
    <cfRule type="cellIs" dxfId="5554" priority="9817" stopIfTrue="1" operator="equal">
      <formula>0</formula>
    </cfRule>
  </conditionalFormatting>
  <conditionalFormatting sqref="N218">
    <cfRule type="cellIs" dxfId="5553" priority="9816" stopIfTrue="1" operator="equal">
      <formula>0</formula>
    </cfRule>
  </conditionalFormatting>
  <conditionalFormatting sqref="N218">
    <cfRule type="cellIs" dxfId="5552" priority="9815" stopIfTrue="1" operator="equal">
      <formula>0</formula>
    </cfRule>
  </conditionalFormatting>
  <conditionalFormatting sqref="N218">
    <cfRule type="cellIs" dxfId="5551" priority="9814" stopIfTrue="1" operator="equal">
      <formula>0</formula>
    </cfRule>
  </conditionalFormatting>
  <conditionalFormatting sqref="N218">
    <cfRule type="cellIs" dxfId="5550" priority="9813" stopIfTrue="1" operator="equal">
      <formula>0</formula>
    </cfRule>
  </conditionalFormatting>
  <conditionalFormatting sqref="N218">
    <cfRule type="cellIs" dxfId="5549" priority="9812" stopIfTrue="1" operator="equal">
      <formula>0</formula>
    </cfRule>
  </conditionalFormatting>
  <conditionalFormatting sqref="N218">
    <cfRule type="cellIs" dxfId="5548" priority="9811" stopIfTrue="1" operator="equal">
      <formula>0</formula>
    </cfRule>
  </conditionalFormatting>
  <conditionalFormatting sqref="N218">
    <cfRule type="cellIs" dxfId="5547" priority="9810" stopIfTrue="1" operator="equal">
      <formula>0</formula>
    </cfRule>
  </conditionalFormatting>
  <conditionalFormatting sqref="N218">
    <cfRule type="cellIs" dxfId="5546" priority="9809" stopIfTrue="1" operator="equal">
      <formula>0</formula>
    </cfRule>
  </conditionalFormatting>
  <conditionalFormatting sqref="N218">
    <cfRule type="cellIs" dxfId="5545" priority="9808" stopIfTrue="1" operator="equal">
      <formula>0</formula>
    </cfRule>
  </conditionalFormatting>
  <conditionalFormatting sqref="N218">
    <cfRule type="cellIs" dxfId="5544" priority="9807" stopIfTrue="1" operator="equal">
      <formula>0</formula>
    </cfRule>
  </conditionalFormatting>
  <conditionalFormatting sqref="N218">
    <cfRule type="cellIs" dxfId="5543" priority="9806" stopIfTrue="1" operator="equal">
      <formula>0</formula>
    </cfRule>
  </conditionalFormatting>
  <conditionalFormatting sqref="N218">
    <cfRule type="cellIs" dxfId="5542" priority="9805" stopIfTrue="1" operator="equal">
      <formula>0</formula>
    </cfRule>
  </conditionalFormatting>
  <conditionalFormatting sqref="N218">
    <cfRule type="cellIs" dxfId="5541" priority="9804" stopIfTrue="1" operator="equal">
      <formula>0</formula>
    </cfRule>
  </conditionalFormatting>
  <conditionalFormatting sqref="N218">
    <cfRule type="cellIs" dxfId="5540" priority="9803" stopIfTrue="1" operator="equal">
      <formula>0</formula>
    </cfRule>
  </conditionalFormatting>
  <conditionalFormatting sqref="N218">
    <cfRule type="cellIs" dxfId="5539" priority="9802" stopIfTrue="1" operator="equal">
      <formula>0</formula>
    </cfRule>
  </conditionalFormatting>
  <conditionalFormatting sqref="N218">
    <cfRule type="cellIs" dxfId="5538" priority="9801" stopIfTrue="1" operator="equal">
      <formula>0</formula>
    </cfRule>
  </conditionalFormatting>
  <conditionalFormatting sqref="N218">
    <cfRule type="cellIs" dxfId="5537" priority="9800" stopIfTrue="1" operator="equal">
      <formula>0</formula>
    </cfRule>
  </conditionalFormatting>
  <conditionalFormatting sqref="N218">
    <cfRule type="cellIs" dxfId="5536" priority="9799" stopIfTrue="1" operator="equal">
      <formula>0</formula>
    </cfRule>
  </conditionalFormatting>
  <conditionalFormatting sqref="N218">
    <cfRule type="cellIs" dxfId="5535" priority="9798" stopIfTrue="1" operator="equal">
      <formula>0</formula>
    </cfRule>
  </conditionalFormatting>
  <conditionalFormatting sqref="N218">
    <cfRule type="cellIs" dxfId="5534" priority="9797" stopIfTrue="1" operator="equal">
      <formula>0</formula>
    </cfRule>
  </conditionalFormatting>
  <conditionalFormatting sqref="N218">
    <cfRule type="cellIs" dxfId="5533" priority="9796" stopIfTrue="1" operator="equal">
      <formula>0</formula>
    </cfRule>
  </conditionalFormatting>
  <conditionalFormatting sqref="N218">
    <cfRule type="cellIs" dxfId="5532" priority="9795" stopIfTrue="1" operator="equal">
      <formula>0</formula>
    </cfRule>
  </conditionalFormatting>
  <conditionalFormatting sqref="N218">
    <cfRule type="cellIs" dxfId="5531" priority="9794" stopIfTrue="1" operator="equal">
      <formula>0</formula>
    </cfRule>
  </conditionalFormatting>
  <conditionalFormatting sqref="N218">
    <cfRule type="cellIs" dxfId="5530" priority="9793" stopIfTrue="1" operator="equal">
      <formula>0</formula>
    </cfRule>
  </conditionalFormatting>
  <conditionalFormatting sqref="N218">
    <cfRule type="cellIs" dxfId="5529" priority="9792" stopIfTrue="1" operator="equal">
      <formula>0</formula>
    </cfRule>
  </conditionalFormatting>
  <conditionalFormatting sqref="N218">
    <cfRule type="cellIs" dxfId="5528" priority="9791" stopIfTrue="1" operator="equal">
      <formula>0</formula>
    </cfRule>
  </conditionalFormatting>
  <conditionalFormatting sqref="N218">
    <cfRule type="cellIs" dxfId="5527" priority="9790" stopIfTrue="1" operator="equal">
      <formula>0</formula>
    </cfRule>
  </conditionalFormatting>
  <conditionalFormatting sqref="N218">
    <cfRule type="cellIs" dxfId="5526" priority="9789" stopIfTrue="1" operator="equal">
      <formula>0</formula>
    </cfRule>
  </conditionalFormatting>
  <conditionalFormatting sqref="N218">
    <cfRule type="cellIs" dxfId="5525" priority="9788" stopIfTrue="1" operator="equal">
      <formula>0</formula>
    </cfRule>
  </conditionalFormatting>
  <conditionalFormatting sqref="N218">
    <cfRule type="cellIs" dxfId="5524" priority="9787" stopIfTrue="1" operator="equal">
      <formula>0</formula>
    </cfRule>
  </conditionalFormatting>
  <conditionalFormatting sqref="N218">
    <cfRule type="cellIs" dxfId="5523" priority="9786" stopIfTrue="1" operator="equal">
      <formula>0</formula>
    </cfRule>
  </conditionalFormatting>
  <conditionalFormatting sqref="N218">
    <cfRule type="cellIs" dxfId="5522" priority="9785" stopIfTrue="1" operator="equal">
      <formula>0</formula>
    </cfRule>
  </conditionalFormatting>
  <conditionalFormatting sqref="N218">
    <cfRule type="cellIs" dxfId="5521" priority="9784" stopIfTrue="1" operator="equal">
      <formula>0</formula>
    </cfRule>
  </conditionalFormatting>
  <conditionalFormatting sqref="N218">
    <cfRule type="cellIs" dxfId="5520" priority="9783" stopIfTrue="1" operator="equal">
      <formula>0</formula>
    </cfRule>
  </conditionalFormatting>
  <conditionalFormatting sqref="N218">
    <cfRule type="cellIs" dxfId="5519" priority="9782" stopIfTrue="1" operator="equal">
      <formula>0</formula>
    </cfRule>
  </conditionalFormatting>
  <conditionalFormatting sqref="N218">
    <cfRule type="cellIs" dxfId="5518" priority="9781" stopIfTrue="1" operator="equal">
      <formula>0</formula>
    </cfRule>
  </conditionalFormatting>
  <conditionalFormatting sqref="N218">
    <cfRule type="cellIs" dxfId="5517" priority="9780" stopIfTrue="1" operator="equal">
      <formula>0</formula>
    </cfRule>
  </conditionalFormatting>
  <conditionalFormatting sqref="N218">
    <cfRule type="cellIs" dxfId="5516" priority="9779" stopIfTrue="1" operator="equal">
      <formula>0</formula>
    </cfRule>
  </conditionalFormatting>
  <conditionalFormatting sqref="N218">
    <cfRule type="cellIs" dxfId="5515" priority="9778" stopIfTrue="1" operator="equal">
      <formula>0</formula>
    </cfRule>
  </conditionalFormatting>
  <conditionalFormatting sqref="N218">
    <cfRule type="cellIs" dxfId="5514" priority="9777" stopIfTrue="1" operator="equal">
      <formula>0</formula>
    </cfRule>
  </conditionalFormatting>
  <conditionalFormatting sqref="N218">
    <cfRule type="cellIs" dxfId="5513" priority="9776" stopIfTrue="1" operator="equal">
      <formula>0</formula>
    </cfRule>
  </conditionalFormatting>
  <conditionalFormatting sqref="N218">
    <cfRule type="cellIs" dxfId="5512" priority="9775" stopIfTrue="1" operator="equal">
      <formula>0</formula>
    </cfRule>
  </conditionalFormatting>
  <conditionalFormatting sqref="N218">
    <cfRule type="cellIs" dxfId="5511" priority="9774" stopIfTrue="1" operator="equal">
      <formula>0</formula>
    </cfRule>
  </conditionalFormatting>
  <conditionalFormatting sqref="N218">
    <cfRule type="cellIs" dxfId="5510" priority="9773" stopIfTrue="1" operator="equal">
      <formula>0</formula>
    </cfRule>
  </conditionalFormatting>
  <conditionalFormatting sqref="N218">
    <cfRule type="cellIs" dxfId="5509" priority="9772" stopIfTrue="1" operator="equal">
      <formula>0</formula>
    </cfRule>
  </conditionalFormatting>
  <conditionalFormatting sqref="N218">
    <cfRule type="cellIs" dxfId="5508" priority="9771" stopIfTrue="1" operator="equal">
      <formula>0</formula>
    </cfRule>
  </conditionalFormatting>
  <conditionalFormatting sqref="N218">
    <cfRule type="cellIs" dxfId="5507" priority="9770" stopIfTrue="1" operator="equal">
      <formula>0</formula>
    </cfRule>
  </conditionalFormatting>
  <conditionalFormatting sqref="N218">
    <cfRule type="cellIs" dxfId="5506" priority="9769" stopIfTrue="1" operator="equal">
      <formula>0</formula>
    </cfRule>
  </conditionalFormatting>
  <conditionalFormatting sqref="N218">
    <cfRule type="cellIs" dxfId="5505" priority="9768" stopIfTrue="1" operator="equal">
      <formula>0</formula>
    </cfRule>
  </conditionalFormatting>
  <conditionalFormatting sqref="N218">
    <cfRule type="cellIs" dxfId="5504" priority="9767" stopIfTrue="1" operator="equal">
      <formula>0</formula>
    </cfRule>
  </conditionalFormatting>
  <conditionalFormatting sqref="N218">
    <cfRule type="cellIs" dxfId="5503" priority="9766" stopIfTrue="1" operator="equal">
      <formula>0</formula>
    </cfRule>
  </conditionalFormatting>
  <conditionalFormatting sqref="N218">
    <cfRule type="cellIs" dxfId="5502" priority="9765" stopIfTrue="1" operator="equal">
      <formula>0</formula>
    </cfRule>
  </conditionalFormatting>
  <conditionalFormatting sqref="N218">
    <cfRule type="cellIs" dxfId="5501" priority="9764" stopIfTrue="1" operator="equal">
      <formula>0</formula>
    </cfRule>
  </conditionalFormatting>
  <conditionalFormatting sqref="N218">
    <cfRule type="cellIs" dxfId="5500" priority="9763" stopIfTrue="1" operator="equal">
      <formula>0</formula>
    </cfRule>
  </conditionalFormatting>
  <conditionalFormatting sqref="N218">
    <cfRule type="cellIs" dxfId="5499" priority="9762" stopIfTrue="1" operator="equal">
      <formula>0</formula>
    </cfRule>
  </conditionalFormatting>
  <conditionalFormatting sqref="N218">
    <cfRule type="cellIs" dxfId="5498" priority="9761" stopIfTrue="1" operator="equal">
      <formula>0</formula>
    </cfRule>
  </conditionalFormatting>
  <conditionalFormatting sqref="N218">
    <cfRule type="cellIs" dxfId="5497" priority="9760" stopIfTrue="1" operator="equal">
      <formula>0</formula>
    </cfRule>
  </conditionalFormatting>
  <conditionalFormatting sqref="N218">
    <cfRule type="cellIs" dxfId="5496" priority="9759" stopIfTrue="1" operator="equal">
      <formula>0</formula>
    </cfRule>
  </conditionalFormatting>
  <conditionalFormatting sqref="N218">
    <cfRule type="cellIs" dxfId="5495" priority="9758" stopIfTrue="1" operator="equal">
      <formula>0</formula>
    </cfRule>
  </conditionalFormatting>
  <conditionalFormatting sqref="N218">
    <cfRule type="cellIs" dxfId="5494" priority="9757" stopIfTrue="1" operator="equal">
      <formula>0</formula>
    </cfRule>
  </conditionalFormatting>
  <conditionalFormatting sqref="N218">
    <cfRule type="cellIs" dxfId="5493" priority="9756" stopIfTrue="1" operator="equal">
      <formula>0</formula>
    </cfRule>
  </conditionalFormatting>
  <conditionalFormatting sqref="N218">
    <cfRule type="cellIs" dxfId="5492" priority="9755" stopIfTrue="1" operator="equal">
      <formula>0</formula>
    </cfRule>
  </conditionalFormatting>
  <conditionalFormatting sqref="N218">
    <cfRule type="cellIs" dxfId="5491" priority="9754" stopIfTrue="1" operator="equal">
      <formula>0</formula>
    </cfRule>
  </conditionalFormatting>
  <conditionalFormatting sqref="N218">
    <cfRule type="cellIs" dxfId="5490" priority="9753" stopIfTrue="1" operator="equal">
      <formula>0</formula>
    </cfRule>
  </conditionalFormatting>
  <conditionalFormatting sqref="N218">
    <cfRule type="cellIs" dxfId="5489" priority="9752" stopIfTrue="1" operator="equal">
      <formula>0</formula>
    </cfRule>
  </conditionalFormatting>
  <conditionalFormatting sqref="N218">
    <cfRule type="cellIs" dxfId="5488" priority="9751" stopIfTrue="1" operator="equal">
      <formula>0</formula>
    </cfRule>
  </conditionalFormatting>
  <conditionalFormatting sqref="N218">
    <cfRule type="cellIs" dxfId="5487" priority="9750" stopIfTrue="1" operator="equal">
      <formula>0</formula>
    </cfRule>
  </conditionalFormatting>
  <conditionalFormatting sqref="N218">
    <cfRule type="cellIs" dxfId="5486" priority="9749" stopIfTrue="1" operator="equal">
      <formula>0</formula>
    </cfRule>
  </conditionalFormatting>
  <conditionalFormatting sqref="N218">
    <cfRule type="cellIs" dxfId="5485" priority="9748" stopIfTrue="1" operator="equal">
      <formula>0</formula>
    </cfRule>
  </conditionalFormatting>
  <conditionalFormatting sqref="N218">
    <cfRule type="cellIs" dxfId="5484" priority="9747" stopIfTrue="1" operator="equal">
      <formula>0</formula>
    </cfRule>
  </conditionalFormatting>
  <conditionalFormatting sqref="N218">
    <cfRule type="cellIs" dxfId="5483" priority="9746" stopIfTrue="1" operator="equal">
      <formula>0</formula>
    </cfRule>
  </conditionalFormatting>
  <conditionalFormatting sqref="N218">
    <cfRule type="cellIs" dxfId="5482" priority="9745" stopIfTrue="1" operator="equal">
      <formula>0</formula>
    </cfRule>
  </conditionalFormatting>
  <conditionalFormatting sqref="N218">
    <cfRule type="cellIs" dxfId="5481" priority="9744" stopIfTrue="1" operator="equal">
      <formula>0</formula>
    </cfRule>
  </conditionalFormatting>
  <conditionalFormatting sqref="N218">
    <cfRule type="cellIs" dxfId="5480" priority="9743" stopIfTrue="1" operator="equal">
      <formula>0</formula>
    </cfRule>
  </conditionalFormatting>
  <conditionalFormatting sqref="N218">
    <cfRule type="cellIs" dxfId="5479" priority="9742" stopIfTrue="1" operator="equal">
      <formula>0</formula>
    </cfRule>
  </conditionalFormatting>
  <conditionalFormatting sqref="N218">
    <cfRule type="cellIs" dxfId="5478" priority="9741" stopIfTrue="1" operator="equal">
      <formula>0</formula>
    </cfRule>
  </conditionalFormatting>
  <conditionalFormatting sqref="N218">
    <cfRule type="cellIs" dxfId="5477" priority="9740" stopIfTrue="1" operator="equal">
      <formula>0</formula>
    </cfRule>
  </conditionalFormatting>
  <conditionalFormatting sqref="N218">
    <cfRule type="cellIs" dxfId="5476" priority="9739" stopIfTrue="1" operator="equal">
      <formula>0</formula>
    </cfRule>
  </conditionalFormatting>
  <conditionalFormatting sqref="N218">
    <cfRule type="cellIs" dxfId="5475" priority="9738" stopIfTrue="1" operator="equal">
      <formula>0</formula>
    </cfRule>
  </conditionalFormatting>
  <conditionalFormatting sqref="N218">
    <cfRule type="cellIs" dxfId="5474" priority="9737" stopIfTrue="1" operator="equal">
      <formula>0</formula>
    </cfRule>
  </conditionalFormatting>
  <conditionalFormatting sqref="N218">
    <cfRule type="cellIs" dxfId="5473" priority="9736" stopIfTrue="1" operator="equal">
      <formula>0</formula>
    </cfRule>
  </conditionalFormatting>
  <conditionalFormatting sqref="N218">
    <cfRule type="cellIs" dxfId="5472" priority="9735" stopIfTrue="1" operator="equal">
      <formula>0</formula>
    </cfRule>
  </conditionalFormatting>
  <conditionalFormatting sqref="N218">
    <cfRule type="cellIs" dxfId="5471" priority="9734" stopIfTrue="1" operator="equal">
      <formula>0</formula>
    </cfRule>
  </conditionalFormatting>
  <conditionalFormatting sqref="N218">
    <cfRule type="cellIs" dxfId="5470" priority="9733" stopIfTrue="1" operator="equal">
      <formula>0</formula>
    </cfRule>
  </conditionalFormatting>
  <conditionalFormatting sqref="N218">
    <cfRule type="cellIs" dxfId="5469" priority="9732" stopIfTrue="1" operator="equal">
      <formula>0</formula>
    </cfRule>
  </conditionalFormatting>
  <conditionalFormatting sqref="N218">
    <cfRule type="cellIs" dxfId="5468" priority="9731" stopIfTrue="1" operator="equal">
      <formula>0</formula>
    </cfRule>
  </conditionalFormatting>
  <conditionalFormatting sqref="N218">
    <cfRule type="cellIs" dxfId="5467" priority="9730" stopIfTrue="1" operator="equal">
      <formula>0</formula>
    </cfRule>
  </conditionalFormatting>
  <conditionalFormatting sqref="N218">
    <cfRule type="cellIs" dxfId="5466" priority="9729" stopIfTrue="1" operator="equal">
      <formula>0</formula>
    </cfRule>
  </conditionalFormatting>
  <conditionalFormatting sqref="N218">
    <cfRule type="cellIs" dxfId="5465" priority="9728" stopIfTrue="1" operator="equal">
      <formula>0</formula>
    </cfRule>
  </conditionalFormatting>
  <conditionalFormatting sqref="N218">
    <cfRule type="cellIs" dxfId="5464" priority="9727" stopIfTrue="1" operator="equal">
      <formula>0</formula>
    </cfRule>
  </conditionalFormatting>
  <conditionalFormatting sqref="N218">
    <cfRule type="cellIs" dxfId="5463" priority="9726" stopIfTrue="1" operator="equal">
      <formula>0</formula>
    </cfRule>
  </conditionalFormatting>
  <conditionalFormatting sqref="N218">
    <cfRule type="cellIs" dxfId="5462" priority="9725" stopIfTrue="1" operator="equal">
      <formula>0</formula>
    </cfRule>
  </conditionalFormatting>
  <conditionalFormatting sqref="N218">
    <cfRule type="cellIs" dxfId="5461" priority="9724" stopIfTrue="1" operator="equal">
      <formula>0</formula>
    </cfRule>
  </conditionalFormatting>
  <conditionalFormatting sqref="N218">
    <cfRule type="cellIs" dxfId="5460" priority="9723" stopIfTrue="1" operator="equal">
      <formula>0</formula>
    </cfRule>
  </conditionalFormatting>
  <conditionalFormatting sqref="N218">
    <cfRule type="cellIs" dxfId="5459" priority="9722" stopIfTrue="1" operator="equal">
      <formula>0</formula>
    </cfRule>
  </conditionalFormatting>
  <conditionalFormatting sqref="N218">
    <cfRule type="cellIs" dxfId="5458" priority="9721" stopIfTrue="1" operator="equal">
      <formula>0</formula>
    </cfRule>
  </conditionalFormatting>
  <conditionalFormatting sqref="N218">
    <cfRule type="cellIs" dxfId="5457" priority="9720" stopIfTrue="1" operator="equal">
      <formula>0</formula>
    </cfRule>
  </conditionalFormatting>
  <conditionalFormatting sqref="N218">
    <cfRule type="cellIs" dxfId="5456" priority="9719" stopIfTrue="1" operator="equal">
      <formula>0</formula>
    </cfRule>
  </conditionalFormatting>
  <conditionalFormatting sqref="N218">
    <cfRule type="cellIs" dxfId="5455" priority="9718" stopIfTrue="1" operator="equal">
      <formula>0</formula>
    </cfRule>
  </conditionalFormatting>
  <conditionalFormatting sqref="N218">
    <cfRule type="cellIs" dxfId="5454" priority="9717" stopIfTrue="1" operator="equal">
      <formula>0</formula>
    </cfRule>
  </conditionalFormatting>
  <conditionalFormatting sqref="N218">
    <cfRule type="cellIs" dxfId="5453" priority="9716" stopIfTrue="1" operator="equal">
      <formula>0</formula>
    </cfRule>
  </conditionalFormatting>
  <conditionalFormatting sqref="N218">
    <cfRule type="cellIs" dxfId="5452" priority="9715" stopIfTrue="1" operator="equal">
      <formula>0</formula>
    </cfRule>
  </conditionalFormatting>
  <conditionalFormatting sqref="N218">
    <cfRule type="cellIs" dxfId="5451" priority="9714" stopIfTrue="1" operator="equal">
      <formula>0</formula>
    </cfRule>
  </conditionalFormatting>
  <conditionalFormatting sqref="N218">
    <cfRule type="cellIs" dxfId="5450" priority="9713" stopIfTrue="1" operator="equal">
      <formula>0</formula>
    </cfRule>
  </conditionalFormatting>
  <conditionalFormatting sqref="N218">
    <cfRule type="cellIs" dxfId="5449" priority="9712" stopIfTrue="1" operator="equal">
      <formula>0</formula>
    </cfRule>
  </conditionalFormatting>
  <conditionalFormatting sqref="N218">
    <cfRule type="cellIs" dxfId="5448" priority="9711" stopIfTrue="1" operator="equal">
      <formula>0</formula>
    </cfRule>
  </conditionalFormatting>
  <conditionalFormatting sqref="N218">
    <cfRule type="cellIs" dxfId="5447" priority="9710" stopIfTrue="1" operator="equal">
      <formula>0</formula>
    </cfRule>
  </conditionalFormatting>
  <conditionalFormatting sqref="N218">
    <cfRule type="cellIs" dxfId="5446" priority="9709" stopIfTrue="1" operator="equal">
      <formula>0</formula>
    </cfRule>
  </conditionalFormatting>
  <conditionalFormatting sqref="N218">
    <cfRule type="cellIs" dxfId="5445" priority="9708" stopIfTrue="1" operator="equal">
      <formula>0</formula>
    </cfRule>
  </conditionalFormatting>
  <conditionalFormatting sqref="N218">
    <cfRule type="cellIs" dxfId="5444" priority="9707" stopIfTrue="1" operator="equal">
      <formula>0</formula>
    </cfRule>
  </conditionalFormatting>
  <conditionalFormatting sqref="N218">
    <cfRule type="cellIs" dxfId="5443" priority="9706" stopIfTrue="1" operator="equal">
      <formula>0</formula>
    </cfRule>
  </conditionalFormatting>
  <conditionalFormatting sqref="N218">
    <cfRule type="cellIs" dxfId="5442" priority="9705" stopIfTrue="1" operator="equal">
      <formula>0</formula>
    </cfRule>
  </conditionalFormatting>
  <conditionalFormatting sqref="N218">
    <cfRule type="cellIs" dxfId="5441" priority="9704" stopIfTrue="1" operator="equal">
      <formula>0</formula>
    </cfRule>
  </conditionalFormatting>
  <conditionalFormatting sqref="N218">
    <cfRule type="cellIs" dxfId="5440" priority="9703" stopIfTrue="1" operator="equal">
      <formula>0</formula>
    </cfRule>
  </conditionalFormatting>
  <conditionalFormatting sqref="N218">
    <cfRule type="cellIs" dxfId="5439" priority="9702" stopIfTrue="1" operator="equal">
      <formula>0</formula>
    </cfRule>
  </conditionalFormatting>
  <conditionalFormatting sqref="N218">
    <cfRule type="cellIs" dxfId="5438" priority="9701" stopIfTrue="1" operator="equal">
      <formula>0</formula>
    </cfRule>
  </conditionalFormatting>
  <conditionalFormatting sqref="N218">
    <cfRule type="cellIs" dxfId="5437" priority="9700" stopIfTrue="1" operator="equal">
      <formula>0</formula>
    </cfRule>
  </conditionalFormatting>
  <conditionalFormatting sqref="N218">
    <cfRule type="cellIs" dxfId="5436" priority="9699" stopIfTrue="1" operator="equal">
      <formula>0</formula>
    </cfRule>
  </conditionalFormatting>
  <conditionalFormatting sqref="N218">
    <cfRule type="cellIs" dxfId="5435" priority="9698" stopIfTrue="1" operator="equal">
      <formula>0</formula>
    </cfRule>
  </conditionalFormatting>
  <conditionalFormatting sqref="N218">
    <cfRule type="cellIs" dxfId="5434" priority="9697" stopIfTrue="1" operator="equal">
      <formula>0</formula>
    </cfRule>
  </conditionalFormatting>
  <conditionalFormatting sqref="N218">
    <cfRule type="cellIs" dxfId="5433" priority="9696" stopIfTrue="1" operator="equal">
      <formula>0</formula>
    </cfRule>
  </conditionalFormatting>
  <conditionalFormatting sqref="N218">
    <cfRule type="cellIs" dxfId="5432" priority="9695" stopIfTrue="1" operator="equal">
      <formula>0</formula>
    </cfRule>
  </conditionalFormatting>
  <conditionalFormatting sqref="N218">
    <cfRule type="cellIs" dxfId="5431" priority="9694" stopIfTrue="1" operator="equal">
      <formula>0</formula>
    </cfRule>
  </conditionalFormatting>
  <conditionalFormatting sqref="N218">
    <cfRule type="cellIs" dxfId="5430" priority="9693" stopIfTrue="1" operator="equal">
      <formula>0</formula>
    </cfRule>
  </conditionalFormatting>
  <conditionalFormatting sqref="N218">
    <cfRule type="cellIs" dxfId="5429" priority="9692" stopIfTrue="1" operator="equal">
      <formula>0</formula>
    </cfRule>
  </conditionalFormatting>
  <conditionalFormatting sqref="N218">
    <cfRule type="cellIs" dxfId="5428" priority="9691" stopIfTrue="1" operator="equal">
      <formula>0</formula>
    </cfRule>
  </conditionalFormatting>
  <conditionalFormatting sqref="N218">
    <cfRule type="cellIs" dxfId="5427" priority="9690" stopIfTrue="1" operator="equal">
      <formula>0</formula>
    </cfRule>
  </conditionalFormatting>
  <conditionalFormatting sqref="N218">
    <cfRule type="cellIs" dxfId="5426" priority="9689" stopIfTrue="1" operator="equal">
      <formula>0</formula>
    </cfRule>
  </conditionalFormatting>
  <conditionalFormatting sqref="N218">
    <cfRule type="cellIs" dxfId="5425" priority="9688" stopIfTrue="1" operator="equal">
      <formula>0</formula>
    </cfRule>
  </conditionalFormatting>
  <conditionalFormatting sqref="N218">
    <cfRule type="cellIs" dxfId="5424" priority="9687" stopIfTrue="1" operator="equal">
      <formula>0</formula>
    </cfRule>
  </conditionalFormatting>
  <conditionalFormatting sqref="N218">
    <cfRule type="cellIs" dxfId="5423" priority="9686" stopIfTrue="1" operator="equal">
      <formula>0</formula>
    </cfRule>
  </conditionalFormatting>
  <conditionalFormatting sqref="N218">
    <cfRule type="cellIs" dxfId="5422" priority="9685" stopIfTrue="1" operator="equal">
      <formula>0</formula>
    </cfRule>
  </conditionalFormatting>
  <conditionalFormatting sqref="N218">
    <cfRule type="cellIs" dxfId="5421" priority="9684" stopIfTrue="1" operator="equal">
      <formula>0</formula>
    </cfRule>
  </conditionalFormatting>
  <conditionalFormatting sqref="N218">
    <cfRule type="cellIs" dxfId="5420" priority="9683" stopIfTrue="1" operator="equal">
      <formula>0</formula>
    </cfRule>
  </conditionalFormatting>
  <conditionalFormatting sqref="N218">
    <cfRule type="cellIs" dxfId="5419" priority="9682" stopIfTrue="1" operator="equal">
      <formula>0</formula>
    </cfRule>
  </conditionalFormatting>
  <conditionalFormatting sqref="N218">
    <cfRule type="cellIs" dxfId="5418" priority="9681" stopIfTrue="1" operator="equal">
      <formula>0</formula>
    </cfRule>
  </conditionalFormatting>
  <conditionalFormatting sqref="N218">
    <cfRule type="cellIs" dxfId="5417" priority="9680" stopIfTrue="1" operator="equal">
      <formula>0</formula>
    </cfRule>
  </conditionalFormatting>
  <conditionalFormatting sqref="N218">
    <cfRule type="cellIs" dxfId="5416" priority="9679" stopIfTrue="1" operator="equal">
      <formula>0</formula>
    </cfRule>
  </conditionalFormatting>
  <conditionalFormatting sqref="N218">
    <cfRule type="cellIs" dxfId="5415" priority="9678" stopIfTrue="1" operator="equal">
      <formula>0</formula>
    </cfRule>
  </conditionalFormatting>
  <conditionalFormatting sqref="N218">
    <cfRule type="cellIs" dxfId="5414" priority="9677" stopIfTrue="1" operator="equal">
      <formula>0</formula>
    </cfRule>
  </conditionalFormatting>
  <conditionalFormatting sqref="N218">
    <cfRule type="cellIs" dxfId="5413" priority="9676" stopIfTrue="1" operator="equal">
      <formula>0</formula>
    </cfRule>
  </conditionalFormatting>
  <conditionalFormatting sqref="N218">
    <cfRule type="cellIs" dxfId="5412" priority="9675" stopIfTrue="1" operator="equal">
      <formula>0</formula>
    </cfRule>
  </conditionalFormatting>
  <conditionalFormatting sqref="N218">
    <cfRule type="cellIs" dxfId="5411" priority="9674" stopIfTrue="1" operator="equal">
      <formula>0</formula>
    </cfRule>
  </conditionalFormatting>
  <conditionalFormatting sqref="N218">
    <cfRule type="cellIs" dxfId="5410" priority="9673" stopIfTrue="1" operator="equal">
      <formula>0</formula>
    </cfRule>
  </conditionalFormatting>
  <conditionalFormatting sqref="N218">
    <cfRule type="cellIs" dxfId="5409" priority="9672" stopIfTrue="1" operator="equal">
      <formula>0</formula>
    </cfRule>
  </conditionalFormatting>
  <conditionalFormatting sqref="N218">
    <cfRule type="cellIs" dxfId="5408" priority="9671" stopIfTrue="1" operator="equal">
      <formula>0</formula>
    </cfRule>
  </conditionalFormatting>
  <conditionalFormatting sqref="N218">
    <cfRule type="cellIs" dxfId="5407" priority="9670" stopIfTrue="1" operator="equal">
      <formula>0</formula>
    </cfRule>
  </conditionalFormatting>
  <conditionalFormatting sqref="N218">
    <cfRule type="cellIs" dxfId="5406" priority="9669" stopIfTrue="1" operator="equal">
      <formula>0</formula>
    </cfRule>
  </conditionalFormatting>
  <conditionalFormatting sqref="N218">
    <cfRule type="cellIs" dxfId="5405" priority="9668" stopIfTrue="1" operator="equal">
      <formula>0</formula>
    </cfRule>
  </conditionalFormatting>
  <conditionalFormatting sqref="N218">
    <cfRule type="cellIs" dxfId="5404" priority="9667" stopIfTrue="1" operator="equal">
      <formula>0</formula>
    </cfRule>
  </conditionalFormatting>
  <conditionalFormatting sqref="N218">
    <cfRule type="cellIs" dxfId="5403" priority="9666" stopIfTrue="1" operator="equal">
      <formula>0</formula>
    </cfRule>
  </conditionalFormatting>
  <conditionalFormatting sqref="N218">
    <cfRule type="cellIs" dxfId="5402" priority="9665" stopIfTrue="1" operator="equal">
      <formula>0</formula>
    </cfRule>
  </conditionalFormatting>
  <conditionalFormatting sqref="N218">
    <cfRule type="cellIs" dxfId="5401" priority="9664" stopIfTrue="1" operator="equal">
      <formula>0</formula>
    </cfRule>
  </conditionalFormatting>
  <conditionalFormatting sqref="N218">
    <cfRule type="cellIs" dxfId="5400" priority="9663" stopIfTrue="1" operator="equal">
      <formula>0</formula>
    </cfRule>
  </conditionalFormatting>
  <conditionalFormatting sqref="N218">
    <cfRule type="cellIs" dxfId="5399" priority="9662" stopIfTrue="1" operator="equal">
      <formula>0</formula>
    </cfRule>
  </conditionalFormatting>
  <conditionalFormatting sqref="N218">
    <cfRule type="cellIs" dxfId="5398" priority="9661" stopIfTrue="1" operator="equal">
      <formula>0</formula>
    </cfRule>
  </conditionalFormatting>
  <conditionalFormatting sqref="N218">
    <cfRule type="cellIs" dxfId="5397" priority="9660" stopIfTrue="1" operator="equal">
      <formula>0</formula>
    </cfRule>
  </conditionalFormatting>
  <conditionalFormatting sqref="N218">
    <cfRule type="cellIs" dxfId="5396" priority="9659" stopIfTrue="1" operator="equal">
      <formula>0</formula>
    </cfRule>
  </conditionalFormatting>
  <conditionalFormatting sqref="N218">
    <cfRule type="cellIs" dxfId="5395" priority="9658" stopIfTrue="1" operator="equal">
      <formula>0</formula>
    </cfRule>
  </conditionalFormatting>
  <conditionalFormatting sqref="N218">
    <cfRule type="cellIs" dxfId="5394" priority="9657" stopIfTrue="1" operator="equal">
      <formula>0</formula>
    </cfRule>
  </conditionalFormatting>
  <conditionalFormatting sqref="N218">
    <cfRule type="cellIs" dxfId="5393" priority="9656" stopIfTrue="1" operator="equal">
      <formula>0</formula>
    </cfRule>
  </conditionalFormatting>
  <conditionalFormatting sqref="N218">
    <cfRule type="cellIs" dxfId="5392" priority="9655" stopIfTrue="1" operator="equal">
      <formula>0</formula>
    </cfRule>
  </conditionalFormatting>
  <conditionalFormatting sqref="N218">
    <cfRule type="cellIs" dxfId="5391" priority="9654" stopIfTrue="1" operator="equal">
      <formula>0</formula>
    </cfRule>
  </conditionalFormatting>
  <conditionalFormatting sqref="N218">
    <cfRule type="cellIs" dxfId="5390" priority="9653" stopIfTrue="1" operator="equal">
      <formula>0</formula>
    </cfRule>
  </conditionalFormatting>
  <conditionalFormatting sqref="N218">
    <cfRule type="cellIs" dxfId="5389" priority="9652" stopIfTrue="1" operator="equal">
      <formula>0</formula>
    </cfRule>
  </conditionalFormatting>
  <conditionalFormatting sqref="N218">
    <cfRule type="cellIs" dxfId="5388" priority="9651" stopIfTrue="1" operator="equal">
      <formula>0</formula>
    </cfRule>
  </conditionalFormatting>
  <conditionalFormatting sqref="N218">
    <cfRule type="cellIs" dxfId="5387" priority="9650" stopIfTrue="1" operator="equal">
      <formula>0</formula>
    </cfRule>
  </conditionalFormatting>
  <conditionalFormatting sqref="N218">
    <cfRule type="cellIs" dxfId="5386" priority="9649" stopIfTrue="1" operator="equal">
      <formula>0</formula>
    </cfRule>
  </conditionalFormatting>
  <conditionalFormatting sqref="N218">
    <cfRule type="cellIs" dxfId="5385" priority="9648" stopIfTrue="1" operator="equal">
      <formula>0</formula>
    </cfRule>
  </conditionalFormatting>
  <conditionalFormatting sqref="N218">
    <cfRule type="cellIs" dxfId="5384" priority="9647" stopIfTrue="1" operator="equal">
      <formula>0</formula>
    </cfRule>
  </conditionalFormatting>
  <conditionalFormatting sqref="N218">
    <cfRule type="cellIs" dxfId="5383" priority="9646" stopIfTrue="1" operator="equal">
      <formula>0</formula>
    </cfRule>
  </conditionalFormatting>
  <conditionalFormatting sqref="N218">
    <cfRule type="cellIs" dxfId="5382" priority="9645" stopIfTrue="1" operator="equal">
      <formula>0</formula>
    </cfRule>
  </conditionalFormatting>
  <conditionalFormatting sqref="N218">
    <cfRule type="cellIs" dxfId="5381" priority="9644" stopIfTrue="1" operator="equal">
      <formula>0</formula>
    </cfRule>
  </conditionalFormatting>
  <conditionalFormatting sqref="N218">
    <cfRule type="cellIs" dxfId="5380" priority="9643" stopIfTrue="1" operator="equal">
      <formula>0</formula>
    </cfRule>
  </conditionalFormatting>
  <conditionalFormatting sqref="N218">
    <cfRule type="cellIs" dxfId="5379" priority="9642" stopIfTrue="1" operator="equal">
      <formula>0</formula>
    </cfRule>
  </conditionalFormatting>
  <conditionalFormatting sqref="N218">
    <cfRule type="cellIs" dxfId="5378" priority="9641" stopIfTrue="1" operator="equal">
      <formula>0</formula>
    </cfRule>
  </conditionalFormatting>
  <conditionalFormatting sqref="N218">
    <cfRule type="cellIs" dxfId="5377" priority="9640" stopIfTrue="1" operator="equal">
      <formula>0</formula>
    </cfRule>
  </conditionalFormatting>
  <conditionalFormatting sqref="N218">
    <cfRule type="cellIs" dxfId="5376" priority="9639" stopIfTrue="1" operator="equal">
      <formula>0</formula>
    </cfRule>
  </conditionalFormatting>
  <conditionalFormatting sqref="N218">
    <cfRule type="cellIs" dxfId="5375" priority="9638" stopIfTrue="1" operator="equal">
      <formula>0</formula>
    </cfRule>
  </conditionalFormatting>
  <conditionalFormatting sqref="N218">
    <cfRule type="cellIs" dxfId="5374" priority="9637" stopIfTrue="1" operator="equal">
      <formula>0</formula>
    </cfRule>
  </conditionalFormatting>
  <conditionalFormatting sqref="N218">
    <cfRule type="cellIs" dxfId="5373" priority="9636" stopIfTrue="1" operator="equal">
      <formula>0</formula>
    </cfRule>
  </conditionalFormatting>
  <conditionalFormatting sqref="N218">
    <cfRule type="cellIs" dxfId="5372" priority="9635" stopIfTrue="1" operator="equal">
      <formula>0</formula>
    </cfRule>
  </conditionalFormatting>
  <conditionalFormatting sqref="N218">
    <cfRule type="cellIs" dxfId="5371" priority="9634" stopIfTrue="1" operator="equal">
      <formula>0</formula>
    </cfRule>
  </conditionalFormatting>
  <conditionalFormatting sqref="N218">
    <cfRule type="cellIs" dxfId="5370" priority="9633" stopIfTrue="1" operator="equal">
      <formula>0</formula>
    </cfRule>
  </conditionalFormatting>
  <conditionalFormatting sqref="N218">
    <cfRule type="cellIs" dxfId="5369" priority="9632" stopIfTrue="1" operator="equal">
      <formula>0</formula>
    </cfRule>
  </conditionalFormatting>
  <conditionalFormatting sqref="N218">
    <cfRule type="cellIs" dxfId="5368" priority="9631" stopIfTrue="1" operator="equal">
      <formula>0</formula>
    </cfRule>
  </conditionalFormatting>
  <conditionalFormatting sqref="N218">
    <cfRule type="cellIs" dxfId="5367" priority="9630" stopIfTrue="1" operator="equal">
      <formula>0</formula>
    </cfRule>
  </conditionalFormatting>
  <conditionalFormatting sqref="N218">
    <cfRule type="cellIs" dxfId="5366" priority="9629" stopIfTrue="1" operator="equal">
      <formula>0</formula>
    </cfRule>
  </conditionalFormatting>
  <conditionalFormatting sqref="N218">
    <cfRule type="cellIs" dxfId="5365" priority="9628" stopIfTrue="1" operator="equal">
      <formula>0</formula>
    </cfRule>
  </conditionalFormatting>
  <conditionalFormatting sqref="N218">
    <cfRule type="cellIs" dxfId="5364" priority="9627" stopIfTrue="1" operator="equal">
      <formula>0</formula>
    </cfRule>
  </conditionalFormatting>
  <conditionalFormatting sqref="N218">
    <cfRule type="cellIs" dxfId="5363" priority="9626" stopIfTrue="1" operator="equal">
      <formula>0</formula>
    </cfRule>
  </conditionalFormatting>
  <conditionalFormatting sqref="N218">
    <cfRule type="cellIs" dxfId="5362" priority="9625" stopIfTrue="1" operator="equal">
      <formula>0</formula>
    </cfRule>
  </conditionalFormatting>
  <conditionalFormatting sqref="N218">
    <cfRule type="cellIs" dxfId="5361" priority="9624" stopIfTrue="1" operator="equal">
      <formula>0</formula>
    </cfRule>
  </conditionalFormatting>
  <conditionalFormatting sqref="N218">
    <cfRule type="cellIs" dxfId="5360" priority="9623" stopIfTrue="1" operator="equal">
      <formula>0</formula>
    </cfRule>
  </conditionalFormatting>
  <conditionalFormatting sqref="N218">
    <cfRule type="cellIs" dxfId="5359" priority="9622" stopIfTrue="1" operator="equal">
      <formula>0</formula>
    </cfRule>
  </conditionalFormatting>
  <conditionalFormatting sqref="N218">
    <cfRule type="cellIs" dxfId="5358" priority="9621" stopIfTrue="1" operator="equal">
      <formula>0</formula>
    </cfRule>
  </conditionalFormatting>
  <conditionalFormatting sqref="N218">
    <cfRule type="cellIs" dxfId="5357" priority="9620" stopIfTrue="1" operator="equal">
      <formula>0</formula>
    </cfRule>
  </conditionalFormatting>
  <conditionalFormatting sqref="N218">
    <cfRule type="cellIs" dxfId="5356" priority="9619" stopIfTrue="1" operator="equal">
      <formula>0</formula>
    </cfRule>
  </conditionalFormatting>
  <conditionalFormatting sqref="N218">
    <cfRule type="cellIs" dxfId="5355" priority="9618" stopIfTrue="1" operator="equal">
      <formula>0</formula>
    </cfRule>
  </conditionalFormatting>
  <conditionalFormatting sqref="N218">
    <cfRule type="cellIs" dxfId="5354" priority="9617" stopIfTrue="1" operator="equal">
      <formula>0</formula>
    </cfRule>
  </conditionalFormatting>
  <conditionalFormatting sqref="N218">
    <cfRule type="cellIs" dxfId="5353" priority="9616" stopIfTrue="1" operator="equal">
      <formula>0</formula>
    </cfRule>
  </conditionalFormatting>
  <conditionalFormatting sqref="N218">
    <cfRule type="cellIs" dxfId="5352" priority="9615" stopIfTrue="1" operator="equal">
      <formula>0</formula>
    </cfRule>
  </conditionalFormatting>
  <conditionalFormatting sqref="N218">
    <cfRule type="cellIs" dxfId="5351" priority="9614" stopIfTrue="1" operator="equal">
      <formula>0</formula>
    </cfRule>
  </conditionalFormatting>
  <conditionalFormatting sqref="N218">
    <cfRule type="cellIs" dxfId="5350" priority="9613" stopIfTrue="1" operator="equal">
      <formula>0</formula>
    </cfRule>
  </conditionalFormatting>
  <conditionalFormatting sqref="N218">
    <cfRule type="cellIs" dxfId="5349" priority="9612" stopIfTrue="1" operator="equal">
      <formula>0</formula>
    </cfRule>
  </conditionalFormatting>
  <conditionalFormatting sqref="N218">
    <cfRule type="cellIs" dxfId="5348" priority="9611" stopIfTrue="1" operator="equal">
      <formula>0</formula>
    </cfRule>
  </conditionalFormatting>
  <conditionalFormatting sqref="N218">
    <cfRule type="cellIs" dxfId="5347" priority="9610" stopIfTrue="1" operator="equal">
      <formula>0</formula>
    </cfRule>
  </conditionalFormatting>
  <conditionalFormatting sqref="N218">
    <cfRule type="cellIs" dxfId="5346" priority="9609" stopIfTrue="1" operator="equal">
      <formula>0</formula>
    </cfRule>
  </conditionalFormatting>
  <conditionalFormatting sqref="N218">
    <cfRule type="cellIs" dxfId="5345" priority="9608" stopIfTrue="1" operator="equal">
      <formula>0</formula>
    </cfRule>
  </conditionalFormatting>
  <conditionalFormatting sqref="N218">
    <cfRule type="cellIs" dxfId="5344" priority="9607" stopIfTrue="1" operator="equal">
      <formula>0</formula>
    </cfRule>
  </conditionalFormatting>
  <conditionalFormatting sqref="N218">
    <cfRule type="cellIs" dxfId="5343" priority="9606" stopIfTrue="1" operator="equal">
      <formula>0</formula>
    </cfRule>
  </conditionalFormatting>
  <conditionalFormatting sqref="N218">
    <cfRule type="cellIs" dxfId="5342" priority="9605" stopIfTrue="1" operator="equal">
      <formula>0</formula>
    </cfRule>
  </conditionalFormatting>
  <conditionalFormatting sqref="N218">
    <cfRule type="cellIs" dxfId="5341" priority="9604" stopIfTrue="1" operator="equal">
      <formula>0</formula>
    </cfRule>
  </conditionalFormatting>
  <conditionalFormatting sqref="N218">
    <cfRule type="cellIs" dxfId="5340" priority="9603" stopIfTrue="1" operator="equal">
      <formula>0</formula>
    </cfRule>
  </conditionalFormatting>
  <conditionalFormatting sqref="N218">
    <cfRule type="cellIs" dxfId="5339" priority="9602" stopIfTrue="1" operator="equal">
      <formula>0</formula>
    </cfRule>
  </conditionalFormatting>
  <conditionalFormatting sqref="N218">
    <cfRule type="cellIs" dxfId="5338" priority="9601" stopIfTrue="1" operator="equal">
      <formula>0</formula>
    </cfRule>
  </conditionalFormatting>
  <conditionalFormatting sqref="N218">
    <cfRule type="cellIs" dxfId="5337" priority="9600" stopIfTrue="1" operator="equal">
      <formula>0</formula>
    </cfRule>
  </conditionalFormatting>
  <conditionalFormatting sqref="N218">
    <cfRule type="cellIs" dxfId="5336" priority="9599" stopIfTrue="1" operator="equal">
      <formula>0</formula>
    </cfRule>
  </conditionalFormatting>
  <conditionalFormatting sqref="N218">
    <cfRule type="cellIs" dxfId="5335" priority="9598" stopIfTrue="1" operator="equal">
      <formula>0</formula>
    </cfRule>
  </conditionalFormatting>
  <conditionalFormatting sqref="N218">
    <cfRule type="cellIs" dxfId="5334" priority="9597" stopIfTrue="1" operator="equal">
      <formula>0</formula>
    </cfRule>
  </conditionalFormatting>
  <conditionalFormatting sqref="N218">
    <cfRule type="cellIs" dxfId="5333" priority="9596" stopIfTrue="1" operator="equal">
      <formula>0</formula>
    </cfRule>
  </conditionalFormatting>
  <conditionalFormatting sqref="N218">
    <cfRule type="cellIs" dxfId="5332" priority="9595" stopIfTrue="1" operator="equal">
      <formula>0</formula>
    </cfRule>
  </conditionalFormatting>
  <conditionalFormatting sqref="N218">
    <cfRule type="cellIs" dxfId="5331" priority="9594" stopIfTrue="1" operator="equal">
      <formula>0</formula>
    </cfRule>
  </conditionalFormatting>
  <conditionalFormatting sqref="N218">
    <cfRule type="cellIs" dxfId="5330" priority="9593" stopIfTrue="1" operator="equal">
      <formula>0</formula>
    </cfRule>
  </conditionalFormatting>
  <conditionalFormatting sqref="N218">
    <cfRule type="cellIs" dxfId="5329" priority="9592" stopIfTrue="1" operator="equal">
      <formula>0</formula>
    </cfRule>
  </conditionalFormatting>
  <conditionalFormatting sqref="N218">
    <cfRule type="cellIs" dxfId="5328" priority="9591" stopIfTrue="1" operator="equal">
      <formula>0</formula>
    </cfRule>
  </conditionalFormatting>
  <conditionalFormatting sqref="N218">
    <cfRule type="cellIs" dxfId="5327" priority="9590" stopIfTrue="1" operator="equal">
      <formula>0</formula>
    </cfRule>
  </conditionalFormatting>
  <conditionalFormatting sqref="N218">
    <cfRule type="cellIs" dxfId="5326" priority="9589" stopIfTrue="1" operator="equal">
      <formula>0</formula>
    </cfRule>
  </conditionalFormatting>
  <conditionalFormatting sqref="N218">
    <cfRule type="cellIs" dxfId="5325" priority="9588" stopIfTrue="1" operator="equal">
      <formula>0</formula>
    </cfRule>
  </conditionalFormatting>
  <conditionalFormatting sqref="N218">
    <cfRule type="cellIs" dxfId="5324" priority="9587" stopIfTrue="1" operator="equal">
      <formula>0</formula>
    </cfRule>
  </conditionalFormatting>
  <conditionalFormatting sqref="N218">
    <cfRule type="cellIs" dxfId="5323" priority="9586" stopIfTrue="1" operator="equal">
      <formula>0</formula>
    </cfRule>
  </conditionalFormatting>
  <conditionalFormatting sqref="N218">
    <cfRule type="cellIs" dxfId="5322" priority="9585" stopIfTrue="1" operator="equal">
      <formula>0</formula>
    </cfRule>
  </conditionalFormatting>
  <conditionalFormatting sqref="N218">
    <cfRule type="cellIs" dxfId="5321" priority="9584" stopIfTrue="1" operator="equal">
      <formula>0</formula>
    </cfRule>
  </conditionalFormatting>
  <conditionalFormatting sqref="N218">
    <cfRule type="cellIs" dxfId="5320" priority="9583" stopIfTrue="1" operator="equal">
      <formula>0</formula>
    </cfRule>
  </conditionalFormatting>
  <conditionalFormatting sqref="N218">
    <cfRule type="cellIs" dxfId="5319" priority="9582" stopIfTrue="1" operator="equal">
      <formula>0</formula>
    </cfRule>
  </conditionalFormatting>
  <conditionalFormatting sqref="N218">
    <cfRule type="cellIs" dxfId="5318" priority="9581" stopIfTrue="1" operator="equal">
      <formula>0</formula>
    </cfRule>
  </conditionalFormatting>
  <conditionalFormatting sqref="N218">
    <cfRule type="cellIs" dxfId="5317" priority="9580" stopIfTrue="1" operator="equal">
      <formula>0</formula>
    </cfRule>
  </conditionalFormatting>
  <conditionalFormatting sqref="N218">
    <cfRule type="cellIs" dxfId="5316" priority="9579" stopIfTrue="1" operator="equal">
      <formula>0</formula>
    </cfRule>
  </conditionalFormatting>
  <conditionalFormatting sqref="N218">
    <cfRule type="cellIs" dxfId="5315" priority="9578" stopIfTrue="1" operator="equal">
      <formula>0</formula>
    </cfRule>
  </conditionalFormatting>
  <conditionalFormatting sqref="N218">
    <cfRule type="cellIs" dxfId="5314" priority="9577" stopIfTrue="1" operator="equal">
      <formula>0</formula>
    </cfRule>
  </conditionalFormatting>
  <conditionalFormatting sqref="N218">
    <cfRule type="cellIs" dxfId="5313" priority="9576" stopIfTrue="1" operator="equal">
      <formula>0</formula>
    </cfRule>
  </conditionalFormatting>
  <conditionalFormatting sqref="N218">
    <cfRule type="cellIs" dxfId="5312" priority="9575" stopIfTrue="1" operator="equal">
      <formula>0</formula>
    </cfRule>
  </conditionalFormatting>
  <conditionalFormatting sqref="N218">
    <cfRule type="cellIs" dxfId="5311" priority="9574" stopIfTrue="1" operator="equal">
      <formula>0</formula>
    </cfRule>
  </conditionalFormatting>
  <conditionalFormatting sqref="N218">
    <cfRule type="cellIs" dxfId="5310" priority="9573" stopIfTrue="1" operator="equal">
      <formula>0</formula>
    </cfRule>
  </conditionalFormatting>
  <conditionalFormatting sqref="N218">
    <cfRule type="cellIs" dxfId="5309" priority="9572" stopIfTrue="1" operator="equal">
      <formula>0</formula>
    </cfRule>
  </conditionalFormatting>
  <conditionalFormatting sqref="N218">
    <cfRule type="cellIs" dxfId="5308" priority="9571" stopIfTrue="1" operator="equal">
      <formula>0</formula>
    </cfRule>
  </conditionalFormatting>
  <conditionalFormatting sqref="N218">
    <cfRule type="cellIs" dxfId="5307" priority="9570" stopIfTrue="1" operator="equal">
      <formula>0</formula>
    </cfRule>
  </conditionalFormatting>
  <conditionalFormatting sqref="N218">
    <cfRule type="cellIs" dxfId="5306" priority="9569" stopIfTrue="1" operator="equal">
      <formula>0</formula>
    </cfRule>
  </conditionalFormatting>
  <conditionalFormatting sqref="N218">
    <cfRule type="cellIs" dxfId="5305" priority="9568" stopIfTrue="1" operator="equal">
      <formula>0</formula>
    </cfRule>
  </conditionalFormatting>
  <conditionalFormatting sqref="N218">
    <cfRule type="cellIs" dxfId="5304" priority="9567" stopIfTrue="1" operator="equal">
      <formula>0</formula>
    </cfRule>
  </conditionalFormatting>
  <conditionalFormatting sqref="N218">
    <cfRule type="cellIs" dxfId="5303" priority="9566" stopIfTrue="1" operator="equal">
      <formula>0</formula>
    </cfRule>
  </conditionalFormatting>
  <conditionalFormatting sqref="N218">
    <cfRule type="cellIs" dxfId="5302" priority="9565" stopIfTrue="1" operator="equal">
      <formula>0</formula>
    </cfRule>
  </conditionalFormatting>
  <conditionalFormatting sqref="N218">
    <cfRule type="cellIs" dxfId="5301" priority="9564" stopIfTrue="1" operator="equal">
      <formula>0</formula>
    </cfRule>
  </conditionalFormatting>
  <conditionalFormatting sqref="N218">
    <cfRule type="cellIs" dxfId="5300" priority="9563" stopIfTrue="1" operator="equal">
      <formula>0</formula>
    </cfRule>
  </conditionalFormatting>
  <conditionalFormatting sqref="N218">
    <cfRule type="cellIs" dxfId="5299" priority="9562" stopIfTrue="1" operator="equal">
      <formula>0</formula>
    </cfRule>
  </conditionalFormatting>
  <conditionalFormatting sqref="N218">
    <cfRule type="cellIs" dxfId="5298" priority="9561" stopIfTrue="1" operator="equal">
      <formula>0</formula>
    </cfRule>
  </conditionalFormatting>
  <conditionalFormatting sqref="N218">
    <cfRule type="cellIs" dxfId="5297" priority="9560" stopIfTrue="1" operator="equal">
      <formula>0</formula>
    </cfRule>
  </conditionalFormatting>
  <conditionalFormatting sqref="N218">
    <cfRule type="cellIs" dxfId="5296" priority="9559" stopIfTrue="1" operator="equal">
      <formula>0</formula>
    </cfRule>
  </conditionalFormatting>
  <conditionalFormatting sqref="N218">
    <cfRule type="cellIs" dxfId="5295" priority="9558" stopIfTrue="1" operator="equal">
      <formula>0</formula>
    </cfRule>
  </conditionalFormatting>
  <conditionalFormatting sqref="N218">
    <cfRule type="cellIs" dxfId="5294" priority="9557" stopIfTrue="1" operator="equal">
      <formula>0</formula>
    </cfRule>
  </conditionalFormatting>
  <conditionalFormatting sqref="N218">
    <cfRule type="cellIs" dxfId="5293" priority="9556" stopIfTrue="1" operator="equal">
      <formula>0</formula>
    </cfRule>
  </conditionalFormatting>
  <conditionalFormatting sqref="N218">
    <cfRule type="cellIs" dxfId="5292" priority="9555" stopIfTrue="1" operator="equal">
      <formula>0</formula>
    </cfRule>
  </conditionalFormatting>
  <conditionalFormatting sqref="N218">
    <cfRule type="cellIs" dxfId="5291" priority="9554" stopIfTrue="1" operator="equal">
      <formula>0</formula>
    </cfRule>
  </conditionalFormatting>
  <conditionalFormatting sqref="N218">
    <cfRule type="cellIs" dxfId="5290" priority="9553" stopIfTrue="1" operator="equal">
      <formula>0</formula>
    </cfRule>
  </conditionalFormatting>
  <conditionalFormatting sqref="N218">
    <cfRule type="cellIs" dxfId="5289" priority="9552" stopIfTrue="1" operator="equal">
      <formula>0</formula>
    </cfRule>
  </conditionalFormatting>
  <conditionalFormatting sqref="N218">
    <cfRule type="cellIs" dxfId="5288" priority="9551" stopIfTrue="1" operator="equal">
      <formula>0</formula>
    </cfRule>
  </conditionalFormatting>
  <conditionalFormatting sqref="N218">
    <cfRule type="cellIs" dxfId="5287" priority="9550" stopIfTrue="1" operator="equal">
      <formula>0</formula>
    </cfRule>
  </conditionalFormatting>
  <conditionalFormatting sqref="N218">
    <cfRule type="cellIs" dxfId="5286" priority="9549" stopIfTrue="1" operator="equal">
      <formula>0</formula>
    </cfRule>
  </conditionalFormatting>
  <conditionalFormatting sqref="N218">
    <cfRule type="cellIs" dxfId="5285" priority="9548" stopIfTrue="1" operator="equal">
      <formula>0</formula>
    </cfRule>
  </conditionalFormatting>
  <conditionalFormatting sqref="N218">
    <cfRule type="cellIs" dxfId="5284" priority="9547" stopIfTrue="1" operator="equal">
      <formula>0</formula>
    </cfRule>
  </conditionalFormatting>
  <conditionalFormatting sqref="N218">
    <cfRule type="cellIs" dxfId="5283" priority="9546" stopIfTrue="1" operator="equal">
      <formula>0</formula>
    </cfRule>
  </conditionalFormatting>
  <conditionalFormatting sqref="N218">
    <cfRule type="cellIs" dxfId="5282" priority="9545" stopIfTrue="1" operator="equal">
      <formula>0</formula>
    </cfRule>
  </conditionalFormatting>
  <conditionalFormatting sqref="N218">
    <cfRule type="cellIs" dxfId="5281" priority="9544" stopIfTrue="1" operator="equal">
      <formula>0</formula>
    </cfRule>
  </conditionalFormatting>
  <conditionalFormatting sqref="N218">
    <cfRule type="cellIs" dxfId="5280" priority="9543" stopIfTrue="1" operator="equal">
      <formula>0</formula>
    </cfRule>
  </conditionalFormatting>
  <conditionalFormatting sqref="N218">
    <cfRule type="cellIs" dxfId="5279" priority="9542" stopIfTrue="1" operator="equal">
      <formula>0</formula>
    </cfRule>
  </conditionalFormatting>
  <conditionalFormatting sqref="N218">
    <cfRule type="cellIs" dxfId="5278" priority="9541" stopIfTrue="1" operator="equal">
      <formula>0</formula>
    </cfRule>
  </conditionalFormatting>
  <conditionalFormatting sqref="N218">
    <cfRule type="cellIs" dxfId="5277" priority="9540" stopIfTrue="1" operator="equal">
      <formula>0</formula>
    </cfRule>
  </conditionalFormatting>
  <conditionalFormatting sqref="N218">
    <cfRule type="cellIs" dxfId="5276" priority="9539" stopIfTrue="1" operator="equal">
      <formula>0</formula>
    </cfRule>
  </conditionalFormatting>
  <conditionalFormatting sqref="N218">
    <cfRule type="cellIs" dxfId="5275" priority="9538" stopIfTrue="1" operator="equal">
      <formula>0</formula>
    </cfRule>
  </conditionalFormatting>
  <conditionalFormatting sqref="N218">
    <cfRule type="cellIs" dxfId="5274" priority="9537" stopIfTrue="1" operator="equal">
      <formula>0</formula>
    </cfRule>
  </conditionalFormatting>
  <conditionalFormatting sqref="N218">
    <cfRule type="cellIs" dxfId="5273" priority="9536" stopIfTrue="1" operator="equal">
      <formula>0</formula>
    </cfRule>
  </conditionalFormatting>
  <conditionalFormatting sqref="N218">
    <cfRule type="cellIs" dxfId="5272" priority="9535" stopIfTrue="1" operator="equal">
      <formula>0</formula>
    </cfRule>
  </conditionalFormatting>
  <conditionalFormatting sqref="N218">
    <cfRule type="cellIs" dxfId="5271" priority="9534" stopIfTrue="1" operator="equal">
      <formula>0</formula>
    </cfRule>
  </conditionalFormatting>
  <conditionalFormatting sqref="N218">
    <cfRule type="cellIs" dxfId="5270" priority="9533" stopIfTrue="1" operator="equal">
      <formula>0</formula>
    </cfRule>
  </conditionalFormatting>
  <conditionalFormatting sqref="N218">
    <cfRule type="cellIs" dxfId="5269" priority="9532" stopIfTrue="1" operator="equal">
      <formula>0</formula>
    </cfRule>
  </conditionalFormatting>
  <conditionalFormatting sqref="N218">
    <cfRule type="cellIs" dxfId="5268" priority="9531" stopIfTrue="1" operator="equal">
      <formula>0</formula>
    </cfRule>
  </conditionalFormatting>
  <conditionalFormatting sqref="N218">
    <cfRule type="cellIs" dxfId="5267" priority="9530" stopIfTrue="1" operator="equal">
      <formula>0</formula>
    </cfRule>
  </conditionalFormatting>
  <conditionalFormatting sqref="N218">
    <cfRule type="cellIs" dxfId="5266" priority="9529" stopIfTrue="1" operator="equal">
      <formula>0</formula>
    </cfRule>
  </conditionalFormatting>
  <conditionalFormatting sqref="N218">
    <cfRule type="cellIs" dxfId="5265" priority="9528" stopIfTrue="1" operator="equal">
      <formula>0</formula>
    </cfRule>
  </conditionalFormatting>
  <conditionalFormatting sqref="N218">
    <cfRule type="cellIs" dxfId="5264" priority="9527" stopIfTrue="1" operator="equal">
      <formula>0</formula>
    </cfRule>
  </conditionalFormatting>
  <conditionalFormatting sqref="N218">
    <cfRule type="cellIs" dxfId="5263" priority="9526" stopIfTrue="1" operator="equal">
      <formula>0</formula>
    </cfRule>
  </conditionalFormatting>
  <conditionalFormatting sqref="N218">
    <cfRule type="cellIs" dxfId="5262" priority="9525" stopIfTrue="1" operator="equal">
      <formula>0</formula>
    </cfRule>
  </conditionalFormatting>
  <conditionalFormatting sqref="N218">
    <cfRule type="cellIs" dxfId="5261" priority="9524" stopIfTrue="1" operator="equal">
      <formula>0</formula>
    </cfRule>
  </conditionalFormatting>
  <conditionalFormatting sqref="N218">
    <cfRule type="cellIs" dxfId="5260" priority="9523" stopIfTrue="1" operator="equal">
      <formula>0</formula>
    </cfRule>
  </conditionalFormatting>
  <conditionalFormatting sqref="N218">
    <cfRule type="cellIs" dxfId="5259" priority="9522" stopIfTrue="1" operator="equal">
      <formula>0</formula>
    </cfRule>
  </conditionalFormatting>
  <conditionalFormatting sqref="N218">
    <cfRule type="cellIs" dxfId="5258" priority="9521" stopIfTrue="1" operator="equal">
      <formula>0</formula>
    </cfRule>
  </conditionalFormatting>
  <conditionalFormatting sqref="N218">
    <cfRule type="cellIs" dxfId="5257" priority="9520" stopIfTrue="1" operator="equal">
      <formula>0</formula>
    </cfRule>
  </conditionalFormatting>
  <conditionalFormatting sqref="N218">
    <cfRule type="cellIs" dxfId="5256" priority="9519" stopIfTrue="1" operator="equal">
      <formula>0</formula>
    </cfRule>
  </conditionalFormatting>
  <conditionalFormatting sqref="N218">
    <cfRule type="cellIs" dxfId="5255" priority="9518" stopIfTrue="1" operator="equal">
      <formula>0</formula>
    </cfRule>
  </conditionalFormatting>
  <conditionalFormatting sqref="N218">
    <cfRule type="cellIs" dxfId="5254" priority="9517" stopIfTrue="1" operator="equal">
      <formula>0</formula>
    </cfRule>
  </conditionalFormatting>
  <conditionalFormatting sqref="N218">
    <cfRule type="cellIs" dxfId="5253" priority="9516" stopIfTrue="1" operator="equal">
      <formula>0</formula>
    </cfRule>
  </conditionalFormatting>
  <conditionalFormatting sqref="N218">
    <cfRule type="cellIs" dxfId="5252" priority="9515" stopIfTrue="1" operator="equal">
      <formula>0</formula>
    </cfRule>
  </conditionalFormatting>
  <conditionalFormatting sqref="N218">
    <cfRule type="cellIs" dxfId="5251" priority="9514" stopIfTrue="1" operator="equal">
      <formula>0</formula>
    </cfRule>
  </conditionalFormatting>
  <conditionalFormatting sqref="N218">
    <cfRule type="cellIs" dxfId="5250" priority="9513" stopIfTrue="1" operator="equal">
      <formula>0</formula>
    </cfRule>
  </conditionalFormatting>
  <conditionalFormatting sqref="N218">
    <cfRule type="cellIs" dxfId="5249" priority="9512" stopIfTrue="1" operator="equal">
      <formula>0</formula>
    </cfRule>
  </conditionalFormatting>
  <conditionalFormatting sqref="N218">
    <cfRule type="cellIs" dxfId="5248" priority="9511" stopIfTrue="1" operator="equal">
      <formula>0</formula>
    </cfRule>
  </conditionalFormatting>
  <conditionalFormatting sqref="N218">
    <cfRule type="cellIs" dxfId="5247" priority="9510" stopIfTrue="1" operator="equal">
      <formula>0</formula>
    </cfRule>
  </conditionalFormatting>
  <conditionalFormatting sqref="N218">
    <cfRule type="cellIs" dxfId="5246" priority="9509" stopIfTrue="1" operator="equal">
      <formula>0</formula>
    </cfRule>
  </conditionalFormatting>
  <conditionalFormatting sqref="N218">
    <cfRule type="cellIs" dxfId="5245" priority="9508" stopIfTrue="1" operator="equal">
      <formula>0</formula>
    </cfRule>
  </conditionalFormatting>
  <conditionalFormatting sqref="N218">
    <cfRule type="cellIs" dxfId="5244" priority="9507" stopIfTrue="1" operator="equal">
      <formula>0</formula>
    </cfRule>
  </conditionalFormatting>
  <conditionalFormatting sqref="N218">
    <cfRule type="cellIs" dxfId="5243" priority="9506" stopIfTrue="1" operator="equal">
      <formula>0</formula>
    </cfRule>
  </conditionalFormatting>
  <conditionalFormatting sqref="N218">
    <cfRule type="cellIs" dxfId="5242" priority="9505" stopIfTrue="1" operator="equal">
      <formula>0</formula>
    </cfRule>
  </conditionalFormatting>
  <conditionalFormatting sqref="N218">
    <cfRule type="cellIs" dxfId="5241" priority="9504" stopIfTrue="1" operator="equal">
      <formula>0</formula>
    </cfRule>
  </conditionalFormatting>
  <conditionalFormatting sqref="N218">
    <cfRule type="cellIs" dxfId="5240" priority="9503" stopIfTrue="1" operator="equal">
      <formula>0</formula>
    </cfRule>
  </conditionalFormatting>
  <conditionalFormatting sqref="N218">
    <cfRule type="cellIs" dxfId="5239" priority="9502" stopIfTrue="1" operator="equal">
      <formula>0</formula>
    </cfRule>
  </conditionalFormatting>
  <conditionalFormatting sqref="N218">
    <cfRule type="cellIs" dxfId="5238" priority="9501" stopIfTrue="1" operator="equal">
      <formula>0</formula>
    </cfRule>
  </conditionalFormatting>
  <conditionalFormatting sqref="N218">
    <cfRule type="cellIs" dxfId="5237" priority="9500" stopIfTrue="1" operator="equal">
      <formula>0</formula>
    </cfRule>
  </conditionalFormatting>
  <conditionalFormatting sqref="N218">
    <cfRule type="cellIs" dxfId="5236" priority="9499" stopIfTrue="1" operator="equal">
      <formula>0</formula>
    </cfRule>
  </conditionalFormatting>
  <conditionalFormatting sqref="N218">
    <cfRule type="cellIs" dxfId="5235" priority="9498" stopIfTrue="1" operator="equal">
      <formula>0</formula>
    </cfRule>
  </conditionalFormatting>
  <conditionalFormatting sqref="N218">
    <cfRule type="cellIs" dxfId="5234" priority="9497" stopIfTrue="1" operator="equal">
      <formula>0</formula>
    </cfRule>
  </conditionalFormatting>
  <conditionalFormatting sqref="N218">
    <cfRule type="cellIs" dxfId="5233" priority="9496" stopIfTrue="1" operator="equal">
      <formula>0</formula>
    </cfRule>
  </conditionalFormatting>
  <conditionalFormatting sqref="N218">
    <cfRule type="cellIs" dxfId="5232" priority="9495" stopIfTrue="1" operator="equal">
      <formula>0</formula>
    </cfRule>
  </conditionalFormatting>
  <conditionalFormatting sqref="N218">
    <cfRule type="cellIs" dxfId="5231" priority="9494" stopIfTrue="1" operator="equal">
      <formula>0</formula>
    </cfRule>
  </conditionalFormatting>
  <conditionalFormatting sqref="N218">
    <cfRule type="cellIs" dxfId="5230" priority="9493" stopIfTrue="1" operator="equal">
      <formula>0</formula>
    </cfRule>
  </conditionalFormatting>
  <conditionalFormatting sqref="N218">
    <cfRule type="cellIs" dxfId="5229" priority="9492" stopIfTrue="1" operator="equal">
      <formula>0</formula>
    </cfRule>
  </conditionalFormatting>
  <conditionalFormatting sqref="N218">
    <cfRule type="cellIs" dxfId="5228" priority="9491" stopIfTrue="1" operator="equal">
      <formula>0</formula>
    </cfRule>
  </conditionalFormatting>
  <conditionalFormatting sqref="N218">
    <cfRule type="cellIs" dxfId="5227" priority="9490" stopIfTrue="1" operator="equal">
      <formula>0</formula>
    </cfRule>
  </conditionalFormatting>
  <conditionalFormatting sqref="N218">
    <cfRule type="cellIs" dxfId="5226" priority="9489" stopIfTrue="1" operator="equal">
      <formula>0</formula>
    </cfRule>
  </conditionalFormatting>
  <conditionalFormatting sqref="N218">
    <cfRule type="cellIs" dxfId="5225" priority="9488" stopIfTrue="1" operator="equal">
      <formula>0</formula>
    </cfRule>
  </conditionalFormatting>
  <conditionalFormatting sqref="N218">
    <cfRule type="cellIs" dxfId="5224" priority="9487" stopIfTrue="1" operator="equal">
      <formula>0</formula>
    </cfRule>
  </conditionalFormatting>
  <conditionalFormatting sqref="N218">
    <cfRule type="cellIs" dxfId="5223" priority="9486" stopIfTrue="1" operator="equal">
      <formula>0</formula>
    </cfRule>
  </conditionalFormatting>
  <conditionalFormatting sqref="N218">
    <cfRule type="cellIs" dxfId="5222" priority="9485" stopIfTrue="1" operator="equal">
      <formula>0</formula>
    </cfRule>
  </conditionalFormatting>
  <conditionalFormatting sqref="N218">
    <cfRule type="cellIs" dxfId="5221" priority="9484" stopIfTrue="1" operator="equal">
      <formula>0</formula>
    </cfRule>
  </conditionalFormatting>
  <conditionalFormatting sqref="N218">
    <cfRule type="cellIs" dxfId="5220" priority="9483" stopIfTrue="1" operator="equal">
      <formula>0</formula>
    </cfRule>
  </conditionalFormatting>
  <conditionalFormatting sqref="N218">
    <cfRule type="cellIs" dxfId="5219" priority="9482" stopIfTrue="1" operator="equal">
      <formula>0</formula>
    </cfRule>
  </conditionalFormatting>
  <conditionalFormatting sqref="N218">
    <cfRule type="cellIs" dxfId="5218" priority="9481" stopIfTrue="1" operator="equal">
      <formula>0</formula>
    </cfRule>
  </conditionalFormatting>
  <conditionalFormatting sqref="N218">
    <cfRule type="cellIs" dxfId="5217" priority="9480" stopIfTrue="1" operator="equal">
      <formula>0</formula>
    </cfRule>
  </conditionalFormatting>
  <conditionalFormatting sqref="N218">
    <cfRule type="cellIs" dxfId="5216" priority="9479" stopIfTrue="1" operator="equal">
      <formula>0</formula>
    </cfRule>
  </conditionalFormatting>
  <conditionalFormatting sqref="N218">
    <cfRule type="cellIs" dxfId="5215" priority="9478" stopIfTrue="1" operator="equal">
      <formula>0</formula>
    </cfRule>
  </conditionalFormatting>
  <conditionalFormatting sqref="N218">
    <cfRule type="cellIs" dxfId="5214" priority="9477" stopIfTrue="1" operator="equal">
      <formula>0</formula>
    </cfRule>
  </conditionalFormatting>
  <conditionalFormatting sqref="N218">
    <cfRule type="cellIs" dxfId="5213" priority="9476" stopIfTrue="1" operator="equal">
      <formula>0</formula>
    </cfRule>
  </conditionalFormatting>
  <conditionalFormatting sqref="N218">
    <cfRule type="cellIs" dxfId="5212" priority="9475" stopIfTrue="1" operator="equal">
      <formula>0</formula>
    </cfRule>
  </conditionalFormatting>
  <conditionalFormatting sqref="N218">
    <cfRule type="cellIs" dxfId="5211" priority="9474" stopIfTrue="1" operator="equal">
      <formula>0</formula>
    </cfRule>
  </conditionalFormatting>
  <conditionalFormatting sqref="N218">
    <cfRule type="cellIs" dxfId="5210" priority="9473" stopIfTrue="1" operator="equal">
      <formula>0</formula>
    </cfRule>
  </conditionalFormatting>
  <conditionalFormatting sqref="N218">
    <cfRule type="cellIs" dxfId="5209" priority="9472" stopIfTrue="1" operator="equal">
      <formula>0</formula>
    </cfRule>
  </conditionalFormatting>
  <conditionalFormatting sqref="N218">
    <cfRule type="cellIs" dxfId="5208" priority="9471" stopIfTrue="1" operator="equal">
      <formula>0</formula>
    </cfRule>
  </conditionalFormatting>
  <conditionalFormatting sqref="N218">
    <cfRule type="cellIs" dxfId="5207" priority="9470" stopIfTrue="1" operator="equal">
      <formula>0</formula>
    </cfRule>
  </conditionalFormatting>
  <conditionalFormatting sqref="N218">
    <cfRule type="cellIs" dxfId="5206" priority="9469" stopIfTrue="1" operator="equal">
      <formula>0</formula>
    </cfRule>
  </conditionalFormatting>
  <conditionalFormatting sqref="N218">
    <cfRule type="cellIs" dxfId="5205" priority="9468" stopIfTrue="1" operator="equal">
      <formula>0</formula>
    </cfRule>
  </conditionalFormatting>
  <conditionalFormatting sqref="N218">
    <cfRule type="cellIs" dxfId="5204" priority="9467" stopIfTrue="1" operator="equal">
      <formula>0</formula>
    </cfRule>
  </conditionalFormatting>
  <conditionalFormatting sqref="N218">
    <cfRule type="cellIs" dxfId="5203" priority="9466" stopIfTrue="1" operator="equal">
      <formula>0</formula>
    </cfRule>
  </conditionalFormatting>
  <conditionalFormatting sqref="N218">
    <cfRule type="cellIs" dxfId="5202" priority="9465" stopIfTrue="1" operator="equal">
      <formula>0</formula>
    </cfRule>
  </conditionalFormatting>
  <conditionalFormatting sqref="N218">
    <cfRule type="cellIs" dxfId="5201" priority="9464" stopIfTrue="1" operator="equal">
      <formula>0</formula>
    </cfRule>
  </conditionalFormatting>
  <conditionalFormatting sqref="N218">
    <cfRule type="cellIs" dxfId="5200" priority="9463" stopIfTrue="1" operator="equal">
      <formula>0</formula>
    </cfRule>
  </conditionalFormatting>
  <conditionalFormatting sqref="N218">
    <cfRule type="cellIs" dxfId="5199" priority="9462" stopIfTrue="1" operator="equal">
      <formula>0</formula>
    </cfRule>
  </conditionalFormatting>
  <conditionalFormatting sqref="N218">
    <cfRule type="cellIs" dxfId="5198" priority="9461" stopIfTrue="1" operator="equal">
      <formula>0</formula>
    </cfRule>
  </conditionalFormatting>
  <conditionalFormatting sqref="N218">
    <cfRule type="cellIs" dxfId="5197" priority="9460" stopIfTrue="1" operator="equal">
      <formula>0</formula>
    </cfRule>
  </conditionalFormatting>
  <conditionalFormatting sqref="N218">
    <cfRule type="cellIs" dxfId="5196" priority="9459" stopIfTrue="1" operator="equal">
      <formula>0</formula>
    </cfRule>
  </conditionalFormatting>
  <conditionalFormatting sqref="N218">
    <cfRule type="cellIs" dxfId="5195" priority="9458" stopIfTrue="1" operator="equal">
      <formula>0</formula>
    </cfRule>
  </conditionalFormatting>
  <conditionalFormatting sqref="N218">
    <cfRule type="cellIs" dxfId="5194" priority="9457" stopIfTrue="1" operator="equal">
      <formula>0</formula>
    </cfRule>
  </conditionalFormatting>
  <conditionalFormatting sqref="N218">
    <cfRule type="cellIs" dxfId="5193" priority="9456" stopIfTrue="1" operator="equal">
      <formula>0</formula>
    </cfRule>
  </conditionalFormatting>
  <conditionalFormatting sqref="N218">
    <cfRule type="cellIs" dxfId="5192" priority="9455" stopIfTrue="1" operator="equal">
      <formula>0</formula>
    </cfRule>
  </conditionalFormatting>
  <conditionalFormatting sqref="N218">
    <cfRule type="cellIs" dxfId="5191" priority="9454" stopIfTrue="1" operator="equal">
      <formula>0</formula>
    </cfRule>
  </conditionalFormatting>
  <conditionalFormatting sqref="N218">
    <cfRule type="cellIs" dxfId="5190" priority="9453" stopIfTrue="1" operator="equal">
      <formula>0</formula>
    </cfRule>
  </conditionalFormatting>
  <conditionalFormatting sqref="N218">
    <cfRule type="cellIs" dxfId="5189" priority="9452" stopIfTrue="1" operator="equal">
      <formula>0</formula>
    </cfRule>
  </conditionalFormatting>
  <conditionalFormatting sqref="N218">
    <cfRule type="cellIs" dxfId="5188" priority="9451" stopIfTrue="1" operator="equal">
      <formula>0</formula>
    </cfRule>
  </conditionalFormatting>
  <conditionalFormatting sqref="N218">
    <cfRule type="cellIs" dxfId="5187" priority="9450" stopIfTrue="1" operator="equal">
      <formula>0</formula>
    </cfRule>
  </conditionalFormatting>
  <conditionalFormatting sqref="N218">
    <cfRule type="cellIs" dxfId="5186" priority="9449" stopIfTrue="1" operator="equal">
      <formula>0</formula>
    </cfRule>
  </conditionalFormatting>
  <conditionalFormatting sqref="N218">
    <cfRule type="cellIs" dxfId="5185" priority="9448" stopIfTrue="1" operator="equal">
      <formula>0</formula>
    </cfRule>
  </conditionalFormatting>
  <conditionalFormatting sqref="N218">
    <cfRule type="cellIs" dxfId="5184" priority="9447" stopIfTrue="1" operator="equal">
      <formula>0</formula>
    </cfRule>
  </conditionalFormatting>
  <conditionalFormatting sqref="N215">
    <cfRule type="cellIs" dxfId="5183" priority="7930" stopIfTrue="1" operator="equal">
      <formula>0</formula>
    </cfRule>
  </conditionalFormatting>
  <conditionalFormatting sqref="N215">
    <cfRule type="cellIs" dxfId="5182" priority="7929" stopIfTrue="1" operator="equal">
      <formula>0</formula>
    </cfRule>
  </conditionalFormatting>
  <conditionalFormatting sqref="N215">
    <cfRule type="cellIs" dxfId="5181" priority="7928" stopIfTrue="1" operator="equal">
      <formula>0</formula>
    </cfRule>
  </conditionalFormatting>
  <conditionalFormatting sqref="N215">
    <cfRule type="cellIs" dxfId="5180" priority="7927" stopIfTrue="1" operator="equal">
      <formula>0</formula>
    </cfRule>
  </conditionalFormatting>
  <conditionalFormatting sqref="N215">
    <cfRule type="cellIs" dxfId="5179" priority="7926" stopIfTrue="1" operator="equal">
      <formula>0</formula>
    </cfRule>
  </conditionalFormatting>
  <conditionalFormatting sqref="N215">
    <cfRule type="cellIs" dxfId="5178" priority="7925" stopIfTrue="1" operator="equal">
      <formula>0</formula>
    </cfRule>
  </conditionalFormatting>
  <conditionalFormatting sqref="N215">
    <cfRule type="cellIs" dxfId="5177" priority="7924" stopIfTrue="1" operator="equal">
      <formula>0</formula>
    </cfRule>
  </conditionalFormatting>
  <conditionalFormatting sqref="N215">
    <cfRule type="cellIs" dxfId="5176" priority="7923" stopIfTrue="1" operator="equal">
      <formula>0</formula>
    </cfRule>
  </conditionalFormatting>
  <conditionalFormatting sqref="N215">
    <cfRule type="cellIs" dxfId="5175" priority="7922" stopIfTrue="1" operator="equal">
      <formula>0</formula>
    </cfRule>
  </conditionalFormatting>
  <conditionalFormatting sqref="N215">
    <cfRule type="cellIs" dxfId="5174" priority="7921" stopIfTrue="1" operator="equal">
      <formula>0</formula>
    </cfRule>
  </conditionalFormatting>
  <conditionalFormatting sqref="N215">
    <cfRule type="cellIs" dxfId="5173" priority="7920" stopIfTrue="1" operator="equal">
      <formula>0</formula>
    </cfRule>
  </conditionalFormatting>
  <conditionalFormatting sqref="N215">
    <cfRule type="cellIs" dxfId="5172" priority="7919" stopIfTrue="1" operator="equal">
      <formula>0</formula>
    </cfRule>
  </conditionalFormatting>
  <conditionalFormatting sqref="N215">
    <cfRule type="cellIs" dxfId="5171" priority="7918" stopIfTrue="1" operator="equal">
      <formula>0</formula>
    </cfRule>
  </conditionalFormatting>
  <conditionalFormatting sqref="N215">
    <cfRule type="cellIs" dxfId="5170" priority="7917" stopIfTrue="1" operator="equal">
      <formula>0</formula>
    </cfRule>
  </conditionalFormatting>
  <conditionalFormatting sqref="N215">
    <cfRule type="cellIs" dxfId="5169" priority="7916" stopIfTrue="1" operator="equal">
      <formula>0</formula>
    </cfRule>
  </conditionalFormatting>
  <conditionalFormatting sqref="N215">
    <cfRule type="cellIs" dxfId="5168" priority="7915" stopIfTrue="1" operator="equal">
      <formula>0</formula>
    </cfRule>
  </conditionalFormatting>
  <conditionalFormatting sqref="N215">
    <cfRule type="cellIs" dxfId="5167" priority="7914" stopIfTrue="1" operator="equal">
      <formula>0</formula>
    </cfRule>
  </conditionalFormatting>
  <conditionalFormatting sqref="N215">
    <cfRule type="cellIs" dxfId="5166" priority="7913" stopIfTrue="1" operator="equal">
      <formula>0</formula>
    </cfRule>
  </conditionalFormatting>
  <conditionalFormatting sqref="N215">
    <cfRule type="cellIs" dxfId="5165" priority="7912" stopIfTrue="1" operator="equal">
      <formula>0</formula>
    </cfRule>
  </conditionalFormatting>
  <conditionalFormatting sqref="N215">
    <cfRule type="cellIs" dxfId="5164" priority="7911" stopIfTrue="1" operator="equal">
      <formula>0</formula>
    </cfRule>
  </conditionalFormatting>
  <conditionalFormatting sqref="N215">
    <cfRule type="cellIs" dxfId="5163" priority="7910" stopIfTrue="1" operator="equal">
      <formula>0</formula>
    </cfRule>
  </conditionalFormatting>
  <conditionalFormatting sqref="N215">
    <cfRule type="cellIs" dxfId="5162" priority="7909" stopIfTrue="1" operator="equal">
      <formula>0</formula>
    </cfRule>
  </conditionalFormatting>
  <conditionalFormatting sqref="N215">
    <cfRule type="cellIs" dxfId="5161" priority="7908" stopIfTrue="1" operator="equal">
      <formula>0</formula>
    </cfRule>
  </conditionalFormatting>
  <conditionalFormatting sqref="N215">
    <cfRule type="cellIs" dxfId="5160" priority="7907" stopIfTrue="1" operator="equal">
      <formula>0</formula>
    </cfRule>
  </conditionalFormatting>
  <conditionalFormatting sqref="N215">
    <cfRule type="cellIs" dxfId="5159" priority="7906" stopIfTrue="1" operator="equal">
      <formula>0</formula>
    </cfRule>
  </conditionalFormatting>
  <conditionalFormatting sqref="N215">
    <cfRule type="cellIs" dxfId="5158" priority="7905" stopIfTrue="1" operator="equal">
      <formula>0</formula>
    </cfRule>
  </conditionalFormatting>
  <conditionalFormatting sqref="N215">
    <cfRule type="cellIs" dxfId="5157" priority="7904" stopIfTrue="1" operator="equal">
      <formula>0</formula>
    </cfRule>
  </conditionalFormatting>
  <conditionalFormatting sqref="N215">
    <cfRule type="cellIs" dxfId="5156" priority="7903" stopIfTrue="1" operator="equal">
      <formula>0</formula>
    </cfRule>
  </conditionalFormatting>
  <conditionalFormatting sqref="N215">
    <cfRule type="cellIs" dxfId="5155" priority="7902" stopIfTrue="1" operator="equal">
      <formula>0</formula>
    </cfRule>
  </conditionalFormatting>
  <conditionalFormatting sqref="N215">
    <cfRule type="cellIs" dxfId="5154" priority="7901" stopIfTrue="1" operator="equal">
      <formula>0</formula>
    </cfRule>
  </conditionalFormatting>
  <conditionalFormatting sqref="N215">
    <cfRule type="cellIs" dxfId="5153" priority="7900" stopIfTrue="1" operator="equal">
      <formula>0</formula>
    </cfRule>
  </conditionalFormatting>
  <conditionalFormatting sqref="N215">
    <cfRule type="cellIs" dxfId="5152" priority="7899" stopIfTrue="1" operator="equal">
      <formula>0</formula>
    </cfRule>
  </conditionalFormatting>
  <conditionalFormatting sqref="N215">
    <cfRule type="cellIs" dxfId="5151" priority="7898" stopIfTrue="1" operator="equal">
      <formula>0</formula>
    </cfRule>
  </conditionalFormatting>
  <conditionalFormatting sqref="N215">
    <cfRule type="cellIs" dxfId="5150" priority="7897" stopIfTrue="1" operator="equal">
      <formula>0</formula>
    </cfRule>
  </conditionalFormatting>
  <conditionalFormatting sqref="N215">
    <cfRule type="cellIs" dxfId="5149" priority="7896" stopIfTrue="1" operator="equal">
      <formula>0</formula>
    </cfRule>
  </conditionalFormatting>
  <conditionalFormatting sqref="N215">
    <cfRule type="cellIs" dxfId="5148" priority="7895" stopIfTrue="1" operator="equal">
      <formula>0</formula>
    </cfRule>
  </conditionalFormatting>
  <conditionalFormatting sqref="N215">
    <cfRule type="cellIs" dxfId="5147" priority="7894" stopIfTrue="1" operator="equal">
      <formula>0</formula>
    </cfRule>
  </conditionalFormatting>
  <conditionalFormatting sqref="N215">
    <cfRule type="cellIs" dxfId="5146" priority="7893" stopIfTrue="1" operator="equal">
      <formula>0</formula>
    </cfRule>
  </conditionalFormatting>
  <conditionalFormatting sqref="N215">
    <cfRule type="cellIs" dxfId="5145" priority="7892" stopIfTrue="1" operator="equal">
      <formula>0</formula>
    </cfRule>
  </conditionalFormatting>
  <conditionalFormatting sqref="N215">
    <cfRule type="cellIs" dxfId="5144" priority="7891" stopIfTrue="1" operator="equal">
      <formula>0</formula>
    </cfRule>
  </conditionalFormatting>
  <conditionalFormatting sqref="N215">
    <cfRule type="cellIs" dxfId="5143" priority="7890" stopIfTrue="1" operator="equal">
      <formula>0</formula>
    </cfRule>
  </conditionalFormatting>
  <conditionalFormatting sqref="N215">
    <cfRule type="cellIs" dxfId="5142" priority="7889" stopIfTrue="1" operator="equal">
      <formula>0</formula>
    </cfRule>
  </conditionalFormatting>
  <conditionalFormatting sqref="N215">
    <cfRule type="cellIs" dxfId="5141" priority="7888" stopIfTrue="1" operator="equal">
      <formula>0</formula>
    </cfRule>
  </conditionalFormatting>
  <conditionalFormatting sqref="N215">
    <cfRule type="cellIs" dxfId="5140" priority="7887" stopIfTrue="1" operator="equal">
      <formula>0</formula>
    </cfRule>
  </conditionalFormatting>
  <conditionalFormatting sqref="N215">
    <cfRule type="cellIs" dxfId="5139" priority="7886" stopIfTrue="1" operator="equal">
      <formula>0</formula>
    </cfRule>
  </conditionalFormatting>
  <conditionalFormatting sqref="N215">
    <cfRule type="cellIs" dxfId="5138" priority="7885" stopIfTrue="1" operator="equal">
      <formula>0</formula>
    </cfRule>
  </conditionalFormatting>
  <conditionalFormatting sqref="N215">
    <cfRule type="cellIs" dxfId="5137" priority="7884" stopIfTrue="1" operator="equal">
      <formula>0</formula>
    </cfRule>
  </conditionalFormatting>
  <conditionalFormatting sqref="N215">
    <cfRule type="cellIs" dxfId="5136" priority="7883" stopIfTrue="1" operator="equal">
      <formula>0</formula>
    </cfRule>
  </conditionalFormatting>
  <conditionalFormatting sqref="N215">
    <cfRule type="cellIs" dxfId="5135" priority="7882" stopIfTrue="1" operator="equal">
      <formula>0</formula>
    </cfRule>
  </conditionalFormatting>
  <conditionalFormatting sqref="N215">
    <cfRule type="cellIs" dxfId="5134" priority="7881" stopIfTrue="1" operator="equal">
      <formula>0</formula>
    </cfRule>
  </conditionalFormatting>
  <conditionalFormatting sqref="N215">
    <cfRule type="cellIs" dxfId="5133" priority="7880" stopIfTrue="1" operator="equal">
      <formula>0</formula>
    </cfRule>
  </conditionalFormatting>
  <conditionalFormatting sqref="N215">
    <cfRule type="cellIs" dxfId="5132" priority="7879" stopIfTrue="1" operator="equal">
      <formula>0</formula>
    </cfRule>
  </conditionalFormatting>
  <conditionalFormatting sqref="N215">
    <cfRule type="cellIs" dxfId="5131" priority="7878" stopIfTrue="1" operator="equal">
      <formula>0</formula>
    </cfRule>
  </conditionalFormatting>
  <conditionalFormatting sqref="N215">
    <cfRule type="cellIs" dxfId="5130" priority="7877" stopIfTrue="1" operator="equal">
      <formula>0</formula>
    </cfRule>
  </conditionalFormatting>
  <conditionalFormatting sqref="N215">
    <cfRule type="cellIs" dxfId="5129" priority="7876" stopIfTrue="1" operator="equal">
      <formula>0</formula>
    </cfRule>
  </conditionalFormatting>
  <conditionalFormatting sqref="N215">
    <cfRule type="cellIs" dxfId="5128" priority="7875" stopIfTrue="1" operator="equal">
      <formula>0</formula>
    </cfRule>
  </conditionalFormatting>
  <conditionalFormatting sqref="N215">
    <cfRule type="cellIs" dxfId="5127" priority="7874" stopIfTrue="1" operator="equal">
      <formula>0</formula>
    </cfRule>
  </conditionalFormatting>
  <conditionalFormatting sqref="N215">
    <cfRule type="cellIs" dxfId="5126" priority="7873" stopIfTrue="1" operator="equal">
      <formula>0</formula>
    </cfRule>
  </conditionalFormatting>
  <conditionalFormatting sqref="N215">
    <cfRule type="cellIs" dxfId="5125" priority="7872" stopIfTrue="1" operator="equal">
      <formula>0</formula>
    </cfRule>
  </conditionalFormatting>
  <conditionalFormatting sqref="N215">
    <cfRule type="cellIs" dxfId="5124" priority="7871" stopIfTrue="1" operator="equal">
      <formula>0</formula>
    </cfRule>
  </conditionalFormatting>
  <conditionalFormatting sqref="N215">
    <cfRule type="cellIs" dxfId="5123" priority="7870" stopIfTrue="1" operator="equal">
      <formula>0</formula>
    </cfRule>
  </conditionalFormatting>
  <conditionalFormatting sqref="N215">
    <cfRule type="cellIs" dxfId="5122" priority="7869" stopIfTrue="1" operator="equal">
      <formula>0</formula>
    </cfRule>
  </conditionalFormatting>
  <conditionalFormatting sqref="N215">
    <cfRule type="cellIs" dxfId="5121" priority="7868" stopIfTrue="1" operator="equal">
      <formula>0</formula>
    </cfRule>
  </conditionalFormatting>
  <conditionalFormatting sqref="N215">
    <cfRule type="cellIs" dxfId="5120" priority="7867" stopIfTrue="1" operator="equal">
      <formula>0</formula>
    </cfRule>
  </conditionalFormatting>
  <conditionalFormatting sqref="N215">
    <cfRule type="cellIs" dxfId="5119" priority="7866" stopIfTrue="1" operator="equal">
      <formula>0</formula>
    </cfRule>
  </conditionalFormatting>
  <conditionalFormatting sqref="N215">
    <cfRule type="cellIs" dxfId="5118" priority="7865" stopIfTrue="1" operator="equal">
      <formula>0</formula>
    </cfRule>
  </conditionalFormatting>
  <conditionalFormatting sqref="N215">
    <cfRule type="cellIs" dxfId="5117" priority="7864" stopIfTrue="1" operator="equal">
      <formula>0</formula>
    </cfRule>
  </conditionalFormatting>
  <conditionalFormatting sqref="N215">
    <cfRule type="cellIs" dxfId="5116" priority="7863" stopIfTrue="1" operator="equal">
      <formula>0</formula>
    </cfRule>
  </conditionalFormatting>
  <conditionalFormatting sqref="N215">
    <cfRule type="cellIs" dxfId="5115" priority="7862" stopIfTrue="1" operator="equal">
      <formula>0</formula>
    </cfRule>
  </conditionalFormatting>
  <conditionalFormatting sqref="N215">
    <cfRule type="cellIs" dxfId="5114" priority="7861" stopIfTrue="1" operator="equal">
      <formula>0</formula>
    </cfRule>
  </conditionalFormatting>
  <conditionalFormatting sqref="N215">
    <cfRule type="cellIs" dxfId="5113" priority="7860" stopIfTrue="1" operator="equal">
      <formula>0</formula>
    </cfRule>
  </conditionalFormatting>
  <conditionalFormatting sqref="N215">
    <cfRule type="cellIs" dxfId="5112" priority="7859" stopIfTrue="1" operator="equal">
      <formula>0</formula>
    </cfRule>
  </conditionalFormatting>
  <conditionalFormatting sqref="N215">
    <cfRule type="cellIs" dxfId="5111" priority="7858" stopIfTrue="1" operator="equal">
      <formula>0</formula>
    </cfRule>
  </conditionalFormatting>
  <conditionalFormatting sqref="N215">
    <cfRule type="cellIs" dxfId="5110" priority="7857" stopIfTrue="1" operator="equal">
      <formula>0</formula>
    </cfRule>
  </conditionalFormatting>
  <conditionalFormatting sqref="N215">
    <cfRule type="cellIs" dxfId="5109" priority="7856" stopIfTrue="1" operator="equal">
      <formula>0</formula>
    </cfRule>
  </conditionalFormatting>
  <conditionalFormatting sqref="N215">
    <cfRule type="cellIs" dxfId="5108" priority="7855" stopIfTrue="1" operator="equal">
      <formula>0</formula>
    </cfRule>
  </conditionalFormatting>
  <conditionalFormatting sqref="N215">
    <cfRule type="cellIs" dxfId="5107" priority="7854" stopIfTrue="1" operator="equal">
      <formula>0</formula>
    </cfRule>
  </conditionalFormatting>
  <conditionalFormatting sqref="N215">
    <cfRule type="cellIs" dxfId="5106" priority="7853" stopIfTrue="1" operator="equal">
      <formula>0</formula>
    </cfRule>
  </conditionalFormatting>
  <conditionalFormatting sqref="N215">
    <cfRule type="cellIs" dxfId="5105" priority="7852" stopIfTrue="1" operator="equal">
      <formula>0</formula>
    </cfRule>
  </conditionalFormatting>
  <conditionalFormatting sqref="N215">
    <cfRule type="cellIs" dxfId="5104" priority="7851" stopIfTrue="1" operator="equal">
      <formula>0</formula>
    </cfRule>
  </conditionalFormatting>
  <conditionalFormatting sqref="N215">
    <cfRule type="cellIs" dxfId="5103" priority="7850" stopIfTrue="1" operator="equal">
      <formula>0</formula>
    </cfRule>
  </conditionalFormatting>
  <conditionalFormatting sqref="N215">
    <cfRule type="cellIs" dxfId="5102" priority="7849" stopIfTrue="1" operator="equal">
      <formula>0</formula>
    </cfRule>
  </conditionalFormatting>
  <conditionalFormatting sqref="N215">
    <cfRule type="cellIs" dxfId="5101" priority="7848" stopIfTrue="1" operator="equal">
      <formula>0</formula>
    </cfRule>
  </conditionalFormatting>
  <conditionalFormatting sqref="N215">
    <cfRule type="cellIs" dxfId="5100" priority="7847" stopIfTrue="1" operator="equal">
      <formula>0</formula>
    </cfRule>
  </conditionalFormatting>
  <conditionalFormatting sqref="N215">
    <cfRule type="cellIs" dxfId="5099" priority="7846" stopIfTrue="1" operator="equal">
      <formula>0</formula>
    </cfRule>
  </conditionalFormatting>
  <conditionalFormatting sqref="N215">
    <cfRule type="cellIs" dxfId="5098" priority="7845" stopIfTrue="1" operator="equal">
      <formula>0</formula>
    </cfRule>
  </conditionalFormatting>
  <conditionalFormatting sqref="N215">
    <cfRule type="cellIs" dxfId="5097" priority="7844" stopIfTrue="1" operator="equal">
      <formula>0</formula>
    </cfRule>
  </conditionalFormatting>
  <conditionalFormatting sqref="N215">
    <cfRule type="cellIs" dxfId="5096" priority="7843" stopIfTrue="1" operator="equal">
      <formula>0</formula>
    </cfRule>
  </conditionalFormatting>
  <conditionalFormatting sqref="N215">
    <cfRule type="cellIs" dxfId="5095" priority="7842" stopIfTrue="1" operator="equal">
      <formula>0</formula>
    </cfRule>
  </conditionalFormatting>
  <conditionalFormatting sqref="N215">
    <cfRule type="cellIs" dxfId="5094" priority="7841" stopIfTrue="1" operator="equal">
      <formula>0</formula>
    </cfRule>
  </conditionalFormatting>
  <conditionalFormatting sqref="N215">
    <cfRule type="cellIs" dxfId="5093" priority="7840" stopIfTrue="1" operator="equal">
      <formula>0</formula>
    </cfRule>
  </conditionalFormatting>
  <conditionalFormatting sqref="N215">
    <cfRule type="cellIs" dxfId="5092" priority="7839" stopIfTrue="1" operator="equal">
      <formula>0</formula>
    </cfRule>
  </conditionalFormatting>
  <conditionalFormatting sqref="N215">
    <cfRule type="cellIs" dxfId="5091" priority="7838" stopIfTrue="1" operator="equal">
      <formula>0</formula>
    </cfRule>
  </conditionalFormatting>
  <conditionalFormatting sqref="N215">
    <cfRule type="cellIs" dxfId="5090" priority="7837" stopIfTrue="1" operator="equal">
      <formula>0</formula>
    </cfRule>
  </conditionalFormatting>
  <conditionalFormatting sqref="N215">
    <cfRule type="cellIs" dxfId="5089" priority="7836" stopIfTrue="1" operator="equal">
      <formula>0</formula>
    </cfRule>
  </conditionalFormatting>
  <conditionalFormatting sqref="N215">
    <cfRule type="cellIs" dxfId="5088" priority="7835" stopIfTrue="1" operator="equal">
      <formula>0</formula>
    </cfRule>
  </conditionalFormatting>
  <conditionalFormatting sqref="N215">
    <cfRule type="cellIs" dxfId="5087" priority="7834" stopIfTrue="1" operator="equal">
      <formula>0</formula>
    </cfRule>
  </conditionalFormatting>
  <conditionalFormatting sqref="N215">
    <cfRule type="cellIs" dxfId="5086" priority="7833" stopIfTrue="1" operator="equal">
      <formula>0</formula>
    </cfRule>
  </conditionalFormatting>
  <conditionalFormatting sqref="N215">
    <cfRule type="cellIs" dxfId="5085" priority="7832" stopIfTrue="1" operator="equal">
      <formula>0</formula>
    </cfRule>
  </conditionalFormatting>
  <conditionalFormatting sqref="N215">
    <cfRule type="cellIs" dxfId="5084" priority="7831" stopIfTrue="1" operator="equal">
      <formula>0</formula>
    </cfRule>
  </conditionalFormatting>
  <conditionalFormatting sqref="N215">
    <cfRule type="cellIs" dxfId="5083" priority="7830" stopIfTrue="1" operator="equal">
      <formula>0</formula>
    </cfRule>
  </conditionalFormatting>
  <conditionalFormatting sqref="N215">
    <cfRule type="cellIs" dxfId="5082" priority="7829" stopIfTrue="1" operator="equal">
      <formula>0</formula>
    </cfRule>
  </conditionalFormatting>
  <conditionalFormatting sqref="N215">
    <cfRule type="cellIs" dxfId="5081" priority="7828" stopIfTrue="1" operator="equal">
      <formula>0</formula>
    </cfRule>
  </conditionalFormatting>
  <conditionalFormatting sqref="N215">
    <cfRule type="cellIs" dxfId="5080" priority="7827" stopIfTrue="1" operator="equal">
      <formula>0</formula>
    </cfRule>
  </conditionalFormatting>
  <conditionalFormatting sqref="N215">
    <cfRule type="cellIs" dxfId="5079" priority="7826" stopIfTrue="1" operator="equal">
      <formula>0</formula>
    </cfRule>
  </conditionalFormatting>
  <conditionalFormatting sqref="N215">
    <cfRule type="cellIs" dxfId="5078" priority="7825" stopIfTrue="1" operator="equal">
      <formula>0</formula>
    </cfRule>
  </conditionalFormatting>
  <conditionalFormatting sqref="N215">
    <cfRule type="cellIs" dxfId="5077" priority="7824" stopIfTrue="1" operator="equal">
      <formula>0</formula>
    </cfRule>
  </conditionalFormatting>
  <conditionalFormatting sqref="N215">
    <cfRule type="cellIs" dxfId="5076" priority="7823" stopIfTrue="1" operator="equal">
      <formula>0</formula>
    </cfRule>
  </conditionalFormatting>
  <conditionalFormatting sqref="N215">
    <cfRule type="cellIs" dxfId="5075" priority="7822" stopIfTrue="1" operator="equal">
      <formula>0</formula>
    </cfRule>
  </conditionalFormatting>
  <conditionalFormatting sqref="N215">
    <cfRule type="cellIs" dxfId="5074" priority="7821" stopIfTrue="1" operator="equal">
      <formula>0</formula>
    </cfRule>
  </conditionalFormatting>
  <conditionalFormatting sqref="N215">
    <cfRule type="cellIs" dxfId="5073" priority="7820" stopIfTrue="1" operator="equal">
      <formula>0</formula>
    </cfRule>
  </conditionalFormatting>
  <conditionalFormatting sqref="N215">
    <cfRule type="cellIs" dxfId="5072" priority="7819" stopIfTrue="1" operator="equal">
      <formula>0</formula>
    </cfRule>
  </conditionalFormatting>
  <conditionalFormatting sqref="N215">
    <cfRule type="cellIs" dxfId="5071" priority="7818" stopIfTrue="1" operator="equal">
      <formula>0</formula>
    </cfRule>
  </conditionalFormatting>
  <conditionalFormatting sqref="N215">
    <cfRule type="cellIs" dxfId="5070" priority="7817" stopIfTrue="1" operator="equal">
      <formula>0</formula>
    </cfRule>
  </conditionalFormatting>
  <conditionalFormatting sqref="N215">
    <cfRule type="cellIs" dxfId="5069" priority="7816" stopIfTrue="1" operator="equal">
      <formula>0</formula>
    </cfRule>
  </conditionalFormatting>
  <conditionalFormatting sqref="N215">
    <cfRule type="cellIs" dxfId="5068" priority="7815" stopIfTrue="1" operator="equal">
      <formula>0</formula>
    </cfRule>
  </conditionalFormatting>
  <conditionalFormatting sqref="N215">
    <cfRule type="cellIs" dxfId="5067" priority="7814" stopIfTrue="1" operator="equal">
      <formula>0</formula>
    </cfRule>
  </conditionalFormatting>
  <conditionalFormatting sqref="N215">
    <cfRule type="cellIs" dxfId="5066" priority="7813" stopIfTrue="1" operator="equal">
      <formula>0</formula>
    </cfRule>
  </conditionalFormatting>
  <conditionalFormatting sqref="N215">
    <cfRule type="cellIs" dxfId="5065" priority="7812" stopIfTrue="1" operator="equal">
      <formula>0</formula>
    </cfRule>
  </conditionalFormatting>
  <conditionalFormatting sqref="N215">
    <cfRule type="cellIs" dxfId="5064" priority="7811" stopIfTrue="1" operator="equal">
      <formula>0</formula>
    </cfRule>
  </conditionalFormatting>
  <conditionalFormatting sqref="N215">
    <cfRule type="cellIs" dxfId="5063" priority="7810" stopIfTrue="1" operator="equal">
      <formula>0</formula>
    </cfRule>
  </conditionalFormatting>
  <conditionalFormatting sqref="N215">
    <cfRule type="cellIs" dxfId="5062" priority="7809" stopIfTrue="1" operator="equal">
      <formula>0</formula>
    </cfRule>
  </conditionalFormatting>
  <conditionalFormatting sqref="N215">
    <cfRule type="cellIs" dxfId="5061" priority="7808" stopIfTrue="1" operator="equal">
      <formula>0</formula>
    </cfRule>
  </conditionalFormatting>
  <conditionalFormatting sqref="N215">
    <cfRule type="cellIs" dxfId="5060" priority="7807" stopIfTrue="1" operator="equal">
      <formula>0</formula>
    </cfRule>
  </conditionalFormatting>
  <conditionalFormatting sqref="N215">
    <cfRule type="cellIs" dxfId="5059" priority="7806" stopIfTrue="1" operator="equal">
      <formula>0</formula>
    </cfRule>
  </conditionalFormatting>
  <conditionalFormatting sqref="N215">
    <cfRule type="cellIs" dxfId="5058" priority="7805" stopIfTrue="1" operator="equal">
      <formula>0</formula>
    </cfRule>
  </conditionalFormatting>
  <conditionalFormatting sqref="N215">
    <cfRule type="cellIs" dxfId="5057" priority="7804" stopIfTrue="1" operator="equal">
      <formula>0</formula>
    </cfRule>
  </conditionalFormatting>
  <conditionalFormatting sqref="N215">
    <cfRule type="cellIs" dxfId="5056" priority="7803" stopIfTrue="1" operator="equal">
      <formula>0</formula>
    </cfRule>
  </conditionalFormatting>
  <conditionalFormatting sqref="N215">
    <cfRule type="cellIs" dxfId="5055" priority="7802" stopIfTrue="1" operator="equal">
      <formula>0</formula>
    </cfRule>
  </conditionalFormatting>
  <conditionalFormatting sqref="N215">
    <cfRule type="cellIs" dxfId="5054" priority="7801" stopIfTrue="1" operator="equal">
      <formula>0</formula>
    </cfRule>
  </conditionalFormatting>
  <conditionalFormatting sqref="N215">
    <cfRule type="cellIs" dxfId="5053" priority="7800" stopIfTrue="1" operator="equal">
      <formula>0</formula>
    </cfRule>
  </conditionalFormatting>
  <conditionalFormatting sqref="N215">
    <cfRule type="cellIs" dxfId="5052" priority="7799" stopIfTrue="1" operator="equal">
      <formula>0</formula>
    </cfRule>
  </conditionalFormatting>
  <conditionalFormatting sqref="N215">
    <cfRule type="cellIs" dxfId="5051" priority="7798" stopIfTrue="1" operator="equal">
      <formula>0</formula>
    </cfRule>
  </conditionalFormatting>
  <conditionalFormatting sqref="N215">
    <cfRule type="cellIs" dxfId="5050" priority="7797" stopIfTrue="1" operator="equal">
      <formula>0</formula>
    </cfRule>
  </conditionalFormatting>
  <conditionalFormatting sqref="N215">
    <cfRule type="cellIs" dxfId="5049" priority="7796" stopIfTrue="1" operator="equal">
      <formula>0</formula>
    </cfRule>
  </conditionalFormatting>
  <conditionalFormatting sqref="N215">
    <cfRule type="cellIs" dxfId="5048" priority="7795" stopIfTrue="1" operator="equal">
      <formula>0</formula>
    </cfRule>
  </conditionalFormatting>
  <conditionalFormatting sqref="N215">
    <cfRule type="cellIs" dxfId="5047" priority="7794" stopIfTrue="1" operator="equal">
      <formula>0</formula>
    </cfRule>
  </conditionalFormatting>
  <conditionalFormatting sqref="N215">
    <cfRule type="cellIs" dxfId="5046" priority="7793" stopIfTrue="1" operator="equal">
      <formula>0</formula>
    </cfRule>
  </conditionalFormatting>
  <conditionalFormatting sqref="N215">
    <cfRule type="cellIs" dxfId="5045" priority="7792" stopIfTrue="1" operator="equal">
      <formula>0</formula>
    </cfRule>
  </conditionalFormatting>
  <conditionalFormatting sqref="N215">
    <cfRule type="cellIs" dxfId="5044" priority="7791" stopIfTrue="1" operator="equal">
      <formula>0</formula>
    </cfRule>
  </conditionalFormatting>
  <conditionalFormatting sqref="N215">
    <cfRule type="cellIs" dxfId="5043" priority="7790" stopIfTrue="1" operator="equal">
      <formula>0</formula>
    </cfRule>
  </conditionalFormatting>
  <conditionalFormatting sqref="N215">
    <cfRule type="cellIs" dxfId="5042" priority="7789" stopIfTrue="1" operator="equal">
      <formula>0</formula>
    </cfRule>
  </conditionalFormatting>
  <conditionalFormatting sqref="N215">
    <cfRule type="cellIs" dxfId="5041" priority="7788" stopIfTrue="1" operator="equal">
      <formula>0</formula>
    </cfRule>
  </conditionalFormatting>
  <conditionalFormatting sqref="N215">
    <cfRule type="cellIs" dxfId="5040" priority="7787" stopIfTrue="1" operator="equal">
      <formula>0</formula>
    </cfRule>
  </conditionalFormatting>
  <conditionalFormatting sqref="N215">
    <cfRule type="cellIs" dxfId="5039" priority="7786" stopIfTrue="1" operator="equal">
      <formula>0</formula>
    </cfRule>
  </conditionalFormatting>
  <conditionalFormatting sqref="N215">
    <cfRule type="cellIs" dxfId="5038" priority="7785" stopIfTrue="1" operator="equal">
      <formula>0</formula>
    </cfRule>
  </conditionalFormatting>
  <conditionalFormatting sqref="N215">
    <cfRule type="cellIs" dxfId="5037" priority="7784" stopIfTrue="1" operator="equal">
      <formula>0</formula>
    </cfRule>
  </conditionalFormatting>
  <conditionalFormatting sqref="N215">
    <cfRule type="cellIs" dxfId="5036" priority="7783" stopIfTrue="1" operator="equal">
      <formula>0</formula>
    </cfRule>
  </conditionalFormatting>
  <conditionalFormatting sqref="N215">
    <cfRule type="cellIs" dxfId="5035" priority="7782" stopIfTrue="1" operator="equal">
      <formula>0</formula>
    </cfRule>
  </conditionalFormatting>
  <conditionalFormatting sqref="N215">
    <cfRule type="cellIs" dxfId="5034" priority="7781" stopIfTrue="1" operator="equal">
      <formula>0</formula>
    </cfRule>
  </conditionalFormatting>
  <conditionalFormatting sqref="N215">
    <cfRule type="cellIs" dxfId="5033" priority="7780" stopIfTrue="1" operator="equal">
      <formula>0</formula>
    </cfRule>
  </conditionalFormatting>
  <conditionalFormatting sqref="N215">
    <cfRule type="cellIs" dxfId="5032" priority="7779" stopIfTrue="1" operator="equal">
      <formula>0</formula>
    </cfRule>
  </conditionalFormatting>
  <conditionalFormatting sqref="N215">
    <cfRule type="cellIs" dxfId="5031" priority="7778" stopIfTrue="1" operator="equal">
      <formula>0</formula>
    </cfRule>
  </conditionalFormatting>
  <conditionalFormatting sqref="N215">
    <cfRule type="cellIs" dxfId="5030" priority="7777" stopIfTrue="1" operator="equal">
      <formula>0</formula>
    </cfRule>
  </conditionalFormatting>
  <conditionalFormatting sqref="N215">
    <cfRule type="cellIs" dxfId="5029" priority="7776" stopIfTrue="1" operator="equal">
      <formula>0</formula>
    </cfRule>
  </conditionalFormatting>
  <conditionalFormatting sqref="N215">
    <cfRule type="cellIs" dxfId="5028" priority="7775" stopIfTrue="1" operator="equal">
      <formula>0</formula>
    </cfRule>
  </conditionalFormatting>
  <conditionalFormatting sqref="N215">
    <cfRule type="cellIs" dxfId="5027" priority="7774" stopIfTrue="1" operator="equal">
      <formula>0</formula>
    </cfRule>
  </conditionalFormatting>
  <conditionalFormatting sqref="N215">
    <cfRule type="cellIs" dxfId="5026" priority="7773" stopIfTrue="1" operator="equal">
      <formula>0</formula>
    </cfRule>
  </conditionalFormatting>
  <conditionalFormatting sqref="N215">
    <cfRule type="cellIs" dxfId="5025" priority="7772" stopIfTrue="1" operator="equal">
      <formula>0</formula>
    </cfRule>
  </conditionalFormatting>
  <conditionalFormatting sqref="N215">
    <cfRule type="cellIs" dxfId="5024" priority="7771" stopIfTrue="1" operator="equal">
      <formula>0</formula>
    </cfRule>
  </conditionalFormatting>
  <conditionalFormatting sqref="N215">
    <cfRule type="cellIs" dxfId="5023" priority="7770" stopIfTrue="1" operator="equal">
      <formula>0</formula>
    </cfRule>
  </conditionalFormatting>
  <conditionalFormatting sqref="N215">
    <cfRule type="cellIs" dxfId="5022" priority="7769" stopIfTrue="1" operator="equal">
      <formula>0</formula>
    </cfRule>
  </conditionalFormatting>
  <conditionalFormatting sqref="N215">
    <cfRule type="cellIs" dxfId="5021" priority="7768" stopIfTrue="1" operator="equal">
      <formula>0</formula>
    </cfRule>
  </conditionalFormatting>
  <conditionalFormatting sqref="N215">
    <cfRule type="cellIs" dxfId="5020" priority="7767" stopIfTrue="1" operator="equal">
      <formula>0</formula>
    </cfRule>
  </conditionalFormatting>
  <conditionalFormatting sqref="N215">
    <cfRule type="cellIs" dxfId="5019" priority="7766" stopIfTrue="1" operator="equal">
      <formula>0</formula>
    </cfRule>
  </conditionalFormatting>
  <conditionalFormatting sqref="N215">
    <cfRule type="cellIs" dxfId="5018" priority="7765" stopIfTrue="1" operator="equal">
      <formula>0</formula>
    </cfRule>
  </conditionalFormatting>
  <conditionalFormatting sqref="N215">
    <cfRule type="cellIs" dxfId="5017" priority="7764" stopIfTrue="1" operator="equal">
      <formula>0</formula>
    </cfRule>
  </conditionalFormatting>
  <conditionalFormatting sqref="N215">
    <cfRule type="cellIs" dxfId="5016" priority="7763" stopIfTrue="1" operator="equal">
      <formula>0</formula>
    </cfRule>
  </conditionalFormatting>
  <conditionalFormatting sqref="N215">
    <cfRule type="cellIs" dxfId="5015" priority="7762" stopIfTrue="1" operator="equal">
      <formula>0</formula>
    </cfRule>
  </conditionalFormatting>
  <conditionalFormatting sqref="N215">
    <cfRule type="cellIs" dxfId="5014" priority="7761" stopIfTrue="1" operator="equal">
      <formula>0</formula>
    </cfRule>
  </conditionalFormatting>
  <conditionalFormatting sqref="N215">
    <cfRule type="cellIs" dxfId="5013" priority="7760" stopIfTrue="1" operator="equal">
      <formula>0</formula>
    </cfRule>
  </conditionalFormatting>
  <conditionalFormatting sqref="N215">
    <cfRule type="cellIs" dxfId="5012" priority="7759" stopIfTrue="1" operator="equal">
      <formula>0</formula>
    </cfRule>
  </conditionalFormatting>
  <conditionalFormatting sqref="N215">
    <cfRule type="cellIs" dxfId="5011" priority="7758" stopIfTrue="1" operator="equal">
      <formula>0</formula>
    </cfRule>
  </conditionalFormatting>
  <conditionalFormatting sqref="N215">
    <cfRule type="cellIs" dxfId="5010" priority="7757" stopIfTrue="1" operator="equal">
      <formula>0</formula>
    </cfRule>
  </conditionalFormatting>
  <conditionalFormatting sqref="N215">
    <cfRule type="cellIs" dxfId="5009" priority="7756" stopIfTrue="1" operator="equal">
      <formula>0</formula>
    </cfRule>
  </conditionalFormatting>
  <conditionalFormatting sqref="N215">
    <cfRule type="cellIs" dxfId="5008" priority="7755" stopIfTrue="1" operator="equal">
      <formula>0</formula>
    </cfRule>
  </conditionalFormatting>
  <conditionalFormatting sqref="N215">
    <cfRule type="cellIs" dxfId="5007" priority="7754" stopIfTrue="1" operator="equal">
      <formula>0</formula>
    </cfRule>
  </conditionalFormatting>
  <conditionalFormatting sqref="N215">
    <cfRule type="cellIs" dxfId="5006" priority="7753" stopIfTrue="1" operator="equal">
      <formula>0</formula>
    </cfRule>
  </conditionalFormatting>
  <conditionalFormatting sqref="N215">
    <cfRule type="cellIs" dxfId="5005" priority="7752" stopIfTrue="1" operator="equal">
      <formula>0</formula>
    </cfRule>
  </conditionalFormatting>
  <conditionalFormatting sqref="N215">
    <cfRule type="cellIs" dxfId="5004" priority="7751" stopIfTrue="1" operator="equal">
      <formula>0</formula>
    </cfRule>
  </conditionalFormatting>
  <conditionalFormatting sqref="N215">
    <cfRule type="cellIs" dxfId="5003" priority="7750" stopIfTrue="1" operator="equal">
      <formula>0</formula>
    </cfRule>
  </conditionalFormatting>
  <conditionalFormatting sqref="N215">
    <cfRule type="cellIs" dxfId="5002" priority="7749" stopIfTrue="1" operator="equal">
      <formula>0</formula>
    </cfRule>
  </conditionalFormatting>
  <conditionalFormatting sqref="N215">
    <cfRule type="cellIs" dxfId="5001" priority="7748" stopIfTrue="1" operator="equal">
      <formula>0</formula>
    </cfRule>
  </conditionalFormatting>
  <conditionalFormatting sqref="N215">
    <cfRule type="cellIs" dxfId="5000" priority="7747" stopIfTrue="1" operator="equal">
      <formula>0</formula>
    </cfRule>
  </conditionalFormatting>
  <conditionalFormatting sqref="N215">
    <cfRule type="cellIs" dxfId="4999" priority="7746" stopIfTrue="1" operator="equal">
      <formula>0</formula>
    </cfRule>
  </conditionalFormatting>
  <conditionalFormatting sqref="N215">
    <cfRule type="cellIs" dxfId="4998" priority="7745" stopIfTrue="1" operator="equal">
      <formula>0</formula>
    </cfRule>
  </conditionalFormatting>
  <conditionalFormatting sqref="N215">
    <cfRule type="cellIs" dxfId="4997" priority="7744" stopIfTrue="1" operator="equal">
      <formula>0</formula>
    </cfRule>
  </conditionalFormatting>
  <conditionalFormatting sqref="N215">
    <cfRule type="cellIs" dxfId="4996" priority="7743" stopIfTrue="1" operator="equal">
      <formula>0</formula>
    </cfRule>
  </conditionalFormatting>
  <conditionalFormatting sqref="N215">
    <cfRule type="cellIs" dxfId="4995" priority="7742" stopIfTrue="1" operator="equal">
      <formula>0</formula>
    </cfRule>
  </conditionalFormatting>
  <conditionalFormatting sqref="N215">
    <cfRule type="cellIs" dxfId="4994" priority="7741" stopIfTrue="1" operator="equal">
      <formula>0</formula>
    </cfRule>
  </conditionalFormatting>
  <conditionalFormatting sqref="N215">
    <cfRule type="cellIs" dxfId="4993" priority="7740" stopIfTrue="1" operator="equal">
      <formula>0</formula>
    </cfRule>
  </conditionalFormatting>
  <conditionalFormatting sqref="N215">
    <cfRule type="cellIs" dxfId="4992" priority="7739" stopIfTrue="1" operator="equal">
      <formula>0</formula>
    </cfRule>
  </conditionalFormatting>
  <conditionalFormatting sqref="N215">
    <cfRule type="cellIs" dxfId="4991" priority="7738" stopIfTrue="1" operator="equal">
      <formula>0</formula>
    </cfRule>
  </conditionalFormatting>
  <conditionalFormatting sqref="N215">
    <cfRule type="cellIs" dxfId="4990" priority="7737" stopIfTrue="1" operator="equal">
      <formula>0</formula>
    </cfRule>
  </conditionalFormatting>
  <conditionalFormatting sqref="N215">
    <cfRule type="cellIs" dxfId="4989" priority="7736" stopIfTrue="1" operator="equal">
      <formula>0</formula>
    </cfRule>
  </conditionalFormatting>
  <conditionalFormatting sqref="N215">
    <cfRule type="cellIs" dxfId="4988" priority="7735" stopIfTrue="1" operator="equal">
      <formula>0</formula>
    </cfRule>
  </conditionalFormatting>
  <conditionalFormatting sqref="N215">
    <cfRule type="cellIs" dxfId="4987" priority="7734" stopIfTrue="1" operator="equal">
      <formula>0</formula>
    </cfRule>
  </conditionalFormatting>
  <conditionalFormatting sqref="N215">
    <cfRule type="cellIs" dxfId="4986" priority="7733" stopIfTrue="1" operator="equal">
      <formula>0</formula>
    </cfRule>
  </conditionalFormatting>
  <conditionalFormatting sqref="N215">
    <cfRule type="cellIs" dxfId="4985" priority="7732" stopIfTrue="1" operator="equal">
      <formula>0</formula>
    </cfRule>
  </conditionalFormatting>
  <conditionalFormatting sqref="N215">
    <cfRule type="cellIs" dxfId="4984" priority="7731" stopIfTrue="1" operator="equal">
      <formula>0</formula>
    </cfRule>
  </conditionalFormatting>
  <conditionalFormatting sqref="N215">
    <cfRule type="cellIs" dxfId="4983" priority="7730" stopIfTrue="1" operator="equal">
      <formula>0</formula>
    </cfRule>
  </conditionalFormatting>
  <conditionalFormatting sqref="N215">
    <cfRule type="cellIs" dxfId="4982" priority="7729" stopIfTrue="1" operator="equal">
      <formula>0</formula>
    </cfRule>
  </conditionalFormatting>
  <conditionalFormatting sqref="N215">
    <cfRule type="cellIs" dxfId="4981" priority="7728" stopIfTrue="1" operator="equal">
      <formula>0</formula>
    </cfRule>
  </conditionalFormatting>
  <conditionalFormatting sqref="N215">
    <cfRule type="cellIs" dxfId="4980" priority="7727" stopIfTrue="1" operator="equal">
      <formula>0</formula>
    </cfRule>
  </conditionalFormatting>
  <conditionalFormatting sqref="N215">
    <cfRule type="cellIs" dxfId="4979" priority="7726" stopIfTrue="1" operator="equal">
      <formula>0</formula>
    </cfRule>
  </conditionalFormatting>
  <conditionalFormatting sqref="E234">
    <cfRule type="cellIs" dxfId="4978" priority="7725" stopIfTrue="1" operator="equal">
      <formula>0</formula>
    </cfRule>
  </conditionalFormatting>
  <conditionalFormatting sqref="E234">
    <cfRule type="cellIs" dxfId="4977" priority="7724" stopIfTrue="1" operator="equal">
      <formula>0</formula>
    </cfRule>
  </conditionalFormatting>
  <conditionalFormatting sqref="E232">
    <cfRule type="cellIs" dxfId="4976" priority="7723" stopIfTrue="1" operator="equal">
      <formula>0</formula>
    </cfRule>
  </conditionalFormatting>
  <conditionalFormatting sqref="E232">
    <cfRule type="cellIs" dxfId="4975" priority="7722" stopIfTrue="1" operator="equal">
      <formula>0</formula>
    </cfRule>
  </conditionalFormatting>
  <conditionalFormatting sqref="E232">
    <cfRule type="cellIs" dxfId="4974" priority="7721" stopIfTrue="1" operator="equal">
      <formula>0</formula>
    </cfRule>
  </conditionalFormatting>
  <conditionalFormatting sqref="D233">
    <cfRule type="cellIs" dxfId="4973" priority="7720" stopIfTrue="1" operator="equal">
      <formula>0</formula>
    </cfRule>
  </conditionalFormatting>
  <conditionalFormatting sqref="M20:N20">
    <cfRule type="cellIs" dxfId="4972" priority="7719" stopIfTrue="1" operator="equal">
      <formula>0</formula>
    </cfRule>
  </conditionalFormatting>
  <conditionalFormatting sqref="Q235">
    <cfRule type="cellIs" dxfId="4971" priority="7718" stopIfTrue="1" operator="equal">
      <formula>0</formula>
    </cfRule>
  </conditionalFormatting>
  <conditionalFormatting sqref="Q235">
    <cfRule type="cellIs" dxfId="4970" priority="7717" stopIfTrue="1" operator="equal">
      <formula>0</formula>
    </cfRule>
  </conditionalFormatting>
  <conditionalFormatting sqref="K206">
    <cfRule type="cellIs" dxfId="4969" priority="7716" stopIfTrue="1" operator="equal">
      <formula>0</formula>
    </cfRule>
  </conditionalFormatting>
  <conditionalFormatting sqref="N216">
    <cfRule type="cellIs" dxfId="4968" priority="7715" stopIfTrue="1" operator="equal">
      <formula>0</formula>
    </cfRule>
  </conditionalFormatting>
  <conditionalFormatting sqref="N216">
    <cfRule type="cellIs" dxfId="4967" priority="7714" stopIfTrue="1" operator="equal">
      <formula>0</formula>
    </cfRule>
  </conditionalFormatting>
  <conditionalFormatting sqref="N216">
    <cfRule type="cellIs" dxfId="4966" priority="7713" stopIfTrue="1" operator="equal">
      <formula>0</formula>
    </cfRule>
  </conditionalFormatting>
  <conditionalFormatting sqref="N216">
    <cfRule type="cellIs" dxfId="4965" priority="7712" stopIfTrue="1" operator="equal">
      <formula>0</formula>
    </cfRule>
  </conditionalFormatting>
  <conditionalFormatting sqref="N216">
    <cfRule type="cellIs" dxfId="4964" priority="7711" stopIfTrue="1" operator="equal">
      <formula>0</formula>
    </cfRule>
  </conditionalFormatting>
  <conditionalFormatting sqref="N216">
    <cfRule type="cellIs" dxfId="4963" priority="7710" stopIfTrue="1" operator="equal">
      <formula>0</formula>
    </cfRule>
  </conditionalFormatting>
  <conditionalFormatting sqref="N216">
    <cfRule type="cellIs" dxfId="4962" priority="7709" stopIfTrue="1" operator="equal">
      <formula>0</formula>
    </cfRule>
  </conditionalFormatting>
  <conditionalFormatting sqref="N216">
    <cfRule type="cellIs" dxfId="4961" priority="7708" stopIfTrue="1" operator="equal">
      <formula>0</formula>
    </cfRule>
  </conditionalFormatting>
  <conditionalFormatting sqref="N216">
    <cfRule type="cellIs" dxfId="4960" priority="7707" stopIfTrue="1" operator="equal">
      <formula>0</formula>
    </cfRule>
  </conditionalFormatting>
  <conditionalFormatting sqref="N216">
    <cfRule type="cellIs" dxfId="4959" priority="7706" stopIfTrue="1" operator="equal">
      <formula>0</formula>
    </cfRule>
  </conditionalFormatting>
  <conditionalFormatting sqref="N216">
    <cfRule type="cellIs" dxfId="4958" priority="7705" stopIfTrue="1" operator="equal">
      <formula>0</formula>
    </cfRule>
  </conditionalFormatting>
  <conditionalFormatting sqref="N216">
    <cfRule type="cellIs" dxfId="4957" priority="7704" stopIfTrue="1" operator="equal">
      <formula>0</formula>
    </cfRule>
  </conditionalFormatting>
  <conditionalFormatting sqref="N216">
    <cfRule type="cellIs" dxfId="4956" priority="7703" stopIfTrue="1" operator="equal">
      <formula>0</formula>
    </cfRule>
  </conditionalFormatting>
  <conditionalFormatting sqref="N216">
    <cfRule type="cellIs" dxfId="4955" priority="7702" stopIfTrue="1" operator="equal">
      <formula>0</formula>
    </cfRule>
  </conditionalFormatting>
  <conditionalFormatting sqref="N216">
    <cfRule type="cellIs" dxfId="4954" priority="7701" stopIfTrue="1" operator="equal">
      <formula>0</formula>
    </cfRule>
  </conditionalFormatting>
  <conditionalFormatting sqref="N216">
    <cfRule type="cellIs" dxfId="4953" priority="7700" stopIfTrue="1" operator="equal">
      <formula>0</formula>
    </cfRule>
  </conditionalFormatting>
  <conditionalFormatting sqref="N216">
    <cfRule type="cellIs" dxfId="4952" priority="7699" stopIfTrue="1" operator="equal">
      <formula>0</formula>
    </cfRule>
  </conditionalFormatting>
  <conditionalFormatting sqref="N216">
    <cfRule type="cellIs" dxfId="4951" priority="7698" stopIfTrue="1" operator="equal">
      <formula>0</formula>
    </cfRule>
  </conditionalFormatting>
  <conditionalFormatting sqref="N216">
    <cfRule type="cellIs" dxfId="4950" priority="7697" stopIfTrue="1" operator="equal">
      <formula>0</formula>
    </cfRule>
  </conditionalFormatting>
  <conditionalFormatting sqref="N216">
    <cfRule type="cellIs" dxfId="4949" priority="7696" stopIfTrue="1" operator="equal">
      <formula>0</formula>
    </cfRule>
  </conditionalFormatting>
  <conditionalFormatting sqref="N216">
    <cfRule type="cellIs" dxfId="4948" priority="7695" stopIfTrue="1" operator="equal">
      <formula>0</formula>
    </cfRule>
  </conditionalFormatting>
  <conditionalFormatting sqref="N216">
    <cfRule type="cellIs" dxfId="4947" priority="7694" stopIfTrue="1" operator="equal">
      <formula>0</formula>
    </cfRule>
  </conditionalFormatting>
  <conditionalFormatting sqref="N216">
    <cfRule type="cellIs" dxfId="4946" priority="7693" stopIfTrue="1" operator="equal">
      <formula>0</formula>
    </cfRule>
  </conditionalFormatting>
  <conditionalFormatting sqref="N216">
    <cfRule type="cellIs" dxfId="4945" priority="7692" stopIfTrue="1" operator="equal">
      <formula>0</formula>
    </cfRule>
  </conditionalFormatting>
  <conditionalFormatting sqref="N216">
    <cfRule type="cellIs" dxfId="4944" priority="7691" stopIfTrue="1" operator="equal">
      <formula>0</formula>
    </cfRule>
  </conditionalFormatting>
  <conditionalFormatting sqref="N216">
    <cfRule type="cellIs" dxfId="4943" priority="7690" stopIfTrue="1" operator="equal">
      <formula>0</formula>
    </cfRule>
  </conditionalFormatting>
  <conditionalFormatting sqref="N216">
    <cfRule type="cellIs" dxfId="4942" priority="7689" stopIfTrue="1" operator="equal">
      <formula>0</formula>
    </cfRule>
  </conditionalFormatting>
  <conditionalFormatting sqref="N216">
    <cfRule type="cellIs" dxfId="4941" priority="7688" stopIfTrue="1" operator="equal">
      <formula>0</formula>
    </cfRule>
  </conditionalFormatting>
  <conditionalFormatting sqref="N216">
    <cfRule type="cellIs" dxfId="4940" priority="7687" stopIfTrue="1" operator="equal">
      <formula>0</formula>
    </cfRule>
  </conditionalFormatting>
  <conditionalFormatting sqref="N216">
    <cfRule type="cellIs" dxfId="4939" priority="7686" stopIfTrue="1" operator="equal">
      <formula>0</formula>
    </cfRule>
  </conditionalFormatting>
  <conditionalFormatting sqref="N216">
    <cfRule type="cellIs" dxfId="4938" priority="7685" stopIfTrue="1" operator="equal">
      <formula>0</formula>
    </cfRule>
  </conditionalFormatting>
  <conditionalFormatting sqref="N216">
    <cfRule type="cellIs" dxfId="4937" priority="7684" stopIfTrue="1" operator="equal">
      <formula>0</formula>
    </cfRule>
  </conditionalFormatting>
  <conditionalFormatting sqref="N216">
    <cfRule type="cellIs" dxfId="4936" priority="7683" stopIfTrue="1" operator="equal">
      <formula>0</formula>
    </cfRule>
  </conditionalFormatting>
  <conditionalFormatting sqref="N216">
    <cfRule type="cellIs" dxfId="4935" priority="7682" stopIfTrue="1" operator="equal">
      <formula>0</formula>
    </cfRule>
  </conditionalFormatting>
  <conditionalFormatting sqref="N216">
    <cfRule type="cellIs" dxfId="4934" priority="7681" stopIfTrue="1" operator="equal">
      <formula>0</formula>
    </cfRule>
  </conditionalFormatting>
  <conditionalFormatting sqref="N216">
    <cfRule type="cellIs" dxfId="4933" priority="7680" stopIfTrue="1" operator="equal">
      <formula>0</formula>
    </cfRule>
  </conditionalFormatting>
  <conditionalFormatting sqref="N216">
    <cfRule type="cellIs" dxfId="4932" priority="7679" stopIfTrue="1" operator="equal">
      <formula>0</formula>
    </cfRule>
  </conditionalFormatting>
  <conditionalFormatting sqref="N216">
    <cfRule type="cellIs" dxfId="4931" priority="7678" stopIfTrue="1" operator="equal">
      <formula>0</formula>
    </cfRule>
  </conditionalFormatting>
  <conditionalFormatting sqref="N216">
    <cfRule type="cellIs" dxfId="4930" priority="7677" stopIfTrue="1" operator="equal">
      <formula>0</formula>
    </cfRule>
  </conditionalFormatting>
  <conditionalFormatting sqref="N216">
    <cfRule type="cellIs" dxfId="4929" priority="7676" stopIfTrue="1" operator="equal">
      <formula>0</formula>
    </cfRule>
  </conditionalFormatting>
  <conditionalFormatting sqref="N216">
    <cfRule type="cellIs" dxfId="4928" priority="7675" stopIfTrue="1" operator="equal">
      <formula>0</formula>
    </cfRule>
  </conditionalFormatting>
  <conditionalFormatting sqref="N216">
    <cfRule type="cellIs" dxfId="4927" priority="7674" stopIfTrue="1" operator="equal">
      <formula>0</formula>
    </cfRule>
  </conditionalFormatting>
  <conditionalFormatting sqref="N216">
    <cfRule type="cellIs" dxfId="4926" priority="7673" stopIfTrue="1" operator="equal">
      <formula>0</formula>
    </cfRule>
  </conditionalFormatting>
  <conditionalFormatting sqref="N216">
    <cfRule type="cellIs" dxfId="4925" priority="7672" stopIfTrue="1" operator="equal">
      <formula>0</formula>
    </cfRule>
  </conditionalFormatting>
  <conditionalFormatting sqref="N216">
    <cfRule type="cellIs" dxfId="4924" priority="7671" stopIfTrue="1" operator="equal">
      <formula>0</formula>
    </cfRule>
  </conditionalFormatting>
  <conditionalFormatting sqref="N216">
    <cfRule type="cellIs" dxfId="4923" priority="7670" stopIfTrue="1" operator="equal">
      <formula>0</formula>
    </cfRule>
  </conditionalFormatting>
  <conditionalFormatting sqref="N216">
    <cfRule type="cellIs" dxfId="4922" priority="7669" stopIfTrue="1" operator="equal">
      <formula>0</formula>
    </cfRule>
  </conditionalFormatting>
  <conditionalFormatting sqref="N216">
    <cfRule type="cellIs" dxfId="4921" priority="7668" stopIfTrue="1" operator="equal">
      <formula>0</formula>
    </cfRule>
  </conditionalFormatting>
  <conditionalFormatting sqref="N216">
    <cfRule type="cellIs" dxfId="4920" priority="7667" stopIfTrue="1" operator="equal">
      <formula>0</formula>
    </cfRule>
  </conditionalFormatting>
  <conditionalFormatting sqref="N216">
    <cfRule type="cellIs" dxfId="4919" priority="7666" stopIfTrue="1" operator="equal">
      <formula>0</formula>
    </cfRule>
  </conditionalFormatting>
  <conditionalFormatting sqref="N216">
    <cfRule type="cellIs" dxfId="4918" priority="7665" stopIfTrue="1" operator="equal">
      <formula>0</formula>
    </cfRule>
  </conditionalFormatting>
  <conditionalFormatting sqref="N216">
    <cfRule type="cellIs" dxfId="4917" priority="7664" stopIfTrue="1" operator="equal">
      <formula>0</formula>
    </cfRule>
  </conditionalFormatting>
  <conditionalFormatting sqref="N216">
    <cfRule type="cellIs" dxfId="4916" priority="7663" stopIfTrue="1" operator="equal">
      <formula>0</formula>
    </cfRule>
  </conditionalFormatting>
  <conditionalFormatting sqref="N216">
    <cfRule type="cellIs" dxfId="4915" priority="7662" stopIfTrue="1" operator="equal">
      <formula>0</formula>
    </cfRule>
  </conditionalFormatting>
  <conditionalFormatting sqref="N216">
    <cfRule type="cellIs" dxfId="4914" priority="7661" stopIfTrue="1" operator="equal">
      <formula>0</formula>
    </cfRule>
  </conditionalFormatting>
  <conditionalFormatting sqref="N216">
    <cfRule type="cellIs" dxfId="4913" priority="7660" stopIfTrue="1" operator="equal">
      <formula>0</formula>
    </cfRule>
  </conditionalFormatting>
  <conditionalFormatting sqref="N216">
    <cfRule type="cellIs" dxfId="4912" priority="7659" stopIfTrue="1" operator="equal">
      <formula>0</formula>
    </cfRule>
  </conditionalFormatting>
  <conditionalFormatting sqref="N216">
    <cfRule type="cellIs" dxfId="4911" priority="7658" stopIfTrue="1" operator="equal">
      <formula>0</formula>
    </cfRule>
  </conditionalFormatting>
  <conditionalFormatting sqref="N216">
    <cfRule type="cellIs" dxfId="4910" priority="7657" stopIfTrue="1" operator="equal">
      <formula>0</formula>
    </cfRule>
  </conditionalFormatting>
  <conditionalFormatting sqref="N216">
    <cfRule type="cellIs" dxfId="4909" priority="7656" stopIfTrue="1" operator="equal">
      <formula>0</formula>
    </cfRule>
  </conditionalFormatting>
  <conditionalFormatting sqref="N216">
    <cfRule type="cellIs" dxfId="4908" priority="7655" stopIfTrue="1" operator="equal">
      <formula>0</formula>
    </cfRule>
  </conditionalFormatting>
  <conditionalFormatting sqref="N216">
    <cfRule type="cellIs" dxfId="4907" priority="7654" stopIfTrue="1" operator="equal">
      <formula>0</formula>
    </cfRule>
  </conditionalFormatting>
  <conditionalFormatting sqref="N216">
    <cfRule type="cellIs" dxfId="4906" priority="7653" stopIfTrue="1" operator="equal">
      <formula>0</formula>
    </cfRule>
  </conditionalFormatting>
  <conditionalFormatting sqref="N216">
    <cfRule type="cellIs" dxfId="4905" priority="7652" stopIfTrue="1" operator="equal">
      <formula>0</formula>
    </cfRule>
  </conditionalFormatting>
  <conditionalFormatting sqref="N216">
    <cfRule type="cellIs" dxfId="4904" priority="7651" stopIfTrue="1" operator="equal">
      <formula>0</formula>
    </cfRule>
  </conditionalFormatting>
  <conditionalFormatting sqref="N216">
    <cfRule type="cellIs" dxfId="4903" priority="7650" stopIfTrue="1" operator="equal">
      <formula>0</formula>
    </cfRule>
  </conditionalFormatting>
  <conditionalFormatting sqref="N216">
    <cfRule type="cellIs" dxfId="4902" priority="7649" stopIfTrue="1" operator="equal">
      <formula>0</formula>
    </cfRule>
  </conditionalFormatting>
  <conditionalFormatting sqref="N216">
    <cfRule type="cellIs" dxfId="4901" priority="7648" stopIfTrue="1" operator="equal">
      <formula>0</formula>
    </cfRule>
  </conditionalFormatting>
  <conditionalFormatting sqref="N216">
    <cfRule type="cellIs" dxfId="4900" priority="7647" stopIfTrue="1" operator="equal">
      <formula>0</formula>
    </cfRule>
  </conditionalFormatting>
  <conditionalFormatting sqref="N216">
    <cfRule type="cellIs" dxfId="4899" priority="7646" stopIfTrue="1" operator="equal">
      <formula>0</formula>
    </cfRule>
  </conditionalFormatting>
  <conditionalFormatting sqref="N216">
    <cfRule type="cellIs" dxfId="4898" priority="7645" stopIfTrue="1" operator="equal">
      <formula>0</formula>
    </cfRule>
  </conditionalFormatting>
  <conditionalFormatting sqref="N216">
    <cfRule type="cellIs" dxfId="4897" priority="7644" stopIfTrue="1" operator="equal">
      <formula>0</formula>
    </cfRule>
  </conditionalFormatting>
  <conditionalFormatting sqref="N216">
    <cfRule type="cellIs" dxfId="4896" priority="7643" stopIfTrue="1" operator="equal">
      <formula>0</formula>
    </cfRule>
  </conditionalFormatting>
  <conditionalFormatting sqref="N216">
    <cfRule type="cellIs" dxfId="4895" priority="7642" stopIfTrue="1" operator="equal">
      <formula>0</formula>
    </cfRule>
  </conditionalFormatting>
  <conditionalFormatting sqref="N216">
    <cfRule type="cellIs" dxfId="4894" priority="7641" stopIfTrue="1" operator="equal">
      <formula>0</formula>
    </cfRule>
  </conditionalFormatting>
  <conditionalFormatting sqref="N216">
    <cfRule type="cellIs" dxfId="4893" priority="7640" stopIfTrue="1" operator="equal">
      <formula>0</formula>
    </cfRule>
  </conditionalFormatting>
  <conditionalFormatting sqref="N216">
    <cfRule type="cellIs" dxfId="4892" priority="7639" stopIfTrue="1" operator="equal">
      <formula>0</formula>
    </cfRule>
  </conditionalFormatting>
  <conditionalFormatting sqref="N216">
    <cfRule type="cellIs" dxfId="4891" priority="7638" stopIfTrue="1" operator="equal">
      <formula>0</formula>
    </cfRule>
  </conditionalFormatting>
  <conditionalFormatting sqref="N216">
    <cfRule type="cellIs" dxfId="4890" priority="7637" stopIfTrue="1" operator="equal">
      <formula>0</formula>
    </cfRule>
  </conditionalFormatting>
  <conditionalFormatting sqref="N216">
    <cfRule type="cellIs" dxfId="4889" priority="7636" stopIfTrue="1" operator="equal">
      <formula>0</formula>
    </cfRule>
  </conditionalFormatting>
  <conditionalFormatting sqref="N216">
    <cfRule type="cellIs" dxfId="4888" priority="7635" stopIfTrue="1" operator="equal">
      <formula>0</formula>
    </cfRule>
  </conditionalFormatting>
  <conditionalFormatting sqref="N216">
    <cfRule type="cellIs" dxfId="4887" priority="7634" stopIfTrue="1" operator="equal">
      <formula>0</formula>
    </cfRule>
  </conditionalFormatting>
  <conditionalFormatting sqref="N216">
    <cfRule type="cellIs" dxfId="4886" priority="7633" stopIfTrue="1" operator="equal">
      <formula>0</formula>
    </cfRule>
  </conditionalFormatting>
  <conditionalFormatting sqref="N216">
    <cfRule type="cellIs" dxfId="4885" priority="7632" stopIfTrue="1" operator="equal">
      <formula>0</formula>
    </cfRule>
  </conditionalFormatting>
  <conditionalFormatting sqref="N216">
    <cfRule type="cellIs" dxfId="4884" priority="7631" stopIfTrue="1" operator="equal">
      <formula>0</formula>
    </cfRule>
  </conditionalFormatting>
  <conditionalFormatting sqref="N216">
    <cfRule type="cellIs" dxfId="4883" priority="7630" stopIfTrue="1" operator="equal">
      <formula>0</formula>
    </cfRule>
  </conditionalFormatting>
  <conditionalFormatting sqref="N216">
    <cfRule type="cellIs" dxfId="4882" priority="7629" stopIfTrue="1" operator="equal">
      <formula>0</formula>
    </cfRule>
  </conditionalFormatting>
  <conditionalFormatting sqref="N216">
    <cfRule type="cellIs" dxfId="4881" priority="7628" stopIfTrue="1" operator="equal">
      <formula>0</formula>
    </cfRule>
  </conditionalFormatting>
  <conditionalFormatting sqref="N216">
    <cfRule type="cellIs" dxfId="4880" priority="7627" stopIfTrue="1" operator="equal">
      <formula>0</formula>
    </cfRule>
  </conditionalFormatting>
  <conditionalFormatting sqref="N216">
    <cfRule type="cellIs" dxfId="4879" priority="7626" stopIfTrue="1" operator="equal">
      <formula>0</formula>
    </cfRule>
  </conditionalFormatting>
  <conditionalFormatting sqref="N216">
    <cfRule type="cellIs" dxfId="4878" priority="7625" stopIfTrue="1" operator="equal">
      <formula>0</formula>
    </cfRule>
  </conditionalFormatting>
  <conditionalFormatting sqref="N216">
    <cfRule type="cellIs" dxfId="4877" priority="7624" stopIfTrue="1" operator="equal">
      <formula>0</formula>
    </cfRule>
  </conditionalFormatting>
  <conditionalFormatting sqref="N216">
    <cfRule type="cellIs" dxfId="4876" priority="7623" stopIfTrue="1" operator="equal">
      <formula>0</formula>
    </cfRule>
  </conditionalFormatting>
  <conditionalFormatting sqref="N216">
    <cfRule type="cellIs" dxfId="4875" priority="7622" stopIfTrue="1" operator="equal">
      <formula>0</formula>
    </cfRule>
  </conditionalFormatting>
  <conditionalFormatting sqref="N216">
    <cfRule type="cellIs" dxfId="4874" priority="7621" stopIfTrue="1" operator="equal">
      <formula>0</formula>
    </cfRule>
  </conditionalFormatting>
  <conditionalFormatting sqref="N216">
    <cfRule type="cellIs" dxfId="4873" priority="7620" stopIfTrue="1" operator="equal">
      <formula>0</formula>
    </cfRule>
  </conditionalFormatting>
  <conditionalFormatting sqref="N216">
    <cfRule type="cellIs" dxfId="4872" priority="7619" stopIfTrue="1" operator="equal">
      <formula>0</formula>
    </cfRule>
  </conditionalFormatting>
  <conditionalFormatting sqref="N216">
    <cfRule type="cellIs" dxfId="4871" priority="7618" stopIfTrue="1" operator="equal">
      <formula>0</formula>
    </cfRule>
  </conditionalFormatting>
  <conditionalFormatting sqref="N216">
    <cfRule type="cellIs" dxfId="4870" priority="7617" stopIfTrue="1" operator="equal">
      <formula>0</formula>
    </cfRule>
  </conditionalFormatting>
  <conditionalFormatting sqref="N216">
    <cfRule type="cellIs" dxfId="4869" priority="7616" stopIfTrue="1" operator="equal">
      <formula>0</formula>
    </cfRule>
  </conditionalFormatting>
  <conditionalFormatting sqref="N216">
    <cfRule type="cellIs" dxfId="4868" priority="7615" stopIfTrue="1" operator="equal">
      <formula>0</formula>
    </cfRule>
  </conditionalFormatting>
  <conditionalFormatting sqref="N216">
    <cfRule type="cellIs" dxfId="4867" priority="7614" stopIfTrue="1" operator="equal">
      <formula>0</formula>
    </cfRule>
  </conditionalFormatting>
  <conditionalFormatting sqref="N216">
    <cfRule type="cellIs" dxfId="4866" priority="7613" stopIfTrue="1" operator="equal">
      <formula>0</formula>
    </cfRule>
  </conditionalFormatting>
  <conditionalFormatting sqref="N216">
    <cfRule type="cellIs" dxfId="4865" priority="7612" stopIfTrue="1" operator="equal">
      <formula>0</formula>
    </cfRule>
  </conditionalFormatting>
  <conditionalFormatting sqref="N216">
    <cfRule type="cellIs" dxfId="4864" priority="7611" stopIfTrue="1" operator="equal">
      <formula>0</formula>
    </cfRule>
  </conditionalFormatting>
  <conditionalFormatting sqref="N216">
    <cfRule type="cellIs" dxfId="4863" priority="7610" stopIfTrue="1" operator="equal">
      <formula>0</formula>
    </cfRule>
  </conditionalFormatting>
  <conditionalFormatting sqref="N216">
    <cfRule type="cellIs" dxfId="4862" priority="7609" stopIfTrue="1" operator="equal">
      <formula>0</formula>
    </cfRule>
  </conditionalFormatting>
  <conditionalFormatting sqref="N216">
    <cfRule type="cellIs" dxfId="4861" priority="7608" stopIfTrue="1" operator="equal">
      <formula>0</formula>
    </cfRule>
  </conditionalFormatting>
  <conditionalFormatting sqref="N216">
    <cfRule type="cellIs" dxfId="4860" priority="7607" stopIfTrue="1" operator="equal">
      <formula>0</formula>
    </cfRule>
  </conditionalFormatting>
  <conditionalFormatting sqref="N216">
    <cfRule type="cellIs" dxfId="4859" priority="7606" stopIfTrue="1" operator="equal">
      <formula>0</formula>
    </cfRule>
  </conditionalFormatting>
  <conditionalFormatting sqref="N216">
    <cfRule type="cellIs" dxfId="4858" priority="7605" stopIfTrue="1" operator="equal">
      <formula>0</formula>
    </cfRule>
  </conditionalFormatting>
  <conditionalFormatting sqref="N216">
    <cfRule type="cellIs" dxfId="4857" priority="7604" stopIfTrue="1" operator="equal">
      <formula>0</formula>
    </cfRule>
  </conditionalFormatting>
  <conditionalFormatting sqref="N216">
    <cfRule type="cellIs" dxfId="4856" priority="7603" stopIfTrue="1" operator="equal">
      <formula>0</formula>
    </cfRule>
  </conditionalFormatting>
  <conditionalFormatting sqref="N216">
    <cfRule type="cellIs" dxfId="4855" priority="7602" stopIfTrue="1" operator="equal">
      <formula>0</formula>
    </cfRule>
  </conditionalFormatting>
  <conditionalFormatting sqref="N216">
    <cfRule type="cellIs" dxfId="4854" priority="7601" stopIfTrue="1" operator="equal">
      <formula>0</formula>
    </cfRule>
  </conditionalFormatting>
  <conditionalFormatting sqref="N216">
    <cfRule type="cellIs" dxfId="4853" priority="7600" stopIfTrue="1" operator="equal">
      <formula>0</formula>
    </cfRule>
  </conditionalFormatting>
  <conditionalFormatting sqref="N216">
    <cfRule type="cellIs" dxfId="4852" priority="7599" stopIfTrue="1" operator="equal">
      <formula>0</formula>
    </cfRule>
  </conditionalFormatting>
  <conditionalFormatting sqref="N216">
    <cfRule type="cellIs" dxfId="4851" priority="7598" stopIfTrue="1" operator="equal">
      <formula>0</formula>
    </cfRule>
  </conditionalFormatting>
  <conditionalFormatting sqref="N216">
    <cfRule type="cellIs" dxfId="4850" priority="7597" stopIfTrue="1" operator="equal">
      <formula>0</formula>
    </cfRule>
  </conditionalFormatting>
  <conditionalFormatting sqref="N216">
    <cfRule type="cellIs" dxfId="4849" priority="7596" stopIfTrue="1" operator="equal">
      <formula>0</formula>
    </cfRule>
  </conditionalFormatting>
  <conditionalFormatting sqref="N216">
    <cfRule type="cellIs" dxfId="4848" priority="7595" stopIfTrue="1" operator="equal">
      <formula>0</formula>
    </cfRule>
  </conditionalFormatting>
  <conditionalFormatting sqref="N216">
    <cfRule type="cellIs" dxfId="4847" priority="7594" stopIfTrue="1" operator="equal">
      <formula>0</formula>
    </cfRule>
  </conditionalFormatting>
  <conditionalFormatting sqref="N216">
    <cfRule type="cellIs" dxfId="4846" priority="7593" stopIfTrue="1" operator="equal">
      <formula>0</formula>
    </cfRule>
  </conditionalFormatting>
  <conditionalFormatting sqref="N216">
    <cfRule type="cellIs" dxfId="4845" priority="7592" stopIfTrue="1" operator="equal">
      <formula>0</formula>
    </cfRule>
  </conditionalFormatting>
  <conditionalFormatting sqref="N216">
    <cfRule type="cellIs" dxfId="4844" priority="7591" stopIfTrue="1" operator="equal">
      <formula>0</formula>
    </cfRule>
  </conditionalFormatting>
  <conditionalFormatting sqref="N216">
    <cfRule type="cellIs" dxfId="4843" priority="7590" stopIfTrue="1" operator="equal">
      <formula>0</formula>
    </cfRule>
  </conditionalFormatting>
  <conditionalFormatting sqref="N216">
    <cfRule type="cellIs" dxfId="4842" priority="7589" stopIfTrue="1" operator="equal">
      <formula>0</formula>
    </cfRule>
  </conditionalFormatting>
  <conditionalFormatting sqref="N216">
    <cfRule type="cellIs" dxfId="4841" priority="7588" stopIfTrue="1" operator="equal">
      <formula>0</formula>
    </cfRule>
  </conditionalFormatting>
  <conditionalFormatting sqref="N216">
    <cfRule type="cellIs" dxfId="4840" priority="7587" stopIfTrue="1" operator="equal">
      <formula>0</formula>
    </cfRule>
  </conditionalFormatting>
  <conditionalFormatting sqref="N216">
    <cfRule type="cellIs" dxfId="4839" priority="7586" stopIfTrue="1" operator="equal">
      <formula>0</formula>
    </cfRule>
  </conditionalFormatting>
  <conditionalFormatting sqref="N216">
    <cfRule type="cellIs" dxfId="4838" priority="7585" stopIfTrue="1" operator="equal">
      <formula>0</formula>
    </cfRule>
  </conditionalFormatting>
  <conditionalFormatting sqref="N216">
    <cfRule type="cellIs" dxfId="4837" priority="7584" stopIfTrue="1" operator="equal">
      <formula>0</formula>
    </cfRule>
  </conditionalFormatting>
  <conditionalFormatting sqref="N216">
    <cfRule type="cellIs" dxfId="4836" priority="7583" stopIfTrue="1" operator="equal">
      <formula>0</formula>
    </cfRule>
  </conditionalFormatting>
  <conditionalFormatting sqref="N216">
    <cfRule type="cellIs" dxfId="4835" priority="7582" stopIfTrue="1" operator="equal">
      <formula>0</formula>
    </cfRule>
  </conditionalFormatting>
  <conditionalFormatting sqref="N216">
    <cfRule type="cellIs" dxfId="4834" priority="7581" stopIfTrue="1" operator="equal">
      <formula>0</formula>
    </cfRule>
  </conditionalFormatting>
  <conditionalFormatting sqref="N216">
    <cfRule type="cellIs" dxfId="4833" priority="7580" stopIfTrue="1" operator="equal">
      <formula>0</formula>
    </cfRule>
  </conditionalFormatting>
  <conditionalFormatting sqref="N216">
    <cfRule type="cellIs" dxfId="4832" priority="7579" stopIfTrue="1" operator="equal">
      <formula>0</formula>
    </cfRule>
  </conditionalFormatting>
  <conditionalFormatting sqref="N216">
    <cfRule type="cellIs" dxfId="4831" priority="7578" stopIfTrue="1" operator="equal">
      <formula>0</formula>
    </cfRule>
  </conditionalFormatting>
  <conditionalFormatting sqref="N216">
    <cfRule type="cellIs" dxfId="4830" priority="7577" stopIfTrue="1" operator="equal">
      <formula>0</formula>
    </cfRule>
  </conditionalFormatting>
  <conditionalFormatting sqref="N216">
    <cfRule type="cellIs" dxfId="4829" priority="7576" stopIfTrue="1" operator="equal">
      <formula>0</formula>
    </cfRule>
  </conditionalFormatting>
  <conditionalFormatting sqref="N216">
    <cfRule type="cellIs" dxfId="4828" priority="7575" stopIfTrue="1" operator="equal">
      <formula>0</formula>
    </cfRule>
  </conditionalFormatting>
  <conditionalFormatting sqref="N216">
    <cfRule type="cellIs" dxfId="4827" priority="7574" stopIfTrue="1" operator="equal">
      <formula>0</formula>
    </cfRule>
  </conditionalFormatting>
  <conditionalFormatting sqref="N216">
    <cfRule type="cellIs" dxfId="4826" priority="7573" stopIfTrue="1" operator="equal">
      <formula>0</formula>
    </cfRule>
  </conditionalFormatting>
  <conditionalFormatting sqref="N216">
    <cfRule type="cellIs" dxfId="4825" priority="7572" stopIfTrue="1" operator="equal">
      <formula>0</formula>
    </cfRule>
  </conditionalFormatting>
  <conditionalFormatting sqref="N216">
    <cfRule type="cellIs" dxfId="4824" priority="7571" stopIfTrue="1" operator="equal">
      <formula>0</formula>
    </cfRule>
  </conditionalFormatting>
  <conditionalFormatting sqref="N216">
    <cfRule type="cellIs" dxfId="4823" priority="7570" stopIfTrue="1" operator="equal">
      <formula>0</formula>
    </cfRule>
  </conditionalFormatting>
  <conditionalFormatting sqref="N216">
    <cfRule type="cellIs" dxfId="4822" priority="7569" stopIfTrue="1" operator="equal">
      <formula>0</formula>
    </cfRule>
  </conditionalFormatting>
  <conditionalFormatting sqref="N216">
    <cfRule type="cellIs" dxfId="4821" priority="7568" stopIfTrue="1" operator="equal">
      <formula>0</formula>
    </cfRule>
  </conditionalFormatting>
  <conditionalFormatting sqref="N216">
    <cfRule type="cellIs" dxfId="4820" priority="7567" stopIfTrue="1" operator="equal">
      <formula>0</formula>
    </cfRule>
  </conditionalFormatting>
  <conditionalFormatting sqref="N216">
    <cfRule type="cellIs" dxfId="4819" priority="7566" stopIfTrue="1" operator="equal">
      <formula>0</formula>
    </cfRule>
  </conditionalFormatting>
  <conditionalFormatting sqref="N216">
    <cfRule type="cellIs" dxfId="4818" priority="7565" stopIfTrue="1" operator="equal">
      <formula>0</formula>
    </cfRule>
  </conditionalFormatting>
  <conditionalFormatting sqref="N216">
    <cfRule type="cellIs" dxfId="4817" priority="7564" stopIfTrue="1" operator="equal">
      <formula>0</formula>
    </cfRule>
  </conditionalFormatting>
  <conditionalFormatting sqref="N216">
    <cfRule type="cellIs" dxfId="4816" priority="7563" stopIfTrue="1" operator="equal">
      <formula>0</formula>
    </cfRule>
  </conditionalFormatting>
  <conditionalFormatting sqref="N216">
    <cfRule type="cellIs" dxfId="4815" priority="7562" stopIfTrue="1" operator="equal">
      <formula>0</formula>
    </cfRule>
  </conditionalFormatting>
  <conditionalFormatting sqref="N216">
    <cfRule type="cellIs" dxfId="4814" priority="7561" stopIfTrue="1" operator="equal">
      <formula>0</formula>
    </cfRule>
  </conditionalFormatting>
  <conditionalFormatting sqref="N216">
    <cfRule type="cellIs" dxfId="4813" priority="7560" stopIfTrue="1" operator="equal">
      <formula>0</formula>
    </cfRule>
  </conditionalFormatting>
  <conditionalFormatting sqref="N216">
    <cfRule type="cellIs" dxfId="4812" priority="7559" stopIfTrue="1" operator="equal">
      <formula>0</formula>
    </cfRule>
  </conditionalFormatting>
  <conditionalFormatting sqref="N216">
    <cfRule type="cellIs" dxfId="4811" priority="7558" stopIfTrue="1" operator="equal">
      <formula>0</formula>
    </cfRule>
  </conditionalFormatting>
  <conditionalFormatting sqref="N216">
    <cfRule type="cellIs" dxfId="4810" priority="7557" stopIfTrue="1" operator="equal">
      <formula>0</formula>
    </cfRule>
  </conditionalFormatting>
  <conditionalFormatting sqref="N216">
    <cfRule type="cellIs" dxfId="4809" priority="7556" stopIfTrue="1" operator="equal">
      <formula>0</formula>
    </cfRule>
  </conditionalFormatting>
  <conditionalFormatting sqref="N216">
    <cfRule type="cellIs" dxfId="4808" priority="7555" stopIfTrue="1" operator="equal">
      <formula>0</formula>
    </cfRule>
  </conditionalFormatting>
  <conditionalFormatting sqref="N216">
    <cfRule type="cellIs" dxfId="4807" priority="7554" stopIfTrue="1" operator="equal">
      <formula>0</formula>
    </cfRule>
  </conditionalFormatting>
  <conditionalFormatting sqref="N216">
    <cfRule type="cellIs" dxfId="4806" priority="7553" stopIfTrue="1" operator="equal">
      <formula>0</formula>
    </cfRule>
  </conditionalFormatting>
  <conditionalFormatting sqref="N216">
    <cfRule type="cellIs" dxfId="4805" priority="7552" stopIfTrue="1" operator="equal">
      <formula>0</formula>
    </cfRule>
  </conditionalFormatting>
  <conditionalFormatting sqref="N216">
    <cfRule type="cellIs" dxfId="4804" priority="7551" stopIfTrue="1" operator="equal">
      <formula>0</formula>
    </cfRule>
  </conditionalFormatting>
  <conditionalFormatting sqref="N216">
    <cfRule type="cellIs" dxfId="4803" priority="7550" stopIfTrue="1" operator="equal">
      <formula>0</formula>
    </cfRule>
  </conditionalFormatting>
  <conditionalFormatting sqref="N216">
    <cfRule type="cellIs" dxfId="4802" priority="7549" stopIfTrue="1" operator="equal">
      <formula>0</formula>
    </cfRule>
  </conditionalFormatting>
  <conditionalFormatting sqref="N216">
    <cfRule type="cellIs" dxfId="4801" priority="7548" stopIfTrue="1" operator="equal">
      <formula>0</formula>
    </cfRule>
  </conditionalFormatting>
  <conditionalFormatting sqref="N216">
    <cfRule type="cellIs" dxfId="4800" priority="7547" stopIfTrue="1" operator="equal">
      <formula>0</formula>
    </cfRule>
  </conditionalFormatting>
  <conditionalFormatting sqref="N216">
    <cfRule type="cellIs" dxfId="4799" priority="7546" stopIfTrue="1" operator="equal">
      <formula>0</formula>
    </cfRule>
  </conditionalFormatting>
  <conditionalFormatting sqref="N216">
    <cfRule type="cellIs" dxfId="4798" priority="7545" stopIfTrue="1" operator="equal">
      <formula>0</formula>
    </cfRule>
  </conditionalFormatting>
  <conditionalFormatting sqref="N216">
    <cfRule type="cellIs" dxfId="4797" priority="7544" stopIfTrue="1" operator="equal">
      <formula>0</formula>
    </cfRule>
  </conditionalFormatting>
  <conditionalFormatting sqref="N216">
    <cfRule type="cellIs" dxfId="4796" priority="7543" stopIfTrue="1" operator="equal">
      <formula>0</formula>
    </cfRule>
  </conditionalFormatting>
  <conditionalFormatting sqref="N216">
    <cfRule type="cellIs" dxfId="4795" priority="7542" stopIfTrue="1" operator="equal">
      <formula>0</formula>
    </cfRule>
  </conditionalFormatting>
  <conditionalFormatting sqref="N216">
    <cfRule type="cellIs" dxfId="4794" priority="7541" stopIfTrue="1" operator="equal">
      <formula>0</formula>
    </cfRule>
  </conditionalFormatting>
  <conditionalFormatting sqref="N216">
    <cfRule type="cellIs" dxfId="4793" priority="7540" stopIfTrue="1" operator="equal">
      <formula>0</formula>
    </cfRule>
  </conditionalFormatting>
  <conditionalFormatting sqref="N216">
    <cfRule type="cellIs" dxfId="4792" priority="7539" stopIfTrue="1" operator="equal">
      <formula>0</formula>
    </cfRule>
  </conditionalFormatting>
  <conditionalFormatting sqref="N216">
    <cfRule type="cellIs" dxfId="4791" priority="7538" stopIfTrue="1" operator="equal">
      <formula>0</formula>
    </cfRule>
  </conditionalFormatting>
  <conditionalFormatting sqref="N216">
    <cfRule type="cellIs" dxfId="4790" priority="7537" stopIfTrue="1" operator="equal">
      <formula>0</formula>
    </cfRule>
  </conditionalFormatting>
  <conditionalFormatting sqref="N216">
    <cfRule type="cellIs" dxfId="4789" priority="7536" stopIfTrue="1" operator="equal">
      <formula>0</formula>
    </cfRule>
  </conditionalFormatting>
  <conditionalFormatting sqref="N216">
    <cfRule type="cellIs" dxfId="4788" priority="7535" stopIfTrue="1" operator="equal">
      <formula>0</formula>
    </cfRule>
  </conditionalFormatting>
  <conditionalFormatting sqref="N216">
    <cfRule type="cellIs" dxfId="4787" priority="7534" stopIfTrue="1" operator="equal">
      <formula>0</formula>
    </cfRule>
  </conditionalFormatting>
  <conditionalFormatting sqref="N216">
    <cfRule type="cellIs" dxfId="4786" priority="7533" stopIfTrue="1" operator="equal">
      <formula>0</formula>
    </cfRule>
  </conditionalFormatting>
  <conditionalFormatting sqref="N216">
    <cfRule type="cellIs" dxfId="4785" priority="7532" stopIfTrue="1" operator="equal">
      <formula>0</formula>
    </cfRule>
  </conditionalFormatting>
  <conditionalFormatting sqref="N216">
    <cfRule type="cellIs" dxfId="4784" priority="7531" stopIfTrue="1" operator="equal">
      <formula>0</formula>
    </cfRule>
  </conditionalFormatting>
  <conditionalFormatting sqref="N216">
    <cfRule type="cellIs" dxfId="4783" priority="7530" stopIfTrue="1" operator="equal">
      <formula>0</formula>
    </cfRule>
  </conditionalFormatting>
  <conditionalFormatting sqref="N216">
    <cfRule type="cellIs" dxfId="4782" priority="7529" stopIfTrue="1" operator="equal">
      <formula>0</formula>
    </cfRule>
  </conditionalFormatting>
  <conditionalFormatting sqref="N216">
    <cfRule type="cellIs" dxfId="4781" priority="7528" stopIfTrue="1" operator="equal">
      <formula>0</formula>
    </cfRule>
  </conditionalFormatting>
  <conditionalFormatting sqref="N216">
    <cfRule type="cellIs" dxfId="4780" priority="7527" stopIfTrue="1" operator="equal">
      <formula>0</formula>
    </cfRule>
  </conditionalFormatting>
  <conditionalFormatting sqref="N216">
    <cfRule type="cellIs" dxfId="4779" priority="7526" stopIfTrue="1" operator="equal">
      <formula>0</formula>
    </cfRule>
  </conditionalFormatting>
  <conditionalFormatting sqref="N216">
    <cfRule type="cellIs" dxfId="4778" priority="7525" stopIfTrue="1" operator="equal">
      <formula>0</formula>
    </cfRule>
  </conditionalFormatting>
  <conditionalFormatting sqref="N216">
    <cfRule type="cellIs" dxfId="4777" priority="7524" stopIfTrue="1" operator="equal">
      <formula>0</formula>
    </cfRule>
  </conditionalFormatting>
  <conditionalFormatting sqref="N216">
    <cfRule type="cellIs" dxfId="4776" priority="7523" stopIfTrue="1" operator="equal">
      <formula>0</formula>
    </cfRule>
  </conditionalFormatting>
  <conditionalFormatting sqref="N216">
    <cfRule type="cellIs" dxfId="4775" priority="7522" stopIfTrue="1" operator="equal">
      <formula>0</formula>
    </cfRule>
  </conditionalFormatting>
  <conditionalFormatting sqref="N216">
    <cfRule type="cellIs" dxfId="4774" priority="7521" stopIfTrue="1" operator="equal">
      <formula>0</formula>
    </cfRule>
  </conditionalFormatting>
  <conditionalFormatting sqref="N216">
    <cfRule type="cellIs" dxfId="4773" priority="7520" stopIfTrue="1" operator="equal">
      <formula>0</formula>
    </cfRule>
  </conditionalFormatting>
  <conditionalFormatting sqref="N216">
    <cfRule type="cellIs" dxfId="4772" priority="7519" stopIfTrue="1" operator="equal">
      <formula>0</formula>
    </cfRule>
  </conditionalFormatting>
  <conditionalFormatting sqref="N216">
    <cfRule type="cellIs" dxfId="4771" priority="7518" stopIfTrue="1" operator="equal">
      <formula>0</formula>
    </cfRule>
  </conditionalFormatting>
  <conditionalFormatting sqref="N216">
    <cfRule type="cellIs" dxfId="4770" priority="7517" stopIfTrue="1" operator="equal">
      <formula>0</formula>
    </cfRule>
  </conditionalFormatting>
  <conditionalFormatting sqref="N216">
    <cfRule type="cellIs" dxfId="4769" priority="7516" stopIfTrue="1" operator="equal">
      <formula>0</formula>
    </cfRule>
  </conditionalFormatting>
  <conditionalFormatting sqref="N216">
    <cfRule type="cellIs" dxfId="4768" priority="7515" stopIfTrue="1" operator="equal">
      <formula>0</formula>
    </cfRule>
  </conditionalFormatting>
  <conditionalFormatting sqref="N216">
    <cfRule type="cellIs" dxfId="4767" priority="7514" stopIfTrue="1" operator="equal">
      <formula>0</formula>
    </cfRule>
  </conditionalFormatting>
  <conditionalFormatting sqref="N216">
    <cfRule type="cellIs" dxfId="4766" priority="7513" stopIfTrue="1" operator="equal">
      <formula>0</formula>
    </cfRule>
  </conditionalFormatting>
  <conditionalFormatting sqref="N216">
    <cfRule type="cellIs" dxfId="4765" priority="7512" stopIfTrue="1" operator="equal">
      <formula>0</formula>
    </cfRule>
  </conditionalFormatting>
  <conditionalFormatting sqref="N216">
    <cfRule type="cellIs" dxfId="4764" priority="7511" stopIfTrue="1" operator="equal">
      <formula>0</formula>
    </cfRule>
  </conditionalFormatting>
  <conditionalFormatting sqref="N223">
    <cfRule type="cellIs" dxfId="4763" priority="7510" stopIfTrue="1" operator="equal">
      <formula>0</formula>
    </cfRule>
  </conditionalFormatting>
  <conditionalFormatting sqref="N223">
    <cfRule type="cellIs" dxfId="4762" priority="7509" stopIfTrue="1" operator="equal">
      <formula>0</formula>
    </cfRule>
  </conditionalFormatting>
  <conditionalFormatting sqref="N223">
    <cfRule type="cellIs" dxfId="4761" priority="7508" stopIfTrue="1" operator="equal">
      <formula>0</formula>
    </cfRule>
  </conditionalFormatting>
  <conditionalFormatting sqref="N223">
    <cfRule type="cellIs" dxfId="4760" priority="7507" stopIfTrue="1" operator="equal">
      <formula>0</formula>
    </cfRule>
  </conditionalFormatting>
  <conditionalFormatting sqref="N223">
    <cfRule type="cellIs" dxfId="4759" priority="7506" stopIfTrue="1" operator="equal">
      <formula>0</formula>
    </cfRule>
  </conditionalFormatting>
  <conditionalFormatting sqref="N223">
    <cfRule type="cellIs" dxfId="4758" priority="7505" stopIfTrue="1" operator="equal">
      <formula>0</formula>
    </cfRule>
  </conditionalFormatting>
  <conditionalFormatting sqref="N223">
    <cfRule type="cellIs" dxfId="4757" priority="7504" stopIfTrue="1" operator="equal">
      <formula>0</formula>
    </cfRule>
  </conditionalFormatting>
  <conditionalFormatting sqref="N223">
    <cfRule type="cellIs" dxfId="4756" priority="7503" stopIfTrue="1" operator="equal">
      <formula>0</formula>
    </cfRule>
  </conditionalFormatting>
  <conditionalFormatting sqref="N223">
    <cfRule type="cellIs" dxfId="4755" priority="7502" stopIfTrue="1" operator="equal">
      <formula>0</formula>
    </cfRule>
  </conditionalFormatting>
  <conditionalFormatting sqref="N223">
    <cfRule type="cellIs" dxfId="4754" priority="7501" stopIfTrue="1" operator="equal">
      <formula>0</formula>
    </cfRule>
  </conditionalFormatting>
  <conditionalFormatting sqref="N223">
    <cfRule type="cellIs" dxfId="4753" priority="7500" stopIfTrue="1" operator="equal">
      <formula>0</formula>
    </cfRule>
  </conditionalFormatting>
  <conditionalFormatting sqref="N223">
    <cfRule type="cellIs" dxfId="4752" priority="7499" stopIfTrue="1" operator="equal">
      <formula>0</formula>
    </cfRule>
  </conditionalFormatting>
  <conditionalFormatting sqref="N223">
    <cfRule type="cellIs" dxfId="4751" priority="7498" stopIfTrue="1" operator="equal">
      <formula>0</formula>
    </cfRule>
  </conditionalFormatting>
  <conditionalFormatting sqref="N223">
    <cfRule type="cellIs" dxfId="4750" priority="7497" stopIfTrue="1" operator="equal">
      <formula>0</formula>
    </cfRule>
  </conditionalFormatting>
  <conditionalFormatting sqref="N223">
    <cfRule type="cellIs" dxfId="4749" priority="7496" stopIfTrue="1" operator="equal">
      <formula>0</formula>
    </cfRule>
  </conditionalFormatting>
  <conditionalFormatting sqref="N223">
    <cfRule type="cellIs" dxfId="4748" priority="7495" stopIfTrue="1" operator="equal">
      <formula>0</formula>
    </cfRule>
  </conditionalFormatting>
  <conditionalFormatting sqref="N223">
    <cfRule type="cellIs" dxfId="4747" priority="7494" stopIfTrue="1" operator="equal">
      <formula>0</formula>
    </cfRule>
  </conditionalFormatting>
  <conditionalFormatting sqref="N223">
    <cfRule type="cellIs" dxfId="4746" priority="7493" stopIfTrue="1" operator="equal">
      <formula>0</formula>
    </cfRule>
  </conditionalFormatting>
  <conditionalFormatting sqref="N223">
    <cfRule type="cellIs" dxfId="4745" priority="7492" stopIfTrue="1" operator="equal">
      <formula>0</formula>
    </cfRule>
  </conditionalFormatting>
  <conditionalFormatting sqref="N223">
    <cfRule type="cellIs" dxfId="4744" priority="7491" stopIfTrue="1" operator="equal">
      <formula>0</formula>
    </cfRule>
  </conditionalFormatting>
  <conditionalFormatting sqref="N223">
    <cfRule type="cellIs" dxfId="4743" priority="7490" stopIfTrue="1" operator="equal">
      <formula>0</formula>
    </cfRule>
  </conditionalFormatting>
  <conditionalFormatting sqref="N223">
    <cfRule type="cellIs" dxfId="4742" priority="7489" stopIfTrue="1" operator="equal">
      <formula>0</formula>
    </cfRule>
  </conditionalFormatting>
  <conditionalFormatting sqref="N223">
    <cfRule type="cellIs" dxfId="4741" priority="7488" stopIfTrue="1" operator="equal">
      <formula>0</formula>
    </cfRule>
  </conditionalFormatting>
  <conditionalFormatting sqref="N223">
    <cfRule type="cellIs" dxfId="4740" priority="7487" stopIfTrue="1" operator="equal">
      <formula>0</formula>
    </cfRule>
  </conditionalFormatting>
  <conditionalFormatting sqref="N223">
    <cfRule type="cellIs" dxfId="4739" priority="7486" stopIfTrue="1" operator="equal">
      <formula>0</formula>
    </cfRule>
  </conditionalFormatting>
  <conditionalFormatting sqref="N223">
    <cfRule type="cellIs" dxfId="4738" priority="7485" stopIfTrue="1" operator="equal">
      <formula>0</formula>
    </cfRule>
  </conditionalFormatting>
  <conditionalFormatting sqref="N223">
    <cfRule type="cellIs" dxfId="4737" priority="7484" stopIfTrue="1" operator="equal">
      <formula>0</formula>
    </cfRule>
  </conditionalFormatting>
  <conditionalFormatting sqref="N223">
    <cfRule type="cellIs" dxfId="4736" priority="7483" stopIfTrue="1" operator="equal">
      <formula>0</formula>
    </cfRule>
  </conditionalFormatting>
  <conditionalFormatting sqref="N223">
    <cfRule type="cellIs" dxfId="4735" priority="7482" stopIfTrue="1" operator="equal">
      <formula>0</formula>
    </cfRule>
  </conditionalFormatting>
  <conditionalFormatting sqref="N223">
    <cfRule type="cellIs" dxfId="4734" priority="7481" stopIfTrue="1" operator="equal">
      <formula>0</formula>
    </cfRule>
  </conditionalFormatting>
  <conditionalFormatting sqref="N223">
    <cfRule type="cellIs" dxfId="4733" priority="7480" stopIfTrue="1" operator="equal">
      <formula>0</formula>
    </cfRule>
  </conditionalFormatting>
  <conditionalFormatting sqref="N223">
    <cfRule type="cellIs" dxfId="4732" priority="7479" stopIfTrue="1" operator="equal">
      <formula>0</formula>
    </cfRule>
  </conditionalFormatting>
  <conditionalFormatting sqref="N223">
    <cfRule type="cellIs" dxfId="4731" priority="7478" stopIfTrue="1" operator="equal">
      <formula>0</formula>
    </cfRule>
  </conditionalFormatting>
  <conditionalFormatting sqref="N223">
    <cfRule type="cellIs" dxfId="4730" priority="7477" stopIfTrue="1" operator="equal">
      <formula>0</formula>
    </cfRule>
  </conditionalFormatting>
  <conditionalFormatting sqref="N223">
    <cfRule type="cellIs" dxfId="4729" priority="7476" stopIfTrue="1" operator="equal">
      <formula>0</formula>
    </cfRule>
  </conditionalFormatting>
  <conditionalFormatting sqref="N223">
    <cfRule type="cellIs" dxfId="4728" priority="7475" stopIfTrue="1" operator="equal">
      <formula>0</formula>
    </cfRule>
  </conditionalFormatting>
  <conditionalFormatting sqref="N223">
    <cfRule type="cellIs" dxfId="4727" priority="7474" stopIfTrue="1" operator="equal">
      <formula>0</formula>
    </cfRule>
  </conditionalFormatting>
  <conditionalFormatting sqref="N223">
    <cfRule type="cellIs" dxfId="4726" priority="7473" stopIfTrue="1" operator="equal">
      <formula>0</formula>
    </cfRule>
  </conditionalFormatting>
  <conditionalFormatting sqref="N223">
    <cfRule type="cellIs" dxfId="4725" priority="7472" stopIfTrue="1" operator="equal">
      <formula>0</formula>
    </cfRule>
  </conditionalFormatting>
  <conditionalFormatting sqref="N223">
    <cfRule type="cellIs" dxfId="4724" priority="7471" stopIfTrue="1" operator="equal">
      <formula>0</formula>
    </cfRule>
  </conditionalFormatting>
  <conditionalFormatting sqref="N223">
    <cfRule type="cellIs" dxfId="4723" priority="7470" stopIfTrue="1" operator="equal">
      <formula>0</formula>
    </cfRule>
  </conditionalFormatting>
  <conditionalFormatting sqref="N223">
    <cfRule type="cellIs" dxfId="4722" priority="7469" stopIfTrue="1" operator="equal">
      <formula>0</formula>
    </cfRule>
  </conditionalFormatting>
  <conditionalFormatting sqref="N223">
    <cfRule type="cellIs" dxfId="4721" priority="7468" stopIfTrue="1" operator="equal">
      <formula>0</formula>
    </cfRule>
  </conditionalFormatting>
  <conditionalFormatting sqref="N223">
    <cfRule type="cellIs" dxfId="4720" priority="7467" stopIfTrue="1" operator="equal">
      <formula>0</formula>
    </cfRule>
  </conditionalFormatting>
  <conditionalFormatting sqref="N223">
    <cfRule type="cellIs" dxfId="4719" priority="7466" stopIfTrue="1" operator="equal">
      <formula>0</formula>
    </cfRule>
  </conditionalFormatting>
  <conditionalFormatting sqref="N223">
    <cfRule type="cellIs" dxfId="4718" priority="7465" stopIfTrue="1" operator="equal">
      <formula>0</formula>
    </cfRule>
  </conditionalFormatting>
  <conditionalFormatting sqref="N223">
    <cfRule type="cellIs" dxfId="4717" priority="7464" stopIfTrue="1" operator="equal">
      <formula>0</formula>
    </cfRule>
  </conditionalFormatting>
  <conditionalFormatting sqref="N223">
    <cfRule type="cellIs" dxfId="4716" priority="7463" stopIfTrue="1" operator="equal">
      <formula>0</formula>
    </cfRule>
  </conditionalFormatting>
  <conditionalFormatting sqref="N223">
    <cfRule type="cellIs" dxfId="4715" priority="7462" stopIfTrue="1" operator="equal">
      <formula>0</formula>
    </cfRule>
  </conditionalFormatting>
  <conditionalFormatting sqref="N223">
    <cfRule type="cellIs" dxfId="4714" priority="7461" stopIfTrue="1" operator="equal">
      <formula>0</formula>
    </cfRule>
  </conditionalFormatting>
  <conditionalFormatting sqref="N223">
    <cfRule type="cellIs" dxfId="4713" priority="7460" stopIfTrue="1" operator="equal">
      <formula>0</formula>
    </cfRule>
  </conditionalFormatting>
  <conditionalFormatting sqref="N223">
    <cfRule type="cellIs" dxfId="4712" priority="7459" stopIfTrue="1" operator="equal">
      <formula>0</formula>
    </cfRule>
  </conditionalFormatting>
  <conditionalFormatting sqref="N223">
    <cfRule type="cellIs" dxfId="4711" priority="7458" stopIfTrue="1" operator="equal">
      <formula>0</formula>
    </cfRule>
  </conditionalFormatting>
  <conditionalFormatting sqref="N223">
    <cfRule type="cellIs" dxfId="4710" priority="7457" stopIfTrue="1" operator="equal">
      <formula>0</formula>
    </cfRule>
  </conditionalFormatting>
  <conditionalFormatting sqref="N223">
    <cfRule type="cellIs" dxfId="4709" priority="7456" stopIfTrue="1" operator="equal">
      <formula>0</formula>
    </cfRule>
  </conditionalFormatting>
  <conditionalFormatting sqref="N223">
    <cfRule type="cellIs" dxfId="4708" priority="7455" stopIfTrue="1" operator="equal">
      <formula>0</formula>
    </cfRule>
  </conditionalFormatting>
  <conditionalFormatting sqref="N223">
    <cfRule type="cellIs" dxfId="4707" priority="7454" stopIfTrue="1" operator="equal">
      <formula>0</formula>
    </cfRule>
  </conditionalFormatting>
  <conditionalFormatting sqref="N223">
    <cfRule type="cellIs" dxfId="4706" priority="7453" stopIfTrue="1" operator="equal">
      <formula>0</formula>
    </cfRule>
  </conditionalFormatting>
  <conditionalFormatting sqref="N223">
    <cfRule type="cellIs" dxfId="4705" priority="7452" stopIfTrue="1" operator="equal">
      <formula>0</formula>
    </cfRule>
  </conditionalFormatting>
  <conditionalFormatting sqref="N223">
    <cfRule type="cellIs" dxfId="4704" priority="7451" stopIfTrue="1" operator="equal">
      <formula>0</formula>
    </cfRule>
  </conditionalFormatting>
  <conditionalFormatting sqref="N223">
    <cfRule type="cellIs" dxfId="4703" priority="7450" stopIfTrue="1" operator="equal">
      <formula>0</formula>
    </cfRule>
  </conditionalFormatting>
  <conditionalFormatting sqref="N223">
    <cfRule type="cellIs" dxfId="4702" priority="7449" stopIfTrue="1" operator="equal">
      <formula>0</formula>
    </cfRule>
  </conditionalFormatting>
  <conditionalFormatting sqref="N223">
    <cfRule type="cellIs" dxfId="4701" priority="7448" stopIfTrue="1" operator="equal">
      <formula>0</formula>
    </cfRule>
  </conditionalFormatting>
  <conditionalFormatting sqref="N223">
    <cfRule type="cellIs" dxfId="4700" priority="7447" stopIfTrue="1" operator="equal">
      <formula>0</formula>
    </cfRule>
  </conditionalFormatting>
  <conditionalFormatting sqref="N223">
    <cfRule type="cellIs" dxfId="4699" priority="7446" stopIfTrue="1" operator="equal">
      <formula>0</formula>
    </cfRule>
  </conditionalFormatting>
  <conditionalFormatting sqref="N223">
    <cfRule type="cellIs" dxfId="4698" priority="7445" stopIfTrue="1" operator="equal">
      <formula>0</formula>
    </cfRule>
  </conditionalFormatting>
  <conditionalFormatting sqref="N223">
    <cfRule type="cellIs" dxfId="4697" priority="7444" stopIfTrue="1" operator="equal">
      <formula>0</formula>
    </cfRule>
  </conditionalFormatting>
  <conditionalFormatting sqref="N223">
    <cfRule type="cellIs" dxfId="4696" priority="7443" stopIfTrue="1" operator="equal">
      <formula>0</formula>
    </cfRule>
  </conditionalFormatting>
  <conditionalFormatting sqref="N223">
    <cfRule type="cellIs" dxfId="4695" priority="7442" stopIfTrue="1" operator="equal">
      <formula>0</formula>
    </cfRule>
  </conditionalFormatting>
  <conditionalFormatting sqref="N223">
    <cfRule type="cellIs" dxfId="4694" priority="7441" stopIfTrue="1" operator="equal">
      <formula>0</formula>
    </cfRule>
  </conditionalFormatting>
  <conditionalFormatting sqref="N223">
    <cfRule type="cellIs" dxfId="4693" priority="7440" stopIfTrue="1" operator="equal">
      <formula>0</formula>
    </cfRule>
  </conditionalFormatting>
  <conditionalFormatting sqref="N223">
    <cfRule type="cellIs" dxfId="4692" priority="7439" stopIfTrue="1" operator="equal">
      <formula>0</formula>
    </cfRule>
  </conditionalFormatting>
  <conditionalFormatting sqref="N223">
    <cfRule type="cellIs" dxfId="4691" priority="7438" stopIfTrue="1" operator="equal">
      <formula>0</formula>
    </cfRule>
  </conditionalFormatting>
  <conditionalFormatting sqref="N223">
    <cfRule type="cellIs" dxfId="4690" priority="7437" stopIfTrue="1" operator="equal">
      <formula>0</formula>
    </cfRule>
  </conditionalFormatting>
  <conditionalFormatting sqref="N223">
    <cfRule type="cellIs" dxfId="4689" priority="7436" stopIfTrue="1" operator="equal">
      <formula>0</formula>
    </cfRule>
  </conditionalFormatting>
  <conditionalFormatting sqref="N223">
    <cfRule type="cellIs" dxfId="4688" priority="7435" stopIfTrue="1" operator="equal">
      <formula>0</formula>
    </cfRule>
  </conditionalFormatting>
  <conditionalFormatting sqref="N223">
    <cfRule type="cellIs" dxfId="4687" priority="7434" stopIfTrue="1" operator="equal">
      <formula>0</formula>
    </cfRule>
  </conditionalFormatting>
  <conditionalFormatting sqref="N223">
    <cfRule type="cellIs" dxfId="4686" priority="7433" stopIfTrue="1" operator="equal">
      <formula>0</formula>
    </cfRule>
  </conditionalFormatting>
  <conditionalFormatting sqref="N223">
    <cfRule type="cellIs" dxfId="4685" priority="7432" stopIfTrue="1" operator="equal">
      <formula>0</formula>
    </cfRule>
  </conditionalFormatting>
  <conditionalFormatting sqref="N223">
    <cfRule type="cellIs" dxfId="4684" priority="7431" stopIfTrue="1" operator="equal">
      <formula>0</formula>
    </cfRule>
  </conditionalFormatting>
  <conditionalFormatting sqref="N223">
    <cfRule type="cellIs" dxfId="4683" priority="7430" stopIfTrue="1" operator="equal">
      <formula>0</formula>
    </cfRule>
  </conditionalFormatting>
  <conditionalFormatting sqref="N223">
    <cfRule type="cellIs" dxfId="4682" priority="7429" stopIfTrue="1" operator="equal">
      <formula>0</formula>
    </cfRule>
  </conditionalFormatting>
  <conditionalFormatting sqref="N223">
    <cfRule type="cellIs" dxfId="4681" priority="7428" stopIfTrue="1" operator="equal">
      <formula>0</formula>
    </cfRule>
  </conditionalFormatting>
  <conditionalFormatting sqref="N223">
    <cfRule type="cellIs" dxfId="4680" priority="7427" stopIfTrue="1" operator="equal">
      <formula>0</formula>
    </cfRule>
  </conditionalFormatting>
  <conditionalFormatting sqref="N223">
    <cfRule type="cellIs" dxfId="4679" priority="7426" stopIfTrue="1" operator="equal">
      <formula>0</formula>
    </cfRule>
  </conditionalFormatting>
  <conditionalFormatting sqref="N223">
    <cfRule type="cellIs" dxfId="4678" priority="7425" stopIfTrue="1" operator="equal">
      <formula>0</formula>
    </cfRule>
  </conditionalFormatting>
  <conditionalFormatting sqref="N223">
    <cfRule type="cellIs" dxfId="4677" priority="7424" stopIfTrue="1" operator="equal">
      <formula>0</formula>
    </cfRule>
  </conditionalFormatting>
  <conditionalFormatting sqref="N223">
    <cfRule type="cellIs" dxfId="4676" priority="7423" stopIfTrue="1" operator="equal">
      <formula>0</formula>
    </cfRule>
  </conditionalFormatting>
  <conditionalFormatting sqref="N223">
    <cfRule type="cellIs" dxfId="4675" priority="7422" stopIfTrue="1" operator="equal">
      <formula>0</formula>
    </cfRule>
  </conditionalFormatting>
  <conditionalFormatting sqref="N223">
    <cfRule type="cellIs" dxfId="4674" priority="7421" stopIfTrue="1" operator="equal">
      <formula>0</formula>
    </cfRule>
  </conditionalFormatting>
  <conditionalFormatting sqref="N223">
    <cfRule type="cellIs" dxfId="4673" priority="7420" stopIfTrue="1" operator="equal">
      <formula>0</formula>
    </cfRule>
  </conditionalFormatting>
  <conditionalFormatting sqref="N223">
    <cfRule type="cellIs" dxfId="4672" priority="7419" stopIfTrue="1" operator="equal">
      <formula>0</formula>
    </cfRule>
  </conditionalFormatting>
  <conditionalFormatting sqref="N223">
    <cfRule type="cellIs" dxfId="4671" priority="7418" stopIfTrue="1" operator="equal">
      <formula>0</formula>
    </cfRule>
  </conditionalFormatting>
  <conditionalFormatting sqref="N223">
    <cfRule type="cellIs" dxfId="4670" priority="7417" stopIfTrue="1" operator="equal">
      <formula>0</formula>
    </cfRule>
  </conditionalFormatting>
  <conditionalFormatting sqref="N223">
    <cfRule type="cellIs" dxfId="4669" priority="7416" stopIfTrue="1" operator="equal">
      <formula>0</formula>
    </cfRule>
  </conditionalFormatting>
  <conditionalFormatting sqref="N223">
    <cfRule type="cellIs" dxfId="4668" priority="7415" stopIfTrue="1" operator="equal">
      <formula>0</formula>
    </cfRule>
  </conditionalFormatting>
  <conditionalFormatting sqref="N223">
    <cfRule type="cellIs" dxfId="4667" priority="7414" stopIfTrue="1" operator="equal">
      <formula>0</formula>
    </cfRule>
  </conditionalFormatting>
  <conditionalFormatting sqref="N223">
    <cfRule type="cellIs" dxfId="4666" priority="7413" stopIfTrue="1" operator="equal">
      <formula>0</formula>
    </cfRule>
  </conditionalFormatting>
  <conditionalFormatting sqref="N223">
    <cfRule type="cellIs" dxfId="4665" priority="7412" stopIfTrue="1" operator="equal">
      <formula>0</formula>
    </cfRule>
  </conditionalFormatting>
  <conditionalFormatting sqref="N223">
    <cfRule type="cellIs" dxfId="4664" priority="7411" stopIfTrue="1" operator="equal">
      <formula>0</formula>
    </cfRule>
  </conditionalFormatting>
  <conditionalFormatting sqref="N223">
    <cfRule type="cellIs" dxfId="4663" priority="7410" stopIfTrue="1" operator="equal">
      <formula>0</formula>
    </cfRule>
  </conditionalFormatting>
  <conditionalFormatting sqref="N223">
    <cfRule type="cellIs" dxfId="4662" priority="7409" stopIfTrue="1" operator="equal">
      <formula>0</formula>
    </cfRule>
  </conditionalFormatting>
  <conditionalFormatting sqref="N223">
    <cfRule type="cellIs" dxfId="4661" priority="7408" stopIfTrue="1" operator="equal">
      <formula>0</formula>
    </cfRule>
  </conditionalFormatting>
  <conditionalFormatting sqref="N223">
    <cfRule type="cellIs" dxfId="4660" priority="7407" stopIfTrue="1" operator="equal">
      <formula>0</formula>
    </cfRule>
  </conditionalFormatting>
  <conditionalFormatting sqref="N223">
    <cfRule type="cellIs" dxfId="4659" priority="7406" stopIfTrue="1" operator="equal">
      <formula>0</formula>
    </cfRule>
  </conditionalFormatting>
  <conditionalFormatting sqref="N223">
    <cfRule type="cellIs" dxfId="4658" priority="7405" stopIfTrue="1" operator="equal">
      <formula>0</formula>
    </cfRule>
  </conditionalFormatting>
  <conditionalFormatting sqref="N223">
    <cfRule type="cellIs" dxfId="4657" priority="7404" stopIfTrue="1" operator="equal">
      <formula>0</formula>
    </cfRule>
  </conditionalFormatting>
  <conditionalFormatting sqref="N223">
    <cfRule type="cellIs" dxfId="4656" priority="7403" stopIfTrue="1" operator="equal">
      <formula>0</formula>
    </cfRule>
  </conditionalFormatting>
  <conditionalFormatting sqref="N223">
    <cfRule type="cellIs" dxfId="4655" priority="7402" stopIfTrue="1" operator="equal">
      <formula>0</formula>
    </cfRule>
  </conditionalFormatting>
  <conditionalFormatting sqref="N223">
    <cfRule type="cellIs" dxfId="4654" priority="7401" stopIfTrue="1" operator="equal">
      <formula>0</formula>
    </cfRule>
  </conditionalFormatting>
  <conditionalFormatting sqref="N223">
    <cfRule type="cellIs" dxfId="4653" priority="7400" stopIfTrue="1" operator="equal">
      <formula>0</formula>
    </cfRule>
  </conditionalFormatting>
  <conditionalFormatting sqref="N223">
    <cfRule type="cellIs" dxfId="4652" priority="7399" stopIfTrue="1" operator="equal">
      <formula>0</formula>
    </cfRule>
  </conditionalFormatting>
  <conditionalFormatting sqref="N223">
    <cfRule type="cellIs" dxfId="4651" priority="7398" stopIfTrue="1" operator="equal">
      <formula>0</formula>
    </cfRule>
  </conditionalFormatting>
  <conditionalFormatting sqref="N223">
    <cfRule type="cellIs" dxfId="4650" priority="7397" stopIfTrue="1" operator="equal">
      <formula>0</formula>
    </cfRule>
  </conditionalFormatting>
  <conditionalFormatting sqref="N223">
    <cfRule type="cellIs" dxfId="4649" priority="7396" stopIfTrue="1" operator="equal">
      <formula>0</formula>
    </cfRule>
  </conditionalFormatting>
  <conditionalFormatting sqref="N223">
    <cfRule type="cellIs" dxfId="4648" priority="7395" stopIfTrue="1" operator="equal">
      <formula>0</formula>
    </cfRule>
  </conditionalFormatting>
  <conditionalFormatting sqref="N223">
    <cfRule type="cellIs" dxfId="4647" priority="7394" stopIfTrue="1" operator="equal">
      <formula>0</formula>
    </cfRule>
  </conditionalFormatting>
  <conditionalFormatting sqref="N223">
    <cfRule type="cellIs" dxfId="4646" priority="7393" stopIfTrue="1" operator="equal">
      <formula>0</formula>
    </cfRule>
  </conditionalFormatting>
  <conditionalFormatting sqref="N223">
    <cfRule type="cellIs" dxfId="4645" priority="7392" stopIfTrue="1" operator="equal">
      <formula>0</formula>
    </cfRule>
  </conditionalFormatting>
  <conditionalFormatting sqref="N223">
    <cfRule type="cellIs" dxfId="4644" priority="7391" stopIfTrue="1" operator="equal">
      <formula>0</formula>
    </cfRule>
  </conditionalFormatting>
  <conditionalFormatting sqref="N223">
    <cfRule type="cellIs" dxfId="4643" priority="7390" stopIfTrue="1" operator="equal">
      <formula>0</formula>
    </cfRule>
  </conditionalFormatting>
  <conditionalFormatting sqref="N223">
    <cfRule type="cellIs" dxfId="4642" priority="7389" stopIfTrue="1" operator="equal">
      <formula>0</formula>
    </cfRule>
  </conditionalFormatting>
  <conditionalFormatting sqref="N223">
    <cfRule type="cellIs" dxfId="4641" priority="7388" stopIfTrue="1" operator="equal">
      <formula>0</formula>
    </cfRule>
  </conditionalFormatting>
  <conditionalFormatting sqref="N223">
    <cfRule type="cellIs" dxfId="4640" priority="7387" stopIfTrue="1" operator="equal">
      <formula>0</formula>
    </cfRule>
  </conditionalFormatting>
  <conditionalFormatting sqref="N223">
    <cfRule type="cellIs" dxfId="4639" priority="7386" stopIfTrue="1" operator="equal">
      <formula>0</formula>
    </cfRule>
  </conditionalFormatting>
  <conditionalFormatting sqref="N223">
    <cfRule type="cellIs" dxfId="4638" priority="7385" stopIfTrue="1" operator="equal">
      <formula>0</formula>
    </cfRule>
  </conditionalFormatting>
  <conditionalFormatting sqref="N223">
    <cfRule type="cellIs" dxfId="4637" priority="7384" stopIfTrue="1" operator="equal">
      <formula>0</formula>
    </cfRule>
  </conditionalFormatting>
  <conditionalFormatting sqref="N223">
    <cfRule type="cellIs" dxfId="4636" priority="7383" stopIfTrue="1" operator="equal">
      <formula>0</formula>
    </cfRule>
  </conditionalFormatting>
  <conditionalFormatting sqref="N223">
    <cfRule type="cellIs" dxfId="4635" priority="7382" stopIfTrue="1" operator="equal">
      <formula>0</formula>
    </cfRule>
  </conditionalFormatting>
  <conditionalFormatting sqref="N223">
    <cfRule type="cellIs" dxfId="4634" priority="7381" stopIfTrue="1" operator="equal">
      <formula>0</formula>
    </cfRule>
  </conditionalFormatting>
  <conditionalFormatting sqref="N223">
    <cfRule type="cellIs" dxfId="4633" priority="7380" stopIfTrue="1" operator="equal">
      <formula>0</formula>
    </cfRule>
  </conditionalFormatting>
  <conditionalFormatting sqref="N223">
    <cfRule type="cellIs" dxfId="4632" priority="7379" stopIfTrue="1" operator="equal">
      <formula>0</formula>
    </cfRule>
  </conditionalFormatting>
  <conditionalFormatting sqref="N223">
    <cfRule type="cellIs" dxfId="4631" priority="7378" stopIfTrue="1" operator="equal">
      <formula>0</formula>
    </cfRule>
  </conditionalFormatting>
  <conditionalFormatting sqref="N223">
    <cfRule type="cellIs" dxfId="4630" priority="7377" stopIfTrue="1" operator="equal">
      <formula>0</formula>
    </cfRule>
  </conditionalFormatting>
  <conditionalFormatting sqref="N223">
    <cfRule type="cellIs" dxfId="4629" priority="7376" stopIfTrue="1" operator="equal">
      <formula>0</formula>
    </cfRule>
  </conditionalFormatting>
  <conditionalFormatting sqref="N223">
    <cfRule type="cellIs" dxfId="4628" priority="7375" stopIfTrue="1" operator="equal">
      <formula>0</formula>
    </cfRule>
  </conditionalFormatting>
  <conditionalFormatting sqref="N223">
    <cfRule type="cellIs" dxfId="4627" priority="7374" stopIfTrue="1" operator="equal">
      <formula>0</formula>
    </cfRule>
  </conditionalFormatting>
  <conditionalFormatting sqref="N223">
    <cfRule type="cellIs" dxfId="4626" priority="7373" stopIfTrue="1" operator="equal">
      <formula>0</formula>
    </cfRule>
  </conditionalFormatting>
  <conditionalFormatting sqref="N223">
    <cfRule type="cellIs" dxfId="4625" priority="7372" stopIfTrue="1" operator="equal">
      <formula>0</formula>
    </cfRule>
  </conditionalFormatting>
  <conditionalFormatting sqref="N223">
    <cfRule type="cellIs" dxfId="4624" priority="7371" stopIfTrue="1" operator="equal">
      <formula>0</formula>
    </cfRule>
  </conditionalFormatting>
  <conditionalFormatting sqref="N223">
    <cfRule type="cellIs" dxfId="4623" priority="7370" stopIfTrue="1" operator="equal">
      <formula>0</formula>
    </cfRule>
  </conditionalFormatting>
  <conditionalFormatting sqref="N223">
    <cfRule type="cellIs" dxfId="4622" priority="7369" stopIfTrue="1" operator="equal">
      <formula>0</formula>
    </cfRule>
  </conditionalFormatting>
  <conditionalFormatting sqref="N223">
    <cfRule type="cellIs" dxfId="4621" priority="7368" stopIfTrue="1" operator="equal">
      <formula>0</formula>
    </cfRule>
  </conditionalFormatting>
  <conditionalFormatting sqref="N223">
    <cfRule type="cellIs" dxfId="4620" priority="7367" stopIfTrue="1" operator="equal">
      <formula>0</formula>
    </cfRule>
  </conditionalFormatting>
  <conditionalFormatting sqref="N223">
    <cfRule type="cellIs" dxfId="4619" priority="7366" stopIfTrue="1" operator="equal">
      <formula>0</formula>
    </cfRule>
  </conditionalFormatting>
  <conditionalFormatting sqref="N223">
    <cfRule type="cellIs" dxfId="4618" priority="7365" stopIfTrue="1" operator="equal">
      <formula>0</formula>
    </cfRule>
  </conditionalFormatting>
  <conditionalFormatting sqref="N223">
    <cfRule type="cellIs" dxfId="4617" priority="7364" stopIfTrue="1" operator="equal">
      <formula>0</formula>
    </cfRule>
  </conditionalFormatting>
  <conditionalFormatting sqref="N223">
    <cfRule type="cellIs" dxfId="4616" priority="7363" stopIfTrue="1" operator="equal">
      <formula>0</formula>
    </cfRule>
  </conditionalFormatting>
  <conditionalFormatting sqref="N223">
    <cfRule type="cellIs" dxfId="4615" priority="7362" stopIfTrue="1" operator="equal">
      <formula>0</formula>
    </cfRule>
  </conditionalFormatting>
  <conditionalFormatting sqref="N223">
    <cfRule type="cellIs" dxfId="4614" priority="7361" stopIfTrue="1" operator="equal">
      <formula>0</formula>
    </cfRule>
  </conditionalFormatting>
  <conditionalFormatting sqref="N223">
    <cfRule type="cellIs" dxfId="4613" priority="7360" stopIfTrue="1" operator="equal">
      <formula>0</formula>
    </cfRule>
  </conditionalFormatting>
  <conditionalFormatting sqref="N223">
    <cfRule type="cellIs" dxfId="4612" priority="7359" stopIfTrue="1" operator="equal">
      <formula>0</formula>
    </cfRule>
  </conditionalFormatting>
  <conditionalFormatting sqref="N223">
    <cfRule type="cellIs" dxfId="4611" priority="7358" stopIfTrue="1" operator="equal">
      <formula>0</formula>
    </cfRule>
  </conditionalFormatting>
  <conditionalFormatting sqref="N223">
    <cfRule type="cellIs" dxfId="4610" priority="7357" stopIfTrue="1" operator="equal">
      <formula>0</formula>
    </cfRule>
  </conditionalFormatting>
  <conditionalFormatting sqref="N223">
    <cfRule type="cellIs" dxfId="4609" priority="7356" stopIfTrue="1" operator="equal">
      <formula>0</formula>
    </cfRule>
  </conditionalFormatting>
  <conditionalFormatting sqref="N223">
    <cfRule type="cellIs" dxfId="4608" priority="7355" stopIfTrue="1" operator="equal">
      <formula>0</formula>
    </cfRule>
  </conditionalFormatting>
  <conditionalFormatting sqref="N223">
    <cfRule type="cellIs" dxfId="4607" priority="7354" stopIfTrue="1" operator="equal">
      <formula>0</formula>
    </cfRule>
  </conditionalFormatting>
  <conditionalFormatting sqref="N223">
    <cfRule type="cellIs" dxfId="4606" priority="7353" stopIfTrue="1" operator="equal">
      <formula>0</formula>
    </cfRule>
  </conditionalFormatting>
  <conditionalFormatting sqref="N223">
    <cfRule type="cellIs" dxfId="4605" priority="7352" stopIfTrue="1" operator="equal">
      <formula>0</formula>
    </cfRule>
  </conditionalFormatting>
  <conditionalFormatting sqref="N223">
    <cfRule type="cellIs" dxfId="4604" priority="7351" stopIfTrue="1" operator="equal">
      <formula>0</formula>
    </cfRule>
  </conditionalFormatting>
  <conditionalFormatting sqref="N223">
    <cfRule type="cellIs" dxfId="4603" priority="7350" stopIfTrue="1" operator="equal">
      <formula>0</formula>
    </cfRule>
  </conditionalFormatting>
  <conditionalFormatting sqref="N223">
    <cfRule type="cellIs" dxfId="4602" priority="7349" stopIfTrue="1" operator="equal">
      <formula>0</formula>
    </cfRule>
  </conditionalFormatting>
  <conditionalFormatting sqref="N223">
    <cfRule type="cellIs" dxfId="4601" priority="7348" stopIfTrue="1" operator="equal">
      <formula>0</formula>
    </cfRule>
  </conditionalFormatting>
  <conditionalFormatting sqref="N223">
    <cfRule type="cellIs" dxfId="4600" priority="7347" stopIfTrue="1" operator="equal">
      <formula>0</formula>
    </cfRule>
  </conditionalFormatting>
  <conditionalFormatting sqref="N223">
    <cfRule type="cellIs" dxfId="4599" priority="7346" stopIfTrue="1" operator="equal">
      <formula>0</formula>
    </cfRule>
  </conditionalFormatting>
  <conditionalFormatting sqref="N223">
    <cfRule type="cellIs" dxfId="4598" priority="7345" stopIfTrue="1" operator="equal">
      <formula>0</formula>
    </cfRule>
  </conditionalFormatting>
  <conditionalFormatting sqref="N223">
    <cfRule type="cellIs" dxfId="4597" priority="7344" stopIfTrue="1" operator="equal">
      <formula>0</formula>
    </cfRule>
  </conditionalFormatting>
  <conditionalFormatting sqref="N223">
    <cfRule type="cellIs" dxfId="4596" priority="7343" stopIfTrue="1" operator="equal">
      <formula>0</formula>
    </cfRule>
  </conditionalFormatting>
  <conditionalFormatting sqref="N223">
    <cfRule type="cellIs" dxfId="4595" priority="7342" stopIfTrue="1" operator="equal">
      <formula>0</formula>
    </cfRule>
  </conditionalFormatting>
  <conditionalFormatting sqref="N223">
    <cfRule type="cellIs" dxfId="4594" priority="7341" stopIfTrue="1" operator="equal">
      <formula>0</formula>
    </cfRule>
  </conditionalFormatting>
  <conditionalFormatting sqref="N223">
    <cfRule type="cellIs" dxfId="4593" priority="7340" stopIfTrue="1" operator="equal">
      <formula>0</formula>
    </cfRule>
  </conditionalFormatting>
  <conditionalFormatting sqref="N223">
    <cfRule type="cellIs" dxfId="4592" priority="7339" stopIfTrue="1" operator="equal">
      <formula>0</formula>
    </cfRule>
  </conditionalFormatting>
  <conditionalFormatting sqref="N223">
    <cfRule type="cellIs" dxfId="4591" priority="7338" stopIfTrue="1" operator="equal">
      <formula>0</formula>
    </cfRule>
  </conditionalFormatting>
  <conditionalFormatting sqref="N223">
    <cfRule type="cellIs" dxfId="4590" priority="7337" stopIfTrue="1" operator="equal">
      <formula>0</formula>
    </cfRule>
  </conditionalFormatting>
  <conditionalFormatting sqref="N223">
    <cfRule type="cellIs" dxfId="4589" priority="7336" stopIfTrue="1" operator="equal">
      <formula>0</formula>
    </cfRule>
  </conditionalFormatting>
  <conditionalFormatting sqref="N223">
    <cfRule type="cellIs" dxfId="4588" priority="7335" stopIfTrue="1" operator="equal">
      <formula>0</formula>
    </cfRule>
  </conditionalFormatting>
  <conditionalFormatting sqref="N223">
    <cfRule type="cellIs" dxfId="4587" priority="7334" stopIfTrue="1" operator="equal">
      <formula>0</formula>
    </cfRule>
  </conditionalFormatting>
  <conditionalFormatting sqref="N223">
    <cfRule type="cellIs" dxfId="4586" priority="7333" stopIfTrue="1" operator="equal">
      <formula>0</formula>
    </cfRule>
  </conditionalFormatting>
  <conditionalFormatting sqref="N223">
    <cfRule type="cellIs" dxfId="4585" priority="7332" stopIfTrue="1" operator="equal">
      <formula>0</formula>
    </cfRule>
  </conditionalFormatting>
  <conditionalFormatting sqref="N223">
    <cfRule type="cellIs" dxfId="4584" priority="7331" stopIfTrue="1" operator="equal">
      <formula>0</formula>
    </cfRule>
  </conditionalFormatting>
  <conditionalFormatting sqref="N223">
    <cfRule type="cellIs" dxfId="4583" priority="7330" stopIfTrue="1" operator="equal">
      <formula>0</formula>
    </cfRule>
  </conditionalFormatting>
  <conditionalFormatting sqref="N223">
    <cfRule type="cellIs" dxfId="4582" priority="7329" stopIfTrue="1" operator="equal">
      <formula>0</formula>
    </cfRule>
  </conditionalFormatting>
  <conditionalFormatting sqref="N223">
    <cfRule type="cellIs" dxfId="4581" priority="7328" stopIfTrue="1" operator="equal">
      <formula>0</formula>
    </cfRule>
  </conditionalFormatting>
  <conditionalFormatting sqref="N223">
    <cfRule type="cellIs" dxfId="4580" priority="7327" stopIfTrue="1" operator="equal">
      <formula>0</formula>
    </cfRule>
  </conditionalFormatting>
  <conditionalFormatting sqref="N223">
    <cfRule type="cellIs" dxfId="4579" priority="7326" stopIfTrue="1" operator="equal">
      <formula>0</formula>
    </cfRule>
  </conditionalFormatting>
  <conditionalFormatting sqref="N223">
    <cfRule type="cellIs" dxfId="4578" priority="7325" stopIfTrue="1" operator="equal">
      <formula>0</formula>
    </cfRule>
  </conditionalFormatting>
  <conditionalFormatting sqref="N223">
    <cfRule type="cellIs" dxfId="4577" priority="7324" stopIfTrue="1" operator="equal">
      <formula>0</formula>
    </cfRule>
  </conditionalFormatting>
  <conditionalFormatting sqref="N223">
    <cfRule type="cellIs" dxfId="4576" priority="7323" stopIfTrue="1" operator="equal">
      <formula>0</formula>
    </cfRule>
  </conditionalFormatting>
  <conditionalFormatting sqref="N223">
    <cfRule type="cellIs" dxfId="4575" priority="7322" stopIfTrue="1" operator="equal">
      <formula>0</formula>
    </cfRule>
  </conditionalFormatting>
  <conditionalFormatting sqref="N223">
    <cfRule type="cellIs" dxfId="4574" priority="7321" stopIfTrue="1" operator="equal">
      <formula>0</formula>
    </cfRule>
  </conditionalFormatting>
  <conditionalFormatting sqref="N223">
    <cfRule type="cellIs" dxfId="4573" priority="7320" stopIfTrue="1" operator="equal">
      <formula>0</formula>
    </cfRule>
  </conditionalFormatting>
  <conditionalFormatting sqref="N223">
    <cfRule type="cellIs" dxfId="4572" priority="7319" stopIfTrue="1" operator="equal">
      <formula>0</formula>
    </cfRule>
  </conditionalFormatting>
  <conditionalFormatting sqref="N223">
    <cfRule type="cellIs" dxfId="4571" priority="7318" stopIfTrue="1" operator="equal">
      <formula>0</formula>
    </cfRule>
  </conditionalFormatting>
  <conditionalFormatting sqref="N223">
    <cfRule type="cellIs" dxfId="4570" priority="7317" stopIfTrue="1" operator="equal">
      <formula>0</formula>
    </cfRule>
  </conditionalFormatting>
  <conditionalFormatting sqref="N223">
    <cfRule type="cellIs" dxfId="4569" priority="7316" stopIfTrue="1" operator="equal">
      <formula>0</formula>
    </cfRule>
  </conditionalFormatting>
  <conditionalFormatting sqref="N223">
    <cfRule type="cellIs" dxfId="4568" priority="7315" stopIfTrue="1" operator="equal">
      <formula>0</formula>
    </cfRule>
  </conditionalFormatting>
  <conditionalFormatting sqref="N223">
    <cfRule type="cellIs" dxfId="4567" priority="7314" stopIfTrue="1" operator="equal">
      <formula>0</formula>
    </cfRule>
  </conditionalFormatting>
  <conditionalFormatting sqref="N223">
    <cfRule type="cellIs" dxfId="4566" priority="7313" stopIfTrue="1" operator="equal">
      <formula>0</formula>
    </cfRule>
  </conditionalFormatting>
  <conditionalFormatting sqref="N223">
    <cfRule type="cellIs" dxfId="4565" priority="7312" stopIfTrue="1" operator="equal">
      <formula>0</formula>
    </cfRule>
  </conditionalFormatting>
  <conditionalFormatting sqref="N223">
    <cfRule type="cellIs" dxfId="4564" priority="7311" stopIfTrue="1" operator="equal">
      <formula>0</formula>
    </cfRule>
  </conditionalFormatting>
  <conditionalFormatting sqref="N223">
    <cfRule type="cellIs" dxfId="4563" priority="7310" stopIfTrue="1" operator="equal">
      <formula>0</formula>
    </cfRule>
  </conditionalFormatting>
  <conditionalFormatting sqref="N223">
    <cfRule type="cellIs" dxfId="4562" priority="7309" stopIfTrue="1" operator="equal">
      <formula>0</formula>
    </cfRule>
  </conditionalFormatting>
  <conditionalFormatting sqref="N223">
    <cfRule type="cellIs" dxfId="4561" priority="7308" stopIfTrue="1" operator="equal">
      <formula>0</formula>
    </cfRule>
  </conditionalFormatting>
  <conditionalFormatting sqref="N223">
    <cfRule type="cellIs" dxfId="4560" priority="7307" stopIfTrue="1" operator="equal">
      <formula>0</formula>
    </cfRule>
  </conditionalFormatting>
  <conditionalFormatting sqref="N223">
    <cfRule type="cellIs" dxfId="4559" priority="7306" stopIfTrue="1" operator="equal">
      <formula>0</formula>
    </cfRule>
  </conditionalFormatting>
  <conditionalFormatting sqref="N223">
    <cfRule type="cellIs" dxfId="4558" priority="7305" stopIfTrue="1" operator="equal">
      <formula>0</formula>
    </cfRule>
  </conditionalFormatting>
  <conditionalFormatting sqref="N223">
    <cfRule type="cellIs" dxfId="4557" priority="7304" stopIfTrue="1" operator="equal">
      <formula>0</formula>
    </cfRule>
  </conditionalFormatting>
  <conditionalFormatting sqref="N223">
    <cfRule type="cellIs" dxfId="4556" priority="7303" stopIfTrue="1" operator="equal">
      <formula>0</formula>
    </cfRule>
  </conditionalFormatting>
  <conditionalFormatting sqref="N223">
    <cfRule type="cellIs" dxfId="4555" priority="7302" stopIfTrue="1" operator="equal">
      <formula>0</formula>
    </cfRule>
  </conditionalFormatting>
  <conditionalFormatting sqref="N223">
    <cfRule type="cellIs" dxfId="4554" priority="7301" stopIfTrue="1" operator="equal">
      <formula>0</formula>
    </cfRule>
  </conditionalFormatting>
  <conditionalFormatting sqref="N223">
    <cfRule type="cellIs" dxfId="4553" priority="7300" stopIfTrue="1" operator="equal">
      <formula>0</formula>
    </cfRule>
  </conditionalFormatting>
  <conditionalFormatting sqref="N223">
    <cfRule type="cellIs" dxfId="4552" priority="7299" stopIfTrue="1" operator="equal">
      <formula>0</formula>
    </cfRule>
  </conditionalFormatting>
  <conditionalFormatting sqref="N223">
    <cfRule type="cellIs" dxfId="4551" priority="7298" stopIfTrue="1" operator="equal">
      <formula>0</formula>
    </cfRule>
  </conditionalFormatting>
  <conditionalFormatting sqref="N223">
    <cfRule type="cellIs" dxfId="4550" priority="7297" stopIfTrue="1" operator="equal">
      <formula>0</formula>
    </cfRule>
  </conditionalFormatting>
  <conditionalFormatting sqref="N223">
    <cfRule type="cellIs" dxfId="4549" priority="7296" stopIfTrue="1" operator="equal">
      <formula>0</formula>
    </cfRule>
  </conditionalFormatting>
  <conditionalFormatting sqref="N223">
    <cfRule type="cellIs" dxfId="4548" priority="7295" stopIfTrue="1" operator="equal">
      <formula>0</formula>
    </cfRule>
  </conditionalFormatting>
  <conditionalFormatting sqref="N223">
    <cfRule type="cellIs" dxfId="4547" priority="7294" stopIfTrue="1" operator="equal">
      <formula>0</formula>
    </cfRule>
  </conditionalFormatting>
  <conditionalFormatting sqref="N223">
    <cfRule type="cellIs" dxfId="4546" priority="7293" stopIfTrue="1" operator="equal">
      <formula>0</formula>
    </cfRule>
  </conditionalFormatting>
  <conditionalFormatting sqref="N223">
    <cfRule type="cellIs" dxfId="4545" priority="7292" stopIfTrue="1" operator="equal">
      <formula>0</formula>
    </cfRule>
  </conditionalFormatting>
  <conditionalFormatting sqref="N223">
    <cfRule type="cellIs" dxfId="4544" priority="7291" stopIfTrue="1" operator="equal">
      <formula>0</formula>
    </cfRule>
  </conditionalFormatting>
  <conditionalFormatting sqref="N223">
    <cfRule type="cellIs" dxfId="4543" priority="7290" stopIfTrue="1" operator="equal">
      <formula>0</formula>
    </cfRule>
  </conditionalFormatting>
  <conditionalFormatting sqref="N223">
    <cfRule type="cellIs" dxfId="4542" priority="7289" stopIfTrue="1" operator="equal">
      <formula>0</formula>
    </cfRule>
  </conditionalFormatting>
  <conditionalFormatting sqref="N223">
    <cfRule type="cellIs" dxfId="4541" priority="7288" stopIfTrue="1" operator="equal">
      <formula>0</formula>
    </cfRule>
  </conditionalFormatting>
  <conditionalFormatting sqref="N223">
    <cfRule type="cellIs" dxfId="4540" priority="7287" stopIfTrue="1" operator="equal">
      <formula>0</formula>
    </cfRule>
  </conditionalFormatting>
  <conditionalFormatting sqref="N223">
    <cfRule type="cellIs" dxfId="4539" priority="7286" stopIfTrue="1" operator="equal">
      <formula>0</formula>
    </cfRule>
  </conditionalFormatting>
  <conditionalFormatting sqref="N223">
    <cfRule type="cellIs" dxfId="4538" priority="7285" stopIfTrue="1" operator="equal">
      <formula>0</formula>
    </cfRule>
  </conditionalFormatting>
  <conditionalFormatting sqref="N223">
    <cfRule type="cellIs" dxfId="4537" priority="7284" stopIfTrue="1" operator="equal">
      <formula>0</formula>
    </cfRule>
  </conditionalFormatting>
  <conditionalFormatting sqref="N223">
    <cfRule type="cellIs" dxfId="4536" priority="7283" stopIfTrue="1" operator="equal">
      <formula>0</formula>
    </cfRule>
  </conditionalFormatting>
  <conditionalFormatting sqref="N223">
    <cfRule type="cellIs" dxfId="4535" priority="7282" stopIfTrue="1" operator="equal">
      <formula>0</formula>
    </cfRule>
  </conditionalFormatting>
  <conditionalFormatting sqref="N223">
    <cfRule type="cellIs" dxfId="4534" priority="7281" stopIfTrue="1" operator="equal">
      <formula>0</formula>
    </cfRule>
  </conditionalFormatting>
  <conditionalFormatting sqref="N223">
    <cfRule type="cellIs" dxfId="4533" priority="7280" stopIfTrue="1" operator="equal">
      <formula>0</formula>
    </cfRule>
  </conditionalFormatting>
  <conditionalFormatting sqref="N223">
    <cfRule type="cellIs" dxfId="4532" priority="7279" stopIfTrue="1" operator="equal">
      <formula>0</formula>
    </cfRule>
  </conditionalFormatting>
  <conditionalFormatting sqref="N223">
    <cfRule type="cellIs" dxfId="4531" priority="7278" stopIfTrue="1" operator="equal">
      <formula>0</formula>
    </cfRule>
  </conditionalFormatting>
  <conditionalFormatting sqref="N223">
    <cfRule type="cellIs" dxfId="4530" priority="7277" stopIfTrue="1" operator="equal">
      <formula>0</formula>
    </cfRule>
  </conditionalFormatting>
  <conditionalFormatting sqref="N223">
    <cfRule type="cellIs" dxfId="4529" priority="7276" stopIfTrue="1" operator="equal">
      <formula>0</formula>
    </cfRule>
  </conditionalFormatting>
  <conditionalFormatting sqref="N223">
    <cfRule type="cellIs" dxfId="4528" priority="7275" stopIfTrue="1" operator="equal">
      <formula>0</formula>
    </cfRule>
  </conditionalFormatting>
  <conditionalFormatting sqref="N223">
    <cfRule type="cellIs" dxfId="4527" priority="7274" stopIfTrue="1" operator="equal">
      <formula>0</formula>
    </cfRule>
  </conditionalFormatting>
  <conditionalFormatting sqref="N223">
    <cfRule type="cellIs" dxfId="4526" priority="7273" stopIfTrue="1" operator="equal">
      <formula>0</formula>
    </cfRule>
  </conditionalFormatting>
  <conditionalFormatting sqref="N223">
    <cfRule type="cellIs" dxfId="4525" priority="7272" stopIfTrue="1" operator="equal">
      <formula>0</formula>
    </cfRule>
  </conditionalFormatting>
  <conditionalFormatting sqref="N223">
    <cfRule type="cellIs" dxfId="4524" priority="7271" stopIfTrue="1" operator="equal">
      <formula>0</formula>
    </cfRule>
  </conditionalFormatting>
  <conditionalFormatting sqref="N223">
    <cfRule type="cellIs" dxfId="4523" priority="7270" stopIfTrue="1" operator="equal">
      <formula>0</formula>
    </cfRule>
  </conditionalFormatting>
  <conditionalFormatting sqref="N223">
    <cfRule type="cellIs" dxfId="4522" priority="7269" stopIfTrue="1" operator="equal">
      <formula>0</formula>
    </cfRule>
  </conditionalFormatting>
  <conditionalFormatting sqref="N223">
    <cfRule type="cellIs" dxfId="4521" priority="7268" stopIfTrue="1" operator="equal">
      <formula>0</formula>
    </cfRule>
  </conditionalFormatting>
  <conditionalFormatting sqref="N223">
    <cfRule type="cellIs" dxfId="4520" priority="7267" stopIfTrue="1" operator="equal">
      <formula>0</formula>
    </cfRule>
  </conditionalFormatting>
  <conditionalFormatting sqref="N223">
    <cfRule type="cellIs" dxfId="4519" priority="7266" stopIfTrue="1" operator="equal">
      <formula>0</formula>
    </cfRule>
  </conditionalFormatting>
  <conditionalFormatting sqref="N223">
    <cfRule type="cellIs" dxfId="4518" priority="7265" stopIfTrue="1" operator="equal">
      <formula>0</formula>
    </cfRule>
  </conditionalFormatting>
  <conditionalFormatting sqref="N223">
    <cfRule type="cellIs" dxfId="4517" priority="7264" stopIfTrue="1" operator="equal">
      <formula>0</formula>
    </cfRule>
  </conditionalFormatting>
  <conditionalFormatting sqref="N223">
    <cfRule type="cellIs" dxfId="4516" priority="7263" stopIfTrue="1" operator="equal">
      <formula>0</formula>
    </cfRule>
  </conditionalFormatting>
  <conditionalFormatting sqref="N223">
    <cfRule type="cellIs" dxfId="4515" priority="7262" stopIfTrue="1" operator="equal">
      <formula>0</formula>
    </cfRule>
  </conditionalFormatting>
  <conditionalFormatting sqref="N223">
    <cfRule type="cellIs" dxfId="4514" priority="7261" stopIfTrue="1" operator="equal">
      <formula>0</formula>
    </cfRule>
  </conditionalFormatting>
  <conditionalFormatting sqref="N223">
    <cfRule type="cellIs" dxfId="4513" priority="7260" stopIfTrue="1" operator="equal">
      <formula>0</formula>
    </cfRule>
  </conditionalFormatting>
  <conditionalFormatting sqref="N223">
    <cfRule type="cellIs" dxfId="4512" priority="7259" stopIfTrue="1" operator="equal">
      <formula>0</formula>
    </cfRule>
  </conditionalFormatting>
  <conditionalFormatting sqref="N223">
    <cfRule type="cellIs" dxfId="4511" priority="7258" stopIfTrue="1" operator="equal">
      <formula>0</formula>
    </cfRule>
  </conditionalFormatting>
  <conditionalFormatting sqref="N223">
    <cfRule type="cellIs" dxfId="4510" priority="7257" stopIfTrue="1" operator="equal">
      <formula>0</formula>
    </cfRule>
  </conditionalFormatting>
  <conditionalFormatting sqref="N223">
    <cfRule type="cellIs" dxfId="4509" priority="7256" stopIfTrue="1" operator="equal">
      <formula>0</formula>
    </cfRule>
  </conditionalFormatting>
  <conditionalFormatting sqref="N223">
    <cfRule type="cellIs" dxfId="4508" priority="7255" stopIfTrue="1" operator="equal">
      <formula>0</formula>
    </cfRule>
  </conditionalFormatting>
  <conditionalFormatting sqref="N223">
    <cfRule type="cellIs" dxfId="4507" priority="7254" stopIfTrue="1" operator="equal">
      <formula>0</formula>
    </cfRule>
  </conditionalFormatting>
  <conditionalFormatting sqref="N223">
    <cfRule type="cellIs" dxfId="4506" priority="7253" stopIfTrue="1" operator="equal">
      <formula>0</formula>
    </cfRule>
  </conditionalFormatting>
  <conditionalFormatting sqref="N223">
    <cfRule type="cellIs" dxfId="4505" priority="7252" stopIfTrue="1" operator="equal">
      <formula>0</formula>
    </cfRule>
  </conditionalFormatting>
  <conditionalFormatting sqref="N223">
    <cfRule type="cellIs" dxfId="4504" priority="7251" stopIfTrue="1" operator="equal">
      <formula>0</formula>
    </cfRule>
  </conditionalFormatting>
  <conditionalFormatting sqref="N223">
    <cfRule type="cellIs" dxfId="4503" priority="7250" stopIfTrue="1" operator="equal">
      <formula>0</formula>
    </cfRule>
  </conditionalFormatting>
  <conditionalFormatting sqref="N223">
    <cfRule type="cellIs" dxfId="4502" priority="7249" stopIfTrue="1" operator="equal">
      <formula>0</formula>
    </cfRule>
  </conditionalFormatting>
  <conditionalFormatting sqref="N223">
    <cfRule type="cellIs" dxfId="4501" priority="7248" stopIfTrue="1" operator="equal">
      <formula>0</formula>
    </cfRule>
  </conditionalFormatting>
  <conditionalFormatting sqref="N223">
    <cfRule type="cellIs" dxfId="4500" priority="7247" stopIfTrue="1" operator="equal">
      <formula>0</formula>
    </cfRule>
  </conditionalFormatting>
  <conditionalFormatting sqref="N223">
    <cfRule type="cellIs" dxfId="4499" priority="7246" stopIfTrue="1" operator="equal">
      <formula>0</formula>
    </cfRule>
  </conditionalFormatting>
  <conditionalFormatting sqref="N223">
    <cfRule type="cellIs" dxfId="4498" priority="7245" stopIfTrue="1" operator="equal">
      <formula>0</formula>
    </cfRule>
  </conditionalFormatting>
  <conditionalFormatting sqref="N223">
    <cfRule type="cellIs" dxfId="4497" priority="7244" stopIfTrue="1" operator="equal">
      <formula>0</formula>
    </cfRule>
  </conditionalFormatting>
  <conditionalFormatting sqref="N223">
    <cfRule type="cellIs" dxfId="4496" priority="7243" stopIfTrue="1" operator="equal">
      <formula>0</formula>
    </cfRule>
  </conditionalFormatting>
  <conditionalFormatting sqref="N223">
    <cfRule type="cellIs" dxfId="4495" priority="7242" stopIfTrue="1" operator="equal">
      <formula>0</formula>
    </cfRule>
  </conditionalFormatting>
  <conditionalFormatting sqref="N223">
    <cfRule type="cellIs" dxfId="4494" priority="7241" stopIfTrue="1" operator="equal">
      <formula>0</formula>
    </cfRule>
  </conditionalFormatting>
  <conditionalFormatting sqref="N223">
    <cfRule type="cellIs" dxfId="4493" priority="7240" stopIfTrue="1" operator="equal">
      <formula>0</formula>
    </cfRule>
  </conditionalFormatting>
  <conditionalFormatting sqref="N223">
    <cfRule type="cellIs" dxfId="4492" priority="7239" stopIfTrue="1" operator="equal">
      <formula>0</formula>
    </cfRule>
  </conditionalFormatting>
  <conditionalFormatting sqref="N223">
    <cfRule type="cellIs" dxfId="4491" priority="7238" stopIfTrue="1" operator="equal">
      <formula>0</formula>
    </cfRule>
  </conditionalFormatting>
  <conditionalFormatting sqref="N223">
    <cfRule type="cellIs" dxfId="4490" priority="7237" stopIfTrue="1" operator="equal">
      <formula>0</formula>
    </cfRule>
  </conditionalFormatting>
  <conditionalFormatting sqref="N223">
    <cfRule type="cellIs" dxfId="4489" priority="7236" stopIfTrue="1" operator="equal">
      <formula>0</formula>
    </cfRule>
  </conditionalFormatting>
  <conditionalFormatting sqref="N223">
    <cfRule type="cellIs" dxfId="4488" priority="7235" stopIfTrue="1" operator="equal">
      <formula>0</formula>
    </cfRule>
  </conditionalFormatting>
  <conditionalFormatting sqref="N223">
    <cfRule type="cellIs" dxfId="4487" priority="7234" stopIfTrue="1" operator="equal">
      <formula>0</formula>
    </cfRule>
  </conditionalFormatting>
  <conditionalFormatting sqref="N223">
    <cfRule type="cellIs" dxfId="4486" priority="7233" stopIfTrue="1" operator="equal">
      <formula>0</formula>
    </cfRule>
  </conditionalFormatting>
  <conditionalFormatting sqref="N223">
    <cfRule type="cellIs" dxfId="4485" priority="7232" stopIfTrue="1" operator="equal">
      <formula>0</formula>
    </cfRule>
  </conditionalFormatting>
  <conditionalFormatting sqref="N223">
    <cfRule type="cellIs" dxfId="4484" priority="7231" stopIfTrue="1" operator="equal">
      <formula>0</formula>
    </cfRule>
  </conditionalFormatting>
  <conditionalFormatting sqref="N223">
    <cfRule type="cellIs" dxfId="4483" priority="7230" stopIfTrue="1" operator="equal">
      <formula>0</formula>
    </cfRule>
  </conditionalFormatting>
  <conditionalFormatting sqref="N223">
    <cfRule type="cellIs" dxfId="4482" priority="7229" stopIfTrue="1" operator="equal">
      <formula>0</formula>
    </cfRule>
  </conditionalFormatting>
  <conditionalFormatting sqref="N223">
    <cfRule type="cellIs" dxfId="4481" priority="7228" stopIfTrue="1" operator="equal">
      <formula>0</formula>
    </cfRule>
  </conditionalFormatting>
  <conditionalFormatting sqref="N223">
    <cfRule type="cellIs" dxfId="4480" priority="7227" stopIfTrue="1" operator="equal">
      <formula>0</formula>
    </cfRule>
  </conditionalFormatting>
  <conditionalFormatting sqref="N223">
    <cfRule type="cellIs" dxfId="4479" priority="7226" stopIfTrue="1" operator="equal">
      <formula>0</formula>
    </cfRule>
  </conditionalFormatting>
  <conditionalFormatting sqref="N223">
    <cfRule type="cellIs" dxfId="4478" priority="7225" stopIfTrue="1" operator="equal">
      <formula>0</formula>
    </cfRule>
  </conditionalFormatting>
  <conditionalFormatting sqref="N223">
    <cfRule type="cellIs" dxfId="4477" priority="7224" stopIfTrue="1" operator="equal">
      <formula>0</formula>
    </cfRule>
  </conditionalFormatting>
  <conditionalFormatting sqref="N223">
    <cfRule type="cellIs" dxfId="4476" priority="7223" stopIfTrue="1" operator="equal">
      <formula>0</formula>
    </cfRule>
  </conditionalFormatting>
  <conditionalFormatting sqref="N223">
    <cfRule type="cellIs" dxfId="4475" priority="7222" stopIfTrue="1" operator="equal">
      <formula>0</formula>
    </cfRule>
  </conditionalFormatting>
  <conditionalFormatting sqref="N223">
    <cfRule type="cellIs" dxfId="4474" priority="7221" stopIfTrue="1" operator="equal">
      <formula>0</formula>
    </cfRule>
  </conditionalFormatting>
  <conditionalFormatting sqref="N223">
    <cfRule type="cellIs" dxfId="4473" priority="7220" stopIfTrue="1" operator="equal">
      <formula>0</formula>
    </cfRule>
  </conditionalFormatting>
  <conditionalFormatting sqref="N223">
    <cfRule type="cellIs" dxfId="4472" priority="7219" stopIfTrue="1" operator="equal">
      <formula>0</formula>
    </cfRule>
  </conditionalFormatting>
  <conditionalFormatting sqref="N223">
    <cfRule type="cellIs" dxfId="4471" priority="7218" stopIfTrue="1" operator="equal">
      <formula>0</formula>
    </cfRule>
  </conditionalFormatting>
  <conditionalFormatting sqref="N223">
    <cfRule type="cellIs" dxfId="4470" priority="7217" stopIfTrue="1" operator="equal">
      <formula>0</formula>
    </cfRule>
  </conditionalFormatting>
  <conditionalFormatting sqref="N223">
    <cfRule type="cellIs" dxfId="4469" priority="7216" stopIfTrue="1" operator="equal">
      <formula>0</formula>
    </cfRule>
  </conditionalFormatting>
  <conditionalFormatting sqref="N223">
    <cfRule type="cellIs" dxfId="4468" priority="7215" stopIfTrue="1" operator="equal">
      <formula>0</formula>
    </cfRule>
  </conditionalFormatting>
  <conditionalFormatting sqref="N223">
    <cfRule type="cellIs" dxfId="4467" priority="7214" stopIfTrue="1" operator="equal">
      <formula>0</formula>
    </cfRule>
  </conditionalFormatting>
  <conditionalFormatting sqref="N223">
    <cfRule type="cellIs" dxfId="4466" priority="7213" stopIfTrue="1" operator="equal">
      <formula>0</formula>
    </cfRule>
  </conditionalFormatting>
  <conditionalFormatting sqref="N223">
    <cfRule type="cellIs" dxfId="4465" priority="7212" stopIfTrue="1" operator="equal">
      <formula>0</formula>
    </cfRule>
  </conditionalFormatting>
  <conditionalFormatting sqref="N223">
    <cfRule type="cellIs" dxfId="4464" priority="7211" stopIfTrue="1" operator="equal">
      <formula>0</formula>
    </cfRule>
  </conditionalFormatting>
  <conditionalFormatting sqref="N223">
    <cfRule type="cellIs" dxfId="4463" priority="7210" stopIfTrue="1" operator="equal">
      <formula>0</formula>
    </cfRule>
  </conditionalFormatting>
  <conditionalFormatting sqref="N223">
    <cfRule type="cellIs" dxfId="4462" priority="7209" stopIfTrue="1" operator="equal">
      <formula>0</formula>
    </cfRule>
  </conditionalFormatting>
  <conditionalFormatting sqref="N223">
    <cfRule type="cellIs" dxfId="4461" priority="7208" stopIfTrue="1" operator="equal">
      <formula>0</formula>
    </cfRule>
  </conditionalFormatting>
  <conditionalFormatting sqref="N223">
    <cfRule type="cellIs" dxfId="4460" priority="7207" stopIfTrue="1" operator="equal">
      <formula>0</formula>
    </cfRule>
  </conditionalFormatting>
  <conditionalFormatting sqref="N223">
    <cfRule type="cellIs" dxfId="4459" priority="7206" stopIfTrue="1" operator="equal">
      <formula>0</formula>
    </cfRule>
  </conditionalFormatting>
  <conditionalFormatting sqref="N223">
    <cfRule type="cellIs" dxfId="4458" priority="7205" stopIfTrue="1" operator="equal">
      <formula>0</formula>
    </cfRule>
  </conditionalFormatting>
  <conditionalFormatting sqref="N223">
    <cfRule type="cellIs" dxfId="4457" priority="7204" stopIfTrue="1" operator="equal">
      <formula>0</formula>
    </cfRule>
  </conditionalFormatting>
  <conditionalFormatting sqref="N223">
    <cfRule type="cellIs" dxfId="4456" priority="7203" stopIfTrue="1" operator="equal">
      <formula>0</formula>
    </cfRule>
  </conditionalFormatting>
  <conditionalFormatting sqref="N223">
    <cfRule type="cellIs" dxfId="4455" priority="7202" stopIfTrue="1" operator="equal">
      <formula>0</formula>
    </cfRule>
  </conditionalFormatting>
  <conditionalFormatting sqref="N223">
    <cfRule type="cellIs" dxfId="4454" priority="7201" stopIfTrue="1" operator="equal">
      <formula>0</formula>
    </cfRule>
  </conditionalFormatting>
  <conditionalFormatting sqref="N223">
    <cfRule type="cellIs" dxfId="4453" priority="7200" stopIfTrue="1" operator="equal">
      <formula>0</formula>
    </cfRule>
  </conditionalFormatting>
  <conditionalFormatting sqref="N223">
    <cfRule type="cellIs" dxfId="4452" priority="7199" stopIfTrue="1" operator="equal">
      <formula>0</formula>
    </cfRule>
  </conditionalFormatting>
  <conditionalFormatting sqref="N223">
    <cfRule type="cellIs" dxfId="4451" priority="7198" stopIfTrue="1" operator="equal">
      <formula>0</formula>
    </cfRule>
  </conditionalFormatting>
  <conditionalFormatting sqref="N223">
    <cfRule type="cellIs" dxfId="4450" priority="7197" stopIfTrue="1" operator="equal">
      <formula>0</formula>
    </cfRule>
  </conditionalFormatting>
  <conditionalFormatting sqref="N223">
    <cfRule type="cellIs" dxfId="4449" priority="7196" stopIfTrue="1" operator="equal">
      <formula>0</formula>
    </cfRule>
  </conditionalFormatting>
  <conditionalFormatting sqref="N223">
    <cfRule type="cellIs" dxfId="4448" priority="7195" stopIfTrue="1" operator="equal">
      <formula>0</formula>
    </cfRule>
  </conditionalFormatting>
  <conditionalFormatting sqref="N223">
    <cfRule type="cellIs" dxfId="4447" priority="7194" stopIfTrue="1" operator="equal">
      <formula>0</formula>
    </cfRule>
  </conditionalFormatting>
  <conditionalFormatting sqref="N223">
    <cfRule type="cellIs" dxfId="4446" priority="7193" stopIfTrue="1" operator="equal">
      <formula>0</formula>
    </cfRule>
  </conditionalFormatting>
  <conditionalFormatting sqref="N223">
    <cfRule type="cellIs" dxfId="4445" priority="7192" stopIfTrue="1" operator="equal">
      <formula>0</formula>
    </cfRule>
  </conditionalFormatting>
  <conditionalFormatting sqref="N223">
    <cfRule type="cellIs" dxfId="4444" priority="7191" stopIfTrue="1" operator="equal">
      <formula>0</formula>
    </cfRule>
  </conditionalFormatting>
  <conditionalFormatting sqref="N223">
    <cfRule type="cellIs" dxfId="4443" priority="7190" stopIfTrue="1" operator="equal">
      <formula>0</formula>
    </cfRule>
  </conditionalFormatting>
  <conditionalFormatting sqref="N223">
    <cfRule type="cellIs" dxfId="4442" priority="7189" stopIfTrue="1" operator="equal">
      <formula>0</formula>
    </cfRule>
  </conditionalFormatting>
  <conditionalFormatting sqref="N223">
    <cfRule type="cellIs" dxfId="4441" priority="7188" stopIfTrue="1" operator="equal">
      <formula>0</formula>
    </cfRule>
  </conditionalFormatting>
  <conditionalFormatting sqref="N223">
    <cfRule type="cellIs" dxfId="4440" priority="7187" stopIfTrue="1" operator="equal">
      <formula>0</formula>
    </cfRule>
  </conditionalFormatting>
  <conditionalFormatting sqref="N223">
    <cfRule type="cellIs" dxfId="4439" priority="7186" stopIfTrue="1" operator="equal">
      <formula>0</formula>
    </cfRule>
  </conditionalFormatting>
  <conditionalFormatting sqref="N223">
    <cfRule type="cellIs" dxfId="4438" priority="7185" stopIfTrue="1" operator="equal">
      <formula>0</formula>
    </cfRule>
  </conditionalFormatting>
  <conditionalFormatting sqref="N223">
    <cfRule type="cellIs" dxfId="4437" priority="7184" stopIfTrue="1" operator="equal">
      <formula>0</formula>
    </cfRule>
  </conditionalFormatting>
  <conditionalFormatting sqref="N223">
    <cfRule type="cellIs" dxfId="4436" priority="7183" stopIfTrue="1" operator="equal">
      <formula>0</formula>
    </cfRule>
  </conditionalFormatting>
  <conditionalFormatting sqref="N223">
    <cfRule type="cellIs" dxfId="4435" priority="7182" stopIfTrue="1" operator="equal">
      <formula>0</formula>
    </cfRule>
  </conditionalFormatting>
  <conditionalFormatting sqref="N223">
    <cfRule type="cellIs" dxfId="4434" priority="7181" stopIfTrue="1" operator="equal">
      <formula>0</formula>
    </cfRule>
  </conditionalFormatting>
  <conditionalFormatting sqref="N223">
    <cfRule type="cellIs" dxfId="4433" priority="7180" stopIfTrue="1" operator="equal">
      <formula>0</formula>
    </cfRule>
  </conditionalFormatting>
  <conditionalFormatting sqref="N223">
    <cfRule type="cellIs" dxfId="4432" priority="7179" stopIfTrue="1" operator="equal">
      <formula>0</formula>
    </cfRule>
  </conditionalFormatting>
  <conditionalFormatting sqref="N223">
    <cfRule type="cellIs" dxfId="4431" priority="7178" stopIfTrue="1" operator="equal">
      <formula>0</formula>
    </cfRule>
  </conditionalFormatting>
  <conditionalFormatting sqref="N223">
    <cfRule type="cellIs" dxfId="4430" priority="7177" stopIfTrue="1" operator="equal">
      <formula>0</formula>
    </cfRule>
  </conditionalFormatting>
  <conditionalFormatting sqref="N223">
    <cfRule type="cellIs" dxfId="4429" priority="7176" stopIfTrue="1" operator="equal">
      <formula>0</formula>
    </cfRule>
  </conditionalFormatting>
  <conditionalFormatting sqref="N223">
    <cfRule type="cellIs" dxfId="4428" priority="7175" stopIfTrue="1" operator="equal">
      <formula>0</formula>
    </cfRule>
  </conditionalFormatting>
  <conditionalFormatting sqref="N223">
    <cfRule type="cellIs" dxfId="4427" priority="7174" stopIfTrue="1" operator="equal">
      <formula>0</formula>
    </cfRule>
  </conditionalFormatting>
  <conditionalFormatting sqref="N223">
    <cfRule type="cellIs" dxfId="4426" priority="7173" stopIfTrue="1" operator="equal">
      <formula>0</formula>
    </cfRule>
  </conditionalFormatting>
  <conditionalFormatting sqref="N223">
    <cfRule type="cellIs" dxfId="4425" priority="7172" stopIfTrue="1" operator="equal">
      <formula>0</formula>
    </cfRule>
  </conditionalFormatting>
  <conditionalFormatting sqref="N223">
    <cfRule type="cellIs" dxfId="4424" priority="7171" stopIfTrue="1" operator="equal">
      <formula>0</formula>
    </cfRule>
  </conditionalFormatting>
  <conditionalFormatting sqref="N223">
    <cfRule type="cellIs" dxfId="4423" priority="7170" stopIfTrue="1" operator="equal">
      <formula>0</formula>
    </cfRule>
  </conditionalFormatting>
  <conditionalFormatting sqref="N223">
    <cfRule type="cellIs" dxfId="4422" priority="7169" stopIfTrue="1" operator="equal">
      <formula>0</formula>
    </cfRule>
  </conditionalFormatting>
  <conditionalFormatting sqref="N223">
    <cfRule type="cellIs" dxfId="4421" priority="7168" stopIfTrue="1" operator="equal">
      <formula>0</formula>
    </cfRule>
  </conditionalFormatting>
  <conditionalFormatting sqref="N223">
    <cfRule type="cellIs" dxfId="4420" priority="7167" stopIfTrue="1" operator="equal">
      <formula>0</formula>
    </cfRule>
  </conditionalFormatting>
  <conditionalFormatting sqref="N223">
    <cfRule type="cellIs" dxfId="4419" priority="7166" stopIfTrue="1" operator="equal">
      <formula>0</formula>
    </cfRule>
  </conditionalFormatting>
  <conditionalFormatting sqref="N223">
    <cfRule type="cellIs" dxfId="4418" priority="7165" stopIfTrue="1" operator="equal">
      <formula>0</formula>
    </cfRule>
  </conditionalFormatting>
  <conditionalFormatting sqref="N223">
    <cfRule type="cellIs" dxfId="4417" priority="7164" stopIfTrue="1" operator="equal">
      <formula>0</formula>
    </cfRule>
  </conditionalFormatting>
  <conditionalFormatting sqref="N223">
    <cfRule type="cellIs" dxfId="4416" priority="7163" stopIfTrue="1" operator="equal">
      <formula>0</formula>
    </cfRule>
  </conditionalFormatting>
  <conditionalFormatting sqref="N223">
    <cfRule type="cellIs" dxfId="4415" priority="7162" stopIfTrue="1" operator="equal">
      <formula>0</formula>
    </cfRule>
  </conditionalFormatting>
  <conditionalFormatting sqref="N223">
    <cfRule type="cellIs" dxfId="4414" priority="7161" stopIfTrue="1" operator="equal">
      <formula>0</formula>
    </cfRule>
  </conditionalFormatting>
  <conditionalFormatting sqref="N223">
    <cfRule type="cellIs" dxfId="4413" priority="7160" stopIfTrue="1" operator="equal">
      <formula>0</formula>
    </cfRule>
  </conditionalFormatting>
  <conditionalFormatting sqref="N223">
    <cfRule type="cellIs" dxfId="4412" priority="7159" stopIfTrue="1" operator="equal">
      <formula>0</formula>
    </cfRule>
  </conditionalFormatting>
  <conditionalFormatting sqref="N223">
    <cfRule type="cellIs" dxfId="4411" priority="7158" stopIfTrue="1" operator="equal">
      <formula>0</formula>
    </cfRule>
  </conditionalFormatting>
  <conditionalFormatting sqref="N223">
    <cfRule type="cellIs" dxfId="4410" priority="7157" stopIfTrue="1" operator="equal">
      <formula>0</formula>
    </cfRule>
  </conditionalFormatting>
  <conditionalFormatting sqref="N223">
    <cfRule type="cellIs" dxfId="4409" priority="7156" stopIfTrue="1" operator="equal">
      <formula>0</formula>
    </cfRule>
  </conditionalFormatting>
  <conditionalFormatting sqref="N223">
    <cfRule type="cellIs" dxfId="4408" priority="7155" stopIfTrue="1" operator="equal">
      <formula>0</formula>
    </cfRule>
  </conditionalFormatting>
  <conditionalFormatting sqref="N223">
    <cfRule type="cellIs" dxfId="4407" priority="7154" stopIfTrue="1" operator="equal">
      <formula>0</formula>
    </cfRule>
  </conditionalFormatting>
  <conditionalFormatting sqref="N223">
    <cfRule type="cellIs" dxfId="4406" priority="7153" stopIfTrue="1" operator="equal">
      <formula>0</formula>
    </cfRule>
  </conditionalFormatting>
  <conditionalFormatting sqref="N223">
    <cfRule type="cellIs" dxfId="4405" priority="7152" stopIfTrue="1" operator="equal">
      <formula>0</formula>
    </cfRule>
  </conditionalFormatting>
  <conditionalFormatting sqref="N223">
    <cfRule type="cellIs" dxfId="4404" priority="7151" stopIfTrue="1" operator="equal">
      <formula>0</formula>
    </cfRule>
  </conditionalFormatting>
  <conditionalFormatting sqref="N223">
    <cfRule type="cellIs" dxfId="4403" priority="7150" stopIfTrue="1" operator="equal">
      <formula>0</formula>
    </cfRule>
  </conditionalFormatting>
  <conditionalFormatting sqref="N223">
    <cfRule type="cellIs" dxfId="4402" priority="7149" stopIfTrue="1" operator="equal">
      <formula>0</formula>
    </cfRule>
  </conditionalFormatting>
  <conditionalFormatting sqref="N223">
    <cfRule type="cellIs" dxfId="4401" priority="7148" stopIfTrue="1" operator="equal">
      <formula>0</formula>
    </cfRule>
  </conditionalFormatting>
  <conditionalFormatting sqref="N223">
    <cfRule type="cellIs" dxfId="4400" priority="7147" stopIfTrue="1" operator="equal">
      <formula>0</formula>
    </cfRule>
  </conditionalFormatting>
  <conditionalFormatting sqref="N223">
    <cfRule type="cellIs" dxfId="4399" priority="7146" stopIfTrue="1" operator="equal">
      <formula>0</formula>
    </cfRule>
  </conditionalFormatting>
  <conditionalFormatting sqref="N223">
    <cfRule type="cellIs" dxfId="4398" priority="7145" stopIfTrue="1" operator="equal">
      <formula>0</formula>
    </cfRule>
  </conditionalFormatting>
  <conditionalFormatting sqref="N223">
    <cfRule type="cellIs" dxfId="4397" priority="7144" stopIfTrue="1" operator="equal">
      <formula>0</formula>
    </cfRule>
  </conditionalFormatting>
  <conditionalFormatting sqref="N223">
    <cfRule type="cellIs" dxfId="4396" priority="7143" stopIfTrue="1" operator="equal">
      <formula>0</formula>
    </cfRule>
  </conditionalFormatting>
  <conditionalFormatting sqref="N223">
    <cfRule type="cellIs" dxfId="4395" priority="7142" stopIfTrue="1" operator="equal">
      <formula>0</formula>
    </cfRule>
  </conditionalFormatting>
  <conditionalFormatting sqref="N223">
    <cfRule type="cellIs" dxfId="4394" priority="7141" stopIfTrue="1" operator="equal">
      <formula>0</formula>
    </cfRule>
  </conditionalFormatting>
  <conditionalFormatting sqref="N223">
    <cfRule type="cellIs" dxfId="4393" priority="7140" stopIfTrue="1" operator="equal">
      <formula>0</formula>
    </cfRule>
  </conditionalFormatting>
  <conditionalFormatting sqref="N223">
    <cfRule type="cellIs" dxfId="4392" priority="7139" stopIfTrue="1" operator="equal">
      <formula>0</formula>
    </cfRule>
  </conditionalFormatting>
  <conditionalFormatting sqref="N223">
    <cfRule type="cellIs" dxfId="4391" priority="7138" stopIfTrue="1" operator="equal">
      <formula>0</formula>
    </cfRule>
  </conditionalFormatting>
  <conditionalFormatting sqref="N223">
    <cfRule type="cellIs" dxfId="4390" priority="7137" stopIfTrue="1" operator="equal">
      <formula>0</formula>
    </cfRule>
  </conditionalFormatting>
  <conditionalFormatting sqref="N223">
    <cfRule type="cellIs" dxfId="4389" priority="7136" stopIfTrue="1" operator="equal">
      <formula>0</formula>
    </cfRule>
  </conditionalFormatting>
  <conditionalFormatting sqref="N223">
    <cfRule type="cellIs" dxfId="4388" priority="7135" stopIfTrue="1" operator="equal">
      <formula>0</formula>
    </cfRule>
  </conditionalFormatting>
  <conditionalFormatting sqref="N223">
    <cfRule type="cellIs" dxfId="4387" priority="7134" stopIfTrue="1" operator="equal">
      <formula>0</formula>
    </cfRule>
  </conditionalFormatting>
  <conditionalFormatting sqref="N223">
    <cfRule type="cellIs" dxfId="4386" priority="7133" stopIfTrue="1" operator="equal">
      <formula>0</formula>
    </cfRule>
  </conditionalFormatting>
  <conditionalFormatting sqref="N223">
    <cfRule type="cellIs" dxfId="4385" priority="7132" stopIfTrue="1" operator="equal">
      <formula>0</formula>
    </cfRule>
  </conditionalFormatting>
  <conditionalFormatting sqref="N223">
    <cfRule type="cellIs" dxfId="4384" priority="7131" stopIfTrue="1" operator="equal">
      <formula>0</formula>
    </cfRule>
  </conditionalFormatting>
  <conditionalFormatting sqref="N223">
    <cfRule type="cellIs" dxfId="4383" priority="7130" stopIfTrue="1" operator="equal">
      <formula>0</formula>
    </cfRule>
  </conditionalFormatting>
  <conditionalFormatting sqref="N223">
    <cfRule type="cellIs" dxfId="4382" priority="7129" stopIfTrue="1" operator="equal">
      <formula>0</formula>
    </cfRule>
  </conditionalFormatting>
  <conditionalFormatting sqref="N223">
    <cfRule type="cellIs" dxfId="4381" priority="7128" stopIfTrue="1" operator="equal">
      <formula>0</formula>
    </cfRule>
  </conditionalFormatting>
  <conditionalFormatting sqref="N223">
    <cfRule type="cellIs" dxfId="4380" priority="7127" stopIfTrue="1" operator="equal">
      <formula>0</formula>
    </cfRule>
  </conditionalFormatting>
  <conditionalFormatting sqref="N223">
    <cfRule type="cellIs" dxfId="4379" priority="7126" stopIfTrue="1" operator="equal">
      <formula>0</formula>
    </cfRule>
  </conditionalFormatting>
  <conditionalFormatting sqref="N223">
    <cfRule type="cellIs" dxfId="4378" priority="7125" stopIfTrue="1" operator="equal">
      <formula>0</formula>
    </cfRule>
  </conditionalFormatting>
  <conditionalFormatting sqref="N223">
    <cfRule type="cellIs" dxfId="4377" priority="7124" stopIfTrue="1" operator="equal">
      <formula>0</formula>
    </cfRule>
  </conditionalFormatting>
  <conditionalFormatting sqref="N223">
    <cfRule type="cellIs" dxfId="4376" priority="7123" stopIfTrue="1" operator="equal">
      <formula>0</formula>
    </cfRule>
  </conditionalFormatting>
  <conditionalFormatting sqref="N223">
    <cfRule type="cellIs" dxfId="4375" priority="7122" stopIfTrue="1" operator="equal">
      <formula>0</formula>
    </cfRule>
  </conditionalFormatting>
  <conditionalFormatting sqref="N223">
    <cfRule type="cellIs" dxfId="4374" priority="7121" stopIfTrue="1" operator="equal">
      <formula>0</formula>
    </cfRule>
  </conditionalFormatting>
  <conditionalFormatting sqref="N223">
    <cfRule type="cellIs" dxfId="4373" priority="7120" stopIfTrue="1" operator="equal">
      <formula>0</formula>
    </cfRule>
  </conditionalFormatting>
  <conditionalFormatting sqref="N223">
    <cfRule type="cellIs" dxfId="4372" priority="7119" stopIfTrue="1" operator="equal">
      <formula>0</formula>
    </cfRule>
  </conditionalFormatting>
  <conditionalFormatting sqref="N223">
    <cfRule type="cellIs" dxfId="4371" priority="7118" stopIfTrue="1" operator="equal">
      <formula>0</formula>
    </cfRule>
  </conditionalFormatting>
  <conditionalFormatting sqref="N223">
    <cfRule type="cellIs" dxfId="4370" priority="7117" stopIfTrue="1" operator="equal">
      <formula>0</formula>
    </cfRule>
  </conditionalFormatting>
  <conditionalFormatting sqref="N223">
    <cfRule type="cellIs" dxfId="4369" priority="7116" stopIfTrue="1" operator="equal">
      <formula>0</formula>
    </cfRule>
  </conditionalFormatting>
  <conditionalFormatting sqref="N223">
    <cfRule type="cellIs" dxfId="4368" priority="7115" stopIfTrue="1" operator="equal">
      <formula>0</formula>
    </cfRule>
  </conditionalFormatting>
  <conditionalFormatting sqref="N223">
    <cfRule type="cellIs" dxfId="4367" priority="7114" stopIfTrue="1" operator="equal">
      <formula>0</formula>
    </cfRule>
  </conditionalFormatting>
  <conditionalFormatting sqref="N223">
    <cfRule type="cellIs" dxfId="4366" priority="7113" stopIfTrue="1" operator="equal">
      <formula>0</formula>
    </cfRule>
  </conditionalFormatting>
  <conditionalFormatting sqref="N223">
    <cfRule type="cellIs" dxfId="4365" priority="7112" stopIfTrue="1" operator="equal">
      <formula>0</formula>
    </cfRule>
  </conditionalFormatting>
  <conditionalFormatting sqref="N223">
    <cfRule type="cellIs" dxfId="4364" priority="7111" stopIfTrue="1" operator="equal">
      <formula>0</formula>
    </cfRule>
  </conditionalFormatting>
  <conditionalFormatting sqref="N223">
    <cfRule type="cellIs" dxfId="4363" priority="7110" stopIfTrue="1" operator="equal">
      <formula>0</formula>
    </cfRule>
  </conditionalFormatting>
  <conditionalFormatting sqref="N223">
    <cfRule type="cellIs" dxfId="4362" priority="7109" stopIfTrue="1" operator="equal">
      <formula>0</formula>
    </cfRule>
  </conditionalFormatting>
  <conditionalFormatting sqref="N223">
    <cfRule type="cellIs" dxfId="4361" priority="7108" stopIfTrue="1" operator="equal">
      <formula>0</formula>
    </cfRule>
  </conditionalFormatting>
  <conditionalFormatting sqref="N223">
    <cfRule type="cellIs" dxfId="4360" priority="7107" stopIfTrue="1" operator="equal">
      <formula>0</formula>
    </cfRule>
  </conditionalFormatting>
  <conditionalFormatting sqref="N223">
    <cfRule type="cellIs" dxfId="4359" priority="7106" stopIfTrue="1" operator="equal">
      <formula>0</formula>
    </cfRule>
  </conditionalFormatting>
  <conditionalFormatting sqref="N223">
    <cfRule type="cellIs" dxfId="4358" priority="7105" stopIfTrue="1" operator="equal">
      <formula>0</formula>
    </cfRule>
  </conditionalFormatting>
  <conditionalFormatting sqref="N223">
    <cfRule type="cellIs" dxfId="4357" priority="7104" stopIfTrue="1" operator="equal">
      <formula>0</formula>
    </cfRule>
  </conditionalFormatting>
  <conditionalFormatting sqref="N223">
    <cfRule type="cellIs" dxfId="4356" priority="7103" stopIfTrue="1" operator="equal">
      <formula>0</formula>
    </cfRule>
  </conditionalFormatting>
  <conditionalFormatting sqref="N223">
    <cfRule type="cellIs" dxfId="4355" priority="7102" stopIfTrue="1" operator="equal">
      <formula>0</formula>
    </cfRule>
  </conditionalFormatting>
  <conditionalFormatting sqref="N223">
    <cfRule type="cellIs" dxfId="4354" priority="7101" stopIfTrue="1" operator="equal">
      <formula>0</formula>
    </cfRule>
  </conditionalFormatting>
  <conditionalFormatting sqref="N223">
    <cfRule type="cellIs" dxfId="4353" priority="7100" stopIfTrue="1" operator="equal">
      <formula>0</formula>
    </cfRule>
  </conditionalFormatting>
  <conditionalFormatting sqref="N223">
    <cfRule type="cellIs" dxfId="4352" priority="7099" stopIfTrue="1" operator="equal">
      <formula>0</formula>
    </cfRule>
  </conditionalFormatting>
  <conditionalFormatting sqref="N223">
    <cfRule type="cellIs" dxfId="4351" priority="7098" stopIfTrue="1" operator="equal">
      <formula>0</formula>
    </cfRule>
  </conditionalFormatting>
  <conditionalFormatting sqref="N223">
    <cfRule type="cellIs" dxfId="4350" priority="7097" stopIfTrue="1" operator="equal">
      <formula>0</formula>
    </cfRule>
  </conditionalFormatting>
  <conditionalFormatting sqref="N223">
    <cfRule type="cellIs" dxfId="4349" priority="7096" stopIfTrue="1" operator="equal">
      <formula>0</formula>
    </cfRule>
  </conditionalFormatting>
  <conditionalFormatting sqref="N223">
    <cfRule type="cellIs" dxfId="4348" priority="7095" stopIfTrue="1" operator="equal">
      <formula>0</formula>
    </cfRule>
  </conditionalFormatting>
  <conditionalFormatting sqref="N223">
    <cfRule type="cellIs" dxfId="4347" priority="7094" stopIfTrue="1" operator="equal">
      <formula>0</formula>
    </cfRule>
  </conditionalFormatting>
  <conditionalFormatting sqref="N223">
    <cfRule type="cellIs" dxfId="4346" priority="7093" stopIfTrue="1" operator="equal">
      <formula>0</formula>
    </cfRule>
  </conditionalFormatting>
  <conditionalFormatting sqref="N223">
    <cfRule type="cellIs" dxfId="4345" priority="7092" stopIfTrue="1" operator="equal">
      <formula>0</formula>
    </cfRule>
  </conditionalFormatting>
  <conditionalFormatting sqref="N223">
    <cfRule type="cellIs" dxfId="4344" priority="7091" stopIfTrue="1" operator="equal">
      <formula>0</formula>
    </cfRule>
  </conditionalFormatting>
  <conditionalFormatting sqref="N223">
    <cfRule type="cellIs" dxfId="4343" priority="7090" stopIfTrue="1" operator="equal">
      <formula>0</formula>
    </cfRule>
  </conditionalFormatting>
  <conditionalFormatting sqref="N223">
    <cfRule type="cellIs" dxfId="4342" priority="7089" stopIfTrue="1" operator="equal">
      <formula>0</formula>
    </cfRule>
  </conditionalFormatting>
  <conditionalFormatting sqref="N223">
    <cfRule type="cellIs" dxfId="4341" priority="7088" stopIfTrue="1" operator="equal">
      <formula>0</formula>
    </cfRule>
  </conditionalFormatting>
  <conditionalFormatting sqref="N223">
    <cfRule type="cellIs" dxfId="4340" priority="7087" stopIfTrue="1" operator="equal">
      <formula>0</formula>
    </cfRule>
  </conditionalFormatting>
  <conditionalFormatting sqref="N223">
    <cfRule type="cellIs" dxfId="4339" priority="7086" stopIfTrue="1" operator="equal">
      <formula>0</formula>
    </cfRule>
  </conditionalFormatting>
  <conditionalFormatting sqref="N223">
    <cfRule type="cellIs" dxfId="4338" priority="7085" stopIfTrue="1" operator="equal">
      <formula>0</formula>
    </cfRule>
  </conditionalFormatting>
  <conditionalFormatting sqref="N223">
    <cfRule type="cellIs" dxfId="4337" priority="7084" stopIfTrue="1" operator="equal">
      <formula>0</formula>
    </cfRule>
  </conditionalFormatting>
  <conditionalFormatting sqref="N223">
    <cfRule type="cellIs" dxfId="4336" priority="7083" stopIfTrue="1" operator="equal">
      <formula>0</formula>
    </cfRule>
  </conditionalFormatting>
  <conditionalFormatting sqref="N223">
    <cfRule type="cellIs" dxfId="4335" priority="7082" stopIfTrue="1" operator="equal">
      <formula>0</formula>
    </cfRule>
  </conditionalFormatting>
  <conditionalFormatting sqref="N223">
    <cfRule type="cellIs" dxfId="4334" priority="7081" stopIfTrue="1" operator="equal">
      <formula>0</formula>
    </cfRule>
  </conditionalFormatting>
  <conditionalFormatting sqref="N223">
    <cfRule type="cellIs" dxfId="4333" priority="7080" stopIfTrue="1" operator="equal">
      <formula>0</formula>
    </cfRule>
  </conditionalFormatting>
  <conditionalFormatting sqref="N223">
    <cfRule type="cellIs" dxfId="4332" priority="7079" stopIfTrue="1" operator="equal">
      <formula>0</formula>
    </cfRule>
  </conditionalFormatting>
  <conditionalFormatting sqref="N223">
    <cfRule type="cellIs" dxfId="4331" priority="7078" stopIfTrue="1" operator="equal">
      <formula>0</formula>
    </cfRule>
  </conditionalFormatting>
  <conditionalFormatting sqref="N223">
    <cfRule type="cellIs" dxfId="4330" priority="7077" stopIfTrue="1" operator="equal">
      <formula>0</formula>
    </cfRule>
  </conditionalFormatting>
  <conditionalFormatting sqref="N223">
    <cfRule type="cellIs" dxfId="4329" priority="7076" stopIfTrue="1" operator="equal">
      <formula>0</formula>
    </cfRule>
  </conditionalFormatting>
  <conditionalFormatting sqref="N223">
    <cfRule type="cellIs" dxfId="4328" priority="7075" stopIfTrue="1" operator="equal">
      <formula>0</formula>
    </cfRule>
  </conditionalFormatting>
  <conditionalFormatting sqref="N223">
    <cfRule type="cellIs" dxfId="4327" priority="7074" stopIfTrue="1" operator="equal">
      <formula>0</formula>
    </cfRule>
  </conditionalFormatting>
  <conditionalFormatting sqref="N223">
    <cfRule type="cellIs" dxfId="4326" priority="7073" stopIfTrue="1" operator="equal">
      <formula>0</formula>
    </cfRule>
  </conditionalFormatting>
  <conditionalFormatting sqref="N223">
    <cfRule type="cellIs" dxfId="4325" priority="7072" stopIfTrue="1" operator="equal">
      <formula>0</formula>
    </cfRule>
  </conditionalFormatting>
  <conditionalFormatting sqref="N223">
    <cfRule type="cellIs" dxfId="4324" priority="7071" stopIfTrue="1" operator="equal">
      <formula>0</formula>
    </cfRule>
  </conditionalFormatting>
  <conditionalFormatting sqref="N223">
    <cfRule type="cellIs" dxfId="4323" priority="7070" stopIfTrue="1" operator="equal">
      <formula>0</formula>
    </cfRule>
  </conditionalFormatting>
  <conditionalFormatting sqref="N223">
    <cfRule type="cellIs" dxfId="4322" priority="7069" stopIfTrue="1" operator="equal">
      <formula>0</formula>
    </cfRule>
  </conditionalFormatting>
  <conditionalFormatting sqref="N223">
    <cfRule type="cellIs" dxfId="4321" priority="7068" stopIfTrue="1" operator="equal">
      <formula>0</formula>
    </cfRule>
  </conditionalFormatting>
  <conditionalFormatting sqref="N223">
    <cfRule type="cellIs" dxfId="4320" priority="7067" stopIfTrue="1" operator="equal">
      <formula>0</formula>
    </cfRule>
  </conditionalFormatting>
  <conditionalFormatting sqref="N223">
    <cfRule type="cellIs" dxfId="4319" priority="7066" stopIfTrue="1" operator="equal">
      <formula>0</formula>
    </cfRule>
  </conditionalFormatting>
  <conditionalFormatting sqref="N223">
    <cfRule type="cellIs" dxfId="4318" priority="7065" stopIfTrue="1" operator="equal">
      <formula>0</formula>
    </cfRule>
  </conditionalFormatting>
  <conditionalFormatting sqref="N223">
    <cfRule type="cellIs" dxfId="4317" priority="7064" stopIfTrue="1" operator="equal">
      <formula>0</formula>
    </cfRule>
  </conditionalFormatting>
  <conditionalFormatting sqref="N223">
    <cfRule type="cellIs" dxfId="4316" priority="7063" stopIfTrue="1" operator="equal">
      <formula>0</formula>
    </cfRule>
  </conditionalFormatting>
  <conditionalFormatting sqref="N223">
    <cfRule type="cellIs" dxfId="4315" priority="7062" stopIfTrue="1" operator="equal">
      <formula>0</formula>
    </cfRule>
  </conditionalFormatting>
  <conditionalFormatting sqref="N223">
    <cfRule type="cellIs" dxfId="4314" priority="7061" stopIfTrue="1" operator="equal">
      <formula>0</formula>
    </cfRule>
  </conditionalFormatting>
  <conditionalFormatting sqref="N223">
    <cfRule type="cellIs" dxfId="4313" priority="7060" stopIfTrue="1" operator="equal">
      <formula>0</formula>
    </cfRule>
  </conditionalFormatting>
  <conditionalFormatting sqref="N223">
    <cfRule type="cellIs" dxfId="4312" priority="7059" stopIfTrue="1" operator="equal">
      <formula>0</formula>
    </cfRule>
  </conditionalFormatting>
  <conditionalFormatting sqref="N223">
    <cfRule type="cellIs" dxfId="4311" priority="7058" stopIfTrue="1" operator="equal">
      <formula>0</formula>
    </cfRule>
  </conditionalFormatting>
  <conditionalFormatting sqref="N223">
    <cfRule type="cellIs" dxfId="4310" priority="7057" stopIfTrue="1" operator="equal">
      <formula>0</formula>
    </cfRule>
  </conditionalFormatting>
  <conditionalFormatting sqref="N223">
    <cfRule type="cellIs" dxfId="4309" priority="7056" stopIfTrue="1" operator="equal">
      <formula>0</formula>
    </cfRule>
  </conditionalFormatting>
  <conditionalFormatting sqref="N223">
    <cfRule type="cellIs" dxfId="4308" priority="7055" stopIfTrue="1" operator="equal">
      <formula>0</formula>
    </cfRule>
  </conditionalFormatting>
  <conditionalFormatting sqref="N223">
    <cfRule type="cellIs" dxfId="4307" priority="7054" stopIfTrue="1" operator="equal">
      <formula>0</formula>
    </cfRule>
  </conditionalFormatting>
  <conditionalFormatting sqref="N223">
    <cfRule type="cellIs" dxfId="4306" priority="7053" stopIfTrue="1" operator="equal">
      <formula>0</formula>
    </cfRule>
  </conditionalFormatting>
  <conditionalFormatting sqref="N223">
    <cfRule type="cellIs" dxfId="4305" priority="7052" stopIfTrue="1" operator="equal">
      <formula>0</formula>
    </cfRule>
  </conditionalFormatting>
  <conditionalFormatting sqref="N223">
    <cfRule type="cellIs" dxfId="4304" priority="7051" stopIfTrue="1" operator="equal">
      <formula>0</formula>
    </cfRule>
  </conditionalFormatting>
  <conditionalFormatting sqref="N223">
    <cfRule type="cellIs" dxfId="4303" priority="7050" stopIfTrue="1" operator="equal">
      <formula>0</formula>
    </cfRule>
  </conditionalFormatting>
  <conditionalFormatting sqref="N223">
    <cfRule type="cellIs" dxfId="4302" priority="7049" stopIfTrue="1" operator="equal">
      <formula>0</formula>
    </cfRule>
  </conditionalFormatting>
  <conditionalFormatting sqref="N223">
    <cfRule type="cellIs" dxfId="4301" priority="7048" stopIfTrue="1" operator="equal">
      <formula>0</formula>
    </cfRule>
  </conditionalFormatting>
  <conditionalFormatting sqref="N223">
    <cfRule type="cellIs" dxfId="4300" priority="7047" stopIfTrue="1" operator="equal">
      <formula>0</formula>
    </cfRule>
  </conditionalFormatting>
  <conditionalFormatting sqref="N223">
    <cfRule type="cellIs" dxfId="4299" priority="7046" stopIfTrue="1" operator="equal">
      <formula>0</formula>
    </cfRule>
  </conditionalFormatting>
  <conditionalFormatting sqref="N223">
    <cfRule type="cellIs" dxfId="4298" priority="7045" stopIfTrue="1" operator="equal">
      <formula>0</formula>
    </cfRule>
  </conditionalFormatting>
  <conditionalFormatting sqref="N223">
    <cfRule type="cellIs" dxfId="4297" priority="7044" stopIfTrue="1" operator="equal">
      <formula>0</formula>
    </cfRule>
  </conditionalFormatting>
  <conditionalFormatting sqref="N223">
    <cfRule type="cellIs" dxfId="4296" priority="7043" stopIfTrue="1" operator="equal">
      <formula>0</formula>
    </cfRule>
  </conditionalFormatting>
  <conditionalFormatting sqref="N223">
    <cfRule type="cellIs" dxfId="4295" priority="7042" stopIfTrue="1" operator="equal">
      <formula>0</formula>
    </cfRule>
  </conditionalFormatting>
  <conditionalFormatting sqref="N223">
    <cfRule type="cellIs" dxfId="4294" priority="7041" stopIfTrue="1" operator="equal">
      <formula>0</formula>
    </cfRule>
  </conditionalFormatting>
  <conditionalFormatting sqref="N223">
    <cfRule type="cellIs" dxfId="4293" priority="7040" stopIfTrue="1" operator="equal">
      <formula>0</formula>
    </cfRule>
  </conditionalFormatting>
  <conditionalFormatting sqref="N223">
    <cfRule type="cellIs" dxfId="4292" priority="7039" stopIfTrue="1" operator="equal">
      <formula>0</formula>
    </cfRule>
  </conditionalFormatting>
  <conditionalFormatting sqref="N223">
    <cfRule type="cellIs" dxfId="4291" priority="7038" stopIfTrue="1" operator="equal">
      <formula>0</formula>
    </cfRule>
  </conditionalFormatting>
  <conditionalFormatting sqref="N223">
    <cfRule type="cellIs" dxfId="4290" priority="7037" stopIfTrue="1" operator="equal">
      <formula>0</formula>
    </cfRule>
  </conditionalFormatting>
  <conditionalFormatting sqref="N223">
    <cfRule type="cellIs" dxfId="4289" priority="7036" stopIfTrue="1" operator="equal">
      <formula>0</formula>
    </cfRule>
  </conditionalFormatting>
  <conditionalFormatting sqref="N223">
    <cfRule type="cellIs" dxfId="4288" priority="7035" stopIfTrue="1" operator="equal">
      <formula>0</formula>
    </cfRule>
  </conditionalFormatting>
  <conditionalFormatting sqref="N223">
    <cfRule type="cellIs" dxfId="4287" priority="7034" stopIfTrue="1" operator="equal">
      <formula>0</formula>
    </cfRule>
  </conditionalFormatting>
  <conditionalFormatting sqref="N223">
    <cfRule type="cellIs" dxfId="4286" priority="7033" stopIfTrue="1" operator="equal">
      <formula>0</formula>
    </cfRule>
  </conditionalFormatting>
  <conditionalFormatting sqref="N223">
    <cfRule type="cellIs" dxfId="4285" priority="7032" stopIfTrue="1" operator="equal">
      <formula>0</formula>
    </cfRule>
  </conditionalFormatting>
  <conditionalFormatting sqref="N223">
    <cfRule type="cellIs" dxfId="4284" priority="7031" stopIfTrue="1" operator="equal">
      <formula>0</formula>
    </cfRule>
  </conditionalFormatting>
  <conditionalFormatting sqref="N223">
    <cfRule type="cellIs" dxfId="4283" priority="7030" stopIfTrue="1" operator="equal">
      <formula>0</formula>
    </cfRule>
  </conditionalFormatting>
  <conditionalFormatting sqref="N223">
    <cfRule type="cellIs" dxfId="4282" priority="7029" stopIfTrue="1" operator="equal">
      <formula>0</formula>
    </cfRule>
  </conditionalFormatting>
  <conditionalFormatting sqref="N223">
    <cfRule type="cellIs" dxfId="4281" priority="7028" stopIfTrue="1" operator="equal">
      <formula>0</formula>
    </cfRule>
  </conditionalFormatting>
  <conditionalFormatting sqref="N223">
    <cfRule type="cellIs" dxfId="4280" priority="7027" stopIfTrue="1" operator="equal">
      <formula>0</formula>
    </cfRule>
  </conditionalFormatting>
  <conditionalFormatting sqref="N223">
    <cfRule type="cellIs" dxfId="4279" priority="7026" stopIfTrue="1" operator="equal">
      <formula>0</formula>
    </cfRule>
  </conditionalFormatting>
  <conditionalFormatting sqref="N223">
    <cfRule type="cellIs" dxfId="4278" priority="7025" stopIfTrue="1" operator="equal">
      <formula>0</formula>
    </cfRule>
  </conditionalFormatting>
  <conditionalFormatting sqref="N223">
    <cfRule type="cellIs" dxfId="4277" priority="7024" stopIfTrue="1" operator="equal">
      <formula>0</formula>
    </cfRule>
  </conditionalFormatting>
  <conditionalFormatting sqref="N223">
    <cfRule type="cellIs" dxfId="4276" priority="7023" stopIfTrue="1" operator="equal">
      <formula>0</formula>
    </cfRule>
  </conditionalFormatting>
  <conditionalFormatting sqref="N223">
    <cfRule type="cellIs" dxfId="4275" priority="7022" stopIfTrue="1" operator="equal">
      <formula>0</formula>
    </cfRule>
  </conditionalFormatting>
  <conditionalFormatting sqref="N223">
    <cfRule type="cellIs" dxfId="4274" priority="7021" stopIfTrue="1" operator="equal">
      <formula>0</formula>
    </cfRule>
  </conditionalFormatting>
  <conditionalFormatting sqref="N223">
    <cfRule type="cellIs" dxfId="4273" priority="7020" stopIfTrue="1" operator="equal">
      <formula>0</formula>
    </cfRule>
  </conditionalFormatting>
  <conditionalFormatting sqref="N223">
    <cfRule type="cellIs" dxfId="4272" priority="7019" stopIfTrue="1" operator="equal">
      <formula>0</formula>
    </cfRule>
  </conditionalFormatting>
  <conditionalFormatting sqref="N223">
    <cfRule type="cellIs" dxfId="4271" priority="7018" stopIfTrue="1" operator="equal">
      <formula>0</formula>
    </cfRule>
  </conditionalFormatting>
  <conditionalFormatting sqref="N223">
    <cfRule type="cellIs" dxfId="4270" priority="7017" stopIfTrue="1" operator="equal">
      <formula>0</formula>
    </cfRule>
  </conditionalFormatting>
  <conditionalFormatting sqref="N223">
    <cfRule type="cellIs" dxfId="4269" priority="7016" stopIfTrue="1" operator="equal">
      <formula>0</formula>
    </cfRule>
  </conditionalFormatting>
  <conditionalFormatting sqref="N223">
    <cfRule type="cellIs" dxfId="4268" priority="7015" stopIfTrue="1" operator="equal">
      <formula>0</formula>
    </cfRule>
  </conditionalFormatting>
  <conditionalFormatting sqref="N223">
    <cfRule type="cellIs" dxfId="4267" priority="7014" stopIfTrue="1" operator="equal">
      <formula>0</formula>
    </cfRule>
  </conditionalFormatting>
  <conditionalFormatting sqref="N223">
    <cfRule type="cellIs" dxfId="4266" priority="7013" stopIfTrue="1" operator="equal">
      <formula>0</formula>
    </cfRule>
  </conditionalFormatting>
  <conditionalFormatting sqref="N223">
    <cfRule type="cellIs" dxfId="4265" priority="7012" stopIfTrue="1" operator="equal">
      <formula>0</formula>
    </cfRule>
  </conditionalFormatting>
  <conditionalFormatting sqref="N223">
    <cfRule type="cellIs" dxfId="4264" priority="7011" stopIfTrue="1" operator="equal">
      <formula>0</formula>
    </cfRule>
  </conditionalFormatting>
  <conditionalFormatting sqref="N223">
    <cfRule type="cellIs" dxfId="4263" priority="7010" stopIfTrue="1" operator="equal">
      <formula>0</formula>
    </cfRule>
  </conditionalFormatting>
  <conditionalFormatting sqref="N223">
    <cfRule type="cellIs" dxfId="4262" priority="7009" stopIfTrue="1" operator="equal">
      <formula>0</formula>
    </cfRule>
  </conditionalFormatting>
  <conditionalFormatting sqref="N223">
    <cfRule type="cellIs" dxfId="4261" priority="7008" stopIfTrue="1" operator="equal">
      <formula>0</formula>
    </cfRule>
  </conditionalFormatting>
  <conditionalFormatting sqref="N223">
    <cfRule type="cellIs" dxfId="4260" priority="7007" stopIfTrue="1" operator="equal">
      <formula>0</formula>
    </cfRule>
  </conditionalFormatting>
  <conditionalFormatting sqref="N223">
    <cfRule type="cellIs" dxfId="4259" priority="7006" stopIfTrue="1" operator="equal">
      <formula>0</formula>
    </cfRule>
  </conditionalFormatting>
  <conditionalFormatting sqref="N223">
    <cfRule type="cellIs" dxfId="4258" priority="7005" stopIfTrue="1" operator="equal">
      <formula>0</formula>
    </cfRule>
  </conditionalFormatting>
  <conditionalFormatting sqref="N223">
    <cfRule type="cellIs" dxfId="4257" priority="7004" stopIfTrue="1" operator="equal">
      <formula>0</formula>
    </cfRule>
  </conditionalFormatting>
  <conditionalFormatting sqref="N223">
    <cfRule type="cellIs" dxfId="4256" priority="7003" stopIfTrue="1" operator="equal">
      <formula>0</formula>
    </cfRule>
  </conditionalFormatting>
  <conditionalFormatting sqref="N223">
    <cfRule type="cellIs" dxfId="4255" priority="7002" stopIfTrue="1" operator="equal">
      <formula>0</formula>
    </cfRule>
  </conditionalFormatting>
  <conditionalFormatting sqref="N223">
    <cfRule type="cellIs" dxfId="4254" priority="7001" stopIfTrue="1" operator="equal">
      <formula>0</formula>
    </cfRule>
  </conditionalFormatting>
  <conditionalFormatting sqref="N223">
    <cfRule type="cellIs" dxfId="4253" priority="7000" stopIfTrue="1" operator="equal">
      <formula>0</formula>
    </cfRule>
  </conditionalFormatting>
  <conditionalFormatting sqref="N223">
    <cfRule type="cellIs" dxfId="4252" priority="6999" stopIfTrue="1" operator="equal">
      <formula>0</formula>
    </cfRule>
  </conditionalFormatting>
  <conditionalFormatting sqref="N223">
    <cfRule type="cellIs" dxfId="4251" priority="6998" stopIfTrue="1" operator="equal">
      <formula>0</formula>
    </cfRule>
  </conditionalFormatting>
  <conditionalFormatting sqref="N223">
    <cfRule type="cellIs" dxfId="4250" priority="6997" stopIfTrue="1" operator="equal">
      <formula>0</formula>
    </cfRule>
  </conditionalFormatting>
  <conditionalFormatting sqref="N223">
    <cfRule type="cellIs" dxfId="4249" priority="6996" stopIfTrue="1" operator="equal">
      <formula>0</formula>
    </cfRule>
  </conditionalFormatting>
  <conditionalFormatting sqref="N223">
    <cfRule type="cellIs" dxfId="4248" priority="6995" stopIfTrue="1" operator="equal">
      <formula>0</formula>
    </cfRule>
  </conditionalFormatting>
  <conditionalFormatting sqref="N223">
    <cfRule type="cellIs" dxfId="4247" priority="6994" stopIfTrue="1" operator="equal">
      <formula>0</formula>
    </cfRule>
  </conditionalFormatting>
  <conditionalFormatting sqref="N223">
    <cfRule type="cellIs" dxfId="4246" priority="6993" stopIfTrue="1" operator="equal">
      <formula>0</formula>
    </cfRule>
  </conditionalFormatting>
  <conditionalFormatting sqref="N223">
    <cfRule type="cellIs" dxfId="4245" priority="6992" stopIfTrue="1" operator="equal">
      <formula>0</formula>
    </cfRule>
  </conditionalFormatting>
  <conditionalFormatting sqref="N223">
    <cfRule type="cellIs" dxfId="4244" priority="6991" stopIfTrue="1" operator="equal">
      <formula>0</formula>
    </cfRule>
  </conditionalFormatting>
  <conditionalFormatting sqref="N223">
    <cfRule type="cellIs" dxfId="4243" priority="6990" stopIfTrue="1" operator="equal">
      <formula>0</formula>
    </cfRule>
  </conditionalFormatting>
  <conditionalFormatting sqref="N223">
    <cfRule type="cellIs" dxfId="4242" priority="6989" stopIfTrue="1" operator="equal">
      <formula>0</formula>
    </cfRule>
  </conditionalFormatting>
  <conditionalFormatting sqref="N223">
    <cfRule type="cellIs" dxfId="4241" priority="6988" stopIfTrue="1" operator="equal">
      <formula>0</formula>
    </cfRule>
  </conditionalFormatting>
  <conditionalFormatting sqref="N223">
    <cfRule type="cellIs" dxfId="4240" priority="6987" stopIfTrue="1" operator="equal">
      <formula>0</formula>
    </cfRule>
  </conditionalFormatting>
  <conditionalFormatting sqref="N223">
    <cfRule type="cellIs" dxfId="4239" priority="6986" stopIfTrue="1" operator="equal">
      <formula>0</formula>
    </cfRule>
  </conditionalFormatting>
  <conditionalFormatting sqref="N223">
    <cfRule type="cellIs" dxfId="4238" priority="6985" stopIfTrue="1" operator="equal">
      <formula>0</formula>
    </cfRule>
  </conditionalFormatting>
  <conditionalFormatting sqref="N223">
    <cfRule type="cellIs" dxfId="4237" priority="6984" stopIfTrue="1" operator="equal">
      <formula>0</formula>
    </cfRule>
  </conditionalFormatting>
  <conditionalFormatting sqref="N223">
    <cfRule type="cellIs" dxfId="4236" priority="6983" stopIfTrue="1" operator="equal">
      <formula>0</formula>
    </cfRule>
  </conditionalFormatting>
  <conditionalFormatting sqref="N223">
    <cfRule type="cellIs" dxfId="4235" priority="6982" stopIfTrue="1" operator="equal">
      <formula>0</formula>
    </cfRule>
  </conditionalFormatting>
  <conditionalFormatting sqref="N223">
    <cfRule type="cellIs" dxfId="4234" priority="6981" stopIfTrue="1" operator="equal">
      <formula>0</formula>
    </cfRule>
  </conditionalFormatting>
  <conditionalFormatting sqref="N223">
    <cfRule type="cellIs" dxfId="4233" priority="6980" stopIfTrue="1" operator="equal">
      <formula>0</formula>
    </cfRule>
  </conditionalFormatting>
  <conditionalFormatting sqref="N223">
    <cfRule type="cellIs" dxfId="4232" priority="6979" stopIfTrue="1" operator="equal">
      <formula>0</formula>
    </cfRule>
  </conditionalFormatting>
  <conditionalFormatting sqref="N223">
    <cfRule type="cellIs" dxfId="4231" priority="6978" stopIfTrue="1" operator="equal">
      <formula>0</formula>
    </cfRule>
  </conditionalFormatting>
  <conditionalFormatting sqref="N223">
    <cfRule type="cellIs" dxfId="4230" priority="6977" stopIfTrue="1" operator="equal">
      <formula>0</formula>
    </cfRule>
  </conditionalFormatting>
  <conditionalFormatting sqref="N223">
    <cfRule type="cellIs" dxfId="4229" priority="6976" stopIfTrue="1" operator="equal">
      <formula>0</formula>
    </cfRule>
  </conditionalFormatting>
  <conditionalFormatting sqref="N223">
    <cfRule type="cellIs" dxfId="4228" priority="6975" stopIfTrue="1" operator="equal">
      <formula>0</formula>
    </cfRule>
  </conditionalFormatting>
  <conditionalFormatting sqref="N223">
    <cfRule type="cellIs" dxfId="4227" priority="6974" stopIfTrue="1" operator="equal">
      <formula>0</formula>
    </cfRule>
  </conditionalFormatting>
  <conditionalFormatting sqref="N223">
    <cfRule type="cellIs" dxfId="4226" priority="6973" stopIfTrue="1" operator="equal">
      <formula>0</formula>
    </cfRule>
  </conditionalFormatting>
  <conditionalFormatting sqref="N223">
    <cfRule type="cellIs" dxfId="4225" priority="6972" stopIfTrue="1" operator="equal">
      <formula>0</formula>
    </cfRule>
  </conditionalFormatting>
  <conditionalFormatting sqref="N223">
    <cfRule type="cellIs" dxfId="4224" priority="6971" stopIfTrue="1" operator="equal">
      <formula>0</formula>
    </cfRule>
  </conditionalFormatting>
  <conditionalFormatting sqref="N223">
    <cfRule type="cellIs" dxfId="4223" priority="6970" stopIfTrue="1" operator="equal">
      <formula>0</formula>
    </cfRule>
  </conditionalFormatting>
  <conditionalFormatting sqref="N223">
    <cfRule type="cellIs" dxfId="4222" priority="6969" stopIfTrue="1" operator="equal">
      <formula>0</formula>
    </cfRule>
  </conditionalFormatting>
  <conditionalFormatting sqref="N223">
    <cfRule type="cellIs" dxfId="4221" priority="6968" stopIfTrue="1" operator="equal">
      <formula>0</formula>
    </cfRule>
  </conditionalFormatting>
  <conditionalFormatting sqref="N223">
    <cfRule type="cellIs" dxfId="4220" priority="6967" stopIfTrue="1" operator="equal">
      <formula>0</formula>
    </cfRule>
  </conditionalFormatting>
  <conditionalFormatting sqref="N223">
    <cfRule type="cellIs" dxfId="4219" priority="6966" stopIfTrue="1" operator="equal">
      <formula>0</formula>
    </cfRule>
  </conditionalFormatting>
  <conditionalFormatting sqref="N223">
    <cfRule type="cellIs" dxfId="4218" priority="6965" stopIfTrue="1" operator="equal">
      <formula>0</formula>
    </cfRule>
  </conditionalFormatting>
  <conditionalFormatting sqref="N223">
    <cfRule type="cellIs" dxfId="4217" priority="6964" stopIfTrue="1" operator="equal">
      <formula>0</formula>
    </cfRule>
  </conditionalFormatting>
  <conditionalFormatting sqref="N223">
    <cfRule type="cellIs" dxfId="4216" priority="6963" stopIfTrue="1" operator="equal">
      <formula>0</formula>
    </cfRule>
  </conditionalFormatting>
  <conditionalFormatting sqref="N223">
    <cfRule type="cellIs" dxfId="4215" priority="6962" stopIfTrue="1" operator="equal">
      <formula>0</formula>
    </cfRule>
  </conditionalFormatting>
  <conditionalFormatting sqref="N223">
    <cfRule type="cellIs" dxfId="4214" priority="6961" stopIfTrue="1" operator="equal">
      <formula>0</formula>
    </cfRule>
  </conditionalFormatting>
  <conditionalFormatting sqref="N223">
    <cfRule type="cellIs" dxfId="4213" priority="6960" stopIfTrue="1" operator="equal">
      <formula>0</formula>
    </cfRule>
  </conditionalFormatting>
  <conditionalFormatting sqref="N223">
    <cfRule type="cellIs" dxfId="4212" priority="6959" stopIfTrue="1" operator="equal">
      <formula>0</formula>
    </cfRule>
  </conditionalFormatting>
  <conditionalFormatting sqref="N223">
    <cfRule type="cellIs" dxfId="4211" priority="6958" stopIfTrue="1" operator="equal">
      <formula>0</formula>
    </cfRule>
  </conditionalFormatting>
  <conditionalFormatting sqref="N223">
    <cfRule type="cellIs" dxfId="4210" priority="6957" stopIfTrue="1" operator="equal">
      <formula>0</formula>
    </cfRule>
  </conditionalFormatting>
  <conditionalFormatting sqref="N223">
    <cfRule type="cellIs" dxfId="4209" priority="6956" stopIfTrue="1" operator="equal">
      <formula>0</formula>
    </cfRule>
  </conditionalFormatting>
  <conditionalFormatting sqref="N223">
    <cfRule type="cellIs" dxfId="4208" priority="6955" stopIfTrue="1" operator="equal">
      <formula>0</formula>
    </cfRule>
  </conditionalFormatting>
  <conditionalFormatting sqref="N223">
    <cfRule type="cellIs" dxfId="4207" priority="6954" stopIfTrue="1" operator="equal">
      <formula>0</formula>
    </cfRule>
  </conditionalFormatting>
  <conditionalFormatting sqref="N223">
    <cfRule type="cellIs" dxfId="4206" priority="6953" stopIfTrue="1" operator="equal">
      <formula>0</formula>
    </cfRule>
  </conditionalFormatting>
  <conditionalFormatting sqref="N223">
    <cfRule type="cellIs" dxfId="4205" priority="6952" stopIfTrue="1" operator="equal">
      <formula>0</formula>
    </cfRule>
  </conditionalFormatting>
  <conditionalFormatting sqref="N223">
    <cfRule type="cellIs" dxfId="4204" priority="6951" stopIfTrue="1" operator="equal">
      <formula>0</formula>
    </cfRule>
  </conditionalFormatting>
  <conditionalFormatting sqref="N223">
    <cfRule type="cellIs" dxfId="4203" priority="6950" stopIfTrue="1" operator="equal">
      <formula>0</formula>
    </cfRule>
  </conditionalFormatting>
  <conditionalFormatting sqref="N223">
    <cfRule type="cellIs" dxfId="4202" priority="6949" stopIfTrue="1" operator="equal">
      <formula>0</formula>
    </cfRule>
  </conditionalFormatting>
  <conditionalFormatting sqref="N223">
    <cfRule type="cellIs" dxfId="4201" priority="6948" stopIfTrue="1" operator="equal">
      <formula>0</formula>
    </cfRule>
  </conditionalFormatting>
  <conditionalFormatting sqref="N223">
    <cfRule type="cellIs" dxfId="4200" priority="6947" stopIfTrue="1" operator="equal">
      <formula>0</formula>
    </cfRule>
  </conditionalFormatting>
  <conditionalFormatting sqref="N223">
    <cfRule type="cellIs" dxfId="4199" priority="6946" stopIfTrue="1" operator="equal">
      <formula>0</formula>
    </cfRule>
  </conditionalFormatting>
  <conditionalFormatting sqref="N223">
    <cfRule type="cellIs" dxfId="4198" priority="6945" stopIfTrue="1" operator="equal">
      <formula>0</formula>
    </cfRule>
  </conditionalFormatting>
  <conditionalFormatting sqref="N223">
    <cfRule type="cellIs" dxfId="4197" priority="6944" stopIfTrue="1" operator="equal">
      <formula>0</formula>
    </cfRule>
  </conditionalFormatting>
  <conditionalFormatting sqref="N223">
    <cfRule type="cellIs" dxfId="4196" priority="6943" stopIfTrue="1" operator="equal">
      <formula>0</formula>
    </cfRule>
  </conditionalFormatting>
  <conditionalFormatting sqref="N223">
    <cfRule type="cellIs" dxfId="4195" priority="6942" stopIfTrue="1" operator="equal">
      <formula>0</formula>
    </cfRule>
  </conditionalFormatting>
  <conditionalFormatting sqref="N223">
    <cfRule type="cellIs" dxfId="4194" priority="6941" stopIfTrue="1" operator="equal">
      <formula>0</formula>
    </cfRule>
  </conditionalFormatting>
  <conditionalFormatting sqref="N223">
    <cfRule type="cellIs" dxfId="4193" priority="6940" stopIfTrue="1" operator="equal">
      <formula>0</formula>
    </cfRule>
  </conditionalFormatting>
  <conditionalFormatting sqref="N223">
    <cfRule type="cellIs" dxfId="4192" priority="6939" stopIfTrue="1" operator="equal">
      <formula>0</formula>
    </cfRule>
  </conditionalFormatting>
  <conditionalFormatting sqref="N223">
    <cfRule type="cellIs" dxfId="4191" priority="6938" stopIfTrue="1" operator="equal">
      <formula>0</formula>
    </cfRule>
  </conditionalFormatting>
  <conditionalFormatting sqref="N223">
    <cfRule type="cellIs" dxfId="4190" priority="6937" stopIfTrue="1" operator="equal">
      <formula>0</formula>
    </cfRule>
  </conditionalFormatting>
  <conditionalFormatting sqref="N223">
    <cfRule type="cellIs" dxfId="4189" priority="6936" stopIfTrue="1" operator="equal">
      <formula>0</formula>
    </cfRule>
  </conditionalFormatting>
  <conditionalFormatting sqref="N223">
    <cfRule type="cellIs" dxfId="4188" priority="6935" stopIfTrue="1" operator="equal">
      <formula>0</formula>
    </cfRule>
  </conditionalFormatting>
  <conditionalFormatting sqref="N223">
    <cfRule type="cellIs" dxfId="4187" priority="6934" stopIfTrue="1" operator="equal">
      <formula>0</formula>
    </cfRule>
  </conditionalFormatting>
  <conditionalFormatting sqref="N223">
    <cfRule type="cellIs" dxfId="4186" priority="6933" stopIfTrue="1" operator="equal">
      <formula>0</formula>
    </cfRule>
  </conditionalFormatting>
  <conditionalFormatting sqref="N223">
    <cfRule type="cellIs" dxfId="4185" priority="6932" stopIfTrue="1" operator="equal">
      <formula>0</formula>
    </cfRule>
  </conditionalFormatting>
  <conditionalFormatting sqref="N223">
    <cfRule type="cellIs" dxfId="4184" priority="6931" stopIfTrue="1" operator="equal">
      <formula>0</formula>
    </cfRule>
  </conditionalFormatting>
  <conditionalFormatting sqref="N223">
    <cfRule type="cellIs" dxfId="4183" priority="6930" stopIfTrue="1" operator="equal">
      <formula>0</formula>
    </cfRule>
  </conditionalFormatting>
  <conditionalFormatting sqref="N223">
    <cfRule type="cellIs" dxfId="4182" priority="6929" stopIfTrue="1" operator="equal">
      <formula>0</formula>
    </cfRule>
  </conditionalFormatting>
  <conditionalFormatting sqref="N223">
    <cfRule type="cellIs" dxfId="4181" priority="6928" stopIfTrue="1" operator="equal">
      <formula>0</formula>
    </cfRule>
  </conditionalFormatting>
  <conditionalFormatting sqref="N223">
    <cfRule type="cellIs" dxfId="4180" priority="6927" stopIfTrue="1" operator="equal">
      <formula>0</formula>
    </cfRule>
  </conditionalFormatting>
  <conditionalFormatting sqref="N223">
    <cfRule type="cellIs" dxfId="4179" priority="6926" stopIfTrue="1" operator="equal">
      <formula>0</formula>
    </cfRule>
  </conditionalFormatting>
  <conditionalFormatting sqref="N223">
    <cfRule type="cellIs" dxfId="4178" priority="6925" stopIfTrue="1" operator="equal">
      <formula>0</formula>
    </cfRule>
  </conditionalFormatting>
  <conditionalFormatting sqref="N223">
    <cfRule type="cellIs" dxfId="4177" priority="6924" stopIfTrue="1" operator="equal">
      <formula>0</formula>
    </cfRule>
  </conditionalFormatting>
  <conditionalFormatting sqref="N223">
    <cfRule type="cellIs" dxfId="4176" priority="6923" stopIfTrue="1" operator="equal">
      <formula>0</formula>
    </cfRule>
  </conditionalFormatting>
  <conditionalFormatting sqref="N223">
    <cfRule type="cellIs" dxfId="4175" priority="6922" stopIfTrue="1" operator="equal">
      <formula>0</formula>
    </cfRule>
  </conditionalFormatting>
  <conditionalFormatting sqref="N223">
    <cfRule type="cellIs" dxfId="4174" priority="6921" stopIfTrue="1" operator="equal">
      <formula>0</formula>
    </cfRule>
  </conditionalFormatting>
  <conditionalFormatting sqref="N223">
    <cfRule type="cellIs" dxfId="4173" priority="6920" stopIfTrue="1" operator="equal">
      <formula>0</formula>
    </cfRule>
  </conditionalFormatting>
  <conditionalFormatting sqref="N223">
    <cfRule type="cellIs" dxfId="4172" priority="6919" stopIfTrue="1" operator="equal">
      <formula>0</formula>
    </cfRule>
  </conditionalFormatting>
  <conditionalFormatting sqref="N223">
    <cfRule type="cellIs" dxfId="4171" priority="6918" stopIfTrue="1" operator="equal">
      <formula>0</formula>
    </cfRule>
  </conditionalFormatting>
  <conditionalFormatting sqref="N223">
    <cfRule type="cellIs" dxfId="4170" priority="6917" stopIfTrue="1" operator="equal">
      <formula>0</formula>
    </cfRule>
  </conditionalFormatting>
  <conditionalFormatting sqref="N223">
    <cfRule type="cellIs" dxfId="4169" priority="6916" stopIfTrue="1" operator="equal">
      <formula>0</formula>
    </cfRule>
  </conditionalFormatting>
  <conditionalFormatting sqref="N223">
    <cfRule type="cellIs" dxfId="4168" priority="6915" stopIfTrue="1" operator="equal">
      <formula>0</formula>
    </cfRule>
  </conditionalFormatting>
  <conditionalFormatting sqref="N223">
    <cfRule type="cellIs" dxfId="4167" priority="6914" stopIfTrue="1" operator="equal">
      <formula>0</formula>
    </cfRule>
  </conditionalFormatting>
  <conditionalFormatting sqref="N223">
    <cfRule type="cellIs" dxfId="4166" priority="6913" stopIfTrue="1" operator="equal">
      <formula>0</formula>
    </cfRule>
  </conditionalFormatting>
  <conditionalFormatting sqref="N223">
    <cfRule type="cellIs" dxfId="4165" priority="6912" stopIfTrue="1" operator="equal">
      <formula>0</formula>
    </cfRule>
  </conditionalFormatting>
  <conditionalFormatting sqref="N223">
    <cfRule type="cellIs" dxfId="4164" priority="6911" stopIfTrue="1" operator="equal">
      <formula>0</formula>
    </cfRule>
  </conditionalFormatting>
  <conditionalFormatting sqref="N223">
    <cfRule type="cellIs" dxfId="4163" priority="6910" stopIfTrue="1" operator="equal">
      <formula>0</formula>
    </cfRule>
  </conditionalFormatting>
  <conditionalFormatting sqref="N223">
    <cfRule type="cellIs" dxfId="4162" priority="6909" stopIfTrue="1" operator="equal">
      <formula>0</formula>
    </cfRule>
  </conditionalFormatting>
  <conditionalFormatting sqref="N223">
    <cfRule type="cellIs" dxfId="4161" priority="6908" stopIfTrue="1" operator="equal">
      <formula>0</formula>
    </cfRule>
  </conditionalFormatting>
  <conditionalFormatting sqref="N223">
    <cfRule type="cellIs" dxfId="4160" priority="6907" stopIfTrue="1" operator="equal">
      <formula>0</formula>
    </cfRule>
  </conditionalFormatting>
  <conditionalFormatting sqref="N223">
    <cfRule type="cellIs" dxfId="4159" priority="6906" stopIfTrue="1" operator="equal">
      <formula>0</formula>
    </cfRule>
  </conditionalFormatting>
  <conditionalFormatting sqref="N223">
    <cfRule type="cellIs" dxfId="4158" priority="6905" stopIfTrue="1" operator="equal">
      <formula>0</formula>
    </cfRule>
  </conditionalFormatting>
  <conditionalFormatting sqref="N223">
    <cfRule type="cellIs" dxfId="4157" priority="6904" stopIfTrue="1" operator="equal">
      <formula>0</formula>
    </cfRule>
  </conditionalFormatting>
  <conditionalFormatting sqref="N223">
    <cfRule type="cellIs" dxfId="4156" priority="6903" stopIfTrue="1" operator="equal">
      <formula>0</formula>
    </cfRule>
  </conditionalFormatting>
  <conditionalFormatting sqref="N223">
    <cfRule type="cellIs" dxfId="4155" priority="6902" stopIfTrue="1" operator="equal">
      <formula>0</formula>
    </cfRule>
  </conditionalFormatting>
  <conditionalFormatting sqref="N223">
    <cfRule type="cellIs" dxfId="4154" priority="6901" stopIfTrue="1" operator="equal">
      <formula>0</formula>
    </cfRule>
  </conditionalFormatting>
  <conditionalFormatting sqref="N223">
    <cfRule type="cellIs" dxfId="4153" priority="6900" stopIfTrue="1" operator="equal">
      <formula>0</formula>
    </cfRule>
  </conditionalFormatting>
  <conditionalFormatting sqref="N223">
    <cfRule type="cellIs" dxfId="4152" priority="6899" stopIfTrue="1" operator="equal">
      <formula>0</formula>
    </cfRule>
  </conditionalFormatting>
  <conditionalFormatting sqref="N223">
    <cfRule type="cellIs" dxfId="4151" priority="6898" stopIfTrue="1" operator="equal">
      <formula>0</formula>
    </cfRule>
  </conditionalFormatting>
  <conditionalFormatting sqref="N223">
    <cfRule type="cellIs" dxfId="4150" priority="6897" stopIfTrue="1" operator="equal">
      <formula>0</formula>
    </cfRule>
  </conditionalFormatting>
  <conditionalFormatting sqref="N223">
    <cfRule type="cellIs" dxfId="4149" priority="6896" stopIfTrue="1" operator="equal">
      <formula>0</formula>
    </cfRule>
  </conditionalFormatting>
  <conditionalFormatting sqref="N223">
    <cfRule type="cellIs" dxfId="4148" priority="6895" stopIfTrue="1" operator="equal">
      <formula>0</formula>
    </cfRule>
  </conditionalFormatting>
  <conditionalFormatting sqref="N223">
    <cfRule type="cellIs" dxfId="4147" priority="6894" stopIfTrue="1" operator="equal">
      <formula>0</formula>
    </cfRule>
  </conditionalFormatting>
  <conditionalFormatting sqref="N223">
    <cfRule type="cellIs" dxfId="4146" priority="6893" stopIfTrue="1" operator="equal">
      <formula>0</formula>
    </cfRule>
  </conditionalFormatting>
  <conditionalFormatting sqref="N223">
    <cfRule type="cellIs" dxfId="4145" priority="6892" stopIfTrue="1" operator="equal">
      <formula>0</formula>
    </cfRule>
  </conditionalFormatting>
  <conditionalFormatting sqref="N223">
    <cfRule type="cellIs" dxfId="4144" priority="6891" stopIfTrue="1" operator="equal">
      <formula>0</formula>
    </cfRule>
  </conditionalFormatting>
  <conditionalFormatting sqref="N223">
    <cfRule type="cellIs" dxfId="4143" priority="6890" stopIfTrue="1" operator="equal">
      <formula>0</formula>
    </cfRule>
  </conditionalFormatting>
  <conditionalFormatting sqref="N223">
    <cfRule type="cellIs" dxfId="4142" priority="6889" stopIfTrue="1" operator="equal">
      <formula>0</formula>
    </cfRule>
  </conditionalFormatting>
  <conditionalFormatting sqref="N223">
    <cfRule type="cellIs" dxfId="4141" priority="6888" stopIfTrue="1" operator="equal">
      <formula>0</formula>
    </cfRule>
  </conditionalFormatting>
  <conditionalFormatting sqref="N223">
    <cfRule type="cellIs" dxfId="4140" priority="6887" stopIfTrue="1" operator="equal">
      <formula>0</formula>
    </cfRule>
  </conditionalFormatting>
  <conditionalFormatting sqref="N223">
    <cfRule type="cellIs" dxfId="4139" priority="6886" stopIfTrue="1" operator="equal">
      <formula>0</formula>
    </cfRule>
  </conditionalFormatting>
  <conditionalFormatting sqref="N223">
    <cfRule type="cellIs" dxfId="4138" priority="6885" stopIfTrue="1" operator="equal">
      <formula>0</formula>
    </cfRule>
  </conditionalFormatting>
  <conditionalFormatting sqref="N223">
    <cfRule type="cellIs" dxfId="4137" priority="6884" stopIfTrue="1" operator="equal">
      <formula>0</formula>
    </cfRule>
  </conditionalFormatting>
  <conditionalFormatting sqref="N223">
    <cfRule type="cellIs" dxfId="4136" priority="6883" stopIfTrue="1" operator="equal">
      <formula>0</formula>
    </cfRule>
  </conditionalFormatting>
  <conditionalFormatting sqref="N223">
    <cfRule type="cellIs" dxfId="4135" priority="6882" stopIfTrue="1" operator="equal">
      <formula>0</formula>
    </cfRule>
  </conditionalFormatting>
  <conditionalFormatting sqref="N223">
    <cfRule type="cellIs" dxfId="4134" priority="6881" stopIfTrue="1" operator="equal">
      <formula>0</formula>
    </cfRule>
  </conditionalFormatting>
  <conditionalFormatting sqref="N223">
    <cfRule type="cellIs" dxfId="4133" priority="6880" stopIfTrue="1" operator="equal">
      <formula>0</formula>
    </cfRule>
  </conditionalFormatting>
  <conditionalFormatting sqref="N223">
    <cfRule type="cellIs" dxfId="4132" priority="6879" stopIfTrue="1" operator="equal">
      <formula>0</formula>
    </cfRule>
  </conditionalFormatting>
  <conditionalFormatting sqref="N223">
    <cfRule type="cellIs" dxfId="4131" priority="6878" stopIfTrue="1" operator="equal">
      <formula>0</formula>
    </cfRule>
  </conditionalFormatting>
  <conditionalFormatting sqref="N223">
    <cfRule type="cellIs" dxfId="4130" priority="6877" stopIfTrue="1" operator="equal">
      <formula>0</formula>
    </cfRule>
  </conditionalFormatting>
  <conditionalFormatting sqref="N223">
    <cfRule type="cellIs" dxfId="4129" priority="6876" stopIfTrue="1" operator="equal">
      <formula>0</formula>
    </cfRule>
  </conditionalFormatting>
  <conditionalFormatting sqref="N223">
    <cfRule type="cellIs" dxfId="4128" priority="6875" stopIfTrue="1" operator="equal">
      <formula>0</formula>
    </cfRule>
  </conditionalFormatting>
  <conditionalFormatting sqref="N223">
    <cfRule type="cellIs" dxfId="4127" priority="6874" stopIfTrue="1" operator="equal">
      <formula>0</formula>
    </cfRule>
  </conditionalFormatting>
  <conditionalFormatting sqref="N223">
    <cfRule type="cellIs" dxfId="4126" priority="6873" stopIfTrue="1" operator="equal">
      <formula>0</formula>
    </cfRule>
  </conditionalFormatting>
  <conditionalFormatting sqref="N223">
    <cfRule type="cellIs" dxfId="4125" priority="6872" stopIfTrue="1" operator="equal">
      <formula>0</formula>
    </cfRule>
  </conditionalFormatting>
  <conditionalFormatting sqref="N223">
    <cfRule type="cellIs" dxfId="4124" priority="6871" stopIfTrue="1" operator="equal">
      <formula>0</formula>
    </cfRule>
  </conditionalFormatting>
  <conditionalFormatting sqref="N223">
    <cfRule type="cellIs" dxfId="4123" priority="6870" stopIfTrue="1" operator="equal">
      <formula>0</formula>
    </cfRule>
  </conditionalFormatting>
  <conditionalFormatting sqref="N223">
    <cfRule type="cellIs" dxfId="4122" priority="6869" stopIfTrue="1" operator="equal">
      <formula>0</formula>
    </cfRule>
  </conditionalFormatting>
  <conditionalFormatting sqref="N223">
    <cfRule type="cellIs" dxfId="4121" priority="6868" stopIfTrue="1" operator="equal">
      <formula>0</formula>
    </cfRule>
  </conditionalFormatting>
  <conditionalFormatting sqref="N223">
    <cfRule type="cellIs" dxfId="4120" priority="6867" stopIfTrue="1" operator="equal">
      <formula>0</formula>
    </cfRule>
  </conditionalFormatting>
  <conditionalFormatting sqref="N223">
    <cfRule type="cellIs" dxfId="4119" priority="6866" stopIfTrue="1" operator="equal">
      <formula>0</formula>
    </cfRule>
  </conditionalFormatting>
  <conditionalFormatting sqref="N223">
    <cfRule type="cellIs" dxfId="4118" priority="6865" stopIfTrue="1" operator="equal">
      <formula>0</formula>
    </cfRule>
  </conditionalFormatting>
  <conditionalFormatting sqref="N223">
    <cfRule type="cellIs" dxfId="4117" priority="6864" stopIfTrue="1" operator="equal">
      <formula>0</formula>
    </cfRule>
  </conditionalFormatting>
  <conditionalFormatting sqref="N223">
    <cfRule type="cellIs" dxfId="4116" priority="6863" stopIfTrue="1" operator="equal">
      <formula>0</formula>
    </cfRule>
  </conditionalFormatting>
  <conditionalFormatting sqref="N223">
    <cfRule type="cellIs" dxfId="4115" priority="6862" stopIfTrue="1" operator="equal">
      <formula>0</formula>
    </cfRule>
  </conditionalFormatting>
  <conditionalFormatting sqref="N223">
    <cfRule type="cellIs" dxfId="4114" priority="6861" stopIfTrue="1" operator="equal">
      <formula>0</formula>
    </cfRule>
  </conditionalFormatting>
  <conditionalFormatting sqref="N223">
    <cfRule type="cellIs" dxfId="4113" priority="6860" stopIfTrue="1" operator="equal">
      <formula>0</formula>
    </cfRule>
  </conditionalFormatting>
  <conditionalFormatting sqref="N223">
    <cfRule type="cellIs" dxfId="4112" priority="6859" stopIfTrue="1" operator="equal">
      <formula>0</formula>
    </cfRule>
  </conditionalFormatting>
  <conditionalFormatting sqref="N223">
    <cfRule type="cellIs" dxfId="4111" priority="6858" stopIfTrue="1" operator="equal">
      <formula>0</formula>
    </cfRule>
  </conditionalFormatting>
  <conditionalFormatting sqref="N223">
    <cfRule type="cellIs" dxfId="4110" priority="6857" stopIfTrue="1" operator="equal">
      <formula>0</formula>
    </cfRule>
  </conditionalFormatting>
  <conditionalFormatting sqref="N223">
    <cfRule type="cellIs" dxfId="4109" priority="6856" stopIfTrue="1" operator="equal">
      <formula>0</formula>
    </cfRule>
  </conditionalFormatting>
  <conditionalFormatting sqref="N223">
    <cfRule type="cellIs" dxfId="4108" priority="6855" stopIfTrue="1" operator="equal">
      <formula>0</formula>
    </cfRule>
  </conditionalFormatting>
  <conditionalFormatting sqref="N223">
    <cfRule type="cellIs" dxfId="4107" priority="6854" stopIfTrue="1" operator="equal">
      <formula>0</formula>
    </cfRule>
  </conditionalFormatting>
  <conditionalFormatting sqref="N223">
    <cfRule type="cellIs" dxfId="4106" priority="6853" stopIfTrue="1" operator="equal">
      <formula>0</formula>
    </cfRule>
  </conditionalFormatting>
  <conditionalFormatting sqref="N223">
    <cfRule type="cellIs" dxfId="4105" priority="6852" stopIfTrue="1" operator="equal">
      <formula>0</formula>
    </cfRule>
  </conditionalFormatting>
  <conditionalFormatting sqref="N223">
    <cfRule type="cellIs" dxfId="4104" priority="6851" stopIfTrue="1" operator="equal">
      <formula>0</formula>
    </cfRule>
  </conditionalFormatting>
  <conditionalFormatting sqref="N223">
    <cfRule type="cellIs" dxfId="4103" priority="6850" stopIfTrue="1" operator="equal">
      <formula>0</formula>
    </cfRule>
  </conditionalFormatting>
  <conditionalFormatting sqref="N223">
    <cfRule type="cellIs" dxfId="4102" priority="6849" stopIfTrue="1" operator="equal">
      <formula>0</formula>
    </cfRule>
  </conditionalFormatting>
  <conditionalFormatting sqref="N223">
    <cfRule type="cellIs" dxfId="4101" priority="6848" stopIfTrue="1" operator="equal">
      <formula>0</formula>
    </cfRule>
  </conditionalFormatting>
  <conditionalFormatting sqref="N223">
    <cfRule type="cellIs" dxfId="4100" priority="6847" stopIfTrue="1" operator="equal">
      <formula>0</formula>
    </cfRule>
  </conditionalFormatting>
  <conditionalFormatting sqref="N223">
    <cfRule type="cellIs" dxfId="4099" priority="6846" stopIfTrue="1" operator="equal">
      <formula>0</formula>
    </cfRule>
  </conditionalFormatting>
  <conditionalFormatting sqref="N223">
    <cfRule type="cellIs" dxfId="4098" priority="6845" stopIfTrue="1" operator="equal">
      <formula>0</formula>
    </cfRule>
  </conditionalFormatting>
  <conditionalFormatting sqref="N223">
    <cfRule type="cellIs" dxfId="4097" priority="6844" stopIfTrue="1" operator="equal">
      <formula>0</formula>
    </cfRule>
  </conditionalFormatting>
  <conditionalFormatting sqref="N223">
    <cfRule type="cellIs" dxfId="4096" priority="6843" stopIfTrue="1" operator="equal">
      <formula>0</formula>
    </cfRule>
  </conditionalFormatting>
  <conditionalFormatting sqref="N223">
    <cfRule type="cellIs" dxfId="4095" priority="6842" stopIfTrue="1" operator="equal">
      <formula>0</formula>
    </cfRule>
  </conditionalFormatting>
  <conditionalFormatting sqref="N223">
    <cfRule type="cellIs" dxfId="4094" priority="6841" stopIfTrue="1" operator="equal">
      <formula>0</formula>
    </cfRule>
  </conditionalFormatting>
  <conditionalFormatting sqref="N223">
    <cfRule type="cellIs" dxfId="4093" priority="6840" stopIfTrue="1" operator="equal">
      <formula>0</formula>
    </cfRule>
  </conditionalFormatting>
  <conditionalFormatting sqref="N223">
    <cfRule type="cellIs" dxfId="4092" priority="6839" stopIfTrue="1" operator="equal">
      <formula>0</formula>
    </cfRule>
  </conditionalFormatting>
  <conditionalFormatting sqref="N223">
    <cfRule type="cellIs" dxfId="4091" priority="6838" stopIfTrue="1" operator="equal">
      <formula>0</formula>
    </cfRule>
  </conditionalFormatting>
  <conditionalFormatting sqref="N223">
    <cfRule type="cellIs" dxfId="4090" priority="6837" stopIfTrue="1" operator="equal">
      <formula>0</formula>
    </cfRule>
  </conditionalFormatting>
  <conditionalFormatting sqref="N223">
    <cfRule type="cellIs" dxfId="4089" priority="6836" stopIfTrue="1" operator="equal">
      <formula>0</formula>
    </cfRule>
  </conditionalFormatting>
  <conditionalFormatting sqref="N223">
    <cfRule type="cellIs" dxfId="4088" priority="6835" stopIfTrue="1" operator="equal">
      <formula>0</formula>
    </cfRule>
  </conditionalFormatting>
  <conditionalFormatting sqref="N223">
    <cfRule type="cellIs" dxfId="4087" priority="6834" stopIfTrue="1" operator="equal">
      <formula>0</formula>
    </cfRule>
  </conditionalFormatting>
  <conditionalFormatting sqref="N223">
    <cfRule type="cellIs" dxfId="4086" priority="6833" stopIfTrue="1" operator="equal">
      <formula>0</formula>
    </cfRule>
  </conditionalFormatting>
  <conditionalFormatting sqref="N223">
    <cfRule type="cellIs" dxfId="4085" priority="6832" stopIfTrue="1" operator="equal">
      <formula>0</formula>
    </cfRule>
  </conditionalFormatting>
  <conditionalFormatting sqref="N223">
    <cfRule type="cellIs" dxfId="4084" priority="6831" stopIfTrue="1" operator="equal">
      <formula>0</formula>
    </cfRule>
  </conditionalFormatting>
  <conditionalFormatting sqref="N223">
    <cfRule type="cellIs" dxfId="4083" priority="6830" stopIfTrue="1" operator="equal">
      <formula>0</formula>
    </cfRule>
  </conditionalFormatting>
  <conditionalFormatting sqref="N223">
    <cfRule type="cellIs" dxfId="4082" priority="6829" stopIfTrue="1" operator="equal">
      <formula>0</formula>
    </cfRule>
  </conditionalFormatting>
  <conditionalFormatting sqref="N223">
    <cfRule type="cellIs" dxfId="4081" priority="6828" stopIfTrue="1" operator="equal">
      <formula>0</formula>
    </cfRule>
  </conditionalFormatting>
  <conditionalFormatting sqref="N223">
    <cfRule type="cellIs" dxfId="4080" priority="6827" stopIfTrue="1" operator="equal">
      <formula>0</formula>
    </cfRule>
  </conditionalFormatting>
  <conditionalFormatting sqref="N223">
    <cfRule type="cellIs" dxfId="4079" priority="6826" stopIfTrue="1" operator="equal">
      <formula>0</formula>
    </cfRule>
  </conditionalFormatting>
  <conditionalFormatting sqref="N223">
    <cfRule type="cellIs" dxfId="4078" priority="6825" stopIfTrue="1" operator="equal">
      <formula>0</formula>
    </cfRule>
  </conditionalFormatting>
  <conditionalFormatting sqref="N223">
    <cfRule type="cellIs" dxfId="4077" priority="6824" stopIfTrue="1" operator="equal">
      <formula>0</formula>
    </cfRule>
  </conditionalFormatting>
  <conditionalFormatting sqref="N223">
    <cfRule type="cellIs" dxfId="4076" priority="6823" stopIfTrue="1" operator="equal">
      <formula>0</formula>
    </cfRule>
  </conditionalFormatting>
  <conditionalFormatting sqref="N223">
    <cfRule type="cellIs" dxfId="4075" priority="6822" stopIfTrue="1" operator="equal">
      <formula>0</formula>
    </cfRule>
  </conditionalFormatting>
  <conditionalFormatting sqref="N223">
    <cfRule type="cellIs" dxfId="4074" priority="6821" stopIfTrue="1" operator="equal">
      <formula>0</formula>
    </cfRule>
  </conditionalFormatting>
  <conditionalFormatting sqref="N223">
    <cfRule type="cellIs" dxfId="4073" priority="6820" stopIfTrue="1" operator="equal">
      <formula>0</formula>
    </cfRule>
  </conditionalFormatting>
  <conditionalFormatting sqref="N223">
    <cfRule type="cellIs" dxfId="4072" priority="6819" stopIfTrue="1" operator="equal">
      <formula>0</formula>
    </cfRule>
  </conditionalFormatting>
  <conditionalFormatting sqref="N223">
    <cfRule type="cellIs" dxfId="4071" priority="6818" stopIfTrue="1" operator="equal">
      <formula>0</formula>
    </cfRule>
  </conditionalFormatting>
  <conditionalFormatting sqref="N223">
    <cfRule type="cellIs" dxfId="4070" priority="6817" stopIfTrue="1" operator="equal">
      <formula>0</formula>
    </cfRule>
  </conditionalFormatting>
  <conditionalFormatting sqref="N223">
    <cfRule type="cellIs" dxfId="4069" priority="6816" stopIfTrue="1" operator="equal">
      <formula>0</formula>
    </cfRule>
  </conditionalFormatting>
  <conditionalFormatting sqref="N223">
    <cfRule type="cellIs" dxfId="4068" priority="6815" stopIfTrue="1" operator="equal">
      <formula>0</formula>
    </cfRule>
  </conditionalFormatting>
  <conditionalFormatting sqref="N223">
    <cfRule type="cellIs" dxfId="4067" priority="6814" stopIfTrue="1" operator="equal">
      <formula>0</formula>
    </cfRule>
  </conditionalFormatting>
  <conditionalFormatting sqref="N223">
    <cfRule type="cellIs" dxfId="4066" priority="6813" stopIfTrue="1" operator="equal">
      <formula>0</formula>
    </cfRule>
  </conditionalFormatting>
  <conditionalFormatting sqref="N223">
    <cfRule type="cellIs" dxfId="4065" priority="6812" stopIfTrue="1" operator="equal">
      <formula>0</formula>
    </cfRule>
  </conditionalFormatting>
  <conditionalFormatting sqref="N223">
    <cfRule type="cellIs" dxfId="4064" priority="6811" stopIfTrue="1" operator="equal">
      <formula>0</formula>
    </cfRule>
  </conditionalFormatting>
  <conditionalFormatting sqref="N223">
    <cfRule type="cellIs" dxfId="4063" priority="6810" stopIfTrue="1" operator="equal">
      <formula>0</formula>
    </cfRule>
  </conditionalFormatting>
  <conditionalFormatting sqref="N223">
    <cfRule type="cellIs" dxfId="4062" priority="6809" stopIfTrue="1" operator="equal">
      <formula>0</formula>
    </cfRule>
  </conditionalFormatting>
  <conditionalFormatting sqref="N223">
    <cfRule type="cellIs" dxfId="4061" priority="6808" stopIfTrue="1" operator="equal">
      <formula>0</formula>
    </cfRule>
  </conditionalFormatting>
  <conditionalFormatting sqref="N223">
    <cfRule type="cellIs" dxfId="4060" priority="6807" stopIfTrue="1" operator="equal">
      <formula>0</formula>
    </cfRule>
  </conditionalFormatting>
  <conditionalFormatting sqref="N223">
    <cfRule type="cellIs" dxfId="4059" priority="6806" stopIfTrue="1" operator="equal">
      <formula>0</formula>
    </cfRule>
  </conditionalFormatting>
  <conditionalFormatting sqref="N223">
    <cfRule type="cellIs" dxfId="4058" priority="6805" stopIfTrue="1" operator="equal">
      <formula>0</formula>
    </cfRule>
  </conditionalFormatting>
  <conditionalFormatting sqref="N223">
    <cfRule type="cellIs" dxfId="4057" priority="6804" stopIfTrue="1" operator="equal">
      <formula>0</formula>
    </cfRule>
  </conditionalFormatting>
  <conditionalFormatting sqref="N223">
    <cfRule type="cellIs" dxfId="4056" priority="6803" stopIfTrue="1" operator="equal">
      <formula>0</formula>
    </cfRule>
  </conditionalFormatting>
  <conditionalFormatting sqref="N223">
    <cfRule type="cellIs" dxfId="4055" priority="6802" stopIfTrue="1" operator="equal">
      <formula>0</formula>
    </cfRule>
  </conditionalFormatting>
  <conditionalFormatting sqref="N223">
    <cfRule type="cellIs" dxfId="4054" priority="6801" stopIfTrue="1" operator="equal">
      <formula>0</formula>
    </cfRule>
  </conditionalFormatting>
  <conditionalFormatting sqref="N223">
    <cfRule type="cellIs" dxfId="4053" priority="6800" stopIfTrue="1" operator="equal">
      <formula>0</formula>
    </cfRule>
  </conditionalFormatting>
  <conditionalFormatting sqref="N223">
    <cfRule type="cellIs" dxfId="4052" priority="6799" stopIfTrue="1" operator="equal">
      <formula>0</formula>
    </cfRule>
  </conditionalFormatting>
  <conditionalFormatting sqref="N223">
    <cfRule type="cellIs" dxfId="4051" priority="6798" stopIfTrue="1" operator="equal">
      <formula>0</formula>
    </cfRule>
  </conditionalFormatting>
  <conditionalFormatting sqref="N223">
    <cfRule type="cellIs" dxfId="4050" priority="6797" stopIfTrue="1" operator="equal">
      <formula>0</formula>
    </cfRule>
  </conditionalFormatting>
  <conditionalFormatting sqref="N223">
    <cfRule type="cellIs" dxfId="4049" priority="6796" stopIfTrue="1" operator="equal">
      <formula>0</formula>
    </cfRule>
  </conditionalFormatting>
  <conditionalFormatting sqref="N223">
    <cfRule type="cellIs" dxfId="4048" priority="6795" stopIfTrue="1" operator="equal">
      <formula>0</formula>
    </cfRule>
  </conditionalFormatting>
  <conditionalFormatting sqref="N223">
    <cfRule type="cellIs" dxfId="4047" priority="6794" stopIfTrue="1" operator="equal">
      <formula>0</formula>
    </cfRule>
  </conditionalFormatting>
  <conditionalFormatting sqref="N223">
    <cfRule type="cellIs" dxfId="4046" priority="6793" stopIfTrue="1" operator="equal">
      <formula>0</formula>
    </cfRule>
  </conditionalFormatting>
  <conditionalFormatting sqref="N223">
    <cfRule type="cellIs" dxfId="4045" priority="6792" stopIfTrue="1" operator="equal">
      <formula>0</formula>
    </cfRule>
  </conditionalFormatting>
  <conditionalFormatting sqref="N223">
    <cfRule type="cellIs" dxfId="4044" priority="6791" stopIfTrue="1" operator="equal">
      <formula>0</formula>
    </cfRule>
  </conditionalFormatting>
  <conditionalFormatting sqref="N223">
    <cfRule type="cellIs" dxfId="4043" priority="6790" stopIfTrue="1" operator="equal">
      <formula>0</formula>
    </cfRule>
  </conditionalFormatting>
  <conditionalFormatting sqref="N223">
    <cfRule type="cellIs" dxfId="4042" priority="6789" stopIfTrue="1" operator="equal">
      <formula>0</formula>
    </cfRule>
  </conditionalFormatting>
  <conditionalFormatting sqref="N223">
    <cfRule type="cellIs" dxfId="4041" priority="6788" stopIfTrue="1" operator="equal">
      <formula>0</formula>
    </cfRule>
  </conditionalFormatting>
  <conditionalFormatting sqref="N223">
    <cfRule type="cellIs" dxfId="4040" priority="6787" stopIfTrue="1" operator="equal">
      <formula>0</formula>
    </cfRule>
  </conditionalFormatting>
  <conditionalFormatting sqref="N223">
    <cfRule type="cellIs" dxfId="4039" priority="6786" stopIfTrue="1" operator="equal">
      <formula>0</formula>
    </cfRule>
  </conditionalFormatting>
  <conditionalFormatting sqref="N223">
    <cfRule type="cellIs" dxfId="4038" priority="6785" stopIfTrue="1" operator="equal">
      <formula>0</formula>
    </cfRule>
  </conditionalFormatting>
  <conditionalFormatting sqref="N223">
    <cfRule type="cellIs" dxfId="4037" priority="6784" stopIfTrue="1" operator="equal">
      <formula>0</formula>
    </cfRule>
  </conditionalFormatting>
  <conditionalFormatting sqref="N223">
    <cfRule type="cellIs" dxfId="4036" priority="6783" stopIfTrue="1" operator="equal">
      <formula>0</formula>
    </cfRule>
  </conditionalFormatting>
  <conditionalFormatting sqref="N223">
    <cfRule type="cellIs" dxfId="4035" priority="6782" stopIfTrue="1" operator="equal">
      <formula>0</formula>
    </cfRule>
  </conditionalFormatting>
  <conditionalFormatting sqref="N223">
    <cfRule type="cellIs" dxfId="4034" priority="6781" stopIfTrue="1" operator="equal">
      <formula>0</formula>
    </cfRule>
  </conditionalFormatting>
  <conditionalFormatting sqref="N223">
    <cfRule type="cellIs" dxfId="4033" priority="6780" stopIfTrue="1" operator="equal">
      <formula>0</formula>
    </cfRule>
  </conditionalFormatting>
  <conditionalFormatting sqref="N223">
    <cfRule type="cellIs" dxfId="4032" priority="6779" stopIfTrue="1" operator="equal">
      <formula>0</formula>
    </cfRule>
  </conditionalFormatting>
  <conditionalFormatting sqref="N223">
    <cfRule type="cellIs" dxfId="4031" priority="6778" stopIfTrue="1" operator="equal">
      <formula>0</formula>
    </cfRule>
  </conditionalFormatting>
  <conditionalFormatting sqref="N223">
    <cfRule type="cellIs" dxfId="4030" priority="6777" stopIfTrue="1" operator="equal">
      <formula>0</formula>
    </cfRule>
  </conditionalFormatting>
  <conditionalFormatting sqref="N223">
    <cfRule type="cellIs" dxfId="4029" priority="6776" stopIfTrue="1" operator="equal">
      <formula>0</formula>
    </cfRule>
  </conditionalFormatting>
  <conditionalFormatting sqref="N223">
    <cfRule type="cellIs" dxfId="4028" priority="6775" stopIfTrue="1" operator="equal">
      <formula>0</formula>
    </cfRule>
  </conditionalFormatting>
  <conditionalFormatting sqref="N223">
    <cfRule type="cellIs" dxfId="4027" priority="6774" stopIfTrue="1" operator="equal">
      <formula>0</formula>
    </cfRule>
  </conditionalFormatting>
  <conditionalFormatting sqref="N223">
    <cfRule type="cellIs" dxfId="4026" priority="6773" stopIfTrue="1" operator="equal">
      <formula>0</formula>
    </cfRule>
  </conditionalFormatting>
  <conditionalFormatting sqref="N223">
    <cfRule type="cellIs" dxfId="4025" priority="6772" stopIfTrue="1" operator="equal">
      <formula>0</formula>
    </cfRule>
  </conditionalFormatting>
  <conditionalFormatting sqref="N223">
    <cfRule type="cellIs" dxfId="4024" priority="6771" stopIfTrue="1" operator="equal">
      <formula>0</formula>
    </cfRule>
  </conditionalFormatting>
  <conditionalFormatting sqref="N223">
    <cfRule type="cellIs" dxfId="4023" priority="6770" stopIfTrue="1" operator="equal">
      <formula>0</formula>
    </cfRule>
  </conditionalFormatting>
  <conditionalFormatting sqref="N223">
    <cfRule type="cellIs" dxfId="4022" priority="6769" stopIfTrue="1" operator="equal">
      <formula>0</formula>
    </cfRule>
  </conditionalFormatting>
  <conditionalFormatting sqref="N223">
    <cfRule type="cellIs" dxfId="4021" priority="6768" stopIfTrue="1" operator="equal">
      <formula>0</formula>
    </cfRule>
  </conditionalFormatting>
  <conditionalFormatting sqref="N223">
    <cfRule type="cellIs" dxfId="4020" priority="6767" stopIfTrue="1" operator="equal">
      <formula>0</formula>
    </cfRule>
  </conditionalFormatting>
  <conditionalFormatting sqref="N223">
    <cfRule type="cellIs" dxfId="4019" priority="6766" stopIfTrue="1" operator="equal">
      <formula>0</formula>
    </cfRule>
  </conditionalFormatting>
  <conditionalFormatting sqref="N223">
    <cfRule type="cellIs" dxfId="4018" priority="6765" stopIfTrue="1" operator="equal">
      <formula>0</formula>
    </cfRule>
  </conditionalFormatting>
  <conditionalFormatting sqref="N223">
    <cfRule type="cellIs" dxfId="4017" priority="6764" stopIfTrue="1" operator="equal">
      <formula>0</formula>
    </cfRule>
  </conditionalFormatting>
  <conditionalFormatting sqref="N223">
    <cfRule type="cellIs" dxfId="4016" priority="6763" stopIfTrue="1" operator="equal">
      <formula>0</formula>
    </cfRule>
  </conditionalFormatting>
  <conditionalFormatting sqref="N223">
    <cfRule type="cellIs" dxfId="4015" priority="6762" stopIfTrue="1" operator="equal">
      <formula>0</formula>
    </cfRule>
  </conditionalFormatting>
  <conditionalFormatting sqref="N223">
    <cfRule type="cellIs" dxfId="4014" priority="6761" stopIfTrue="1" operator="equal">
      <formula>0</formula>
    </cfRule>
  </conditionalFormatting>
  <conditionalFormatting sqref="N223">
    <cfRule type="cellIs" dxfId="4013" priority="6760" stopIfTrue="1" operator="equal">
      <formula>0</formula>
    </cfRule>
  </conditionalFormatting>
  <conditionalFormatting sqref="N223">
    <cfRule type="cellIs" dxfId="4012" priority="6759" stopIfTrue="1" operator="equal">
      <formula>0</formula>
    </cfRule>
  </conditionalFormatting>
  <conditionalFormatting sqref="N223">
    <cfRule type="cellIs" dxfId="4011" priority="6758" stopIfTrue="1" operator="equal">
      <formula>0</formula>
    </cfRule>
  </conditionalFormatting>
  <conditionalFormatting sqref="N223">
    <cfRule type="cellIs" dxfId="4010" priority="6757" stopIfTrue="1" operator="equal">
      <formula>0</formula>
    </cfRule>
  </conditionalFormatting>
  <conditionalFormatting sqref="N223">
    <cfRule type="cellIs" dxfId="4009" priority="6756" stopIfTrue="1" operator="equal">
      <formula>0</formula>
    </cfRule>
  </conditionalFormatting>
  <conditionalFormatting sqref="N223">
    <cfRule type="cellIs" dxfId="4008" priority="6755" stopIfTrue="1" operator="equal">
      <formula>0</formula>
    </cfRule>
  </conditionalFormatting>
  <conditionalFormatting sqref="N223">
    <cfRule type="cellIs" dxfId="4007" priority="6754" stopIfTrue="1" operator="equal">
      <formula>0</formula>
    </cfRule>
  </conditionalFormatting>
  <conditionalFormatting sqref="N223">
    <cfRule type="cellIs" dxfId="4006" priority="6753" stopIfTrue="1" operator="equal">
      <formula>0</formula>
    </cfRule>
  </conditionalFormatting>
  <conditionalFormatting sqref="N223">
    <cfRule type="cellIs" dxfId="4005" priority="6752" stopIfTrue="1" operator="equal">
      <formula>0</formula>
    </cfRule>
  </conditionalFormatting>
  <conditionalFormatting sqref="N223">
    <cfRule type="cellIs" dxfId="4004" priority="6751" stopIfTrue="1" operator="equal">
      <formula>0</formula>
    </cfRule>
  </conditionalFormatting>
  <conditionalFormatting sqref="N223">
    <cfRule type="cellIs" dxfId="4003" priority="6750" stopIfTrue="1" operator="equal">
      <formula>0</formula>
    </cfRule>
  </conditionalFormatting>
  <conditionalFormatting sqref="N223">
    <cfRule type="cellIs" dxfId="4002" priority="6749" stopIfTrue="1" operator="equal">
      <formula>0</formula>
    </cfRule>
  </conditionalFormatting>
  <conditionalFormatting sqref="N223">
    <cfRule type="cellIs" dxfId="4001" priority="6748" stopIfTrue="1" operator="equal">
      <formula>0</formula>
    </cfRule>
  </conditionalFormatting>
  <conditionalFormatting sqref="N223">
    <cfRule type="cellIs" dxfId="4000" priority="6747" stopIfTrue="1" operator="equal">
      <formula>0</formula>
    </cfRule>
  </conditionalFormatting>
  <conditionalFormatting sqref="N223">
    <cfRule type="cellIs" dxfId="3999" priority="6746" stopIfTrue="1" operator="equal">
      <formula>0</formula>
    </cfRule>
  </conditionalFormatting>
  <conditionalFormatting sqref="N223">
    <cfRule type="cellIs" dxfId="3998" priority="6745" stopIfTrue="1" operator="equal">
      <formula>0</formula>
    </cfRule>
  </conditionalFormatting>
  <conditionalFormatting sqref="N223">
    <cfRule type="cellIs" dxfId="3997" priority="6744" stopIfTrue="1" operator="equal">
      <formula>0</formula>
    </cfRule>
  </conditionalFormatting>
  <conditionalFormatting sqref="N223">
    <cfRule type="cellIs" dxfId="3996" priority="6743" stopIfTrue="1" operator="equal">
      <formula>0</formula>
    </cfRule>
  </conditionalFormatting>
  <conditionalFormatting sqref="N223">
    <cfRule type="cellIs" dxfId="3995" priority="6742" stopIfTrue="1" operator="equal">
      <formula>0</formula>
    </cfRule>
  </conditionalFormatting>
  <conditionalFormatting sqref="N223">
    <cfRule type="cellIs" dxfId="3994" priority="6741" stopIfTrue="1" operator="equal">
      <formula>0</formula>
    </cfRule>
  </conditionalFormatting>
  <conditionalFormatting sqref="N223">
    <cfRule type="cellIs" dxfId="3993" priority="6740" stopIfTrue="1" operator="equal">
      <formula>0</formula>
    </cfRule>
  </conditionalFormatting>
  <conditionalFormatting sqref="N223">
    <cfRule type="cellIs" dxfId="3992" priority="6739" stopIfTrue="1" operator="equal">
      <formula>0</formula>
    </cfRule>
  </conditionalFormatting>
  <conditionalFormatting sqref="N223">
    <cfRule type="cellIs" dxfId="3991" priority="6738" stopIfTrue="1" operator="equal">
      <formula>0</formula>
    </cfRule>
  </conditionalFormatting>
  <conditionalFormatting sqref="N223">
    <cfRule type="cellIs" dxfId="3990" priority="6737" stopIfTrue="1" operator="equal">
      <formula>0</formula>
    </cfRule>
  </conditionalFormatting>
  <conditionalFormatting sqref="N223">
    <cfRule type="cellIs" dxfId="3989" priority="6736" stopIfTrue="1" operator="equal">
      <formula>0</formula>
    </cfRule>
  </conditionalFormatting>
  <conditionalFormatting sqref="N223">
    <cfRule type="cellIs" dxfId="3988" priority="6735" stopIfTrue="1" operator="equal">
      <formula>0</formula>
    </cfRule>
  </conditionalFormatting>
  <conditionalFormatting sqref="N223">
    <cfRule type="cellIs" dxfId="3987" priority="6734" stopIfTrue="1" operator="equal">
      <formula>0</formula>
    </cfRule>
  </conditionalFormatting>
  <conditionalFormatting sqref="N223">
    <cfRule type="cellIs" dxfId="3986" priority="6733" stopIfTrue="1" operator="equal">
      <formula>0</formula>
    </cfRule>
  </conditionalFormatting>
  <conditionalFormatting sqref="N223">
    <cfRule type="cellIs" dxfId="3985" priority="6732" stopIfTrue="1" operator="equal">
      <formula>0</formula>
    </cfRule>
  </conditionalFormatting>
  <conditionalFormatting sqref="N223">
    <cfRule type="cellIs" dxfId="3984" priority="6731" stopIfTrue="1" operator="equal">
      <formula>0</formula>
    </cfRule>
  </conditionalFormatting>
  <conditionalFormatting sqref="N223">
    <cfRule type="cellIs" dxfId="3983" priority="6730" stopIfTrue="1" operator="equal">
      <formula>0</formula>
    </cfRule>
  </conditionalFormatting>
  <conditionalFormatting sqref="N223">
    <cfRule type="cellIs" dxfId="3982" priority="6729" stopIfTrue="1" operator="equal">
      <formula>0</formula>
    </cfRule>
  </conditionalFormatting>
  <conditionalFormatting sqref="N223">
    <cfRule type="cellIs" dxfId="3981" priority="6728" stopIfTrue="1" operator="equal">
      <formula>0</formula>
    </cfRule>
  </conditionalFormatting>
  <conditionalFormatting sqref="N223">
    <cfRule type="cellIs" dxfId="3980" priority="6727" stopIfTrue="1" operator="equal">
      <formula>0</formula>
    </cfRule>
  </conditionalFormatting>
  <conditionalFormatting sqref="N223">
    <cfRule type="cellIs" dxfId="3979" priority="6726" stopIfTrue="1" operator="equal">
      <formula>0</formula>
    </cfRule>
  </conditionalFormatting>
  <conditionalFormatting sqref="N223">
    <cfRule type="cellIs" dxfId="3978" priority="6725" stopIfTrue="1" operator="equal">
      <formula>0</formula>
    </cfRule>
  </conditionalFormatting>
  <conditionalFormatting sqref="N223">
    <cfRule type="cellIs" dxfId="3977" priority="6724" stopIfTrue="1" operator="equal">
      <formula>0</formula>
    </cfRule>
  </conditionalFormatting>
  <conditionalFormatting sqref="N223">
    <cfRule type="cellIs" dxfId="3976" priority="6723" stopIfTrue="1" operator="equal">
      <formula>0</formula>
    </cfRule>
  </conditionalFormatting>
  <conditionalFormatting sqref="N223">
    <cfRule type="cellIs" dxfId="3975" priority="6722" stopIfTrue="1" operator="equal">
      <formula>0</formula>
    </cfRule>
  </conditionalFormatting>
  <conditionalFormatting sqref="N223">
    <cfRule type="cellIs" dxfId="3974" priority="6721" stopIfTrue="1" operator="equal">
      <formula>0</formula>
    </cfRule>
  </conditionalFormatting>
  <conditionalFormatting sqref="N223">
    <cfRule type="cellIs" dxfId="3973" priority="6720" stopIfTrue="1" operator="equal">
      <formula>0</formula>
    </cfRule>
  </conditionalFormatting>
  <conditionalFormatting sqref="N223">
    <cfRule type="cellIs" dxfId="3972" priority="6719" stopIfTrue="1" operator="equal">
      <formula>0</formula>
    </cfRule>
  </conditionalFormatting>
  <conditionalFormatting sqref="N223">
    <cfRule type="cellIs" dxfId="3971" priority="6718" stopIfTrue="1" operator="equal">
      <formula>0</formula>
    </cfRule>
  </conditionalFormatting>
  <conditionalFormatting sqref="N223">
    <cfRule type="cellIs" dxfId="3970" priority="6717" stopIfTrue="1" operator="equal">
      <formula>0</formula>
    </cfRule>
  </conditionalFormatting>
  <conditionalFormatting sqref="N223">
    <cfRule type="cellIs" dxfId="3969" priority="6716" stopIfTrue="1" operator="equal">
      <formula>0</formula>
    </cfRule>
  </conditionalFormatting>
  <conditionalFormatting sqref="N223">
    <cfRule type="cellIs" dxfId="3968" priority="6715" stopIfTrue="1" operator="equal">
      <formula>0</formula>
    </cfRule>
  </conditionalFormatting>
  <conditionalFormatting sqref="N223">
    <cfRule type="cellIs" dxfId="3967" priority="6714" stopIfTrue="1" operator="equal">
      <formula>0</formula>
    </cfRule>
  </conditionalFormatting>
  <conditionalFormatting sqref="N223">
    <cfRule type="cellIs" dxfId="3966" priority="6713" stopIfTrue="1" operator="equal">
      <formula>0</formula>
    </cfRule>
  </conditionalFormatting>
  <conditionalFormatting sqref="N223">
    <cfRule type="cellIs" dxfId="3965" priority="6712" stopIfTrue="1" operator="equal">
      <formula>0</formula>
    </cfRule>
  </conditionalFormatting>
  <conditionalFormatting sqref="N223">
    <cfRule type="cellIs" dxfId="3964" priority="6711" stopIfTrue="1" operator="equal">
      <formula>0</formula>
    </cfRule>
  </conditionalFormatting>
  <conditionalFormatting sqref="N223">
    <cfRule type="cellIs" dxfId="3963" priority="6710" stopIfTrue="1" operator="equal">
      <formula>0</formula>
    </cfRule>
  </conditionalFormatting>
  <conditionalFormatting sqref="N223">
    <cfRule type="cellIs" dxfId="3962" priority="6709" stopIfTrue="1" operator="equal">
      <formula>0</formula>
    </cfRule>
  </conditionalFormatting>
  <conditionalFormatting sqref="N223">
    <cfRule type="cellIs" dxfId="3961" priority="6708" stopIfTrue="1" operator="equal">
      <formula>0</formula>
    </cfRule>
  </conditionalFormatting>
  <conditionalFormatting sqref="N223">
    <cfRule type="cellIs" dxfId="3960" priority="6707" stopIfTrue="1" operator="equal">
      <formula>0</formula>
    </cfRule>
  </conditionalFormatting>
  <conditionalFormatting sqref="N223">
    <cfRule type="cellIs" dxfId="3959" priority="6706" stopIfTrue="1" operator="equal">
      <formula>0</formula>
    </cfRule>
  </conditionalFormatting>
  <conditionalFormatting sqref="N223">
    <cfRule type="cellIs" dxfId="3958" priority="6705" stopIfTrue="1" operator="equal">
      <formula>0</formula>
    </cfRule>
  </conditionalFormatting>
  <conditionalFormatting sqref="N223">
    <cfRule type="cellIs" dxfId="3957" priority="6704" stopIfTrue="1" operator="equal">
      <formula>0</formula>
    </cfRule>
  </conditionalFormatting>
  <conditionalFormatting sqref="N223">
    <cfRule type="cellIs" dxfId="3956" priority="6703" stopIfTrue="1" operator="equal">
      <formula>0</formula>
    </cfRule>
  </conditionalFormatting>
  <conditionalFormatting sqref="N223">
    <cfRule type="cellIs" dxfId="3955" priority="6702" stopIfTrue="1" operator="equal">
      <formula>0</formula>
    </cfRule>
  </conditionalFormatting>
  <conditionalFormatting sqref="N223">
    <cfRule type="cellIs" dxfId="3954" priority="6701" stopIfTrue="1" operator="equal">
      <formula>0</formula>
    </cfRule>
  </conditionalFormatting>
  <conditionalFormatting sqref="N223">
    <cfRule type="cellIs" dxfId="3953" priority="6700" stopIfTrue="1" operator="equal">
      <formula>0</formula>
    </cfRule>
  </conditionalFormatting>
  <conditionalFormatting sqref="N223">
    <cfRule type="cellIs" dxfId="3952" priority="6699" stopIfTrue="1" operator="equal">
      <formula>0</formula>
    </cfRule>
  </conditionalFormatting>
  <conditionalFormatting sqref="N223">
    <cfRule type="cellIs" dxfId="3951" priority="6698" stopIfTrue="1" operator="equal">
      <formula>0</formula>
    </cfRule>
  </conditionalFormatting>
  <conditionalFormatting sqref="N223">
    <cfRule type="cellIs" dxfId="3950" priority="6697" stopIfTrue="1" operator="equal">
      <formula>0</formula>
    </cfRule>
  </conditionalFormatting>
  <conditionalFormatting sqref="N223">
    <cfRule type="cellIs" dxfId="3949" priority="6696" stopIfTrue="1" operator="equal">
      <formula>0</formula>
    </cfRule>
  </conditionalFormatting>
  <conditionalFormatting sqref="N223">
    <cfRule type="cellIs" dxfId="3948" priority="6695" stopIfTrue="1" operator="equal">
      <formula>0</formula>
    </cfRule>
  </conditionalFormatting>
  <conditionalFormatting sqref="N223">
    <cfRule type="cellIs" dxfId="3947" priority="6694" stopIfTrue="1" operator="equal">
      <formula>0</formula>
    </cfRule>
  </conditionalFormatting>
  <conditionalFormatting sqref="N223">
    <cfRule type="cellIs" dxfId="3946" priority="6693" stopIfTrue="1" operator="equal">
      <formula>0</formula>
    </cfRule>
  </conditionalFormatting>
  <conditionalFormatting sqref="N223">
    <cfRule type="cellIs" dxfId="3945" priority="6692" stopIfTrue="1" operator="equal">
      <formula>0</formula>
    </cfRule>
  </conditionalFormatting>
  <conditionalFormatting sqref="N223">
    <cfRule type="cellIs" dxfId="3944" priority="6691" stopIfTrue="1" operator="equal">
      <formula>0</formula>
    </cfRule>
  </conditionalFormatting>
  <conditionalFormatting sqref="N223">
    <cfRule type="cellIs" dxfId="3943" priority="6690" stopIfTrue="1" operator="equal">
      <formula>0</formula>
    </cfRule>
  </conditionalFormatting>
  <conditionalFormatting sqref="N223">
    <cfRule type="cellIs" dxfId="3942" priority="6689" stopIfTrue="1" operator="equal">
      <formula>0</formula>
    </cfRule>
  </conditionalFormatting>
  <conditionalFormatting sqref="N223">
    <cfRule type="cellIs" dxfId="3941" priority="6688" stopIfTrue="1" operator="equal">
      <formula>0</formula>
    </cfRule>
  </conditionalFormatting>
  <conditionalFormatting sqref="N223">
    <cfRule type="cellIs" dxfId="3940" priority="6687" stopIfTrue="1" operator="equal">
      <formula>0</formula>
    </cfRule>
  </conditionalFormatting>
  <conditionalFormatting sqref="N223">
    <cfRule type="cellIs" dxfId="3939" priority="6686" stopIfTrue="1" operator="equal">
      <formula>0</formula>
    </cfRule>
  </conditionalFormatting>
  <conditionalFormatting sqref="N223">
    <cfRule type="cellIs" dxfId="3938" priority="6685" stopIfTrue="1" operator="equal">
      <formula>0</formula>
    </cfRule>
  </conditionalFormatting>
  <conditionalFormatting sqref="N223">
    <cfRule type="cellIs" dxfId="3937" priority="6684" stopIfTrue="1" operator="equal">
      <formula>0</formula>
    </cfRule>
  </conditionalFormatting>
  <conditionalFormatting sqref="N223">
    <cfRule type="cellIs" dxfId="3936" priority="6683" stopIfTrue="1" operator="equal">
      <formula>0</formula>
    </cfRule>
  </conditionalFormatting>
  <conditionalFormatting sqref="N223">
    <cfRule type="cellIs" dxfId="3935" priority="6682" stopIfTrue="1" operator="equal">
      <formula>0</formula>
    </cfRule>
  </conditionalFormatting>
  <conditionalFormatting sqref="N223">
    <cfRule type="cellIs" dxfId="3934" priority="6681" stopIfTrue="1" operator="equal">
      <formula>0</formula>
    </cfRule>
  </conditionalFormatting>
  <conditionalFormatting sqref="N223">
    <cfRule type="cellIs" dxfId="3933" priority="6680" stopIfTrue="1" operator="equal">
      <formula>0</formula>
    </cfRule>
  </conditionalFormatting>
  <conditionalFormatting sqref="N223">
    <cfRule type="cellIs" dxfId="3932" priority="6679" stopIfTrue="1" operator="equal">
      <formula>0</formula>
    </cfRule>
  </conditionalFormatting>
  <conditionalFormatting sqref="N223">
    <cfRule type="cellIs" dxfId="3931" priority="6678" stopIfTrue="1" operator="equal">
      <formula>0</formula>
    </cfRule>
  </conditionalFormatting>
  <conditionalFormatting sqref="N223">
    <cfRule type="cellIs" dxfId="3930" priority="6677" stopIfTrue="1" operator="equal">
      <formula>0</formula>
    </cfRule>
  </conditionalFormatting>
  <conditionalFormatting sqref="N223">
    <cfRule type="cellIs" dxfId="3929" priority="6676" stopIfTrue="1" operator="equal">
      <formula>0</formula>
    </cfRule>
  </conditionalFormatting>
  <conditionalFormatting sqref="N223">
    <cfRule type="cellIs" dxfId="3928" priority="6675" stopIfTrue="1" operator="equal">
      <formula>0</formula>
    </cfRule>
  </conditionalFormatting>
  <conditionalFormatting sqref="N223">
    <cfRule type="cellIs" dxfId="3927" priority="6674" stopIfTrue="1" operator="equal">
      <formula>0</formula>
    </cfRule>
  </conditionalFormatting>
  <conditionalFormatting sqref="N223">
    <cfRule type="cellIs" dxfId="3926" priority="6673" stopIfTrue="1" operator="equal">
      <formula>0</formula>
    </cfRule>
  </conditionalFormatting>
  <conditionalFormatting sqref="N223">
    <cfRule type="cellIs" dxfId="3925" priority="6672" stopIfTrue="1" operator="equal">
      <formula>0</formula>
    </cfRule>
  </conditionalFormatting>
  <conditionalFormatting sqref="N223">
    <cfRule type="cellIs" dxfId="3924" priority="6671" stopIfTrue="1" operator="equal">
      <formula>0</formula>
    </cfRule>
  </conditionalFormatting>
  <conditionalFormatting sqref="N223">
    <cfRule type="cellIs" dxfId="3923" priority="6670" stopIfTrue="1" operator="equal">
      <formula>0</formula>
    </cfRule>
  </conditionalFormatting>
  <conditionalFormatting sqref="N223">
    <cfRule type="cellIs" dxfId="3922" priority="6669" stopIfTrue="1" operator="equal">
      <formula>0</formula>
    </cfRule>
  </conditionalFormatting>
  <conditionalFormatting sqref="N223">
    <cfRule type="cellIs" dxfId="3921" priority="6668" stopIfTrue="1" operator="equal">
      <formula>0</formula>
    </cfRule>
  </conditionalFormatting>
  <conditionalFormatting sqref="N223">
    <cfRule type="cellIs" dxfId="3920" priority="6667" stopIfTrue="1" operator="equal">
      <formula>0</formula>
    </cfRule>
  </conditionalFormatting>
  <conditionalFormatting sqref="N223">
    <cfRule type="cellIs" dxfId="3919" priority="6666" stopIfTrue="1" operator="equal">
      <formula>0</formula>
    </cfRule>
  </conditionalFormatting>
  <conditionalFormatting sqref="N223">
    <cfRule type="cellIs" dxfId="3918" priority="6665" stopIfTrue="1" operator="equal">
      <formula>0</formula>
    </cfRule>
  </conditionalFormatting>
  <conditionalFormatting sqref="N223">
    <cfRule type="cellIs" dxfId="3917" priority="6664" stopIfTrue="1" operator="equal">
      <formula>0</formula>
    </cfRule>
  </conditionalFormatting>
  <conditionalFormatting sqref="N223">
    <cfRule type="cellIs" dxfId="3916" priority="6663" stopIfTrue="1" operator="equal">
      <formula>0</formula>
    </cfRule>
  </conditionalFormatting>
  <conditionalFormatting sqref="N223">
    <cfRule type="cellIs" dxfId="3915" priority="6662" stopIfTrue="1" operator="equal">
      <formula>0</formula>
    </cfRule>
  </conditionalFormatting>
  <conditionalFormatting sqref="N223">
    <cfRule type="cellIs" dxfId="3914" priority="6661" stopIfTrue="1" operator="equal">
      <formula>0</formula>
    </cfRule>
  </conditionalFormatting>
  <conditionalFormatting sqref="N223">
    <cfRule type="cellIs" dxfId="3913" priority="6660" stopIfTrue="1" operator="equal">
      <formula>0</formula>
    </cfRule>
  </conditionalFormatting>
  <conditionalFormatting sqref="N223">
    <cfRule type="cellIs" dxfId="3912" priority="6659" stopIfTrue="1" operator="equal">
      <formula>0</formula>
    </cfRule>
  </conditionalFormatting>
  <conditionalFormatting sqref="N223">
    <cfRule type="cellIs" dxfId="3911" priority="6658" stopIfTrue="1" operator="equal">
      <formula>0</formula>
    </cfRule>
  </conditionalFormatting>
  <conditionalFormatting sqref="N223">
    <cfRule type="cellIs" dxfId="3910" priority="6657" stopIfTrue="1" operator="equal">
      <formula>0</formula>
    </cfRule>
  </conditionalFormatting>
  <conditionalFormatting sqref="N223">
    <cfRule type="cellIs" dxfId="3909" priority="6656" stopIfTrue="1" operator="equal">
      <formula>0</formula>
    </cfRule>
  </conditionalFormatting>
  <conditionalFormatting sqref="N223">
    <cfRule type="cellIs" dxfId="3908" priority="6655" stopIfTrue="1" operator="equal">
      <formula>0</formula>
    </cfRule>
  </conditionalFormatting>
  <conditionalFormatting sqref="N223">
    <cfRule type="cellIs" dxfId="3907" priority="6654" stopIfTrue="1" operator="equal">
      <formula>0</formula>
    </cfRule>
  </conditionalFormatting>
  <conditionalFormatting sqref="N223">
    <cfRule type="cellIs" dxfId="3906" priority="6653" stopIfTrue="1" operator="equal">
      <formula>0</formula>
    </cfRule>
  </conditionalFormatting>
  <conditionalFormatting sqref="N223">
    <cfRule type="cellIs" dxfId="3905" priority="6652" stopIfTrue="1" operator="equal">
      <formula>0</formula>
    </cfRule>
  </conditionalFormatting>
  <conditionalFormatting sqref="N223">
    <cfRule type="cellIs" dxfId="3904" priority="6651" stopIfTrue="1" operator="equal">
      <formula>0</formula>
    </cfRule>
  </conditionalFormatting>
  <conditionalFormatting sqref="N223">
    <cfRule type="cellIs" dxfId="3903" priority="6650" stopIfTrue="1" operator="equal">
      <formula>0</formula>
    </cfRule>
  </conditionalFormatting>
  <conditionalFormatting sqref="N223">
    <cfRule type="cellIs" dxfId="3902" priority="6649" stopIfTrue="1" operator="equal">
      <formula>0</formula>
    </cfRule>
  </conditionalFormatting>
  <conditionalFormatting sqref="N223">
    <cfRule type="cellIs" dxfId="3901" priority="6648" stopIfTrue="1" operator="equal">
      <formula>0</formula>
    </cfRule>
  </conditionalFormatting>
  <conditionalFormatting sqref="N223">
    <cfRule type="cellIs" dxfId="3900" priority="6647" stopIfTrue="1" operator="equal">
      <formula>0</formula>
    </cfRule>
  </conditionalFormatting>
  <conditionalFormatting sqref="N223">
    <cfRule type="cellIs" dxfId="3899" priority="6646" stopIfTrue="1" operator="equal">
      <formula>0</formula>
    </cfRule>
  </conditionalFormatting>
  <conditionalFormatting sqref="N223">
    <cfRule type="cellIs" dxfId="3898" priority="6645" stopIfTrue="1" operator="equal">
      <formula>0</formula>
    </cfRule>
  </conditionalFormatting>
  <conditionalFormatting sqref="N223">
    <cfRule type="cellIs" dxfId="3897" priority="6644" stopIfTrue="1" operator="equal">
      <formula>0</formula>
    </cfRule>
  </conditionalFormatting>
  <conditionalFormatting sqref="N223">
    <cfRule type="cellIs" dxfId="3896" priority="6643" stopIfTrue="1" operator="equal">
      <formula>0</formula>
    </cfRule>
  </conditionalFormatting>
  <conditionalFormatting sqref="N223">
    <cfRule type="cellIs" dxfId="3895" priority="6642" stopIfTrue="1" operator="equal">
      <formula>0</formula>
    </cfRule>
  </conditionalFormatting>
  <conditionalFormatting sqref="N223">
    <cfRule type="cellIs" dxfId="3894" priority="6641" stopIfTrue="1" operator="equal">
      <formula>0</formula>
    </cfRule>
  </conditionalFormatting>
  <conditionalFormatting sqref="N223">
    <cfRule type="cellIs" dxfId="3893" priority="6640" stopIfTrue="1" operator="equal">
      <formula>0</formula>
    </cfRule>
  </conditionalFormatting>
  <conditionalFormatting sqref="N223">
    <cfRule type="cellIs" dxfId="3892" priority="6639" stopIfTrue="1" operator="equal">
      <formula>0</formula>
    </cfRule>
  </conditionalFormatting>
  <conditionalFormatting sqref="N223">
    <cfRule type="cellIs" dxfId="3891" priority="6638" stopIfTrue="1" operator="equal">
      <formula>0</formula>
    </cfRule>
  </conditionalFormatting>
  <conditionalFormatting sqref="N223">
    <cfRule type="cellIs" dxfId="3890" priority="6637" stopIfTrue="1" operator="equal">
      <formula>0</formula>
    </cfRule>
  </conditionalFormatting>
  <conditionalFormatting sqref="N223">
    <cfRule type="cellIs" dxfId="3889" priority="6636" stopIfTrue="1" operator="equal">
      <formula>0</formula>
    </cfRule>
  </conditionalFormatting>
  <conditionalFormatting sqref="N223">
    <cfRule type="cellIs" dxfId="3888" priority="6635" stopIfTrue="1" operator="equal">
      <formula>0</formula>
    </cfRule>
  </conditionalFormatting>
  <conditionalFormatting sqref="N223">
    <cfRule type="cellIs" dxfId="3887" priority="6634" stopIfTrue="1" operator="equal">
      <formula>0</formula>
    </cfRule>
  </conditionalFormatting>
  <conditionalFormatting sqref="N223">
    <cfRule type="cellIs" dxfId="3886" priority="6633" stopIfTrue="1" operator="equal">
      <formula>0</formula>
    </cfRule>
  </conditionalFormatting>
  <conditionalFormatting sqref="N223">
    <cfRule type="cellIs" dxfId="3885" priority="6632" stopIfTrue="1" operator="equal">
      <formula>0</formula>
    </cfRule>
  </conditionalFormatting>
  <conditionalFormatting sqref="N223">
    <cfRule type="cellIs" dxfId="3884" priority="6631" stopIfTrue="1" operator="equal">
      <formula>0</formula>
    </cfRule>
  </conditionalFormatting>
  <conditionalFormatting sqref="N223">
    <cfRule type="cellIs" dxfId="3883" priority="6630" stopIfTrue="1" operator="equal">
      <formula>0</formula>
    </cfRule>
  </conditionalFormatting>
  <conditionalFormatting sqref="N223">
    <cfRule type="cellIs" dxfId="3882" priority="6629" stopIfTrue="1" operator="equal">
      <formula>0</formula>
    </cfRule>
  </conditionalFormatting>
  <conditionalFormatting sqref="N223">
    <cfRule type="cellIs" dxfId="3881" priority="6628" stopIfTrue="1" operator="equal">
      <formula>0</formula>
    </cfRule>
  </conditionalFormatting>
  <conditionalFormatting sqref="N223">
    <cfRule type="cellIs" dxfId="3880" priority="6627" stopIfTrue="1" operator="equal">
      <formula>0</formula>
    </cfRule>
  </conditionalFormatting>
  <conditionalFormatting sqref="N223">
    <cfRule type="cellIs" dxfId="3879" priority="6626" stopIfTrue="1" operator="equal">
      <formula>0</formula>
    </cfRule>
  </conditionalFormatting>
  <conditionalFormatting sqref="N223">
    <cfRule type="cellIs" dxfId="3878" priority="6625" stopIfTrue="1" operator="equal">
      <formula>0</formula>
    </cfRule>
  </conditionalFormatting>
  <conditionalFormatting sqref="N223">
    <cfRule type="cellIs" dxfId="3877" priority="6624" stopIfTrue="1" operator="equal">
      <formula>0</formula>
    </cfRule>
  </conditionalFormatting>
  <conditionalFormatting sqref="N223">
    <cfRule type="cellIs" dxfId="3876" priority="6623" stopIfTrue="1" operator="equal">
      <formula>0</formula>
    </cfRule>
  </conditionalFormatting>
  <conditionalFormatting sqref="N223">
    <cfRule type="cellIs" dxfId="3875" priority="6622" stopIfTrue="1" operator="equal">
      <formula>0</formula>
    </cfRule>
  </conditionalFormatting>
  <conditionalFormatting sqref="N223">
    <cfRule type="cellIs" dxfId="3874" priority="6621" stopIfTrue="1" operator="equal">
      <formula>0</formula>
    </cfRule>
  </conditionalFormatting>
  <conditionalFormatting sqref="N223">
    <cfRule type="cellIs" dxfId="3873" priority="6620" stopIfTrue="1" operator="equal">
      <formula>0</formula>
    </cfRule>
  </conditionalFormatting>
  <conditionalFormatting sqref="N223">
    <cfRule type="cellIs" dxfId="3872" priority="6619" stopIfTrue="1" operator="equal">
      <formula>0</formula>
    </cfRule>
  </conditionalFormatting>
  <conditionalFormatting sqref="N223">
    <cfRule type="cellIs" dxfId="3871" priority="6618" stopIfTrue="1" operator="equal">
      <formula>0</formula>
    </cfRule>
  </conditionalFormatting>
  <conditionalFormatting sqref="N223">
    <cfRule type="cellIs" dxfId="3870" priority="6617" stopIfTrue="1" operator="equal">
      <formula>0</formula>
    </cfRule>
  </conditionalFormatting>
  <conditionalFormatting sqref="N223">
    <cfRule type="cellIs" dxfId="3869" priority="6616" stopIfTrue="1" operator="equal">
      <formula>0</formula>
    </cfRule>
  </conditionalFormatting>
  <conditionalFormatting sqref="N223">
    <cfRule type="cellIs" dxfId="3868" priority="6615" stopIfTrue="1" operator="equal">
      <formula>0</formula>
    </cfRule>
  </conditionalFormatting>
  <conditionalFormatting sqref="N223">
    <cfRule type="cellIs" dxfId="3867" priority="6614" stopIfTrue="1" operator="equal">
      <formula>0</formula>
    </cfRule>
  </conditionalFormatting>
  <conditionalFormatting sqref="N223">
    <cfRule type="cellIs" dxfId="3866" priority="6613" stopIfTrue="1" operator="equal">
      <formula>0</formula>
    </cfRule>
  </conditionalFormatting>
  <conditionalFormatting sqref="N223">
    <cfRule type="cellIs" dxfId="3865" priority="6612" stopIfTrue="1" operator="equal">
      <formula>0</formula>
    </cfRule>
  </conditionalFormatting>
  <conditionalFormatting sqref="N223">
    <cfRule type="cellIs" dxfId="3864" priority="6611" stopIfTrue="1" operator="equal">
      <formula>0</formula>
    </cfRule>
  </conditionalFormatting>
  <conditionalFormatting sqref="N223">
    <cfRule type="cellIs" dxfId="3863" priority="6610" stopIfTrue="1" operator="equal">
      <formula>0</formula>
    </cfRule>
  </conditionalFormatting>
  <conditionalFormatting sqref="N223">
    <cfRule type="cellIs" dxfId="3862" priority="6609" stopIfTrue="1" operator="equal">
      <formula>0</formula>
    </cfRule>
  </conditionalFormatting>
  <conditionalFormatting sqref="N223">
    <cfRule type="cellIs" dxfId="3861" priority="6608" stopIfTrue="1" operator="equal">
      <formula>0</formula>
    </cfRule>
  </conditionalFormatting>
  <conditionalFormatting sqref="N223">
    <cfRule type="cellIs" dxfId="3860" priority="6607" stopIfTrue="1" operator="equal">
      <formula>0</formula>
    </cfRule>
  </conditionalFormatting>
  <conditionalFormatting sqref="N223">
    <cfRule type="cellIs" dxfId="3859" priority="6606" stopIfTrue="1" operator="equal">
      <formula>0</formula>
    </cfRule>
  </conditionalFormatting>
  <conditionalFormatting sqref="N223">
    <cfRule type="cellIs" dxfId="3858" priority="6605" stopIfTrue="1" operator="equal">
      <formula>0</formula>
    </cfRule>
  </conditionalFormatting>
  <conditionalFormatting sqref="N223">
    <cfRule type="cellIs" dxfId="3857" priority="6604" stopIfTrue="1" operator="equal">
      <formula>0</formula>
    </cfRule>
  </conditionalFormatting>
  <conditionalFormatting sqref="N223">
    <cfRule type="cellIs" dxfId="3856" priority="6603" stopIfTrue="1" operator="equal">
      <formula>0</formula>
    </cfRule>
  </conditionalFormatting>
  <conditionalFormatting sqref="N223">
    <cfRule type="cellIs" dxfId="3855" priority="6602" stopIfTrue="1" operator="equal">
      <formula>0</formula>
    </cfRule>
  </conditionalFormatting>
  <conditionalFormatting sqref="N223">
    <cfRule type="cellIs" dxfId="3854" priority="6601" stopIfTrue="1" operator="equal">
      <formula>0</formula>
    </cfRule>
  </conditionalFormatting>
  <conditionalFormatting sqref="N223">
    <cfRule type="cellIs" dxfId="3853" priority="6600" stopIfTrue="1" operator="equal">
      <formula>0</formula>
    </cfRule>
  </conditionalFormatting>
  <conditionalFormatting sqref="N223">
    <cfRule type="cellIs" dxfId="3852" priority="6599" stopIfTrue="1" operator="equal">
      <formula>0</formula>
    </cfRule>
  </conditionalFormatting>
  <conditionalFormatting sqref="N223">
    <cfRule type="cellIs" dxfId="3851" priority="6598" stopIfTrue="1" operator="equal">
      <formula>0</formula>
    </cfRule>
  </conditionalFormatting>
  <conditionalFormatting sqref="N223">
    <cfRule type="cellIs" dxfId="3850" priority="6597" stopIfTrue="1" operator="equal">
      <formula>0</formula>
    </cfRule>
  </conditionalFormatting>
  <conditionalFormatting sqref="N223">
    <cfRule type="cellIs" dxfId="3849" priority="6596" stopIfTrue="1" operator="equal">
      <formula>0</formula>
    </cfRule>
  </conditionalFormatting>
  <conditionalFormatting sqref="N223">
    <cfRule type="cellIs" dxfId="3848" priority="6595" stopIfTrue="1" operator="equal">
      <formula>0</formula>
    </cfRule>
  </conditionalFormatting>
  <conditionalFormatting sqref="N223">
    <cfRule type="cellIs" dxfId="3847" priority="6594" stopIfTrue="1" operator="equal">
      <formula>0</formula>
    </cfRule>
  </conditionalFormatting>
  <conditionalFormatting sqref="N223">
    <cfRule type="cellIs" dxfId="3846" priority="6593" stopIfTrue="1" operator="equal">
      <formula>0</formula>
    </cfRule>
  </conditionalFormatting>
  <conditionalFormatting sqref="N223">
    <cfRule type="cellIs" dxfId="3845" priority="6592" stopIfTrue="1" operator="equal">
      <formula>0</formula>
    </cfRule>
  </conditionalFormatting>
  <conditionalFormatting sqref="N223">
    <cfRule type="cellIs" dxfId="3844" priority="6591" stopIfTrue="1" operator="equal">
      <formula>0</formula>
    </cfRule>
  </conditionalFormatting>
  <conditionalFormatting sqref="N223">
    <cfRule type="cellIs" dxfId="3843" priority="6590" stopIfTrue="1" operator="equal">
      <formula>0</formula>
    </cfRule>
  </conditionalFormatting>
  <conditionalFormatting sqref="N223">
    <cfRule type="cellIs" dxfId="3842" priority="6589" stopIfTrue="1" operator="equal">
      <formula>0</formula>
    </cfRule>
  </conditionalFormatting>
  <conditionalFormatting sqref="N223">
    <cfRule type="cellIs" dxfId="3841" priority="6588" stopIfTrue="1" operator="equal">
      <formula>0</formula>
    </cfRule>
  </conditionalFormatting>
  <conditionalFormatting sqref="N223">
    <cfRule type="cellIs" dxfId="3840" priority="6587" stopIfTrue="1" operator="equal">
      <formula>0</formula>
    </cfRule>
  </conditionalFormatting>
  <conditionalFormatting sqref="N223">
    <cfRule type="cellIs" dxfId="3839" priority="6586" stopIfTrue="1" operator="equal">
      <formula>0</formula>
    </cfRule>
  </conditionalFormatting>
  <conditionalFormatting sqref="N223">
    <cfRule type="cellIs" dxfId="3838" priority="6585" stopIfTrue="1" operator="equal">
      <formula>0</formula>
    </cfRule>
  </conditionalFormatting>
  <conditionalFormatting sqref="N223">
    <cfRule type="cellIs" dxfId="3837" priority="6584" stopIfTrue="1" operator="equal">
      <formula>0</formula>
    </cfRule>
  </conditionalFormatting>
  <conditionalFormatting sqref="N223">
    <cfRule type="cellIs" dxfId="3836" priority="6583" stopIfTrue="1" operator="equal">
      <formula>0</formula>
    </cfRule>
  </conditionalFormatting>
  <conditionalFormatting sqref="N223">
    <cfRule type="cellIs" dxfId="3835" priority="6582" stopIfTrue="1" operator="equal">
      <formula>0</formula>
    </cfRule>
  </conditionalFormatting>
  <conditionalFormatting sqref="N223">
    <cfRule type="cellIs" dxfId="3834" priority="6581" stopIfTrue="1" operator="equal">
      <formula>0</formula>
    </cfRule>
  </conditionalFormatting>
  <conditionalFormatting sqref="N223">
    <cfRule type="cellIs" dxfId="3833" priority="6580" stopIfTrue="1" operator="equal">
      <formula>0</formula>
    </cfRule>
  </conditionalFormatting>
  <conditionalFormatting sqref="N223">
    <cfRule type="cellIs" dxfId="3832" priority="6579" stopIfTrue="1" operator="equal">
      <formula>0</formula>
    </cfRule>
  </conditionalFormatting>
  <conditionalFormatting sqref="N223">
    <cfRule type="cellIs" dxfId="3831" priority="6578" stopIfTrue="1" operator="equal">
      <formula>0</formula>
    </cfRule>
  </conditionalFormatting>
  <conditionalFormatting sqref="N223">
    <cfRule type="cellIs" dxfId="3830" priority="6577" stopIfTrue="1" operator="equal">
      <formula>0</formula>
    </cfRule>
  </conditionalFormatting>
  <conditionalFormatting sqref="N223">
    <cfRule type="cellIs" dxfId="3829" priority="6576" stopIfTrue="1" operator="equal">
      <formula>0</formula>
    </cfRule>
  </conditionalFormatting>
  <conditionalFormatting sqref="N223">
    <cfRule type="cellIs" dxfId="3828" priority="6575" stopIfTrue="1" operator="equal">
      <formula>0</formula>
    </cfRule>
  </conditionalFormatting>
  <conditionalFormatting sqref="N223">
    <cfRule type="cellIs" dxfId="3827" priority="6574" stopIfTrue="1" operator="equal">
      <formula>0</formula>
    </cfRule>
  </conditionalFormatting>
  <conditionalFormatting sqref="N223">
    <cfRule type="cellIs" dxfId="3826" priority="6573" stopIfTrue="1" operator="equal">
      <formula>0</formula>
    </cfRule>
  </conditionalFormatting>
  <conditionalFormatting sqref="N223">
    <cfRule type="cellIs" dxfId="3825" priority="6572" stopIfTrue="1" operator="equal">
      <formula>0</formula>
    </cfRule>
  </conditionalFormatting>
  <conditionalFormatting sqref="N223">
    <cfRule type="cellIs" dxfId="3824" priority="6571" stopIfTrue="1" operator="equal">
      <formula>0</formula>
    </cfRule>
  </conditionalFormatting>
  <conditionalFormatting sqref="N223">
    <cfRule type="cellIs" dxfId="3823" priority="6570" stopIfTrue="1" operator="equal">
      <formula>0</formula>
    </cfRule>
  </conditionalFormatting>
  <conditionalFormatting sqref="N223">
    <cfRule type="cellIs" dxfId="3822" priority="6569" stopIfTrue="1" operator="equal">
      <formula>0</formula>
    </cfRule>
  </conditionalFormatting>
  <conditionalFormatting sqref="N223">
    <cfRule type="cellIs" dxfId="3821" priority="6568" stopIfTrue="1" operator="equal">
      <formula>0</formula>
    </cfRule>
  </conditionalFormatting>
  <conditionalFormatting sqref="N223">
    <cfRule type="cellIs" dxfId="3820" priority="6567" stopIfTrue="1" operator="equal">
      <formula>0</formula>
    </cfRule>
  </conditionalFormatting>
  <conditionalFormatting sqref="N223">
    <cfRule type="cellIs" dxfId="3819" priority="6566" stopIfTrue="1" operator="equal">
      <formula>0</formula>
    </cfRule>
  </conditionalFormatting>
  <conditionalFormatting sqref="N223">
    <cfRule type="cellIs" dxfId="3818" priority="6565" stopIfTrue="1" operator="equal">
      <formula>0</formula>
    </cfRule>
  </conditionalFormatting>
  <conditionalFormatting sqref="N223">
    <cfRule type="cellIs" dxfId="3817" priority="6564" stopIfTrue="1" operator="equal">
      <formula>0</formula>
    </cfRule>
  </conditionalFormatting>
  <conditionalFormatting sqref="N223">
    <cfRule type="cellIs" dxfId="3816" priority="6563" stopIfTrue="1" operator="equal">
      <formula>0</formula>
    </cfRule>
  </conditionalFormatting>
  <conditionalFormatting sqref="N223">
    <cfRule type="cellIs" dxfId="3815" priority="6562" stopIfTrue="1" operator="equal">
      <formula>0</formula>
    </cfRule>
  </conditionalFormatting>
  <conditionalFormatting sqref="N223">
    <cfRule type="cellIs" dxfId="3814" priority="6561" stopIfTrue="1" operator="equal">
      <formula>0</formula>
    </cfRule>
  </conditionalFormatting>
  <conditionalFormatting sqref="N223">
    <cfRule type="cellIs" dxfId="3813" priority="6560" stopIfTrue="1" operator="equal">
      <formula>0</formula>
    </cfRule>
  </conditionalFormatting>
  <conditionalFormatting sqref="N223">
    <cfRule type="cellIs" dxfId="3812" priority="6559" stopIfTrue="1" operator="equal">
      <formula>0</formula>
    </cfRule>
  </conditionalFormatting>
  <conditionalFormatting sqref="N223">
    <cfRule type="cellIs" dxfId="3811" priority="6558" stopIfTrue="1" operator="equal">
      <formula>0</formula>
    </cfRule>
  </conditionalFormatting>
  <conditionalFormatting sqref="N223">
    <cfRule type="cellIs" dxfId="3810" priority="6557" stopIfTrue="1" operator="equal">
      <formula>0</formula>
    </cfRule>
  </conditionalFormatting>
  <conditionalFormatting sqref="N223">
    <cfRule type="cellIs" dxfId="3809" priority="6556" stopIfTrue="1" operator="equal">
      <formula>0</formula>
    </cfRule>
  </conditionalFormatting>
  <conditionalFormatting sqref="N223">
    <cfRule type="cellIs" dxfId="3808" priority="6555" stopIfTrue="1" operator="equal">
      <formula>0</formula>
    </cfRule>
  </conditionalFormatting>
  <conditionalFormatting sqref="N223">
    <cfRule type="cellIs" dxfId="3807" priority="6554" stopIfTrue="1" operator="equal">
      <formula>0</formula>
    </cfRule>
  </conditionalFormatting>
  <conditionalFormatting sqref="N223">
    <cfRule type="cellIs" dxfId="3806" priority="6553" stopIfTrue="1" operator="equal">
      <formula>0</formula>
    </cfRule>
  </conditionalFormatting>
  <conditionalFormatting sqref="N223">
    <cfRule type="cellIs" dxfId="3805" priority="6552" stopIfTrue="1" operator="equal">
      <formula>0</formula>
    </cfRule>
  </conditionalFormatting>
  <conditionalFormatting sqref="N223">
    <cfRule type="cellIs" dxfId="3804" priority="6551" stopIfTrue="1" operator="equal">
      <formula>0</formula>
    </cfRule>
  </conditionalFormatting>
  <conditionalFormatting sqref="N223">
    <cfRule type="cellIs" dxfId="3803" priority="6550" stopIfTrue="1" operator="equal">
      <formula>0</formula>
    </cfRule>
  </conditionalFormatting>
  <conditionalFormatting sqref="N223">
    <cfRule type="cellIs" dxfId="3802" priority="6549" stopIfTrue="1" operator="equal">
      <formula>0</formula>
    </cfRule>
  </conditionalFormatting>
  <conditionalFormatting sqref="N223">
    <cfRule type="cellIs" dxfId="3801" priority="6548" stopIfTrue="1" operator="equal">
      <formula>0</formula>
    </cfRule>
  </conditionalFormatting>
  <conditionalFormatting sqref="N223">
    <cfRule type="cellIs" dxfId="3800" priority="6547" stopIfTrue="1" operator="equal">
      <formula>0</formula>
    </cfRule>
  </conditionalFormatting>
  <conditionalFormatting sqref="N223">
    <cfRule type="cellIs" dxfId="3799" priority="6546" stopIfTrue="1" operator="equal">
      <formula>0</formula>
    </cfRule>
  </conditionalFormatting>
  <conditionalFormatting sqref="N223">
    <cfRule type="cellIs" dxfId="3798" priority="6545" stopIfTrue="1" operator="equal">
      <formula>0</formula>
    </cfRule>
  </conditionalFormatting>
  <conditionalFormatting sqref="N223">
    <cfRule type="cellIs" dxfId="3797" priority="6544" stopIfTrue="1" operator="equal">
      <formula>0</formula>
    </cfRule>
  </conditionalFormatting>
  <conditionalFormatting sqref="N223">
    <cfRule type="cellIs" dxfId="3796" priority="6543" stopIfTrue="1" operator="equal">
      <formula>0</formula>
    </cfRule>
  </conditionalFormatting>
  <conditionalFormatting sqref="N223">
    <cfRule type="cellIs" dxfId="3795" priority="6542" stopIfTrue="1" operator="equal">
      <formula>0</formula>
    </cfRule>
  </conditionalFormatting>
  <conditionalFormatting sqref="N223">
    <cfRule type="cellIs" dxfId="3794" priority="6541" stopIfTrue="1" operator="equal">
      <formula>0</formula>
    </cfRule>
  </conditionalFormatting>
  <conditionalFormatting sqref="N223">
    <cfRule type="cellIs" dxfId="3793" priority="6540" stopIfTrue="1" operator="equal">
      <formula>0</formula>
    </cfRule>
  </conditionalFormatting>
  <conditionalFormatting sqref="N223">
    <cfRule type="cellIs" dxfId="3792" priority="6539" stopIfTrue="1" operator="equal">
      <formula>0</formula>
    </cfRule>
  </conditionalFormatting>
  <conditionalFormatting sqref="N223">
    <cfRule type="cellIs" dxfId="3791" priority="6538" stopIfTrue="1" operator="equal">
      <formula>0</formula>
    </cfRule>
  </conditionalFormatting>
  <conditionalFormatting sqref="N223">
    <cfRule type="cellIs" dxfId="3790" priority="6537" stopIfTrue="1" operator="equal">
      <formula>0</formula>
    </cfRule>
  </conditionalFormatting>
  <conditionalFormatting sqref="N223">
    <cfRule type="cellIs" dxfId="3789" priority="6536" stopIfTrue="1" operator="equal">
      <formula>0</formula>
    </cfRule>
  </conditionalFormatting>
  <conditionalFormatting sqref="N223">
    <cfRule type="cellIs" dxfId="3788" priority="6535" stopIfTrue="1" operator="equal">
      <formula>0</formula>
    </cfRule>
  </conditionalFormatting>
  <conditionalFormatting sqref="N223">
    <cfRule type="cellIs" dxfId="3787" priority="6534" stopIfTrue="1" operator="equal">
      <formula>0</formula>
    </cfRule>
  </conditionalFormatting>
  <conditionalFormatting sqref="N223">
    <cfRule type="cellIs" dxfId="3786" priority="6533" stopIfTrue="1" operator="equal">
      <formula>0</formula>
    </cfRule>
  </conditionalFormatting>
  <conditionalFormatting sqref="N223">
    <cfRule type="cellIs" dxfId="3785" priority="6532" stopIfTrue="1" operator="equal">
      <formula>0</formula>
    </cfRule>
  </conditionalFormatting>
  <conditionalFormatting sqref="N223">
    <cfRule type="cellIs" dxfId="3784" priority="6531" stopIfTrue="1" operator="equal">
      <formula>0</formula>
    </cfRule>
  </conditionalFormatting>
  <conditionalFormatting sqref="N223">
    <cfRule type="cellIs" dxfId="3783" priority="6530" stopIfTrue="1" operator="equal">
      <formula>0</formula>
    </cfRule>
  </conditionalFormatting>
  <conditionalFormatting sqref="N223">
    <cfRule type="cellIs" dxfId="3782" priority="6529" stopIfTrue="1" operator="equal">
      <formula>0</formula>
    </cfRule>
  </conditionalFormatting>
  <conditionalFormatting sqref="N223">
    <cfRule type="cellIs" dxfId="3781" priority="6528" stopIfTrue="1" operator="equal">
      <formula>0</formula>
    </cfRule>
  </conditionalFormatting>
  <conditionalFormatting sqref="N223">
    <cfRule type="cellIs" dxfId="3780" priority="6527" stopIfTrue="1" operator="equal">
      <formula>0</formula>
    </cfRule>
  </conditionalFormatting>
  <conditionalFormatting sqref="N223">
    <cfRule type="cellIs" dxfId="3779" priority="6526" stopIfTrue="1" operator="equal">
      <formula>0</formula>
    </cfRule>
  </conditionalFormatting>
  <conditionalFormatting sqref="N223">
    <cfRule type="cellIs" dxfId="3778" priority="6525" stopIfTrue="1" operator="equal">
      <formula>0</formula>
    </cfRule>
  </conditionalFormatting>
  <conditionalFormatting sqref="N223">
    <cfRule type="cellIs" dxfId="3777" priority="6524" stopIfTrue="1" operator="equal">
      <formula>0</formula>
    </cfRule>
  </conditionalFormatting>
  <conditionalFormatting sqref="N223">
    <cfRule type="cellIs" dxfId="3776" priority="6523" stopIfTrue="1" operator="equal">
      <formula>0</formula>
    </cfRule>
  </conditionalFormatting>
  <conditionalFormatting sqref="N223">
    <cfRule type="cellIs" dxfId="3775" priority="6522" stopIfTrue="1" operator="equal">
      <formula>0</formula>
    </cfRule>
  </conditionalFormatting>
  <conditionalFormatting sqref="N223">
    <cfRule type="cellIs" dxfId="3774" priority="6521" stopIfTrue="1" operator="equal">
      <formula>0</formula>
    </cfRule>
  </conditionalFormatting>
  <conditionalFormatting sqref="N223">
    <cfRule type="cellIs" dxfId="3773" priority="6520" stopIfTrue="1" operator="equal">
      <formula>0</formula>
    </cfRule>
  </conditionalFormatting>
  <conditionalFormatting sqref="N223">
    <cfRule type="cellIs" dxfId="3772" priority="6519" stopIfTrue="1" operator="equal">
      <formula>0</formula>
    </cfRule>
  </conditionalFormatting>
  <conditionalFormatting sqref="N223">
    <cfRule type="cellIs" dxfId="3771" priority="6518" stopIfTrue="1" operator="equal">
      <formula>0</formula>
    </cfRule>
  </conditionalFormatting>
  <conditionalFormatting sqref="N223">
    <cfRule type="cellIs" dxfId="3770" priority="6517" stopIfTrue="1" operator="equal">
      <formula>0</formula>
    </cfRule>
  </conditionalFormatting>
  <conditionalFormatting sqref="N223">
    <cfRule type="cellIs" dxfId="3769" priority="6516" stopIfTrue="1" operator="equal">
      <formula>0</formula>
    </cfRule>
  </conditionalFormatting>
  <conditionalFormatting sqref="N223">
    <cfRule type="cellIs" dxfId="3768" priority="6515" stopIfTrue="1" operator="equal">
      <formula>0</formula>
    </cfRule>
  </conditionalFormatting>
  <conditionalFormatting sqref="N223">
    <cfRule type="cellIs" dxfId="3767" priority="6514" stopIfTrue="1" operator="equal">
      <formula>0</formula>
    </cfRule>
  </conditionalFormatting>
  <conditionalFormatting sqref="N223">
    <cfRule type="cellIs" dxfId="3766" priority="6513" stopIfTrue="1" operator="equal">
      <formula>0</formula>
    </cfRule>
  </conditionalFormatting>
  <conditionalFormatting sqref="N223">
    <cfRule type="cellIs" dxfId="3765" priority="6512" stopIfTrue="1" operator="equal">
      <formula>0</formula>
    </cfRule>
  </conditionalFormatting>
  <conditionalFormatting sqref="N223">
    <cfRule type="cellIs" dxfId="3764" priority="6511" stopIfTrue="1" operator="equal">
      <formula>0</formula>
    </cfRule>
  </conditionalFormatting>
  <conditionalFormatting sqref="N223">
    <cfRule type="cellIs" dxfId="3763" priority="6510" stopIfTrue="1" operator="equal">
      <formula>0</formula>
    </cfRule>
  </conditionalFormatting>
  <conditionalFormatting sqref="N223">
    <cfRule type="cellIs" dxfId="3762" priority="6509" stopIfTrue="1" operator="equal">
      <formula>0</formula>
    </cfRule>
  </conditionalFormatting>
  <conditionalFormatting sqref="N223">
    <cfRule type="cellIs" dxfId="3761" priority="6508" stopIfTrue="1" operator="equal">
      <formula>0</formula>
    </cfRule>
  </conditionalFormatting>
  <conditionalFormatting sqref="N223">
    <cfRule type="cellIs" dxfId="3760" priority="6507" stopIfTrue="1" operator="equal">
      <formula>0</formula>
    </cfRule>
  </conditionalFormatting>
  <conditionalFormatting sqref="N223">
    <cfRule type="cellIs" dxfId="3759" priority="6506" stopIfTrue="1" operator="equal">
      <formula>0</formula>
    </cfRule>
  </conditionalFormatting>
  <conditionalFormatting sqref="N223">
    <cfRule type="cellIs" dxfId="3758" priority="6505" stopIfTrue="1" operator="equal">
      <formula>0</formula>
    </cfRule>
  </conditionalFormatting>
  <conditionalFormatting sqref="N223">
    <cfRule type="cellIs" dxfId="3757" priority="6504" stopIfTrue="1" operator="equal">
      <formula>0</formula>
    </cfRule>
  </conditionalFormatting>
  <conditionalFormatting sqref="N223">
    <cfRule type="cellIs" dxfId="3756" priority="6503" stopIfTrue="1" operator="equal">
      <formula>0</formula>
    </cfRule>
  </conditionalFormatting>
  <conditionalFormatting sqref="N223">
    <cfRule type="cellIs" dxfId="3755" priority="6502" stopIfTrue="1" operator="equal">
      <formula>0</formula>
    </cfRule>
  </conditionalFormatting>
  <conditionalFormatting sqref="N223">
    <cfRule type="cellIs" dxfId="3754" priority="6501" stopIfTrue="1" operator="equal">
      <formula>0</formula>
    </cfRule>
  </conditionalFormatting>
  <conditionalFormatting sqref="N223">
    <cfRule type="cellIs" dxfId="3753" priority="6500" stopIfTrue="1" operator="equal">
      <formula>0</formula>
    </cfRule>
  </conditionalFormatting>
  <conditionalFormatting sqref="N223">
    <cfRule type="cellIs" dxfId="3752" priority="6499" stopIfTrue="1" operator="equal">
      <formula>0</formula>
    </cfRule>
  </conditionalFormatting>
  <conditionalFormatting sqref="N223">
    <cfRule type="cellIs" dxfId="3751" priority="6498" stopIfTrue="1" operator="equal">
      <formula>0</formula>
    </cfRule>
  </conditionalFormatting>
  <conditionalFormatting sqref="N223">
    <cfRule type="cellIs" dxfId="3750" priority="6497" stopIfTrue="1" operator="equal">
      <formula>0</formula>
    </cfRule>
  </conditionalFormatting>
  <conditionalFormatting sqref="N223">
    <cfRule type="cellIs" dxfId="3749" priority="6496" stopIfTrue="1" operator="equal">
      <formula>0</formula>
    </cfRule>
  </conditionalFormatting>
  <conditionalFormatting sqref="N223">
    <cfRule type="cellIs" dxfId="3748" priority="6495" stopIfTrue="1" operator="equal">
      <formula>0</formula>
    </cfRule>
  </conditionalFormatting>
  <conditionalFormatting sqref="N223">
    <cfRule type="cellIs" dxfId="3747" priority="6494" stopIfTrue="1" operator="equal">
      <formula>0</formula>
    </cfRule>
  </conditionalFormatting>
  <conditionalFormatting sqref="N223">
    <cfRule type="cellIs" dxfId="3746" priority="6493" stopIfTrue="1" operator="equal">
      <formula>0</formula>
    </cfRule>
  </conditionalFormatting>
  <conditionalFormatting sqref="N223">
    <cfRule type="cellIs" dxfId="3745" priority="6492" stopIfTrue="1" operator="equal">
      <formula>0</formula>
    </cfRule>
  </conditionalFormatting>
  <conditionalFormatting sqref="N223">
    <cfRule type="cellIs" dxfId="3744" priority="6491" stopIfTrue="1" operator="equal">
      <formula>0</formula>
    </cfRule>
  </conditionalFormatting>
  <conditionalFormatting sqref="N223">
    <cfRule type="cellIs" dxfId="3743" priority="6490" stopIfTrue="1" operator="equal">
      <formula>0</formula>
    </cfRule>
  </conditionalFormatting>
  <conditionalFormatting sqref="N223">
    <cfRule type="cellIs" dxfId="3742" priority="6489" stopIfTrue="1" operator="equal">
      <formula>0</formula>
    </cfRule>
  </conditionalFormatting>
  <conditionalFormatting sqref="N223">
    <cfRule type="cellIs" dxfId="3741" priority="6488" stopIfTrue="1" operator="equal">
      <formula>0</formula>
    </cfRule>
  </conditionalFormatting>
  <conditionalFormatting sqref="N223">
    <cfRule type="cellIs" dxfId="3740" priority="6487" stopIfTrue="1" operator="equal">
      <formula>0</formula>
    </cfRule>
  </conditionalFormatting>
  <conditionalFormatting sqref="N223">
    <cfRule type="cellIs" dxfId="3739" priority="6486" stopIfTrue="1" operator="equal">
      <formula>0</formula>
    </cfRule>
  </conditionalFormatting>
  <conditionalFormatting sqref="N223">
    <cfRule type="cellIs" dxfId="3738" priority="6485" stopIfTrue="1" operator="equal">
      <formula>0</formula>
    </cfRule>
  </conditionalFormatting>
  <conditionalFormatting sqref="N223">
    <cfRule type="cellIs" dxfId="3737" priority="6484" stopIfTrue="1" operator="equal">
      <formula>0</formula>
    </cfRule>
  </conditionalFormatting>
  <conditionalFormatting sqref="N223">
    <cfRule type="cellIs" dxfId="3736" priority="6483" stopIfTrue="1" operator="equal">
      <formula>0</formula>
    </cfRule>
  </conditionalFormatting>
  <conditionalFormatting sqref="N223">
    <cfRule type="cellIs" dxfId="3735" priority="6482" stopIfTrue="1" operator="equal">
      <formula>0</formula>
    </cfRule>
  </conditionalFormatting>
  <conditionalFormatting sqref="N223">
    <cfRule type="cellIs" dxfId="3734" priority="6481" stopIfTrue="1" operator="equal">
      <formula>0</formula>
    </cfRule>
  </conditionalFormatting>
  <conditionalFormatting sqref="N223">
    <cfRule type="cellIs" dxfId="3733" priority="6480" stopIfTrue="1" operator="equal">
      <formula>0</formula>
    </cfRule>
  </conditionalFormatting>
  <conditionalFormatting sqref="N223">
    <cfRule type="cellIs" dxfId="3732" priority="6479" stopIfTrue="1" operator="equal">
      <formula>0</formula>
    </cfRule>
  </conditionalFormatting>
  <conditionalFormatting sqref="N223">
    <cfRule type="cellIs" dxfId="3731" priority="6478" stopIfTrue="1" operator="equal">
      <formula>0</formula>
    </cfRule>
  </conditionalFormatting>
  <conditionalFormatting sqref="N223">
    <cfRule type="cellIs" dxfId="3730" priority="6477" stopIfTrue="1" operator="equal">
      <formula>0</formula>
    </cfRule>
  </conditionalFormatting>
  <conditionalFormatting sqref="N223">
    <cfRule type="cellIs" dxfId="3729" priority="6476" stopIfTrue="1" operator="equal">
      <formula>0</formula>
    </cfRule>
  </conditionalFormatting>
  <conditionalFormatting sqref="N223">
    <cfRule type="cellIs" dxfId="3728" priority="6475" stopIfTrue="1" operator="equal">
      <formula>0</formula>
    </cfRule>
  </conditionalFormatting>
  <conditionalFormatting sqref="N223">
    <cfRule type="cellIs" dxfId="3727" priority="6474" stopIfTrue="1" operator="equal">
      <formula>0</formula>
    </cfRule>
  </conditionalFormatting>
  <conditionalFormatting sqref="N223">
    <cfRule type="cellIs" dxfId="3726" priority="6473" stopIfTrue="1" operator="equal">
      <formula>0</formula>
    </cfRule>
  </conditionalFormatting>
  <conditionalFormatting sqref="N223">
    <cfRule type="cellIs" dxfId="3725" priority="6472" stopIfTrue="1" operator="equal">
      <formula>0</formula>
    </cfRule>
  </conditionalFormatting>
  <conditionalFormatting sqref="N223">
    <cfRule type="cellIs" dxfId="3724" priority="6471" stopIfTrue="1" operator="equal">
      <formula>0</formula>
    </cfRule>
  </conditionalFormatting>
  <conditionalFormatting sqref="N223">
    <cfRule type="cellIs" dxfId="3723" priority="6470" stopIfTrue="1" operator="equal">
      <formula>0</formula>
    </cfRule>
  </conditionalFormatting>
  <conditionalFormatting sqref="N223">
    <cfRule type="cellIs" dxfId="3722" priority="6469" stopIfTrue="1" operator="equal">
      <formula>0</formula>
    </cfRule>
  </conditionalFormatting>
  <conditionalFormatting sqref="N223">
    <cfRule type="cellIs" dxfId="3721" priority="6468" stopIfTrue="1" operator="equal">
      <formula>0</formula>
    </cfRule>
  </conditionalFormatting>
  <conditionalFormatting sqref="N223">
    <cfRule type="cellIs" dxfId="3720" priority="6467" stopIfTrue="1" operator="equal">
      <formula>0</formula>
    </cfRule>
  </conditionalFormatting>
  <conditionalFormatting sqref="N223">
    <cfRule type="cellIs" dxfId="3719" priority="6466" stopIfTrue="1" operator="equal">
      <formula>0</formula>
    </cfRule>
  </conditionalFormatting>
  <conditionalFormatting sqref="N223">
    <cfRule type="cellIs" dxfId="3718" priority="6465" stopIfTrue="1" operator="equal">
      <formula>0</formula>
    </cfRule>
  </conditionalFormatting>
  <conditionalFormatting sqref="N223">
    <cfRule type="cellIs" dxfId="3717" priority="6464" stopIfTrue="1" operator="equal">
      <formula>0</formula>
    </cfRule>
  </conditionalFormatting>
  <conditionalFormatting sqref="N223">
    <cfRule type="cellIs" dxfId="3716" priority="6463" stopIfTrue="1" operator="equal">
      <formula>0</formula>
    </cfRule>
  </conditionalFormatting>
  <conditionalFormatting sqref="N223">
    <cfRule type="cellIs" dxfId="3715" priority="6462" stopIfTrue="1" operator="equal">
      <formula>0</formula>
    </cfRule>
  </conditionalFormatting>
  <conditionalFormatting sqref="N223">
    <cfRule type="cellIs" dxfId="3714" priority="6461" stopIfTrue="1" operator="equal">
      <formula>0</formula>
    </cfRule>
  </conditionalFormatting>
  <conditionalFormatting sqref="N223">
    <cfRule type="cellIs" dxfId="3713" priority="6460" stopIfTrue="1" operator="equal">
      <formula>0</formula>
    </cfRule>
  </conditionalFormatting>
  <conditionalFormatting sqref="N223">
    <cfRule type="cellIs" dxfId="3712" priority="6459" stopIfTrue="1" operator="equal">
      <formula>0</formula>
    </cfRule>
  </conditionalFormatting>
  <conditionalFormatting sqref="N223">
    <cfRule type="cellIs" dxfId="3711" priority="6458" stopIfTrue="1" operator="equal">
      <formula>0</formula>
    </cfRule>
  </conditionalFormatting>
  <conditionalFormatting sqref="N223">
    <cfRule type="cellIs" dxfId="3710" priority="6457" stopIfTrue="1" operator="equal">
      <formula>0</formula>
    </cfRule>
  </conditionalFormatting>
  <conditionalFormatting sqref="N223">
    <cfRule type="cellIs" dxfId="3709" priority="6456" stopIfTrue="1" operator="equal">
      <formula>0</formula>
    </cfRule>
  </conditionalFormatting>
  <conditionalFormatting sqref="N223">
    <cfRule type="cellIs" dxfId="3708" priority="6455" stopIfTrue="1" operator="equal">
      <formula>0</formula>
    </cfRule>
  </conditionalFormatting>
  <conditionalFormatting sqref="N223">
    <cfRule type="cellIs" dxfId="3707" priority="6454" stopIfTrue="1" operator="equal">
      <formula>0</formula>
    </cfRule>
  </conditionalFormatting>
  <conditionalFormatting sqref="N223">
    <cfRule type="cellIs" dxfId="3706" priority="6453" stopIfTrue="1" operator="equal">
      <formula>0</formula>
    </cfRule>
  </conditionalFormatting>
  <conditionalFormatting sqref="N223">
    <cfRule type="cellIs" dxfId="3705" priority="6452" stopIfTrue="1" operator="equal">
      <formula>0</formula>
    </cfRule>
  </conditionalFormatting>
  <conditionalFormatting sqref="N223">
    <cfRule type="cellIs" dxfId="3704" priority="6451" stopIfTrue="1" operator="equal">
      <formula>0</formula>
    </cfRule>
  </conditionalFormatting>
  <conditionalFormatting sqref="N223">
    <cfRule type="cellIs" dxfId="3703" priority="6450" stopIfTrue="1" operator="equal">
      <formula>0</formula>
    </cfRule>
  </conditionalFormatting>
  <conditionalFormatting sqref="N223">
    <cfRule type="cellIs" dxfId="3702" priority="6449" stopIfTrue="1" operator="equal">
      <formula>0</formula>
    </cfRule>
  </conditionalFormatting>
  <conditionalFormatting sqref="N223">
    <cfRule type="cellIs" dxfId="3701" priority="6448" stopIfTrue="1" operator="equal">
      <formula>0</formula>
    </cfRule>
  </conditionalFormatting>
  <conditionalFormatting sqref="N223">
    <cfRule type="cellIs" dxfId="3700" priority="6447" stopIfTrue="1" operator="equal">
      <formula>0</formula>
    </cfRule>
  </conditionalFormatting>
  <conditionalFormatting sqref="N223">
    <cfRule type="cellIs" dxfId="3699" priority="6446" stopIfTrue="1" operator="equal">
      <formula>0</formula>
    </cfRule>
  </conditionalFormatting>
  <conditionalFormatting sqref="N223">
    <cfRule type="cellIs" dxfId="3698" priority="6445" stopIfTrue="1" operator="equal">
      <formula>0</formula>
    </cfRule>
  </conditionalFormatting>
  <conditionalFormatting sqref="N223">
    <cfRule type="cellIs" dxfId="3697" priority="6444" stopIfTrue="1" operator="equal">
      <formula>0</formula>
    </cfRule>
  </conditionalFormatting>
  <conditionalFormatting sqref="N223">
    <cfRule type="cellIs" dxfId="3696" priority="6443" stopIfTrue="1" operator="equal">
      <formula>0</formula>
    </cfRule>
  </conditionalFormatting>
  <conditionalFormatting sqref="N223">
    <cfRule type="cellIs" dxfId="3695" priority="6442" stopIfTrue="1" operator="equal">
      <formula>0</formula>
    </cfRule>
  </conditionalFormatting>
  <conditionalFormatting sqref="N223">
    <cfRule type="cellIs" dxfId="3694" priority="6441" stopIfTrue="1" operator="equal">
      <formula>0</formula>
    </cfRule>
  </conditionalFormatting>
  <conditionalFormatting sqref="N223">
    <cfRule type="cellIs" dxfId="3693" priority="6440" stopIfTrue="1" operator="equal">
      <formula>0</formula>
    </cfRule>
  </conditionalFormatting>
  <conditionalFormatting sqref="N223">
    <cfRule type="cellIs" dxfId="3692" priority="6439" stopIfTrue="1" operator="equal">
      <formula>0</formula>
    </cfRule>
  </conditionalFormatting>
  <conditionalFormatting sqref="N223">
    <cfRule type="cellIs" dxfId="3691" priority="6438" stopIfTrue="1" operator="equal">
      <formula>0</formula>
    </cfRule>
  </conditionalFormatting>
  <conditionalFormatting sqref="N223">
    <cfRule type="cellIs" dxfId="3690" priority="6437" stopIfTrue="1" operator="equal">
      <formula>0</formula>
    </cfRule>
  </conditionalFormatting>
  <conditionalFormatting sqref="N223">
    <cfRule type="cellIs" dxfId="3689" priority="6436" stopIfTrue="1" operator="equal">
      <formula>0</formula>
    </cfRule>
  </conditionalFormatting>
  <conditionalFormatting sqref="N223">
    <cfRule type="cellIs" dxfId="3688" priority="6435" stopIfTrue="1" operator="equal">
      <formula>0</formula>
    </cfRule>
  </conditionalFormatting>
  <conditionalFormatting sqref="N223">
    <cfRule type="cellIs" dxfId="3687" priority="6434" stopIfTrue="1" operator="equal">
      <formula>0</formula>
    </cfRule>
  </conditionalFormatting>
  <conditionalFormatting sqref="N223">
    <cfRule type="cellIs" dxfId="3686" priority="6433" stopIfTrue="1" operator="equal">
      <formula>0</formula>
    </cfRule>
  </conditionalFormatting>
  <conditionalFormatting sqref="N223">
    <cfRule type="cellIs" dxfId="3685" priority="6432" stopIfTrue="1" operator="equal">
      <formula>0</formula>
    </cfRule>
  </conditionalFormatting>
  <conditionalFormatting sqref="N223">
    <cfRule type="cellIs" dxfId="3684" priority="6431" stopIfTrue="1" operator="equal">
      <formula>0</formula>
    </cfRule>
  </conditionalFormatting>
  <conditionalFormatting sqref="N223">
    <cfRule type="cellIs" dxfId="3683" priority="6430" stopIfTrue="1" operator="equal">
      <formula>0</formula>
    </cfRule>
  </conditionalFormatting>
  <conditionalFormatting sqref="N223">
    <cfRule type="cellIs" dxfId="3682" priority="6429" stopIfTrue="1" operator="equal">
      <formula>0</formula>
    </cfRule>
  </conditionalFormatting>
  <conditionalFormatting sqref="N223">
    <cfRule type="cellIs" dxfId="3681" priority="6428" stopIfTrue="1" operator="equal">
      <formula>0</formula>
    </cfRule>
  </conditionalFormatting>
  <conditionalFormatting sqref="N223">
    <cfRule type="cellIs" dxfId="3680" priority="6427" stopIfTrue="1" operator="equal">
      <formula>0</formula>
    </cfRule>
  </conditionalFormatting>
  <conditionalFormatting sqref="N223">
    <cfRule type="cellIs" dxfId="3679" priority="6426" stopIfTrue="1" operator="equal">
      <formula>0</formula>
    </cfRule>
  </conditionalFormatting>
  <conditionalFormatting sqref="N223">
    <cfRule type="cellIs" dxfId="3678" priority="6425" stopIfTrue="1" operator="equal">
      <formula>0</formula>
    </cfRule>
  </conditionalFormatting>
  <conditionalFormatting sqref="N223">
    <cfRule type="cellIs" dxfId="3677" priority="6424" stopIfTrue="1" operator="equal">
      <formula>0</formula>
    </cfRule>
  </conditionalFormatting>
  <conditionalFormatting sqref="N223">
    <cfRule type="cellIs" dxfId="3676" priority="6423" stopIfTrue="1" operator="equal">
      <formula>0</formula>
    </cfRule>
  </conditionalFormatting>
  <conditionalFormatting sqref="N223">
    <cfRule type="cellIs" dxfId="3675" priority="6422" stopIfTrue="1" operator="equal">
      <formula>0</formula>
    </cfRule>
  </conditionalFormatting>
  <conditionalFormatting sqref="N223">
    <cfRule type="cellIs" dxfId="3674" priority="6421" stopIfTrue="1" operator="equal">
      <formula>0</formula>
    </cfRule>
  </conditionalFormatting>
  <conditionalFormatting sqref="N223">
    <cfRule type="cellIs" dxfId="3673" priority="6420" stopIfTrue="1" operator="equal">
      <formula>0</formula>
    </cfRule>
  </conditionalFormatting>
  <conditionalFormatting sqref="N223">
    <cfRule type="cellIs" dxfId="3672" priority="6419" stopIfTrue="1" operator="equal">
      <formula>0</formula>
    </cfRule>
  </conditionalFormatting>
  <conditionalFormatting sqref="N223">
    <cfRule type="cellIs" dxfId="3671" priority="6418" stopIfTrue="1" operator="equal">
      <formula>0</formula>
    </cfRule>
  </conditionalFormatting>
  <conditionalFormatting sqref="N223">
    <cfRule type="cellIs" dxfId="3670" priority="6417" stopIfTrue="1" operator="equal">
      <formula>0</formula>
    </cfRule>
  </conditionalFormatting>
  <conditionalFormatting sqref="N223">
    <cfRule type="cellIs" dxfId="3669" priority="6416" stopIfTrue="1" operator="equal">
      <formula>0</formula>
    </cfRule>
  </conditionalFormatting>
  <conditionalFormatting sqref="N223">
    <cfRule type="cellIs" dxfId="3668" priority="6415" stopIfTrue="1" operator="equal">
      <formula>0</formula>
    </cfRule>
  </conditionalFormatting>
  <conditionalFormatting sqref="N223">
    <cfRule type="cellIs" dxfId="3667" priority="6414" stopIfTrue="1" operator="equal">
      <formula>0</formula>
    </cfRule>
  </conditionalFormatting>
  <conditionalFormatting sqref="N223">
    <cfRule type="cellIs" dxfId="3666" priority="6413" stopIfTrue="1" operator="equal">
      <formula>0</formula>
    </cfRule>
  </conditionalFormatting>
  <conditionalFormatting sqref="N223">
    <cfRule type="cellIs" dxfId="3665" priority="6412" stopIfTrue="1" operator="equal">
      <formula>0</formula>
    </cfRule>
  </conditionalFormatting>
  <conditionalFormatting sqref="N223">
    <cfRule type="cellIs" dxfId="3664" priority="6411" stopIfTrue="1" operator="equal">
      <formula>0</formula>
    </cfRule>
  </conditionalFormatting>
  <conditionalFormatting sqref="N223">
    <cfRule type="cellIs" dxfId="3663" priority="6410" stopIfTrue="1" operator="equal">
      <formula>0</formula>
    </cfRule>
  </conditionalFormatting>
  <conditionalFormatting sqref="N223">
    <cfRule type="cellIs" dxfId="3662" priority="6409" stopIfTrue="1" operator="equal">
      <formula>0</formula>
    </cfRule>
  </conditionalFormatting>
  <conditionalFormatting sqref="N223">
    <cfRule type="cellIs" dxfId="3661" priority="6408" stopIfTrue="1" operator="equal">
      <formula>0</formula>
    </cfRule>
  </conditionalFormatting>
  <conditionalFormatting sqref="N223">
    <cfRule type="cellIs" dxfId="3660" priority="6407" stopIfTrue="1" operator="equal">
      <formula>0</formula>
    </cfRule>
  </conditionalFormatting>
  <conditionalFormatting sqref="N223">
    <cfRule type="cellIs" dxfId="3659" priority="6406" stopIfTrue="1" operator="equal">
      <formula>0</formula>
    </cfRule>
  </conditionalFormatting>
  <conditionalFormatting sqref="N223">
    <cfRule type="cellIs" dxfId="3658" priority="6405" stopIfTrue="1" operator="equal">
      <formula>0</formula>
    </cfRule>
  </conditionalFormatting>
  <conditionalFormatting sqref="N222">
    <cfRule type="cellIs" dxfId="3657" priority="3658" stopIfTrue="1" operator="equal">
      <formula>0</formula>
    </cfRule>
  </conditionalFormatting>
  <conditionalFormatting sqref="N222">
    <cfRule type="cellIs" dxfId="3656" priority="3657" stopIfTrue="1" operator="equal">
      <formula>0</formula>
    </cfRule>
  </conditionalFormatting>
  <conditionalFormatting sqref="N222">
    <cfRule type="cellIs" dxfId="3655" priority="3656" stopIfTrue="1" operator="equal">
      <formula>0</formula>
    </cfRule>
  </conditionalFormatting>
  <conditionalFormatting sqref="N222">
    <cfRule type="cellIs" dxfId="3654" priority="3655" stopIfTrue="1" operator="equal">
      <formula>0</formula>
    </cfRule>
  </conditionalFormatting>
  <conditionalFormatting sqref="N222">
    <cfRule type="cellIs" dxfId="3653" priority="3654" stopIfTrue="1" operator="equal">
      <formula>0</formula>
    </cfRule>
  </conditionalFormatting>
  <conditionalFormatting sqref="N222">
    <cfRule type="cellIs" dxfId="3652" priority="3653" stopIfTrue="1" operator="equal">
      <formula>0</formula>
    </cfRule>
  </conditionalFormatting>
  <conditionalFormatting sqref="N222">
    <cfRule type="cellIs" dxfId="3651" priority="3652" stopIfTrue="1" operator="equal">
      <formula>0</formula>
    </cfRule>
  </conditionalFormatting>
  <conditionalFormatting sqref="N222">
    <cfRule type="cellIs" dxfId="3650" priority="3651" stopIfTrue="1" operator="equal">
      <formula>0</formula>
    </cfRule>
  </conditionalFormatting>
  <conditionalFormatting sqref="N222">
    <cfRule type="cellIs" dxfId="3649" priority="3650" stopIfTrue="1" operator="equal">
      <formula>0</formula>
    </cfRule>
  </conditionalFormatting>
  <conditionalFormatting sqref="N222">
    <cfRule type="cellIs" dxfId="3648" priority="3649" stopIfTrue="1" operator="equal">
      <formula>0</formula>
    </cfRule>
  </conditionalFormatting>
  <conditionalFormatting sqref="N222">
    <cfRule type="cellIs" dxfId="3647" priority="3648" stopIfTrue="1" operator="equal">
      <formula>0</formula>
    </cfRule>
  </conditionalFormatting>
  <conditionalFormatting sqref="N222">
    <cfRule type="cellIs" dxfId="3646" priority="3647" stopIfTrue="1" operator="equal">
      <formula>0</formula>
    </cfRule>
  </conditionalFormatting>
  <conditionalFormatting sqref="N222">
    <cfRule type="cellIs" dxfId="3645" priority="3646" stopIfTrue="1" operator="equal">
      <formula>0</formula>
    </cfRule>
  </conditionalFormatting>
  <conditionalFormatting sqref="N222">
    <cfRule type="cellIs" dxfId="3644" priority="3645" stopIfTrue="1" operator="equal">
      <formula>0</formula>
    </cfRule>
  </conditionalFormatting>
  <conditionalFormatting sqref="N222">
    <cfRule type="cellIs" dxfId="3643" priority="3644" stopIfTrue="1" operator="equal">
      <formula>0</formula>
    </cfRule>
  </conditionalFormatting>
  <conditionalFormatting sqref="N222">
    <cfRule type="cellIs" dxfId="3642" priority="3643" stopIfTrue="1" operator="equal">
      <formula>0</formula>
    </cfRule>
  </conditionalFormatting>
  <conditionalFormatting sqref="N222">
    <cfRule type="cellIs" dxfId="3641" priority="3642" stopIfTrue="1" operator="equal">
      <formula>0</formula>
    </cfRule>
  </conditionalFormatting>
  <conditionalFormatting sqref="N222">
    <cfRule type="cellIs" dxfId="3640" priority="3641" stopIfTrue="1" operator="equal">
      <formula>0</formula>
    </cfRule>
  </conditionalFormatting>
  <conditionalFormatting sqref="N222">
    <cfRule type="cellIs" dxfId="3639" priority="3640" stopIfTrue="1" operator="equal">
      <formula>0</formula>
    </cfRule>
  </conditionalFormatting>
  <conditionalFormatting sqref="N222">
    <cfRule type="cellIs" dxfId="3638" priority="3639" stopIfTrue="1" operator="equal">
      <formula>0</formula>
    </cfRule>
  </conditionalFormatting>
  <conditionalFormatting sqref="N222">
    <cfRule type="cellIs" dxfId="3637" priority="3638" stopIfTrue="1" operator="equal">
      <formula>0</formula>
    </cfRule>
  </conditionalFormatting>
  <conditionalFormatting sqref="N222">
    <cfRule type="cellIs" dxfId="3636" priority="3637" stopIfTrue="1" operator="equal">
      <formula>0</formula>
    </cfRule>
  </conditionalFormatting>
  <conditionalFormatting sqref="N222">
    <cfRule type="cellIs" dxfId="3635" priority="3636" stopIfTrue="1" operator="equal">
      <formula>0</formula>
    </cfRule>
  </conditionalFormatting>
  <conditionalFormatting sqref="N222">
    <cfRule type="cellIs" dxfId="3634" priority="3635" stopIfTrue="1" operator="equal">
      <formula>0</formula>
    </cfRule>
  </conditionalFormatting>
  <conditionalFormatting sqref="N222">
    <cfRule type="cellIs" dxfId="3633" priority="3634" stopIfTrue="1" operator="equal">
      <formula>0</formula>
    </cfRule>
  </conditionalFormatting>
  <conditionalFormatting sqref="N222">
    <cfRule type="cellIs" dxfId="3632" priority="3633" stopIfTrue="1" operator="equal">
      <formula>0</formula>
    </cfRule>
  </conditionalFormatting>
  <conditionalFormatting sqref="N222">
    <cfRule type="cellIs" dxfId="3631" priority="3632" stopIfTrue="1" operator="equal">
      <formula>0</formula>
    </cfRule>
  </conditionalFormatting>
  <conditionalFormatting sqref="N222">
    <cfRule type="cellIs" dxfId="3630" priority="3631" stopIfTrue="1" operator="equal">
      <formula>0</formula>
    </cfRule>
  </conditionalFormatting>
  <conditionalFormatting sqref="N222">
    <cfRule type="cellIs" dxfId="3629" priority="3630" stopIfTrue="1" operator="equal">
      <formula>0</formula>
    </cfRule>
  </conditionalFormatting>
  <conditionalFormatting sqref="N222">
    <cfRule type="cellIs" dxfId="3628" priority="3629" stopIfTrue="1" operator="equal">
      <formula>0</formula>
    </cfRule>
  </conditionalFormatting>
  <conditionalFormatting sqref="N222">
    <cfRule type="cellIs" dxfId="3627" priority="3628" stopIfTrue="1" operator="equal">
      <formula>0</formula>
    </cfRule>
  </conditionalFormatting>
  <conditionalFormatting sqref="N222">
    <cfRule type="cellIs" dxfId="3626" priority="3627" stopIfTrue="1" operator="equal">
      <formula>0</formula>
    </cfRule>
  </conditionalFormatting>
  <conditionalFormatting sqref="N222">
    <cfRule type="cellIs" dxfId="3625" priority="3626" stopIfTrue="1" operator="equal">
      <formula>0</formula>
    </cfRule>
  </conditionalFormatting>
  <conditionalFormatting sqref="N222">
    <cfRule type="cellIs" dxfId="3624" priority="3625" stopIfTrue="1" operator="equal">
      <formula>0</formula>
    </cfRule>
  </conditionalFormatting>
  <conditionalFormatting sqref="N222">
    <cfRule type="cellIs" dxfId="3623" priority="3624" stopIfTrue="1" operator="equal">
      <formula>0</formula>
    </cfRule>
  </conditionalFormatting>
  <conditionalFormatting sqref="N222">
    <cfRule type="cellIs" dxfId="3622" priority="3623" stopIfTrue="1" operator="equal">
      <formula>0</formula>
    </cfRule>
  </conditionalFormatting>
  <conditionalFormatting sqref="N222">
    <cfRule type="cellIs" dxfId="3621" priority="3622" stopIfTrue="1" operator="equal">
      <formula>0</formula>
    </cfRule>
  </conditionalFormatting>
  <conditionalFormatting sqref="N222">
    <cfRule type="cellIs" dxfId="3620" priority="3621" stopIfTrue="1" operator="equal">
      <formula>0</formula>
    </cfRule>
  </conditionalFormatting>
  <conditionalFormatting sqref="N222">
    <cfRule type="cellIs" dxfId="3619" priority="3620" stopIfTrue="1" operator="equal">
      <formula>0</formula>
    </cfRule>
  </conditionalFormatting>
  <conditionalFormatting sqref="N222">
    <cfRule type="cellIs" dxfId="3618" priority="3619" stopIfTrue="1" operator="equal">
      <formula>0</formula>
    </cfRule>
  </conditionalFormatting>
  <conditionalFormatting sqref="N222">
    <cfRule type="cellIs" dxfId="3617" priority="3618" stopIfTrue="1" operator="equal">
      <formula>0</formula>
    </cfRule>
  </conditionalFormatting>
  <conditionalFormatting sqref="N222">
    <cfRule type="cellIs" dxfId="3616" priority="3617" stopIfTrue="1" operator="equal">
      <formula>0</formula>
    </cfRule>
  </conditionalFormatting>
  <conditionalFormatting sqref="N222">
    <cfRule type="cellIs" dxfId="3615" priority="3616" stopIfTrue="1" operator="equal">
      <formula>0</formula>
    </cfRule>
  </conditionalFormatting>
  <conditionalFormatting sqref="N222">
    <cfRule type="cellIs" dxfId="3614" priority="3615" stopIfTrue="1" operator="equal">
      <formula>0</formula>
    </cfRule>
  </conditionalFormatting>
  <conditionalFormatting sqref="N222">
    <cfRule type="cellIs" dxfId="3613" priority="3614" stopIfTrue="1" operator="equal">
      <formula>0</formula>
    </cfRule>
  </conditionalFormatting>
  <conditionalFormatting sqref="N222">
    <cfRule type="cellIs" dxfId="3612" priority="3613" stopIfTrue="1" operator="equal">
      <formula>0</formula>
    </cfRule>
  </conditionalFormatting>
  <conditionalFormatting sqref="N222">
    <cfRule type="cellIs" dxfId="3611" priority="3612" stopIfTrue="1" operator="equal">
      <formula>0</formula>
    </cfRule>
  </conditionalFormatting>
  <conditionalFormatting sqref="N222">
    <cfRule type="cellIs" dxfId="3610" priority="3611" stopIfTrue="1" operator="equal">
      <formula>0</formula>
    </cfRule>
  </conditionalFormatting>
  <conditionalFormatting sqref="N222">
    <cfRule type="cellIs" dxfId="3609" priority="3610" stopIfTrue="1" operator="equal">
      <formula>0</formula>
    </cfRule>
  </conditionalFormatting>
  <conditionalFormatting sqref="N222">
    <cfRule type="cellIs" dxfId="3608" priority="3609" stopIfTrue="1" operator="equal">
      <formula>0</formula>
    </cfRule>
  </conditionalFormatting>
  <conditionalFormatting sqref="N222">
    <cfRule type="cellIs" dxfId="3607" priority="3608" stopIfTrue="1" operator="equal">
      <formula>0</formula>
    </cfRule>
  </conditionalFormatting>
  <conditionalFormatting sqref="N222">
    <cfRule type="cellIs" dxfId="3606" priority="3607" stopIfTrue="1" operator="equal">
      <formula>0</formula>
    </cfRule>
  </conditionalFormatting>
  <conditionalFormatting sqref="N222">
    <cfRule type="cellIs" dxfId="3605" priority="3606" stopIfTrue="1" operator="equal">
      <formula>0</formula>
    </cfRule>
  </conditionalFormatting>
  <conditionalFormatting sqref="N222">
    <cfRule type="cellIs" dxfId="3604" priority="3605" stopIfTrue="1" operator="equal">
      <formula>0</formula>
    </cfRule>
  </conditionalFormatting>
  <conditionalFormatting sqref="N222">
    <cfRule type="cellIs" dxfId="3603" priority="3604" stopIfTrue="1" operator="equal">
      <formula>0</formula>
    </cfRule>
  </conditionalFormatting>
  <conditionalFormatting sqref="N222">
    <cfRule type="cellIs" dxfId="3602" priority="3603" stopIfTrue="1" operator="equal">
      <formula>0</formula>
    </cfRule>
  </conditionalFormatting>
  <conditionalFormatting sqref="N222">
    <cfRule type="cellIs" dxfId="3601" priority="3602" stopIfTrue="1" operator="equal">
      <formula>0</formula>
    </cfRule>
  </conditionalFormatting>
  <conditionalFormatting sqref="N222">
    <cfRule type="cellIs" dxfId="3600" priority="3601" stopIfTrue="1" operator="equal">
      <formula>0</formula>
    </cfRule>
  </conditionalFormatting>
  <conditionalFormatting sqref="N222">
    <cfRule type="cellIs" dxfId="3599" priority="3600" stopIfTrue="1" operator="equal">
      <formula>0</formula>
    </cfRule>
  </conditionalFormatting>
  <conditionalFormatting sqref="N222">
    <cfRule type="cellIs" dxfId="3598" priority="3599" stopIfTrue="1" operator="equal">
      <formula>0</formula>
    </cfRule>
  </conditionalFormatting>
  <conditionalFormatting sqref="N222">
    <cfRule type="cellIs" dxfId="3597" priority="3598" stopIfTrue="1" operator="equal">
      <formula>0</formula>
    </cfRule>
  </conditionalFormatting>
  <conditionalFormatting sqref="N222">
    <cfRule type="cellIs" dxfId="3596" priority="3597" stopIfTrue="1" operator="equal">
      <formula>0</formula>
    </cfRule>
  </conditionalFormatting>
  <conditionalFormatting sqref="N222">
    <cfRule type="cellIs" dxfId="3595" priority="3596" stopIfTrue="1" operator="equal">
      <formula>0</formula>
    </cfRule>
  </conditionalFormatting>
  <conditionalFormatting sqref="N222">
    <cfRule type="cellIs" dxfId="3594" priority="3595" stopIfTrue="1" operator="equal">
      <formula>0</formula>
    </cfRule>
  </conditionalFormatting>
  <conditionalFormatting sqref="N222">
    <cfRule type="cellIs" dxfId="3593" priority="3594" stopIfTrue="1" operator="equal">
      <formula>0</formula>
    </cfRule>
  </conditionalFormatting>
  <conditionalFormatting sqref="N222">
    <cfRule type="cellIs" dxfId="3592" priority="3593" stopIfTrue="1" operator="equal">
      <formula>0</formula>
    </cfRule>
  </conditionalFormatting>
  <conditionalFormatting sqref="N222">
    <cfRule type="cellIs" dxfId="3591" priority="3592" stopIfTrue="1" operator="equal">
      <formula>0</formula>
    </cfRule>
  </conditionalFormatting>
  <conditionalFormatting sqref="N222">
    <cfRule type="cellIs" dxfId="3590" priority="3591" stopIfTrue="1" operator="equal">
      <formula>0</formula>
    </cfRule>
  </conditionalFormatting>
  <conditionalFormatting sqref="N222">
    <cfRule type="cellIs" dxfId="3589" priority="3590" stopIfTrue="1" operator="equal">
      <formula>0</formula>
    </cfRule>
  </conditionalFormatting>
  <conditionalFormatting sqref="N222">
    <cfRule type="cellIs" dxfId="3588" priority="3589" stopIfTrue="1" operator="equal">
      <formula>0</formula>
    </cfRule>
  </conditionalFormatting>
  <conditionalFormatting sqref="N222">
    <cfRule type="cellIs" dxfId="3587" priority="3588" stopIfTrue="1" operator="equal">
      <formula>0</formula>
    </cfRule>
  </conditionalFormatting>
  <conditionalFormatting sqref="N222">
    <cfRule type="cellIs" dxfId="3586" priority="3587" stopIfTrue="1" operator="equal">
      <formula>0</formula>
    </cfRule>
  </conditionalFormatting>
  <conditionalFormatting sqref="N222">
    <cfRule type="cellIs" dxfId="3585" priority="3586" stopIfTrue="1" operator="equal">
      <formula>0</formula>
    </cfRule>
  </conditionalFormatting>
  <conditionalFormatting sqref="N222">
    <cfRule type="cellIs" dxfId="3584" priority="3585" stopIfTrue="1" operator="equal">
      <formula>0</formula>
    </cfRule>
  </conditionalFormatting>
  <conditionalFormatting sqref="N222">
    <cfRule type="cellIs" dxfId="3583" priority="3584" stopIfTrue="1" operator="equal">
      <formula>0</formula>
    </cfRule>
  </conditionalFormatting>
  <conditionalFormatting sqref="N222">
    <cfRule type="cellIs" dxfId="3582" priority="3583" stopIfTrue="1" operator="equal">
      <formula>0</formula>
    </cfRule>
  </conditionalFormatting>
  <conditionalFormatting sqref="N222">
    <cfRule type="cellIs" dxfId="3581" priority="3582" stopIfTrue="1" operator="equal">
      <formula>0</formula>
    </cfRule>
  </conditionalFormatting>
  <conditionalFormatting sqref="N222">
    <cfRule type="cellIs" dxfId="3580" priority="3581" stopIfTrue="1" operator="equal">
      <formula>0</formula>
    </cfRule>
  </conditionalFormatting>
  <conditionalFormatting sqref="N222">
    <cfRule type="cellIs" dxfId="3579" priority="3580" stopIfTrue="1" operator="equal">
      <formula>0</formula>
    </cfRule>
  </conditionalFormatting>
  <conditionalFormatting sqref="N222">
    <cfRule type="cellIs" dxfId="3578" priority="3579" stopIfTrue="1" operator="equal">
      <formula>0</formula>
    </cfRule>
  </conditionalFormatting>
  <conditionalFormatting sqref="N222">
    <cfRule type="cellIs" dxfId="3577" priority="3578" stopIfTrue="1" operator="equal">
      <formula>0</formula>
    </cfRule>
  </conditionalFormatting>
  <conditionalFormatting sqref="N222">
    <cfRule type="cellIs" dxfId="3576" priority="3577" stopIfTrue="1" operator="equal">
      <formula>0</formula>
    </cfRule>
  </conditionalFormatting>
  <conditionalFormatting sqref="N222">
    <cfRule type="cellIs" dxfId="3575" priority="3576" stopIfTrue="1" operator="equal">
      <formula>0</formula>
    </cfRule>
  </conditionalFormatting>
  <conditionalFormatting sqref="N222">
    <cfRule type="cellIs" dxfId="3574" priority="3575" stopIfTrue="1" operator="equal">
      <formula>0</formula>
    </cfRule>
  </conditionalFormatting>
  <conditionalFormatting sqref="N222">
    <cfRule type="cellIs" dxfId="3573" priority="3574" stopIfTrue="1" operator="equal">
      <formula>0</formula>
    </cfRule>
  </conditionalFormatting>
  <conditionalFormatting sqref="N222">
    <cfRule type="cellIs" dxfId="3572" priority="3573" stopIfTrue="1" operator="equal">
      <formula>0</formula>
    </cfRule>
  </conditionalFormatting>
  <conditionalFormatting sqref="N222">
    <cfRule type="cellIs" dxfId="3571" priority="3572" stopIfTrue="1" operator="equal">
      <formula>0</formula>
    </cfRule>
  </conditionalFormatting>
  <conditionalFormatting sqref="N222">
    <cfRule type="cellIs" dxfId="3570" priority="3571" stopIfTrue="1" operator="equal">
      <formula>0</formula>
    </cfRule>
  </conditionalFormatting>
  <conditionalFormatting sqref="N222">
    <cfRule type="cellIs" dxfId="3569" priority="3570" stopIfTrue="1" operator="equal">
      <formula>0</formula>
    </cfRule>
  </conditionalFormatting>
  <conditionalFormatting sqref="N222">
    <cfRule type="cellIs" dxfId="3568" priority="3569" stopIfTrue="1" operator="equal">
      <formula>0</formula>
    </cfRule>
  </conditionalFormatting>
  <conditionalFormatting sqref="N222">
    <cfRule type="cellIs" dxfId="3567" priority="3568" stopIfTrue="1" operator="equal">
      <formula>0</formula>
    </cfRule>
  </conditionalFormatting>
  <conditionalFormatting sqref="N222">
    <cfRule type="cellIs" dxfId="3566" priority="3567" stopIfTrue="1" operator="equal">
      <formula>0</formula>
    </cfRule>
  </conditionalFormatting>
  <conditionalFormatting sqref="N222">
    <cfRule type="cellIs" dxfId="3565" priority="3566" stopIfTrue="1" operator="equal">
      <formula>0</formula>
    </cfRule>
  </conditionalFormatting>
  <conditionalFormatting sqref="N222">
    <cfRule type="cellIs" dxfId="3564" priority="3565" stopIfTrue="1" operator="equal">
      <formula>0</formula>
    </cfRule>
  </conditionalFormatting>
  <conditionalFormatting sqref="N222">
    <cfRule type="cellIs" dxfId="3563" priority="3564" stopIfTrue="1" operator="equal">
      <formula>0</formula>
    </cfRule>
  </conditionalFormatting>
  <conditionalFormatting sqref="N222">
    <cfRule type="cellIs" dxfId="3562" priority="3563" stopIfTrue="1" operator="equal">
      <formula>0</formula>
    </cfRule>
  </conditionalFormatting>
  <conditionalFormatting sqref="N222">
    <cfRule type="cellIs" dxfId="3561" priority="3562" stopIfTrue="1" operator="equal">
      <formula>0</formula>
    </cfRule>
  </conditionalFormatting>
  <conditionalFormatting sqref="N222">
    <cfRule type="cellIs" dxfId="3560" priority="3561" stopIfTrue="1" operator="equal">
      <formula>0</formula>
    </cfRule>
  </conditionalFormatting>
  <conditionalFormatting sqref="N222">
    <cfRule type="cellIs" dxfId="3559" priority="3560" stopIfTrue="1" operator="equal">
      <formula>0</formula>
    </cfRule>
  </conditionalFormatting>
  <conditionalFormatting sqref="N222">
    <cfRule type="cellIs" dxfId="3558" priority="3559" stopIfTrue="1" operator="equal">
      <formula>0</formula>
    </cfRule>
  </conditionalFormatting>
  <conditionalFormatting sqref="N222">
    <cfRule type="cellIs" dxfId="3557" priority="3558" stopIfTrue="1" operator="equal">
      <formula>0</formula>
    </cfRule>
  </conditionalFormatting>
  <conditionalFormatting sqref="N222">
    <cfRule type="cellIs" dxfId="3556" priority="3557" stopIfTrue="1" operator="equal">
      <formula>0</formula>
    </cfRule>
  </conditionalFormatting>
  <conditionalFormatting sqref="N222">
    <cfRule type="cellIs" dxfId="3555" priority="3556" stopIfTrue="1" operator="equal">
      <formula>0</formula>
    </cfRule>
  </conditionalFormatting>
  <conditionalFormatting sqref="N222">
    <cfRule type="cellIs" dxfId="3554" priority="3555" stopIfTrue="1" operator="equal">
      <formula>0</formula>
    </cfRule>
  </conditionalFormatting>
  <conditionalFormatting sqref="N222">
    <cfRule type="cellIs" dxfId="3553" priority="3554" stopIfTrue="1" operator="equal">
      <formula>0</formula>
    </cfRule>
  </conditionalFormatting>
  <conditionalFormatting sqref="N222">
    <cfRule type="cellIs" dxfId="3552" priority="3553" stopIfTrue="1" operator="equal">
      <formula>0</formula>
    </cfRule>
  </conditionalFormatting>
  <conditionalFormatting sqref="N222">
    <cfRule type="cellIs" dxfId="3551" priority="3552" stopIfTrue="1" operator="equal">
      <formula>0</formula>
    </cfRule>
  </conditionalFormatting>
  <conditionalFormatting sqref="N222">
    <cfRule type="cellIs" dxfId="3550" priority="3551" stopIfTrue="1" operator="equal">
      <formula>0</formula>
    </cfRule>
  </conditionalFormatting>
  <conditionalFormatting sqref="N222">
    <cfRule type="cellIs" dxfId="3549" priority="3550" stopIfTrue="1" operator="equal">
      <formula>0</formula>
    </cfRule>
  </conditionalFormatting>
  <conditionalFormatting sqref="N222">
    <cfRule type="cellIs" dxfId="3548" priority="3549" stopIfTrue="1" operator="equal">
      <formula>0</formula>
    </cfRule>
  </conditionalFormatting>
  <conditionalFormatting sqref="N222">
    <cfRule type="cellIs" dxfId="3547" priority="3548" stopIfTrue="1" operator="equal">
      <formula>0</formula>
    </cfRule>
  </conditionalFormatting>
  <conditionalFormatting sqref="N222">
    <cfRule type="cellIs" dxfId="3546" priority="3547" stopIfTrue="1" operator="equal">
      <formula>0</formula>
    </cfRule>
  </conditionalFormatting>
  <conditionalFormatting sqref="N222">
    <cfRule type="cellIs" dxfId="3545" priority="3546" stopIfTrue="1" operator="equal">
      <formula>0</formula>
    </cfRule>
  </conditionalFormatting>
  <conditionalFormatting sqref="N222">
    <cfRule type="cellIs" dxfId="3544" priority="3545" stopIfTrue="1" operator="equal">
      <formula>0</formula>
    </cfRule>
  </conditionalFormatting>
  <conditionalFormatting sqref="N222">
    <cfRule type="cellIs" dxfId="3543" priority="3544" stopIfTrue="1" operator="equal">
      <formula>0</formula>
    </cfRule>
  </conditionalFormatting>
  <conditionalFormatting sqref="N222">
    <cfRule type="cellIs" dxfId="3542" priority="3543" stopIfTrue="1" operator="equal">
      <formula>0</formula>
    </cfRule>
  </conditionalFormatting>
  <conditionalFormatting sqref="N222">
    <cfRule type="cellIs" dxfId="3541" priority="3542" stopIfTrue="1" operator="equal">
      <formula>0</formula>
    </cfRule>
  </conditionalFormatting>
  <conditionalFormatting sqref="N222">
    <cfRule type="cellIs" dxfId="3540" priority="3541" stopIfTrue="1" operator="equal">
      <formula>0</formula>
    </cfRule>
  </conditionalFormatting>
  <conditionalFormatting sqref="N222">
    <cfRule type="cellIs" dxfId="3539" priority="3540" stopIfTrue="1" operator="equal">
      <formula>0</formula>
    </cfRule>
  </conditionalFormatting>
  <conditionalFormatting sqref="N222">
    <cfRule type="cellIs" dxfId="3538" priority="3539" stopIfTrue="1" operator="equal">
      <formula>0</formula>
    </cfRule>
  </conditionalFormatting>
  <conditionalFormatting sqref="N222">
    <cfRule type="cellIs" dxfId="3537" priority="3538" stopIfTrue="1" operator="equal">
      <formula>0</formula>
    </cfRule>
  </conditionalFormatting>
  <conditionalFormatting sqref="N222">
    <cfRule type="cellIs" dxfId="3536" priority="3537" stopIfTrue="1" operator="equal">
      <formula>0</formula>
    </cfRule>
  </conditionalFormatting>
  <conditionalFormatting sqref="N222">
    <cfRule type="cellIs" dxfId="3535" priority="3536" stopIfTrue="1" operator="equal">
      <formula>0</formula>
    </cfRule>
  </conditionalFormatting>
  <conditionalFormatting sqref="N222">
    <cfRule type="cellIs" dxfId="3534" priority="3535" stopIfTrue="1" operator="equal">
      <formula>0</formula>
    </cfRule>
  </conditionalFormatting>
  <conditionalFormatting sqref="N222">
    <cfRule type="cellIs" dxfId="3533" priority="3534" stopIfTrue="1" operator="equal">
      <formula>0</formula>
    </cfRule>
  </conditionalFormatting>
  <conditionalFormatting sqref="N222">
    <cfRule type="cellIs" dxfId="3532" priority="3533" stopIfTrue="1" operator="equal">
      <formula>0</formula>
    </cfRule>
  </conditionalFormatting>
  <conditionalFormatting sqref="N222">
    <cfRule type="cellIs" dxfId="3531" priority="3532" stopIfTrue="1" operator="equal">
      <formula>0</formula>
    </cfRule>
  </conditionalFormatting>
  <conditionalFormatting sqref="N222">
    <cfRule type="cellIs" dxfId="3530" priority="3531" stopIfTrue="1" operator="equal">
      <formula>0</formula>
    </cfRule>
  </conditionalFormatting>
  <conditionalFormatting sqref="N222">
    <cfRule type="cellIs" dxfId="3529" priority="3530" stopIfTrue="1" operator="equal">
      <formula>0</formula>
    </cfRule>
  </conditionalFormatting>
  <conditionalFormatting sqref="N222">
    <cfRule type="cellIs" dxfId="3528" priority="3529" stopIfTrue="1" operator="equal">
      <formula>0</formula>
    </cfRule>
  </conditionalFormatting>
  <conditionalFormatting sqref="N222">
    <cfRule type="cellIs" dxfId="3527" priority="3528" stopIfTrue="1" operator="equal">
      <formula>0</formula>
    </cfRule>
  </conditionalFormatting>
  <conditionalFormatting sqref="N222">
    <cfRule type="cellIs" dxfId="3526" priority="3527" stopIfTrue="1" operator="equal">
      <formula>0</formula>
    </cfRule>
  </conditionalFormatting>
  <conditionalFormatting sqref="N222">
    <cfRule type="cellIs" dxfId="3525" priority="3526" stopIfTrue="1" operator="equal">
      <formula>0</formula>
    </cfRule>
  </conditionalFormatting>
  <conditionalFormatting sqref="N222">
    <cfRule type="cellIs" dxfId="3524" priority="3525" stopIfTrue="1" operator="equal">
      <formula>0</formula>
    </cfRule>
  </conditionalFormatting>
  <conditionalFormatting sqref="N222">
    <cfRule type="cellIs" dxfId="3523" priority="3524" stopIfTrue="1" operator="equal">
      <formula>0</formula>
    </cfRule>
  </conditionalFormatting>
  <conditionalFormatting sqref="N222">
    <cfRule type="cellIs" dxfId="3522" priority="3523" stopIfTrue="1" operator="equal">
      <formula>0</formula>
    </cfRule>
  </conditionalFormatting>
  <conditionalFormatting sqref="N222">
    <cfRule type="cellIs" dxfId="3521" priority="3522" stopIfTrue="1" operator="equal">
      <formula>0</formula>
    </cfRule>
  </conditionalFormatting>
  <conditionalFormatting sqref="N222">
    <cfRule type="cellIs" dxfId="3520" priority="3521" stopIfTrue="1" operator="equal">
      <formula>0</formula>
    </cfRule>
  </conditionalFormatting>
  <conditionalFormatting sqref="N222">
    <cfRule type="cellIs" dxfId="3519" priority="3520" stopIfTrue="1" operator="equal">
      <formula>0</formula>
    </cfRule>
  </conditionalFormatting>
  <conditionalFormatting sqref="N222">
    <cfRule type="cellIs" dxfId="3518" priority="3519" stopIfTrue="1" operator="equal">
      <formula>0</formula>
    </cfRule>
  </conditionalFormatting>
  <conditionalFormatting sqref="N222">
    <cfRule type="cellIs" dxfId="3517" priority="3518" stopIfTrue="1" operator="equal">
      <formula>0</formula>
    </cfRule>
  </conditionalFormatting>
  <conditionalFormatting sqref="N222">
    <cfRule type="cellIs" dxfId="3516" priority="3517" stopIfTrue="1" operator="equal">
      <formula>0</formula>
    </cfRule>
  </conditionalFormatting>
  <conditionalFormatting sqref="N222">
    <cfRule type="cellIs" dxfId="3515" priority="3516" stopIfTrue="1" operator="equal">
      <formula>0</formula>
    </cfRule>
  </conditionalFormatting>
  <conditionalFormatting sqref="N222">
    <cfRule type="cellIs" dxfId="3514" priority="3515" stopIfTrue="1" operator="equal">
      <formula>0</formula>
    </cfRule>
  </conditionalFormatting>
  <conditionalFormatting sqref="N222">
    <cfRule type="cellIs" dxfId="3513" priority="3514" stopIfTrue="1" operator="equal">
      <formula>0</formula>
    </cfRule>
  </conditionalFormatting>
  <conditionalFormatting sqref="N222">
    <cfRule type="cellIs" dxfId="3512" priority="3513" stopIfTrue="1" operator="equal">
      <formula>0</formula>
    </cfRule>
  </conditionalFormatting>
  <conditionalFormatting sqref="N222">
    <cfRule type="cellIs" dxfId="3511" priority="3512" stopIfTrue="1" operator="equal">
      <formula>0</formula>
    </cfRule>
  </conditionalFormatting>
  <conditionalFormatting sqref="N222">
    <cfRule type="cellIs" dxfId="3510" priority="3511" stopIfTrue="1" operator="equal">
      <formula>0</formula>
    </cfRule>
  </conditionalFormatting>
  <conditionalFormatting sqref="N222">
    <cfRule type="cellIs" dxfId="3509" priority="3510" stopIfTrue="1" operator="equal">
      <formula>0</formula>
    </cfRule>
  </conditionalFormatting>
  <conditionalFormatting sqref="N222">
    <cfRule type="cellIs" dxfId="3508" priority="3509" stopIfTrue="1" operator="equal">
      <formula>0</formula>
    </cfRule>
  </conditionalFormatting>
  <conditionalFormatting sqref="N222">
    <cfRule type="cellIs" dxfId="3507" priority="3508" stopIfTrue="1" operator="equal">
      <formula>0</formula>
    </cfRule>
  </conditionalFormatting>
  <conditionalFormatting sqref="N222">
    <cfRule type="cellIs" dxfId="3506" priority="3507" stopIfTrue="1" operator="equal">
      <formula>0</formula>
    </cfRule>
  </conditionalFormatting>
  <conditionalFormatting sqref="N222">
    <cfRule type="cellIs" dxfId="3505" priority="3506" stopIfTrue="1" operator="equal">
      <formula>0</formula>
    </cfRule>
  </conditionalFormatting>
  <conditionalFormatting sqref="N222">
    <cfRule type="cellIs" dxfId="3504" priority="3505" stopIfTrue="1" operator="equal">
      <formula>0</formula>
    </cfRule>
  </conditionalFormatting>
  <conditionalFormatting sqref="N222">
    <cfRule type="cellIs" dxfId="3503" priority="3504" stopIfTrue="1" operator="equal">
      <formula>0</formula>
    </cfRule>
  </conditionalFormatting>
  <conditionalFormatting sqref="N222">
    <cfRule type="cellIs" dxfId="3502" priority="3503" stopIfTrue="1" operator="equal">
      <formula>0</formula>
    </cfRule>
  </conditionalFormatting>
  <conditionalFormatting sqref="N222">
    <cfRule type="cellIs" dxfId="3501" priority="3502" stopIfTrue="1" operator="equal">
      <formula>0</formula>
    </cfRule>
  </conditionalFormatting>
  <conditionalFormatting sqref="N222">
    <cfRule type="cellIs" dxfId="3500" priority="3501" stopIfTrue="1" operator="equal">
      <formula>0</formula>
    </cfRule>
  </conditionalFormatting>
  <conditionalFormatting sqref="N222">
    <cfRule type="cellIs" dxfId="3499" priority="3500" stopIfTrue="1" operator="equal">
      <formula>0</formula>
    </cfRule>
  </conditionalFormatting>
  <conditionalFormatting sqref="N222">
    <cfRule type="cellIs" dxfId="3498" priority="3499" stopIfTrue="1" operator="equal">
      <formula>0</formula>
    </cfRule>
  </conditionalFormatting>
  <conditionalFormatting sqref="N222">
    <cfRule type="cellIs" dxfId="3497" priority="3498" stopIfTrue="1" operator="equal">
      <formula>0</formula>
    </cfRule>
  </conditionalFormatting>
  <conditionalFormatting sqref="N222">
    <cfRule type="cellIs" dxfId="3496" priority="3497" stopIfTrue="1" operator="equal">
      <formula>0</formula>
    </cfRule>
  </conditionalFormatting>
  <conditionalFormatting sqref="N222">
    <cfRule type="cellIs" dxfId="3495" priority="3496" stopIfTrue="1" operator="equal">
      <formula>0</formula>
    </cfRule>
  </conditionalFormatting>
  <conditionalFormatting sqref="N222">
    <cfRule type="cellIs" dxfId="3494" priority="3495" stopIfTrue="1" operator="equal">
      <formula>0</formula>
    </cfRule>
  </conditionalFormatting>
  <conditionalFormatting sqref="N222">
    <cfRule type="cellIs" dxfId="3493" priority="3494" stopIfTrue="1" operator="equal">
      <formula>0</formula>
    </cfRule>
  </conditionalFormatting>
  <conditionalFormatting sqref="N222">
    <cfRule type="cellIs" dxfId="3492" priority="3493" stopIfTrue="1" operator="equal">
      <formula>0</formula>
    </cfRule>
  </conditionalFormatting>
  <conditionalFormatting sqref="N222">
    <cfRule type="cellIs" dxfId="3491" priority="3492" stopIfTrue="1" operator="equal">
      <formula>0</formula>
    </cfRule>
  </conditionalFormatting>
  <conditionalFormatting sqref="N222">
    <cfRule type="cellIs" dxfId="3490" priority="3491" stopIfTrue="1" operator="equal">
      <formula>0</formula>
    </cfRule>
  </conditionalFormatting>
  <conditionalFormatting sqref="N222">
    <cfRule type="cellIs" dxfId="3489" priority="3490" stopIfTrue="1" operator="equal">
      <formula>0</formula>
    </cfRule>
  </conditionalFormatting>
  <conditionalFormatting sqref="N222">
    <cfRule type="cellIs" dxfId="3488" priority="3489" stopIfTrue="1" operator="equal">
      <formula>0</formula>
    </cfRule>
  </conditionalFormatting>
  <conditionalFormatting sqref="N222">
    <cfRule type="cellIs" dxfId="3487" priority="3488" stopIfTrue="1" operator="equal">
      <formula>0</formula>
    </cfRule>
  </conditionalFormatting>
  <conditionalFormatting sqref="N222">
    <cfRule type="cellIs" dxfId="3486" priority="3487" stopIfTrue="1" operator="equal">
      <formula>0</formula>
    </cfRule>
  </conditionalFormatting>
  <conditionalFormatting sqref="N222">
    <cfRule type="cellIs" dxfId="3485" priority="3486" stopIfTrue="1" operator="equal">
      <formula>0</formula>
    </cfRule>
  </conditionalFormatting>
  <conditionalFormatting sqref="N222">
    <cfRule type="cellIs" dxfId="3484" priority="3485" stopIfTrue="1" operator="equal">
      <formula>0</formula>
    </cfRule>
  </conditionalFormatting>
  <conditionalFormatting sqref="N222">
    <cfRule type="cellIs" dxfId="3483" priority="3484" stopIfTrue="1" operator="equal">
      <formula>0</formula>
    </cfRule>
  </conditionalFormatting>
  <conditionalFormatting sqref="N222">
    <cfRule type="cellIs" dxfId="3482" priority="3483" stopIfTrue="1" operator="equal">
      <formula>0</formula>
    </cfRule>
  </conditionalFormatting>
  <conditionalFormatting sqref="N222">
    <cfRule type="cellIs" dxfId="3481" priority="3482" stopIfTrue="1" operator="equal">
      <formula>0</formula>
    </cfRule>
  </conditionalFormatting>
  <conditionalFormatting sqref="N222">
    <cfRule type="cellIs" dxfId="3480" priority="3481" stopIfTrue="1" operator="equal">
      <formula>0</formula>
    </cfRule>
  </conditionalFormatting>
  <conditionalFormatting sqref="N222">
    <cfRule type="cellIs" dxfId="3479" priority="3480" stopIfTrue="1" operator="equal">
      <formula>0</formula>
    </cfRule>
  </conditionalFormatting>
  <conditionalFormatting sqref="N222">
    <cfRule type="cellIs" dxfId="3478" priority="3479" stopIfTrue="1" operator="equal">
      <formula>0</formula>
    </cfRule>
  </conditionalFormatting>
  <conditionalFormatting sqref="N222">
    <cfRule type="cellIs" dxfId="3477" priority="3478" stopIfTrue="1" operator="equal">
      <formula>0</formula>
    </cfRule>
  </conditionalFormatting>
  <conditionalFormatting sqref="N222">
    <cfRule type="cellIs" dxfId="3476" priority="3477" stopIfTrue="1" operator="equal">
      <formula>0</formula>
    </cfRule>
  </conditionalFormatting>
  <conditionalFormatting sqref="N222">
    <cfRule type="cellIs" dxfId="3475" priority="3476" stopIfTrue="1" operator="equal">
      <formula>0</formula>
    </cfRule>
  </conditionalFormatting>
  <conditionalFormatting sqref="N222">
    <cfRule type="cellIs" dxfId="3474" priority="3475" stopIfTrue="1" operator="equal">
      <formula>0</formula>
    </cfRule>
  </conditionalFormatting>
  <conditionalFormatting sqref="N222">
    <cfRule type="cellIs" dxfId="3473" priority="3474" stopIfTrue="1" operator="equal">
      <formula>0</formula>
    </cfRule>
  </conditionalFormatting>
  <conditionalFormatting sqref="N222">
    <cfRule type="cellIs" dxfId="3472" priority="3473" stopIfTrue="1" operator="equal">
      <formula>0</formula>
    </cfRule>
  </conditionalFormatting>
  <conditionalFormatting sqref="N222">
    <cfRule type="cellIs" dxfId="3471" priority="3472" stopIfTrue="1" operator="equal">
      <formula>0</formula>
    </cfRule>
  </conditionalFormatting>
  <conditionalFormatting sqref="N222">
    <cfRule type="cellIs" dxfId="3470" priority="3471" stopIfTrue="1" operator="equal">
      <formula>0</formula>
    </cfRule>
  </conditionalFormatting>
  <conditionalFormatting sqref="N222">
    <cfRule type="cellIs" dxfId="3469" priority="3470" stopIfTrue="1" operator="equal">
      <formula>0</formula>
    </cfRule>
  </conditionalFormatting>
  <conditionalFormatting sqref="N222">
    <cfRule type="cellIs" dxfId="3468" priority="3469" stopIfTrue="1" operator="equal">
      <formula>0</formula>
    </cfRule>
  </conditionalFormatting>
  <conditionalFormatting sqref="N222">
    <cfRule type="cellIs" dxfId="3467" priority="3468" stopIfTrue="1" operator="equal">
      <formula>0</formula>
    </cfRule>
  </conditionalFormatting>
  <conditionalFormatting sqref="N222">
    <cfRule type="cellIs" dxfId="3466" priority="3467" stopIfTrue="1" operator="equal">
      <formula>0</formula>
    </cfRule>
  </conditionalFormatting>
  <conditionalFormatting sqref="N222">
    <cfRule type="cellIs" dxfId="3465" priority="3466" stopIfTrue="1" operator="equal">
      <formula>0</formula>
    </cfRule>
  </conditionalFormatting>
  <conditionalFormatting sqref="N222">
    <cfRule type="cellIs" dxfId="3464" priority="3465" stopIfTrue="1" operator="equal">
      <formula>0</formula>
    </cfRule>
  </conditionalFormatting>
  <conditionalFormatting sqref="N222">
    <cfRule type="cellIs" dxfId="3463" priority="3464" stopIfTrue="1" operator="equal">
      <formula>0</formula>
    </cfRule>
  </conditionalFormatting>
  <conditionalFormatting sqref="N222">
    <cfRule type="cellIs" dxfId="3462" priority="3463" stopIfTrue="1" operator="equal">
      <formula>0</formula>
    </cfRule>
  </conditionalFormatting>
  <conditionalFormatting sqref="N222">
    <cfRule type="cellIs" dxfId="3461" priority="3462" stopIfTrue="1" operator="equal">
      <formula>0</formula>
    </cfRule>
  </conditionalFormatting>
  <conditionalFormatting sqref="N222">
    <cfRule type="cellIs" dxfId="3460" priority="3461" stopIfTrue="1" operator="equal">
      <formula>0</formula>
    </cfRule>
  </conditionalFormatting>
  <conditionalFormatting sqref="N222">
    <cfRule type="cellIs" dxfId="3459" priority="3460" stopIfTrue="1" operator="equal">
      <formula>0</formula>
    </cfRule>
  </conditionalFormatting>
  <conditionalFormatting sqref="N222">
    <cfRule type="cellIs" dxfId="3458" priority="3459" stopIfTrue="1" operator="equal">
      <formula>0</formula>
    </cfRule>
  </conditionalFormatting>
  <conditionalFormatting sqref="N222">
    <cfRule type="cellIs" dxfId="3457" priority="3458" stopIfTrue="1" operator="equal">
      <formula>0</formula>
    </cfRule>
  </conditionalFormatting>
  <conditionalFormatting sqref="N222">
    <cfRule type="cellIs" dxfId="3456" priority="3457" stopIfTrue="1" operator="equal">
      <formula>0</formula>
    </cfRule>
  </conditionalFormatting>
  <conditionalFormatting sqref="N222">
    <cfRule type="cellIs" dxfId="3455" priority="3456" stopIfTrue="1" operator="equal">
      <formula>0</formula>
    </cfRule>
  </conditionalFormatting>
  <conditionalFormatting sqref="N222">
    <cfRule type="cellIs" dxfId="3454" priority="3455" stopIfTrue="1" operator="equal">
      <formula>0</formula>
    </cfRule>
  </conditionalFormatting>
  <conditionalFormatting sqref="N222">
    <cfRule type="cellIs" dxfId="3453" priority="3454" stopIfTrue="1" operator="equal">
      <formula>0</formula>
    </cfRule>
  </conditionalFormatting>
  <conditionalFormatting sqref="N222">
    <cfRule type="cellIs" dxfId="3452" priority="3453" stopIfTrue="1" operator="equal">
      <formula>0</formula>
    </cfRule>
  </conditionalFormatting>
  <conditionalFormatting sqref="N222">
    <cfRule type="cellIs" dxfId="3451" priority="3452" stopIfTrue="1" operator="equal">
      <formula>0</formula>
    </cfRule>
  </conditionalFormatting>
  <conditionalFormatting sqref="N222">
    <cfRule type="cellIs" dxfId="3450" priority="3451" stopIfTrue="1" operator="equal">
      <formula>0</formula>
    </cfRule>
  </conditionalFormatting>
  <conditionalFormatting sqref="N222">
    <cfRule type="cellIs" dxfId="3449" priority="3450" stopIfTrue="1" operator="equal">
      <formula>0</formula>
    </cfRule>
  </conditionalFormatting>
  <conditionalFormatting sqref="N222">
    <cfRule type="cellIs" dxfId="3448" priority="3449" stopIfTrue="1" operator="equal">
      <formula>0</formula>
    </cfRule>
  </conditionalFormatting>
  <conditionalFormatting sqref="N222">
    <cfRule type="cellIs" dxfId="3447" priority="3448" stopIfTrue="1" operator="equal">
      <formula>0</formula>
    </cfRule>
  </conditionalFormatting>
  <conditionalFormatting sqref="N222">
    <cfRule type="cellIs" dxfId="3446" priority="3447" stopIfTrue="1" operator="equal">
      <formula>0</formula>
    </cfRule>
  </conditionalFormatting>
  <conditionalFormatting sqref="N222">
    <cfRule type="cellIs" dxfId="3445" priority="3446" stopIfTrue="1" operator="equal">
      <formula>0</formula>
    </cfRule>
  </conditionalFormatting>
  <conditionalFormatting sqref="N222">
    <cfRule type="cellIs" dxfId="3444" priority="3445" stopIfTrue="1" operator="equal">
      <formula>0</formula>
    </cfRule>
  </conditionalFormatting>
  <conditionalFormatting sqref="N222">
    <cfRule type="cellIs" dxfId="3443" priority="3444" stopIfTrue="1" operator="equal">
      <formula>0</formula>
    </cfRule>
  </conditionalFormatting>
  <conditionalFormatting sqref="N222">
    <cfRule type="cellIs" dxfId="3442" priority="3443" stopIfTrue="1" operator="equal">
      <formula>0</formula>
    </cfRule>
  </conditionalFormatting>
  <conditionalFormatting sqref="N222">
    <cfRule type="cellIs" dxfId="3441" priority="3442" stopIfTrue="1" operator="equal">
      <formula>0</formula>
    </cfRule>
  </conditionalFormatting>
  <conditionalFormatting sqref="N222">
    <cfRule type="cellIs" dxfId="3440" priority="3441" stopIfTrue="1" operator="equal">
      <formula>0</formula>
    </cfRule>
  </conditionalFormatting>
  <conditionalFormatting sqref="N222">
    <cfRule type="cellIs" dxfId="3439" priority="3440" stopIfTrue="1" operator="equal">
      <formula>0</formula>
    </cfRule>
  </conditionalFormatting>
  <conditionalFormatting sqref="N222">
    <cfRule type="cellIs" dxfId="3438" priority="3439" stopIfTrue="1" operator="equal">
      <formula>0</formula>
    </cfRule>
  </conditionalFormatting>
  <conditionalFormatting sqref="N222">
    <cfRule type="cellIs" dxfId="3437" priority="3438" stopIfTrue="1" operator="equal">
      <formula>0</formula>
    </cfRule>
  </conditionalFormatting>
  <conditionalFormatting sqref="N222">
    <cfRule type="cellIs" dxfId="3436" priority="3437" stopIfTrue="1" operator="equal">
      <formula>0</formula>
    </cfRule>
  </conditionalFormatting>
  <conditionalFormatting sqref="N222">
    <cfRule type="cellIs" dxfId="3435" priority="3436" stopIfTrue="1" operator="equal">
      <formula>0</formula>
    </cfRule>
  </conditionalFormatting>
  <conditionalFormatting sqref="N222">
    <cfRule type="cellIs" dxfId="3434" priority="3435" stopIfTrue="1" operator="equal">
      <formula>0</formula>
    </cfRule>
  </conditionalFormatting>
  <conditionalFormatting sqref="N222">
    <cfRule type="cellIs" dxfId="3433" priority="3434" stopIfTrue="1" operator="equal">
      <formula>0</formula>
    </cfRule>
  </conditionalFormatting>
  <conditionalFormatting sqref="N222">
    <cfRule type="cellIs" dxfId="3432" priority="3433" stopIfTrue="1" operator="equal">
      <formula>0</formula>
    </cfRule>
  </conditionalFormatting>
  <conditionalFormatting sqref="N222">
    <cfRule type="cellIs" dxfId="3431" priority="3432" stopIfTrue="1" operator="equal">
      <formula>0</formula>
    </cfRule>
  </conditionalFormatting>
  <conditionalFormatting sqref="N222">
    <cfRule type="cellIs" dxfId="3430" priority="3431" stopIfTrue="1" operator="equal">
      <formula>0</formula>
    </cfRule>
  </conditionalFormatting>
  <conditionalFormatting sqref="N222">
    <cfRule type="cellIs" dxfId="3429" priority="3430" stopIfTrue="1" operator="equal">
      <formula>0</formula>
    </cfRule>
  </conditionalFormatting>
  <conditionalFormatting sqref="N222">
    <cfRule type="cellIs" dxfId="3428" priority="3429" stopIfTrue="1" operator="equal">
      <formula>0</formula>
    </cfRule>
  </conditionalFormatting>
  <conditionalFormatting sqref="N222">
    <cfRule type="cellIs" dxfId="3427" priority="3428" stopIfTrue="1" operator="equal">
      <formula>0</formula>
    </cfRule>
  </conditionalFormatting>
  <conditionalFormatting sqref="N222">
    <cfRule type="cellIs" dxfId="3426" priority="3427" stopIfTrue="1" operator="equal">
      <formula>0</formula>
    </cfRule>
  </conditionalFormatting>
  <conditionalFormatting sqref="N222">
    <cfRule type="cellIs" dxfId="3425" priority="3426" stopIfTrue="1" operator="equal">
      <formula>0</formula>
    </cfRule>
  </conditionalFormatting>
  <conditionalFormatting sqref="N222">
    <cfRule type="cellIs" dxfId="3424" priority="3425" stopIfTrue="1" operator="equal">
      <formula>0</formula>
    </cfRule>
  </conditionalFormatting>
  <conditionalFormatting sqref="N222">
    <cfRule type="cellIs" dxfId="3423" priority="3424" stopIfTrue="1" operator="equal">
      <formula>0</formula>
    </cfRule>
  </conditionalFormatting>
  <conditionalFormatting sqref="N222">
    <cfRule type="cellIs" dxfId="3422" priority="3423" stopIfTrue="1" operator="equal">
      <formula>0</formula>
    </cfRule>
  </conditionalFormatting>
  <conditionalFormatting sqref="N222">
    <cfRule type="cellIs" dxfId="3421" priority="3422" stopIfTrue="1" operator="equal">
      <formula>0</formula>
    </cfRule>
  </conditionalFormatting>
  <conditionalFormatting sqref="N222">
    <cfRule type="cellIs" dxfId="3420" priority="3421" stopIfTrue="1" operator="equal">
      <formula>0</formula>
    </cfRule>
  </conditionalFormatting>
  <conditionalFormatting sqref="N222">
    <cfRule type="cellIs" dxfId="3419" priority="3420" stopIfTrue="1" operator="equal">
      <formula>0</formula>
    </cfRule>
  </conditionalFormatting>
  <conditionalFormatting sqref="N222">
    <cfRule type="cellIs" dxfId="3418" priority="3419" stopIfTrue="1" operator="equal">
      <formula>0</formula>
    </cfRule>
  </conditionalFormatting>
  <conditionalFormatting sqref="N222">
    <cfRule type="cellIs" dxfId="3417" priority="3418" stopIfTrue="1" operator="equal">
      <formula>0</formula>
    </cfRule>
  </conditionalFormatting>
  <conditionalFormatting sqref="N222">
    <cfRule type="cellIs" dxfId="3416" priority="3417" stopIfTrue="1" operator="equal">
      <formula>0</formula>
    </cfRule>
  </conditionalFormatting>
  <conditionalFormatting sqref="N222">
    <cfRule type="cellIs" dxfId="3415" priority="3416" stopIfTrue="1" operator="equal">
      <formula>0</formula>
    </cfRule>
  </conditionalFormatting>
  <conditionalFormatting sqref="N222">
    <cfRule type="cellIs" dxfId="3414" priority="3415" stopIfTrue="1" operator="equal">
      <formula>0</formula>
    </cfRule>
  </conditionalFormatting>
  <conditionalFormatting sqref="N222">
    <cfRule type="cellIs" dxfId="3413" priority="3414" stopIfTrue="1" operator="equal">
      <formula>0</formula>
    </cfRule>
  </conditionalFormatting>
  <conditionalFormatting sqref="N222">
    <cfRule type="cellIs" dxfId="3412" priority="3413" stopIfTrue="1" operator="equal">
      <formula>0</formula>
    </cfRule>
  </conditionalFormatting>
  <conditionalFormatting sqref="N222">
    <cfRule type="cellIs" dxfId="3411" priority="3412" stopIfTrue="1" operator="equal">
      <formula>0</formula>
    </cfRule>
  </conditionalFormatting>
  <conditionalFormatting sqref="N222">
    <cfRule type="cellIs" dxfId="3410" priority="3411" stopIfTrue="1" operator="equal">
      <formula>0</formula>
    </cfRule>
  </conditionalFormatting>
  <conditionalFormatting sqref="N222">
    <cfRule type="cellIs" dxfId="3409" priority="3410" stopIfTrue="1" operator="equal">
      <formula>0</formula>
    </cfRule>
  </conditionalFormatting>
  <conditionalFormatting sqref="N222">
    <cfRule type="cellIs" dxfId="3408" priority="3409" stopIfTrue="1" operator="equal">
      <formula>0</formula>
    </cfRule>
  </conditionalFormatting>
  <conditionalFormatting sqref="N222">
    <cfRule type="cellIs" dxfId="3407" priority="3408" stopIfTrue="1" operator="equal">
      <formula>0</formula>
    </cfRule>
  </conditionalFormatting>
  <conditionalFormatting sqref="N222">
    <cfRule type="cellIs" dxfId="3406" priority="3407" stopIfTrue="1" operator="equal">
      <formula>0</formula>
    </cfRule>
  </conditionalFormatting>
  <conditionalFormatting sqref="N222">
    <cfRule type="cellIs" dxfId="3405" priority="3406" stopIfTrue="1" operator="equal">
      <formula>0</formula>
    </cfRule>
  </conditionalFormatting>
  <conditionalFormatting sqref="N222">
    <cfRule type="cellIs" dxfId="3404" priority="3405" stopIfTrue="1" operator="equal">
      <formula>0</formula>
    </cfRule>
  </conditionalFormatting>
  <conditionalFormatting sqref="N222">
    <cfRule type="cellIs" dxfId="3403" priority="3404" stopIfTrue="1" operator="equal">
      <formula>0</formula>
    </cfRule>
  </conditionalFormatting>
  <conditionalFormatting sqref="N222">
    <cfRule type="cellIs" dxfId="3402" priority="3403" stopIfTrue="1" operator="equal">
      <formula>0</formula>
    </cfRule>
  </conditionalFormatting>
  <conditionalFormatting sqref="N222">
    <cfRule type="cellIs" dxfId="3401" priority="3402" stopIfTrue="1" operator="equal">
      <formula>0</formula>
    </cfRule>
  </conditionalFormatting>
  <conditionalFormatting sqref="N222">
    <cfRule type="cellIs" dxfId="3400" priority="3401" stopIfTrue="1" operator="equal">
      <formula>0</formula>
    </cfRule>
  </conditionalFormatting>
  <conditionalFormatting sqref="N222">
    <cfRule type="cellIs" dxfId="3399" priority="3400" stopIfTrue="1" operator="equal">
      <formula>0</formula>
    </cfRule>
  </conditionalFormatting>
  <conditionalFormatting sqref="N222">
    <cfRule type="cellIs" dxfId="3398" priority="3399" stopIfTrue="1" operator="equal">
      <formula>0</formula>
    </cfRule>
  </conditionalFormatting>
  <conditionalFormatting sqref="N222">
    <cfRule type="cellIs" dxfId="3397" priority="3398" stopIfTrue="1" operator="equal">
      <formula>0</formula>
    </cfRule>
  </conditionalFormatting>
  <conditionalFormatting sqref="N222">
    <cfRule type="cellIs" dxfId="3396" priority="3397" stopIfTrue="1" operator="equal">
      <formula>0</formula>
    </cfRule>
  </conditionalFormatting>
  <conditionalFormatting sqref="N222">
    <cfRule type="cellIs" dxfId="3395" priority="3396" stopIfTrue="1" operator="equal">
      <formula>0</formula>
    </cfRule>
  </conditionalFormatting>
  <conditionalFormatting sqref="N222">
    <cfRule type="cellIs" dxfId="3394" priority="3395" stopIfTrue="1" operator="equal">
      <formula>0</formula>
    </cfRule>
  </conditionalFormatting>
  <conditionalFormatting sqref="N222">
    <cfRule type="cellIs" dxfId="3393" priority="3394" stopIfTrue="1" operator="equal">
      <formula>0</formula>
    </cfRule>
  </conditionalFormatting>
  <conditionalFormatting sqref="N222">
    <cfRule type="cellIs" dxfId="3392" priority="3393" stopIfTrue="1" operator="equal">
      <formula>0</formula>
    </cfRule>
  </conditionalFormatting>
  <conditionalFormatting sqref="N222">
    <cfRule type="cellIs" dxfId="3391" priority="3392" stopIfTrue="1" operator="equal">
      <formula>0</formula>
    </cfRule>
  </conditionalFormatting>
  <conditionalFormatting sqref="N222">
    <cfRule type="cellIs" dxfId="3390" priority="3391" stopIfTrue="1" operator="equal">
      <formula>0</formula>
    </cfRule>
  </conditionalFormatting>
  <conditionalFormatting sqref="N222">
    <cfRule type="cellIs" dxfId="3389" priority="3390" stopIfTrue="1" operator="equal">
      <formula>0</formula>
    </cfRule>
  </conditionalFormatting>
  <conditionalFormatting sqref="N222">
    <cfRule type="cellIs" dxfId="3388" priority="3389" stopIfTrue="1" operator="equal">
      <formula>0</formula>
    </cfRule>
  </conditionalFormatting>
  <conditionalFormatting sqref="N222">
    <cfRule type="cellIs" dxfId="3387" priority="3388" stopIfTrue="1" operator="equal">
      <formula>0</formula>
    </cfRule>
  </conditionalFormatting>
  <conditionalFormatting sqref="N222">
    <cfRule type="cellIs" dxfId="3386" priority="3387" stopIfTrue="1" operator="equal">
      <formula>0</formula>
    </cfRule>
  </conditionalFormatting>
  <conditionalFormatting sqref="N222">
    <cfRule type="cellIs" dxfId="3385" priority="3386" stopIfTrue="1" operator="equal">
      <formula>0</formula>
    </cfRule>
  </conditionalFormatting>
  <conditionalFormatting sqref="N222">
    <cfRule type="cellIs" dxfId="3384" priority="3385" stopIfTrue="1" operator="equal">
      <formula>0</formula>
    </cfRule>
  </conditionalFormatting>
  <conditionalFormatting sqref="N222">
    <cfRule type="cellIs" dxfId="3383" priority="3384" stopIfTrue="1" operator="equal">
      <formula>0</formula>
    </cfRule>
  </conditionalFormatting>
  <conditionalFormatting sqref="N222">
    <cfRule type="cellIs" dxfId="3382" priority="3383" stopIfTrue="1" operator="equal">
      <formula>0</formula>
    </cfRule>
  </conditionalFormatting>
  <conditionalFormatting sqref="N222">
    <cfRule type="cellIs" dxfId="3381" priority="3382" stopIfTrue="1" operator="equal">
      <formula>0</formula>
    </cfRule>
  </conditionalFormatting>
  <conditionalFormatting sqref="N222">
    <cfRule type="cellIs" dxfId="3380" priority="3381" stopIfTrue="1" operator="equal">
      <formula>0</formula>
    </cfRule>
  </conditionalFormatting>
  <conditionalFormatting sqref="N222">
    <cfRule type="cellIs" dxfId="3379" priority="3380" stopIfTrue="1" operator="equal">
      <formula>0</formula>
    </cfRule>
  </conditionalFormatting>
  <conditionalFormatting sqref="N222">
    <cfRule type="cellIs" dxfId="3378" priority="3379" stopIfTrue="1" operator="equal">
      <formula>0</formula>
    </cfRule>
  </conditionalFormatting>
  <conditionalFormatting sqref="N222">
    <cfRule type="cellIs" dxfId="3377" priority="3378" stopIfTrue="1" operator="equal">
      <formula>0</formula>
    </cfRule>
  </conditionalFormatting>
  <conditionalFormatting sqref="N222">
    <cfRule type="cellIs" dxfId="3376" priority="3377" stopIfTrue="1" operator="equal">
      <formula>0</formula>
    </cfRule>
  </conditionalFormatting>
  <conditionalFormatting sqref="N222">
    <cfRule type="cellIs" dxfId="3375" priority="3376" stopIfTrue="1" operator="equal">
      <formula>0</formula>
    </cfRule>
  </conditionalFormatting>
  <conditionalFormatting sqref="N222">
    <cfRule type="cellIs" dxfId="3374" priority="3375" stopIfTrue="1" operator="equal">
      <formula>0</formula>
    </cfRule>
  </conditionalFormatting>
  <conditionalFormatting sqref="N222">
    <cfRule type="cellIs" dxfId="3373" priority="3374" stopIfTrue="1" operator="equal">
      <formula>0</formula>
    </cfRule>
  </conditionalFormatting>
  <conditionalFormatting sqref="N222">
    <cfRule type="cellIs" dxfId="3372" priority="3373" stopIfTrue="1" operator="equal">
      <formula>0</formula>
    </cfRule>
  </conditionalFormatting>
  <conditionalFormatting sqref="N222">
    <cfRule type="cellIs" dxfId="3371" priority="3372" stopIfTrue="1" operator="equal">
      <formula>0</formula>
    </cfRule>
  </conditionalFormatting>
  <conditionalFormatting sqref="N222">
    <cfRule type="cellIs" dxfId="3370" priority="3371" stopIfTrue="1" operator="equal">
      <formula>0</formula>
    </cfRule>
  </conditionalFormatting>
  <conditionalFormatting sqref="N222">
    <cfRule type="cellIs" dxfId="3369" priority="3370" stopIfTrue="1" operator="equal">
      <formula>0</formula>
    </cfRule>
  </conditionalFormatting>
  <conditionalFormatting sqref="N222">
    <cfRule type="cellIs" dxfId="3368" priority="3369" stopIfTrue="1" operator="equal">
      <formula>0</formula>
    </cfRule>
  </conditionalFormatting>
  <conditionalFormatting sqref="N222">
    <cfRule type="cellIs" dxfId="3367" priority="3368" stopIfTrue="1" operator="equal">
      <formula>0</formula>
    </cfRule>
  </conditionalFormatting>
  <conditionalFormatting sqref="N222">
    <cfRule type="cellIs" dxfId="3366" priority="3367" stopIfTrue="1" operator="equal">
      <formula>0</formula>
    </cfRule>
  </conditionalFormatting>
  <conditionalFormatting sqref="N222">
    <cfRule type="cellIs" dxfId="3365" priority="3366" stopIfTrue="1" operator="equal">
      <formula>0</formula>
    </cfRule>
  </conditionalFormatting>
  <conditionalFormatting sqref="N222">
    <cfRule type="cellIs" dxfId="3364" priority="3365" stopIfTrue="1" operator="equal">
      <formula>0</formula>
    </cfRule>
  </conditionalFormatting>
  <conditionalFormatting sqref="N222">
    <cfRule type="cellIs" dxfId="3363" priority="3364" stopIfTrue="1" operator="equal">
      <formula>0</formula>
    </cfRule>
  </conditionalFormatting>
  <conditionalFormatting sqref="N222">
    <cfRule type="cellIs" dxfId="3362" priority="3363" stopIfTrue="1" operator="equal">
      <formula>0</formula>
    </cfRule>
  </conditionalFormatting>
  <conditionalFormatting sqref="N222">
    <cfRule type="cellIs" dxfId="3361" priority="3362" stopIfTrue="1" operator="equal">
      <formula>0</formula>
    </cfRule>
  </conditionalFormatting>
  <conditionalFormatting sqref="N222">
    <cfRule type="cellIs" dxfId="3360" priority="3361" stopIfTrue="1" operator="equal">
      <formula>0</formula>
    </cfRule>
  </conditionalFormatting>
  <conditionalFormatting sqref="N222">
    <cfRule type="cellIs" dxfId="3359" priority="3360" stopIfTrue="1" operator="equal">
      <formula>0</formula>
    </cfRule>
  </conditionalFormatting>
  <conditionalFormatting sqref="N222">
    <cfRule type="cellIs" dxfId="3358" priority="3359" stopIfTrue="1" operator="equal">
      <formula>0</formula>
    </cfRule>
  </conditionalFormatting>
  <conditionalFormatting sqref="N222">
    <cfRule type="cellIs" dxfId="3357" priority="3358" stopIfTrue="1" operator="equal">
      <formula>0</formula>
    </cfRule>
  </conditionalFormatting>
  <conditionalFormatting sqref="N222">
    <cfRule type="cellIs" dxfId="3356" priority="3357" stopIfTrue="1" operator="equal">
      <formula>0</formula>
    </cfRule>
  </conditionalFormatting>
  <conditionalFormatting sqref="N222">
    <cfRule type="cellIs" dxfId="3355" priority="3356" stopIfTrue="1" operator="equal">
      <formula>0</formula>
    </cfRule>
  </conditionalFormatting>
  <conditionalFormatting sqref="N222">
    <cfRule type="cellIs" dxfId="3354" priority="3355" stopIfTrue="1" operator="equal">
      <formula>0</formula>
    </cfRule>
  </conditionalFormatting>
  <conditionalFormatting sqref="N222">
    <cfRule type="cellIs" dxfId="3353" priority="3354" stopIfTrue="1" operator="equal">
      <formula>0</formula>
    </cfRule>
  </conditionalFormatting>
  <conditionalFormatting sqref="N222">
    <cfRule type="cellIs" dxfId="3352" priority="3353" stopIfTrue="1" operator="equal">
      <formula>0</formula>
    </cfRule>
  </conditionalFormatting>
  <conditionalFormatting sqref="N222">
    <cfRule type="cellIs" dxfId="3351" priority="3352" stopIfTrue="1" operator="equal">
      <formula>0</formula>
    </cfRule>
  </conditionalFormatting>
  <conditionalFormatting sqref="N222">
    <cfRule type="cellIs" dxfId="3350" priority="3351" stopIfTrue="1" operator="equal">
      <formula>0</formula>
    </cfRule>
  </conditionalFormatting>
  <conditionalFormatting sqref="N222">
    <cfRule type="cellIs" dxfId="3349" priority="3350" stopIfTrue="1" operator="equal">
      <formula>0</formula>
    </cfRule>
  </conditionalFormatting>
  <conditionalFormatting sqref="N222">
    <cfRule type="cellIs" dxfId="3348" priority="3349" stopIfTrue="1" operator="equal">
      <formula>0</formula>
    </cfRule>
  </conditionalFormatting>
  <conditionalFormatting sqref="N222">
    <cfRule type="cellIs" dxfId="3347" priority="3348" stopIfTrue="1" operator="equal">
      <formula>0</formula>
    </cfRule>
  </conditionalFormatting>
  <conditionalFormatting sqref="N222">
    <cfRule type="cellIs" dxfId="3346" priority="3347" stopIfTrue="1" operator="equal">
      <formula>0</formula>
    </cfRule>
  </conditionalFormatting>
  <conditionalFormatting sqref="N222">
    <cfRule type="cellIs" dxfId="3345" priority="3346" stopIfTrue="1" operator="equal">
      <formula>0</formula>
    </cfRule>
  </conditionalFormatting>
  <conditionalFormatting sqref="N222">
    <cfRule type="cellIs" dxfId="3344" priority="3345" stopIfTrue="1" operator="equal">
      <formula>0</formula>
    </cfRule>
  </conditionalFormatting>
  <conditionalFormatting sqref="N222">
    <cfRule type="cellIs" dxfId="3343" priority="3344" stopIfTrue="1" operator="equal">
      <formula>0</formula>
    </cfRule>
  </conditionalFormatting>
  <conditionalFormatting sqref="N222">
    <cfRule type="cellIs" dxfId="3342" priority="3343" stopIfTrue="1" operator="equal">
      <formula>0</formula>
    </cfRule>
  </conditionalFormatting>
  <conditionalFormatting sqref="N222">
    <cfRule type="cellIs" dxfId="3341" priority="3342" stopIfTrue="1" operator="equal">
      <formula>0</formula>
    </cfRule>
  </conditionalFormatting>
  <conditionalFormatting sqref="N222">
    <cfRule type="cellIs" dxfId="3340" priority="3341" stopIfTrue="1" operator="equal">
      <formula>0</formula>
    </cfRule>
  </conditionalFormatting>
  <conditionalFormatting sqref="N222">
    <cfRule type="cellIs" dxfId="3339" priority="3340" stopIfTrue="1" operator="equal">
      <formula>0</formula>
    </cfRule>
  </conditionalFormatting>
  <conditionalFormatting sqref="N222">
    <cfRule type="cellIs" dxfId="3338" priority="3339" stopIfTrue="1" operator="equal">
      <formula>0</formula>
    </cfRule>
  </conditionalFormatting>
  <conditionalFormatting sqref="N222">
    <cfRule type="cellIs" dxfId="3337" priority="3338" stopIfTrue="1" operator="equal">
      <formula>0</formula>
    </cfRule>
  </conditionalFormatting>
  <conditionalFormatting sqref="N222">
    <cfRule type="cellIs" dxfId="3336" priority="3337" stopIfTrue="1" operator="equal">
      <formula>0</formula>
    </cfRule>
  </conditionalFormatting>
  <conditionalFormatting sqref="N222">
    <cfRule type="cellIs" dxfId="3335" priority="3336" stopIfTrue="1" operator="equal">
      <formula>0</formula>
    </cfRule>
  </conditionalFormatting>
  <conditionalFormatting sqref="N222">
    <cfRule type="cellIs" dxfId="3334" priority="3335" stopIfTrue="1" operator="equal">
      <formula>0</formula>
    </cfRule>
  </conditionalFormatting>
  <conditionalFormatting sqref="N222">
    <cfRule type="cellIs" dxfId="3333" priority="3334" stopIfTrue="1" operator="equal">
      <formula>0</formula>
    </cfRule>
  </conditionalFormatting>
  <conditionalFormatting sqref="N222">
    <cfRule type="cellIs" dxfId="3332" priority="3333" stopIfTrue="1" operator="equal">
      <formula>0</formula>
    </cfRule>
  </conditionalFormatting>
  <conditionalFormatting sqref="N222">
    <cfRule type="cellIs" dxfId="3331" priority="3332" stopIfTrue="1" operator="equal">
      <formula>0</formula>
    </cfRule>
  </conditionalFormatting>
  <conditionalFormatting sqref="N222">
    <cfRule type="cellIs" dxfId="3330" priority="3331" stopIfTrue="1" operator="equal">
      <formula>0</formula>
    </cfRule>
  </conditionalFormatting>
  <conditionalFormatting sqref="N222">
    <cfRule type="cellIs" dxfId="3329" priority="3330" stopIfTrue="1" operator="equal">
      <formula>0</formula>
    </cfRule>
  </conditionalFormatting>
  <conditionalFormatting sqref="N222">
    <cfRule type="cellIs" dxfId="3328" priority="3329" stopIfTrue="1" operator="equal">
      <formula>0</formula>
    </cfRule>
  </conditionalFormatting>
  <conditionalFormatting sqref="N222">
    <cfRule type="cellIs" dxfId="3327" priority="3328" stopIfTrue="1" operator="equal">
      <formula>0</formula>
    </cfRule>
  </conditionalFormatting>
  <conditionalFormatting sqref="N222">
    <cfRule type="cellIs" dxfId="3326" priority="3327" stopIfTrue="1" operator="equal">
      <formula>0</formula>
    </cfRule>
  </conditionalFormatting>
  <conditionalFormatting sqref="N222">
    <cfRule type="cellIs" dxfId="3325" priority="3326" stopIfTrue="1" operator="equal">
      <formula>0</formula>
    </cfRule>
  </conditionalFormatting>
  <conditionalFormatting sqref="N222">
    <cfRule type="cellIs" dxfId="3324" priority="3325" stopIfTrue="1" operator="equal">
      <formula>0</formula>
    </cfRule>
  </conditionalFormatting>
  <conditionalFormatting sqref="N222">
    <cfRule type="cellIs" dxfId="3323" priority="3324" stopIfTrue="1" operator="equal">
      <formula>0</formula>
    </cfRule>
  </conditionalFormatting>
  <conditionalFormatting sqref="N222">
    <cfRule type="cellIs" dxfId="3322" priority="3323" stopIfTrue="1" operator="equal">
      <formula>0</formula>
    </cfRule>
  </conditionalFormatting>
  <conditionalFormatting sqref="N222">
    <cfRule type="cellIs" dxfId="3321" priority="3322" stopIfTrue="1" operator="equal">
      <formula>0</formula>
    </cfRule>
  </conditionalFormatting>
  <conditionalFormatting sqref="N222">
    <cfRule type="cellIs" dxfId="3320" priority="3321" stopIfTrue="1" operator="equal">
      <formula>0</formula>
    </cfRule>
  </conditionalFormatting>
  <conditionalFormatting sqref="N222">
    <cfRule type="cellIs" dxfId="3319" priority="3320" stopIfTrue="1" operator="equal">
      <formula>0</formula>
    </cfRule>
  </conditionalFormatting>
  <conditionalFormatting sqref="N222">
    <cfRule type="cellIs" dxfId="3318" priority="3319" stopIfTrue="1" operator="equal">
      <formula>0</formula>
    </cfRule>
  </conditionalFormatting>
  <conditionalFormatting sqref="N222">
    <cfRule type="cellIs" dxfId="3317" priority="3318" stopIfTrue="1" operator="equal">
      <formula>0</formula>
    </cfRule>
  </conditionalFormatting>
  <conditionalFormatting sqref="N222">
    <cfRule type="cellIs" dxfId="3316" priority="3317" stopIfTrue="1" operator="equal">
      <formula>0</formula>
    </cfRule>
  </conditionalFormatting>
  <conditionalFormatting sqref="N222">
    <cfRule type="cellIs" dxfId="3315" priority="3316" stopIfTrue="1" operator="equal">
      <formula>0</formula>
    </cfRule>
  </conditionalFormatting>
  <conditionalFormatting sqref="N222">
    <cfRule type="cellIs" dxfId="3314" priority="3315" stopIfTrue="1" operator="equal">
      <formula>0</formula>
    </cfRule>
  </conditionalFormatting>
  <conditionalFormatting sqref="N222">
    <cfRule type="cellIs" dxfId="3313" priority="3314" stopIfTrue="1" operator="equal">
      <formula>0</formula>
    </cfRule>
  </conditionalFormatting>
  <conditionalFormatting sqref="N222">
    <cfRule type="cellIs" dxfId="3312" priority="3313" stopIfTrue="1" operator="equal">
      <formula>0</formula>
    </cfRule>
  </conditionalFormatting>
  <conditionalFormatting sqref="N222">
    <cfRule type="cellIs" dxfId="3311" priority="3312" stopIfTrue="1" operator="equal">
      <formula>0</formula>
    </cfRule>
  </conditionalFormatting>
  <conditionalFormatting sqref="N222">
    <cfRule type="cellIs" dxfId="3310" priority="3311" stopIfTrue="1" operator="equal">
      <formula>0</formula>
    </cfRule>
  </conditionalFormatting>
  <conditionalFormatting sqref="N222">
    <cfRule type="cellIs" dxfId="3309" priority="3310" stopIfTrue="1" operator="equal">
      <formula>0</formula>
    </cfRule>
  </conditionalFormatting>
  <conditionalFormatting sqref="N222">
    <cfRule type="cellIs" dxfId="3308" priority="3309" stopIfTrue="1" operator="equal">
      <formula>0</formula>
    </cfRule>
  </conditionalFormatting>
  <conditionalFormatting sqref="N222">
    <cfRule type="cellIs" dxfId="3307" priority="3308" stopIfTrue="1" operator="equal">
      <formula>0</formula>
    </cfRule>
  </conditionalFormatting>
  <conditionalFormatting sqref="N222">
    <cfRule type="cellIs" dxfId="3306" priority="3307" stopIfTrue="1" operator="equal">
      <formula>0</formula>
    </cfRule>
  </conditionalFormatting>
  <conditionalFormatting sqref="N222">
    <cfRule type="cellIs" dxfId="3305" priority="3306" stopIfTrue="1" operator="equal">
      <formula>0</formula>
    </cfRule>
  </conditionalFormatting>
  <conditionalFormatting sqref="N222">
    <cfRule type="cellIs" dxfId="3304" priority="3305" stopIfTrue="1" operator="equal">
      <formula>0</formula>
    </cfRule>
  </conditionalFormatting>
  <conditionalFormatting sqref="N222">
    <cfRule type="cellIs" dxfId="3303" priority="3304" stopIfTrue="1" operator="equal">
      <formula>0</formula>
    </cfRule>
  </conditionalFormatting>
  <conditionalFormatting sqref="N222">
    <cfRule type="cellIs" dxfId="3302" priority="3303" stopIfTrue="1" operator="equal">
      <formula>0</formula>
    </cfRule>
  </conditionalFormatting>
  <conditionalFormatting sqref="N222">
    <cfRule type="cellIs" dxfId="3301" priority="3302" stopIfTrue="1" operator="equal">
      <formula>0</formula>
    </cfRule>
  </conditionalFormatting>
  <conditionalFormatting sqref="N222">
    <cfRule type="cellIs" dxfId="3300" priority="3301" stopIfTrue="1" operator="equal">
      <formula>0</formula>
    </cfRule>
  </conditionalFormatting>
  <conditionalFormatting sqref="N222">
    <cfRule type="cellIs" dxfId="3299" priority="3300" stopIfTrue="1" operator="equal">
      <formula>0</formula>
    </cfRule>
  </conditionalFormatting>
  <conditionalFormatting sqref="N222">
    <cfRule type="cellIs" dxfId="3298" priority="3299" stopIfTrue="1" operator="equal">
      <formula>0</formula>
    </cfRule>
  </conditionalFormatting>
  <conditionalFormatting sqref="N222">
    <cfRule type="cellIs" dxfId="3297" priority="3298" stopIfTrue="1" operator="equal">
      <formula>0</formula>
    </cfRule>
  </conditionalFormatting>
  <conditionalFormatting sqref="N222">
    <cfRule type="cellIs" dxfId="3296" priority="3297" stopIfTrue="1" operator="equal">
      <formula>0</formula>
    </cfRule>
  </conditionalFormatting>
  <conditionalFormatting sqref="N222">
    <cfRule type="cellIs" dxfId="3295" priority="3296" stopIfTrue="1" operator="equal">
      <formula>0</formula>
    </cfRule>
  </conditionalFormatting>
  <conditionalFormatting sqref="N222">
    <cfRule type="cellIs" dxfId="3294" priority="3295" stopIfTrue="1" operator="equal">
      <formula>0</formula>
    </cfRule>
  </conditionalFormatting>
  <conditionalFormatting sqref="N222">
    <cfRule type="cellIs" dxfId="3293" priority="3294" stopIfTrue="1" operator="equal">
      <formula>0</formula>
    </cfRule>
  </conditionalFormatting>
  <conditionalFormatting sqref="N222">
    <cfRule type="cellIs" dxfId="3292" priority="3293" stopIfTrue="1" operator="equal">
      <formula>0</formula>
    </cfRule>
  </conditionalFormatting>
  <conditionalFormatting sqref="N222">
    <cfRule type="cellIs" dxfId="3291" priority="3292" stopIfTrue="1" operator="equal">
      <formula>0</formula>
    </cfRule>
  </conditionalFormatting>
  <conditionalFormatting sqref="N222">
    <cfRule type="cellIs" dxfId="3290" priority="3291" stopIfTrue="1" operator="equal">
      <formula>0</formula>
    </cfRule>
  </conditionalFormatting>
  <conditionalFormatting sqref="N222">
    <cfRule type="cellIs" dxfId="3289" priority="3290" stopIfTrue="1" operator="equal">
      <formula>0</formula>
    </cfRule>
  </conditionalFormatting>
  <conditionalFormatting sqref="N222">
    <cfRule type="cellIs" dxfId="3288" priority="3289" stopIfTrue="1" operator="equal">
      <formula>0</formula>
    </cfRule>
  </conditionalFormatting>
  <conditionalFormatting sqref="N222">
    <cfRule type="cellIs" dxfId="3287" priority="3288" stopIfTrue="1" operator="equal">
      <formula>0</formula>
    </cfRule>
  </conditionalFormatting>
  <conditionalFormatting sqref="N222">
    <cfRule type="cellIs" dxfId="3286" priority="3287" stopIfTrue="1" operator="equal">
      <formula>0</formula>
    </cfRule>
  </conditionalFormatting>
  <conditionalFormatting sqref="N222">
    <cfRule type="cellIs" dxfId="3285" priority="3286" stopIfTrue="1" operator="equal">
      <formula>0</formula>
    </cfRule>
  </conditionalFormatting>
  <conditionalFormatting sqref="N222">
    <cfRule type="cellIs" dxfId="3284" priority="3285" stopIfTrue="1" operator="equal">
      <formula>0</formula>
    </cfRule>
  </conditionalFormatting>
  <conditionalFormatting sqref="N222">
    <cfRule type="cellIs" dxfId="3283" priority="3284" stopIfTrue="1" operator="equal">
      <formula>0</formula>
    </cfRule>
  </conditionalFormatting>
  <conditionalFormatting sqref="N222">
    <cfRule type="cellIs" dxfId="3282" priority="3283" stopIfTrue="1" operator="equal">
      <formula>0</formula>
    </cfRule>
  </conditionalFormatting>
  <conditionalFormatting sqref="N222">
    <cfRule type="cellIs" dxfId="3281" priority="3282" stopIfTrue="1" operator="equal">
      <formula>0</formula>
    </cfRule>
  </conditionalFormatting>
  <conditionalFormatting sqref="N222">
    <cfRule type="cellIs" dxfId="3280" priority="3281" stopIfTrue="1" operator="equal">
      <formula>0</formula>
    </cfRule>
  </conditionalFormatting>
  <conditionalFormatting sqref="N222">
    <cfRule type="cellIs" dxfId="3279" priority="3280" stopIfTrue="1" operator="equal">
      <formula>0</formula>
    </cfRule>
  </conditionalFormatting>
  <conditionalFormatting sqref="N222">
    <cfRule type="cellIs" dxfId="3278" priority="3279" stopIfTrue="1" operator="equal">
      <formula>0</formula>
    </cfRule>
  </conditionalFormatting>
  <conditionalFormatting sqref="N222">
    <cfRule type="cellIs" dxfId="3277" priority="3278" stopIfTrue="1" operator="equal">
      <formula>0</formula>
    </cfRule>
  </conditionalFormatting>
  <conditionalFormatting sqref="N222">
    <cfRule type="cellIs" dxfId="3276" priority="3277" stopIfTrue="1" operator="equal">
      <formula>0</formula>
    </cfRule>
  </conditionalFormatting>
  <conditionalFormatting sqref="N222">
    <cfRule type="cellIs" dxfId="3275" priority="3276" stopIfTrue="1" operator="equal">
      <formula>0</formula>
    </cfRule>
  </conditionalFormatting>
  <conditionalFormatting sqref="N222">
    <cfRule type="cellIs" dxfId="3274" priority="3275" stopIfTrue="1" operator="equal">
      <formula>0</formula>
    </cfRule>
  </conditionalFormatting>
  <conditionalFormatting sqref="N222">
    <cfRule type="cellIs" dxfId="3273" priority="3274" stopIfTrue="1" operator="equal">
      <formula>0</formula>
    </cfRule>
  </conditionalFormatting>
  <conditionalFormatting sqref="N222">
    <cfRule type="cellIs" dxfId="3272" priority="3273" stopIfTrue="1" operator="equal">
      <formula>0</formula>
    </cfRule>
  </conditionalFormatting>
  <conditionalFormatting sqref="N222">
    <cfRule type="cellIs" dxfId="3271" priority="3272" stopIfTrue="1" operator="equal">
      <formula>0</formula>
    </cfRule>
  </conditionalFormatting>
  <conditionalFormatting sqref="N222">
    <cfRule type="cellIs" dxfId="3270" priority="3271" stopIfTrue="1" operator="equal">
      <formula>0</formula>
    </cfRule>
  </conditionalFormatting>
  <conditionalFormatting sqref="N222">
    <cfRule type="cellIs" dxfId="3269" priority="3270" stopIfTrue="1" operator="equal">
      <formula>0</formula>
    </cfRule>
  </conditionalFormatting>
  <conditionalFormatting sqref="N222">
    <cfRule type="cellIs" dxfId="3268" priority="3269" stopIfTrue="1" operator="equal">
      <formula>0</formula>
    </cfRule>
  </conditionalFormatting>
  <conditionalFormatting sqref="N222">
    <cfRule type="cellIs" dxfId="3267" priority="3268" stopIfTrue="1" operator="equal">
      <formula>0</formula>
    </cfRule>
  </conditionalFormatting>
  <conditionalFormatting sqref="N222">
    <cfRule type="cellIs" dxfId="3266" priority="3267" stopIfTrue="1" operator="equal">
      <formula>0</formula>
    </cfRule>
  </conditionalFormatting>
  <conditionalFormatting sqref="N222">
    <cfRule type="cellIs" dxfId="3265" priority="3266" stopIfTrue="1" operator="equal">
      <formula>0</formula>
    </cfRule>
  </conditionalFormatting>
  <conditionalFormatting sqref="N222">
    <cfRule type="cellIs" dxfId="3264" priority="3265" stopIfTrue="1" operator="equal">
      <formula>0</formula>
    </cfRule>
  </conditionalFormatting>
  <conditionalFormatting sqref="N222">
    <cfRule type="cellIs" dxfId="3263" priority="3264" stopIfTrue="1" operator="equal">
      <formula>0</formula>
    </cfRule>
  </conditionalFormatting>
  <conditionalFormatting sqref="N222">
    <cfRule type="cellIs" dxfId="3262" priority="3263" stopIfTrue="1" operator="equal">
      <formula>0</formula>
    </cfRule>
  </conditionalFormatting>
  <conditionalFormatting sqref="N222">
    <cfRule type="cellIs" dxfId="3261" priority="3262" stopIfTrue="1" operator="equal">
      <formula>0</formula>
    </cfRule>
  </conditionalFormatting>
  <conditionalFormatting sqref="N222">
    <cfRule type="cellIs" dxfId="3260" priority="3261" stopIfTrue="1" operator="equal">
      <formula>0</formula>
    </cfRule>
  </conditionalFormatting>
  <conditionalFormatting sqref="N222">
    <cfRule type="cellIs" dxfId="3259" priority="3260" stopIfTrue="1" operator="equal">
      <formula>0</formula>
    </cfRule>
  </conditionalFormatting>
  <conditionalFormatting sqref="N222">
    <cfRule type="cellIs" dxfId="3258" priority="3259" stopIfTrue="1" operator="equal">
      <formula>0</formula>
    </cfRule>
  </conditionalFormatting>
  <conditionalFormatting sqref="N222">
    <cfRule type="cellIs" dxfId="3257" priority="3258" stopIfTrue="1" operator="equal">
      <formula>0</formula>
    </cfRule>
  </conditionalFormatting>
  <conditionalFormatting sqref="N222">
    <cfRule type="cellIs" dxfId="3256" priority="3257" stopIfTrue="1" operator="equal">
      <formula>0</formula>
    </cfRule>
  </conditionalFormatting>
  <conditionalFormatting sqref="N222">
    <cfRule type="cellIs" dxfId="3255" priority="3256" stopIfTrue="1" operator="equal">
      <formula>0</formula>
    </cfRule>
  </conditionalFormatting>
  <conditionalFormatting sqref="N222">
    <cfRule type="cellIs" dxfId="3254" priority="3255" stopIfTrue="1" operator="equal">
      <formula>0</formula>
    </cfRule>
  </conditionalFormatting>
  <conditionalFormatting sqref="N222">
    <cfRule type="cellIs" dxfId="3253" priority="3254" stopIfTrue="1" operator="equal">
      <formula>0</formula>
    </cfRule>
  </conditionalFormatting>
  <conditionalFormatting sqref="N222">
    <cfRule type="cellIs" dxfId="3252" priority="3253" stopIfTrue="1" operator="equal">
      <formula>0</formula>
    </cfRule>
  </conditionalFormatting>
  <conditionalFormatting sqref="N222">
    <cfRule type="cellIs" dxfId="3251" priority="3252" stopIfTrue="1" operator="equal">
      <formula>0</formula>
    </cfRule>
  </conditionalFormatting>
  <conditionalFormatting sqref="N222">
    <cfRule type="cellIs" dxfId="3250" priority="3251" stopIfTrue="1" operator="equal">
      <formula>0</formula>
    </cfRule>
  </conditionalFormatting>
  <conditionalFormatting sqref="N222">
    <cfRule type="cellIs" dxfId="3249" priority="3250" stopIfTrue="1" operator="equal">
      <formula>0</formula>
    </cfRule>
  </conditionalFormatting>
  <conditionalFormatting sqref="N222">
    <cfRule type="cellIs" dxfId="3248" priority="3249" stopIfTrue="1" operator="equal">
      <formula>0</formula>
    </cfRule>
  </conditionalFormatting>
  <conditionalFormatting sqref="N222">
    <cfRule type="cellIs" dxfId="3247" priority="3248" stopIfTrue="1" operator="equal">
      <formula>0</formula>
    </cfRule>
  </conditionalFormatting>
  <conditionalFormatting sqref="N222">
    <cfRule type="cellIs" dxfId="3246" priority="3247" stopIfTrue="1" operator="equal">
      <formula>0</formula>
    </cfRule>
  </conditionalFormatting>
  <conditionalFormatting sqref="N222">
    <cfRule type="cellIs" dxfId="3245" priority="3246" stopIfTrue="1" operator="equal">
      <formula>0</formula>
    </cfRule>
  </conditionalFormatting>
  <conditionalFormatting sqref="N222">
    <cfRule type="cellIs" dxfId="3244" priority="3245" stopIfTrue="1" operator="equal">
      <formula>0</formula>
    </cfRule>
  </conditionalFormatting>
  <conditionalFormatting sqref="N222">
    <cfRule type="cellIs" dxfId="3243" priority="3244" stopIfTrue="1" operator="equal">
      <formula>0</formula>
    </cfRule>
  </conditionalFormatting>
  <conditionalFormatting sqref="N222">
    <cfRule type="cellIs" dxfId="3242" priority="3243" stopIfTrue="1" operator="equal">
      <formula>0</formula>
    </cfRule>
  </conditionalFormatting>
  <conditionalFormatting sqref="N222">
    <cfRule type="cellIs" dxfId="3241" priority="3242" stopIfTrue="1" operator="equal">
      <formula>0</formula>
    </cfRule>
  </conditionalFormatting>
  <conditionalFormatting sqref="N222">
    <cfRule type="cellIs" dxfId="3240" priority="3241" stopIfTrue="1" operator="equal">
      <formula>0</formula>
    </cfRule>
  </conditionalFormatting>
  <conditionalFormatting sqref="N222">
    <cfRule type="cellIs" dxfId="3239" priority="3240" stopIfTrue="1" operator="equal">
      <formula>0</formula>
    </cfRule>
  </conditionalFormatting>
  <conditionalFormatting sqref="N222">
    <cfRule type="cellIs" dxfId="3238" priority="3239" stopIfTrue="1" operator="equal">
      <formula>0</formula>
    </cfRule>
  </conditionalFormatting>
  <conditionalFormatting sqref="N222">
    <cfRule type="cellIs" dxfId="3237" priority="3238" stopIfTrue="1" operator="equal">
      <formula>0</formula>
    </cfRule>
  </conditionalFormatting>
  <conditionalFormatting sqref="N222">
    <cfRule type="cellIs" dxfId="3236" priority="3237" stopIfTrue="1" operator="equal">
      <formula>0</formula>
    </cfRule>
  </conditionalFormatting>
  <conditionalFormatting sqref="N222">
    <cfRule type="cellIs" dxfId="3235" priority="3236" stopIfTrue="1" operator="equal">
      <formula>0</formula>
    </cfRule>
  </conditionalFormatting>
  <conditionalFormatting sqref="N222">
    <cfRule type="cellIs" dxfId="3234" priority="3235" stopIfTrue="1" operator="equal">
      <formula>0</formula>
    </cfRule>
  </conditionalFormatting>
  <conditionalFormatting sqref="N222">
    <cfRule type="cellIs" dxfId="3233" priority="3234" stopIfTrue="1" operator="equal">
      <formula>0</formula>
    </cfRule>
  </conditionalFormatting>
  <conditionalFormatting sqref="N222">
    <cfRule type="cellIs" dxfId="3232" priority="3233" stopIfTrue="1" operator="equal">
      <formula>0</formula>
    </cfRule>
  </conditionalFormatting>
  <conditionalFormatting sqref="N222">
    <cfRule type="cellIs" dxfId="3231" priority="3232" stopIfTrue="1" operator="equal">
      <formula>0</formula>
    </cfRule>
  </conditionalFormatting>
  <conditionalFormatting sqref="N222">
    <cfRule type="cellIs" dxfId="3230" priority="3231" stopIfTrue="1" operator="equal">
      <formula>0</formula>
    </cfRule>
  </conditionalFormatting>
  <conditionalFormatting sqref="N222">
    <cfRule type="cellIs" dxfId="3229" priority="3230" stopIfTrue="1" operator="equal">
      <formula>0</formula>
    </cfRule>
  </conditionalFormatting>
  <conditionalFormatting sqref="N222">
    <cfRule type="cellIs" dxfId="3228" priority="3229" stopIfTrue="1" operator="equal">
      <formula>0</formula>
    </cfRule>
  </conditionalFormatting>
  <conditionalFormatting sqref="N222">
    <cfRule type="cellIs" dxfId="3227" priority="3228" stopIfTrue="1" operator="equal">
      <formula>0</formula>
    </cfRule>
  </conditionalFormatting>
  <conditionalFormatting sqref="N222">
    <cfRule type="cellIs" dxfId="3226" priority="3227" stopIfTrue="1" operator="equal">
      <formula>0</formula>
    </cfRule>
  </conditionalFormatting>
  <conditionalFormatting sqref="N222">
    <cfRule type="cellIs" dxfId="3225" priority="3226" stopIfTrue="1" operator="equal">
      <formula>0</formula>
    </cfRule>
  </conditionalFormatting>
  <conditionalFormatting sqref="N222">
    <cfRule type="cellIs" dxfId="3224" priority="3225" stopIfTrue="1" operator="equal">
      <formula>0</formula>
    </cfRule>
  </conditionalFormatting>
  <conditionalFormatting sqref="N222">
    <cfRule type="cellIs" dxfId="3223" priority="3224" stopIfTrue="1" operator="equal">
      <formula>0</formula>
    </cfRule>
  </conditionalFormatting>
  <conditionalFormatting sqref="N222">
    <cfRule type="cellIs" dxfId="3222" priority="3223" stopIfTrue="1" operator="equal">
      <formula>0</formula>
    </cfRule>
  </conditionalFormatting>
  <conditionalFormatting sqref="N222">
    <cfRule type="cellIs" dxfId="3221" priority="3222" stopIfTrue="1" operator="equal">
      <formula>0</formula>
    </cfRule>
  </conditionalFormatting>
  <conditionalFormatting sqref="N222">
    <cfRule type="cellIs" dxfId="3220" priority="3221" stopIfTrue="1" operator="equal">
      <formula>0</formula>
    </cfRule>
  </conditionalFormatting>
  <conditionalFormatting sqref="N222">
    <cfRule type="cellIs" dxfId="3219" priority="3220" stopIfTrue="1" operator="equal">
      <formula>0</formula>
    </cfRule>
  </conditionalFormatting>
  <conditionalFormatting sqref="N222">
    <cfRule type="cellIs" dxfId="3218" priority="3219" stopIfTrue="1" operator="equal">
      <formula>0</formula>
    </cfRule>
  </conditionalFormatting>
  <conditionalFormatting sqref="N222">
    <cfRule type="cellIs" dxfId="3217" priority="3218" stopIfTrue="1" operator="equal">
      <formula>0</formula>
    </cfRule>
  </conditionalFormatting>
  <conditionalFormatting sqref="N222">
    <cfRule type="cellIs" dxfId="3216" priority="3217" stopIfTrue="1" operator="equal">
      <formula>0</formula>
    </cfRule>
  </conditionalFormatting>
  <conditionalFormatting sqref="N222">
    <cfRule type="cellIs" dxfId="3215" priority="3216" stopIfTrue="1" operator="equal">
      <formula>0</formula>
    </cfRule>
  </conditionalFormatting>
  <conditionalFormatting sqref="N222">
    <cfRule type="cellIs" dxfId="3214" priority="3215" stopIfTrue="1" operator="equal">
      <formula>0</formula>
    </cfRule>
  </conditionalFormatting>
  <conditionalFormatting sqref="N222">
    <cfRule type="cellIs" dxfId="3213" priority="3214" stopIfTrue="1" operator="equal">
      <formula>0</formula>
    </cfRule>
  </conditionalFormatting>
  <conditionalFormatting sqref="N222">
    <cfRule type="cellIs" dxfId="3212" priority="3213" stopIfTrue="1" operator="equal">
      <formula>0</formula>
    </cfRule>
  </conditionalFormatting>
  <conditionalFormatting sqref="N222">
    <cfRule type="cellIs" dxfId="3211" priority="3212" stopIfTrue="1" operator="equal">
      <formula>0</formula>
    </cfRule>
  </conditionalFormatting>
  <conditionalFormatting sqref="N222">
    <cfRule type="cellIs" dxfId="3210" priority="3211" stopIfTrue="1" operator="equal">
      <formula>0</formula>
    </cfRule>
  </conditionalFormatting>
  <conditionalFormatting sqref="N222">
    <cfRule type="cellIs" dxfId="3209" priority="3210" stopIfTrue="1" operator="equal">
      <formula>0</formula>
    </cfRule>
  </conditionalFormatting>
  <conditionalFormatting sqref="N222">
    <cfRule type="cellIs" dxfId="3208" priority="3209" stopIfTrue="1" operator="equal">
      <formula>0</formula>
    </cfRule>
  </conditionalFormatting>
  <conditionalFormatting sqref="N222">
    <cfRule type="cellIs" dxfId="3207" priority="3208" stopIfTrue="1" operator="equal">
      <formula>0</formula>
    </cfRule>
  </conditionalFormatting>
  <conditionalFormatting sqref="N222">
    <cfRule type="cellIs" dxfId="3206" priority="3207" stopIfTrue="1" operator="equal">
      <formula>0</formula>
    </cfRule>
  </conditionalFormatting>
  <conditionalFormatting sqref="N222">
    <cfRule type="cellIs" dxfId="3205" priority="3206" stopIfTrue="1" operator="equal">
      <formula>0</formula>
    </cfRule>
  </conditionalFormatting>
  <conditionalFormatting sqref="N222">
    <cfRule type="cellIs" dxfId="3204" priority="3205" stopIfTrue="1" operator="equal">
      <formula>0</formula>
    </cfRule>
  </conditionalFormatting>
  <conditionalFormatting sqref="N222">
    <cfRule type="cellIs" dxfId="3203" priority="3204" stopIfTrue="1" operator="equal">
      <formula>0</formula>
    </cfRule>
  </conditionalFormatting>
  <conditionalFormatting sqref="N222">
    <cfRule type="cellIs" dxfId="3202" priority="3203" stopIfTrue="1" operator="equal">
      <formula>0</formula>
    </cfRule>
  </conditionalFormatting>
  <conditionalFormatting sqref="N222">
    <cfRule type="cellIs" dxfId="3201" priority="3202" stopIfTrue="1" operator="equal">
      <formula>0</formula>
    </cfRule>
  </conditionalFormatting>
  <conditionalFormatting sqref="N222">
    <cfRule type="cellIs" dxfId="3200" priority="3201" stopIfTrue="1" operator="equal">
      <formula>0</formula>
    </cfRule>
  </conditionalFormatting>
  <conditionalFormatting sqref="N222">
    <cfRule type="cellIs" dxfId="3199" priority="3200" stopIfTrue="1" operator="equal">
      <formula>0</formula>
    </cfRule>
  </conditionalFormatting>
  <conditionalFormatting sqref="N222">
    <cfRule type="cellIs" dxfId="3198" priority="3199" stopIfTrue="1" operator="equal">
      <formula>0</formula>
    </cfRule>
  </conditionalFormatting>
  <conditionalFormatting sqref="N222">
    <cfRule type="cellIs" dxfId="3197" priority="3198" stopIfTrue="1" operator="equal">
      <formula>0</formula>
    </cfRule>
  </conditionalFormatting>
  <conditionalFormatting sqref="N222">
    <cfRule type="cellIs" dxfId="3196" priority="3197" stopIfTrue="1" operator="equal">
      <formula>0</formula>
    </cfRule>
  </conditionalFormatting>
  <conditionalFormatting sqref="N222">
    <cfRule type="cellIs" dxfId="3195" priority="3196" stopIfTrue="1" operator="equal">
      <formula>0</formula>
    </cfRule>
  </conditionalFormatting>
  <conditionalFormatting sqref="N222">
    <cfRule type="cellIs" dxfId="3194" priority="3195" stopIfTrue="1" operator="equal">
      <formula>0</formula>
    </cfRule>
  </conditionalFormatting>
  <conditionalFormatting sqref="N222">
    <cfRule type="cellIs" dxfId="3193" priority="3194" stopIfTrue="1" operator="equal">
      <formula>0</formula>
    </cfRule>
  </conditionalFormatting>
  <conditionalFormatting sqref="N222">
    <cfRule type="cellIs" dxfId="3192" priority="3193" stopIfTrue="1" operator="equal">
      <formula>0</formula>
    </cfRule>
  </conditionalFormatting>
  <conditionalFormatting sqref="N222">
    <cfRule type="cellIs" dxfId="3191" priority="3192" stopIfTrue="1" operator="equal">
      <formula>0</formula>
    </cfRule>
  </conditionalFormatting>
  <conditionalFormatting sqref="N222">
    <cfRule type="cellIs" dxfId="3190" priority="3191" stopIfTrue="1" operator="equal">
      <formula>0</formula>
    </cfRule>
  </conditionalFormatting>
  <conditionalFormatting sqref="N222">
    <cfRule type="cellIs" dxfId="3189" priority="3190" stopIfTrue="1" operator="equal">
      <formula>0</formula>
    </cfRule>
  </conditionalFormatting>
  <conditionalFormatting sqref="N222">
    <cfRule type="cellIs" dxfId="3188" priority="3189" stopIfTrue="1" operator="equal">
      <formula>0</formula>
    </cfRule>
  </conditionalFormatting>
  <conditionalFormatting sqref="N222">
    <cfRule type="cellIs" dxfId="3187" priority="3188" stopIfTrue="1" operator="equal">
      <formula>0</formula>
    </cfRule>
  </conditionalFormatting>
  <conditionalFormatting sqref="N222">
    <cfRule type="cellIs" dxfId="3186" priority="3187" stopIfTrue="1" operator="equal">
      <formula>0</formula>
    </cfRule>
  </conditionalFormatting>
  <conditionalFormatting sqref="N222">
    <cfRule type="cellIs" dxfId="3185" priority="3186" stopIfTrue="1" operator="equal">
      <formula>0</formula>
    </cfRule>
  </conditionalFormatting>
  <conditionalFormatting sqref="N222">
    <cfRule type="cellIs" dxfId="3184" priority="3185" stopIfTrue="1" operator="equal">
      <formula>0</formula>
    </cfRule>
  </conditionalFormatting>
  <conditionalFormatting sqref="N222">
    <cfRule type="cellIs" dxfId="3183" priority="3184" stopIfTrue="1" operator="equal">
      <formula>0</formula>
    </cfRule>
  </conditionalFormatting>
  <conditionalFormatting sqref="N222">
    <cfRule type="cellIs" dxfId="3182" priority="3183" stopIfTrue="1" operator="equal">
      <formula>0</formula>
    </cfRule>
  </conditionalFormatting>
  <conditionalFormatting sqref="N222">
    <cfRule type="cellIs" dxfId="3181" priority="3182" stopIfTrue="1" operator="equal">
      <formula>0</formula>
    </cfRule>
  </conditionalFormatting>
  <conditionalFormatting sqref="N222">
    <cfRule type="cellIs" dxfId="3180" priority="3181" stopIfTrue="1" operator="equal">
      <formula>0</formula>
    </cfRule>
  </conditionalFormatting>
  <conditionalFormatting sqref="N222">
    <cfRule type="cellIs" dxfId="3179" priority="3180" stopIfTrue="1" operator="equal">
      <formula>0</formula>
    </cfRule>
  </conditionalFormatting>
  <conditionalFormatting sqref="N222">
    <cfRule type="cellIs" dxfId="3178" priority="3179" stopIfTrue="1" operator="equal">
      <formula>0</formula>
    </cfRule>
  </conditionalFormatting>
  <conditionalFormatting sqref="N222">
    <cfRule type="cellIs" dxfId="3177" priority="3178" stopIfTrue="1" operator="equal">
      <formula>0</formula>
    </cfRule>
  </conditionalFormatting>
  <conditionalFormatting sqref="N222">
    <cfRule type="cellIs" dxfId="3176" priority="3177" stopIfTrue="1" operator="equal">
      <formula>0</formula>
    </cfRule>
  </conditionalFormatting>
  <conditionalFormatting sqref="N222">
    <cfRule type="cellIs" dxfId="3175" priority="3176" stopIfTrue="1" operator="equal">
      <formula>0</formula>
    </cfRule>
  </conditionalFormatting>
  <conditionalFormatting sqref="N222">
    <cfRule type="cellIs" dxfId="3174" priority="3175" stopIfTrue="1" operator="equal">
      <formula>0</formula>
    </cfRule>
  </conditionalFormatting>
  <conditionalFormatting sqref="N222">
    <cfRule type="cellIs" dxfId="3173" priority="3174" stopIfTrue="1" operator="equal">
      <formula>0</formula>
    </cfRule>
  </conditionalFormatting>
  <conditionalFormatting sqref="N222">
    <cfRule type="cellIs" dxfId="3172" priority="3173" stopIfTrue="1" operator="equal">
      <formula>0</formula>
    </cfRule>
  </conditionalFormatting>
  <conditionalFormatting sqref="N222">
    <cfRule type="cellIs" dxfId="3171" priority="3172" stopIfTrue="1" operator="equal">
      <formula>0</formula>
    </cfRule>
  </conditionalFormatting>
  <conditionalFormatting sqref="N222">
    <cfRule type="cellIs" dxfId="3170" priority="3171" stopIfTrue="1" operator="equal">
      <formula>0</formula>
    </cfRule>
  </conditionalFormatting>
  <conditionalFormatting sqref="N222">
    <cfRule type="cellIs" dxfId="3169" priority="3170" stopIfTrue="1" operator="equal">
      <formula>0</formula>
    </cfRule>
  </conditionalFormatting>
  <conditionalFormatting sqref="N222">
    <cfRule type="cellIs" dxfId="3168" priority="3169" stopIfTrue="1" operator="equal">
      <formula>0</formula>
    </cfRule>
  </conditionalFormatting>
  <conditionalFormatting sqref="N222">
    <cfRule type="cellIs" dxfId="3167" priority="3168" stopIfTrue="1" operator="equal">
      <formula>0</formula>
    </cfRule>
  </conditionalFormatting>
  <conditionalFormatting sqref="N222">
    <cfRule type="cellIs" dxfId="3166" priority="3167" stopIfTrue="1" operator="equal">
      <formula>0</formula>
    </cfRule>
  </conditionalFormatting>
  <conditionalFormatting sqref="N222">
    <cfRule type="cellIs" dxfId="3165" priority="3166" stopIfTrue="1" operator="equal">
      <formula>0</formula>
    </cfRule>
  </conditionalFormatting>
  <conditionalFormatting sqref="N222">
    <cfRule type="cellIs" dxfId="3164" priority="3165" stopIfTrue="1" operator="equal">
      <formula>0</formula>
    </cfRule>
  </conditionalFormatting>
  <conditionalFormatting sqref="N222">
    <cfRule type="cellIs" dxfId="3163" priority="3164" stopIfTrue="1" operator="equal">
      <formula>0</formula>
    </cfRule>
  </conditionalFormatting>
  <conditionalFormatting sqref="N222">
    <cfRule type="cellIs" dxfId="3162" priority="3163" stopIfTrue="1" operator="equal">
      <formula>0</formula>
    </cfRule>
  </conditionalFormatting>
  <conditionalFormatting sqref="N222">
    <cfRule type="cellIs" dxfId="3161" priority="3162" stopIfTrue="1" operator="equal">
      <formula>0</formula>
    </cfRule>
  </conditionalFormatting>
  <conditionalFormatting sqref="N222">
    <cfRule type="cellIs" dxfId="3160" priority="3161" stopIfTrue="1" operator="equal">
      <formula>0</formula>
    </cfRule>
  </conditionalFormatting>
  <conditionalFormatting sqref="N222">
    <cfRule type="cellIs" dxfId="3159" priority="3160" stopIfTrue="1" operator="equal">
      <formula>0</formula>
    </cfRule>
  </conditionalFormatting>
  <conditionalFormatting sqref="N222">
    <cfRule type="cellIs" dxfId="3158" priority="3159" stopIfTrue="1" operator="equal">
      <formula>0</formula>
    </cfRule>
  </conditionalFormatting>
  <conditionalFormatting sqref="N222">
    <cfRule type="cellIs" dxfId="3157" priority="3158" stopIfTrue="1" operator="equal">
      <formula>0</formula>
    </cfRule>
  </conditionalFormatting>
  <conditionalFormatting sqref="N222">
    <cfRule type="cellIs" dxfId="3156" priority="3157" stopIfTrue="1" operator="equal">
      <formula>0</formula>
    </cfRule>
  </conditionalFormatting>
  <conditionalFormatting sqref="N222">
    <cfRule type="cellIs" dxfId="3155" priority="3156" stopIfTrue="1" operator="equal">
      <formula>0</formula>
    </cfRule>
  </conditionalFormatting>
  <conditionalFormatting sqref="N222">
    <cfRule type="cellIs" dxfId="3154" priority="3155" stopIfTrue="1" operator="equal">
      <formula>0</formula>
    </cfRule>
  </conditionalFormatting>
  <conditionalFormatting sqref="N222">
    <cfRule type="cellIs" dxfId="3153" priority="3154" stopIfTrue="1" operator="equal">
      <formula>0</formula>
    </cfRule>
  </conditionalFormatting>
  <conditionalFormatting sqref="N222">
    <cfRule type="cellIs" dxfId="3152" priority="3153" stopIfTrue="1" operator="equal">
      <formula>0</formula>
    </cfRule>
  </conditionalFormatting>
  <conditionalFormatting sqref="N222">
    <cfRule type="cellIs" dxfId="3151" priority="3152" stopIfTrue="1" operator="equal">
      <formula>0</formula>
    </cfRule>
  </conditionalFormatting>
  <conditionalFormatting sqref="N222">
    <cfRule type="cellIs" dxfId="3150" priority="3151" stopIfTrue="1" operator="equal">
      <formula>0</formula>
    </cfRule>
  </conditionalFormatting>
  <conditionalFormatting sqref="N222">
    <cfRule type="cellIs" dxfId="3149" priority="3150" stopIfTrue="1" operator="equal">
      <formula>0</formula>
    </cfRule>
  </conditionalFormatting>
  <conditionalFormatting sqref="N222">
    <cfRule type="cellIs" dxfId="3148" priority="3149" stopIfTrue="1" operator="equal">
      <formula>0</formula>
    </cfRule>
  </conditionalFormatting>
  <conditionalFormatting sqref="N222">
    <cfRule type="cellIs" dxfId="3147" priority="3148" stopIfTrue="1" operator="equal">
      <formula>0</formula>
    </cfRule>
  </conditionalFormatting>
  <conditionalFormatting sqref="N222">
    <cfRule type="cellIs" dxfId="3146" priority="3147" stopIfTrue="1" operator="equal">
      <formula>0</formula>
    </cfRule>
  </conditionalFormatting>
  <conditionalFormatting sqref="N222">
    <cfRule type="cellIs" dxfId="3145" priority="3146" stopIfTrue="1" operator="equal">
      <formula>0</formula>
    </cfRule>
  </conditionalFormatting>
  <conditionalFormatting sqref="N222">
    <cfRule type="cellIs" dxfId="3144" priority="3145" stopIfTrue="1" operator="equal">
      <formula>0</formula>
    </cfRule>
  </conditionalFormatting>
  <conditionalFormatting sqref="N222">
    <cfRule type="cellIs" dxfId="3143" priority="3144" stopIfTrue="1" operator="equal">
      <formula>0</formula>
    </cfRule>
  </conditionalFormatting>
  <conditionalFormatting sqref="N222">
    <cfRule type="cellIs" dxfId="3142" priority="3143" stopIfTrue="1" operator="equal">
      <formula>0</formula>
    </cfRule>
  </conditionalFormatting>
  <conditionalFormatting sqref="N222">
    <cfRule type="cellIs" dxfId="3141" priority="3142" stopIfTrue="1" operator="equal">
      <formula>0</formula>
    </cfRule>
  </conditionalFormatting>
  <conditionalFormatting sqref="N222">
    <cfRule type="cellIs" dxfId="3140" priority="3141" stopIfTrue="1" operator="equal">
      <formula>0</formula>
    </cfRule>
  </conditionalFormatting>
  <conditionalFormatting sqref="N222">
    <cfRule type="cellIs" dxfId="3139" priority="3140" stopIfTrue="1" operator="equal">
      <formula>0</formula>
    </cfRule>
  </conditionalFormatting>
  <conditionalFormatting sqref="N222">
    <cfRule type="cellIs" dxfId="3138" priority="3139" stopIfTrue="1" operator="equal">
      <formula>0</formula>
    </cfRule>
  </conditionalFormatting>
  <conditionalFormatting sqref="N222">
    <cfRule type="cellIs" dxfId="3137" priority="3138" stopIfTrue="1" operator="equal">
      <formula>0</formula>
    </cfRule>
  </conditionalFormatting>
  <conditionalFormatting sqref="N222">
    <cfRule type="cellIs" dxfId="3136" priority="3137" stopIfTrue="1" operator="equal">
      <formula>0</formula>
    </cfRule>
  </conditionalFormatting>
  <conditionalFormatting sqref="N222">
    <cfRule type="cellIs" dxfId="3135" priority="3136" stopIfTrue="1" operator="equal">
      <formula>0</formula>
    </cfRule>
  </conditionalFormatting>
  <conditionalFormatting sqref="N222">
    <cfRule type="cellIs" dxfId="3134" priority="3135" stopIfTrue="1" operator="equal">
      <formula>0</formula>
    </cfRule>
  </conditionalFormatting>
  <conditionalFormatting sqref="N222">
    <cfRule type="cellIs" dxfId="3133" priority="3134" stopIfTrue="1" operator="equal">
      <formula>0</formula>
    </cfRule>
  </conditionalFormatting>
  <conditionalFormatting sqref="N222">
    <cfRule type="cellIs" dxfId="3132" priority="3133" stopIfTrue="1" operator="equal">
      <formula>0</formula>
    </cfRule>
  </conditionalFormatting>
  <conditionalFormatting sqref="N222">
    <cfRule type="cellIs" dxfId="3131" priority="3132" stopIfTrue="1" operator="equal">
      <formula>0</formula>
    </cfRule>
  </conditionalFormatting>
  <conditionalFormatting sqref="N222">
    <cfRule type="cellIs" dxfId="3130" priority="3131" stopIfTrue="1" operator="equal">
      <formula>0</formula>
    </cfRule>
  </conditionalFormatting>
  <conditionalFormatting sqref="N222">
    <cfRule type="cellIs" dxfId="3129" priority="3130" stopIfTrue="1" operator="equal">
      <formula>0</formula>
    </cfRule>
  </conditionalFormatting>
  <conditionalFormatting sqref="N222">
    <cfRule type="cellIs" dxfId="3128" priority="3129" stopIfTrue="1" operator="equal">
      <formula>0</formula>
    </cfRule>
  </conditionalFormatting>
  <conditionalFormatting sqref="N222">
    <cfRule type="cellIs" dxfId="3127" priority="3128" stopIfTrue="1" operator="equal">
      <formula>0</formula>
    </cfRule>
  </conditionalFormatting>
  <conditionalFormatting sqref="N222">
    <cfRule type="cellIs" dxfId="3126" priority="3127" stopIfTrue="1" operator="equal">
      <formula>0</formula>
    </cfRule>
  </conditionalFormatting>
  <conditionalFormatting sqref="N222">
    <cfRule type="cellIs" dxfId="3125" priority="3126" stopIfTrue="1" operator="equal">
      <formula>0</formula>
    </cfRule>
  </conditionalFormatting>
  <conditionalFormatting sqref="N222">
    <cfRule type="cellIs" dxfId="3124" priority="3125" stopIfTrue="1" operator="equal">
      <formula>0</formula>
    </cfRule>
  </conditionalFormatting>
  <conditionalFormatting sqref="N222">
    <cfRule type="cellIs" dxfId="3123" priority="3124" stopIfTrue="1" operator="equal">
      <formula>0</formula>
    </cfRule>
  </conditionalFormatting>
  <conditionalFormatting sqref="N222">
    <cfRule type="cellIs" dxfId="3122" priority="3123" stopIfTrue="1" operator="equal">
      <formula>0</formula>
    </cfRule>
  </conditionalFormatting>
  <conditionalFormatting sqref="N222">
    <cfRule type="cellIs" dxfId="3121" priority="3122" stopIfTrue="1" operator="equal">
      <formula>0</formula>
    </cfRule>
  </conditionalFormatting>
  <conditionalFormatting sqref="N222">
    <cfRule type="cellIs" dxfId="3120" priority="3121" stopIfTrue="1" operator="equal">
      <formula>0</formula>
    </cfRule>
  </conditionalFormatting>
  <conditionalFormatting sqref="N222">
    <cfRule type="cellIs" dxfId="3119" priority="3120" stopIfTrue="1" operator="equal">
      <formula>0</formula>
    </cfRule>
  </conditionalFormatting>
  <conditionalFormatting sqref="N222">
    <cfRule type="cellIs" dxfId="3118" priority="3119" stopIfTrue="1" operator="equal">
      <formula>0</formula>
    </cfRule>
  </conditionalFormatting>
  <conditionalFormatting sqref="N222">
    <cfRule type="cellIs" dxfId="3117" priority="3118" stopIfTrue="1" operator="equal">
      <formula>0</formula>
    </cfRule>
  </conditionalFormatting>
  <conditionalFormatting sqref="N222">
    <cfRule type="cellIs" dxfId="3116" priority="3117" stopIfTrue="1" operator="equal">
      <formula>0</formula>
    </cfRule>
  </conditionalFormatting>
  <conditionalFormatting sqref="N222">
    <cfRule type="cellIs" dxfId="3115" priority="3116" stopIfTrue="1" operator="equal">
      <formula>0</formula>
    </cfRule>
  </conditionalFormatting>
  <conditionalFormatting sqref="N222">
    <cfRule type="cellIs" dxfId="3114" priority="3115" stopIfTrue="1" operator="equal">
      <formula>0</formula>
    </cfRule>
  </conditionalFormatting>
  <conditionalFormatting sqref="N222">
    <cfRule type="cellIs" dxfId="3113" priority="3114" stopIfTrue="1" operator="equal">
      <formula>0</formula>
    </cfRule>
  </conditionalFormatting>
  <conditionalFormatting sqref="N222">
    <cfRule type="cellIs" dxfId="3112" priority="3113" stopIfTrue="1" operator="equal">
      <formula>0</formula>
    </cfRule>
  </conditionalFormatting>
  <conditionalFormatting sqref="N222">
    <cfRule type="cellIs" dxfId="3111" priority="3112" stopIfTrue="1" operator="equal">
      <formula>0</formula>
    </cfRule>
  </conditionalFormatting>
  <conditionalFormatting sqref="N222">
    <cfRule type="cellIs" dxfId="3110" priority="3111" stopIfTrue="1" operator="equal">
      <formula>0</formula>
    </cfRule>
  </conditionalFormatting>
  <conditionalFormatting sqref="N222">
    <cfRule type="cellIs" dxfId="3109" priority="3110" stopIfTrue="1" operator="equal">
      <formula>0</formula>
    </cfRule>
  </conditionalFormatting>
  <conditionalFormatting sqref="N222">
    <cfRule type="cellIs" dxfId="3108" priority="3109" stopIfTrue="1" operator="equal">
      <formula>0</formula>
    </cfRule>
  </conditionalFormatting>
  <conditionalFormatting sqref="N222">
    <cfRule type="cellIs" dxfId="3107" priority="3108" stopIfTrue="1" operator="equal">
      <formula>0</formula>
    </cfRule>
  </conditionalFormatting>
  <conditionalFormatting sqref="N222">
    <cfRule type="cellIs" dxfId="3106" priority="3107" stopIfTrue="1" operator="equal">
      <formula>0</formula>
    </cfRule>
  </conditionalFormatting>
  <conditionalFormatting sqref="N222">
    <cfRule type="cellIs" dxfId="3105" priority="3106" stopIfTrue="1" operator="equal">
      <formula>0</formula>
    </cfRule>
  </conditionalFormatting>
  <conditionalFormatting sqref="N222">
    <cfRule type="cellIs" dxfId="3104" priority="3105" stopIfTrue="1" operator="equal">
      <formula>0</formula>
    </cfRule>
  </conditionalFormatting>
  <conditionalFormatting sqref="N222">
    <cfRule type="cellIs" dxfId="3103" priority="3104" stopIfTrue="1" operator="equal">
      <formula>0</formula>
    </cfRule>
  </conditionalFormatting>
  <conditionalFormatting sqref="N222">
    <cfRule type="cellIs" dxfId="3102" priority="3103" stopIfTrue="1" operator="equal">
      <formula>0</formula>
    </cfRule>
  </conditionalFormatting>
  <conditionalFormatting sqref="N222">
    <cfRule type="cellIs" dxfId="3101" priority="3102" stopIfTrue="1" operator="equal">
      <formula>0</formula>
    </cfRule>
  </conditionalFormatting>
  <conditionalFormatting sqref="N222">
    <cfRule type="cellIs" dxfId="3100" priority="3101" stopIfTrue="1" operator="equal">
      <formula>0</formula>
    </cfRule>
  </conditionalFormatting>
  <conditionalFormatting sqref="N222">
    <cfRule type="cellIs" dxfId="3099" priority="3100" stopIfTrue="1" operator="equal">
      <formula>0</formula>
    </cfRule>
  </conditionalFormatting>
  <conditionalFormatting sqref="N222">
    <cfRule type="cellIs" dxfId="3098" priority="3099" stopIfTrue="1" operator="equal">
      <formula>0</formula>
    </cfRule>
  </conditionalFormatting>
  <conditionalFormatting sqref="N222">
    <cfRule type="cellIs" dxfId="3097" priority="3098" stopIfTrue="1" operator="equal">
      <formula>0</formula>
    </cfRule>
  </conditionalFormatting>
  <conditionalFormatting sqref="N222">
    <cfRule type="cellIs" dxfId="3096" priority="3097" stopIfTrue="1" operator="equal">
      <formula>0</formula>
    </cfRule>
  </conditionalFormatting>
  <conditionalFormatting sqref="N222">
    <cfRule type="cellIs" dxfId="3095" priority="3096" stopIfTrue="1" operator="equal">
      <formula>0</formula>
    </cfRule>
  </conditionalFormatting>
  <conditionalFormatting sqref="N222">
    <cfRule type="cellIs" dxfId="3094" priority="3095" stopIfTrue="1" operator="equal">
      <formula>0</formula>
    </cfRule>
  </conditionalFormatting>
  <conditionalFormatting sqref="N222">
    <cfRule type="cellIs" dxfId="3093" priority="3094" stopIfTrue="1" operator="equal">
      <formula>0</formula>
    </cfRule>
  </conditionalFormatting>
  <conditionalFormatting sqref="N222">
    <cfRule type="cellIs" dxfId="3092" priority="3093" stopIfTrue="1" operator="equal">
      <formula>0</formula>
    </cfRule>
  </conditionalFormatting>
  <conditionalFormatting sqref="N222">
    <cfRule type="cellIs" dxfId="3091" priority="3092" stopIfTrue="1" operator="equal">
      <formula>0</formula>
    </cfRule>
  </conditionalFormatting>
  <conditionalFormatting sqref="N222">
    <cfRule type="cellIs" dxfId="3090" priority="3091" stopIfTrue="1" operator="equal">
      <formula>0</formula>
    </cfRule>
  </conditionalFormatting>
  <conditionalFormatting sqref="N222">
    <cfRule type="cellIs" dxfId="3089" priority="3090" stopIfTrue="1" operator="equal">
      <formula>0</formula>
    </cfRule>
  </conditionalFormatting>
  <conditionalFormatting sqref="N222">
    <cfRule type="cellIs" dxfId="3088" priority="3089" stopIfTrue="1" operator="equal">
      <formula>0</formula>
    </cfRule>
  </conditionalFormatting>
  <conditionalFormatting sqref="N222">
    <cfRule type="cellIs" dxfId="3087" priority="3088" stopIfTrue="1" operator="equal">
      <formula>0</formula>
    </cfRule>
  </conditionalFormatting>
  <conditionalFormatting sqref="N222">
    <cfRule type="cellIs" dxfId="3086" priority="3087" stopIfTrue="1" operator="equal">
      <formula>0</formula>
    </cfRule>
  </conditionalFormatting>
  <conditionalFormatting sqref="N222">
    <cfRule type="cellIs" dxfId="3085" priority="3086" stopIfTrue="1" operator="equal">
      <formula>0</formula>
    </cfRule>
  </conditionalFormatting>
  <conditionalFormatting sqref="N222">
    <cfRule type="cellIs" dxfId="3084" priority="3085" stopIfTrue="1" operator="equal">
      <formula>0</formula>
    </cfRule>
  </conditionalFormatting>
  <conditionalFormatting sqref="N222">
    <cfRule type="cellIs" dxfId="3083" priority="3084" stopIfTrue="1" operator="equal">
      <formula>0</formula>
    </cfRule>
  </conditionalFormatting>
  <conditionalFormatting sqref="N222">
    <cfRule type="cellIs" dxfId="3082" priority="3083" stopIfTrue="1" operator="equal">
      <formula>0</formula>
    </cfRule>
  </conditionalFormatting>
  <conditionalFormatting sqref="N222">
    <cfRule type="cellIs" dxfId="3081" priority="3082" stopIfTrue="1" operator="equal">
      <formula>0</formula>
    </cfRule>
  </conditionalFormatting>
  <conditionalFormatting sqref="N222">
    <cfRule type="cellIs" dxfId="3080" priority="3081" stopIfTrue="1" operator="equal">
      <formula>0</formula>
    </cfRule>
  </conditionalFormatting>
  <conditionalFormatting sqref="N222">
    <cfRule type="cellIs" dxfId="3079" priority="3080" stopIfTrue="1" operator="equal">
      <formula>0</formula>
    </cfRule>
  </conditionalFormatting>
  <conditionalFormatting sqref="N222">
    <cfRule type="cellIs" dxfId="3078" priority="3079" stopIfTrue="1" operator="equal">
      <formula>0</formula>
    </cfRule>
  </conditionalFormatting>
  <conditionalFormatting sqref="N222">
    <cfRule type="cellIs" dxfId="3077" priority="3078" stopIfTrue="1" operator="equal">
      <formula>0</formula>
    </cfRule>
  </conditionalFormatting>
  <conditionalFormatting sqref="N222">
    <cfRule type="cellIs" dxfId="3076" priority="3077" stopIfTrue="1" operator="equal">
      <formula>0</formula>
    </cfRule>
  </conditionalFormatting>
  <conditionalFormatting sqref="N222">
    <cfRule type="cellIs" dxfId="3075" priority="3076" stopIfTrue="1" operator="equal">
      <formula>0</formula>
    </cfRule>
  </conditionalFormatting>
  <conditionalFormatting sqref="N222">
    <cfRule type="cellIs" dxfId="3074" priority="3075" stopIfTrue="1" operator="equal">
      <formula>0</formula>
    </cfRule>
  </conditionalFormatting>
  <conditionalFormatting sqref="N222">
    <cfRule type="cellIs" dxfId="3073" priority="3074" stopIfTrue="1" operator="equal">
      <formula>0</formula>
    </cfRule>
  </conditionalFormatting>
  <conditionalFormatting sqref="N222">
    <cfRule type="cellIs" dxfId="3072" priority="3073" stopIfTrue="1" operator="equal">
      <formula>0</formula>
    </cfRule>
  </conditionalFormatting>
  <conditionalFormatting sqref="N222">
    <cfRule type="cellIs" dxfId="3071" priority="3072" stopIfTrue="1" operator="equal">
      <formula>0</formula>
    </cfRule>
  </conditionalFormatting>
  <conditionalFormatting sqref="N222">
    <cfRule type="cellIs" dxfId="3070" priority="3071" stopIfTrue="1" operator="equal">
      <formula>0</formula>
    </cfRule>
  </conditionalFormatting>
  <conditionalFormatting sqref="N222">
    <cfRule type="cellIs" dxfId="3069" priority="3070" stopIfTrue="1" operator="equal">
      <formula>0</formula>
    </cfRule>
  </conditionalFormatting>
  <conditionalFormatting sqref="N222">
    <cfRule type="cellIs" dxfId="3068" priority="3069" stopIfTrue="1" operator="equal">
      <formula>0</formula>
    </cfRule>
  </conditionalFormatting>
  <conditionalFormatting sqref="N222">
    <cfRule type="cellIs" dxfId="3067" priority="3068" stopIfTrue="1" operator="equal">
      <formula>0</formula>
    </cfRule>
  </conditionalFormatting>
  <conditionalFormatting sqref="N222">
    <cfRule type="cellIs" dxfId="3066" priority="3067" stopIfTrue="1" operator="equal">
      <formula>0</formula>
    </cfRule>
  </conditionalFormatting>
  <conditionalFormatting sqref="N222">
    <cfRule type="cellIs" dxfId="3065" priority="3066" stopIfTrue="1" operator="equal">
      <formula>0</formula>
    </cfRule>
  </conditionalFormatting>
  <conditionalFormatting sqref="N222">
    <cfRule type="cellIs" dxfId="3064" priority="3065" stopIfTrue="1" operator="equal">
      <formula>0</formula>
    </cfRule>
  </conditionalFormatting>
  <conditionalFormatting sqref="N222">
    <cfRule type="cellIs" dxfId="3063" priority="3064" stopIfTrue="1" operator="equal">
      <formula>0</formula>
    </cfRule>
  </conditionalFormatting>
  <conditionalFormatting sqref="N222">
    <cfRule type="cellIs" dxfId="3062" priority="3063" stopIfTrue="1" operator="equal">
      <formula>0</formula>
    </cfRule>
  </conditionalFormatting>
  <conditionalFormatting sqref="N222">
    <cfRule type="cellIs" dxfId="3061" priority="3062" stopIfTrue="1" operator="equal">
      <formula>0</formula>
    </cfRule>
  </conditionalFormatting>
  <conditionalFormatting sqref="N222">
    <cfRule type="cellIs" dxfId="3060" priority="3061" stopIfTrue="1" operator="equal">
      <formula>0</formula>
    </cfRule>
  </conditionalFormatting>
  <conditionalFormatting sqref="N222">
    <cfRule type="cellIs" dxfId="3059" priority="3060" stopIfTrue="1" operator="equal">
      <formula>0</formula>
    </cfRule>
  </conditionalFormatting>
  <conditionalFormatting sqref="N222">
    <cfRule type="cellIs" dxfId="3058" priority="3059" stopIfTrue="1" operator="equal">
      <formula>0</formula>
    </cfRule>
  </conditionalFormatting>
  <conditionalFormatting sqref="N222">
    <cfRule type="cellIs" dxfId="3057" priority="3058" stopIfTrue="1" operator="equal">
      <formula>0</formula>
    </cfRule>
  </conditionalFormatting>
  <conditionalFormatting sqref="N222">
    <cfRule type="cellIs" dxfId="3056" priority="3057" stopIfTrue="1" operator="equal">
      <formula>0</formula>
    </cfRule>
  </conditionalFormatting>
  <conditionalFormatting sqref="N222">
    <cfRule type="cellIs" dxfId="3055" priority="3056" stopIfTrue="1" operator="equal">
      <formula>0</formula>
    </cfRule>
  </conditionalFormatting>
  <conditionalFormatting sqref="N222">
    <cfRule type="cellIs" dxfId="3054" priority="3055" stopIfTrue="1" operator="equal">
      <formula>0</formula>
    </cfRule>
  </conditionalFormatting>
  <conditionalFormatting sqref="N222">
    <cfRule type="cellIs" dxfId="3053" priority="3054" stopIfTrue="1" operator="equal">
      <formula>0</formula>
    </cfRule>
  </conditionalFormatting>
  <conditionalFormatting sqref="N222">
    <cfRule type="cellIs" dxfId="3052" priority="3053" stopIfTrue="1" operator="equal">
      <formula>0</formula>
    </cfRule>
  </conditionalFormatting>
  <conditionalFormatting sqref="N222">
    <cfRule type="cellIs" dxfId="3051" priority="3052" stopIfTrue="1" operator="equal">
      <formula>0</formula>
    </cfRule>
  </conditionalFormatting>
  <conditionalFormatting sqref="N222">
    <cfRule type="cellIs" dxfId="3050" priority="3051" stopIfTrue="1" operator="equal">
      <formula>0</formula>
    </cfRule>
  </conditionalFormatting>
  <conditionalFormatting sqref="N222">
    <cfRule type="cellIs" dxfId="3049" priority="3050" stopIfTrue="1" operator="equal">
      <formula>0</formula>
    </cfRule>
  </conditionalFormatting>
  <conditionalFormatting sqref="N222">
    <cfRule type="cellIs" dxfId="3048" priority="3049" stopIfTrue="1" operator="equal">
      <formula>0</formula>
    </cfRule>
  </conditionalFormatting>
  <conditionalFormatting sqref="N222">
    <cfRule type="cellIs" dxfId="3047" priority="3048" stopIfTrue="1" operator="equal">
      <formula>0</formula>
    </cfRule>
  </conditionalFormatting>
  <conditionalFormatting sqref="N222">
    <cfRule type="cellIs" dxfId="3046" priority="3047" stopIfTrue="1" operator="equal">
      <formula>0</formula>
    </cfRule>
  </conditionalFormatting>
  <conditionalFormatting sqref="N222">
    <cfRule type="cellIs" dxfId="3045" priority="3046" stopIfTrue="1" operator="equal">
      <formula>0</formula>
    </cfRule>
  </conditionalFormatting>
  <conditionalFormatting sqref="N222">
    <cfRule type="cellIs" dxfId="3044" priority="3045" stopIfTrue="1" operator="equal">
      <formula>0</formula>
    </cfRule>
  </conditionalFormatting>
  <conditionalFormatting sqref="N222">
    <cfRule type="cellIs" dxfId="3043" priority="3044" stopIfTrue="1" operator="equal">
      <formula>0</formula>
    </cfRule>
  </conditionalFormatting>
  <conditionalFormatting sqref="N222">
    <cfRule type="cellIs" dxfId="3042" priority="3043" stopIfTrue="1" operator="equal">
      <formula>0</formula>
    </cfRule>
  </conditionalFormatting>
  <conditionalFormatting sqref="N222">
    <cfRule type="cellIs" dxfId="3041" priority="3042" stopIfTrue="1" operator="equal">
      <formula>0</formula>
    </cfRule>
  </conditionalFormatting>
  <conditionalFormatting sqref="N222">
    <cfRule type="cellIs" dxfId="3040" priority="3041" stopIfTrue="1" operator="equal">
      <formula>0</formula>
    </cfRule>
  </conditionalFormatting>
  <conditionalFormatting sqref="N222">
    <cfRule type="cellIs" dxfId="3039" priority="3040" stopIfTrue="1" operator="equal">
      <formula>0</formula>
    </cfRule>
  </conditionalFormatting>
  <conditionalFormatting sqref="N222">
    <cfRule type="cellIs" dxfId="3038" priority="3039" stopIfTrue="1" operator="equal">
      <formula>0</formula>
    </cfRule>
  </conditionalFormatting>
  <conditionalFormatting sqref="N222">
    <cfRule type="cellIs" dxfId="3037" priority="3038" stopIfTrue="1" operator="equal">
      <formula>0</formula>
    </cfRule>
  </conditionalFormatting>
  <conditionalFormatting sqref="N222">
    <cfRule type="cellIs" dxfId="3036" priority="3037" stopIfTrue="1" operator="equal">
      <formula>0</formula>
    </cfRule>
  </conditionalFormatting>
  <conditionalFormatting sqref="N222">
    <cfRule type="cellIs" dxfId="3035" priority="3036" stopIfTrue="1" operator="equal">
      <formula>0</formula>
    </cfRule>
  </conditionalFormatting>
  <conditionalFormatting sqref="N222">
    <cfRule type="cellIs" dxfId="3034" priority="3035" stopIfTrue="1" operator="equal">
      <formula>0</formula>
    </cfRule>
  </conditionalFormatting>
  <conditionalFormatting sqref="N222">
    <cfRule type="cellIs" dxfId="3033" priority="3034" stopIfTrue="1" operator="equal">
      <formula>0</formula>
    </cfRule>
  </conditionalFormatting>
  <conditionalFormatting sqref="N222">
    <cfRule type="cellIs" dxfId="3032" priority="3033" stopIfTrue="1" operator="equal">
      <formula>0</formula>
    </cfRule>
  </conditionalFormatting>
  <conditionalFormatting sqref="N222">
    <cfRule type="cellIs" dxfId="3031" priority="3032" stopIfTrue="1" operator="equal">
      <formula>0</formula>
    </cfRule>
  </conditionalFormatting>
  <conditionalFormatting sqref="N222">
    <cfRule type="cellIs" dxfId="3030" priority="3031" stopIfTrue="1" operator="equal">
      <formula>0</formula>
    </cfRule>
  </conditionalFormatting>
  <conditionalFormatting sqref="N222">
    <cfRule type="cellIs" dxfId="3029" priority="3030" stopIfTrue="1" operator="equal">
      <formula>0</formula>
    </cfRule>
  </conditionalFormatting>
  <conditionalFormatting sqref="N222">
    <cfRule type="cellIs" dxfId="3028" priority="3029" stopIfTrue="1" operator="equal">
      <formula>0</formula>
    </cfRule>
  </conditionalFormatting>
  <conditionalFormatting sqref="N222">
    <cfRule type="cellIs" dxfId="3027" priority="3028" stopIfTrue="1" operator="equal">
      <formula>0</formula>
    </cfRule>
  </conditionalFormatting>
  <conditionalFormatting sqref="N222">
    <cfRule type="cellIs" dxfId="3026" priority="3027" stopIfTrue="1" operator="equal">
      <formula>0</formula>
    </cfRule>
  </conditionalFormatting>
  <conditionalFormatting sqref="N222">
    <cfRule type="cellIs" dxfId="3025" priority="3026" stopIfTrue="1" operator="equal">
      <formula>0</formula>
    </cfRule>
  </conditionalFormatting>
  <conditionalFormatting sqref="N222">
    <cfRule type="cellIs" dxfId="3024" priority="3025" stopIfTrue="1" operator="equal">
      <formula>0</formula>
    </cfRule>
  </conditionalFormatting>
  <conditionalFormatting sqref="N222">
    <cfRule type="cellIs" dxfId="3023" priority="3024" stopIfTrue="1" operator="equal">
      <formula>0</formula>
    </cfRule>
  </conditionalFormatting>
  <conditionalFormatting sqref="N222">
    <cfRule type="cellIs" dxfId="3022" priority="3023" stopIfTrue="1" operator="equal">
      <formula>0</formula>
    </cfRule>
  </conditionalFormatting>
  <conditionalFormatting sqref="N222">
    <cfRule type="cellIs" dxfId="3021" priority="3022" stopIfTrue="1" operator="equal">
      <formula>0</formula>
    </cfRule>
  </conditionalFormatting>
  <conditionalFormatting sqref="N222">
    <cfRule type="cellIs" dxfId="3020" priority="3021" stopIfTrue="1" operator="equal">
      <formula>0</formula>
    </cfRule>
  </conditionalFormatting>
  <conditionalFormatting sqref="N222">
    <cfRule type="cellIs" dxfId="3019" priority="3020" stopIfTrue="1" operator="equal">
      <formula>0</formula>
    </cfRule>
  </conditionalFormatting>
  <conditionalFormatting sqref="N222">
    <cfRule type="cellIs" dxfId="3018" priority="3019" stopIfTrue="1" operator="equal">
      <formula>0</formula>
    </cfRule>
  </conditionalFormatting>
  <conditionalFormatting sqref="N222">
    <cfRule type="cellIs" dxfId="3017" priority="3018" stopIfTrue="1" operator="equal">
      <formula>0</formula>
    </cfRule>
  </conditionalFormatting>
  <conditionalFormatting sqref="N222">
    <cfRule type="cellIs" dxfId="3016" priority="3017" stopIfTrue="1" operator="equal">
      <formula>0</formula>
    </cfRule>
  </conditionalFormatting>
  <conditionalFormatting sqref="N222">
    <cfRule type="cellIs" dxfId="3015" priority="3016" stopIfTrue="1" operator="equal">
      <formula>0</formula>
    </cfRule>
  </conditionalFormatting>
  <conditionalFormatting sqref="N222">
    <cfRule type="cellIs" dxfId="3014" priority="3015" stopIfTrue="1" operator="equal">
      <formula>0</formula>
    </cfRule>
  </conditionalFormatting>
  <conditionalFormatting sqref="N222">
    <cfRule type="cellIs" dxfId="3013" priority="3014" stopIfTrue="1" operator="equal">
      <formula>0</formula>
    </cfRule>
  </conditionalFormatting>
  <conditionalFormatting sqref="N222">
    <cfRule type="cellIs" dxfId="3012" priority="3013" stopIfTrue="1" operator="equal">
      <formula>0</formula>
    </cfRule>
  </conditionalFormatting>
  <conditionalFormatting sqref="N222">
    <cfRule type="cellIs" dxfId="3011" priority="3012" stopIfTrue="1" operator="equal">
      <formula>0</formula>
    </cfRule>
  </conditionalFormatting>
  <conditionalFormatting sqref="N222">
    <cfRule type="cellIs" dxfId="3010" priority="3011" stopIfTrue="1" operator="equal">
      <formula>0</formula>
    </cfRule>
  </conditionalFormatting>
  <conditionalFormatting sqref="N222">
    <cfRule type="cellIs" dxfId="3009" priority="3010" stopIfTrue="1" operator="equal">
      <formula>0</formula>
    </cfRule>
  </conditionalFormatting>
  <conditionalFormatting sqref="N222">
    <cfRule type="cellIs" dxfId="3008" priority="3009" stopIfTrue="1" operator="equal">
      <formula>0</formula>
    </cfRule>
  </conditionalFormatting>
  <conditionalFormatting sqref="N222">
    <cfRule type="cellIs" dxfId="3007" priority="3008" stopIfTrue="1" operator="equal">
      <formula>0</formula>
    </cfRule>
  </conditionalFormatting>
  <conditionalFormatting sqref="N222">
    <cfRule type="cellIs" dxfId="3006" priority="3007" stopIfTrue="1" operator="equal">
      <formula>0</formula>
    </cfRule>
  </conditionalFormatting>
  <conditionalFormatting sqref="N222">
    <cfRule type="cellIs" dxfId="3005" priority="3006" stopIfTrue="1" operator="equal">
      <formula>0</formula>
    </cfRule>
  </conditionalFormatting>
  <conditionalFormatting sqref="N222">
    <cfRule type="cellIs" dxfId="3004" priority="3005" stopIfTrue="1" operator="equal">
      <formula>0</formula>
    </cfRule>
  </conditionalFormatting>
  <conditionalFormatting sqref="N222">
    <cfRule type="cellIs" dxfId="3003" priority="3004" stopIfTrue="1" operator="equal">
      <formula>0</formula>
    </cfRule>
  </conditionalFormatting>
  <conditionalFormatting sqref="N222">
    <cfRule type="cellIs" dxfId="3002" priority="3003" stopIfTrue="1" operator="equal">
      <formula>0</formula>
    </cfRule>
  </conditionalFormatting>
  <conditionalFormatting sqref="N222">
    <cfRule type="cellIs" dxfId="3001" priority="3002" stopIfTrue="1" operator="equal">
      <formula>0</formula>
    </cfRule>
  </conditionalFormatting>
  <conditionalFormatting sqref="N222">
    <cfRule type="cellIs" dxfId="3000" priority="3001" stopIfTrue="1" operator="equal">
      <formula>0</formula>
    </cfRule>
  </conditionalFormatting>
  <conditionalFormatting sqref="N222">
    <cfRule type="cellIs" dxfId="2999" priority="3000" stopIfTrue="1" operator="equal">
      <formula>0</formula>
    </cfRule>
  </conditionalFormatting>
  <conditionalFormatting sqref="N222">
    <cfRule type="cellIs" dxfId="2998" priority="2999" stopIfTrue="1" operator="equal">
      <formula>0</formula>
    </cfRule>
  </conditionalFormatting>
  <conditionalFormatting sqref="N222">
    <cfRule type="cellIs" dxfId="2997" priority="2998" stopIfTrue="1" operator="equal">
      <formula>0</formula>
    </cfRule>
  </conditionalFormatting>
  <conditionalFormatting sqref="N222">
    <cfRule type="cellIs" dxfId="2996" priority="2997" stopIfTrue="1" operator="equal">
      <formula>0</formula>
    </cfRule>
  </conditionalFormatting>
  <conditionalFormatting sqref="N222">
    <cfRule type="cellIs" dxfId="2995" priority="2996" stopIfTrue="1" operator="equal">
      <formula>0</formula>
    </cfRule>
  </conditionalFormatting>
  <conditionalFormatting sqref="N222">
    <cfRule type="cellIs" dxfId="2994" priority="2995" stopIfTrue="1" operator="equal">
      <formula>0</formula>
    </cfRule>
  </conditionalFormatting>
  <conditionalFormatting sqref="N222">
    <cfRule type="cellIs" dxfId="2993" priority="2994" stopIfTrue="1" operator="equal">
      <formula>0</formula>
    </cfRule>
  </conditionalFormatting>
  <conditionalFormatting sqref="N222">
    <cfRule type="cellIs" dxfId="2992" priority="2993" stopIfTrue="1" operator="equal">
      <formula>0</formula>
    </cfRule>
  </conditionalFormatting>
  <conditionalFormatting sqref="N222">
    <cfRule type="cellIs" dxfId="2991" priority="2992" stopIfTrue="1" operator="equal">
      <formula>0</formula>
    </cfRule>
  </conditionalFormatting>
  <conditionalFormatting sqref="N222">
    <cfRule type="cellIs" dxfId="2990" priority="2991" stopIfTrue="1" operator="equal">
      <formula>0</formula>
    </cfRule>
  </conditionalFormatting>
  <conditionalFormatting sqref="N222">
    <cfRule type="cellIs" dxfId="2989" priority="2990" stopIfTrue="1" operator="equal">
      <formula>0</formula>
    </cfRule>
  </conditionalFormatting>
  <conditionalFormatting sqref="N222">
    <cfRule type="cellIs" dxfId="2988" priority="2989" stopIfTrue="1" operator="equal">
      <formula>0</formula>
    </cfRule>
  </conditionalFormatting>
  <conditionalFormatting sqref="N222">
    <cfRule type="cellIs" dxfId="2987" priority="2988" stopIfTrue="1" operator="equal">
      <formula>0</formula>
    </cfRule>
  </conditionalFormatting>
  <conditionalFormatting sqref="N222">
    <cfRule type="cellIs" dxfId="2986" priority="2987" stopIfTrue="1" operator="equal">
      <formula>0</formula>
    </cfRule>
  </conditionalFormatting>
  <conditionalFormatting sqref="N222">
    <cfRule type="cellIs" dxfId="2985" priority="2986" stopIfTrue="1" operator="equal">
      <formula>0</formula>
    </cfRule>
  </conditionalFormatting>
  <conditionalFormatting sqref="N222">
    <cfRule type="cellIs" dxfId="2984" priority="2985" stopIfTrue="1" operator="equal">
      <formula>0</formula>
    </cfRule>
  </conditionalFormatting>
  <conditionalFormatting sqref="N222">
    <cfRule type="cellIs" dxfId="2983" priority="2984" stopIfTrue="1" operator="equal">
      <formula>0</formula>
    </cfRule>
  </conditionalFormatting>
  <conditionalFormatting sqref="N222">
    <cfRule type="cellIs" dxfId="2982" priority="2983" stopIfTrue="1" operator="equal">
      <formula>0</formula>
    </cfRule>
  </conditionalFormatting>
  <conditionalFormatting sqref="N222">
    <cfRule type="cellIs" dxfId="2981" priority="2982" stopIfTrue="1" operator="equal">
      <formula>0</formula>
    </cfRule>
  </conditionalFormatting>
  <conditionalFormatting sqref="N222">
    <cfRule type="cellIs" dxfId="2980" priority="2981" stopIfTrue="1" operator="equal">
      <formula>0</formula>
    </cfRule>
  </conditionalFormatting>
  <conditionalFormatting sqref="N222">
    <cfRule type="cellIs" dxfId="2979" priority="2980" stopIfTrue="1" operator="equal">
      <formula>0</formula>
    </cfRule>
  </conditionalFormatting>
  <conditionalFormatting sqref="N222">
    <cfRule type="cellIs" dxfId="2978" priority="2979" stopIfTrue="1" operator="equal">
      <formula>0</formula>
    </cfRule>
  </conditionalFormatting>
  <conditionalFormatting sqref="N222">
    <cfRule type="cellIs" dxfId="2977" priority="2978" stopIfTrue="1" operator="equal">
      <formula>0</formula>
    </cfRule>
  </conditionalFormatting>
  <conditionalFormatting sqref="N222">
    <cfRule type="cellIs" dxfId="2976" priority="2977" stopIfTrue="1" operator="equal">
      <formula>0</formula>
    </cfRule>
  </conditionalFormatting>
  <conditionalFormatting sqref="N222">
    <cfRule type="cellIs" dxfId="2975" priority="2976" stopIfTrue="1" operator="equal">
      <formula>0</formula>
    </cfRule>
  </conditionalFormatting>
  <conditionalFormatting sqref="N222">
    <cfRule type="cellIs" dxfId="2974" priority="2975" stopIfTrue="1" operator="equal">
      <formula>0</formula>
    </cfRule>
  </conditionalFormatting>
  <conditionalFormatting sqref="N222">
    <cfRule type="cellIs" dxfId="2973" priority="2974" stopIfTrue="1" operator="equal">
      <formula>0</formula>
    </cfRule>
  </conditionalFormatting>
  <conditionalFormatting sqref="N222">
    <cfRule type="cellIs" dxfId="2972" priority="2973" stopIfTrue="1" operator="equal">
      <formula>0</formula>
    </cfRule>
  </conditionalFormatting>
  <conditionalFormatting sqref="N222">
    <cfRule type="cellIs" dxfId="2971" priority="2972" stopIfTrue="1" operator="equal">
      <formula>0</formula>
    </cfRule>
  </conditionalFormatting>
  <conditionalFormatting sqref="N222">
    <cfRule type="cellIs" dxfId="2970" priority="2971" stopIfTrue="1" operator="equal">
      <formula>0</formula>
    </cfRule>
  </conditionalFormatting>
  <conditionalFormatting sqref="N222">
    <cfRule type="cellIs" dxfId="2969" priority="2970" stopIfTrue="1" operator="equal">
      <formula>0</formula>
    </cfRule>
  </conditionalFormatting>
  <conditionalFormatting sqref="N222">
    <cfRule type="cellIs" dxfId="2968" priority="2969" stopIfTrue="1" operator="equal">
      <formula>0</formula>
    </cfRule>
  </conditionalFormatting>
  <conditionalFormatting sqref="N222">
    <cfRule type="cellIs" dxfId="2967" priority="2968" stopIfTrue="1" operator="equal">
      <formula>0</formula>
    </cfRule>
  </conditionalFormatting>
  <conditionalFormatting sqref="N222">
    <cfRule type="cellIs" dxfId="2966" priority="2967" stopIfTrue="1" operator="equal">
      <formula>0</formula>
    </cfRule>
  </conditionalFormatting>
  <conditionalFormatting sqref="N222">
    <cfRule type="cellIs" dxfId="2965" priority="2966" stopIfTrue="1" operator="equal">
      <formula>0</formula>
    </cfRule>
  </conditionalFormatting>
  <conditionalFormatting sqref="N222">
    <cfRule type="cellIs" dxfId="2964" priority="2965" stopIfTrue="1" operator="equal">
      <formula>0</formula>
    </cfRule>
  </conditionalFormatting>
  <conditionalFormatting sqref="N222">
    <cfRule type="cellIs" dxfId="2963" priority="2964" stopIfTrue="1" operator="equal">
      <formula>0</formula>
    </cfRule>
  </conditionalFormatting>
  <conditionalFormatting sqref="N222">
    <cfRule type="cellIs" dxfId="2962" priority="2963" stopIfTrue="1" operator="equal">
      <formula>0</formula>
    </cfRule>
  </conditionalFormatting>
  <conditionalFormatting sqref="N222">
    <cfRule type="cellIs" dxfId="2961" priority="2962" stopIfTrue="1" operator="equal">
      <formula>0</formula>
    </cfRule>
  </conditionalFormatting>
  <conditionalFormatting sqref="N222">
    <cfRule type="cellIs" dxfId="2960" priority="2961" stopIfTrue="1" operator="equal">
      <formula>0</formula>
    </cfRule>
  </conditionalFormatting>
  <conditionalFormatting sqref="N222">
    <cfRule type="cellIs" dxfId="2959" priority="2960" stopIfTrue="1" operator="equal">
      <formula>0</formula>
    </cfRule>
  </conditionalFormatting>
  <conditionalFormatting sqref="N222">
    <cfRule type="cellIs" dxfId="2958" priority="2959" stopIfTrue="1" operator="equal">
      <formula>0</formula>
    </cfRule>
  </conditionalFormatting>
  <conditionalFormatting sqref="N222">
    <cfRule type="cellIs" dxfId="2957" priority="2958" stopIfTrue="1" operator="equal">
      <formula>0</formula>
    </cfRule>
  </conditionalFormatting>
  <conditionalFormatting sqref="N222">
    <cfRule type="cellIs" dxfId="2956" priority="2957" stopIfTrue="1" operator="equal">
      <formula>0</formula>
    </cfRule>
  </conditionalFormatting>
  <conditionalFormatting sqref="N222">
    <cfRule type="cellIs" dxfId="2955" priority="2956" stopIfTrue="1" operator="equal">
      <formula>0</formula>
    </cfRule>
  </conditionalFormatting>
  <conditionalFormatting sqref="N222">
    <cfRule type="cellIs" dxfId="2954" priority="2955" stopIfTrue="1" operator="equal">
      <formula>0</formula>
    </cfRule>
  </conditionalFormatting>
  <conditionalFormatting sqref="N222">
    <cfRule type="cellIs" dxfId="2953" priority="2954" stopIfTrue="1" operator="equal">
      <formula>0</formula>
    </cfRule>
  </conditionalFormatting>
  <conditionalFormatting sqref="N222">
    <cfRule type="cellIs" dxfId="2952" priority="2953" stopIfTrue="1" operator="equal">
      <formula>0</formula>
    </cfRule>
  </conditionalFormatting>
  <conditionalFormatting sqref="N222">
    <cfRule type="cellIs" dxfId="2951" priority="2952" stopIfTrue="1" operator="equal">
      <formula>0</formula>
    </cfRule>
  </conditionalFormatting>
  <conditionalFormatting sqref="N222">
    <cfRule type="cellIs" dxfId="2950" priority="2951" stopIfTrue="1" operator="equal">
      <formula>0</formula>
    </cfRule>
  </conditionalFormatting>
  <conditionalFormatting sqref="N222">
    <cfRule type="cellIs" dxfId="2949" priority="2950" stopIfTrue="1" operator="equal">
      <formula>0</formula>
    </cfRule>
  </conditionalFormatting>
  <conditionalFormatting sqref="N222">
    <cfRule type="cellIs" dxfId="2948" priority="2949" stopIfTrue="1" operator="equal">
      <formula>0</formula>
    </cfRule>
  </conditionalFormatting>
  <conditionalFormatting sqref="N222">
    <cfRule type="cellIs" dxfId="2947" priority="2948" stopIfTrue="1" operator="equal">
      <formula>0</formula>
    </cfRule>
  </conditionalFormatting>
  <conditionalFormatting sqref="N222">
    <cfRule type="cellIs" dxfId="2946" priority="2947" stopIfTrue="1" operator="equal">
      <formula>0</formula>
    </cfRule>
  </conditionalFormatting>
  <conditionalFormatting sqref="N222">
    <cfRule type="cellIs" dxfId="2945" priority="2946" stopIfTrue="1" operator="equal">
      <formula>0</formula>
    </cfRule>
  </conditionalFormatting>
  <conditionalFormatting sqref="N222">
    <cfRule type="cellIs" dxfId="2944" priority="2945" stopIfTrue="1" operator="equal">
      <formula>0</formula>
    </cfRule>
  </conditionalFormatting>
  <conditionalFormatting sqref="N222">
    <cfRule type="cellIs" dxfId="2943" priority="2944" stopIfTrue="1" operator="equal">
      <formula>0</formula>
    </cfRule>
  </conditionalFormatting>
  <conditionalFormatting sqref="N222">
    <cfRule type="cellIs" dxfId="2942" priority="2943" stopIfTrue="1" operator="equal">
      <formula>0</formula>
    </cfRule>
  </conditionalFormatting>
  <conditionalFormatting sqref="N222">
    <cfRule type="cellIs" dxfId="2941" priority="2942" stopIfTrue="1" operator="equal">
      <formula>0</formula>
    </cfRule>
  </conditionalFormatting>
  <conditionalFormatting sqref="N222">
    <cfRule type="cellIs" dxfId="2940" priority="2941" stopIfTrue="1" operator="equal">
      <formula>0</formula>
    </cfRule>
  </conditionalFormatting>
  <conditionalFormatting sqref="N222">
    <cfRule type="cellIs" dxfId="2939" priority="2940" stopIfTrue="1" operator="equal">
      <formula>0</formula>
    </cfRule>
  </conditionalFormatting>
  <conditionalFormatting sqref="N222">
    <cfRule type="cellIs" dxfId="2938" priority="2939" stopIfTrue="1" operator="equal">
      <formula>0</formula>
    </cfRule>
  </conditionalFormatting>
  <conditionalFormatting sqref="N222">
    <cfRule type="cellIs" dxfId="2937" priority="2938" stopIfTrue="1" operator="equal">
      <formula>0</formula>
    </cfRule>
  </conditionalFormatting>
  <conditionalFormatting sqref="N222">
    <cfRule type="cellIs" dxfId="2936" priority="2937" stopIfTrue="1" operator="equal">
      <formula>0</formula>
    </cfRule>
  </conditionalFormatting>
  <conditionalFormatting sqref="N222">
    <cfRule type="cellIs" dxfId="2935" priority="2936" stopIfTrue="1" operator="equal">
      <formula>0</formula>
    </cfRule>
  </conditionalFormatting>
  <conditionalFormatting sqref="N222">
    <cfRule type="cellIs" dxfId="2934" priority="2935" stopIfTrue="1" operator="equal">
      <formula>0</formula>
    </cfRule>
  </conditionalFormatting>
  <conditionalFormatting sqref="N222">
    <cfRule type="cellIs" dxfId="2933" priority="2934" stopIfTrue="1" operator="equal">
      <formula>0</formula>
    </cfRule>
  </conditionalFormatting>
  <conditionalFormatting sqref="N222">
    <cfRule type="cellIs" dxfId="2932" priority="2933" stopIfTrue="1" operator="equal">
      <formula>0</formula>
    </cfRule>
  </conditionalFormatting>
  <conditionalFormatting sqref="N222">
    <cfRule type="cellIs" dxfId="2931" priority="2932" stopIfTrue="1" operator="equal">
      <formula>0</formula>
    </cfRule>
  </conditionalFormatting>
  <conditionalFormatting sqref="N222">
    <cfRule type="cellIs" dxfId="2930" priority="2931" stopIfTrue="1" operator="equal">
      <formula>0</formula>
    </cfRule>
  </conditionalFormatting>
  <conditionalFormatting sqref="N222">
    <cfRule type="cellIs" dxfId="2929" priority="2930" stopIfTrue="1" operator="equal">
      <formula>0</formula>
    </cfRule>
  </conditionalFormatting>
  <conditionalFormatting sqref="N222">
    <cfRule type="cellIs" dxfId="2928" priority="2929" stopIfTrue="1" operator="equal">
      <formula>0</formula>
    </cfRule>
  </conditionalFormatting>
  <conditionalFormatting sqref="N222">
    <cfRule type="cellIs" dxfId="2927" priority="2928" stopIfTrue="1" operator="equal">
      <formula>0</formula>
    </cfRule>
  </conditionalFormatting>
  <conditionalFormatting sqref="N222">
    <cfRule type="cellIs" dxfId="2926" priority="2927" stopIfTrue="1" operator="equal">
      <formula>0</formula>
    </cfRule>
  </conditionalFormatting>
  <conditionalFormatting sqref="N222">
    <cfRule type="cellIs" dxfId="2925" priority="2926" stopIfTrue="1" operator="equal">
      <formula>0</formula>
    </cfRule>
  </conditionalFormatting>
  <conditionalFormatting sqref="N222">
    <cfRule type="cellIs" dxfId="2924" priority="2925" stopIfTrue="1" operator="equal">
      <formula>0</formula>
    </cfRule>
  </conditionalFormatting>
  <conditionalFormatting sqref="N222">
    <cfRule type="cellIs" dxfId="2923" priority="2924" stopIfTrue="1" operator="equal">
      <formula>0</formula>
    </cfRule>
  </conditionalFormatting>
  <conditionalFormatting sqref="N222">
    <cfRule type="cellIs" dxfId="2922" priority="2923" stopIfTrue="1" operator="equal">
      <formula>0</formula>
    </cfRule>
  </conditionalFormatting>
  <conditionalFormatting sqref="N222">
    <cfRule type="cellIs" dxfId="2921" priority="2922" stopIfTrue="1" operator="equal">
      <formula>0</formula>
    </cfRule>
  </conditionalFormatting>
  <conditionalFormatting sqref="N222">
    <cfRule type="cellIs" dxfId="2920" priority="2921" stopIfTrue="1" operator="equal">
      <formula>0</formula>
    </cfRule>
  </conditionalFormatting>
  <conditionalFormatting sqref="N222">
    <cfRule type="cellIs" dxfId="2919" priority="2920" stopIfTrue="1" operator="equal">
      <formula>0</formula>
    </cfRule>
  </conditionalFormatting>
  <conditionalFormatting sqref="N222">
    <cfRule type="cellIs" dxfId="2918" priority="2919" stopIfTrue="1" operator="equal">
      <formula>0</formula>
    </cfRule>
  </conditionalFormatting>
  <conditionalFormatting sqref="N222">
    <cfRule type="cellIs" dxfId="2917" priority="2918" stopIfTrue="1" operator="equal">
      <formula>0</formula>
    </cfRule>
  </conditionalFormatting>
  <conditionalFormatting sqref="N222">
    <cfRule type="cellIs" dxfId="2916" priority="2917" stopIfTrue="1" operator="equal">
      <formula>0</formula>
    </cfRule>
  </conditionalFormatting>
  <conditionalFormatting sqref="N222">
    <cfRule type="cellIs" dxfId="2915" priority="2916" stopIfTrue="1" operator="equal">
      <formula>0</formula>
    </cfRule>
  </conditionalFormatting>
  <conditionalFormatting sqref="N222">
    <cfRule type="cellIs" dxfId="2914" priority="2915" stopIfTrue="1" operator="equal">
      <formula>0</formula>
    </cfRule>
  </conditionalFormatting>
  <conditionalFormatting sqref="N222">
    <cfRule type="cellIs" dxfId="2913" priority="2914" stopIfTrue="1" operator="equal">
      <formula>0</formula>
    </cfRule>
  </conditionalFormatting>
  <conditionalFormatting sqref="N222">
    <cfRule type="cellIs" dxfId="2912" priority="2913" stopIfTrue="1" operator="equal">
      <formula>0</formula>
    </cfRule>
  </conditionalFormatting>
  <conditionalFormatting sqref="N222">
    <cfRule type="cellIs" dxfId="2911" priority="2912" stopIfTrue="1" operator="equal">
      <formula>0</formula>
    </cfRule>
  </conditionalFormatting>
  <conditionalFormatting sqref="N222">
    <cfRule type="cellIs" dxfId="2910" priority="2911" stopIfTrue="1" operator="equal">
      <formula>0</formula>
    </cfRule>
  </conditionalFormatting>
  <conditionalFormatting sqref="N222">
    <cfRule type="cellIs" dxfId="2909" priority="2910" stopIfTrue="1" operator="equal">
      <formula>0</formula>
    </cfRule>
  </conditionalFormatting>
  <conditionalFormatting sqref="N222">
    <cfRule type="cellIs" dxfId="2908" priority="2909" stopIfTrue="1" operator="equal">
      <formula>0</formula>
    </cfRule>
  </conditionalFormatting>
  <conditionalFormatting sqref="N222">
    <cfRule type="cellIs" dxfId="2907" priority="2908" stopIfTrue="1" operator="equal">
      <formula>0</formula>
    </cfRule>
  </conditionalFormatting>
  <conditionalFormatting sqref="N222">
    <cfRule type="cellIs" dxfId="2906" priority="2907" stopIfTrue="1" operator="equal">
      <formula>0</formula>
    </cfRule>
  </conditionalFormatting>
  <conditionalFormatting sqref="N222">
    <cfRule type="cellIs" dxfId="2905" priority="2906" stopIfTrue="1" operator="equal">
      <formula>0</formula>
    </cfRule>
  </conditionalFormatting>
  <conditionalFormatting sqref="N222">
    <cfRule type="cellIs" dxfId="2904" priority="2905" stopIfTrue="1" operator="equal">
      <formula>0</formula>
    </cfRule>
  </conditionalFormatting>
  <conditionalFormatting sqref="N222">
    <cfRule type="cellIs" dxfId="2903" priority="2904" stopIfTrue="1" operator="equal">
      <formula>0</formula>
    </cfRule>
  </conditionalFormatting>
  <conditionalFormatting sqref="N222">
    <cfRule type="cellIs" dxfId="2902" priority="2903" stopIfTrue="1" operator="equal">
      <formula>0</formula>
    </cfRule>
  </conditionalFormatting>
  <conditionalFormatting sqref="N222">
    <cfRule type="cellIs" dxfId="2901" priority="2902" stopIfTrue="1" operator="equal">
      <formula>0</formula>
    </cfRule>
  </conditionalFormatting>
  <conditionalFormatting sqref="N222">
    <cfRule type="cellIs" dxfId="2900" priority="2901" stopIfTrue="1" operator="equal">
      <formula>0</formula>
    </cfRule>
  </conditionalFormatting>
  <conditionalFormatting sqref="N222">
    <cfRule type="cellIs" dxfId="2899" priority="2900" stopIfTrue="1" operator="equal">
      <formula>0</formula>
    </cfRule>
  </conditionalFormatting>
  <conditionalFormatting sqref="N222">
    <cfRule type="cellIs" dxfId="2898" priority="2899" stopIfTrue="1" operator="equal">
      <formula>0</formula>
    </cfRule>
  </conditionalFormatting>
  <conditionalFormatting sqref="N222">
    <cfRule type="cellIs" dxfId="2897" priority="2898" stopIfTrue="1" operator="equal">
      <formula>0</formula>
    </cfRule>
  </conditionalFormatting>
  <conditionalFormatting sqref="N222">
    <cfRule type="cellIs" dxfId="2896" priority="2897" stopIfTrue="1" operator="equal">
      <formula>0</formula>
    </cfRule>
  </conditionalFormatting>
  <conditionalFormatting sqref="N222">
    <cfRule type="cellIs" dxfId="2895" priority="2896" stopIfTrue="1" operator="equal">
      <formula>0</formula>
    </cfRule>
  </conditionalFormatting>
  <conditionalFormatting sqref="N222">
    <cfRule type="cellIs" dxfId="2894" priority="2895" stopIfTrue="1" operator="equal">
      <formula>0</formula>
    </cfRule>
  </conditionalFormatting>
  <conditionalFormatting sqref="N222">
    <cfRule type="cellIs" dxfId="2893" priority="2894" stopIfTrue="1" operator="equal">
      <formula>0</formula>
    </cfRule>
  </conditionalFormatting>
  <conditionalFormatting sqref="N222">
    <cfRule type="cellIs" dxfId="2892" priority="2893" stopIfTrue="1" operator="equal">
      <formula>0</formula>
    </cfRule>
  </conditionalFormatting>
  <conditionalFormatting sqref="N222">
    <cfRule type="cellIs" dxfId="2891" priority="2892" stopIfTrue="1" operator="equal">
      <formula>0</formula>
    </cfRule>
  </conditionalFormatting>
  <conditionalFormatting sqref="N222">
    <cfRule type="cellIs" dxfId="2890" priority="2891" stopIfTrue="1" operator="equal">
      <formula>0</formula>
    </cfRule>
  </conditionalFormatting>
  <conditionalFormatting sqref="N222">
    <cfRule type="cellIs" dxfId="2889" priority="2890" stopIfTrue="1" operator="equal">
      <formula>0</formula>
    </cfRule>
  </conditionalFormatting>
  <conditionalFormatting sqref="N222">
    <cfRule type="cellIs" dxfId="2888" priority="2889" stopIfTrue="1" operator="equal">
      <formula>0</formula>
    </cfRule>
  </conditionalFormatting>
  <conditionalFormatting sqref="N222">
    <cfRule type="cellIs" dxfId="2887" priority="2888" stopIfTrue="1" operator="equal">
      <formula>0</formula>
    </cfRule>
  </conditionalFormatting>
  <conditionalFormatting sqref="N222">
    <cfRule type="cellIs" dxfId="2886" priority="2887" stopIfTrue="1" operator="equal">
      <formula>0</formula>
    </cfRule>
  </conditionalFormatting>
  <conditionalFormatting sqref="N222">
    <cfRule type="cellIs" dxfId="2885" priority="2886" stopIfTrue="1" operator="equal">
      <formula>0</formula>
    </cfRule>
  </conditionalFormatting>
  <conditionalFormatting sqref="N222">
    <cfRule type="cellIs" dxfId="2884" priority="2885" stopIfTrue="1" operator="equal">
      <formula>0</formula>
    </cfRule>
  </conditionalFormatting>
  <conditionalFormatting sqref="N222">
    <cfRule type="cellIs" dxfId="2883" priority="2884" stopIfTrue="1" operator="equal">
      <formula>0</formula>
    </cfRule>
  </conditionalFormatting>
  <conditionalFormatting sqref="N222">
    <cfRule type="cellIs" dxfId="2882" priority="2883" stopIfTrue="1" operator="equal">
      <formula>0</formula>
    </cfRule>
  </conditionalFormatting>
  <conditionalFormatting sqref="N222">
    <cfRule type="cellIs" dxfId="2881" priority="2882" stopIfTrue="1" operator="equal">
      <formula>0</formula>
    </cfRule>
  </conditionalFormatting>
  <conditionalFormatting sqref="N222">
    <cfRule type="cellIs" dxfId="2880" priority="2881" stopIfTrue="1" operator="equal">
      <formula>0</formula>
    </cfRule>
  </conditionalFormatting>
  <conditionalFormatting sqref="N222">
    <cfRule type="cellIs" dxfId="2879" priority="2880" stopIfTrue="1" operator="equal">
      <formula>0</formula>
    </cfRule>
  </conditionalFormatting>
  <conditionalFormatting sqref="N222">
    <cfRule type="cellIs" dxfId="2878" priority="2879" stopIfTrue="1" operator="equal">
      <formula>0</formula>
    </cfRule>
  </conditionalFormatting>
  <conditionalFormatting sqref="N222">
    <cfRule type="cellIs" dxfId="2877" priority="2878" stopIfTrue="1" operator="equal">
      <formula>0</formula>
    </cfRule>
  </conditionalFormatting>
  <conditionalFormatting sqref="N222">
    <cfRule type="cellIs" dxfId="2876" priority="2877" stopIfTrue="1" operator="equal">
      <formula>0</formula>
    </cfRule>
  </conditionalFormatting>
  <conditionalFormatting sqref="N222">
    <cfRule type="cellIs" dxfId="2875" priority="2876" stopIfTrue="1" operator="equal">
      <formula>0</formula>
    </cfRule>
  </conditionalFormatting>
  <conditionalFormatting sqref="N222">
    <cfRule type="cellIs" dxfId="2874" priority="2875" stopIfTrue="1" operator="equal">
      <formula>0</formula>
    </cfRule>
  </conditionalFormatting>
  <conditionalFormatting sqref="N222">
    <cfRule type="cellIs" dxfId="2873" priority="2874" stopIfTrue="1" operator="equal">
      <formula>0</formula>
    </cfRule>
  </conditionalFormatting>
  <conditionalFormatting sqref="N222">
    <cfRule type="cellIs" dxfId="2872" priority="2873" stopIfTrue="1" operator="equal">
      <formula>0</formula>
    </cfRule>
  </conditionalFormatting>
  <conditionalFormatting sqref="N222">
    <cfRule type="cellIs" dxfId="2871" priority="2872" stopIfTrue="1" operator="equal">
      <formula>0</formula>
    </cfRule>
  </conditionalFormatting>
  <conditionalFormatting sqref="N222">
    <cfRule type="cellIs" dxfId="2870" priority="2871" stopIfTrue="1" operator="equal">
      <formula>0</formula>
    </cfRule>
  </conditionalFormatting>
  <conditionalFormatting sqref="N222">
    <cfRule type="cellIs" dxfId="2869" priority="2870" stopIfTrue="1" operator="equal">
      <formula>0</formula>
    </cfRule>
  </conditionalFormatting>
  <conditionalFormatting sqref="N222">
    <cfRule type="cellIs" dxfId="2868" priority="2869" stopIfTrue="1" operator="equal">
      <formula>0</formula>
    </cfRule>
  </conditionalFormatting>
  <conditionalFormatting sqref="N222">
    <cfRule type="cellIs" dxfId="2867" priority="2868" stopIfTrue="1" operator="equal">
      <formula>0</formula>
    </cfRule>
  </conditionalFormatting>
  <conditionalFormatting sqref="N222">
    <cfRule type="cellIs" dxfId="2866" priority="2867" stopIfTrue="1" operator="equal">
      <formula>0</formula>
    </cfRule>
  </conditionalFormatting>
  <conditionalFormatting sqref="N222">
    <cfRule type="cellIs" dxfId="2865" priority="2866" stopIfTrue="1" operator="equal">
      <formula>0</formula>
    </cfRule>
  </conditionalFormatting>
  <conditionalFormatting sqref="N222">
    <cfRule type="cellIs" dxfId="2864" priority="2865" stopIfTrue="1" operator="equal">
      <formula>0</formula>
    </cfRule>
  </conditionalFormatting>
  <conditionalFormatting sqref="N222">
    <cfRule type="cellIs" dxfId="2863" priority="2864" stopIfTrue="1" operator="equal">
      <formula>0</formula>
    </cfRule>
  </conditionalFormatting>
  <conditionalFormatting sqref="N222">
    <cfRule type="cellIs" dxfId="2862" priority="2863" stopIfTrue="1" operator="equal">
      <formula>0</formula>
    </cfRule>
  </conditionalFormatting>
  <conditionalFormatting sqref="N222">
    <cfRule type="cellIs" dxfId="2861" priority="2862" stopIfTrue="1" operator="equal">
      <formula>0</formula>
    </cfRule>
  </conditionalFormatting>
  <conditionalFormatting sqref="N222">
    <cfRule type="cellIs" dxfId="2860" priority="2861" stopIfTrue="1" operator="equal">
      <formula>0</formula>
    </cfRule>
  </conditionalFormatting>
  <conditionalFormatting sqref="N222">
    <cfRule type="cellIs" dxfId="2859" priority="2860" stopIfTrue="1" operator="equal">
      <formula>0</formula>
    </cfRule>
  </conditionalFormatting>
  <conditionalFormatting sqref="N222">
    <cfRule type="cellIs" dxfId="2858" priority="2859" stopIfTrue="1" operator="equal">
      <formula>0</formula>
    </cfRule>
  </conditionalFormatting>
  <conditionalFormatting sqref="N222">
    <cfRule type="cellIs" dxfId="2857" priority="2858" stopIfTrue="1" operator="equal">
      <formula>0</formula>
    </cfRule>
  </conditionalFormatting>
  <conditionalFormatting sqref="N222">
    <cfRule type="cellIs" dxfId="2856" priority="2857" stopIfTrue="1" operator="equal">
      <formula>0</formula>
    </cfRule>
  </conditionalFormatting>
  <conditionalFormatting sqref="N222">
    <cfRule type="cellIs" dxfId="2855" priority="2856" stopIfTrue="1" operator="equal">
      <formula>0</formula>
    </cfRule>
  </conditionalFormatting>
  <conditionalFormatting sqref="N222">
    <cfRule type="cellIs" dxfId="2854" priority="2855" stopIfTrue="1" operator="equal">
      <formula>0</formula>
    </cfRule>
  </conditionalFormatting>
  <conditionalFormatting sqref="N222">
    <cfRule type="cellIs" dxfId="2853" priority="2854" stopIfTrue="1" operator="equal">
      <formula>0</formula>
    </cfRule>
  </conditionalFormatting>
  <conditionalFormatting sqref="N222">
    <cfRule type="cellIs" dxfId="2852" priority="2853" stopIfTrue="1" operator="equal">
      <formula>0</formula>
    </cfRule>
  </conditionalFormatting>
  <conditionalFormatting sqref="N222">
    <cfRule type="cellIs" dxfId="2851" priority="2852" stopIfTrue="1" operator="equal">
      <formula>0</formula>
    </cfRule>
  </conditionalFormatting>
  <conditionalFormatting sqref="N222">
    <cfRule type="cellIs" dxfId="2850" priority="2851" stopIfTrue="1" operator="equal">
      <formula>0</formula>
    </cfRule>
  </conditionalFormatting>
  <conditionalFormatting sqref="N222">
    <cfRule type="cellIs" dxfId="2849" priority="2850" stopIfTrue="1" operator="equal">
      <formula>0</formula>
    </cfRule>
  </conditionalFormatting>
  <conditionalFormatting sqref="N222">
    <cfRule type="cellIs" dxfId="2848" priority="2849" stopIfTrue="1" operator="equal">
      <formula>0</formula>
    </cfRule>
  </conditionalFormatting>
  <conditionalFormatting sqref="N222">
    <cfRule type="cellIs" dxfId="2847" priority="2848" stopIfTrue="1" operator="equal">
      <formula>0</formula>
    </cfRule>
  </conditionalFormatting>
  <conditionalFormatting sqref="N222">
    <cfRule type="cellIs" dxfId="2846" priority="2847" stopIfTrue="1" operator="equal">
      <formula>0</formula>
    </cfRule>
  </conditionalFormatting>
  <conditionalFormatting sqref="N222">
    <cfRule type="cellIs" dxfId="2845" priority="2846" stopIfTrue="1" operator="equal">
      <formula>0</formula>
    </cfRule>
  </conditionalFormatting>
  <conditionalFormatting sqref="N222">
    <cfRule type="cellIs" dxfId="2844" priority="2845" stopIfTrue="1" operator="equal">
      <formula>0</formula>
    </cfRule>
  </conditionalFormatting>
  <conditionalFormatting sqref="N222">
    <cfRule type="cellIs" dxfId="2843" priority="2844" stopIfTrue="1" operator="equal">
      <formula>0</formula>
    </cfRule>
  </conditionalFormatting>
  <conditionalFormatting sqref="N222">
    <cfRule type="cellIs" dxfId="2842" priority="2843" stopIfTrue="1" operator="equal">
      <formula>0</formula>
    </cfRule>
  </conditionalFormatting>
  <conditionalFormatting sqref="N222">
    <cfRule type="cellIs" dxfId="2841" priority="2842" stopIfTrue="1" operator="equal">
      <formula>0</formula>
    </cfRule>
  </conditionalFormatting>
  <conditionalFormatting sqref="N222">
    <cfRule type="cellIs" dxfId="2840" priority="2841" stopIfTrue="1" operator="equal">
      <formula>0</formula>
    </cfRule>
  </conditionalFormatting>
  <conditionalFormatting sqref="N222">
    <cfRule type="cellIs" dxfId="2839" priority="2840" stopIfTrue="1" operator="equal">
      <formula>0</formula>
    </cfRule>
  </conditionalFormatting>
  <conditionalFormatting sqref="N222">
    <cfRule type="cellIs" dxfId="2838" priority="2839" stopIfTrue="1" operator="equal">
      <formula>0</formula>
    </cfRule>
  </conditionalFormatting>
  <conditionalFormatting sqref="N221">
    <cfRule type="cellIs" dxfId="2837" priority="2838" stopIfTrue="1" operator="equal">
      <formula>0</formula>
    </cfRule>
  </conditionalFormatting>
  <conditionalFormatting sqref="N221">
    <cfRule type="cellIs" dxfId="2836" priority="2837" stopIfTrue="1" operator="equal">
      <formula>0</formula>
    </cfRule>
  </conditionalFormatting>
  <conditionalFormatting sqref="N221">
    <cfRule type="cellIs" dxfId="2835" priority="2836" stopIfTrue="1" operator="equal">
      <formula>0</formula>
    </cfRule>
  </conditionalFormatting>
  <conditionalFormatting sqref="N221">
    <cfRule type="cellIs" dxfId="2834" priority="2835" stopIfTrue="1" operator="equal">
      <formula>0</formula>
    </cfRule>
  </conditionalFormatting>
  <conditionalFormatting sqref="N221">
    <cfRule type="cellIs" dxfId="2833" priority="2834" stopIfTrue="1" operator="equal">
      <formula>0</formula>
    </cfRule>
  </conditionalFormatting>
  <conditionalFormatting sqref="N221">
    <cfRule type="cellIs" dxfId="2832" priority="2833" stopIfTrue="1" operator="equal">
      <formula>0</formula>
    </cfRule>
  </conditionalFormatting>
  <conditionalFormatting sqref="N221">
    <cfRule type="cellIs" dxfId="2831" priority="2832" stopIfTrue="1" operator="equal">
      <formula>0</formula>
    </cfRule>
  </conditionalFormatting>
  <conditionalFormatting sqref="N221">
    <cfRule type="cellIs" dxfId="2830" priority="2831" stopIfTrue="1" operator="equal">
      <formula>0</formula>
    </cfRule>
  </conditionalFormatting>
  <conditionalFormatting sqref="N221">
    <cfRule type="cellIs" dxfId="2829" priority="2830" stopIfTrue="1" operator="equal">
      <formula>0</formula>
    </cfRule>
  </conditionalFormatting>
  <conditionalFormatting sqref="N221">
    <cfRule type="cellIs" dxfId="2828" priority="2829" stopIfTrue="1" operator="equal">
      <formula>0</formula>
    </cfRule>
  </conditionalFormatting>
  <conditionalFormatting sqref="N221">
    <cfRule type="cellIs" dxfId="2827" priority="2828" stopIfTrue="1" operator="equal">
      <formula>0</formula>
    </cfRule>
  </conditionalFormatting>
  <conditionalFormatting sqref="N221">
    <cfRule type="cellIs" dxfId="2826" priority="2827" stopIfTrue="1" operator="equal">
      <formula>0</formula>
    </cfRule>
  </conditionalFormatting>
  <conditionalFormatting sqref="N221">
    <cfRule type="cellIs" dxfId="2825" priority="2826" stopIfTrue="1" operator="equal">
      <formula>0</formula>
    </cfRule>
  </conditionalFormatting>
  <conditionalFormatting sqref="N221">
    <cfRule type="cellIs" dxfId="2824" priority="2825" stopIfTrue="1" operator="equal">
      <formula>0</formula>
    </cfRule>
  </conditionalFormatting>
  <conditionalFormatting sqref="N221">
    <cfRule type="cellIs" dxfId="2823" priority="2824" stopIfTrue="1" operator="equal">
      <formula>0</formula>
    </cfRule>
  </conditionalFormatting>
  <conditionalFormatting sqref="N221">
    <cfRule type="cellIs" dxfId="2822" priority="2823" stopIfTrue="1" operator="equal">
      <formula>0</formula>
    </cfRule>
  </conditionalFormatting>
  <conditionalFormatting sqref="N221">
    <cfRule type="cellIs" dxfId="2821" priority="2822" stopIfTrue="1" operator="equal">
      <formula>0</formula>
    </cfRule>
  </conditionalFormatting>
  <conditionalFormatting sqref="N221">
    <cfRule type="cellIs" dxfId="2820" priority="2821" stopIfTrue="1" operator="equal">
      <formula>0</formula>
    </cfRule>
  </conditionalFormatting>
  <conditionalFormatting sqref="N221">
    <cfRule type="cellIs" dxfId="2819" priority="2820" stopIfTrue="1" operator="equal">
      <formula>0</formula>
    </cfRule>
  </conditionalFormatting>
  <conditionalFormatting sqref="N221">
    <cfRule type="cellIs" dxfId="2818" priority="2819" stopIfTrue="1" operator="equal">
      <formula>0</formula>
    </cfRule>
  </conditionalFormatting>
  <conditionalFormatting sqref="N221">
    <cfRule type="cellIs" dxfId="2817" priority="2818" stopIfTrue="1" operator="equal">
      <formula>0</formula>
    </cfRule>
  </conditionalFormatting>
  <conditionalFormatting sqref="N221">
    <cfRule type="cellIs" dxfId="2816" priority="2817" stopIfTrue="1" operator="equal">
      <formula>0</formula>
    </cfRule>
  </conditionalFormatting>
  <conditionalFormatting sqref="N221">
    <cfRule type="cellIs" dxfId="2815" priority="2816" stopIfTrue="1" operator="equal">
      <formula>0</formula>
    </cfRule>
  </conditionalFormatting>
  <conditionalFormatting sqref="N221">
    <cfRule type="cellIs" dxfId="2814" priority="2815" stopIfTrue="1" operator="equal">
      <formula>0</formula>
    </cfRule>
  </conditionalFormatting>
  <conditionalFormatting sqref="N221">
    <cfRule type="cellIs" dxfId="2813" priority="2814" stopIfTrue="1" operator="equal">
      <formula>0</formula>
    </cfRule>
  </conditionalFormatting>
  <conditionalFormatting sqref="N221">
    <cfRule type="cellIs" dxfId="2812" priority="2813" stopIfTrue="1" operator="equal">
      <formula>0</formula>
    </cfRule>
  </conditionalFormatting>
  <conditionalFormatting sqref="N221">
    <cfRule type="cellIs" dxfId="2811" priority="2812" stopIfTrue="1" operator="equal">
      <formula>0</formula>
    </cfRule>
  </conditionalFormatting>
  <conditionalFormatting sqref="N221">
    <cfRule type="cellIs" dxfId="2810" priority="2811" stopIfTrue="1" operator="equal">
      <formula>0</formula>
    </cfRule>
  </conditionalFormatting>
  <conditionalFormatting sqref="N221">
    <cfRule type="cellIs" dxfId="2809" priority="2810" stopIfTrue="1" operator="equal">
      <formula>0</formula>
    </cfRule>
  </conditionalFormatting>
  <conditionalFormatting sqref="N221">
    <cfRule type="cellIs" dxfId="2808" priority="2809" stopIfTrue="1" operator="equal">
      <formula>0</formula>
    </cfRule>
  </conditionalFormatting>
  <conditionalFormatting sqref="N221">
    <cfRule type="cellIs" dxfId="2807" priority="2808" stopIfTrue="1" operator="equal">
      <formula>0</formula>
    </cfRule>
  </conditionalFormatting>
  <conditionalFormatting sqref="N221">
    <cfRule type="cellIs" dxfId="2806" priority="2807" stopIfTrue="1" operator="equal">
      <formula>0</formula>
    </cfRule>
  </conditionalFormatting>
  <conditionalFormatting sqref="N221">
    <cfRule type="cellIs" dxfId="2805" priority="2806" stopIfTrue="1" operator="equal">
      <formula>0</formula>
    </cfRule>
  </conditionalFormatting>
  <conditionalFormatting sqref="N221">
    <cfRule type="cellIs" dxfId="2804" priority="2805" stopIfTrue="1" operator="equal">
      <formula>0</formula>
    </cfRule>
  </conditionalFormatting>
  <conditionalFormatting sqref="N221">
    <cfRule type="cellIs" dxfId="2803" priority="2804" stopIfTrue="1" operator="equal">
      <formula>0</formula>
    </cfRule>
  </conditionalFormatting>
  <conditionalFormatting sqref="N221">
    <cfRule type="cellIs" dxfId="2802" priority="2803" stopIfTrue="1" operator="equal">
      <formula>0</formula>
    </cfRule>
  </conditionalFormatting>
  <conditionalFormatting sqref="N221">
    <cfRule type="cellIs" dxfId="2801" priority="2802" stopIfTrue="1" operator="equal">
      <formula>0</formula>
    </cfRule>
  </conditionalFormatting>
  <conditionalFormatting sqref="N221">
    <cfRule type="cellIs" dxfId="2800" priority="2801" stopIfTrue="1" operator="equal">
      <formula>0</formula>
    </cfRule>
  </conditionalFormatting>
  <conditionalFormatting sqref="N221">
    <cfRule type="cellIs" dxfId="2799" priority="2800" stopIfTrue="1" operator="equal">
      <formula>0</formula>
    </cfRule>
  </conditionalFormatting>
  <conditionalFormatting sqref="N221">
    <cfRule type="cellIs" dxfId="2798" priority="2799" stopIfTrue="1" operator="equal">
      <formula>0</formula>
    </cfRule>
  </conditionalFormatting>
  <conditionalFormatting sqref="N221">
    <cfRule type="cellIs" dxfId="2797" priority="2798" stopIfTrue="1" operator="equal">
      <formula>0</formula>
    </cfRule>
  </conditionalFormatting>
  <conditionalFormatting sqref="N221">
    <cfRule type="cellIs" dxfId="2796" priority="2797" stopIfTrue="1" operator="equal">
      <formula>0</formula>
    </cfRule>
  </conditionalFormatting>
  <conditionalFormatting sqref="N221">
    <cfRule type="cellIs" dxfId="2795" priority="2796" stopIfTrue="1" operator="equal">
      <formula>0</formula>
    </cfRule>
  </conditionalFormatting>
  <conditionalFormatting sqref="N221">
    <cfRule type="cellIs" dxfId="2794" priority="2795" stopIfTrue="1" operator="equal">
      <formula>0</formula>
    </cfRule>
  </conditionalFormatting>
  <conditionalFormatting sqref="N221">
    <cfRule type="cellIs" dxfId="2793" priority="2794" stopIfTrue="1" operator="equal">
      <formula>0</formula>
    </cfRule>
  </conditionalFormatting>
  <conditionalFormatting sqref="N221">
    <cfRule type="cellIs" dxfId="2792" priority="2793" stopIfTrue="1" operator="equal">
      <formula>0</formula>
    </cfRule>
  </conditionalFormatting>
  <conditionalFormatting sqref="N221">
    <cfRule type="cellIs" dxfId="2791" priority="2792" stopIfTrue="1" operator="equal">
      <formula>0</formula>
    </cfRule>
  </conditionalFormatting>
  <conditionalFormatting sqref="N221">
    <cfRule type="cellIs" dxfId="2790" priority="2791" stopIfTrue="1" operator="equal">
      <formula>0</formula>
    </cfRule>
  </conditionalFormatting>
  <conditionalFormatting sqref="N221">
    <cfRule type="cellIs" dxfId="2789" priority="2790" stopIfTrue="1" operator="equal">
      <formula>0</formula>
    </cfRule>
  </conditionalFormatting>
  <conditionalFormatting sqref="N221">
    <cfRule type="cellIs" dxfId="2788" priority="2789" stopIfTrue="1" operator="equal">
      <formula>0</formula>
    </cfRule>
  </conditionalFormatting>
  <conditionalFormatting sqref="N221">
    <cfRule type="cellIs" dxfId="2787" priority="2788" stopIfTrue="1" operator="equal">
      <formula>0</formula>
    </cfRule>
  </conditionalFormatting>
  <conditionalFormatting sqref="N221">
    <cfRule type="cellIs" dxfId="2786" priority="2787" stopIfTrue="1" operator="equal">
      <formula>0</formula>
    </cfRule>
  </conditionalFormatting>
  <conditionalFormatting sqref="N221">
    <cfRule type="cellIs" dxfId="2785" priority="2786" stopIfTrue="1" operator="equal">
      <formula>0</formula>
    </cfRule>
  </conditionalFormatting>
  <conditionalFormatting sqref="N221">
    <cfRule type="cellIs" dxfId="2784" priority="2785" stopIfTrue="1" operator="equal">
      <formula>0</formula>
    </cfRule>
  </conditionalFormatting>
  <conditionalFormatting sqref="N221">
    <cfRule type="cellIs" dxfId="2783" priority="2784" stopIfTrue="1" operator="equal">
      <formula>0</formula>
    </cfRule>
  </conditionalFormatting>
  <conditionalFormatting sqref="N221">
    <cfRule type="cellIs" dxfId="2782" priority="2783" stopIfTrue="1" operator="equal">
      <formula>0</formula>
    </cfRule>
  </conditionalFormatting>
  <conditionalFormatting sqref="N221">
    <cfRule type="cellIs" dxfId="2781" priority="2782" stopIfTrue="1" operator="equal">
      <formula>0</formula>
    </cfRule>
  </conditionalFormatting>
  <conditionalFormatting sqref="N221">
    <cfRule type="cellIs" dxfId="2780" priority="2781" stopIfTrue="1" operator="equal">
      <formula>0</formula>
    </cfRule>
  </conditionalFormatting>
  <conditionalFormatting sqref="N221">
    <cfRule type="cellIs" dxfId="2779" priority="2780" stopIfTrue="1" operator="equal">
      <formula>0</formula>
    </cfRule>
  </conditionalFormatting>
  <conditionalFormatting sqref="N221">
    <cfRule type="cellIs" dxfId="2778" priority="2779" stopIfTrue="1" operator="equal">
      <formula>0</formula>
    </cfRule>
  </conditionalFormatting>
  <conditionalFormatting sqref="N221">
    <cfRule type="cellIs" dxfId="2777" priority="2778" stopIfTrue="1" operator="equal">
      <formula>0</formula>
    </cfRule>
  </conditionalFormatting>
  <conditionalFormatting sqref="N221">
    <cfRule type="cellIs" dxfId="2776" priority="2777" stopIfTrue="1" operator="equal">
      <formula>0</formula>
    </cfRule>
  </conditionalFormatting>
  <conditionalFormatting sqref="N221">
    <cfRule type="cellIs" dxfId="2775" priority="2776" stopIfTrue="1" operator="equal">
      <formula>0</formula>
    </cfRule>
  </conditionalFormatting>
  <conditionalFormatting sqref="N221">
    <cfRule type="cellIs" dxfId="2774" priority="2775" stopIfTrue="1" operator="equal">
      <formula>0</formula>
    </cfRule>
  </conditionalFormatting>
  <conditionalFormatting sqref="N221">
    <cfRule type="cellIs" dxfId="2773" priority="2774" stopIfTrue="1" operator="equal">
      <formula>0</formula>
    </cfRule>
  </conditionalFormatting>
  <conditionalFormatting sqref="N221">
    <cfRule type="cellIs" dxfId="2772" priority="2773" stopIfTrue="1" operator="equal">
      <formula>0</formula>
    </cfRule>
  </conditionalFormatting>
  <conditionalFormatting sqref="N221">
    <cfRule type="cellIs" dxfId="2771" priority="2772" stopIfTrue="1" operator="equal">
      <formula>0</formula>
    </cfRule>
  </conditionalFormatting>
  <conditionalFormatting sqref="N221">
    <cfRule type="cellIs" dxfId="2770" priority="2771" stopIfTrue="1" operator="equal">
      <formula>0</formula>
    </cfRule>
  </conditionalFormatting>
  <conditionalFormatting sqref="N221">
    <cfRule type="cellIs" dxfId="2769" priority="2770" stopIfTrue="1" operator="equal">
      <formula>0</formula>
    </cfRule>
  </conditionalFormatting>
  <conditionalFormatting sqref="N221">
    <cfRule type="cellIs" dxfId="2768" priority="2769" stopIfTrue="1" operator="equal">
      <formula>0</formula>
    </cfRule>
  </conditionalFormatting>
  <conditionalFormatting sqref="N221">
    <cfRule type="cellIs" dxfId="2767" priority="2768" stopIfTrue="1" operator="equal">
      <formula>0</formula>
    </cfRule>
  </conditionalFormatting>
  <conditionalFormatting sqref="N221">
    <cfRule type="cellIs" dxfId="2766" priority="2767" stopIfTrue="1" operator="equal">
      <formula>0</formula>
    </cfRule>
  </conditionalFormatting>
  <conditionalFormatting sqref="N221">
    <cfRule type="cellIs" dxfId="2765" priority="2766" stopIfTrue="1" operator="equal">
      <formula>0</formula>
    </cfRule>
  </conditionalFormatting>
  <conditionalFormatting sqref="N221">
    <cfRule type="cellIs" dxfId="2764" priority="2765" stopIfTrue="1" operator="equal">
      <formula>0</formula>
    </cfRule>
  </conditionalFormatting>
  <conditionalFormatting sqref="N221">
    <cfRule type="cellIs" dxfId="2763" priority="2764" stopIfTrue="1" operator="equal">
      <formula>0</formula>
    </cfRule>
  </conditionalFormatting>
  <conditionalFormatting sqref="N221">
    <cfRule type="cellIs" dxfId="2762" priority="2763" stopIfTrue="1" operator="equal">
      <formula>0</formula>
    </cfRule>
  </conditionalFormatting>
  <conditionalFormatting sqref="N221">
    <cfRule type="cellIs" dxfId="2761" priority="2762" stopIfTrue="1" operator="equal">
      <formula>0</formula>
    </cfRule>
  </conditionalFormatting>
  <conditionalFormatting sqref="N221">
    <cfRule type="cellIs" dxfId="2760" priority="2761" stopIfTrue="1" operator="equal">
      <formula>0</formula>
    </cfRule>
  </conditionalFormatting>
  <conditionalFormatting sqref="N221">
    <cfRule type="cellIs" dxfId="2759" priority="2760" stopIfTrue="1" operator="equal">
      <formula>0</formula>
    </cfRule>
  </conditionalFormatting>
  <conditionalFormatting sqref="N221">
    <cfRule type="cellIs" dxfId="2758" priority="2759" stopIfTrue="1" operator="equal">
      <formula>0</formula>
    </cfRule>
  </conditionalFormatting>
  <conditionalFormatting sqref="N221">
    <cfRule type="cellIs" dxfId="2757" priority="2758" stopIfTrue="1" operator="equal">
      <formula>0</formula>
    </cfRule>
  </conditionalFormatting>
  <conditionalFormatting sqref="N221">
    <cfRule type="cellIs" dxfId="2756" priority="2757" stopIfTrue="1" operator="equal">
      <formula>0</formula>
    </cfRule>
  </conditionalFormatting>
  <conditionalFormatting sqref="N221">
    <cfRule type="cellIs" dxfId="2755" priority="2756" stopIfTrue="1" operator="equal">
      <formula>0</formula>
    </cfRule>
  </conditionalFormatting>
  <conditionalFormatting sqref="N221">
    <cfRule type="cellIs" dxfId="2754" priority="2755" stopIfTrue="1" operator="equal">
      <formula>0</formula>
    </cfRule>
  </conditionalFormatting>
  <conditionalFormatting sqref="N221">
    <cfRule type="cellIs" dxfId="2753" priority="2754" stopIfTrue="1" operator="equal">
      <formula>0</formula>
    </cfRule>
  </conditionalFormatting>
  <conditionalFormatting sqref="N221">
    <cfRule type="cellIs" dxfId="2752" priority="2753" stopIfTrue="1" operator="equal">
      <formula>0</formula>
    </cfRule>
  </conditionalFormatting>
  <conditionalFormatting sqref="N221">
    <cfRule type="cellIs" dxfId="2751" priority="2752" stopIfTrue="1" operator="equal">
      <formula>0</formula>
    </cfRule>
  </conditionalFormatting>
  <conditionalFormatting sqref="N221">
    <cfRule type="cellIs" dxfId="2750" priority="2751" stopIfTrue="1" operator="equal">
      <formula>0</formula>
    </cfRule>
  </conditionalFormatting>
  <conditionalFormatting sqref="N221">
    <cfRule type="cellIs" dxfId="2749" priority="2750" stopIfTrue="1" operator="equal">
      <formula>0</formula>
    </cfRule>
  </conditionalFormatting>
  <conditionalFormatting sqref="N221">
    <cfRule type="cellIs" dxfId="2748" priority="2749" stopIfTrue="1" operator="equal">
      <formula>0</formula>
    </cfRule>
  </conditionalFormatting>
  <conditionalFormatting sqref="N221">
    <cfRule type="cellIs" dxfId="2747" priority="2748" stopIfTrue="1" operator="equal">
      <formula>0</formula>
    </cfRule>
  </conditionalFormatting>
  <conditionalFormatting sqref="N221">
    <cfRule type="cellIs" dxfId="2746" priority="2747" stopIfTrue="1" operator="equal">
      <formula>0</formula>
    </cfRule>
  </conditionalFormatting>
  <conditionalFormatting sqref="N221">
    <cfRule type="cellIs" dxfId="2745" priority="2746" stopIfTrue="1" operator="equal">
      <formula>0</formula>
    </cfRule>
  </conditionalFormatting>
  <conditionalFormatting sqref="N221">
    <cfRule type="cellIs" dxfId="2744" priority="2745" stopIfTrue="1" operator="equal">
      <formula>0</formula>
    </cfRule>
  </conditionalFormatting>
  <conditionalFormatting sqref="N221">
    <cfRule type="cellIs" dxfId="2743" priority="2744" stopIfTrue="1" operator="equal">
      <formula>0</formula>
    </cfRule>
  </conditionalFormatting>
  <conditionalFormatting sqref="N221">
    <cfRule type="cellIs" dxfId="2742" priority="2743" stopIfTrue="1" operator="equal">
      <formula>0</formula>
    </cfRule>
  </conditionalFormatting>
  <conditionalFormatting sqref="N221">
    <cfRule type="cellIs" dxfId="2741" priority="2742" stopIfTrue="1" operator="equal">
      <formula>0</formula>
    </cfRule>
  </conditionalFormatting>
  <conditionalFormatting sqref="N221">
    <cfRule type="cellIs" dxfId="2740" priority="2741" stopIfTrue="1" operator="equal">
      <formula>0</formula>
    </cfRule>
  </conditionalFormatting>
  <conditionalFormatting sqref="N221">
    <cfRule type="cellIs" dxfId="2739" priority="2740" stopIfTrue="1" operator="equal">
      <formula>0</formula>
    </cfRule>
  </conditionalFormatting>
  <conditionalFormatting sqref="N221">
    <cfRule type="cellIs" dxfId="2738" priority="2739" stopIfTrue="1" operator="equal">
      <formula>0</formula>
    </cfRule>
  </conditionalFormatting>
  <conditionalFormatting sqref="N221">
    <cfRule type="cellIs" dxfId="2737" priority="2738" stopIfTrue="1" operator="equal">
      <formula>0</formula>
    </cfRule>
  </conditionalFormatting>
  <conditionalFormatting sqref="N221">
    <cfRule type="cellIs" dxfId="2736" priority="2737" stopIfTrue="1" operator="equal">
      <formula>0</formula>
    </cfRule>
  </conditionalFormatting>
  <conditionalFormatting sqref="N221">
    <cfRule type="cellIs" dxfId="2735" priority="2736" stopIfTrue="1" operator="equal">
      <formula>0</formula>
    </cfRule>
  </conditionalFormatting>
  <conditionalFormatting sqref="N221">
    <cfRule type="cellIs" dxfId="2734" priority="2735" stopIfTrue="1" operator="equal">
      <formula>0</formula>
    </cfRule>
  </conditionalFormatting>
  <conditionalFormatting sqref="N221">
    <cfRule type="cellIs" dxfId="2733" priority="2734" stopIfTrue="1" operator="equal">
      <formula>0</formula>
    </cfRule>
  </conditionalFormatting>
  <conditionalFormatting sqref="N221">
    <cfRule type="cellIs" dxfId="2732" priority="2733" stopIfTrue="1" operator="equal">
      <formula>0</formula>
    </cfRule>
  </conditionalFormatting>
  <conditionalFormatting sqref="N221">
    <cfRule type="cellIs" dxfId="2731" priority="2732" stopIfTrue="1" operator="equal">
      <formula>0</formula>
    </cfRule>
  </conditionalFormatting>
  <conditionalFormatting sqref="N221">
    <cfRule type="cellIs" dxfId="2730" priority="2731" stopIfTrue="1" operator="equal">
      <formula>0</formula>
    </cfRule>
  </conditionalFormatting>
  <conditionalFormatting sqref="N221">
    <cfRule type="cellIs" dxfId="2729" priority="2730" stopIfTrue="1" operator="equal">
      <formula>0</formula>
    </cfRule>
  </conditionalFormatting>
  <conditionalFormatting sqref="N221">
    <cfRule type="cellIs" dxfId="2728" priority="2729" stopIfTrue="1" operator="equal">
      <formula>0</formula>
    </cfRule>
  </conditionalFormatting>
  <conditionalFormatting sqref="N221">
    <cfRule type="cellIs" dxfId="2727" priority="2728" stopIfTrue="1" operator="equal">
      <formula>0</formula>
    </cfRule>
  </conditionalFormatting>
  <conditionalFormatting sqref="N221">
    <cfRule type="cellIs" dxfId="2726" priority="2727" stopIfTrue="1" operator="equal">
      <formula>0</formula>
    </cfRule>
  </conditionalFormatting>
  <conditionalFormatting sqref="N221">
    <cfRule type="cellIs" dxfId="2725" priority="2726" stopIfTrue="1" operator="equal">
      <formula>0</formula>
    </cfRule>
  </conditionalFormatting>
  <conditionalFormatting sqref="N221">
    <cfRule type="cellIs" dxfId="2724" priority="2725" stopIfTrue="1" operator="equal">
      <formula>0</formula>
    </cfRule>
  </conditionalFormatting>
  <conditionalFormatting sqref="N221">
    <cfRule type="cellIs" dxfId="2723" priority="2724" stopIfTrue="1" operator="equal">
      <formula>0</formula>
    </cfRule>
  </conditionalFormatting>
  <conditionalFormatting sqref="N221">
    <cfRule type="cellIs" dxfId="2722" priority="2723" stopIfTrue="1" operator="equal">
      <formula>0</formula>
    </cfRule>
  </conditionalFormatting>
  <conditionalFormatting sqref="N221">
    <cfRule type="cellIs" dxfId="2721" priority="2722" stopIfTrue="1" operator="equal">
      <formula>0</formula>
    </cfRule>
  </conditionalFormatting>
  <conditionalFormatting sqref="N221">
    <cfRule type="cellIs" dxfId="2720" priority="2721" stopIfTrue="1" operator="equal">
      <formula>0</formula>
    </cfRule>
  </conditionalFormatting>
  <conditionalFormatting sqref="N221">
    <cfRule type="cellIs" dxfId="2719" priority="2720" stopIfTrue="1" operator="equal">
      <formula>0</formula>
    </cfRule>
  </conditionalFormatting>
  <conditionalFormatting sqref="N221">
    <cfRule type="cellIs" dxfId="2718" priority="2719" stopIfTrue="1" operator="equal">
      <formula>0</formula>
    </cfRule>
  </conditionalFormatting>
  <conditionalFormatting sqref="N221">
    <cfRule type="cellIs" dxfId="2717" priority="2718" stopIfTrue="1" operator="equal">
      <formula>0</formula>
    </cfRule>
  </conditionalFormatting>
  <conditionalFormatting sqref="N221">
    <cfRule type="cellIs" dxfId="2716" priority="2717" stopIfTrue="1" operator="equal">
      <formula>0</formula>
    </cfRule>
  </conditionalFormatting>
  <conditionalFormatting sqref="N221">
    <cfRule type="cellIs" dxfId="2715" priority="2716" stopIfTrue="1" operator="equal">
      <formula>0</formula>
    </cfRule>
  </conditionalFormatting>
  <conditionalFormatting sqref="N221">
    <cfRule type="cellIs" dxfId="2714" priority="2715" stopIfTrue="1" operator="equal">
      <formula>0</formula>
    </cfRule>
  </conditionalFormatting>
  <conditionalFormatting sqref="N221">
    <cfRule type="cellIs" dxfId="2713" priority="2714" stopIfTrue="1" operator="equal">
      <formula>0</formula>
    </cfRule>
  </conditionalFormatting>
  <conditionalFormatting sqref="N221">
    <cfRule type="cellIs" dxfId="2712" priority="2713" stopIfTrue="1" operator="equal">
      <formula>0</formula>
    </cfRule>
  </conditionalFormatting>
  <conditionalFormatting sqref="N221">
    <cfRule type="cellIs" dxfId="2711" priority="2712" stopIfTrue="1" operator="equal">
      <formula>0</formula>
    </cfRule>
  </conditionalFormatting>
  <conditionalFormatting sqref="N221">
    <cfRule type="cellIs" dxfId="2710" priority="2711" stopIfTrue="1" operator="equal">
      <formula>0</formula>
    </cfRule>
  </conditionalFormatting>
  <conditionalFormatting sqref="N221">
    <cfRule type="cellIs" dxfId="2709" priority="2710" stopIfTrue="1" operator="equal">
      <formula>0</formula>
    </cfRule>
  </conditionalFormatting>
  <conditionalFormatting sqref="N221">
    <cfRule type="cellIs" dxfId="2708" priority="2709" stopIfTrue="1" operator="equal">
      <formula>0</formula>
    </cfRule>
  </conditionalFormatting>
  <conditionalFormatting sqref="N221">
    <cfRule type="cellIs" dxfId="2707" priority="2708" stopIfTrue="1" operator="equal">
      <formula>0</formula>
    </cfRule>
  </conditionalFormatting>
  <conditionalFormatting sqref="N221">
    <cfRule type="cellIs" dxfId="2706" priority="2707" stopIfTrue="1" operator="equal">
      <formula>0</formula>
    </cfRule>
  </conditionalFormatting>
  <conditionalFormatting sqref="N221">
    <cfRule type="cellIs" dxfId="2705" priority="2706" stopIfTrue="1" operator="equal">
      <formula>0</formula>
    </cfRule>
  </conditionalFormatting>
  <conditionalFormatting sqref="N221">
    <cfRule type="cellIs" dxfId="2704" priority="2705" stopIfTrue="1" operator="equal">
      <formula>0</formula>
    </cfRule>
  </conditionalFormatting>
  <conditionalFormatting sqref="N221">
    <cfRule type="cellIs" dxfId="2703" priority="2704" stopIfTrue="1" operator="equal">
      <formula>0</formula>
    </cfRule>
  </conditionalFormatting>
  <conditionalFormatting sqref="N221">
    <cfRule type="cellIs" dxfId="2702" priority="2703" stopIfTrue="1" operator="equal">
      <formula>0</formula>
    </cfRule>
  </conditionalFormatting>
  <conditionalFormatting sqref="N221">
    <cfRule type="cellIs" dxfId="2701" priority="2702" stopIfTrue="1" operator="equal">
      <formula>0</formula>
    </cfRule>
  </conditionalFormatting>
  <conditionalFormatting sqref="N221">
    <cfRule type="cellIs" dxfId="2700" priority="2701" stopIfTrue="1" operator="equal">
      <formula>0</formula>
    </cfRule>
  </conditionalFormatting>
  <conditionalFormatting sqref="N221">
    <cfRule type="cellIs" dxfId="2699" priority="2700" stopIfTrue="1" operator="equal">
      <formula>0</formula>
    </cfRule>
  </conditionalFormatting>
  <conditionalFormatting sqref="N221">
    <cfRule type="cellIs" dxfId="2698" priority="2699" stopIfTrue="1" operator="equal">
      <formula>0</formula>
    </cfRule>
  </conditionalFormatting>
  <conditionalFormatting sqref="N221">
    <cfRule type="cellIs" dxfId="2697" priority="2698" stopIfTrue="1" operator="equal">
      <formula>0</formula>
    </cfRule>
  </conditionalFormatting>
  <conditionalFormatting sqref="N221">
    <cfRule type="cellIs" dxfId="2696" priority="2697" stopIfTrue="1" operator="equal">
      <formula>0</formula>
    </cfRule>
  </conditionalFormatting>
  <conditionalFormatting sqref="N221">
    <cfRule type="cellIs" dxfId="2695" priority="2696" stopIfTrue="1" operator="equal">
      <formula>0</formula>
    </cfRule>
  </conditionalFormatting>
  <conditionalFormatting sqref="N221">
    <cfRule type="cellIs" dxfId="2694" priority="2695" stopIfTrue="1" operator="equal">
      <formula>0</formula>
    </cfRule>
  </conditionalFormatting>
  <conditionalFormatting sqref="N221">
    <cfRule type="cellIs" dxfId="2693" priority="2694" stopIfTrue="1" operator="equal">
      <formula>0</formula>
    </cfRule>
  </conditionalFormatting>
  <conditionalFormatting sqref="N221">
    <cfRule type="cellIs" dxfId="2692" priority="2693" stopIfTrue="1" operator="equal">
      <formula>0</formula>
    </cfRule>
  </conditionalFormatting>
  <conditionalFormatting sqref="N221">
    <cfRule type="cellIs" dxfId="2691" priority="2692" stopIfTrue="1" operator="equal">
      <formula>0</formula>
    </cfRule>
  </conditionalFormatting>
  <conditionalFormatting sqref="N221">
    <cfRule type="cellIs" dxfId="2690" priority="2691" stopIfTrue="1" operator="equal">
      <formula>0</formula>
    </cfRule>
  </conditionalFormatting>
  <conditionalFormatting sqref="N221">
    <cfRule type="cellIs" dxfId="2689" priority="2690" stopIfTrue="1" operator="equal">
      <formula>0</formula>
    </cfRule>
  </conditionalFormatting>
  <conditionalFormatting sqref="N221">
    <cfRule type="cellIs" dxfId="2688" priority="2689" stopIfTrue="1" operator="equal">
      <formula>0</formula>
    </cfRule>
  </conditionalFormatting>
  <conditionalFormatting sqref="N221">
    <cfRule type="cellIs" dxfId="2687" priority="2688" stopIfTrue="1" operator="equal">
      <formula>0</formula>
    </cfRule>
  </conditionalFormatting>
  <conditionalFormatting sqref="N221">
    <cfRule type="cellIs" dxfId="2686" priority="2687" stopIfTrue="1" operator="equal">
      <formula>0</formula>
    </cfRule>
  </conditionalFormatting>
  <conditionalFormatting sqref="N221">
    <cfRule type="cellIs" dxfId="2685" priority="2686" stopIfTrue="1" operator="equal">
      <formula>0</formula>
    </cfRule>
  </conditionalFormatting>
  <conditionalFormatting sqref="N221">
    <cfRule type="cellIs" dxfId="2684" priority="2685" stopIfTrue="1" operator="equal">
      <formula>0</formula>
    </cfRule>
  </conditionalFormatting>
  <conditionalFormatting sqref="N221">
    <cfRule type="cellIs" dxfId="2683" priority="2684" stopIfTrue="1" operator="equal">
      <formula>0</formula>
    </cfRule>
  </conditionalFormatting>
  <conditionalFormatting sqref="N221">
    <cfRule type="cellIs" dxfId="2682" priority="2683" stopIfTrue="1" operator="equal">
      <formula>0</formula>
    </cfRule>
  </conditionalFormatting>
  <conditionalFormatting sqref="N221">
    <cfRule type="cellIs" dxfId="2681" priority="2682" stopIfTrue="1" operator="equal">
      <formula>0</formula>
    </cfRule>
  </conditionalFormatting>
  <conditionalFormatting sqref="N221">
    <cfRule type="cellIs" dxfId="2680" priority="2681" stopIfTrue="1" operator="equal">
      <formula>0</formula>
    </cfRule>
  </conditionalFormatting>
  <conditionalFormatting sqref="N221">
    <cfRule type="cellIs" dxfId="2679" priority="2680" stopIfTrue="1" operator="equal">
      <formula>0</formula>
    </cfRule>
  </conditionalFormatting>
  <conditionalFormatting sqref="N221">
    <cfRule type="cellIs" dxfId="2678" priority="2679" stopIfTrue="1" operator="equal">
      <formula>0</formula>
    </cfRule>
  </conditionalFormatting>
  <conditionalFormatting sqref="N221">
    <cfRule type="cellIs" dxfId="2677" priority="2678" stopIfTrue="1" operator="equal">
      <formula>0</formula>
    </cfRule>
  </conditionalFormatting>
  <conditionalFormatting sqref="N221">
    <cfRule type="cellIs" dxfId="2676" priority="2677" stopIfTrue="1" operator="equal">
      <formula>0</formula>
    </cfRule>
  </conditionalFormatting>
  <conditionalFormatting sqref="N221">
    <cfRule type="cellIs" dxfId="2675" priority="2676" stopIfTrue="1" operator="equal">
      <formula>0</formula>
    </cfRule>
  </conditionalFormatting>
  <conditionalFormatting sqref="N221">
    <cfRule type="cellIs" dxfId="2674" priority="2675" stopIfTrue="1" operator="equal">
      <formula>0</formula>
    </cfRule>
  </conditionalFormatting>
  <conditionalFormatting sqref="N221">
    <cfRule type="cellIs" dxfId="2673" priority="2674" stopIfTrue="1" operator="equal">
      <formula>0</formula>
    </cfRule>
  </conditionalFormatting>
  <conditionalFormatting sqref="N221">
    <cfRule type="cellIs" dxfId="2672" priority="2673" stopIfTrue="1" operator="equal">
      <formula>0</formula>
    </cfRule>
  </conditionalFormatting>
  <conditionalFormatting sqref="N221">
    <cfRule type="cellIs" dxfId="2671" priority="2672" stopIfTrue="1" operator="equal">
      <formula>0</formula>
    </cfRule>
  </conditionalFormatting>
  <conditionalFormatting sqref="N221">
    <cfRule type="cellIs" dxfId="2670" priority="2671" stopIfTrue="1" operator="equal">
      <formula>0</formula>
    </cfRule>
  </conditionalFormatting>
  <conditionalFormatting sqref="N221">
    <cfRule type="cellIs" dxfId="2669" priority="2670" stopIfTrue="1" operator="equal">
      <formula>0</formula>
    </cfRule>
  </conditionalFormatting>
  <conditionalFormatting sqref="N221">
    <cfRule type="cellIs" dxfId="2668" priority="2669" stopIfTrue="1" operator="equal">
      <formula>0</formula>
    </cfRule>
  </conditionalFormatting>
  <conditionalFormatting sqref="N221">
    <cfRule type="cellIs" dxfId="2667" priority="2668" stopIfTrue="1" operator="equal">
      <formula>0</formula>
    </cfRule>
  </conditionalFormatting>
  <conditionalFormatting sqref="N221">
    <cfRule type="cellIs" dxfId="2666" priority="2667" stopIfTrue="1" operator="equal">
      <formula>0</formula>
    </cfRule>
  </conditionalFormatting>
  <conditionalFormatting sqref="N221">
    <cfRule type="cellIs" dxfId="2665" priority="2666" stopIfTrue="1" operator="equal">
      <formula>0</formula>
    </cfRule>
  </conditionalFormatting>
  <conditionalFormatting sqref="N221">
    <cfRule type="cellIs" dxfId="2664" priority="2665" stopIfTrue="1" operator="equal">
      <formula>0</formula>
    </cfRule>
  </conditionalFormatting>
  <conditionalFormatting sqref="N221">
    <cfRule type="cellIs" dxfId="2663" priority="2664" stopIfTrue="1" operator="equal">
      <formula>0</formula>
    </cfRule>
  </conditionalFormatting>
  <conditionalFormatting sqref="N221">
    <cfRule type="cellIs" dxfId="2662" priority="2663" stopIfTrue="1" operator="equal">
      <formula>0</formula>
    </cfRule>
  </conditionalFormatting>
  <conditionalFormatting sqref="N221">
    <cfRule type="cellIs" dxfId="2661" priority="2662" stopIfTrue="1" operator="equal">
      <formula>0</formula>
    </cfRule>
  </conditionalFormatting>
  <conditionalFormatting sqref="N221">
    <cfRule type="cellIs" dxfId="2660" priority="2661" stopIfTrue="1" operator="equal">
      <formula>0</formula>
    </cfRule>
  </conditionalFormatting>
  <conditionalFormatting sqref="N221">
    <cfRule type="cellIs" dxfId="2659" priority="2660" stopIfTrue="1" operator="equal">
      <formula>0</formula>
    </cfRule>
  </conditionalFormatting>
  <conditionalFormatting sqref="N221">
    <cfRule type="cellIs" dxfId="2658" priority="2659" stopIfTrue="1" operator="equal">
      <formula>0</formula>
    </cfRule>
  </conditionalFormatting>
  <conditionalFormatting sqref="N221">
    <cfRule type="cellIs" dxfId="2657" priority="2658" stopIfTrue="1" operator="equal">
      <formula>0</formula>
    </cfRule>
  </conditionalFormatting>
  <conditionalFormatting sqref="N221">
    <cfRule type="cellIs" dxfId="2656" priority="2657" stopIfTrue="1" operator="equal">
      <formula>0</formula>
    </cfRule>
  </conditionalFormatting>
  <conditionalFormatting sqref="N221">
    <cfRule type="cellIs" dxfId="2655" priority="2656" stopIfTrue="1" operator="equal">
      <formula>0</formula>
    </cfRule>
  </conditionalFormatting>
  <conditionalFormatting sqref="N221">
    <cfRule type="cellIs" dxfId="2654" priority="2655" stopIfTrue="1" operator="equal">
      <formula>0</formula>
    </cfRule>
  </conditionalFormatting>
  <conditionalFormatting sqref="N221">
    <cfRule type="cellIs" dxfId="2653" priority="2654" stopIfTrue="1" operator="equal">
      <formula>0</formula>
    </cfRule>
  </conditionalFormatting>
  <conditionalFormatting sqref="N221">
    <cfRule type="cellIs" dxfId="2652" priority="2653" stopIfTrue="1" operator="equal">
      <formula>0</formula>
    </cfRule>
  </conditionalFormatting>
  <conditionalFormatting sqref="N221">
    <cfRule type="cellIs" dxfId="2651" priority="2652" stopIfTrue="1" operator="equal">
      <formula>0</formula>
    </cfRule>
  </conditionalFormatting>
  <conditionalFormatting sqref="N221">
    <cfRule type="cellIs" dxfId="2650" priority="2651" stopIfTrue="1" operator="equal">
      <formula>0</formula>
    </cfRule>
  </conditionalFormatting>
  <conditionalFormatting sqref="N221">
    <cfRule type="cellIs" dxfId="2649" priority="2650" stopIfTrue="1" operator="equal">
      <formula>0</formula>
    </cfRule>
  </conditionalFormatting>
  <conditionalFormatting sqref="N221">
    <cfRule type="cellIs" dxfId="2648" priority="2649" stopIfTrue="1" operator="equal">
      <formula>0</formula>
    </cfRule>
  </conditionalFormatting>
  <conditionalFormatting sqref="N221">
    <cfRule type="cellIs" dxfId="2647" priority="2648" stopIfTrue="1" operator="equal">
      <formula>0</formula>
    </cfRule>
  </conditionalFormatting>
  <conditionalFormatting sqref="N221">
    <cfRule type="cellIs" dxfId="2646" priority="2647" stopIfTrue="1" operator="equal">
      <formula>0</formula>
    </cfRule>
  </conditionalFormatting>
  <conditionalFormatting sqref="N221">
    <cfRule type="cellIs" dxfId="2645" priority="2646" stopIfTrue="1" operator="equal">
      <formula>0</formula>
    </cfRule>
  </conditionalFormatting>
  <conditionalFormatting sqref="N221">
    <cfRule type="cellIs" dxfId="2644" priority="2645" stopIfTrue="1" operator="equal">
      <formula>0</formula>
    </cfRule>
  </conditionalFormatting>
  <conditionalFormatting sqref="N221">
    <cfRule type="cellIs" dxfId="2643" priority="2644" stopIfTrue="1" operator="equal">
      <formula>0</formula>
    </cfRule>
  </conditionalFormatting>
  <conditionalFormatting sqref="N221">
    <cfRule type="cellIs" dxfId="2642" priority="2643" stopIfTrue="1" operator="equal">
      <formula>0</formula>
    </cfRule>
  </conditionalFormatting>
  <conditionalFormatting sqref="N221">
    <cfRule type="cellIs" dxfId="2641" priority="2642" stopIfTrue="1" operator="equal">
      <formula>0</formula>
    </cfRule>
  </conditionalFormatting>
  <conditionalFormatting sqref="N221">
    <cfRule type="cellIs" dxfId="2640" priority="2641" stopIfTrue="1" operator="equal">
      <formula>0</formula>
    </cfRule>
  </conditionalFormatting>
  <conditionalFormatting sqref="N221">
    <cfRule type="cellIs" dxfId="2639" priority="2640" stopIfTrue="1" operator="equal">
      <formula>0</formula>
    </cfRule>
  </conditionalFormatting>
  <conditionalFormatting sqref="N221">
    <cfRule type="cellIs" dxfId="2638" priority="2639" stopIfTrue="1" operator="equal">
      <formula>0</formula>
    </cfRule>
  </conditionalFormatting>
  <conditionalFormatting sqref="N221">
    <cfRule type="cellIs" dxfId="2637" priority="2638" stopIfTrue="1" operator="equal">
      <formula>0</formula>
    </cfRule>
  </conditionalFormatting>
  <conditionalFormatting sqref="N221">
    <cfRule type="cellIs" dxfId="2636" priority="2637" stopIfTrue="1" operator="equal">
      <formula>0</formula>
    </cfRule>
  </conditionalFormatting>
  <conditionalFormatting sqref="N221">
    <cfRule type="cellIs" dxfId="2635" priority="2636" stopIfTrue="1" operator="equal">
      <formula>0</formula>
    </cfRule>
  </conditionalFormatting>
  <conditionalFormatting sqref="N221">
    <cfRule type="cellIs" dxfId="2634" priority="2635" stopIfTrue="1" operator="equal">
      <formula>0</formula>
    </cfRule>
  </conditionalFormatting>
  <conditionalFormatting sqref="N221">
    <cfRule type="cellIs" dxfId="2633" priority="2634" stopIfTrue="1" operator="equal">
      <formula>0</formula>
    </cfRule>
  </conditionalFormatting>
  <conditionalFormatting sqref="N221">
    <cfRule type="cellIs" dxfId="2632" priority="2633" stopIfTrue="1" operator="equal">
      <formula>0</formula>
    </cfRule>
  </conditionalFormatting>
  <conditionalFormatting sqref="N221">
    <cfRule type="cellIs" dxfId="2631" priority="2632" stopIfTrue="1" operator="equal">
      <formula>0</formula>
    </cfRule>
  </conditionalFormatting>
  <conditionalFormatting sqref="N221">
    <cfRule type="cellIs" dxfId="2630" priority="2631" stopIfTrue="1" operator="equal">
      <formula>0</formula>
    </cfRule>
  </conditionalFormatting>
  <conditionalFormatting sqref="N221">
    <cfRule type="cellIs" dxfId="2629" priority="2630" stopIfTrue="1" operator="equal">
      <formula>0</formula>
    </cfRule>
  </conditionalFormatting>
  <conditionalFormatting sqref="N221">
    <cfRule type="cellIs" dxfId="2628" priority="2629" stopIfTrue="1" operator="equal">
      <formula>0</formula>
    </cfRule>
  </conditionalFormatting>
  <conditionalFormatting sqref="N221">
    <cfRule type="cellIs" dxfId="2627" priority="2628" stopIfTrue="1" operator="equal">
      <formula>0</formula>
    </cfRule>
  </conditionalFormatting>
  <conditionalFormatting sqref="N221">
    <cfRule type="cellIs" dxfId="2626" priority="2627" stopIfTrue="1" operator="equal">
      <formula>0</formula>
    </cfRule>
  </conditionalFormatting>
  <conditionalFormatting sqref="N221">
    <cfRule type="cellIs" dxfId="2625" priority="2626" stopIfTrue="1" operator="equal">
      <formula>0</formula>
    </cfRule>
  </conditionalFormatting>
  <conditionalFormatting sqref="N221">
    <cfRule type="cellIs" dxfId="2624" priority="2625" stopIfTrue="1" operator="equal">
      <formula>0</formula>
    </cfRule>
  </conditionalFormatting>
  <conditionalFormatting sqref="N221">
    <cfRule type="cellIs" dxfId="2623" priority="2624" stopIfTrue="1" operator="equal">
      <formula>0</formula>
    </cfRule>
  </conditionalFormatting>
  <conditionalFormatting sqref="N221">
    <cfRule type="cellIs" dxfId="2622" priority="2623" stopIfTrue="1" operator="equal">
      <formula>0</formula>
    </cfRule>
  </conditionalFormatting>
  <conditionalFormatting sqref="N221">
    <cfRule type="cellIs" dxfId="2621" priority="2622" stopIfTrue="1" operator="equal">
      <formula>0</formula>
    </cfRule>
  </conditionalFormatting>
  <conditionalFormatting sqref="N221">
    <cfRule type="cellIs" dxfId="2620" priority="2621" stopIfTrue="1" operator="equal">
      <formula>0</formula>
    </cfRule>
  </conditionalFormatting>
  <conditionalFormatting sqref="N221">
    <cfRule type="cellIs" dxfId="2619" priority="2620" stopIfTrue="1" operator="equal">
      <formula>0</formula>
    </cfRule>
  </conditionalFormatting>
  <conditionalFormatting sqref="N221">
    <cfRule type="cellIs" dxfId="2618" priority="2619" stopIfTrue="1" operator="equal">
      <formula>0</formula>
    </cfRule>
  </conditionalFormatting>
  <conditionalFormatting sqref="N221">
    <cfRule type="cellIs" dxfId="2617" priority="2618" stopIfTrue="1" operator="equal">
      <formula>0</formula>
    </cfRule>
  </conditionalFormatting>
  <conditionalFormatting sqref="N221">
    <cfRule type="cellIs" dxfId="2616" priority="2617" stopIfTrue="1" operator="equal">
      <formula>0</formula>
    </cfRule>
  </conditionalFormatting>
  <conditionalFormatting sqref="N221">
    <cfRule type="cellIs" dxfId="2615" priority="2616" stopIfTrue="1" operator="equal">
      <formula>0</formula>
    </cfRule>
  </conditionalFormatting>
  <conditionalFormatting sqref="N221">
    <cfRule type="cellIs" dxfId="2614" priority="2615" stopIfTrue="1" operator="equal">
      <formula>0</formula>
    </cfRule>
  </conditionalFormatting>
  <conditionalFormatting sqref="N221">
    <cfRule type="cellIs" dxfId="2613" priority="2614" stopIfTrue="1" operator="equal">
      <formula>0</formula>
    </cfRule>
  </conditionalFormatting>
  <conditionalFormatting sqref="N221">
    <cfRule type="cellIs" dxfId="2612" priority="2613" stopIfTrue="1" operator="equal">
      <formula>0</formula>
    </cfRule>
  </conditionalFormatting>
  <conditionalFormatting sqref="N221">
    <cfRule type="cellIs" dxfId="2611" priority="2612" stopIfTrue="1" operator="equal">
      <formula>0</formula>
    </cfRule>
  </conditionalFormatting>
  <conditionalFormatting sqref="N221">
    <cfRule type="cellIs" dxfId="2610" priority="2611" stopIfTrue="1" operator="equal">
      <formula>0</formula>
    </cfRule>
  </conditionalFormatting>
  <conditionalFormatting sqref="N221">
    <cfRule type="cellIs" dxfId="2609" priority="2610" stopIfTrue="1" operator="equal">
      <formula>0</formula>
    </cfRule>
  </conditionalFormatting>
  <conditionalFormatting sqref="N221">
    <cfRule type="cellIs" dxfId="2608" priority="2609" stopIfTrue="1" operator="equal">
      <formula>0</formula>
    </cfRule>
  </conditionalFormatting>
  <conditionalFormatting sqref="N221">
    <cfRule type="cellIs" dxfId="2607" priority="2608" stopIfTrue="1" operator="equal">
      <formula>0</formula>
    </cfRule>
  </conditionalFormatting>
  <conditionalFormatting sqref="N221">
    <cfRule type="cellIs" dxfId="2606" priority="2607" stopIfTrue="1" operator="equal">
      <formula>0</formula>
    </cfRule>
  </conditionalFormatting>
  <conditionalFormatting sqref="N221">
    <cfRule type="cellIs" dxfId="2605" priority="2606" stopIfTrue="1" operator="equal">
      <formula>0</formula>
    </cfRule>
  </conditionalFormatting>
  <conditionalFormatting sqref="N221">
    <cfRule type="cellIs" dxfId="2604" priority="2605" stopIfTrue="1" operator="equal">
      <formula>0</formula>
    </cfRule>
  </conditionalFormatting>
  <conditionalFormatting sqref="N221">
    <cfRule type="cellIs" dxfId="2603" priority="2604" stopIfTrue="1" operator="equal">
      <formula>0</formula>
    </cfRule>
  </conditionalFormatting>
  <conditionalFormatting sqref="N221">
    <cfRule type="cellIs" dxfId="2602" priority="2603" stopIfTrue="1" operator="equal">
      <formula>0</formula>
    </cfRule>
  </conditionalFormatting>
  <conditionalFormatting sqref="N221">
    <cfRule type="cellIs" dxfId="2601" priority="2602" stopIfTrue="1" operator="equal">
      <formula>0</formula>
    </cfRule>
  </conditionalFormatting>
  <conditionalFormatting sqref="N221">
    <cfRule type="cellIs" dxfId="2600" priority="2601" stopIfTrue="1" operator="equal">
      <formula>0</formula>
    </cfRule>
  </conditionalFormatting>
  <conditionalFormatting sqref="N221">
    <cfRule type="cellIs" dxfId="2599" priority="2600" stopIfTrue="1" operator="equal">
      <formula>0</formula>
    </cfRule>
  </conditionalFormatting>
  <conditionalFormatting sqref="N221">
    <cfRule type="cellIs" dxfId="2598" priority="2599" stopIfTrue="1" operator="equal">
      <formula>0</formula>
    </cfRule>
  </conditionalFormatting>
  <conditionalFormatting sqref="N221">
    <cfRule type="cellIs" dxfId="2597" priority="2598" stopIfTrue="1" operator="equal">
      <formula>0</formula>
    </cfRule>
  </conditionalFormatting>
  <conditionalFormatting sqref="N221">
    <cfRule type="cellIs" dxfId="2596" priority="2597" stopIfTrue="1" operator="equal">
      <formula>0</formula>
    </cfRule>
  </conditionalFormatting>
  <conditionalFormatting sqref="N221">
    <cfRule type="cellIs" dxfId="2595" priority="2596" stopIfTrue="1" operator="equal">
      <formula>0</formula>
    </cfRule>
  </conditionalFormatting>
  <conditionalFormatting sqref="N221">
    <cfRule type="cellIs" dxfId="2594" priority="2595" stopIfTrue="1" operator="equal">
      <formula>0</formula>
    </cfRule>
  </conditionalFormatting>
  <conditionalFormatting sqref="N221">
    <cfRule type="cellIs" dxfId="2593" priority="2594" stopIfTrue="1" operator="equal">
      <formula>0</formula>
    </cfRule>
  </conditionalFormatting>
  <conditionalFormatting sqref="N221">
    <cfRule type="cellIs" dxfId="2592" priority="2593" stopIfTrue="1" operator="equal">
      <formula>0</formula>
    </cfRule>
  </conditionalFormatting>
  <conditionalFormatting sqref="N221">
    <cfRule type="cellIs" dxfId="2591" priority="2592" stopIfTrue="1" operator="equal">
      <formula>0</formula>
    </cfRule>
  </conditionalFormatting>
  <conditionalFormatting sqref="N221">
    <cfRule type="cellIs" dxfId="2590" priority="2591" stopIfTrue="1" operator="equal">
      <formula>0</formula>
    </cfRule>
  </conditionalFormatting>
  <conditionalFormatting sqref="N221">
    <cfRule type="cellIs" dxfId="2589" priority="2590" stopIfTrue="1" operator="equal">
      <formula>0</formula>
    </cfRule>
  </conditionalFormatting>
  <conditionalFormatting sqref="N221">
    <cfRule type="cellIs" dxfId="2588" priority="2589" stopIfTrue="1" operator="equal">
      <formula>0</formula>
    </cfRule>
  </conditionalFormatting>
  <conditionalFormatting sqref="N221">
    <cfRule type="cellIs" dxfId="2587" priority="2588" stopIfTrue="1" operator="equal">
      <formula>0</formula>
    </cfRule>
  </conditionalFormatting>
  <conditionalFormatting sqref="N221">
    <cfRule type="cellIs" dxfId="2586" priority="2587" stopIfTrue="1" operator="equal">
      <formula>0</formula>
    </cfRule>
  </conditionalFormatting>
  <conditionalFormatting sqref="N221">
    <cfRule type="cellIs" dxfId="2585" priority="2586" stopIfTrue="1" operator="equal">
      <formula>0</formula>
    </cfRule>
  </conditionalFormatting>
  <conditionalFormatting sqref="N221">
    <cfRule type="cellIs" dxfId="2584" priority="2585" stopIfTrue="1" operator="equal">
      <formula>0</formula>
    </cfRule>
  </conditionalFormatting>
  <conditionalFormatting sqref="N221">
    <cfRule type="cellIs" dxfId="2583" priority="2584" stopIfTrue="1" operator="equal">
      <formula>0</formula>
    </cfRule>
  </conditionalFormatting>
  <conditionalFormatting sqref="N221">
    <cfRule type="cellIs" dxfId="2582" priority="2583" stopIfTrue="1" operator="equal">
      <formula>0</formula>
    </cfRule>
  </conditionalFormatting>
  <conditionalFormatting sqref="N221">
    <cfRule type="cellIs" dxfId="2581" priority="2582" stopIfTrue="1" operator="equal">
      <formula>0</formula>
    </cfRule>
  </conditionalFormatting>
  <conditionalFormatting sqref="N221">
    <cfRule type="cellIs" dxfId="2580" priority="2581" stopIfTrue="1" operator="equal">
      <formula>0</formula>
    </cfRule>
  </conditionalFormatting>
  <conditionalFormatting sqref="N221">
    <cfRule type="cellIs" dxfId="2579" priority="2580" stopIfTrue="1" operator="equal">
      <formula>0</formula>
    </cfRule>
  </conditionalFormatting>
  <conditionalFormatting sqref="N221">
    <cfRule type="cellIs" dxfId="2578" priority="2579" stopIfTrue="1" operator="equal">
      <formula>0</formula>
    </cfRule>
  </conditionalFormatting>
  <conditionalFormatting sqref="N221">
    <cfRule type="cellIs" dxfId="2577" priority="2578" stopIfTrue="1" operator="equal">
      <formula>0</formula>
    </cfRule>
  </conditionalFormatting>
  <conditionalFormatting sqref="N221">
    <cfRule type="cellIs" dxfId="2576" priority="2577" stopIfTrue="1" operator="equal">
      <formula>0</formula>
    </cfRule>
  </conditionalFormatting>
  <conditionalFormatting sqref="N221">
    <cfRule type="cellIs" dxfId="2575" priority="2576" stopIfTrue="1" operator="equal">
      <formula>0</formula>
    </cfRule>
  </conditionalFormatting>
  <conditionalFormatting sqref="N221">
    <cfRule type="cellIs" dxfId="2574" priority="2575" stopIfTrue="1" operator="equal">
      <formula>0</formula>
    </cfRule>
  </conditionalFormatting>
  <conditionalFormatting sqref="N221">
    <cfRule type="cellIs" dxfId="2573" priority="2574" stopIfTrue="1" operator="equal">
      <formula>0</formula>
    </cfRule>
  </conditionalFormatting>
  <conditionalFormatting sqref="N221">
    <cfRule type="cellIs" dxfId="2572" priority="2573" stopIfTrue="1" operator="equal">
      <formula>0</formula>
    </cfRule>
  </conditionalFormatting>
  <conditionalFormatting sqref="N221">
    <cfRule type="cellIs" dxfId="2571" priority="2572" stopIfTrue="1" operator="equal">
      <formula>0</formula>
    </cfRule>
  </conditionalFormatting>
  <conditionalFormatting sqref="N221">
    <cfRule type="cellIs" dxfId="2570" priority="2571" stopIfTrue="1" operator="equal">
      <formula>0</formula>
    </cfRule>
  </conditionalFormatting>
  <conditionalFormatting sqref="N221">
    <cfRule type="cellIs" dxfId="2569" priority="2570" stopIfTrue="1" operator="equal">
      <formula>0</formula>
    </cfRule>
  </conditionalFormatting>
  <conditionalFormatting sqref="N221">
    <cfRule type="cellIs" dxfId="2568" priority="2569" stopIfTrue="1" operator="equal">
      <formula>0</formula>
    </cfRule>
  </conditionalFormatting>
  <conditionalFormatting sqref="N221">
    <cfRule type="cellIs" dxfId="2567" priority="2568" stopIfTrue="1" operator="equal">
      <formula>0</formula>
    </cfRule>
  </conditionalFormatting>
  <conditionalFormatting sqref="N221">
    <cfRule type="cellIs" dxfId="2566" priority="2567" stopIfTrue="1" operator="equal">
      <formula>0</formula>
    </cfRule>
  </conditionalFormatting>
  <conditionalFormatting sqref="N221">
    <cfRule type="cellIs" dxfId="2565" priority="2566" stopIfTrue="1" operator="equal">
      <formula>0</formula>
    </cfRule>
  </conditionalFormatting>
  <conditionalFormatting sqref="N221">
    <cfRule type="cellIs" dxfId="2564" priority="2565" stopIfTrue="1" operator="equal">
      <formula>0</formula>
    </cfRule>
  </conditionalFormatting>
  <conditionalFormatting sqref="N221">
    <cfRule type="cellIs" dxfId="2563" priority="2564" stopIfTrue="1" operator="equal">
      <formula>0</formula>
    </cfRule>
  </conditionalFormatting>
  <conditionalFormatting sqref="N221">
    <cfRule type="cellIs" dxfId="2562" priority="2563" stopIfTrue="1" operator="equal">
      <formula>0</formula>
    </cfRule>
  </conditionalFormatting>
  <conditionalFormatting sqref="N221">
    <cfRule type="cellIs" dxfId="2561" priority="2562" stopIfTrue="1" operator="equal">
      <formula>0</formula>
    </cfRule>
  </conditionalFormatting>
  <conditionalFormatting sqref="N221">
    <cfRule type="cellIs" dxfId="2560" priority="2561" stopIfTrue="1" operator="equal">
      <formula>0</formula>
    </cfRule>
  </conditionalFormatting>
  <conditionalFormatting sqref="N221">
    <cfRule type="cellIs" dxfId="2559" priority="2560" stopIfTrue="1" operator="equal">
      <formula>0</formula>
    </cfRule>
  </conditionalFormatting>
  <conditionalFormatting sqref="N221">
    <cfRule type="cellIs" dxfId="2558" priority="2559" stopIfTrue="1" operator="equal">
      <formula>0</formula>
    </cfRule>
  </conditionalFormatting>
  <conditionalFormatting sqref="N221">
    <cfRule type="cellIs" dxfId="2557" priority="2558" stopIfTrue="1" operator="equal">
      <formula>0</formula>
    </cfRule>
  </conditionalFormatting>
  <conditionalFormatting sqref="N221">
    <cfRule type="cellIs" dxfId="2556" priority="2557" stopIfTrue="1" operator="equal">
      <formula>0</formula>
    </cfRule>
  </conditionalFormatting>
  <conditionalFormatting sqref="N221">
    <cfRule type="cellIs" dxfId="2555" priority="2556" stopIfTrue="1" operator="equal">
      <formula>0</formula>
    </cfRule>
  </conditionalFormatting>
  <conditionalFormatting sqref="N221">
    <cfRule type="cellIs" dxfId="2554" priority="2555" stopIfTrue="1" operator="equal">
      <formula>0</formula>
    </cfRule>
  </conditionalFormatting>
  <conditionalFormatting sqref="N221">
    <cfRule type="cellIs" dxfId="2553" priority="2554" stopIfTrue="1" operator="equal">
      <formula>0</formula>
    </cfRule>
  </conditionalFormatting>
  <conditionalFormatting sqref="N221">
    <cfRule type="cellIs" dxfId="2552" priority="2553" stopIfTrue="1" operator="equal">
      <formula>0</formula>
    </cfRule>
  </conditionalFormatting>
  <conditionalFormatting sqref="N221">
    <cfRule type="cellIs" dxfId="2551" priority="2552" stopIfTrue="1" operator="equal">
      <formula>0</formula>
    </cfRule>
  </conditionalFormatting>
  <conditionalFormatting sqref="N221">
    <cfRule type="cellIs" dxfId="2550" priority="2551" stopIfTrue="1" operator="equal">
      <formula>0</formula>
    </cfRule>
  </conditionalFormatting>
  <conditionalFormatting sqref="N221">
    <cfRule type="cellIs" dxfId="2549" priority="2550" stopIfTrue="1" operator="equal">
      <formula>0</formula>
    </cfRule>
  </conditionalFormatting>
  <conditionalFormatting sqref="N221">
    <cfRule type="cellIs" dxfId="2548" priority="2549" stopIfTrue="1" operator="equal">
      <formula>0</formula>
    </cfRule>
  </conditionalFormatting>
  <conditionalFormatting sqref="N221">
    <cfRule type="cellIs" dxfId="2547" priority="2548" stopIfTrue="1" operator="equal">
      <formula>0</formula>
    </cfRule>
  </conditionalFormatting>
  <conditionalFormatting sqref="N221">
    <cfRule type="cellIs" dxfId="2546" priority="2547" stopIfTrue="1" operator="equal">
      <formula>0</formula>
    </cfRule>
  </conditionalFormatting>
  <conditionalFormatting sqref="N221">
    <cfRule type="cellIs" dxfId="2545" priority="2546" stopIfTrue="1" operator="equal">
      <formula>0</formula>
    </cfRule>
  </conditionalFormatting>
  <conditionalFormatting sqref="N221">
    <cfRule type="cellIs" dxfId="2544" priority="2545" stopIfTrue="1" operator="equal">
      <formula>0</formula>
    </cfRule>
  </conditionalFormatting>
  <conditionalFormatting sqref="N221">
    <cfRule type="cellIs" dxfId="2543" priority="2544" stopIfTrue="1" operator="equal">
      <formula>0</formula>
    </cfRule>
  </conditionalFormatting>
  <conditionalFormatting sqref="N221">
    <cfRule type="cellIs" dxfId="2542" priority="2543" stopIfTrue="1" operator="equal">
      <formula>0</formula>
    </cfRule>
  </conditionalFormatting>
  <conditionalFormatting sqref="N221">
    <cfRule type="cellIs" dxfId="2541" priority="2542" stopIfTrue="1" operator="equal">
      <formula>0</formula>
    </cfRule>
  </conditionalFormatting>
  <conditionalFormatting sqref="N221">
    <cfRule type="cellIs" dxfId="2540" priority="2541" stopIfTrue="1" operator="equal">
      <formula>0</formula>
    </cfRule>
  </conditionalFormatting>
  <conditionalFormatting sqref="N221">
    <cfRule type="cellIs" dxfId="2539" priority="2540" stopIfTrue="1" operator="equal">
      <formula>0</formula>
    </cfRule>
  </conditionalFormatting>
  <conditionalFormatting sqref="N221">
    <cfRule type="cellIs" dxfId="2538" priority="2539" stopIfTrue="1" operator="equal">
      <formula>0</formula>
    </cfRule>
  </conditionalFormatting>
  <conditionalFormatting sqref="N221">
    <cfRule type="cellIs" dxfId="2537" priority="2538" stopIfTrue="1" operator="equal">
      <formula>0</formula>
    </cfRule>
  </conditionalFormatting>
  <conditionalFormatting sqref="N221">
    <cfRule type="cellIs" dxfId="2536" priority="2537" stopIfTrue="1" operator="equal">
      <formula>0</formula>
    </cfRule>
  </conditionalFormatting>
  <conditionalFormatting sqref="N221">
    <cfRule type="cellIs" dxfId="2535" priority="2536" stopIfTrue="1" operator="equal">
      <formula>0</formula>
    </cfRule>
  </conditionalFormatting>
  <conditionalFormatting sqref="N221">
    <cfRule type="cellIs" dxfId="2534" priority="2535" stopIfTrue="1" operator="equal">
      <formula>0</formula>
    </cfRule>
  </conditionalFormatting>
  <conditionalFormatting sqref="N221">
    <cfRule type="cellIs" dxfId="2533" priority="2534" stopIfTrue="1" operator="equal">
      <formula>0</formula>
    </cfRule>
  </conditionalFormatting>
  <conditionalFormatting sqref="N221">
    <cfRule type="cellIs" dxfId="2532" priority="2533" stopIfTrue="1" operator="equal">
      <formula>0</formula>
    </cfRule>
  </conditionalFormatting>
  <conditionalFormatting sqref="N221">
    <cfRule type="cellIs" dxfId="2531" priority="2532" stopIfTrue="1" operator="equal">
      <formula>0</formula>
    </cfRule>
  </conditionalFormatting>
  <conditionalFormatting sqref="N221">
    <cfRule type="cellIs" dxfId="2530" priority="2531" stopIfTrue="1" operator="equal">
      <formula>0</formula>
    </cfRule>
  </conditionalFormatting>
  <conditionalFormatting sqref="N221">
    <cfRule type="cellIs" dxfId="2529" priority="2530" stopIfTrue="1" operator="equal">
      <formula>0</formula>
    </cfRule>
  </conditionalFormatting>
  <conditionalFormatting sqref="N221">
    <cfRule type="cellIs" dxfId="2528" priority="2529" stopIfTrue="1" operator="equal">
      <formula>0</formula>
    </cfRule>
  </conditionalFormatting>
  <conditionalFormatting sqref="N221">
    <cfRule type="cellIs" dxfId="2527" priority="2528" stopIfTrue="1" operator="equal">
      <formula>0</formula>
    </cfRule>
  </conditionalFormatting>
  <conditionalFormatting sqref="N221">
    <cfRule type="cellIs" dxfId="2526" priority="2527" stopIfTrue="1" operator="equal">
      <formula>0</formula>
    </cfRule>
  </conditionalFormatting>
  <conditionalFormatting sqref="N221">
    <cfRule type="cellIs" dxfId="2525" priority="2526" stopIfTrue="1" operator="equal">
      <formula>0</formula>
    </cfRule>
  </conditionalFormatting>
  <conditionalFormatting sqref="N221">
    <cfRule type="cellIs" dxfId="2524" priority="2525" stopIfTrue="1" operator="equal">
      <formula>0</formula>
    </cfRule>
  </conditionalFormatting>
  <conditionalFormatting sqref="N221">
    <cfRule type="cellIs" dxfId="2523" priority="2524" stopIfTrue="1" operator="equal">
      <formula>0</formula>
    </cfRule>
  </conditionalFormatting>
  <conditionalFormatting sqref="N221">
    <cfRule type="cellIs" dxfId="2522" priority="2523" stopIfTrue="1" operator="equal">
      <formula>0</formula>
    </cfRule>
  </conditionalFormatting>
  <conditionalFormatting sqref="N221">
    <cfRule type="cellIs" dxfId="2521" priority="2522" stopIfTrue="1" operator="equal">
      <formula>0</formula>
    </cfRule>
  </conditionalFormatting>
  <conditionalFormatting sqref="N221">
    <cfRule type="cellIs" dxfId="2520" priority="2521" stopIfTrue="1" operator="equal">
      <formula>0</formula>
    </cfRule>
  </conditionalFormatting>
  <conditionalFormatting sqref="N221">
    <cfRule type="cellIs" dxfId="2519" priority="2520" stopIfTrue="1" operator="equal">
      <formula>0</formula>
    </cfRule>
  </conditionalFormatting>
  <conditionalFormatting sqref="N221">
    <cfRule type="cellIs" dxfId="2518" priority="2519" stopIfTrue="1" operator="equal">
      <formula>0</formula>
    </cfRule>
  </conditionalFormatting>
  <conditionalFormatting sqref="N221">
    <cfRule type="cellIs" dxfId="2517" priority="2518" stopIfTrue="1" operator="equal">
      <formula>0</formula>
    </cfRule>
  </conditionalFormatting>
  <conditionalFormatting sqref="N221">
    <cfRule type="cellIs" dxfId="2516" priority="2517" stopIfTrue="1" operator="equal">
      <formula>0</formula>
    </cfRule>
  </conditionalFormatting>
  <conditionalFormatting sqref="N221">
    <cfRule type="cellIs" dxfId="2515" priority="2516" stopIfTrue="1" operator="equal">
      <formula>0</formula>
    </cfRule>
  </conditionalFormatting>
  <conditionalFormatting sqref="N221">
    <cfRule type="cellIs" dxfId="2514" priority="2515" stopIfTrue="1" operator="equal">
      <formula>0</formula>
    </cfRule>
  </conditionalFormatting>
  <conditionalFormatting sqref="N221">
    <cfRule type="cellIs" dxfId="2513" priority="2514" stopIfTrue="1" operator="equal">
      <formula>0</formula>
    </cfRule>
  </conditionalFormatting>
  <conditionalFormatting sqref="N221">
    <cfRule type="cellIs" dxfId="2512" priority="2513" stopIfTrue="1" operator="equal">
      <formula>0</formula>
    </cfRule>
  </conditionalFormatting>
  <conditionalFormatting sqref="N221">
    <cfRule type="cellIs" dxfId="2511" priority="2512" stopIfTrue="1" operator="equal">
      <formula>0</formula>
    </cfRule>
  </conditionalFormatting>
  <conditionalFormatting sqref="N221">
    <cfRule type="cellIs" dxfId="2510" priority="2511" stopIfTrue="1" operator="equal">
      <formula>0</formula>
    </cfRule>
  </conditionalFormatting>
  <conditionalFormatting sqref="N221">
    <cfRule type="cellIs" dxfId="2509" priority="2510" stopIfTrue="1" operator="equal">
      <formula>0</formula>
    </cfRule>
  </conditionalFormatting>
  <conditionalFormatting sqref="N221">
    <cfRule type="cellIs" dxfId="2508" priority="2509" stopIfTrue="1" operator="equal">
      <formula>0</formula>
    </cfRule>
  </conditionalFormatting>
  <conditionalFormatting sqref="N221">
    <cfRule type="cellIs" dxfId="2507" priority="2508" stopIfTrue="1" operator="equal">
      <formula>0</formula>
    </cfRule>
  </conditionalFormatting>
  <conditionalFormatting sqref="N221">
    <cfRule type="cellIs" dxfId="2506" priority="2507" stopIfTrue="1" operator="equal">
      <formula>0</formula>
    </cfRule>
  </conditionalFormatting>
  <conditionalFormatting sqref="N221">
    <cfRule type="cellIs" dxfId="2505" priority="2506" stopIfTrue="1" operator="equal">
      <formula>0</formula>
    </cfRule>
  </conditionalFormatting>
  <conditionalFormatting sqref="N221">
    <cfRule type="cellIs" dxfId="2504" priority="2505" stopIfTrue="1" operator="equal">
      <formula>0</formula>
    </cfRule>
  </conditionalFormatting>
  <conditionalFormatting sqref="N221">
    <cfRule type="cellIs" dxfId="2503" priority="2504" stopIfTrue="1" operator="equal">
      <formula>0</formula>
    </cfRule>
  </conditionalFormatting>
  <conditionalFormatting sqref="N221">
    <cfRule type="cellIs" dxfId="2502" priority="2503" stopIfTrue="1" operator="equal">
      <formula>0</formula>
    </cfRule>
  </conditionalFormatting>
  <conditionalFormatting sqref="N221">
    <cfRule type="cellIs" dxfId="2501" priority="2502" stopIfTrue="1" operator="equal">
      <formula>0</formula>
    </cfRule>
  </conditionalFormatting>
  <conditionalFormatting sqref="N221">
    <cfRule type="cellIs" dxfId="2500" priority="2501" stopIfTrue="1" operator="equal">
      <formula>0</formula>
    </cfRule>
  </conditionalFormatting>
  <conditionalFormatting sqref="N221">
    <cfRule type="cellIs" dxfId="2499" priority="2500" stopIfTrue="1" operator="equal">
      <formula>0</formula>
    </cfRule>
  </conditionalFormatting>
  <conditionalFormatting sqref="N221">
    <cfRule type="cellIs" dxfId="2498" priority="2499" stopIfTrue="1" operator="equal">
      <formula>0</formula>
    </cfRule>
  </conditionalFormatting>
  <conditionalFormatting sqref="N221">
    <cfRule type="cellIs" dxfId="2497" priority="2498" stopIfTrue="1" operator="equal">
      <formula>0</formula>
    </cfRule>
  </conditionalFormatting>
  <conditionalFormatting sqref="N221">
    <cfRule type="cellIs" dxfId="2496" priority="2497" stopIfTrue="1" operator="equal">
      <formula>0</formula>
    </cfRule>
  </conditionalFormatting>
  <conditionalFormatting sqref="N221">
    <cfRule type="cellIs" dxfId="2495" priority="2496" stopIfTrue="1" operator="equal">
      <formula>0</formula>
    </cfRule>
  </conditionalFormatting>
  <conditionalFormatting sqref="N221">
    <cfRule type="cellIs" dxfId="2494" priority="2495" stopIfTrue="1" operator="equal">
      <formula>0</formula>
    </cfRule>
  </conditionalFormatting>
  <conditionalFormatting sqref="N221">
    <cfRule type="cellIs" dxfId="2493" priority="2494" stopIfTrue="1" operator="equal">
      <formula>0</formula>
    </cfRule>
  </conditionalFormatting>
  <conditionalFormatting sqref="N221">
    <cfRule type="cellIs" dxfId="2492" priority="2493" stopIfTrue="1" operator="equal">
      <formula>0</formula>
    </cfRule>
  </conditionalFormatting>
  <conditionalFormatting sqref="N221">
    <cfRule type="cellIs" dxfId="2491" priority="2492" stopIfTrue="1" operator="equal">
      <formula>0</formula>
    </cfRule>
  </conditionalFormatting>
  <conditionalFormatting sqref="N221">
    <cfRule type="cellIs" dxfId="2490" priority="2491" stopIfTrue="1" operator="equal">
      <formula>0</formula>
    </cfRule>
  </conditionalFormatting>
  <conditionalFormatting sqref="N221">
    <cfRule type="cellIs" dxfId="2489" priority="2490" stopIfTrue="1" operator="equal">
      <formula>0</formula>
    </cfRule>
  </conditionalFormatting>
  <conditionalFormatting sqref="N221">
    <cfRule type="cellIs" dxfId="2488" priority="2489" stopIfTrue="1" operator="equal">
      <formula>0</formula>
    </cfRule>
  </conditionalFormatting>
  <conditionalFormatting sqref="N221">
    <cfRule type="cellIs" dxfId="2487" priority="2488" stopIfTrue="1" operator="equal">
      <formula>0</formula>
    </cfRule>
  </conditionalFormatting>
  <conditionalFormatting sqref="N221">
    <cfRule type="cellIs" dxfId="2486" priority="2487" stopIfTrue="1" operator="equal">
      <formula>0</formula>
    </cfRule>
  </conditionalFormatting>
  <conditionalFormatting sqref="N221">
    <cfRule type="cellIs" dxfId="2485" priority="2486" stopIfTrue="1" operator="equal">
      <formula>0</formula>
    </cfRule>
  </conditionalFormatting>
  <conditionalFormatting sqref="N221">
    <cfRule type="cellIs" dxfId="2484" priority="2485" stopIfTrue="1" operator="equal">
      <formula>0</formula>
    </cfRule>
  </conditionalFormatting>
  <conditionalFormatting sqref="N221">
    <cfRule type="cellIs" dxfId="2483" priority="2484" stopIfTrue="1" operator="equal">
      <formula>0</formula>
    </cfRule>
  </conditionalFormatting>
  <conditionalFormatting sqref="N221">
    <cfRule type="cellIs" dxfId="2482" priority="2483" stopIfTrue="1" operator="equal">
      <formula>0</formula>
    </cfRule>
  </conditionalFormatting>
  <conditionalFormatting sqref="N221">
    <cfRule type="cellIs" dxfId="2481" priority="2482" stopIfTrue="1" operator="equal">
      <formula>0</formula>
    </cfRule>
  </conditionalFormatting>
  <conditionalFormatting sqref="N221">
    <cfRule type="cellIs" dxfId="2480" priority="2481" stopIfTrue="1" operator="equal">
      <formula>0</formula>
    </cfRule>
  </conditionalFormatting>
  <conditionalFormatting sqref="N221">
    <cfRule type="cellIs" dxfId="2479" priority="2480" stopIfTrue="1" operator="equal">
      <formula>0</formula>
    </cfRule>
  </conditionalFormatting>
  <conditionalFormatting sqref="N221">
    <cfRule type="cellIs" dxfId="2478" priority="2479" stopIfTrue="1" operator="equal">
      <formula>0</formula>
    </cfRule>
  </conditionalFormatting>
  <conditionalFormatting sqref="N221">
    <cfRule type="cellIs" dxfId="2477" priority="2478" stopIfTrue="1" operator="equal">
      <formula>0</formula>
    </cfRule>
  </conditionalFormatting>
  <conditionalFormatting sqref="N221">
    <cfRule type="cellIs" dxfId="2476" priority="2477" stopIfTrue="1" operator="equal">
      <formula>0</formula>
    </cfRule>
  </conditionalFormatting>
  <conditionalFormatting sqref="N221">
    <cfRule type="cellIs" dxfId="2475" priority="2476" stopIfTrue="1" operator="equal">
      <formula>0</formula>
    </cfRule>
  </conditionalFormatting>
  <conditionalFormatting sqref="N221">
    <cfRule type="cellIs" dxfId="2474" priority="2475" stopIfTrue="1" operator="equal">
      <formula>0</formula>
    </cfRule>
  </conditionalFormatting>
  <conditionalFormatting sqref="N221">
    <cfRule type="cellIs" dxfId="2473" priority="2474" stopIfTrue="1" operator="equal">
      <formula>0</formula>
    </cfRule>
  </conditionalFormatting>
  <conditionalFormatting sqref="N221">
    <cfRule type="cellIs" dxfId="2472" priority="2473" stopIfTrue="1" operator="equal">
      <formula>0</formula>
    </cfRule>
  </conditionalFormatting>
  <conditionalFormatting sqref="N221">
    <cfRule type="cellIs" dxfId="2471" priority="2472" stopIfTrue="1" operator="equal">
      <formula>0</formula>
    </cfRule>
  </conditionalFormatting>
  <conditionalFormatting sqref="N221">
    <cfRule type="cellIs" dxfId="2470" priority="2471" stopIfTrue="1" operator="equal">
      <formula>0</formula>
    </cfRule>
  </conditionalFormatting>
  <conditionalFormatting sqref="N221">
    <cfRule type="cellIs" dxfId="2469" priority="2470" stopIfTrue="1" operator="equal">
      <formula>0</formula>
    </cfRule>
  </conditionalFormatting>
  <conditionalFormatting sqref="N221">
    <cfRule type="cellIs" dxfId="2468" priority="2469" stopIfTrue="1" operator="equal">
      <formula>0</formula>
    </cfRule>
  </conditionalFormatting>
  <conditionalFormatting sqref="N221">
    <cfRule type="cellIs" dxfId="2467" priority="2468" stopIfTrue="1" operator="equal">
      <formula>0</formula>
    </cfRule>
  </conditionalFormatting>
  <conditionalFormatting sqref="N221">
    <cfRule type="cellIs" dxfId="2466" priority="2467" stopIfTrue="1" operator="equal">
      <formula>0</formula>
    </cfRule>
  </conditionalFormatting>
  <conditionalFormatting sqref="N221">
    <cfRule type="cellIs" dxfId="2465" priority="2466" stopIfTrue="1" operator="equal">
      <formula>0</formula>
    </cfRule>
  </conditionalFormatting>
  <conditionalFormatting sqref="N221">
    <cfRule type="cellIs" dxfId="2464" priority="2465" stopIfTrue="1" operator="equal">
      <formula>0</formula>
    </cfRule>
  </conditionalFormatting>
  <conditionalFormatting sqref="N221">
    <cfRule type="cellIs" dxfId="2463" priority="2464" stopIfTrue="1" operator="equal">
      <formula>0</formula>
    </cfRule>
  </conditionalFormatting>
  <conditionalFormatting sqref="N221">
    <cfRule type="cellIs" dxfId="2462" priority="2463" stopIfTrue="1" operator="equal">
      <formula>0</formula>
    </cfRule>
  </conditionalFormatting>
  <conditionalFormatting sqref="N221">
    <cfRule type="cellIs" dxfId="2461" priority="2462" stopIfTrue="1" operator="equal">
      <formula>0</formula>
    </cfRule>
  </conditionalFormatting>
  <conditionalFormatting sqref="N221">
    <cfRule type="cellIs" dxfId="2460" priority="2461" stopIfTrue="1" operator="equal">
      <formula>0</formula>
    </cfRule>
  </conditionalFormatting>
  <conditionalFormatting sqref="N221">
    <cfRule type="cellIs" dxfId="2459" priority="2460" stopIfTrue="1" operator="equal">
      <formula>0</formula>
    </cfRule>
  </conditionalFormatting>
  <conditionalFormatting sqref="N221">
    <cfRule type="cellIs" dxfId="2458" priority="2459" stopIfTrue="1" operator="equal">
      <formula>0</formula>
    </cfRule>
  </conditionalFormatting>
  <conditionalFormatting sqref="N221">
    <cfRule type="cellIs" dxfId="2457" priority="2458" stopIfTrue="1" operator="equal">
      <formula>0</formula>
    </cfRule>
  </conditionalFormatting>
  <conditionalFormatting sqref="N221">
    <cfRule type="cellIs" dxfId="2456" priority="2457" stopIfTrue="1" operator="equal">
      <formula>0</formula>
    </cfRule>
  </conditionalFormatting>
  <conditionalFormatting sqref="N221">
    <cfRule type="cellIs" dxfId="2455" priority="2456" stopIfTrue="1" operator="equal">
      <formula>0</formula>
    </cfRule>
  </conditionalFormatting>
  <conditionalFormatting sqref="N221">
    <cfRule type="cellIs" dxfId="2454" priority="2455" stopIfTrue="1" operator="equal">
      <formula>0</formula>
    </cfRule>
  </conditionalFormatting>
  <conditionalFormatting sqref="N221">
    <cfRule type="cellIs" dxfId="2453" priority="2454" stopIfTrue="1" operator="equal">
      <formula>0</formula>
    </cfRule>
  </conditionalFormatting>
  <conditionalFormatting sqref="N221">
    <cfRule type="cellIs" dxfId="2452" priority="2453" stopIfTrue="1" operator="equal">
      <formula>0</formula>
    </cfRule>
  </conditionalFormatting>
  <conditionalFormatting sqref="N221">
    <cfRule type="cellIs" dxfId="2451" priority="2452" stopIfTrue="1" operator="equal">
      <formula>0</formula>
    </cfRule>
  </conditionalFormatting>
  <conditionalFormatting sqref="N221">
    <cfRule type="cellIs" dxfId="2450" priority="2451" stopIfTrue="1" operator="equal">
      <formula>0</formula>
    </cfRule>
  </conditionalFormatting>
  <conditionalFormatting sqref="N221">
    <cfRule type="cellIs" dxfId="2449" priority="2450" stopIfTrue="1" operator="equal">
      <formula>0</formula>
    </cfRule>
  </conditionalFormatting>
  <conditionalFormatting sqref="N221">
    <cfRule type="cellIs" dxfId="2448" priority="2449" stopIfTrue="1" operator="equal">
      <formula>0</formula>
    </cfRule>
  </conditionalFormatting>
  <conditionalFormatting sqref="N221">
    <cfRule type="cellIs" dxfId="2447" priority="2448" stopIfTrue="1" operator="equal">
      <formula>0</formula>
    </cfRule>
  </conditionalFormatting>
  <conditionalFormatting sqref="N221">
    <cfRule type="cellIs" dxfId="2446" priority="2447" stopIfTrue="1" operator="equal">
      <formula>0</formula>
    </cfRule>
  </conditionalFormatting>
  <conditionalFormatting sqref="N221">
    <cfRule type="cellIs" dxfId="2445" priority="2446" stopIfTrue="1" operator="equal">
      <formula>0</formula>
    </cfRule>
  </conditionalFormatting>
  <conditionalFormatting sqref="N221">
    <cfRule type="cellIs" dxfId="2444" priority="2445" stopIfTrue="1" operator="equal">
      <formula>0</formula>
    </cfRule>
  </conditionalFormatting>
  <conditionalFormatting sqref="N221">
    <cfRule type="cellIs" dxfId="2443" priority="2444" stopIfTrue="1" operator="equal">
      <formula>0</formula>
    </cfRule>
  </conditionalFormatting>
  <conditionalFormatting sqref="N221">
    <cfRule type="cellIs" dxfId="2442" priority="2443" stopIfTrue="1" operator="equal">
      <formula>0</formula>
    </cfRule>
  </conditionalFormatting>
  <conditionalFormatting sqref="N221">
    <cfRule type="cellIs" dxfId="2441" priority="2442" stopIfTrue="1" operator="equal">
      <formula>0</formula>
    </cfRule>
  </conditionalFormatting>
  <conditionalFormatting sqref="N221">
    <cfRule type="cellIs" dxfId="2440" priority="2441" stopIfTrue="1" operator="equal">
      <formula>0</formula>
    </cfRule>
  </conditionalFormatting>
  <conditionalFormatting sqref="N221">
    <cfRule type="cellIs" dxfId="2439" priority="2440" stopIfTrue="1" operator="equal">
      <formula>0</formula>
    </cfRule>
  </conditionalFormatting>
  <conditionalFormatting sqref="N221">
    <cfRule type="cellIs" dxfId="2438" priority="2439" stopIfTrue="1" operator="equal">
      <formula>0</formula>
    </cfRule>
  </conditionalFormatting>
  <conditionalFormatting sqref="N221">
    <cfRule type="cellIs" dxfId="2437" priority="2438" stopIfTrue="1" operator="equal">
      <formula>0</formula>
    </cfRule>
  </conditionalFormatting>
  <conditionalFormatting sqref="N221">
    <cfRule type="cellIs" dxfId="2436" priority="2437" stopIfTrue="1" operator="equal">
      <formula>0</formula>
    </cfRule>
  </conditionalFormatting>
  <conditionalFormatting sqref="N221">
    <cfRule type="cellIs" dxfId="2435" priority="2436" stopIfTrue="1" operator="equal">
      <formula>0</formula>
    </cfRule>
  </conditionalFormatting>
  <conditionalFormatting sqref="N221">
    <cfRule type="cellIs" dxfId="2434" priority="2435" stopIfTrue="1" operator="equal">
      <formula>0</formula>
    </cfRule>
  </conditionalFormatting>
  <conditionalFormatting sqref="N221">
    <cfRule type="cellIs" dxfId="2433" priority="2434" stopIfTrue="1" operator="equal">
      <formula>0</formula>
    </cfRule>
  </conditionalFormatting>
  <conditionalFormatting sqref="N221">
    <cfRule type="cellIs" dxfId="2432" priority="2433" stopIfTrue="1" operator="equal">
      <formula>0</formula>
    </cfRule>
  </conditionalFormatting>
  <conditionalFormatting sqref="N221">
    <cfRule type="cellIs" dxfId="2431" priority="2432" stopIfTrue="1" operator="equal">
      <formula>0</formula>
    </cfRule>
  </conditionalFormatting>
  <conditionalFormatting sqref="N221">
    <cfRule type="cellIs" dxfId="2430" priority="2431" stopIfTrue="1" operator="equal">
      <formula>0</formula>
    </cfRule>
  </conditionalFormatting>
  <conditionalFormatting sqref="N221">
    <cfRule type="cellIs" dxfId="2429" priority="2430" stopIfTrue="1" operator="equal">
      <formula>0</formula>
    </cfRule>
  </conditionalFormatting>
  <conditionalFormatting sqref="N221">
    <cfRule type="cellIs" dxfId="2428" priority="2429" stopIfTrue="1" operator="equal">
      <formula>0</formula>
    </cfRule>
  </conditionalFormatting>
  <conditionalFormatting sqref="N221">
    <cfRule type="cellIs" dxfId="2427" priority="2428" stopIfTrue="1" operator="equal">
      <formula>0</formula>
    </cfRule>
  </conditionalFormatting>
  <conditionalFormatting sqref="N221">
    <cfRule type="cellIs" dxfId="2426" priority="2427" stopIfTrue="1" operator="equal">
      <formula>0</formula>
    </cfRule>
  </conditionalFormatting>
  <conditionalFormatting sqref="N221">
    <cfRule type="cellIs" dxfId="2425" priority="2426" stopIfTrue="1" operator="equal">
      <formula>0</formula>
    </cfRule>
  </conditionalFormatting>
  <conditionalFormatting sqref="N221">
    <cfRule type="cellIs" dxfId="2424" priority="2425" stopIfTrue="1" operator="equal">
      <formula>0</formula>
    </cfRule>
  </conditionalFormatting>
  <conditionalFormatting sqref="N221">
    <cfRule type="cellIs" dxfId="2423" priority="2424" stopIfTrue="1" operator="equal">
      <formula>0</formula>
    </cfRule>
  </conditionalFormatting>
  <conditionalFormatting sqref="N221">
    <cfRule type="cellIs" dxfId="2422" priority="2423" stopIfTrue="1" operator="equal">
      <formula>0</formula>
    </cfRule>
  </conditionalFormatting>
  <conditionalFormatting sqref="N221">
    <cfRule type="cellIs" dxfId="2421" priority="2422" stopIfTrue="1" operator="equal">
      <formula>0</formula>
    </cfRule>
  </conditionalFormatting>
  <conditionalFormatting sqref="N221">
    <cfRule type="cellIs" dxfId="2420" priority="2421" stopIfTrue="1" operator="equal">
      <formula>0</formula>
    </cfRule>
  </conditionalFormatting>
  <conditionalFormatting sqref="N221">
    <cfRule type="cellIs" dxfId="2419" priority="2420" stopIfTrue="1" operator="equal">
      <formula>0</formula>
    </cfRule>
  </conditionalFormatting>
  <conditionalFormatting sqref="N221">
    <cfRule type="cellIs" dxfId="2418" priority="2419" stopIfTrue="1" operator="equal">
      <formula>0</formula>
    </cfRule>
  </conditionalFormatting>
  <conditionalFormatting sqref="N221">
    <cfRule type="cellIs" dxfId="2417" priority="2418" stopIfTrue="1" operator="equal">
      <formula>0</formula>
    </cfRule>
  </conditionalFormatting>
  <conditionalFormatting sqref="N221">
    <cfRule type="cellIs" dxfId="2416" priority="2417" stopIfTrue="1" operator="equal">
      <formula>0</formula>
    </cfRule>
  </conditionalFormatting>
  <conditionalFormatting sqref="N221">
    <cfRule type="cellIs" dxfId="2415" priority="2416" stopIfTrue="1" operator="equal">
      <formula>0</formula>
    </cfRule>
  </conditionalFormatting>
  <conditionalFormatting sqref="N221">
    <cfRule type="cellIs" dxfId="2414" priority="2415" stopIfTrue="1" operator="equal">
      <formula>0</formula>
    </cfRule>
  </conditionalFormatting>
  <conditionalFormatting sqref="N221">
    <cfRule type="cellIs" dxfId="2413" priority="2414" stopIfTrue="1" operator="equal">
      <formula>0</formula>
    </cfRule>
  </conditionalFormatting>
  <conditionalFormatting sqref="N221">
    <cfRule type="cellIs" dxfId="2412" priority="2413" stopIfTrue="1" operator="equal">
      <formula>0</formula>
    </cfRule>
  </conditionalFormatting>
  <conditionalFormatting sqref="N221">
    <cfRule type="cellIs" dxfId="2411" priority="2412" stopIfTrue="1" operator="equal">
      <formula>0</formula>
    </cfRule>
  </conditionalFormatting>
  <conditionalFormatting sqref="N221">
    <cfRule type="cellIs" dxfId="2410" priority="2411" stopIfTrue="1" operator="equal">
      <formula>0</formula>
    </cfRule>
  </conditionalFormatting>
  <conditionalFormatting sqref="N221">
    <cfRule type="cellIs" dxfId="2409" priority="2410" stopIfTrue="1" operator="equal">
      <formula>0</formula>
    </cfRule>
  </conditionalFormatting>
  <conditionalFormatting sqref="N221">
    <cfRule type="cellIs" dxfId="2408" priority="2409" stopIfTrue="1" operator="equal">
      <formula>0</formula>
    </cfRule>
  </conditionalFormatting>
  <conditionalFormatting sqref="N221">
    <cfRule type="cellIs" dxfId="2407" priority="2408" stopIfTrue="1" operator="equal">
      <formula>0</formula>
    </cfRule>
  </conditionalFormatting>
  <conditionalFormatting sqref="N221">
    <cfRule type="cellIs" dxfId="2406" priority="2407" stopIfTrue="1" operator="equal">
      <formula>0</formula>
    </cfRule>
  </conditionalFormatting>
  <conditionalFormatting sqref="N221">
    <cfRule type="cellIs" dxfId="2405" priority="2406" stopIfTrue="1" operator="equal">
      <formula>0</formula>
    </cfRule>
  </conditionalFormatting>
  <conditionalFormatting sqref="N221">
    <cfRule type="cellIs" dxfId="2404" priority="2405" stopIfTrue="1" operator="equal">
      <formula>0</formula>
    </cfRule>
  </conditionalFormatting>
  <conditionalFormatting sqref="N221">
    <cfRule type="cellIs" dxfId="2403" priority="2404" stopIfTrue="1" operator="equal">
      <formula>0</formula>
    </cfRule>
  </conditionalFormatting>
  <conditionalFormatting sqref="N221">
    <cfRule type="cellIs" dxfId="2402" priority="2403" stopIfTrue="1" operator="equal">
      <formula>0</formula>
    </cfRule>
  </conditionalFormatting>
  <conditionalFormatting sqref="N221">
    <cfRule type="cellIs" dxfId="2401" priority="2402" stopIfTrue="1" operator="equal">
      <formula>0</formula>
    </cfRule>
  </conditionalFormatting>
  <conditionalFormatting sqref="N221">
    <cfRule type="cellIs" dxfId="2400" priority="2401" stopIfTrue="1" operator="equal">
      <formula>0</formula>
    </cfRule>
  </conditionalFormatting>
  <conditionalFormatting sqref="N221">
    <cfRule type="cellIs" dxfId="2399" priority="2400" stopIfTrue="1" operator="equal">
      <formula>0</formula>
    </cfRule>
  </conditionalFormatting>
  <conditionalFormatting sqref="N221">
    <cfRule type="cellIs" dxfId="2398" priority="2399" stopIfTrue="1" operator="equal">
      <formula>0</formula>
    </cfRule>
  </conditionalFormatting>
  <conditionalFormatting sqref="N221">
    <cfRule type="cellIs" dxfId="2397" priority="2398" stopIfTrue="1" operator="equal">
      <formula>0</formula>
    </cfRule>
  </conditionalFormatting>
  <conditionalFormatting sqref="N221">
    <cfRule type="cellIs" dxfId="2396" priority="2397" stopIfTrue="1" operator="equal">
      <formula>0</formula>
    </cfRule>
  </conditionalFormatting>
  <conditionalFormatting sqref="N221">
    <cfRule type="cellIs" dxfId="2395" priority="2396" stopIfTrue="1" operator="equal">
      <formula>0</formula>
    </cfRule>
  </conditionalFormatting>
  <conditionalFormatting sqref="N221">
    <cfRule type="cellIs" dxfId="2394" priority="2395" stopIfTrue="1" operator="equal">
      <formula>0</formula>
    </cfRule>
  </conditionalFormatting>
  <conditionalFormatting sqref="N221">
    <cfRule type="cellIs" dxfId="2393" priority="2394" stopIfTrue="1" operator="equal">
      <formula>0</formula>
    </cfRule>
  </conditionalFormatting>
  <conditionalFormatting sqref="N221">
    <cfRule type="cellIs" dxfId="2392" priority="2393" stopIfTrue="1" operator="equal">
      <formula>0</formula>
    </cfRule>
  </conditionalFormatting>
  <conditionalFormatting sqref="N221">
    <cfRule type="cellIs" dxfId="2391" priority="2392" stopIfTrue="1" operator="equal">
      <formula>0</formula>
    </cfRule>
  </conditionalFormatting>
  <conditionalFormatting sqref="N221">
    <cfRule type="cellIs" dxfId="2390" priority="2391" stopIfTrue="1" operator="equal">
      <formula>0</formula>
    </cfRule>
  </conditionalFormatting>
  <conditionalFormatting sqref="N221">
    <cfRule type="cellIs" dxfId="2389" priority="2390" stopIfTrue="1" operator="equal">
      <formula>0</formula>
    </cfRule>
  </conditionalFormatting>
  <conditionalFormatting sqref="N221">
    <cfRule type="cellIs" dxfId="2388" priority="2389" stopIfTrue="1" operator="equal">
      <formula>0</formula>
    </cfRule>
  </conditionalFormatting>
  <conditionalFormatting sqref="N221">
    <cfRule type="cellIs" dxfId="2387" priority="2388" stopIfTrue="1" operator="equal">
      <formula>0</formula>
    </cfRule>
  </conditionalFormatting>
  <conditionalFormatting sqref="N221">
    <cfRule type="cellIs" dxfId="2386" priority="2387" stopIfTrue="1" operator="equal">
      <formula>0</formula>
    </cfRule>
  </conditionalFormatting>
  <conditionalFormatting sqref="N221">
    <cfRule type="cellIs" dxfId="2385" priority="2386" stopIfTrue="1" operator="equal">
      <formula>0</formula>
    </cfRule>
  </conditionalFormatting>
  <conditionalFormatting sqref="N221">
    <cfRule type="cellIs" dxfId="2384" priority="2385" stopIfTrue="1" operator="equal">
      <formula>0</formula>
    </cfRule>
  </conditionalFormatting>
  <conditionalFormatting sqref="N221">
    <cfRule type="cellIs" dxfId="2383" priority="2384" stopIfTrue="1" operator="equal">
      <formula>0</formula>
    </cfRule>
  </conditionalFormatting>
  <conditionalFormatting sqref="N221">
    <cfRule type="cellIs" dxfId="2382" priority="2383" stopIfTrue="1" operator="equal">
      <formula>0</formula>
    </cfRule>
  </conditionalFormatting>
  <conditionalFormatting sqref="N221">
    <cfRule type="cellIs" dxfId="2381" priority="2382" stopIfTrue="1" operator="equal">
      <formula>0</formula>
    </cfRule>
  </conditionalFormatting>
  <conditionalFormatting sqref="N221">
    <cfRule type="cellIs" dxfId="2380" priority="2381" stopIfTrue="1" operator="equal">
      <formula>0</formula>
    </cfRule>
  </conditionalFormatting>
  <conditionalFormatting sqref="N221">
    <cfRule type="cellIs" dxfId="2379" priority="2380" stopIfTrue="1" operator="equal">
      <formula>0</formula>
    </cfRule>
  </conditionalFormatting>
  <conditionalFormatting sqref="N221">
    <cfRule type="cellIs" dxfId="2378" priority="2379" stopIfTrue="1" operator="equal">
      <formula>0</formula>
    </cfRule>
  </conditionalFormatting>
  <conditionalFormatting sqref="N221">
    <cfRule type="cellIs" dxfId="2377" priority="2378" stopIfTrue="1" operator="equal">
      <formula>0</formula>
    </cfRule>
  </conditionalFormatting>
  <conditionalFormatting sqref="N221">
    <cfRule type="cellIs" dxfId="2376" priority="2377" stopIfTrue="1" operator="equal">
      <formula>0</formula>
    </cfRule>
  </conditionalFormatting>
  <conditionalFormatting sqref="N221">
    <cfRule type="cellIs" dxfId="2375" priority="2376" stopIfTrue="1" operator="equal">
      <formula>0</formula>
    </cfRule>
  </conditionalFormatting>
  <conditionalFormatting sqref="N221">
    <cfRule type="cellIs" dxfId="2374" priority="2375" stopIfTrue="1" operator="equal">
      <formula>0</formula>
    </cfRule>
  </conditionalFormatting>
  <conditionalFormatting sqref="N221">
    <cfRule type="cellIs" dxfId="2373" priority="2374" stopIfTrue="1" operator="equal">
      <formula>0</formula>
    </cfRule>
  </conditionalFormatting>
  <conditionalFormatting sqref="N221">
    <cfRule type="cellIs" dxfId="2372" priority="2373" stopIfTrue="1" operator="equal">
      <formula>0</formula>
    </cfRule>
  </conditionalFormatting>
  <conditionalFormatting sqref="N221">
    <cfRule type="cellIs" dxfId="2371" priority="2372" stopIfTrue="1" operator="equal">
      <formula>0</formula>
    </cfRule>
  </conditionalFormatting>
  <conditionalFormatting sqref="N221">
    <cfRule type="cellIs" dxfId="2370" priority="2371" stopIfTrue="1" operator="equal">
      <formula>0</formula>
    </cfRule>
  </conditionalFormatting>
  <conditionalFormatting sqref="N221">
    <cfRule type="cellIs" dxfId="2369" priority="2370" stopIfTrue="1" operator="equal">
      <formula>0</formula>
    </cfRule>
  </conditionalFormatting>
  <conditionalFormatting sqref="N221">
    <cfRule type="cellIs" dxfId="2368" priority="2369" stopIfTrue="1" operator="equal">
      <formula>0</formula>
    </cfRule>
  </conditionalFormatting>
  <conditionalFormatting sqref="N221">
    <cfRule type="cellIs" dxfId="2367" priority="2368" stopIfTrue="1" operator="equal">
      <formula>0</formula>
    </cfRule>
  </conditionalFormatting>
  <conditionalFormatting sqref="N221">
    <cfRule type="cellIs" dxfId="2366" priority="2367" stopIfTrue="1" operator="equal">
      <formula>0</formula>
    </cfRule>
  </conditionalFormatting>
  <conditionalFormatting sqref="N221">
    <cfRule type="cellIs" dxfId="2365" priority="2366" stopIfTrue="1" operator="equal">
      <formula>0</formula>
    </cfRule>
  </conditionalFormatting>
  <conditionalFormatting sqref="N221">
    <cfRule type="cellIs" dxfId="2364" priority="2365" stopIfTrue="1" operator="equal">
      <formula>0</formula>
    </cfRule>
  </conditionalFormatting>
  <conditionalFormatting sqref="N221">
    <cfRule type="cellIs" dxfId="2363" priority="2364" stopIfTrue="1" operator="equal">
      <formula>0</formula>
    </cfRule>
  </conditionalFormatting>
  <conditionalFormatting sqref="N221">
    <cfRule type="cellIs" dxfId="2362" priority="2363" stopIfTrue="1" operator="equal">
      <formula>0</formula>
    </cfRule>
  </conditionalFormatting>
  <conditionalFormatting sqref="N221">
    <cfRule type="cellIs" dxfId="2361" priority="2362" stopIfTrue="1" operator="equal">
      <formula>0</formula>
    </cfRule>
  </conditionalFormatting>
  <conditionalFormatting sqref="N221">
    <cfRule type="cellIs" dxfId="2360" priority="2361" stopIfTrue="1" operator="equal">
      <formula>0</formula>
    </cfRule>
  </conditionalFormatting>
  <conditionalFormatting sqref="N221">
    <cfRule type="cellIs" dxfId="2359" priority="2360" stopIfTrue="1" operator="equal">
      <formula>0</formula>
    </cfRule>
  </conditionalFormatting>
  <conditionalFormatting sqref="N221">
    <cfRule type="cellIs" dxfId="2358" priority="2359" stopIfTrue="1" operator="equal">
      <formula>0</formula>
    </cfRule>
  </conditionalFormatting>
  <conditionalFormatting sqref="N221">
    <cfRule type="cellIs" dxfId="2357" priority="2358" stopIfTrue="1" operator="equal">
      <formula>0</formula>
    </cfRule>
  </conditionalFormatting>
  <conditionalFormatting sqref="N221">
    <cfRule type="cellIs" dxfId="2356" priority="2357" stopIfTrue="1" operator="equal">
      <formula>0</formula>
    </cfRule>
  </conditionalFormatting>
  <conditionalFormatting sqref="N221">
    <cfRule type="cellIs" dxfId="2355" priority="2356" stopIfTrue="1" operator="equal">
      <formula>0</formula>
    </cfRule>
  </conditionalFormatting>
  <conditionalFormatting sqref="N221">
    <cfRule type="cellIs" dxfId="2354" priority="2355" stopIfTrue="1" operator="equal">
      <formula>0</formula>
    </cfRule>
  </conditionalFormatting>
  <conditionalFormatting sqref="N221">
    <cfRule type="cellIs" dxfId="2353" priority="2354" stopIfTrue="1" operator="equal">
      <formula>0</formula>
    </cfRule>
  </conditionalFormatting>
  <conditionalFormatting sqref="N221">
    <cfRule type="cellIs" dxfId="2352" priority="2353" stopIfTrue="1" operator="equal">
      <formula>0</formula>
    </cfRule>
  </conditionalFormatting>
  <conditionalFormatting sqref="N221">
    <cfRule type="cellIs" dxfId="2351" priority="2352" stopIfTrue="1" operator="equal">
      <formula>0</formula>
    </cfRule>
  </conditionalFormatting>
  <conditionalFormatting sqref="N221">
    <cfRule type="cellIs" dxfId="2350" priority="2351" stopIfTrue="1" operator="equal">
      <formula>0</formula>
    </cfRule>
  </conditionalFormatting>
  <conditionalFormatting sqref="N221">
    <cfRule type="cellIs" dxfId="2349" priority="2350" stopIfTrue="1" operator="equal">
      <formula>0</formula>
    </cfRule>
  </conditionalFormatting>
  <conditionalFormatting sqref="N221">
    <cfRule type="cellIs" dxfId="2348" priority="2349" stopIfTrue="1" operator="equal">
      <formula>0</formula>
    </cfRule>
  </conditionalFormatting>
  <conditionalFormatting sqref="N221">
    <cfRule type="cellIs" dxfId="2347" priority="2348" stopIfTrue="1" operator="equal">
      <formula>0</formula>
    </cfRule>
  </conditionalFormatting>
  <conditionalFormatting sqref="N221">
    <cfRule type="cellIs" dxfId="2346" priority="2347" stopIfTrue="1" operator="equal">
      <formula>0</formula>
    </cfRule>
  </conditionalFormatting>
  <conditionalFormatting sqref="N221">
    <cfRule type="cellIs" dxfId="2345" priority="2346" stopIfTrue="1" operator="equal">
      <formula>0</formula>
    </cfRule>
  </conditionalFormatting>
  <conditionalFormatting sqref="N221">
    <cfRule type="cellIs" dxfId="2344" priority="2345" stopIfTrue="1" operator="equal">
      <formula>0</formula>
    </cfRule>
  </conditionalFormatting>
  <conditionalFormatting sqref="N221">
    <cfRule type="cellIs" dxfId="2343" priority="2344" stopIfTrue="1" operator="equal">
      <formula>0</formula>
    </cfRule>
  </conditionalFormatting>
  <conditionalFormatting sqref="N221">
    <cfRule type="cellIs" dxfId="2342" priority="2343" stopIfTrue="1" operator="equal">
      <formula>0</formula>
    </cfRule>
  </conditionalFormatting>
  <conditionalFormatting sqref="N221">
    <cfRule type="cellIs" dxfId="2341" priority="2342" stopIfTrue="1" operator="equal">
      <formula>0</formula>
    </cfRule>
  </conditionalFormatting>
  <conditionalFormatting sqref="N221">
    <cfRule type="cellIs" dxfId="2340" priority="2341" stopIfTrue="1" operator="equal">
      <formula>0</formula>
    </cfRule>
  </conditionalFormatting>
  <conditionalFormatting sqref="N221">
    <cfRule type="cellIs" dxfId="2339" priority="2340" stopIfTrue="1" operator="equal">
      <formula>0</formula>
    </cfRule>
  </conditionalFormatting>
  <conditionalFormatting sqref="N221">
    <cfRule type="cellIs" dxfId="2338" priority="2339" stopIfTrue="1" operator="equal">
      <formula>0</formula>
    </cfRule>
  </conditionalFormatting>
  <conditionalFormatting sqref="N221">
    <cfRule type="cellIs" dxfId="2337" priority="2338" stopIfTrue="1" operator="equal">
      <formula>0</formula>
    </cfRule>
  </conditionalFormatting>
  <conditionalFormatting sqref="N221">
    <cfRule type="cellIs" dxfId="2336" priority="2337" stopIfTrue="1" operator="equal">
      <formula>0</formula>
    </cfRule>
  </conditionalFormatting>
  <conditionalFormatting sqref="N221">
    <cfRule type="cellIs" dxfId="2335" priority="2336" stopIfTrue="1" operator="equal">
      <formula>0</formula>
    </cfRule>
  </conditionalFormatting>
  <conditionalFormatting sqref="N221">
    <cfRule type="cellIs" dxfId="2334" priority="2335" stopIfTrue="1" operator="equal">
      <formula>0</formula>
    </cfRule>
  </conditionalFormatting>
  <conditionalFormatting sqref="N221">
    <cfRule type="cellIs" dxfId="2333" priority="2334" stopIfTrue="1" operator="equal">
      <formula>0</formula>
    </cfRule>
  </conditionalFormatting>
  <conditionalFormatting sqref="N221">
    <cfRule type="cellIs" dxfId="2332" priority="2333" stopIfTrue="1" operator="equal">
      <formula>0</formula>
    </cfRule>
  </conditionalFormatting>
  <conditionalFormatting sqref="N221">
    <cfRule type="cellIs" dxfId="2331" priority="2332" stopIfTrue="1" operator="equal">
      <formula>0</formula>
    </cfRule>
  </conditionalFormatting>
  <conditionalFormatting sqref="N221">
    <cfRule type="cellIs" dxfId="2330" priority="2331" stopIfTrue="1" operator="equal">
      <formula>0</formula>
    </cfRule>
  </conditionalFormatting>
  <conditionalFormatting sqref="N221">
    <cfRule type="cellIs" dxfId="2329" priority="2330" stopIfTrue="1" operator="equal">
      <formula>0</formula>
    </cfRule>
  </conditionalFormatting>
  <conditionalFormatting sqref="N221">
    <cfRule type="cellIs" dxfId="2328" priority="2329" stopIfTrue="1" operator="equal">
      <formula>0</formula>
    </cfRule>
  </conditionalFormatting>
  <conditionalFormatting sqref="N221">
    <cfRule type="cellIs" dxfId="2327" priority="2328" stopIfTrue="1" operator="equal">
      <formula>0</formula>
    </cfRule>
  </conditionalFormatting>
  <conditionalFormatting sqref="N221">
    <cfRule type="cellIs" dxfId="2326" priority="2327" stopIfTrue="1" operator="equal">
      <formula>0</formula>
    </cfRule>
  </conditionalFormatting>
  <conditionalFormatting sqref="N221">
    <cfRule type="cellIs" dxfId="2325" priority="2326" stopIfTrue="1" operator="equal">
      <formula>0</formula>
    </cfRule>
  </conditionalFormatting>
  <conditionalFormatting sqref="N221">
    <cfRule type="cellIs" dxfId="2324" priority="2325" stopIfTrue="1" operator="equal">
      <formula>0</formula>
    </cfRule>
  </conditionalFormatting>
  <conditionalFormatting sqref="N221">
    <cfRule type="cellIs" dxfId="2323" priority="2324" stopIfTrue="1" operator="equal">
      <formula>0</formula>
    </cfRule>
  </conditionalFormatting>
  <conditionalFormatting sqref="N221">
    <cfRule type="cellIs" dxfId="2322" priority="2323" stopIfTrue="1" operator="equal">
      <formula>0</formula>
    </cfRule>
  </conditionalFormatting>
  <conditionalFormatting sqref="N221">
    <cfRule type="cellIs" dxfId="2321" priority="2322" stopIfTrue="1" operator="equal">
      <formula>0</formula>
    </cfRule>
  </conditionalFormatting>
  <conditionalFormatting sqref="N221">
    <cfRule type="cellIs" dxfId="2320" priority="2321" stopIfTrue="1" operator="equal">
      <formula>0</formula>
    </cfRule>
  </conditionalFormatting>
  <conditionalFormatting sqref="N221">
    <cfRule type="cellIs" dxfId="2319" priority="2320" stopIfTrue="1" operator="equal">
      <formula>0</formula>
    </cfRule>
  </conditionalFormatting>
  <conditionalFormatting sqref="N221">
    <cfRule type="cellIs" dxfId="2318" priority="2319" stopIfTrue="1" operator="equal">
      <formula>0</formula>
    </cfRule>
  </conditionalFormatting>
  <conditionalFormatting sqref="N221">
    <cfRule type="cellIs" dxfId="2317" priority="2318" stopIfTrue="1" operator="equal">
      <formula>0</formula>
    </cfRule>
  </conditionalFormatting>
  <conditionalFormatting sqref="N221">
    <cfRule type="cellIs" dxfId="2316" priority="2317" stopIfTrue="1" operator="equal">
      <formula>0</formula>
    </cfRule>
  </conditionalFormatting>
  <conditionalFormatting sqref="N221">
    <cfRule type="cellIs" dxfId="2315" priority="2316" stopIfTrue="1" operator="equal">
      <formula>0</formula>
    </cfRule>
  </conditionalFormatting>
  <conditionalFormatting sqref="N221">
    <cfRule type="cellIs" dxfId="2314" priority="2315" stopIfTrue="1" operator="equal">
      <formula>0</formula>
    </cfRule>
  </conditionalFormatting>
  <conditionalFormatting sqref="N221">
    <cfRule type="cellIs" dxfId="2313" priority="2314" stopIfTrue="1" operator="equal">
      <formula>0</formula>
    </cfRule>
  </conditionalFormatting>
  <conditionalFormatting sqref="N221">
    <cfRule type="cellIs" dxfId="2312" priority="2313" stopIfTrue="1" operator="equal">
      <formula>0</formula>
    </cfRule>
  </conditionalFormatting>
  <conditionalFormatting sqref="N221">
    <cfRule type="cellIs" dxfId="2311" priority="2312" stopIfTrue="1" operator="equal">
      <formula>0</formula>
    </cfRule>
  </conditionalFormatting>
  <conditionalFormatting sqref="N221">
    <cfRule type="cellIs" dxfId="2310" priority="2311" stopIfTrue="1" operator="equal">
      <formula>0</formula>
    </cfRule>
  </conditionalFormatting>
  <conditionalFormatting sqref="N221">
    <cfRule type="cellIs" dxfId="2309" priority="2310" stopIfTrue="1" operator="equal">
      <formula>0</formula>
    </cfRule>
  </conditionalFormatting>
  <conditionalFormatting sqref="N221">
    <cfRule type="cellIs" dxfId="2308" priority="2309" stopIfTrue="1" operator="equal">
      <formula>0</formula>
    </cfRule>
  </conditionalFormatting>
  <conditionalFormatting sqref="N221">
    <cfRule type="cellIs" dxfId="2307" priority="2308" stopIfTrue="1" operator="equal">
      <formula>0</formula>
    </cfRule>
  </conditionalFormatting>
  <conditionalFormatting sqref="N221">
    <cfRule type="cellIs" dxfId="2306" priority="2307" stopIfTrue="1" operator="equal">
      <formula>0</formula>
    </cfRule>
  </conditionalFormatting>
  <conditionalFormatting sqref="N221">
    <cfRule type="cellIs" dxfId="2305" priority="2306" stopIfTrue="1" operator="equal">
      <formula>0</formula>
    </cfRule>
  </conditionalFormatting>
  <conditionalFormatting sqref="N221">
    <cfRule type="cellIs" dxfId="2304" priority="2305" stopIfTrue="1" operator="equal">
      <formula>0</formula>
    </cfRule>
  </conditionalFormatting>
  <conditionalFormatting sqref="N221">
    <cfRule type="cellIs" dxfId="2303" priority="2304" stopIfTrue="1" operator="equal">
      <formula>0</formula>
    </cfRule>
  </conditionalFormatting>
  <conditionalFormatting sqref="N221">
    <cfRule type="cellIs" dxfId="2302" priority="2303" stopIfTrue="1" operator="equal">
      <formula>0</formula>
    </cfRule>
  </conditionalFormatting>
  <conditionalFormatting sqref="N221">
    <cfRule type="cellIs" dxfId="2301" priority="2302" stopIfTrue="1" operator="equal">
      <formula>0</formula>
    </cfRule>
  </conditionalFormatting>
  <conditionalFormatting sqref="N221">
    <cfRule type="cellIs" dxfId="2300" priority="2301" stopIfTrue="1" operator="equal">
      <formula>0</formula>
    </cfRule>
  </conditionalFormatting>
  <conditionalFormatting sqref="N221">
    <cfRule type="cellIs" dxfId="2299" priority="2300" stopIfTrue="1" operator="equal">
      <formula>0</formula>
    </cfRule>
  </conditionalFormatting>
  <conditionalFormatting sqref="N221">
    <cfRule type="cellIs" dxfId="2298" priority="2299" stopIfTrue="1" operator="equal">
      <formula>0</formula>
    </cfRule>
  </conditionalFormatting>
  <conditionalFormatting sqref="N221">
    <cfRule type="cellIs" dxfId="2297" priority="2298" stopIfTrue="1" operator="equal">
      <formula>0</formula>
    </cfRule>
  </conditionalFormatting>
  <conditionalFormatting sqref="N221">
    <cfRule type="cellIs" dxfId="2296" priority="2297" stopIfTrue="1" operator="equal">
      <formula>0</formula>
    </cfRule>
  </conditionalFormatting>
  <conditionalFormatting sqref="N221">
    <cfRule type="cellIs" dxfId="2295" priority="2296" stopIfTrue="1" operator="equal">
      <formula>0</formula>
    </cfRule>
  </conditionalFormatting>
  <conditionalFormatting sqref="N221">
    <cfRule type="cellIs" dxfId="2294" priority="2295" stopIfTrue="1" operator="equal">
      <formula>0</formula>
    </cfRule>
  </conditionalFormatting>
  <conditionalFormatting sqref="N221">
    <cfRule type="cellIs" dxfId="2293" priority="2294" stopIfTrue="1" operator="equal">
      <formula>0</formula>
    </cfRule>
  </conditionalFormatting>
  <conditionalFormatting sqref="N221">
    <cfRule type="cellIs" dxfId="2292" priority="2293" stopIfTrue="1" operator="equal">
      <formula>0</formula>
    </cfRule>
  </conditionalFormatting>
  <conditionalFormatting sqref="N221">
    <cfRule type="cellIs" dxfId="2291" priority="2292" stopIfTrue="1" operator="equal">
      <formula>0</formula>
    </cfRule>
  </conditionalFormatting>
  <conditionalFormatting sqref="N221">
    <cfRule type="cellIs" dxfId="2290" priority="2291" stopIfTrue="1" operator="equal">
      <formula>0</formula>
    </cfRule>
  </conditionalFormatting>
  <conditionalFormatting sqref="N221">
    <cfRule type="cellIs" dxfId="2289" priority="2290" stopIfTrue="1" operator="equal">
      <formula>0</formula>
    </cfRule>
  </conditionalFormatting>
  <conditionalFormatting sqref="N221">
    <cfRule type="cellIs" dxfId="2288" priority="2289" stopIfTrue="1" operator="equal">
      <formula>0</formula>
    </cfRule>
  </conditionalFormatting>
  <conditionalFormatting sqref="N221">
    <cfRule type="cellIs" dxfId="2287" priority="2288" stopIfTrue="1" operator="equal">
      <formula>0</formula>
    </cfRule>
  </conditionalFormatting>
  <conditionalFormatting sqref="N221">
    <cfRule type="cellIs" dxfId="2286" priority="2287" stopIfTrue="1" operator="equal">
      <formula>0</formula>
    </cfRule>
  </conditionalFormatting>
  <conditionalFormatting sqref="N221">
    <cfRule type="cellIs" dxfId="2285" priority="2286" stopIfTrue="1" operator="equal">
      <formula>0</formula>
    </cfRule>
  </conditionalFormatting>
  <conditionalFormatting sqref="N221">
    <cfRule type="cellIs" dxfId="2284" priority="2285" stopIfTrue="1" operator="equal">
      <formula>0</formula>
    </cfRule>
  </conditionalFormatting>
  <conditionalFormatting sqref="N221">
    <cfRule type="cellIs" dxfId="2283" priority="2284" stopIfTrue="1" operator="equal">
      <formula>0</formula>
    </cfRule>
  </conditionalFormatting>
  <conditionalFormatting sqref="N221">
    <cfRule type="cellIs" dxfId="2282" priority="2283" stopIfTrue="1" operator="equal">
      <formula>0</formula>
    </cfRule>
  </conditionalFormatting>
  <conditionalFormatting sqref="N221">
    <cfRule type="cellIs" dxfId="2281" priority="2282" stopIfTrue="1" operator="equal">
      <formula>0</formula>
    </cfRule>
  </conditionalFormatting>
  <conditionalFormatting sqref="N221">
    <cfRule type="cellIs" dxfId="2280" priority="2281" stopIfTrue="1" operator="equal">
      <formula>0</formula>
    </cfRule>
  </conditionalFormatting>
  <conditionalFormatting sqref="N221">
    <cfRule type="cellIs" dxfId="2279" priority="2280" stopIfTrue="1" operator="equal">
      <formula>0</formula>
    </cfRule>
  </conditionalFormatting>
  <conditionalFormatting sqref="N221">
    <cfRule type="cellIs" dxfId="2278" priority="2279" stopIfTrue="1" operator="equal">
      <formula>0</formula>
    </cfRule>
  </conditionalFormatting>
  <conditionalFormatting sqref="N221">
    <cfRule type="cellIs" dxfId="2277" priority="2278" stopIfTrue="1" operator="equal">
      <formula>0</formula>
    </cfRule>
  </conditionalFormatting>
  <conditionalFormatting sqref="N221">
    <cfRule type="cellIs" dxfId="2276" priority="2277" stopIfTrue="1" operator="equal">
      <formula>0</formula>
    </cfRule>
  </conditionalFormatting>
  <conditionalFormatting sqref="N221">
    <cfRule type="cellIs" dxfId="2275" priority="2276" stopIfTrue="1" operator="equal">
      <formula>0</formula>
    </cfRule>
  </conditionalFormatting>
  <conditionalFormatting sqref="N221">
    <cfRule type="cellIs" dxfId="2274" priority="2275" stopIfTrue="1" operator="equal">
      <formula>0</formula>
    </cfRule>
  </conditionalFormatting>
  <conditionalFormatting sqref="N221">
    <cfRule type="cellIs" dxfId="2273" priority="2274" stopIfTrue="1" operator="equal">
      <formula>0</formula>
    </cfRule>
  </conditionalFormatting>
  <conditionalFormatting sqref="N221">
    <cfRule type="cellIs" dxfId="2272" priority="2273" stopIfTrue="1" operator="equal">
      <formula>0</formula>
    </cfRule>
  </conditionalFormatting>
  <conditionalFormatting sqref="N221">
    <cfRule type="cellIs" dxfId="2271" priority="2272" stopIfTrue="1" operator="equal">
      <formula>0</formula>
    </cfRule>
  </conditionalFormatting>
  <conditionalFormatting sqref="N221">
    <cfRule type="cellIs" dxfId="2270" priority="2271" stopIfTrue="1" operator="equal">
      <formula>0</formula>
    </cfRule>
  </conditionalFormatting>
  <conditionalFormatting sqref="N221">
    <cfRule type="cellIs" dxfId="2269" priority="2270" stopIfTrue="1" operator="equal">
      <formula>0</formula>
    </cfRule>
  </conditionalFormatting>
  <conditionalFormatting sqref="N221">
    <cfRule type="cellIs" dxfId="2268" priority="2269" stopIfTrue="1" operator="equal">
      <formula>0</formula>
    </cfRule>
  </conditionalFormatting>
  <conditionalFormatting sqref="N221">
    <cfRule type="cellIs" dxfId="2267" priority="2268" stopIfTrue="1" operator="equal">
      <formula>0</formula>
    </cfRule>
  </conditionalFormatting>
  <conditionalFormatting sqref="N221">
    <cfRule type="cellIs" dxfId="2266" priority="2267" stopIfTrue="1" operator="equal">
      <formula>0</formula>
    </cfRule>
  </conditionalFormatting>
  <conditionalFormatting sqref="N221">
    <cfRule type="cellIs" dxfId="2265" priority="2266" stopIfTrue="1" operator="equal">
      <formula>0</formula>
    </cfRule>
  </conditionalFormatting>
  <conditionalFormatting sqref="N221">
    <cfRule type="cellIs" dxfId="2264" priority="2265" stopIfTrue="1" operator="equal">
      <formula>0</formula>
    </cfRule>
  </conditionalFormatting>
  <conditionalFormatting sqref="N221">
    <cfRule type="cellIs" dxfId="2263" priority="2264" stopIfTrue="1" operator="equal">
      <formula>0</formula>
    </cfRule>
  </conditionalFormatting>
  <conditionalFormatting sqref="N221">
    <cfRule type="cellIs" dxfId="2262" priority="2263" stopIfTrue="1" operator="equal">
      <formula>0</formula>
    </cfRule>
  </conditionalFormatting>
  <conditionalFormatting sqref="N221">
    <cfRule type="cellIs" dxfId="2261" priority="2262" stopIfTrue="1" operator="equal">
      <formula>0</formula>
    </cfRule>
  </conditionalFormatting>
  <conditionalFormatting sqref="N221">
    <cfRule type="cellIs" dxfId="2260" priority="2261" stopIfTrue="1" operator="equal">
      <formula>0</formula>
    </cfRule>
  </conditionalFormatting>
  <conditionalFormatting sqref="N221">
    <cfRule type="cellIs" dxfId="2259" priority="2260" stopIfTrue="1" operator="equal">
      <formula>0</formula>
    </cfRule>
  </conditionalFormatting>
  <conditionalFormatting sqref="N221">
    <cfRule type="cellIs" dxfId="2258" priority="2259" stopIfTrue="1" operator="equal">
      <formula>0</formula>
    </cfRule>
  </conditionalFormatting>
  <conditionalFormatting sqref="N221">
    <cfRule type="cellIs" dxfId="2257" priority="2258" stopIfTrue="1" operator="equal">
      <formula>0</formula>
    </cfRule>
  </conditionalFormatting>
  <conditionalFormatting sqref="N221">
    <cfRule type="cellIs" dxfId="2256" priority="2257" stopIfTrue="1" operator="equal">
      <formula>0</formula>
    </cfRule>
  </conditionalFormatting>
  <conditionalFormatting sqref="N221">
    <cfRule type="cellIs" dxfId="2255" priority="2256" stopIfTrue="1" operator="equal">
      <formula>0</formula>
    </cfRule>
  </conditionalFormatting>
  <conditionalFormatting sqref="N221">
    <cfRule type="cellIs" dxfId="2254" priority="2255" stopIfTrue="1" operator="equal">
      <formula>0</formula>
    </cfRule>
  </conditionalFormatting>
  <conditionalFormatting sqref="N221">
    <cfRule type="cellIs" dxfId="2253" priority="2254" stopIfTrue="1" operator="equal">
      <formula>0</formula>
    </cfRule>
  </conditionalFormatting>
  <conditionalFormatting sqref="N221">
    <cfRule type="cellIs" dxfId="2252" priority="2253" stopIfTrue="1" operator="equal">
      <formula>0</formula>
    </cfRule>
  </conditionalFormatting>
  <conditionalFormatting sqref="N221">
    <cfRule type="cellIs" dxfId="2251" priority="2252" stopIfTrue="1" operator="equal">
      <formula>0</formula>
    </cfRule>
  </conditionalFormatting>
  <conditionalFormatting sqref="N221">
    <cfRule type="cellIs" dxfId="2250" priority="2251" stopIfTrue="1" operator="equal">
      <formula>0</formula>
    </cfRule>
  </conditionalFormatting>
  <conditionalFormatting sqref="N221">
    <cfRule type="cellIs" dxfId="2249" priority="2250" stopIfTrue="1" operator="equal">
      <formula>0</formula>
    </cfRule>
  </conditionalFormatting>
  <conditionalFormatting sqref="N221">
    <cfRule type="cellIs" dxfId="2248" priority="2249" stopIfTrue="1" operator="equal">
      <formula>0</formula>
    </cfRule>
  </conditionalFormatting>
  <conditionalFormatting sqref="N221">
    <cfRule type="cellIs" dxfId="2247" priority="2248" stopIfTrue="1" operator="equal">
      <formula>0</formula>
    </cfRule>
  </conditionalFormatting>
  <conditionalFormatting sqref="N221">
    <cfRule type="cellIs" dxfId="2246" priority="2247" stopIfTrue="1" operator="equal">
      <formula>0</formula>
    </cfRule>
  </conditionalFormatting>
  <conditionalFormatting sqref="N221">
    <cfRule type="cellIs" dxfId="2245" priority="2246" stopIfTrue="1" operator="equal">
      <formula>0</formula>
    </cfRule>
  </conditionalFormatting>
  <conditionalFormatting sqref="N221">
    <cfRule type="cellIs" dxfId="2244" priority="2245" stopIfTrue="1" operator="equal">
      <formula>0</formula>
    </cfRule>
  </conditionalFormatting>
  <conditionalFormatting sqref="N221">
    <cfRule type="cellIs" dxfId="2243" priority="2244" stopIfTrue="1" operator="equal">
      <formula>0</formula>
    </cfRule>
  </conditionalFormatting>
  <conditionalFormatting sqref="N221">
    <cfRule type="cellIs" dxfId="2242" priority="2243" stopIfTrue="1" operator="equal">
      <formula>0</formula>
    </cfRule>
  </conditionalFormatting>
  <conditionalFormatting sqref="N221">
    <cfRule type="cellIs" dxfId="2241" priority="2242" stopIfTrue="1" operator="equal">
      <formula>0</formula>
    </cfRule>
  </conditionalFormatting>
  <conditionalFormatting sqref="N221">
    <cfRule type="cellIs" dxfId="2240" priority="2241" stopIfTrue="1" operator="equal">
      <formula>0</formula>
    </cfRule>
  </conditionalFormatting>
  <conditionalFormatting sqref="N221">
    <cfRule type="cellIs" dxfId="2239" priority="2240" stopIfTrue="1" operator="equal">
      <formula>0</formula>
    </cfRule>
  </conditionalFormatting>
  <conditionalFormatting sqref="N221">
    <cfRule type="cellIs" dxfId="2238" priority="2239" stopIfTrue="1" operator="equal">
      <formula>0</formula>
    </cfRule>
  </conditionalFormatting>
  <conditionalFormatting sqref="N221">
    <cfRule type="cellIs" dxfId="2237" priority="2238" stopIfTrue="1" operator="equal">
      <formula>0</formula>
    </cfRule>
  </conditionalFormatting>
  <conditionalFormatting sqref="N221">
    <cfRule type="cellIs" dxfId="2236" priority="2237" stopIfTrue="1" operator="equal">
      <formula>0</formula>
    </cfRule>
  </conditionalFormatting>
  <conditionalFormatting sqref="N221">
    <cfRule type="cellIs" dxfId="2235" priority="2236" stopIfTrue="1" operator="equal">
      <formula>0</formula>
    </cfRule>
  </conditionalFormatting>
  <conditionalFormatting sqref="N221">
    <cfRule type="cellIs" dxfId="2234" priority="2235" stopIfTrue="1" operator="equal">
      <formula>0</formula>
    </cfRule>
  </conditionalFormatting>
  <conditionalFormatting sqref="N221">
    <cfRule type="cellIs" dxfId="2233" priority="2234" stopIfTrue="1" operator="equal">
      <formula>0</formula>
    </cfRule>
  </conditionalFormatting>
  <conditionalFormatting sqref="N221">
    <cfRule type="cellIs" dxfId="2232" priority="2233" stopIfTrue="1" operator="equal">
      <formula>0</formula>
    </cfRule>
  </conditionalFormatting>
  <conditionalFormatting sqref="N221">
    <cfRule type="cellIs" dxfId="2231" priority="2232" stopIfTrue="1" operator="equal">
      <formula>0</formula>
    </cfRule>
  </conditionalFormatting>
  <conditionalFormatting sqref="N221">
    <cfRule type="cellIs" dxfId="2230" priority="2231" stopIfTrue="1" operator="equal">
      <formula>0</formula>
    </cfRule>
  </conditionalFormatting>
  <conditionalFormatting sqref="N221">
    <cfRule type="cellIs" dxfId="2229" priority="2230" stopIfTrue="1" operator="equal">
      <formula>0</formula>
    </cfRule>
  </conditionalFormatting>
  <conditionalFormatting sqref="N221">
    <cfRule type="cellIs" dxfId="2228" priority="2229" stopIfTrue="1" operator="equal">
      <formula>0</formula>
    </cfRule>
  </conditionalFormatting>
  <conditionalFormatting sqref="N221">
    <cfRule type="cellIs" dxfId="2227" priority="2228" stopIfTrue="1" operator="equal">
      <formula>0</formula>
    </cfRule>
  </conditionalFormatting>
  <conditionalFormatting sqref="N221">
    <cfRule type="cellIs" dxfId="2226" priority="2227" stopIfTrue="1" operator="equal">
      <formula>0</formula>
    </cfRule>
  </conditionalFormatting>
  <conditionalFormatting sqref="N221">
    <cfRule type="cellIs" dxfId="2225" priority="2226" stopIfTrue="1" operator="equal">
      <formula>0</formula>
    </cfRule>
  </conditionalFormatting>
  <conditionalFormatting sqref="N221">
    <cfRule type="cellIs" dxfId="2224" priority="2225" stopIfTrue="1" operator="equal">
      <formula>0</formula>
    </cfRule>
  </conditionalFormatting>
  <conditionalFormatting sqref="N221">
    <cfRule type="cellIs" dxfId="2223" priority="2224" stopIfTrue="1" operator="equal">
      <formula>0</formula>
    </cfRule>
  </conditionalFormatting>
  <conditionalFormatting sqref="N221">
    <cfRule type="cellIs" dxfId="2222" priority="2223" stopIfTrue="1" operator="equal">
      <formula>0</formula>
    </cfRule>
  </conditionalFormatting>
  <conditionalFormatting sqref="N221">
    <cfRule type="cellIs" dxfId="2221" priority="2222" stopIfTrue="1" operator="equal">
      <formula>0</formula>
    </cfRule>
  </conditionalFormatting>
  <conditionalFormatting sqref="N221">
    <cfRule type="cellIs" dxfId="2220" priority="2221" stopIfTrue="1" operator="equal">
      <formula>0</formula>
    </cfRule>
  </conditionalFormatting>
  <conditionalFormatting sqref="N221">
    <cfRule type="cellIs" dxfId="2219" priority="2220" stopIfTrue="1" operator="equal">
      <formula>0</formula>
    </cfRule>
  </conditionalFormatting>
  <conditionalFormatting sqref="N221">
    <cfRule type="cellIs" dxfId="2218" priority="2219" stopIfTrue="1" operator="equal">
      <formula>0</formula>
    </cfRule>
  </conditionalFormatting>
  <conditionalFormatting sqref="N221">
    <cfRule type="cellIs" dxfId="2217" priority="2218" stopIfTrue="1" operator="equal">
      <formula>0</formula>
    </cfRule>
  </conditionalFormatting>
  <conditionalFormatting sqref="N221">
    <cfRule type="cellIs" dxfId="2216" priority="2217" stopIfTrue="1" operator="equal">
      <formula>0</formula>
    </cfRule>
  </conditionalFormatting>
  <conditionalFormatting sqref="N221">
    <cfRule type="cellIs" dxfId="2215" priority="2216" stopIfTrue="1" operator="equal">
      <formula>0</formula>
    </cfRule>
  </conditionalFormatting>
  <conditionalFormatting sqref="N221">
    <cfRule type="cellIs" dxfId="2214" priority="2215" stopIfTrue="1" operator="equal">
      <formula>0</formula>
    </cfRule>
  </conditionalFormatting>
  <conditionalFormatting sqref="N221">
    <cfRule type="cellIs" dxfId="2213" priority="2214" stopIfTrue="1" operator="equal">
      <formula>0</formula>
    </cfRule>
  </conditionalFormatting>
  <conditionalFormatting sqref="N221">
    <cfRule type="cellIs" dxfId="2212" priority="2213" stopIfTrue="1" operator="equal">
      <formula>0</formula>
    </cfRule>
  </conditionalFormatting>
  <conditionalFormatting sqref="N221">
    <cfRule type="cellIs" dxfId="2211" priority="2212" stopIfTrue="1" operator="equal">
      <formula>0</formula>
    </cfRule>
  </conditionalFormatting>
  <conditionalFormatting sqref="N221">
    <cfRule type="cellIs" dxfId="2210" priority="2211" stopIfTrue="1" operator="equal">
      <formula>0</formula>
    </cfRule>
  </conditionalFormatting>
  <conditionalFormatting sqref="N221">
    <cfRule type="cellIs" dxfId="2209" priority="2210" stopIfTrue="1" operator="equal">
      <formula>0</formula>
    </cfRule>
  </conditionalFormatting>
  <conditionalFormatting sqref="N221">
    <cfRule type="cellIs" dxfId="2208" priority="2209" stopIfTrue="1" operator="equal">
      <formula>0</formula>
    </cfRule>
  </conditionalFormatting>
  <conditionalFormatting sqref="N221">
    <cfRule type="cellIs" dxfId="2207" priority="2208" stopIfTrue="1" operator="equal">
      <formula>0</formula>
    </cfRule>
  </conditionalFormatting>
  <conditionalFormatting sqref="N221">
    <cfRule type="cellIs" dxfId="2206" priority="2207" stopIfTrue="1" operator="equal">
      <formula>0</formula>
    </cfRule>
  </conditionalFormatting>
  <conditionalFormatting sqref="N221">
    <cfRule type="cellIs" dxfId="2205" priority="2206" stopIfTrue="1" operator="equal">
      <formula>0</formula>
    </cfRule>
  </conditionalFormatting>
  <conditionalFormatting sqref="N221">
    <cfRule type="cellIs" dxfId="2204" priority="2205" stopIfTrue="1" operator="equal">
      <formula>0</formula>
    </cfRule>
  </conditionalFormatting>
  <conditionalFormatting sqref="N221">
    <cfRule type="cellIs" dxfId="2203" priority="2204" stopIfTrue="1" operator="equal">
      <formula>0</formula>
    </cfRule>
  </conditionalFormatting>
  <conditionalFormatting sqref="N221">
    <cfRule type="cellIs" dxfId="2202" priority="2203" stopIfTrue="1" operator="equal">
      <formula>0</formula>
    </cfRule>
  </conditionalFormatting>
  <conditionalFormatting sqref="N221">
    <cfRule type="cellIs" dxfId="2201" priority="2202" stopIfTrue="1" operator="equal">
      <formula>0</formula>
    </cfRule>
  </conditionalFormatting>
  <conditionalFormatting sqref="N221">
    <cfRule type="cellIs" dxfId="2200" priority="2201" stopIfTrue="1" operator="equal">
      <formula>0</formula>
    </cfRule>
  </conditionalFormatting>
  <conditionalFormatting sqref="N221">
    <cfRule type="cellIs" dxfId="2199" priority="2200" stopIfTrue="1" operator="equal">
      <formula>0</formula>
    </cfRule>
  </conditionalFormatting>
  <conditionalFormatting sqref="N221">
    <cfRule type="cellIs" dxfId="2198" priority="2199" stopIfTrue="1" operator="equal">
      <formula>0</formula>
    </cfRule>
  </conditionalFormatting>
  <conditionalFormatting sqref="N221">
    <cfRule type="cellIs" dxfId="2197" priority="2198" stopIfTrue="1" operator="equal">
      <formula>0</formula>
    </cfRule>
  </conditionalFormatting>
  <conditionalFormatting sqref="N221">
    <cfRule type="cellIs" dxfId="2196" priority="2197" stopIfTrue="1" operator="equal">
      <formula>0</formula>
    </cfRule>
  </conditionalFormatting>
  <conditionalFormatting sqref="N221">
    <cfRule type="cellIs" dxfId="2195" priority="2196" stopIfTrue="1" operator="equal">
      <formula>0</formula>
    </cfRule>
  </conditionalFormatting>
  <conditionalFormatting sqref="N221">
    <cfRule type="cellIs" dxfId="2194" priority="2195" stopIfTrue="1" operator="equal">
      <formula>0</formula>
    </cfRule>
  </conditionalFormatting>
  <conditionalFormatting sqref="N221">
    <cfRule type="cellIs" dxfId="2193" priority="2194" stopIfTrue="1" operator="equal">
      <formula>0</formula>
    </cfRule>
  </conditionalFormatting>
  <conditionalFormatting sqref="N221">
    <cfRule type="cellIs" dxfId="2192" priority="2193" stopIfTrue="1" operator="equal">
      <formula>0</formula>
    </cfRule>
  </conditionalFormatting>
  <conditionalFormatting sqref="N221">
    <cfRule type="cellIs" dxfId="2191" priority="2192" stopIfTrue="1" operator="equal">
      <formula>0</formula>
    </cfRule>
  </conditionalFormatting>
  <conditionalFormatting sqref="N221">
    <cfRule type="cellIs" dxfId="2190" priority="2191" stopIfTrue="1" operator="equal">
      <formula>0</formula>
    </cfRule>
  </conditionalFormatting>
  <conditionalFormatting sqref="N221">
    <cfRule type="cellIs" dxfId="2189" priority="2190" stopIfTrue="1" operator="equal">
      <formula>0</formula>
    </cfRule>
  </conditionalFormatting>
  <conditionalFormatting sqref="N221">
    <cfRule type="cellIs" dxfId="2188" priority="2189" stopIfTrue="1" operator="equal">
      <formula>0</formula>
    </cfRule>
  </conditionalFormatting>
  <conditionalFormatting sqref="N221">
    <cfRule type="cellIs" dxfId="2187" priority="2188" stopIfTrue="1" operator="equal">
      <formula>0</formula>
    </cfRule>
  </conditionalFormatting>
  <conditionalFormatting sqref="N221">
    <cfRule type="cellIs" dxfId="2186" priority="2187" stopIfTrue="1" operator="equal">
      <formula>0</formula>
    </cfRule>
  </conditionalFormatting>
  <conditionalFormatting sqref="N221">
    <cfRule type="cellIs" dxfId="2185" priority="2186" stopIfTrue="1" operator="equal">
      <formula>0</formula>
    </cfRule>
  </conditionalFormatting>
  <conditionalFormatting sqref="N221">
    <cfRule type="cellIs" dxfId="2184" priority="2185" stopIfTrue="1" operator="equal">
      <formula>0</formula>
    </cfRule>
  </conditionalFormatting>
  <conditionalFormatting sqref="N221">
    <cfRule type="cellIs" dxfId="2183" priority="2184" stopIfTrue="1" operator="equal">
      <formula>0</formula>
    </cfRule>
  </conditionalFormatting>
  <conditionalFormatting sqref="N221">
    <cfRule type="cellIs" dxfId="2182" priority="2183" stopIfTrue="1" operator="equal">
      <formula>0</formula>
    </cfRule>
  </conditionalFormatting>
  <conditionalFormatting sqref="N221">
    <cfRule type="cellIs" dxfId="2181" priority="2182" stopIfTrue="1" operator="equal">
      <formula>0</formula>
    </cfRule>
  </conditionalFormatting>
  <conditionalFormatting sqref="N221">
    <cfRule type="cellIs" dxfId="2180" priority="2181" stopIfTrue="1" operator="equal">
      <formula>0</formula>
    </cfRule>
  </conditionalFormatting>
  <conditionalFormatting sqref="N221">
    <cfRule type="cellIs" dxfId="2179" priority="2180" stopIfTrue="1" operator="equal">
      <formula>0</formula>
    </cfRule>
  </conditionalFormatting>
  <conditionalFormatting sqref="N221">
    <cfRule type="cellIs" dxfId="2178" priority="2179" stopIfTrue="1" operator="equal">
      <formula>0</formula>
    </cfRule>
  </conditionalFormatting>
  <conditionalFormatting sqref="N221">
    <cfRule type="cellIs" dxfId="2177" priority="2178" stopIfTrue="1" operator="equal">
      <formula>0</formula>
    </cfRule>
  </conditionalFormatting>
  <conditionalFormatting sqref="N221">
    <cfRule type="cellIs" dxfId="2176" priority="2177" stopIfTrue="1" operator="equal">
      <formula>0</formula>
    </cfRule>
  </conditionalFormatting>
  <conditionalFormatting sqref="N221">
    <cfRule type="cellIs" dxfId="2175" priority="2176" stopIfTrue="1" operator="equal">
      <formula>0</formula>
    </cfRule>
  </conditionalFormatting>
  <conditionalFormatting sqref="N221">
    <cfRule type="cellIs" dxfId="2174" priority="2175" stopIfTrue="1" operator="equal">
      <formula>0</formula>
    </cfRule>
  </conditionalFormatting>
  <conditionalFormatting sqref="N221">
    <cfRule type="cellIs" dxfId="2173" priority="2174" stopIfTrue="1" operator="equal">
      <formula>0</formula>
    </cfRule>
  </conditionalFormatting>
  <conditionalFormatting sqref="N221">
    <cfRule type="cellIs" dxfId="2172" priority="2173" stopIfTrue="1" operator="equal">
      <formula>0</formula>
    </cfRule>
  </conditionalFormatting>
  <conditionalFormatting sqref="N221">
    <cfRule type="cellIs" dxfId="2171" priority="2172" stopIfTrue="1" operator="equal">
      <formula>0</formula>
    </cfRule>
  </conditionalFormatting>
  <conditionalFormatting sqref="N221">
    <cfRule type="cellIs" dxfId="2170" priority="2171" stopIfTrue="1" operator="equal">
      <formula>0</formula>
    </cfRule>
  </conditionalFormatting>
  <conditionalFormatting sqref="N221">
    <cfRule type="cellIs" dxfId="2169" priority="2170" stopIfTrue="1" operator="equal">
      <formula>0</formula>
    </cfRule>
  </conditionalFormatting>
  <conditionalFormatting sqref="N221">
    <cfRule type="cellIs" dxfId="2168" priority="2169" stopIfTrue="1" operator="equal">
      <formula>0</formula>
    </cfRule>
  </conditionalFormatting>
  <conditionalFormatting sqref="N221">
    <cfRule type="cellIs" dxfId="2167" priority="2168" stopIfTrue="1" operator="equal">
      <formula>0</formula>
    </cfRule>
  </conditionalFormatting>
  <conditionalFormatting sqref="N221">
    <cfRule type="cellIs" dxfId="2166" priority="2167" stopIfTrue="1" operator="equal">
      <formula>0</formula>
    </cfRule>
  </conditionalFormatting>
  <conditionalFormatting sqref="N221">
    <cfRule type="cellIs" dxfId="2165" priority="2166" stopIfTrue="1" operator="equal">
      <formula>0</formula>
    </cfRule>
  </conditionalFormatting>
  <conditionalFormatting sqref="N221">
    <cfRule type="cellIs" dxfId="2164" priority="2165" stopIfTrue="1" operator="equal">
      <formula>0</formula>
    </cfRule>
  </conditionalFormatting>
  <conditionalFormatting sqref="N221">
    <cfRule type="cellIs" dxfId="2163" priority="2164" stopIfTrue="1" operator="equal">
      <formula>0</formula>
    </cfRule>
  </conditionalFormatting>
  <conditionalFormatting sqref="N221">
    <cfRule type="cellIs" dxfId="2162" priority="2163" stopIfTrue="1" operator="equal">
      <formula>0</formula>
    </cfRule>
  </conditionalFormatting>
  <conditionalFormatting sqref="N221">
    <cfRule type="cellIs" dxfId="2161" priority="2162" stopIfTrue="1" operator="equal">
      <formula>0</formula>
    </cfRule>
  </conditionalFormatting>
  <conditionalFormatting sqref="N221">
    <cfRule type="cellIs" dxfId="2160" priority="2161" stopIfTrue="1" operator="equal">
      <formula>0</formula>
    </cfRule>
  </conditionalFormatting>
  <conditionalFormatting sqref="N221">
    <cfRule type="cellIs" dxfId="2159" priority="2160" stopIfTrue="1" operator="equal">
      <formula>0</formula>
    </cfRule>
  </conditionalFormatting>
  <conditionalFormatting sqref="N221">
    <cfRule type="cellIs" dxfId="2158" priority="2159" stopIfTrue="1" operator="equal">
      <formula>0</formula>
    </cfRule>
  </conditionalFormatting>
  <conditionalFormatting sqref="N221">
    <cfRule type="cellIs" dxfId="2157" priority="2158" stopIfTrue="1" operator="equal">
      <formula>0</formula>
    </cfRule>
  </conditionalFormatting>
  <conditionalFormatting sqref="N221">
    <cfRule type="cellIs" dxfId="2156" priority="2157" stopIfTrue="1" operator="equal">
      <formula>0</formula>
    </cfRule>
  </conditionalFormatting>
  <conditionalFormatting sqref="N221">
    <cfRule type="cellIs" dxfId="2155" priority="2156" stopIfTrue="1" operator="equal">
      <formula>0</formula>
    </cfRule>
  </conditionalFormatting>
  <conditionalFormatting sqref="N221">
    <cfRule type="cellIs" dxfId="2154" priority="2155" stopIfTrue="1" operator="equal">
      <formula>0</formula>
    </cfRule>
  </conditionalFormatting>
  <conditionalFormatting sqref="N221">
    <cfRule type="cellIs" dxfId="2153" priority="2154" stopIfTrue="1" operator="equal">
      <formula>0</formula>
    </cfRule>
  </conditionalFormatting>
  <conditionalFormatting sqref="N221">
    <cfRule type="cellIs" dxfId="2152" priority="2153" stopIfTrue="1" operator="equal">
      <formula>0</formula>
    </cfRule>
  </conditionalFormatting>
  <conditionalFormatting sqref="N221">
    <cfRule type="cellIs" dxfId="2151" priority="2152" stopIfTrue="1" operator="equal">
      <formula>0</formula>
    </cfRule>
  </conditionalFormatting>
  <conditionalFormatting sqref="N221">
    <cfRule type="cellIs" dxfId="2150" priority="2151" stopIfTrue="1" operator="equal">
      <formula>0</formula>
    </cfRule>
  </conditionalFormatting>
  <conditionalFormatting sqref="N221">
    <cfRule type="cellIs" dxfId="2149" priority="2150" stopIfTrue="1" operator="equal">
      <formula>0</formula>
    </cfRule>
  </conditionalFormatting>
  <conditionalFormatting sqref="N221">
    <cfRule type="cellIs" dxfId="2148" priority="2149" stopIfTrue="1" operator="equal">
      <formula>0</formula>
    </cfRule>
  </conditionalFormatting>
  <conditionalFormatting sqref="N221">
    <cfRule type="cellIs" dxfId="2147" priority="2148" stopIfTrue="1" operator="equal">
      <formula>0</formula>
    </cfRule>
  </conditionalFormatting>
  <conditionalFormatting sqref="N221">
    <cfRule type="cellIs" dxfId="2146" priority="2147" stopIfTrue="1" operator="equal">
      <formula>0</formula>
    </cfRule>
  </conditionalFormatting>
  <conditionalFormatting sqref="N221">
    <cfRule type="cellIs" dxfId="2145" priority="2146" stopIfTrue="1" operator="equal">
      <formula>0</formula>
    </cfRule>
  </conditionalFormatting>
  <conditionalFormatting sqref="N221">
    <cfRule type="cellIs" dxfId="2144" priority="2145" stopIfTrue="1" operator="equal">
      <formula>0</formula>
    </cfRule>
  </conditionalFormatting>
  <conditionalFormatting sqref="N221">
    <cfRule type="cellIs" dxfId="2143" priority="2144" stopIfTrue="1" operator="equal">
      <formula>0</formula>
    </cfRule>
  </conditionalFormatting>
  <conditionalFormatting sqref="N221">
    <cfRule type="cellIs" dxfId="2142" priority="2143" stopIfTrue="1" operator="equal">
      <formula>0</formula>
    </cfRule>
  </conditionalFormatting>
  <conditionalFormatting sqref="N221">
    <cfRule type="cellIs" dxfId="2141" priority="2142" stopIfTrue="1" operator="equal">
      <formula>0</formula>
    </cfRule>
  </conditionalFormatting>
  <conditionalFormatting sqref="N221">
    <cfRule type="cellIs" dxfId="2140" priority="2141" stopIfTrue="1" operator="equal">
      <formula>0</formula>
    </cfRule>
  </conditionalFormatting>
  <conditionalFormatting sqref="N221">
    <cfRule type="cellIs" dxfId="2139" priority="2140" stopIfTrue="1" operator="equal">
      <formula>0</formula>
    </cfRule>
  </conditionalFormatting>
  <conditionalFormatting sqref="N221">
    <cfRule type="cellIs" dxfId="2138" priority="2139" stopIfTrue="1" operator="equal">
      <formula>0</formula>
    </cfRule>
  </conditionalFormatting>
  <conditionalFormatting sqref="N221">
    <cfRule type="cellIs" dxfId="2137" priority="2138" stopIfTrue="1" operator="equal">
      <formula>0</formula>
    </cfRule>
  </conditionalFormatting>
  <conditionalFormatting sqref="N221">
    <cfRule type="cellIs" dxfId="2136" priority="2137" stopIfTrue="1" operator="equal">
      <formula>0</formula>
    </cfRule>
  </conditionalFormatting>
  <conditionalFormatting sqref="N221">
    <cfRule type="cellIs" dxfId="2135" priority="2136" stopIfTrue="1" operator="equal">
      <formula>0</formula>
    </cfRule>
  </conditionalFormatting>
  <conditionalFormatting sqref="N221">
    <cfRule type="cellIs" dxfId="2134" priority="2135" stopIfTrue="1" operator="equal">
      <formula>0</formula>
    </cfRule>
  </conditionalFormatting>
  <conditionalFormatting sqref="N221">
    <cfRule type="cellIs" dxfId="2133" priority="2134" stopIfTrue="1" operator="equal">
      <formula>0</formula>
    </cfRule>
  </conditionalFormatting>
  <conditionalFormatting sqref="N221">
    <cfRule type="cellIs" dxfId="2132" priority="2133" stopIfTrue="1" operator="equal">
      <formula>0</formula>
    </cfRule>
  </conditionalFormatting>
  <conditionalFormatting sqref="N221">
    <cfRule type="cellIs" dxfId="2131" priority="2132" stopIfTrue="1" operator="equal">
      <formula>0</formula>
    </cfRule>
  </conditionalFormatting>
  <conditionalFormatting sqref="N221">
    <cfRule type="cellIs" dxfId="2130" priority="2131" stopIfTrue="1" operator="equal">
      <formula>0</formula>
    </cfRule>
  </conditionalFormatting>
  <conditionalFormatting sqref="N221">
    <cfRule type="cellIs" dxfId="2129" priority="2130" stopIfTrue="1" operator="equal">
      <formula>0</formula>
    </cfRule>
  </conditionalFormatting>
  <conditionalFormatting sqref="N221">
    <cfRule type="cellIs" dxfId="2128" priority="2129" stopIfTrue="1" operator="equal">
      <formula>0</formula>
    </cfRule>
  </conditionalFormatting>
  <conditionalFormatting sqref="N221">
    <cfRule type="cellIs" dxfId="2127" priority="2128" stopIfTrue="1" operator="equal">
      <formula>0</formula>
    </cfRule>
  </conditionalFormatting>
  <conditionalFormatting sqref="N221">
    <cfRule type="cellIs" dxfId="2126" priority="2127" stopIfTrue="1" operator="equal">
      <formula>0</formula>
    </cfRule>
  </conditionalFormatting>
  <conditionalFormatting sqref="N221">
    <cfRule type="cellIs" dxfId="2125" priority="2126" stopIfTrue="1" operator="equal">
      <formula>0</formula>
    </cfRule>
  </conditionalFormatting>
  <conditionalFormatting sqref="N221">
    <cfRule type="cellIs" dxfId="2124" priority="2125" stopIfTrue="1" operator="equal">
      <formula>0</formula>
    </cfRule>
  </conditionalFormatting>
  <conditionalFormatting sqref="N221">
    <cfRule type="cellIs" dxfId="2123" priority="2124" stopIfTrue="1" operator="equal">
      <formula>0</formula>
    </cfRule>
  </conditionalFormatting>
  <conditionalFormatting sqref="N221">
    <cfRule type="cellIs" dxfId="2122" priority="2123" stopIfTrue="1" operator="equal">
      <formula>0</formula>
    </cfRule>
  </conditionalFormatting>
  <conditionalFormatting sqref="N221">
    <cfRule type="cellIs" dxfId="2121" priority="2122" stopIfTrue="1" operator="equal">
      <formula>0</formula>
    </cfRule>
  </conditionalFormatting>
  <conditionalFormatting sqref="N221">
    <cfRule type="cellIs" dxfId="2120" priority="2121" stopIfTrue="1" operator="equal">
      <formula>0</formula>
    </cfRule>
  </conditionalFormatting>
  <conditionalFormatting sqref="N221">
    <cfRule type="cellIs" dxfId="2119" priority="2120" stopIfTrue="1" operator="equal">
      <formula>0</formula>
    </cfRule>
  </conditionalFormatting>
  <conditionalFormatting sqref="N221">
    <cfRule type="cellIs" dxfId="2118" priority="2119" stopIfTrue="1" operator="equal">
      <formula>0</formula>
    </cfRule>
  </conditionalFormatting>
  <conditionalFormatting sqref="N221">
    <cfRule type="cellIs" dxfId="2117" priority="2118" stopIfTrue="1" operator="equal">
      <formula>0</formula>
    </cfRule>
  </conditionalFormatting>
  <conditionalFormatting sqref="N221">
    <cfRule type="cellIs" dxfId="2116" priority="2117" stopIfTrue="1" operator="equal">
      <formula>0</formula>
    </cfRule>
  </conditionalFormatting>
  <conditionalFormatting sqref="N221">
    <cfRule type="cellIs" dxfId="2115" priority="2116" stopIfTrue="1" operator="equal">
      <formula>0</formula>
    </cfRule>
  </conditionalFormatting>
  <conditionalFormatting sqref="N221">
    <cfRule type="cellIs" dxfId="2114" priority="2115" stopIfTrue="1" operator="equal">
      <formula>0</formula>
    </cfRule>
  </conditionalFormatting>
  <conditionalFormatting sqref="N221">
    <cfRule type="cellIs" dxfId="2113" priority="2114" stopIfTrue="1" operator="equal">
      <formula>0</formula>
    </cfRule>
  </conditionalFormatting>
  <conditionalFormatting sqref="N221">
    <cfRule type="cellIs" dxfId="2112" priority="2113" stopIfTrue="1" operator="equal">
      <formula>0</formula>
    </cfRule>
  </conditionalFormatting>
  <conditionalFormatting sqref="N221">
    <cfRule type="cellIs" dxfId="2111" priority="2112" stopIfTrue="1" operator="equal">
      <formula>0</formula>
    </cfRule>
  </conditionalFormatting>
  <conditionalFormatting sqref="N221">
    <cfRule type="cellIs" dxfId="2110" priority="2111" stopIfTrue="1" operator="equal">
      <formula>0</formula>
    </cfRule>
  </conditionalFormatting>
  <conditionalFormatting sqref="N221">
    <cfRule type="cellIs" dxfId="2109" priority="2110" stopIfTrue="1" operator="equal">
      <formula>0</formula>
    </cfRule>
  </conditionalFormatting>
  <conditionalFormatting sqref="N221">
    <cfRule type="cellIs" dxfId="2108" priority="2109" stopIfTrue="1" operator="equal">
      <formula>0</formula>
    </cfRule>
  </conditionalFormatting>
  <conditionalFormatting sqref="N221">
    <cfRule type="cellIs" dxfId="2107" priority="2108" stopIfTrue="1" operator="equal">
      <formula>0</formula>
    </cfRule>
  </conditionalFormatting>
  <conditionalFormatting sqref="N221">
    <cfRule type="cellIs" dxfId="2106" priority="2107" stopIfTrue="1" operator="equal">
      <formula>0</formula>
    </cfRule>
  </conditionalFormatting>
  <conditionalFormatting sqref="N221">
    <cfRule type="cellIs" dxfId="2105" priority="2106" stopIfTrue="1" operator="equal">
      <formula>0</formula>
    </cfRule>
  </conditionalFormatting>
  <conditionalFormatting sqref="N221">
    <cfRule type="cellIs" dxfId="2104" priority="2105" stopIfTrue="1" operator="equal">
      <formula>0</formula>
    </cfRule>
  </conditionalFormatting>
  <conditionalFormatting sqref="N221">
    <cfRule type="cellIs" dxfId="2103" priority="2104" stopIfTrue="1" operator="equal">
      <formula>0</formula>
    </cfRule>
  </conditionalFormatting>
  <conditionalFormatting sqref="N221">
    <cfRule type="cellIs" dxfId="2102" priority="2103" stopIfTrue="1" operator="equal">
      <formula>0</formula>
    </cfRule>
  </conditionalFormatting>
  <conditionalFormatting sqref="N221">
    <cfRule type="cellIs" dxfId="2101" priority="2102" stopIfTrue="1" operator="equal">
      <formula>0</formula>
    </cfRule>
  </conditionalFormatting>
  <conditionalFormatting sqref="N221">
    <cfRule type="cellIs" dxfId="2100" priority="2101" stopIfTrue="1" operator="equal">
      <formula>0</formula>
    </cfRule>
  </conditionalFormatting>
  <conditionalFormatting sqref="N221">
    <cfRule type="cellIs" dxfId="2099" priority="2100" stopIfTrue="1" operator="equal">
      <formula>0</formula>
    </cfRule>
  </conditionalFormatting>
  <conditionalFormatting sqref="N221">
    <cfRule type="cellIs" dxfId="2098" priority="2099" stopIfTrue="1" operator="equal">
      <formula>0</formula>
    </cfRule>
  </conditionalFormatting>
  <conditionalFormatting sqref="N221">
    <cfRule type="cellIs" dxfId="2097" priority="2098" stopIfTrue="1" operator="equal">
      <formula>0</formula>
    </cfRule>
  </conditionalFormatting>
  <conditionalFormatting sqref="N221">
    <cfRule type="cellIs" dxfId="2096" priority="2097" stopIfTrue="1" operator="equal">
      <formula>0</formula>
    </cfRule>
  </conditionalFormatting>
  <conditionalFormatting sqref="N221">
    <cfRule type="cellIs" dxfId="2095" priority="2096" stopIfTrue="1" operator="equal">
      <formula>0</formula>
    </cfRule>
  </conditionalFormatting>
  <conditionalFormatting sqref="N221">
    <cfRule type="cellIs" dxfId="2094" priority="2095" stopIfTrue="1" operator="equal">
      <formula>0</formula>
    </cfRule>
  </conditionalFormatting>
  <conditionalFormatting sqref="N221">
    <cfRule type="cellIs" dxfId="2093" priority="2094" stopIfTrue="1" operator="equal">
      <formula>0</formula>
    </cfRule>
  </conditionalFormatting>
  <conditionalFormatting sqref="N221">
    <cfRule type="cellIs" dxfId="2092" priority="2093" stopIfTrue="1" operator="equal">
      <formula>0</formula>
    </cfRule>
  </conditionalFormatting>
  <conditionalFormatting sqref="N221">
    <cfRule type="cellIs" dxfId="2091" priority="2092" stopIfTrue="1" operator="equal">
      <formula>0</formula>
    </cfRule>
  </conditionalFormatting>
  <conditionalFormatting sqref="N221">
    <cfRule type="cellIs" dxfId="2090" priority="2091" stopIfTrue="1" operator="equal">
      <formula>0</formula>
    </cfRule>
  </conditionalFormatting>
  <conditionalFormatting sqref="N221">
    <cfRule type="cellIs" dxfId="2089" priority="2090" stopIfTrue="1" operator="equal">
      <formula>0</formula>
    </cfRule>
  </conditionalFormatting>
  <conditionalFormatting sqref="N221">
    <cfRule type="cellIs" dxfId="2088" priority="2089" stopIfTrue="1" operator="equal">
      <formula>0</formula>
    </cfRule>
  </conditionalFormatting>
  <conditionalFormatting sqref="N221">
    <cfRule type="cellIs" dxfId="2087" priority="2088" stopIfTrue="1" operator="equal">
      <formula>0</formula>
    </cfRule>
  </conditionalFormatting>
  <conditionalFormatting sqref="N221">
    <cfRule type="cellIs" dxfId="2086" priority="2087" stopIfTrue="1" operator="equal">
      <formula>0</formula>
    </cfRule>
  </conditionalFormatting>
  <conditionalFormatting sqref="N221">
    <cfRule type="cellIs" dxfId="2085" priority="2086" stopIfTrue="1" operator="equal">
      <formula>0</formula>
    </cfRule>
  </conditionalFormatting>
  <conditionalFormatting sqref="N221">
    <cfRule type="cellIs" dxfId="2084" priority="2085" stopIfTrue="1" operator="equal">
      <formula>0</formula>
    </cfRule>
  </conditionalFormatting>
  <conditionalFormatting sqref="N221">
    <cfRule type="cellIs" dxfId="2083" priority="2084" stopIfTrue="1" operator="equal">
      <formula>0</formula>
    </cfRule>
  </conditionalFormatting>
  <conditionalFormatting sqref="N221">
    <cfRule type="cellIs" dxfId="2082" priority="2083" stopIfTrue="1" operator="equal">
      <formula>0</formula>
    </cfRule>
  </conditionalFormatting>
  <conditionalFormatting sqref="N221">
    <cfRule type="cellIs" dxfId="2081" priority="2082" stopIfTrue="1" operator="equal">
      <formula>0</formula>
    </cfRule>
  </conditionalFormatting>
  <conditionalFormatting sqref="N221">
    <cfRule type="cellIs" dxfId="2080" priority="2081" stopIfTrue="1" operator="equal">
      <formula>0</formula>
    </cfRule>
  </conditionalFormatting>
  <conditionalFormatting sqref="N221">
    <cfRule type="cellIs" dxfId="2079" priority="2080" stopIfTrue="1" operator="equal">
      <formula>0</formula>
    </cfRule>
  </conditionalFormatting>
  <conditionalFormatting sqref="N221">
    <cfRule type="cellIs" dxfId="2078" priority="2079" stopIfTrue="1" operator="equal">
      <formula>0</formula>
    </cfRule>
  </conditionalFormatting>
  <conditionalFormatting sqref="N221">
    <cfRule type="cellIs" dxfId="2077" priority="2078" stopIfTrue="1" operator="equal">
      <formula>0</formula>
    </cfRule>
  </conditionalFormatting>
  <conditionalFormatting sqref="N221">
    <cfRule type="cellIs" dxfId="2076" priority="2077" stopIfTrue="1" operator="equal">
      <formula>0</formula>
    </cfRule>
  </conditionalFormatting>
  <conditionalFormatting sqref="N221">
    <cfRule type="cellIs" dxfId="2075" priority="2076" stopIfTrue="1" operator="equal">
      <formula>0</formula>
    </cfRule>
  </conditionalFormatting>
  <conditionalFormatting sqref="N221">
    <cfRule type="cellIs" dxfId="2074" priority="2075" stopIfTrue="1" operator="equal">
      <formula>0</formula>
    </cfRule>
  </conditionalFormatting>
  <conditionalFormatting sqref="N221">
    <cfRule type="cellIs" dxfId="2073" priority="2074" stopIfTrue="1" operator="equal">
      <formula>0</formula>
    </cfRule>
  </conditionalFormatting>
  <conditionalFormatting sqref="N221">
    <cfRule type="cellIs" dxfId="2072" priority="2073" stopIfTrue="1" operator="equal">
      <formula>0</formula>
    </cfRule>
  </conditionalFormatting>
  <conditionalFormatting sqref="N221">
    <cfRule type="cellIs" dxfId="2071" priority="2072" stopIfTrue="1" operator="equal">
      <formula>0</formula>
    </cfRule>
  </conditionalFormatting>
  <conditionalFormatting sqref="N221">
    <cfRule type="cellIs" dxfId="2070" priority="2071" stopIfTrue="1" operator="equal">
      <formula>0</formula>
    </cfRule>
  </conditionalFormatting>
  <conditionalFormatting sqref="N221">
    <cfRule type="cellIs" dxfId="2069" priority="2070" stopIfTrue="1" operator="equal">
      <formula>0</formula>
    </cfRule>
  </conditionalFormatting>
  <conditionalFormatting sqref="N221">
    <cfRule type="cellIs" dxfId="2068" priority="2069" stopIfTrue="1" operator="equal">
      <formula>0</formula>
    </cfRule>
  </conditionalFormatting>
  <conditionalFormatting sqref="N221">
    <cfRule type="cellIs" dxfId="2067" priority="2068" stopIfTrue="1" operator="equal">
      <formula>0</formula>
    </cfRule>
  </conditionalFormatting>
  <conditionalFormatting sqref="N221">
    <cfRule type="cellIs" dxfId="2066" priority="2067" stopIfTrue="1" operator="equal">
      <formula>0</formula>
    </cfRule>
  </conditionalFormatting>
  <conditionalFormatting sqref="N221">
    <cfRule type="cellIs" dxfId="2065" priority="2066" stopIfTrue="1" operator="equal">
      <formula>0</formula>
    </cfRule>
  </conditionalFormatting>
  <conditionalFormatting sqref="N221">
    <cfRule type="cellIs" dxfId="2064" priority="2065" stopIfTrue="1" operator="equal">
      <formula>0</formula>
    </cfRule>
  </conditionalFormatting>
  <conditionalFormatting sqref="N221">
    <cfRule type="cellIs" dxfId="2063" priority="2064" stopIfTrue="1" operator="equal">
      <formula>0</formula>
    </cfRule>
  </conditionalFormatting>
  <conditionalFormatting sqref="N221">
    <cfRule type="cellIs" dxfId="2062" priority="2063" stopIfTrue="1" operator="equal">
      <formula>0</formula>
    </cfRule>
  </conditionalFormatting>
  <conditionalFormatting sqref="N221">
    <cfRule type="cellIs" dxfId="2061" priority="2062" stopIfTrue="1" operator="equal">
      <formula>0</formula>
    </cfRule>
  </conditionalFormatting>
  <conditionalFormatting sqref="N221">
    <cfRule type="cellIs" dxfId="2060" priority="2061" stopIfTrue="1" operator="equal">
      <formula>0</formula>
    </cfRule>
  </conditionalFormatting>
  <conditionalFormatting sqref="N221">
    <cfRule type="cellIs" dxfId="2059" priority="2060" stopIfTrue="1" operator="equal">
      <formula>0</formula>
    </cfRule>
  </conditionalFormatting>
  <conditionalFormatting sqref="N221">
    <cfRule type="cellIs" dxfId="2058" priority="2059" stopIfTrue="1" operator="equal">
      <formula>0</formula>
    </cfRule>
  </conditionalFormatting>
  <conditionalFormatting sqref="N221">
    <cfRule type="cellIs" dxfId="2057" priority="2058" stopIfTrue="1" operator="equal">
      <formula>0</formula>
    </cfRule>
  </conditionalFormatting>
  <conditionalFormatting sqref="N221">
    <cfRule type="cellIs" dxfId="2056" priority="2057" stopIfTrue="1" operator="equal">
      <formula>0</formula>
    </cfRule>
  </conditionalFormatting>
  <conditionalFormatting sqref="N221">
    <cfRule type="cellIs" dxfId="2055" priority="2056" stopIfTrue="1" operator="equal">
      <formula>0</formula>
    </cfRule>
  </conditionalFormatting>
  <conditionalFormatting sqref="N221">
    <cfRule type="cellIs" dxfId="2054" priority="2055" stopIfTrue="1" operator="equal">
      <formula>0</formula>
    </cfRule>
  </conditionalFormatting>
  <conditionalFormatting sqref="N221">
    <cfRule type="cellIs" dxfId="2053" priority="2054" stopIfTrue="1" operator="equal">
      <formula>0</formula>
    </cfRule>
  </conditionalFormatting>
  <conditionalFormatting sqref="N221">
    <cfRule type="cellIs" dxfId="2052" priority="2053" stopIfTrue="1" operator="equal">
      <formula>0</formula>
    </cfRule>
  </conditionalFormatting>
  <conditionalFormatting sqref="N221">
    <cfRule type="cellIs" dxfId="2051" priority="2052" stopIfTrue="1" operator="equal">
      <formula>0</formula>
    </cfRule>
  </conditionalFormatting>
  <conditionalFormatting sqref="N221">
    <cfRule type="cellIs" dxfId="2050" priority="2051" stopIfTrue="1" operator="equal">
      <formula>0</formula>
    </cfRule>
  </conditionalFormatting>
  <conditionalFormatting sqref="N221">
    <cfRule type="cellIs" dxfId="2049" priority="2050" stopIfTrue="1" operator="equal">
      <formula>0</formula>
    </cfRule>
  </conditionalFormatting>
  <conditionalFormatting sqref="N221">
    <cfRule type="cellIs" dxfId="2048" priority="2049" stopIfTrue="1" operator="equal">
      <formula>0</formula>
    </cfRule>
  </conditionalFormatting>
  <conditionalFormatting sqref="N221">
    <cfRule type="cellIs" dxfId="2047" priority="2048" stopIfTrue="1" operator="equal">
      <formula>0</formula>
    </cfRule>
  </conditionalFormatting>
  <conditionalFormatting sqref="N221">
    <cfRule type="cellIs" dxfId="2046" priority="2047" stopIfTrue="1" operator="equal">
      <formula>0</formula>
    </cfRule>
  </conditionalFormatting>
  <conditionalFormatting sqref="N221">
    <cfRule type="cellIs" dxfId="2045" priority="2046" stopIfTrue="1" operator="equal">
      <formula>0</formula>
    </cfRule>
  </conditionalFormatting>
  <conditionalFormatting sqref="N221">
    <cfRule type="cellIs" dxfId="2044" priority="2045" stopIfTrue="1" operator="equal">
      <formula>0</formula>
    </cfRule>
  </conditionalFormatting>
  <conditionalFormatting sqref="N221">
    <cfRule type="cellIs" dxfId="2043" priority="2044" stopIfTrue="1" operator="equal">
      <formula>0</formula>
    </cfRule>
  </conditionalFormatting>
  <conditionalFormatting sqref="N221">
    <cfRule type="cellIs" dxfId="2042" priority="2043" stopIfTrue="1" operator="equal">
      <formula>0</formula>
    </cfRule>
  </conditionalFormatting>
  <conditionalFormatting sqref="N221">
    <cfRule type="cellIs" dxfId="2041" priority="2042" stopIfTrue="1" operator="equal">
      <formula>0</formula>
    </cfRule>
  </conditionalFormatting>
  <conditionalFormatting sqref="N221">
    <cfRule type="cellIs" dxfId="2040" priority="2041" stopIfTrue="1" operator="equal">
      <formula>0</formula>
    </cfRule>
  </conditionalFormatting>
  <conditionalFormatting sqref="N221">
    <cfRule type="cellIs" dxfId="2039" priority="2040" stopIfTrue="1" operator="equal">
      <formula>0</formula>
    </cfRule>
  </conditionalFormatting>
  <conditionalFormatting sqref="N221">
    <cfRule type="cellIs" dxfId="2038" priority="2039" stopIfTrue="1" operator="equal">
      <formula>0</formula>
    </cfRule>
  </conditionalFormatting>
  <conditionalFormatting sqref="N221">
    <cfRule type="cellIs" dxfId="2037" priority="2038" stopIfTrue="1" operator="equal">
      <formula>0</formula>
    </cfRule>
  </conditionalFormatting>
  <conditionalFormatting sqref="N221">
    <cfRule type="cellIs" dxfId="2036" priority="2037" stopIfTrue="1" operator="equal">
      <formula>0</formula>
    </cfRule>
  </conditionalFormatting>
  <conditionalFormatting sqref="N221">
    <cfRule type="cellIs" dxfId="2035" priority="2036" stopIfTrue="1" operator="equal">
      <formula>0</formula>
    </cfRule>
  </conditionalFormatting>
  <conditionalFormatting sqref="N221">
    <cfRule type="cellIs" dxfId="2034" priority="2035" stopIfTrue="1" operator="equal">
      <formula>0</formula>
    </cfRule>
  </conditionalFormatting>
  <conditionalFormatting sqref="N221">
    <cfRule type="cellIs" dxfId="2033" priority="2034" stopIfTrue="1" operator="equal">
      <formula>0</formula>
    </cfRule>
  </conditionalFormatting>
  <conditionalFormatting sqref="N221">
    <cfRule type="cellIs" dxfId="2032" priority="2033" stopIfTrue="1" operator="equal">
      <formula>0</formula>
    </cfRule>
  </conditionalFormatting>
  <conditionalFormatting sqref="N221">
    <cfRule type="cellIs" dxfId="2031" priority="2032" stopIfTrue="1" operator="equal">
      <formula>0</formula>
    </cfRule>
  </conditionalFormatting>
  <conditionalFormatting sqref="N221">
    <cfRule type="cellIs" dxfId="2030" priority="2031" stopIfTrue="1" operator="equal">
      <formula>0</formula>
    </cfRule>
  </conditionalFormatting>
  <conditionalFormatting sqref="N221">
    <cfRule type="cellIs" dxfId="2029" priority="2030" stopIfTrue="1" operator="equal">
      <formula>0</formula>
    </cfRule>
  </conditionalFormatting>
  <conditionalFormatting sqref="N221">
    <cfRule type="cellIs" dxfId="2028" priority="2029" stopIfTrue="1" operator="equal">
      <formula>0</formula>
    </cfRule>
  </conditionalFormatting>
  <conditionalFormatting sqref="N221">
    <cfRule type="cellIs" dxfId="2027" priority="2028" stopIfTrue="1" operator="equal">
      <formula>0</formula>
    </cfRule>
  </conditionalFormatting>
  <conditionalFormatting sqref="N221">
    <cfRule type="cellIs" dxfId="2026" priority="2027" stopIfTrue="1" operator="equal">
      <formula>0</formula>
    </cfRule>
  </conditionalFormatting>
  <conditionalFormatting sqref="N221">
    <cfRule type="cellIs" dxfId="2025" priority="2026" stopIfTrue="1" operator="equal">
      <formula>0</formula>
    </cfRule>
  </conditionalFormatting>
  <conditionalFormatting sqref="N221">
    <cfRule type="cellIs" dxfId="2024" priority="2025" stopIfTrue="1" operator="equal">
      <formula>0</formula>
    </cfRule>
  </conditionalFormatting>
  <conditionalFormatting sqref="N221">
    <cfRule type="cellIs" dxfId="2023" priority="2024" stopIfTrue="1" operator="equal">
      <formula>0</formula>
    </cfRule>
  </conditionalFormatting>
  <conditionalFormatting sqref="N221">
    <cfRule type="cellIs" dxfId="2022" priority="2023" stopIfTrue="1" operator="equal">
      <formula>0</formula>
    </cfRule>
  </conditionalFormatting>
  <conditionalFormatting sqref="N221">
    <cfRule type="cellIs" dxfId="2021" priority="2022" stopIfTrue="1" operator="equal">
      <formula>0</formula>
    </cfRule>
  </conditionalFormatting>
  <conditionalFormatting sqref="N221">
    <cfRule type="cellIs" dxfId="2020" priority="2021" stopIfTrue="1" operator="equal">
      <formula>0</formula>
    </cfRule>
  </conditionalFormatting>
  <conditionalFormatting sqref="N221">
    <cfRule type="cellIs" dxfId="2019" priority="2020" stopIfTrue="1" operator="equal">
      <formula>0</formula>
    </cfRule>
  </conditionalFormatting>
  <conditionalFormatting sqref="N221">
    <cfRule type="cellIs" dxfId="2018" priority="2019" stopIfTrue="1" operator="equal">
      <formula>0</formula>
    </cfRule>
  </conditionalFormatting>
  <conditionalFormatting sqref="N221">
    <cfRule type="cellIs" dxfId="2017" priority="2018" stopIfTrue="1" operator="equal">
      <formula>0</formula>
    </cfRule>
  </conditionalFormatting>
  <conditionalFormatting sqref="N221">
    <cfRule type="cellIs" dxfId="2016" priority="2017" stopIfTrue="1" operator="equal">
      <formula>0</formula>
    </cfRule>
  </conditionalFormatting>
  <conditionalFormatting sqref="N221">
    <cfRule type="cellIs" dxfId="2015" priority="2016" stopIfTrue="1" operator="equal">
      <formula>0</formula>
    </cfRule>
  </conditionalFormatting>
  <conditionalFormatting sqref="N221">
    <cfRule type="cellIs" dxfId="2014" priority="2015" stopIfTrue="1" operator="equal">
      <formula>0</formula>
    </cfRule>
  </conditionalFormatting>
  <conditionalFormatting sqref="N221">
    <cfRule type="cellIs" dxfId="2013" priority="2014" stopIfTrue="1" operator="equal">
      <formula>0</formula>
    </cfRule>
  </conditionalFormatting>
  <conditionalFormatting sqref="N221">
    <cfRule type="cellIs" dxfId="2012" priority="2013" stopIfTrue="1" operator="equal">
      <formula>0</formula>
    </cfRule>
  </conditionalFormatting>
  <conditionalFormatting sqref="N221">
    <cfRule type="cellIs" dxfId="2011" priority="2012" stopIfTrue="1" operator="equal">
      <formula>0</formula>
    </cfRule>
  </conditionalFormatting>
  <conditionalFormatting sqref="N221">
    <cfRule type="cellIs" dxfId="2010" priority="2011" stopIfTrue="1" operator="equal">
      <formula>0</formula>
    </cfRule>
  </conditionalFormatting>
  <conditionalFormatting sqref="N221">
    <cfRule type="cellIs" dxfId="2009" priority="2010" stopIfTrue="1" operator="equal">
      <formula>0</formula>
    </cfRule>
  </conditionalFormatting>
  <conditionalFormatting sqref="N221">
    <cfRule type="cellIs" dxfId="2008" priority="2009" stopIfTrue="1" operator="equal">
      <formula>0</formula>
    </cfRule>
  </conditionalFormatting>
  <conditionalFormatting sqref="N221">
    <cfRule type="cellIs" dxfId="2007" priority="2008" stopIfTrue="1" operator="equal">
      <formula>0</formula>
    </cfRule>
  </conditionalFormatting>
  <conditionalFormatting sqref="N221">
    <cfRule type="cellIs" dxfId="2006" priority="2007" stopIfTrue="1" operator="equal">
      <formula>0</formula>
    </cfRule>
  </conditionalFormatting>
  <conditionalFormatting sqref="N221">
    <cfRule type="cellIs" dxfId="2005" priority="2006" stopIfTrue="1" operator="equal">
      <formula>0</formula>
    </cfRule>
  </conditionalFormatting>
  <conditionalFormatting sqref="N221">
    <cfRule type="cellIs" dxfId="2004" priority="2005" stopIfTrue="1" operator="equal">
      <formula>0</formula>
    </cfRule>
  </conditionalFormatting>
  <conditionalFormatting sqref="N221">
    <cfRule type="cellIs" dxfId="2003" priority="2004" stopIfTrue="1" operator="equal">
      <formula>0</formula>
    </cfRule>
  </conditionalFormatting>
  <conditionalFormatting sqref="N221">
    <cfRule type="cellIs" dxfId="2002" priority="2003" stopIfTrue="1" operator="equal">
      <formula>0</formula>
    </cfRule>
  </conditionalFormatting>
  <conditionalFormatting sqref="N221">
    <cfRule type="cellIs" dxfId="2001" priority="2002" stopIfTrue="1" operator="equal">
      <formula>0</formula>
    </cfRule>
  </conditionalFormatting>
  <conditionalFormatting sqref="N221">
    <cfRule type="cellIs" dxfId="2000" priority="2001" stopIfTrue="1" operator="equal">
      <formula>0</formula>
    </cfRule>
  </conditionalFormatting>
  <conditionalFormatting sqref="N221">
    <cfRule type="cellIs" dxfId="1999" priority="2000" stopIfTrue="1" operator="equal">
      <formula>0</formula>
    </cfRule>
  </conditionalFormatting>
  <conditionalFormatting sqref="N221">
    <cfRule type="cellIs" dxfId="1998" priority="1999" stopIfTrue="1" operator="equal">
      <formula>0</formula>
    </cfRule>
  </conditionalFormatting>
  <conditionalFormatting sqref="N221">
    <cfRule type="cellIs" dxfId="1997" priority="1998" stopIfTrue="1" operator="equal">
      <formula>0</formula>
    </cfRule>
  </conditionalFormatting>
  <conditionalFormatting sqref="N221">
    <cfRule type="cellIs" dxfId="1996" priority="1997" stopIfTrue="1" operator="equal">
      <formula>0</formula>
    </cfRule>
  </conditionalFormatting>
  <conditionalFormatting sqref="N221">
    <cfRule type="cellIs" dxfId="1995" priority="1996" stopIfTrue="1" operator="equal">
      <formula>0</formula>
    </cfRule>
  </conditionalFormatting>
  <conditionalFormatting sqref="N221">
    <cfRule type="cellIs" dxfId="1994" priority="1995" stopIfTrue="1" operator="equal">
      <formula>0</formula>
    </cfRule>
  </conditionalFormatting>
  <conditionalFormatting sqref="N221">
    <cfRule type="cellIs" dxfId="1993" priority="1994" stopIfTrue="1" operator="equal">
      <formula>0</formula>
    </cfRule>
  </conditionalFormatting>
  <conditionalFormatting sqref="N221">
    <cfRule type="cellIs" dxfId="1992" priority="1993" stopIfTrue="1" operator="equal">
      <formula>0</formula>
    </cfRule>
  </conditionalFormatting>
  <conditionalFormatting sqref="N221">
    <cfRule type="cellIs" dxfId="1991" priority="1992" stopIfTrue="1" operator="equal">
      <formula>0</formula>
    </cfRule>
  </conditionalFormatting>
  <conditionalFormatting sqref="N221">
    <cfRule type="cellIs" dxfId="1990" priority="1991" stopIfTrue="1" operator="equal">
      <formula>0</formula>
    </cfRule>
  </conditionalFormatting>
  <conditionalFormatting sqref="N221">
    <cfRule type="cellIs" dxfId="1989" priority="1990" stopIfTrue="1" operator="equal">
      <formula>0</formula>
    </cfRule>
  </conditionalFormatting>
  <conditionalFormatting sqref="N221">
    <cfRule type="cellIs" dxfId="1988" priority="1989" stopIfTrue="1" operator="equal">
      <formula>0</formula>
    </cfRule>
  </conditionalFormatting>
  <conditionalFormatting sqref="N221">
    <cfRule type="cellIs" dxfId="1987" priority="1988" stopIfTrue="1" operator="equal">
      <formula>0</formula>
    </cfRule>
  </conditionalFormatting>
  <conditionalFormatting sqref="N221">
    <cfRule type="cellIs" dxfId="1986" priority="1987" stopIfTrue="1" operator="equal">
      <formula>0</formula>
    </cfRule>
  </conditionalFormatting>
  <conditionalFormatting sqref="N221">
    <cfRule type="cellIs" dxfId="1985" priority="1986" stopIfTrue="1" operator="equal">
      <formula>0</formula>
    </cfRule>
  </conditionalFormatting>
  <conditionalFormatting sqref="N221">
    <cfRule type="cellIs" dxfId="1984" priority="1985" stopIfTrue="1" operator="equal">
      <formula>0</formula>
    </cfRule>
  </conditionalFormatting>
  <conditionalFormatting sqref="N221">
    <cfRule type="cellIs" dxfId="1983" priority="1984" stopIfTrue="1" operator="equal">
      <formula>0</formula>
    </cfRule>
  </conditionalFormatting>
  <conditionalFormatting sqref="N221">
    <cfRule type="cellIs" dxfId="1982" priority="1983" stopIfTrue="1" operator="equal">
      <formula>0</formula>
    </cfRule>
  </conditionalFormatting>
  <conditionalFormatting sqref="N221">
    <cfRule type="cellIs" dxfId="1981" priority="1982" stopIfTrue="1" operator="equal">
      <formula>0</formula>
    </cfRule>
  </conditionalFormatting>
  <conditionalFormatting sqref="N221">
    <cfRule type="cellIs" dxfId="1980" priority="1981" stopIfTrue="1" operator="equal">
      <formula>0</formula>
    </cfRule>
  </conditionalFormatting>
  <conditionalFormatting sqref="N221">
    <cfRule type="cellIs" dxfId="1979" priority="1980" stopIfTrue="1" operator="equal">
      <formula>0</formula>
    </cfRule>
  </conditionalFormatting>
  <conditionalFormatting sqref="N221">
    <cfRule type="cellIs" dxfId="1978" priority="1979" stopIfTrue="1" operator="equal">
      <formula>0</formula>
    </cfRule>
  </conditionalFormatting>
  <conditionalFormatting sqref="N221">
    <cfRule type="cellIs" dxfId="1977" priority="1978" stopIfTrue="1" operator="equal">
      <formula>0</formula>
    </cfRule>
  </conditionalFormatting>
  <conditionalFormatting sqref="N221">
    <cfRule type="cellIs" dxfId="1976" priority="1977" stopIfTrue="1" operator="equal">
      <formula>0</formula>
    </cfRule>
  </conditionalFormatting>
  <conditionalFormatting sqref="N221">
    <cfRule type="cellIs" dxfId="1975" priority="1976" stopIfTrue="1" operator="equal">
      <formula>0</formula>
    </cfRule>
  </conditionalFormatting>
  <conditionalFormatting sqref="N221">
    <cfRule type="cellIs" dxfId="1974" priority="1975" stopIfTrue="1" operator="equal">
      <formula>0</formula>
    </cfRule>
  </conditionalFormatting>
  <conditionalFormatting sqref="N221">
    <cfRule type="cellIs" dxfId="1973" priority="1974" stopIfTrue="1" operator="equal">
      <formula>0</formula>
    </cfRule>
  </conditionalFormatting>
  <conditionalFormatting sqref="N221">
    <cfRule type="cellIs" dxfId="1972" priority="1973" stopIfTrue="1" operator="equal">
      <formula>0</formula>
    </cfRule>
  </conditionalFormatting>
  <conditionalFormatting sqref="N221">
    <cfRule type="cellIs" dxfId="1971" priority="1972" stopIfTrue="1" operator="equal">
      <formula>0</formula>
    </cfRule>
  </conditionalFormatting>
  <conditionalFormatting sqref="N221">
    <cfRule type="cellIs" dxfId="1970" priority="1971" stopIfTrue="1" operator="equal">
      <formula>0</formula>
    </cfRule>
  </conditionalFormatting>
  <conditionalFormatting sqref="N221">
    <cfRule type="cellIs" dxfId="1969" priority="1970" stopIfTrue="1" operator="equal">
      <formula>0</formula>
    </cfRule>
  </conditionalFormatting>
  <conditionalFormatting sqref="N221">
    <cfRule type="cellIs" dxfId="1968" priority="1969" stopIfTrue="1" operator="equal">
      <formula>0</formula>
    </cfRule>
  </conditionalFormatting>
  <conditionalFormatting sqref="N221">
    <cfRule type="cellIs" dxfId="1967" priority="1968" stopIfTrue="1" operator="equal">
      <formula>0</formula>
    </cfRule>
  </conditionalFormatting>
  <conditionalFormatting sqref="N221">
    <cfRule type="cellIs" dxfId="1966" priority="1967" stopIfTrue="1" operator="equal">
      <formula>0</formula>
    </cfRule>
  </conditionalFormatting>
  <conditionalFormatting sqref="N221">
    <cfRule type="cellIs" dxfId="1965" priority="1966" stopIfTrue="1" operator="equal">
      <formula>0</formula>
    </cfRule>
  </conditionalFormatting>
  <conditionalFormatting sqref="N221">
    <cfRule type="cellIs" dxfId="1964" priority="1965" stopIfTrue="1" operator="equal">
      <formula>0</formula>
    </cfRule>
  </conditionalFormatting>
  <conditionalFormatting sqref="N221">
    <cfRule type="cellIs" dxfId="1963" priority="1964" stopIfTrue="1" operator="equal">
      <formula>0</formula>
    </cfRule>
  </conditionalFormatting>
  <conditionalFormatting sqref="N221">
    <cfRule type="cellIs" dxfId="1962" priority="1963" stopIfTrue="1" operator="equal">
      <formula>0</formula>
    </cfRule>
  </conditionalFormatting>
  <conditionalFormatting sqref="N221">
    <cfRule type="cellIs" dxfId="1961" priority="1962" stopIfTrue="1" operator="equal">
      <formula>0</formula>
    </cfRule>
  </conditionalFormatting>
  <conditionalFormatting sqref="N221">
    <cfRule type="cellIs" dxfId="1960" priority="1961" stopIfTrue="1" operator="equal">
      <formula>0</formula>
    </cfRule>
  </conditionalFormatting>
  <conditionalFormatting sqref="N221">
    <cfRule type="cellIs" dxfId="1959" priority="1960" stopIfTrue="1" operator="equal">
      <formula>0</formula>
    </cfRule>
  </conditionalFormatting>
  <conditionalFormatting sqref="N221">
    <cfRule type="cellIs" dxfId="1958" priority="1959" stopIfTrue="1" operator="equal">
      <formula>0</formula>
    </cfRule>
  </conditionalFormatting>
  <conditionalFormatting sqref="N221">
    <cfRule type="cellIs" dxfId="1957" priority="1958" stopIfTrue="1" operator="equal">
      <formula>0</formula>
    </cfRule>
  </conditionalFormatting>
  <conditionalFormatting sqref="N221">
    <cfRule type="cellIs" dxfId="1956" priority="1957" stopIfTrue="1" operator="equal">
      <formula>0</formula>
    </cfRule>
  </conditionalFormatting>
  <conditionalFormatting sqref="N221">
    <cfRule type="cellIs" dxfId="1955" priority="1956" stopIfTrue="1" operator="equal">
      <formula>0</formula>
    </cfRule>
  </conditionalFormatting>
  <conditionalFormatting sqref="N221">
    <cfRule type="cellIs" dxfId="1954" priority="1955" stopIfTrue="1" operator="equal">
      <formula>0</formula>
    </cfRule>
  </conditionalFormatting>
  <conditionalFormatting sqref="N221">
    <cfRule type="cellIs" dxfId="1953" priority="1954" stopIfTrue="1" operator="equal">
      <formula>0</formula>
    </cfRule>
  </conditionalFormatting>
  <conditionalFormatting sqref="N221">
    <cfRule type="cellIs" dxfId="1952" priority="1953" stopIfTrue="1" operator="equal">
      <formula>0</formula>
    </cfRule>
  </conditionalFormatting>
  <conditionalFormatting sqref="N221">
    <cfRule type="cellIs" dxfId="1951" priority="1952" stopIfTrue="1" operator="equal">
      <formula>0</formula>
    </cfRule>
  </conditionalFormatting>
  <conditionalFormatting sqref="N221">
    <cfRule type="cellIs" dxfId="1950" priority="1951" stopIfTrue="1" operator="equal">
      <formula>0</formula>
    </cfRule>
  </conditionalFormatting>
  <conditionalFormatting sqref="N221">
    <cfRule type="cellIs" dxfId="1949" priority="1950" stopIfTrue="1" operator="equal">
      <formula>0</formula>
    </cfRule>
  </conditionalFormatting>
  <conditionalFormatting sqref="N221">
    <cfRule type="cellIs" dxfId="1948" priority="1949" stopIfTrue="1" operator="equal">
      <formula>0</formula>
    </cfRule>
  </conditionalFormatting>
  <conditionalFormatting sqref="N221">
    <cfRule type="cellIs" dxfId="1947" priority="1948" stopIfTrue="1" operator="equal">
      <formula>0</formula>
    </cfRule>
  </conditionalFormatting>
  <conditionalFormatting sqref="N221">
    <cfRule type="cellIs" dxfId="1946" priority="1947" stopIfTrue="1" operator="equal">
      <formula>0</formula>
    </cfRule>
  </conditionalFormatting>
  <conditionalFormatting sqref="N221">
    <cfRule type="cellIs" dxfId="1945" priority="1946" stopIfTrue="1" operator="equal">
      <formula>0</formula>
    </cfRule>
  </conditionalFormatting>
  <conditionalFormatting sqref="N221">
    <cfRule type="cellIs" dxfId="1944" priority="1945" stopIfTrue="1" operator="equal">
      <formula>0</formula>
    </cfRule>
  </conditionalFormatting>
  <conditionalFormatting sqref="N221">
    <cfRule type="cellIs" dxfId="1943" priority="1944" stopIfTrue="1" operator="equal">
      <formula>0</formula>
    </cfRule>
  </conditionalFormatting>
  <conditionalFormatting sqref="N221">
    <cfRule type="cellIs" dxfId="1942" priority="1943" stopIfTrue="1" operator="equal">
      <formula>0</formula>
    </cfRule>
  </conditionalFormatting>
  <conditionalFormatting sqref="N221">
    <cfRule type="cellIs" dxfId="1941" priority="1942" stopIfTrue="1" operator="equal">
      <formula>0</formula>
    </cfRule>
  </conditionalFormatting>
  <conditionalFormatting sqref="N221">
    <cfRule type="cellIs" dxfId="1940" priority="1941" stopIfTrue="1" operator="equal">
      <formula>0</formula>
    </cfRule>
  </conditionalFormatting>
  <conditionalFormatting sqref="N221">
    <cfRule type="cellIs" dxfId="1939" priority="1940" stopIfTrue="1" operator="equal">
      <formula>0</formula>
    </cfRule>
  </conditionalFormatting>
  <conditionalFormatting sqref="N221">
    <cfRule type="cellIs" dxfId="1938" priority="1939" stopIfTrue="1" operator="equal">
      <formula>0</formula>
    </cfRule>
  </conditionalFormatting>
  <conditionalFormatting sqref="N221">
    <cfRule type="cellIs" dxfId="1937" priority="1938" stopIfTrue="1" operator="equal">
      <formula>0</formula>
    </cfRule>
  </conditionalFormatting>
  <conditionalFormatting sqref="N221">
    <cfRule type="cellIs" dxfId="1936" priority="1937" stopIfTrue="1" operator="equal">
      <formula>0</formula>
    </cfRule>
  </conditionalFormatting>
  <conditionalFormatting sqref="N221">
    <cfRule type="cellIs" dxfId="1935" priority="1936" stopIfTrue="1" operator="equal">
      <formula>0</formula>
    </cfRule>
  </conditionalFormatting>
  <conditionalFormatting sqref="N221">
    <cfRule type="cellIs" dxfId="1934" priority="1935" stopIfTrue="1" operator="equal">
      <formula>0</formula>
    </cfRule>
  </conditionalFormatting>
  <conditionalFormatting sqref="N221">
    <cfRule type="cellIs" dxfId="1933" priority="1934" stopIfTrue="1" operator="equal">
      <formula>0</formula>
    </cfRule>
  </conditionalFormatting>
  <conditionalFormatting sqref="N221">
    <cfRule type="cellIs" dxfId="1932" priority="1933" stopIfTrue="1" operator="equal">
      <formula>0</formula>
    </cfRule>
  </conditionalFormatting>
  <conditionalFormatting sqref="N221">
    <cfRule type="cellIs" dxfId="1931" priority="1932" stopIfTrue="1" operator="equal">
      <formula>0</formula>
    </cfRule>
  </conditionalFormatting>
  <conditionalFormatting sqref="N221">
    <cfRule type="cellIs" dxfId="1930" priority="1931" stopIfTrue="1" operator="equal">
      <formula>0</formula>
    </cfRule>
  </conditionalFormatting>
  <conditionalFormatting sqref="N221">
    <cfRule type="cellIs" dxfId="1929" priority="1930" stopIfTrue="1" operator="equal">
      <formula>0</formula>
    </cfRule>
  </conditionalFormatting>
  <conditionalFormatting sqref="N221">
    <cfRule type="cellIs" dxfId="1928" priority="1929" stopIfTrue="1" operator="equal">
      <formula>0</formula>
    </cfRule>
  </conditionalFormatting>
  <conditionalFormatting sqref="N221">
    <cfRule type="cellIs" dxfId="1927" priority="1928" stopIfTrue="1" operator="equal">
      <formula>0</formula>
    </cfRule>
  </conditionalFormatting>
  <conditionalFormatting sqref="N221">
    <cfRule type="cellIs" dxfId="1926" priority="1927" stopIfTrue="1" operator="equal">
      <formula>0</formula>
    </cfRule>
  </conditionalFormatting>
  <conditionalFormatting sqref="N221">
    <cfRule type="cellIs" dxfId="1925" priority="1926" stopIfTrue="1" operator="equal">
      <formula>0</formula>
    </cfRule>
  </conditionalFormatting>
  <conditionalFormatting sqref="N221">
    <cfRule type="cellIs" dxfId="1924" priority="1925" stopIfTrue="1" operator="equal">
      <formula>0</formula>
    </cfRule>
  </conditionalFormatting>
  <conditionalFormatting sqref="N221">
    <cfRule type="cellIs" dxfId="1923" priority="1924" stopIfTrue="1" operator="equal">
      <formula>0</formula>
    </cfRule>
  </conditionalFormatting>
  <conditionalFormatting sqref="N221">
    <cfRule type="cellIs" dxfId="1922" priority="1923" stopIfTrue="1" operator="equal">
      <formula>0</formula>
    </cfRule>
  </conditionalFormatting>
  <conditionalFormatting sqref="N221">
    <cfRule type="cellIs" dxfId="1921" priority="1922" stopIfTrue="1" operator="equal">
      <formula>0</formula>
    </cfRule>
  </conditionalFormatting>
  <conditionalFormatting sqref="N221">
    <cfRule type="cellIs" dxfId="1920" priority="1921" stopIfTrue="1" operator="equal">
      <formula>0</formula>
    </cfRule>
  </conditionalFormatting>
  <conditionalFormatting sqref="N221">
    <cfRule type="cellIs" dxfId="1919" priority="1920" stopIfTrue="1" operator="equal">
      <formula>0</formula>
    </cfRule>
  </conditionalFormatting>
  <conditionalFormatting sqref="N221">
    <cfRule type="cellIs" dxfId="1918" priority="1919" stopIfTrue="1" operator="equal">
      <formula>0</formula>
    </cfRule>
  </conditionalFormatting>
  <conditionalFormatting sqref="N221">
    <cfRule type="cellIs" dxfId="1917" priority="1918" stopIfTrue="1" operator="equal">
      <formula>0</formula>
    </cfRule>
  </conditionalFormatting>
  <conditionalFormatting sqref="N221">
    <cfRule type="cellIs" dxfId="1916" priority="1917" stopIfTrue="1" operator="equal">
      <formula>0</formula>
    </cfRule>
  </conditionalFormatting>
  <conditionalFormatting sqref="N221">
    <cfRule type="cellIs" dxfId="1915" priority="1916" stopIfTrue="1" operator="equal">
      <formula>0</formula>
    </cfRule>
  </conditionalFormatting>
  <conditionalFormatting sqref="N221">
    <cfRule type="cellIs" dxfId="1914" priority="1915" stopIfTrue="1" operator="equal">
      <formula>0</formula>
    </cfRule>
  </conditionalFormatting>
  <conditionalFormatting sqref="N221">
    <cfRule type="cellIs" dxfId="1913" priority="1914" stopIfTrue="1" operator="equal">
      <formula>0</formula>
    </cfRule>
  </conditionalFormatting>
  <conditionalFormatting sqref="N221">
    <cfRule type="cellIs" dxfId="1912" priority="1913" stopIfTrue="1" operator="equal">
      <formula>0</formula>
    </cfRule>
  </conditionalFormatting>
  <conditionalFormatting sqref="N221">
    <cfRule type="cellIs" dxfId="1911" priority="1912" stopIfTrue="1" operator="equal">
      <formula>0</formula>
    </cfRule>
  </conditionalFormatting>
  <conditionalFormatting sqref="N221">
    <cfRule type="cellIs" dxfId="1910" priority="1911" stopIfTrue="1" operator="equal">
      <formula>0</formula>
    </cfRule>
  </conditionalFormatting>
  <conditionalFormatting sqref="N221">
    <cfRule type="cellIs" dxfId="1909" priority="1910" stopIfTrue="1" operator="equal">
      <formula>0</formula>
    </cfRule>
  </conditionalFormatting>
  <conditionalFormatting sqref="N221">
    <cfRule type="cellIs" dxfId="1908" priority="1909" stopIfTrue="1" operator="equal">
      <formula>0</formula>
    </cfRule>
  </conditionalFormatting>
  <conditionalFormatting sqref="N221">
    <cfRule type="cellIs" dxfId="1907" priority="1908" stopIfTrue="1" operator="equal">
      <formula>0</formula>
    </cfRule>
  </conditionalFormatting>
  <conditionalFormatting sqref="N221">
    <cfRule type="cellIs" dxfId="1906" priority="1907" stopIfTrue="1" operator="equal">
      <formula>0</formula>
    </cfRule>
  </conditionalFormatting>
  <conditionalFormatting sqref="N221">
    <cfRule type="cellIs" dxfId="1905" priority="1906" stopIfTrue="1" operator="equal">
      <formula>0</formula>
    </cfRule>
  </conditionalFormatting>
  <conditionalFormatting sqref="N221">
    <cfRule type="cellIs" dxfId="1904" priority="1905" stopIfTrue="1" operator="equal">
      <formula>0</formula>
    </cfRule>
  </conditionalFormatting>
  <conditionalFormatting sqref="N221">
    <cfRule type="cellIs" dxfId="1903" priority="1904" stopIfTrue="1" operator="equal">
      <formula>0</formula>
    </cfRule>
  </conditionalFormatting>
  <conditionalFormatting sqref="N221">
    <cfRule type="cellIs" dxfId="1902" priority="1903" stopIfTrue="1" operator="equal">
      <formula>0</formula>
    </cfRule>
  </conditionalFormatting>
  <conditionalFormatting sqref="N221">
    <cfRule type="cellIs" dxfId="1901" priority="1902" stopIfTrue="1" operator="equal">
      <formula>0</formula>
    </cfRule>
  </conditionalFormatting>
  <conditionalFormatting sqref="N221">
    <cfRule type="cellIs" dxfId="1900" priority="1901" stopIfTrue="1" operator="equal">
      <formula>0</formula>
    </cfRule>
  </conditionalFormatting>
  <conditionalFormatting sqref="N221">
    <cfRule type="cellIs" dxfId="1899" priority="1900" stopIfTrue="1" operator="equal">
      <formula>0</formula>
    </cfRule>
  </conditionalFormatting>
  <conditionalFormatting sqref="N221">
    <cfRule type="cellIs" dxfId="1898" priority="1899" stopIfTrue="1" operator="equal">
      <formula>0</formula>
    </cfRule>
  </conditionalFormatting>
  <conditionalFormatting sqref="N221">
    <cfRule type="cellIs" dxfId="1897" priority="1898" stopIfTrue="1" operator="equal">
      <formula>0</formula>
    </cfRule>
  </conditionalFormatting>
  <conditionalFormatting sqref="N221">
    <cfRule type="cellIs" dxfId="1896" priority="1897" stopIfTrue="1" operator="equal">
      <formula>0</formula>
    </cfRule>
  </conditionalFormatting>
  <conditionalFormatting sqref="N221">
    <cfRule type="cellIs" dxfId="1895" priority="1896" stopIfTrue="1" operator="equal">
      <formula>0</formula>
    </cfRule>
  </conditionalFormatting>
  <conditionalFormatting sqref="N221">
    <cfRule type="cellIs" dxfId="1894" priority="1895" stopIfTrue="1" operator="equal">
      <formula>0</formula>
    </cfRule>
  </conditionalFormatting>
  <conditionalFormatting sqref="N221">
    <cfRule type="cellIs" dxfId="1893" priority="1894" stopIfTrue="1" operator="equal">
      <formula>0</formula>
    </cfRule>
  </conditionalFormatting>
  <conditionalFormatting sqref="N221">
    <cfRule type="cellIs" dxfId="1892" priority="1893" stopIfTrue="1" operator="equal">
      <formula>0</formula>
    </cfRule>
  </conditionalFormatting>
  <conditionalFormatting sqref="N221">
    <cfRule type="cellIs" dxfId="1891" priority="1892" stopIfTrue="1" operator="equal">
      <formula>0</formula>
    </cfRule>
  </conditionalFormatting>
  <conditionalFormatting sqref="N221">
    <cfRule type="cellIs" dxfId="1890" priority="1891" stopIfTrue="1" operator="equal">
      <formula>0</formula>
    </cfRule>
  </conditionalFormatting>
  <conditionalFormatting sqref="N221">
    <cfRule type="cellIs" dxfId="1889" priority="1890" stopIfTrue="1" operator="equal">
      <formula>0</formula>
    </cfRule>
  </conditionalFormatting>
  <conditionalFormatting sqref="N221">
    <cfRule type="cellIs" dxfId="1888" priority="1889" stopIfTrue="1" operator="equal">
      <formula>0</formula>
    </cfRule>
  </conditionalFormatting>
  <conditionalFormatting sqref="N221">
    <cfRule type="cellIs" dxfId="1887" priority="1888" stopIfTrue="1" operator="equal">
      <formula>0</formula>
    </cfRule>
  </conditionalFormatting>
  <conditionalFormatting sqref="N221">
    <cfRule type="cellIs" dxfId="1886" priority="1887" stopIfTrue="1" operator="equal">
      <formula>0</formula>
    </cfRule>
  </conditionalFormatting>
  <conditionalFormatting sqref="N221">
    <cfRule type="cellIs" dxfId="1885" priority="1886" stopIfTrue="1" operator="equal">
      <formula>0</formula>
    </cfRule>
  </conditionalFormatting>
  <conditionalFormatting sqref="N221">
    <cfRule type="cellIs" dxfId="1884" priority="1885" stopIfTrue="1" operator="equal">
      <formula>0</formula>
    </cfRule>
  </conditionalFormatting>
  <conditionalFormatting sqref="N221">
    <cfRule type="cellIs" dxfId="1883" priority="1884" stopIfTrue="1" operator="equal">
      <formula>0</formula>
    </cfRule>
  </conditionalFormatting>
  <conditionalFormatting sqref="N221">
    <cfRule type="cellIs" dxfId="1882" priority="1883" stopIfTrue="1" operator="equal">
      <formula>0</formula>
    </cfRule>
  </conditionalFormatting>
  <conditionalFormatting sqref="N221">
    <cfRule type="cellIs" dxfId="1881" priority="1882" stopIfTrue="1" operator="equal">
      <formula>0</formula>
    </cfRule>
  </conditionalFormatting>
  <conditionalFormatting sqref="N221">
    <cfRule type="cellIs" dxfId="1880" priority="1881" stopIfTrue="1" operator="equal">
      <formula>0</formula>
    </cfRule>
  </conditionalFormatting>
  <conditionalFormatting sqref="N221">
    <cfRule type="cellIs" dxfId="1879" priority="1880" stopIfTrue="1" operator="equal">
      <formula>0</formula>
    </cfRule>
  </conditionalFormatting>
  <conditionalFormatting sqref="N221">
    <cfRule type="cellIs" dxfId="1878" priority="1879" stopIfTrue="1" operator="equal">
      <formula>0</formula>
    </cfRule>
  </conditionalFormatting>
  <conditionalFormatting sqref="N221">
    <cfRule type="cellIs" dxfId="1877" priority="1878" stopIfTrue="1" operator="equal">
      <formula>0</formula>
    </cfRule>
  </conditionalFormatting>
  <conditionalFormatting sqref="N221">
    <cfRule type="cellIs" dxfId="1876" priority="1877" stopIfTrue="1" operator="equal">
      <formula>0</formula>
    </cfRule>
  </conditionalFormatting>
  <conditionalFormatting sqref="N221">
    <cfRule type="cellIs" dxfId="1875" priority="1876" stopIfTrue="1" operator="equal">
      <formula>0</formula>
    </cfRule>
  </conditionalFormatting>
  <conditionalFormatting sqref="N221">
    <cfRule type="cellIs" dxfId="1874" priority="1875" stopIfTrue="1" operator="equal">
      <formula>0</formula>
    </cfRule>
  </conditionalFormatting>
  <conditionalFormatting sqref="N221">
    <cfRule type="cellIs" dxfId="1873" priority="1874" stopIfTrue="1" operator="equal">
      <formula>0</formula>
    </cfRule>
  </conditionalFormatting>
  <conditionalFormatting sqref="N221">
    <cfRule type="cellIs" dxfId="1872" priority="1873" stopIfTrue="1" operator="equal">
      <formula>0</formula>
    </cfRule>
  </conditionalFormatting>
  <conditionalFormatting sqref="N221">
    <cfRule type="cellIs" dxfId="1871" priority="1872" stopIfTrue="1" operator="equal">
      <formula>0</formula>
    </cfRule>
  </conditionalFormatting>
  <conditionalFormatting sqref="N221">
    <cfRule type="cellIs" dxfId="1870" priority="1871" stopIfTrue="1" operator="equal">
      <formula>0</formula>
    </cfRule>
  </conditionalFormatting>
  <conditionalFormatting sqref="N221">
    <cfRule type="cellIs" dxfId="1869" priority="1870" stopIfTrue="1" operator="equal">
      <formula>0</formula>
    </cfRule>
  </conditionalFormatting>
  <conditionalFormatting sqref="N221">
    <cfRule type="cellIs" dxfId="1868" priority="1869" stopIfTrue="1" operator="equal">
      <formula>0</formula>
    </cfRule>
  </conditionalFormatting>
  <conditionalFormatting sqref="N221">
    <cfRule type="cellIs" dxfId="1867" priority="1868" stopIfTrue="1" operator="equal">
      <formula>0</formula>
    </cfRule>
  </conditionalFormatting>
  <conditionalFormatting sqref="N221">
    <cfRule type="cellIs" dxfId="1866" priority="1867" stopIfTrue="1" operator="equal">
      <formula>0</formula>
    </cfRule>
  </conditionalFormatting>
  <conditionalFormatting sqref="N221">
    <cfRule type="cellIs" dxfId="1865" priority="1866" stopIfTrue="1" operator="equal">
      <formula>0</formula>
    </cfRule>
  </conditionalFormatting>
  <conditionalFormatting sqref="N221">
    <cfRule type="cellIs" dxfId="1864" priority="1865" stopIfTrue="1" operator="equal">
      <formula>0</formula>
    </cfRule>
  </conditionalFormatting>
  <conditionalFormatting sqref="N221">
    <cfRule type="cellIs" dxfId="1863" priority="1864" stopIfTrue="1" operator="equal">
      <formula>0</formula>
    </cfRule>
  </conditionalFormatting>
  <conditionalFormatting sqref="N221">
    <cfRule type="cellIs" dxfId="1862" priority="1863" stopIfTrue="1" operator="equal">
      <formula>0</formula>
    </cfRule>
  </conditionalFormatting>
  <conditionalFormatting sqref="N221">
    <cfRule type="cellIs" dxfId="1861" priority="1862" stopIfTrue="1" operator="equal">
      <formula>0</formula>
    </cfRule>
  </conditionalFormatting>
  <conditionalFormatting sqref="N221">
    <cfRule type="cellIs" dxfId="1860" priority="1861" stopIfTrue="1" operator="equal">
      <formula>0</formula>
    </cfRule>
  </conditionalFormatting>
  <conditionalFormatting sqref="N221">
    <cfRule type="cellIs" dxfId="1859" priority="1860" stopIfTrue="1" operator="equal">
      <formula>0</formula>
    </cfRule>
  </conditionalFormatting>
  <conditionalFormatting sqref="N221">
    <cfRule type="cellIs" dxfId="1858" priority="1859" stopIfTrue="1" operator="equal">
      <formula>0</formula>
    </cfRule>
  </conditionalFormatting>
  <conditionalFormatting sqref="N221">
    <cfRule type="cellIs" dxfId="1857" priority="1858" stopIfTrue="1" operator="equal">
      <formula>0</formula>
    </cfRule>
  </conditionalFormatting>
  <conditionalFormatting sqref="N221">
    <cfRule type="cellIs" dxfId="1856" priority="1857" stopIfTrue="1" operator="equal">
      <formula>0</formula>
    </cfRule>
  </conditionalFormatting>
  <conditionalFormatting sqref="N221">
    <cfRule type="cellIs" dxfId="1855" priority="1856" stopIfTrue="1" operator="equal">
      <formula>0</formula>
    </cfRule>
  </conditionalFormatting>
  <conditionalFormatting sqref="N221">
    <cfRule type="cellIs" dxfId="1854" priority="1855" stopIfTrue="1" operator="equal">
      <formula>0</formula>
    </cfRule>
  </conditionalFormatting>
  <conditionalFormatting sqref="N221">
    <cfRule type="cellIs" dxfId="1853" priority="1854" stopIfTrue="1" operator="equal">
      <formula>0</formula>
    </cfRule>
  </conditionalFormatting>
  <conditionalFormatting sqref="N221">
    <cfRule type="cellIs" dxfId="1852" priority="1853" stopIfTrue="1" operator="equal">
      <formula>0</formula>
    </cfRule>
  </conditionalFormatting>
  <conditionalFormatting sqref="N221">
    <cfRule type="cellIs" dxfId="1851" priority="1852" stopIfTrue="1" operator="equal">
      <formula>0</formula>
    </cfRule>
  </conditionalFormatting>
  <conditionalFormatting sqref="N221">
    <cfRule type="cellIs" dxfId="1850" priority="1851" stopIfTrue="1" operator="equal">
      <formula>0</formula>
    </cfRule>
  </conditionalFormatting>
  <conditionalFormatting sqref="N221">
    <cfRule type="cellIs" dxfId="1849" priority="1850" stopIfTrue="1" operator="equal">
      <formula>0</formula>
    </cfRule>
  </conditionalFormatting>
  <conditionalFormatting sqref="N221">
    <cfRule type="cellIs" dxfId="1848" priority="1849" stopIfTrue="1" operator="equal">
      <formula>0</formula>
    </cfRule>
  </conditionalFormatting>
  <conditionalFormatting sqref="N221">
    <cfRule type="cellIs" dxfId="1847" priority="1848" stopIfTrue="1" operator="equal">
      <formula>0</formula>
    </cfRule>
  </conditionalFormatting>
  <conditionalFormatting sqref="N221">
    <cfRule type="cellIs" dxfId="1846" priority="1847" stopIfTrue="1" operator="equal">
      <formula>0</formula>
    </cfRule>
  </conditionalFormatting>
  <conditionalFormatting sqref="N221">
    <cfRule type="cellIs" dxfId="1845" priority="1846" stopIfTrue="1" operator="equal">
      <formula>0</formula>
    </cfRule>
  </conditionalFormatting>
  <conditionalFormatting sqref="N221">
    <cfRule type="cellIs" dxfId="1844" priority="1845" stopIfTrue="1" operator="equal">
      <formula>0</formula>
    </cfRule>
  </conditionalFormatting>
  <conditionalFormatting sqref="N221">
    <cfRule type="cellIs" dxfId="1843" priority="1844" stopIfTrue="1" operator="equal">
      <formula>0</formula>
    </cfRule>
  </conditionalFormatting>
  <conditionalFormatting sqref="N221">
    <cfRule type="cellIs" dxfId="1842" priority="1843" stopIfTrue="1" operator="equal">
      <formula>0</formula>
    </cfRule>
  </conditionalFormatting>
  <conditionalFormatting sqref="N221">
    <cfRule type="cellIs" dxfId="1841" priority="1842" stopIfTrue="1" operator="equal">
      <formula>0</formula>
    </cfRule>
  </conditionalFormatting>
  <conditionalFormatting sqref="N221">
    <cfRule type="cellIs" dxfId="1840" priority="1841" stopIfTrue="1" operator="equal">
      <formula>0</formula>
    </cfRule>
  </conditionalFormatting>
  <conditionalFormatting sqref="N221">
    <cfRule type="cellIs" dxfId="1839" priority="1840" stopIfTrue="1" operator="equal">
      <formula>0</formula>
    </cfRule>
  </conditionalFormatting>
  <conditionalFormatting sqref="N221">
    <cfRule type="cellIs" dxfId="1838" priority="1839" stopIfTrue="1" operator="equal">
      <formula>0</formula>
    </cfRule>
  </conditionalFormatting>
  <conditionalFormatting sqref="N221">
    <cfRule type="cellIs" dxfId="1837" priority="1838" stopIfTrue="1" operator="equal">
      <formula>0</formula>
    </cfRule>
  </conditionalFormatting>
  <conditionalFormatting sqref="N221">
    <cfRule type="cellIs" dxfId="1836" priority="1837" stopIfTrue="1" operator="equal">
      <formula>0</formula>
    </cfRule>
  </conditionalFormatting>
  <conditionalFormatting sqref="N221">
    <cfRule type="cellIs" dxfId="1835" priority="1836" stopIfTrue="1" operator="equal">
      <formula>0</formula>
    </cfRule>
  </conditionalFormatting>
  <conditionalFormatting sqref="N221">
    <cfRule type="cellIs" dxfId="1834" priority="1835" stopIfTrue="1" operator="equal">
      <formula>0</formula>
    </cfRule>
  </conditionalFormatting>
  <conditionalFormatting sqref="N221">
    <cfRule type="cellIs" dxfId="1833" priority="1834" stopIfTrue="1" operator="equal">
      <formula>0</formula>
    </cfRule>
  </conditionalFormatting>
  <conditionalFormatting sqref="N221">
    <cfRule type="cellIs" dxfId="1832" priority="1833" stopIfTrue="1" operator="equal">
      <formula>0</formula>
    </cfRule>
  </conditionalFormatting>
  <conditionalFormatting sqref="N221">
    <cfRule type="cellIs" dxfId="1831" priority="1832" stopIfTrue="1" operator="equal">
      <formula>0</formula>
    </cfRule>
  </conditionalFormatting>
  <conditionalFormatting sqref="N221">
    <cfRule type="cellIs" dxfId="1830" priority="1831" stopIfTrue="1" operator="equal">
      <formula>0</formula>
    </cfRule>
  </conditionalFormatting>
  <conditionalFormatting sqref="N221">
    <cfRule type="cellIs" dxfId="1829" priority="1830" stopIfTrue="1" operator="equal">
      <formula>0</formula>
    </cfRule>
  </conditionalFormatting>
  <conditionalFormatting sqref="N221">
    <cfRule type="cellIs" dxfId="1828" priority="1829" stopIfTrue="1" operator="equal">
      <formula>0</formula>
    </cfRule>
  </conditionalFormatting>
  <conditionalFormatting sqref="N221">
    <cfRule type="cellIs" dxfId="1827" priority="1828" stopIfTrue="1" operator="equal">
      <formula>0</formula>
    </cfRule>
  </conditionalFormatting>
  <conditionalFormatting sqref="N221">
    <cfRule type="cellIs" dxfId="1826" priority="1827" stopIfTrue="1" operator="equal">
      <formula>0</formula>
    </cfRule>
  </conditionalFormatting>
  <conditionalFormatting sqref="N221">
    <cfRule type="cellIs" dxfId="1825" priority="1826" stopIfTrue="1" operator="equal">
      <formula>0</formula>
    </cfRule>
  </conditionalFormatting>
  <conditionalFormatting sqref="N221">
    <cfRule type="cellIs" dxfId="1824" priority="1825" stopIfTrue="1" operator="equal">
      <formula>0</formula>
    </cfRule>
  </conditionalFormatting>
  <conditionalFormatting sqref="N221">
    <cfRule type="cellIs" dxfId="1823" priority="1824" stopIfTrue="1" operator="equal">
      <formula>0</formula>
    </cfRule>
  </conditionalFormatting>
  <conditionalFormatting sqref="N221">
    <cfRule type="cellIs" dxfId="1822" priority="1823" stopIfTrue="1" operator="equal">
      <formula>0</formula>
    </cfRule>
  </conditionalFormatting>
  <conditionalFormatting sqref="N221">
    <cfRule type="cellIs" dxfId="1821" priority="1822" stopIfTrue="1" operator="equal">
      <formula>0</formula>
    </cfRule>
  </conditionalFormatting>
  <conditionalFormatting sqref="N221">
    <cfRule type="cellIs" dxfId="1820" priority="1821" stopIfTrue="1" operator="equal">
      <formula>0</formula>
    </cfRule>
  </conditionalFormatting>
  <conditionalFormatting sqref="N221">
    <cfRule type="cellIs" dxfId="1819" priority="1820" stopIfTrue="1" operator="equal">
      <formula>0</formula>
    </cfRule>
  </conditionalFormatting>
  <conditionalFormatting sqref="N221">
    <cfRule type="cellIs" dxfId="1818" priority="1819" stopIfTrue="1" operator="equal">
      <formula>0</formula>
    </cfRule>
  </conditionalFormatting>
  <conditionalFormatting sqref="N221">
    <cfRule type="cellIs" dxfId="1817" priority="1818" stopIfTrue="1" operator="equal">
      <formula>0</formula>
    </cfRule>
  </conditionalFormatting>
  <conditionalFormatting sqref="N221">
    <cfRule type="cellIs" dxfId="1816" priority="1817" stopIfTrue="1" operator="equal">
      <formula>0</formula>
    </cfRule>
  </conditionalFormatting>
  <conditionalFormatting sqref="N221">
    <cfRule type="cellIs" dxfId="1815" priority="1816" stopIfTrue="1" operator="equal">
      <formula>0</formula>
    </cfRule>
  </conditionalFormatting>
  <conditionalFormatting sqref="N221">
    <cfRule type="cellIs" dxfId="1814" priority="1815" stopIfTrue="1" operator="equal">
      <formula>0</formula>
    </cfRule>
  </conditionalFormatting>
  <conditionalFormatting sqref="N221">
    <cfRule type="cellIs" dxfId="1813" priority="1814" stopIfTrue="1" operator="equal">
      <formula>0</formula>
    </cfRule>
  </conditionalFormatting>
  <conditionalFormatting sqref="N221">
    <cfRule type="cellIs" dxfId="1812" priority="1813" stopIfTrue="1" operator="equal">
      <formula>0</formula>
    </cfRule>
  </conditionalFormatting>
  <conditionalFormatting sqref="N221">
    <cfRule type="cellIs" dxfId="1811" priority="1812" stopIfTrue="1" operator="equal">
      <formula>0</formula>
    </cfRule>
  </conditionalFormatting>
  <conditionalFormatting sqref="N221">
    <cfRule type="cellIs" dxfId="1810" priority="1811" stopIfTrue="1" operator="equal">
      <formula>0</formula>
    </cfRule>
  </conditionalFormatting>
  <conditionalFormatting sqref="N221">
    <cfRule type="cellIs" dxfId="1809" priority="1810" stopIfTrue="1" operator="equal">
      <formula>0</formula>
    </cfRule>
  </conditionalFormatting>
  <conditionalFormatting sqref="N221">
    <cfRule type="cellIs" dxfId="1808" priority="1809" stopIfTrue="1" operator="equal">
      <formula>0</formula>
    </cfRule>
  </conditionalFormatting>
  <conditionalFormatting sqref="N221">
    <cfRule type="cellIs" dxfId="1807" priority="1808" stopIfTrue="1" operator="equal">
      <formula>0</formula>
    </cfRule>
  </conditionalFormatting>
  <conditionalFormatting sqref="N221">
    <cfRule type="cellIs" dxfId="1806" priority="1807" stopIfTrue="1" operator="equal">
      <formula>0</formula>
    </cfRule>
  </conditionalFormatting>
  <conditionalFormatting sqref="N221">
    <cfRule type="cellIs" dxfId="1805" priority="1806" stopIfTrue="1" operator="equal">
      <formula>0</formula>
    </cfRule>
  </conditionalFormatting>
  <conditionalFormatting sqref="N221">
    <cfRule type="cellIs" dxfId="1804" priority="1805" stopIfTrue="1" operator="equal">
      <formula>0</formula>
    </cfRule>
  </conditionalFormatting>
  <conditionalFormatting sqref="N221">
    <cfRule type="cellIs" dxfId="1803" priority="1804" stopIfTrue="1" operator="equal">
      <formula>0</formula>
    </cfRule>
  </conditionalFormatting>
  <conditionalFormatting sqref="N221">
    <cfRule type="cellIs" dxfId="1802" priority="1803" stopIfTrue="1" operator="equal">
      <formula>0</formula>
    </cfRule>
  </conditionalFormatting>
  <conditionalFormatting sqref="N221">
    <cfRule type="cellIs" dxfId="1801" priority="1802" stopIfTrue="1" operator="equal">
      <formula>0</formula>
    </cfRule>
  </conditionalFormatting>
  <conditionalFormatting sqref="N221">
    <cfRule type="cellIs" dxfId="1800" priority="1801" stopIfTrue="1" operator="equal">
      <formula>0</formula>
    </cfRule>
  </conditionalFormatting>
  <conditionalFormatting sqref="N221">
    <cfRule type="cellIs" dxfId="1799" priority="1800" stopIfTrue="1" operator="equal">
      <formula>0</formula>
    </cfRule>
  </conditionalFormatting>
  <conditionalFormatting sqref="N221">
    <cfRule type="cellIs" dxfId="1798" priority="1799" stopIfTrue="1" operator="equal">
      <formula>0</formula>
    </cfRule>
  </conditionalFormatting>
  <conditionalFormatting sqref="N221">
    <cfRule type="cellIs" dxfId="1797" priority="1798" stopIfTrue="1" operator="equal">
      <formula>0</formula>
    </cfRule>
  </conditionalFormatting>
  <conditionalFormatting sqref="N221">
    <cfRule type="cellIs" dxfId="1796" priority="1797" stopIfTrue="1" operator="equal">
      <formula>0</formula>
    </cfRule>
  </conditionalFormatting>
  <conditionalFormatting sqref="N221">
    <cfRule type="cellIs" dxfId="1795" priority="1796" stopIfTrue="1" operator="equal">
      <formula>0</formula>
    </cfRule>
  </conditionalFormatting>
  <conditionalFormatting sqref="N221">
    <cfRule type="cellIs" dxfId="1794" priority="1795" stopIfTrue="1" operator="equal">
      <formula>0</formula>
    </cfRule>
  </conditionalFormatting>
  <conditionalFormatting sqref="N221">
    <cfRule type="cellIs" dxfId="1793" priority="1794" stopIfTrue="1" operator="equal">
      <formula>0</formula>
    </cfRule>
  </conditionalFormatting>
  <conditionalFormatting sqref="N221">
    <cfRule type="cellIs" dxfId="1792" priority="1793" stopIfTrue="1" operator="equal">
      <formula>0</formula>
    </cfRule>
  </conditionalFormatting>
  <conditionalFormatting sqref="N221">
    <cfRule type="cellIs" dxfId="1791" priority="1792" stopIfTrue="1" operator="equal">
      <formula>0</formula>
    </cfRule>
  </conditionalFormatting>
  <conditionalFormatting sqref="N221">
    <cfRule type="cellIs" dxfId="1790" priority="1791" stopIfTrue="1" operator="equal">
      <formula>0</formula>
    </cfRule>
  </conditionalFormatting>
  <conditionalFormatting sqref="N221">
    <cfRule type="cellIs" dxfId="1789" priority="1790" stopIfTrue="1" operator="equal">
      <formula>0</formula>
    </cfRule>
  </conditionalFormatting>
  <conditionalFormatting sqref="N221">
    <cfRule type="cellIs" dxfId="1788" priority="1789" stopIfTrue="1" operator="equal">
      <formula>0</formula>
    </cfRule>
  </conditionalFormatting>
  <conditionalFormatting sqref="N221">
    <cfRule type="cellIs" dxfId="1787" priority="1788" stopIfTrue="1" operator="equal">
      <formula>0</formula>
    </cfRule>
  </conditionalFormatting>
  <conditionalFormatting sqref="N221">
    <cfRule type="cellIs" dxfId="1786" priority="1787" stopIfTrue="1" operator="equal">
      <formula>0</formula>
    </cfRule>
  </conditionalFormatting>
  <conditionalFormatting sqref="N221">
    <cfRule type="cellIs" dxfId="1785" priority="1786" stopIfTrue="1" operator="equal">
      <formula>0</formula>
    </cfRule>
  </conditionalFormatting>
  <conditionalFormatting sqref="N221">
    <cfRule type="cellIs" dxfId="1784" priority="1785" stopIfTrue="1" operator="equal">
      <formula>0</formula>
    </cfRule>
  </conditionalFormatting>
  <conditionalFormatting sqref="N221">
    <cfRule type="cellIs" dxfId="1783" priority="1784" stopIfTrue="1" operator="equal">
      <formula>0</formula>
    </cfRule>
  </conditionalFormatting>
  <conditionalFormatting sqref="N221">
    <cfRule type="cellIs" dxfId="1782" priority="1783" stopIfTrue="1" operator="equal">
      <formula>0</formula>
    </cfRule>
  </conditionalFormatting>
  <conditionalFormatting sqref="N221">
    <cfRule type="cellIs" dxfId="1781" priority="1782" stopIfTrue="1" operator="equal">
      <formula>0</formula>
    </cfRule>
  </conditionalFormatting>
  <conditionalFormatting sqref="N221">
    <cfRule type="cellIs" dxfId="1780" priority="1781" stopIfTrue="1" operator="equal">
      <formula>0</formula>
    </cfRule>
  </conditionalFormatting>
  <conditionalFormatting sqref="N221">
    <cfRule type="cellIs" dxfId="1779" priority="1780" stopIfTrue="1" operator="equal">
      <formula>0</formula>
    </cfRule>
  </conditionalFormatting>
  <conditionalFormatting sqref="N221">
    <cfRule type="cellIs" dxfId="1778" priority="1779" stopIfTrue="1" operator="equal">
      <formula>0</formula>
    </cfRule>
  </conditionalFormatting>
  <conditionalFormatting sqref="N221">
    <cfRule type="cellIs" dxfId="1777" priority="1778" stopIfTrue="1" operator="equal">
      <formula>0</formula>
    </cfRule>
  </conditionalFormatting>
  <conditionalFormatting sqref="N221">
    <cfRule type="cellIs" dxfId="1776" priority="1777" stopIfTrue="1" operator="equal">
      <formula>0</formula>
    </cfRule>
  </conditionalFormatting>
  <conditionalFormatting sqref="N221">
    <cfRule type="cellIs" dxfId="1775" priority="1776" stopIfTrue="1" operator="equal">
      <formula>0</formula>
    </cfRule>
  </conditionalFormatting>
  <conditionalFormatting sqref="N221">
    <cfRule type="cellIs" dxfId="1774" priority="1775" stopIfTrue="1" operator="equal">
      <formula>0</formula>
    </cfRule>
  </conditionalFormatting>
  <conditionalFormatting sqref="N221">
    <cfRule type="cellIs" dxfId="1773" priority="1774" stopIfTrue="1" operator="equal">
      <formula>0</formula>
    </cfRule>
  </conditionalFormatting>
  <conditionalFormatting sqref="N221">
    <cfRule type="cellIs" dxfId="1772" priority="1773" stopIfTrue="1" operator="equal">
      <formula>0</formula>
    </cfRule>
  </conditionalFormatting>
  <conditionalFormatting sqref="N221">
    <cfRule type="cellIs" dxfId="1771" priority="1772" stopIfTrue="1" operator="equal">
      <formula>0</formula>
    </cfRule>
  </conditionalFormatting>
  <conditionalFormatting sqref="N221">
    <cfRule type="cellIs" dxfId="1770" priority="1771" stopIfTrue="1" operator="equal">
      <formula>0</formula>
    </cfRule>
  </conditionalFormatting>
  <conditionalFormatting sqref="N221">
    <cfRule type="cellIs" dxfId="1769" priority="1770" stopIfTrue="1" operator="equal">
      <formula>0</formula>
    </cfRule>
  </conditionalFormatting>
  <conditionalFormatting sqref="N221">
    <cfRule type="cellIs" dxfId="1768" priority="1769" stopIfTrue="1" operator="equal">
      <formula>0</formula>
    </cfRule>
  </conditionalFormatting>
  <conditionalFormatting sqref="N221">
    <cfRule type="cellIs" dxfId="1767" priority="1768" stopIfTrue="1" operator="equal">
      <formula>0</formula>
    </cfRule>
  </conditionalFormatting>
  <conditionalFormatting sqref="N221">
    <cfRule type="cellIs" dxfId="1766" priority="1767" stopIfTrue="1" operator="equal">
      <formula>0</formula>
    </cfRule>
  </conditionalFormatting>
  <conditionalFormatting sqref="N221">
    <cfRule type="cellIs" dxfId="1765" priority="1766" stopIfTrue="1" operator="equal">
      <formula>0</formula>
    </cfRule>
  </conditionalFormatting>
  <conditionalFormatting sqref="N221">
    <cfRule type="cellIs" dxfId="1764" priority="1765" stopIfTrue="1" operator="equal">
      <formula>0</formula>
    </cfRule>
  </conditionalFormatting>
  <conditionalFormatting sqref="N221">
    <cfRule type="cellIs" dxfId="1763" priority="1764" stopIfTrue="1" operator="equal">
      <formula>0</formula>
    </cfRule>
  </conditionalFormatting>
  <conditionalFormatting sqref="N221">
    <cfRule type="cellIs" dxfId="1762" priority="1763" stopIfTrue="1" operator="equal">
      <formula>0</formula>
    </cfRule>
  </conditionalFormatting>
  <conditionalFormatting sqref="N221">
    <cfRule type="cellIs" dxfId="1761" priority="1762" stopIfTrue="1" operator="equal">
      <formula>0</formula>
    </cfRule>
  </conditionalFormatting>
  <conditionalFormatting sqref="N221">
    <cfRule type="cellIs" dxfId="1760" priority="1761" stopIfTrue="1" operator="equal">
      <formula>0</formula>
    </cfRule>
  </conditionalFormatting>
  <conditionalFormatting sqref="N221">
    <cfRule type="cellIs" dxfId="1759" priority="1760" stopIfTrue="1" operator="equal">
      <formula>0</formula>
    </cfRule>
  </conditionalFormatting>
  <conditionalFormatting sqref="N221">
    <cfRule type="cellIs" dxfId="1758" priority="1759" stopIfTrue="1" operator="equal">
      <formula>0</formula>
    </cfRule>
  </conditionalFormatting>
  <conditionalFormatting sqref="N221">
    <cfRule type="cellIs" dxfId="1757" priority="1758" stopIfTrue="1" operator="equal">
      <formula>0</formula>
    </cfRule>
  </conditionalFormatting>
  <conditionalFormatting sqref="N221">
    <cfRule type="cellIs" dxfId="1756" priority="1757" stopIfTrue="1" operator="equal">
      <formula>0</formula>
    </cfRule>
  </conditionalFormatting>
  <conditionalFormatting sqref="N221">
    <cfRule type="cellIs" dxfId="1755" priority="1756" stopIfTrue="1" operator="equal">
      <formula>0</formula>
    </cfRule>
  </conditionalFormatting>
  <conditionalFormatting sqref="N221">
    <cfRule type="cellIs" dxfId="1754" priority="1755" stopIfTrue="1" operator="equal">
      <formula>0</formula>
    </cfRule>
  </conditionalFormatting>
  <conditionalFormatting sqref="N221">
    <cfRule type="cellIs" dxfId="1753" priority="1754" stopIfTrue="1" operator="equal">
      <formula>0</formula>
    </cfRule>
  </conditionalFormatting>
  <conditionalFormatting sqref="N221">
    <cfRule type="cellIs" dxfId="1752" priority="1753" stopIfTrue="1" operator="equal">
      <formula>0</formula>
    </cfRule>
  </conditionalFormatting>
  <conditionalFormatting sqref="N221">
    <cfRule type="cellIs" dxfId="1751" priority="1752" stopIfTrue="1" operator="equal">
      <formula>0</formula>
    </cfRule>
  </conditionalFormatting>
  <conditionalFormatting sqref="N221">
    <cfRule type="cellIs" dxfId="1750" priority="1751" stopIfTrue="1" operator="equal">
      <formula>0</formula>
    </cfRule>
  </conditionalFormatting>
  <conditionalFormatting sqref="N221">
    <cfRule type="cellIs" dxfId="1749" priority="1750" stopIfTrue="1" operator="equal">
      <formula>0</formula>
    </cfRule>
  </conditionalFormatting>
  <conditionalFormatting sqref="N221">
    <cfRule type="cellIs" dxfId="1748" priority="1749" stopIfTrue="1" operator="equal">
      <formula>0</formula>
    </cfRule>
  </conditionalFormatting>
  <conditionalFormatting sqref="N221">
    <cfRule type="cellIs" dxfId="1747" priority="1748" stopIfTrue="1" operator="equal">
      <formula>0</formula>
    </cfRule>
  </conditionalFormatting>
  <conditionalFormatting sqref="N221">
    <cfRule type="cellIs" dxfId="1746" priority="1747" stopIfTrue="1" operator="equal">
      <formula>0</formula>
    </cfRule>
  </conditionalFormatting>
  <conditionalFormatting sqref="N221">
    <cfRule type="cellIs" dxfId="1745" priority="1746" stopIfTrue="1" operator="equal">
      <formula>0</formula>
    </cfRule>
  </conditionalFormatting>
  <conditionalFormatting sqref="N221">
    <cfRule type="cellIs" dxfId="1744" priority="1745" stopIfTrue="1" operator="equal">
      <formula>0</formula>
    </cfRule>
  </conditionalFormatting>
  <conditionalFormatting sqref="N221">
    <cfRule type="cellIs" dxfId="1743" priority="1744" stopIfTrue="1" operator="equal">
      <formula>0</formula>
    </cfRule>
  </conditionalFormatting>
  <conditionalFormatting sqref="N221">
    <cfRule type="cellIs" dxfId="1742" priority="1743" stopIfTrue="1" operator="equal">
      <formula>0</formula>
    </cfRule>
  </conditionalFormatting>
  <conditionalFormatting sqref="N221">
    <cfRule type="cellIs" dxfId="1741" priority="1742" stopIfTrue="1" operator="equal">
      <formula>0</formula>
    </cfRule>
  </conditionalFormatting>
  <conditionalFormatting sqref="N221">
    <cfRule type="cellIs" dxfId="1740" priority="1741" stopIfTrue="1" operator="equal">
      <formula>0</formula>
    </cfRule>
  </conditionalFormatting>
  <conditionalFormatting sqref="N221">
    <cfRule type="cellIs" dxfId="1739" priority="1740" stopIfTrue="1" operator="equal">
      <formula>0</formula>
    </cfRule>
  </conditionalFormatting>
  <conditionalFormatting sqref="N221">
    <cfRule type="cellIs" dxfId="1738" priority="1739" stopIfTrue="1" operator="equal">
      <formula>0</formula>
    </cfRule>
  </conditionalFormatting>
  <conditionalFormatting sqref="N221">
    <cfRule type="cellIs" dxfId="1737" priority="1738" stopIfTrue="1" operator="equal">
      <formula>0</formula>
    </cfRule>
  </conditionalFormatting>
  <conditionalFormatting sqref="N221">
    <cfRule type="cellIs" dxfId="1736" priority="1737" stopIfTrue="1" operator="equal">
      <formula>0</formula>
    </cfRule>
  </conditionalFormatting>
  <conditionalFormatting sqref="N221">
    <cfRule type="cellIs" dxfId="1735" priority="1736" stopIfTrue="1" operator="equal">
      <formula>0</formula>
    </cfRule>
  </conditionalFormatting>
  <conditionalFormatting sqref="N221">
    <cfRule type="cellIs" dxfId="1734" priority="1735" stopIfTrue="1" operator="equal">
      <formula>0</formula>
    </cfRule>
  </conditionalFormatting>
  <conditionalFormatting sqref="N221">
    <cfRule type="cellIs" dxfId="1733" priority="1734" stopIfTrue="1" operator="equal">
      <formula>0</formula>
    </cfRule>
  </conditionalFormatting>
  <conditionalFormatting sqref="N221">
    <cfRule type="cellIs" dxfId="1732" priority="1733" stopIfTrue="1" operator="equal">
      <formula>0</formula>
    </cfRule>
  </conditionalFormatting>
  <conditionalFormatting sqref="N220">
    <cfRule type="cellIs" dxfId="1731" priority="1732" stopIfTrue="1" operator="equal">
      <formula>0</formula>
    </cfRule>
  </conditionalFormatting>
  <conditionalFormatting sqref="N220">
    <cfRule type="cellIs" dxfId="1730" priority="1731" stopIfTrue="1" operator="equal">
      <formula>0</formula>
    </cfRule>
  </conditionalFormatting>
  <conditionalFormatting sqref="N220">
    <cfRule type="cellIs" dxfId="1729" priority="1730" stopIfTrue="1" operator="equal">
      <formula>0</formula>
    </cfRule>
  </conditionalFormatting>
  <conditionalFormatting sqref="N220">
    <cfRule type="cellIs" dxfId="1728" priority="1729" stopIfTrue="1" operator="equal">
      <formula>0</formula>
    </cfRule>
  </conditionalFormatting>
  <conditionalFormatting sqref="N220">
    <cfRule type="cellIs" dxfId="1727" priority="1728" stopIfTrue="1" operator="equal">
      <formula>0</formula>
    </cfRule>
  </conditionalFormatting>
  <conditionalFormatting sqref="N220">
    <cfRule type="cellIs" dxfId="1726" priority="1727" stopIfTrue="1" operator="equal">
      <formula>0</formula>
    </cfRule>
  </conditionalFormatting>
  <conditionalFormatting sqref="N220">
    <cfRule type="cellIs" dxfId="1725" priority="1726" stopIfTrue="1" operator="equal">
      <formula>0</formula>
    </cfRule>
  </conditionalFormatting>
  <conditionalFormatting sqref="N220">
    <cfRule type="cellIs" dxfId="1724" priority="1725" stopIfTrue="1" operator="equal">
      <formula>0</formula>
    </cfRule>
  </conditionalFormatting>
  <conditionalFormatting sqref="N220">
    <cfRule type="cellIs" dxfId="1723" priority="1724" stopIfTrue="1" operator="equal">
      <formula>0</formula>
    </cfRule>
  </conditionalFormatting>
  <conditionalFormatting sqref="N220">
    <cfRule type="cellIs" dxfId="1722" priority="1723" stopIfTrue="1" operator="equal">
      <formula>0</formula>
    </cfRule>
  </conditionalFormatting>
  <conditionalFormatting sqref="N220">
    <cfRule type="cellIs" dxfId="1721" priority="1722" stopIfTrue="1" operator="equal">
      <formula>0</formula>
    </cfRule>
  </conditionalFormatting>
  <conditionalFormatting sqref="N220">
    <cfRule type="cellIs" dxfId="1720" priority="1721" stopIfTrue="1" operator="equal">
      <formula>0</formula>
    </cfRule>
  </conditionalFormatting>
  <conditionalFormatting sqref="N220">
    <cfRule type="cellIs" dxfId="1719" priority="1720" stopIfTrue="1" operator="equal">
      <formula>0</formula>
    </cfRule>
  </conditionalFormatting>
  <conditionalFormatting sqref="N220">
    <cfRule type="cellIs" dxfId="1718" priority="1719" stopIfTrue="1" operator="equal">
      <formula>0</formula>
    </cfRule>
  </conditionalFormatting>
  <conditionalFormatting sqref="N220">
    <cfRule type="cellIs" dxfId="1717" priority="1718" stopIfTrue="1" operator="equal">
      <formula>0</formula>
    </cfRule>
  </conditionalFormatting>
  <conditionalFormatting sqref="N220">
    <cfRule type="cellIs" dxfId="1716" priority="1717" stopIfTrue="1" operator="equal">
      <formula>0</formula>
    </cfRule>
  </conditionalFormatting>
  <conditionalFormatting sqref="N220">
    <cfRule type="cellIs" dxfId="1715" priority="1716" stopIfTrue="1" operator="equal">
      <formula>0</formula>
    </cfRule>
  </conditionalFormatting>
  <conditionalFormatting sqref="N220">
    <cfRule type="cellIs" dxfId="1714" priority="1715" stopIfTrue="1" operator="equal">
      <formula>0</formula>
    </cfRule>
  </conditionalFormatting>
  <conditionalFormatting sqref="N220">
    <cfRule type="cellIs" dxfId="1713" priority="1714" stopIfTrue="1" operator="equal">
      <formula>0</formula>
    </cfRule>
  </conditionalFormatting>
  <conditionalFormatting sqref="N220">
    <cfRule type="cellIs" dxfId="1712" priority="1713" stopIfTrue="1" operator="equal">
      <formula>0</formula>
    </cfRule>
  </conditionalFormatting>
  <conditionalFormatting sqref="N220">
    <cfRule type="cellIs" dxfId="1711" priority="1712" stopIfTrue="1" operator="equal">
      <formula>0</formula>
    </cfRule>
  </conditionalFormatting>
  <conditionalFormatting sqref="N220">
    <cfRule type="cellIs" dxfId="1710" priority="1711" stopIfTrue="1" operator="equal">
      <formula>0</formula>
    </cfRule>
  </conditionalFormatting>
  <conditionalFormatting sqref="N220">
    <cfRule type="cellIs" dxfId="1709" priority="1710" stopIfTrue="1" operator="equal">
      <formula>0</formula>
    </cfRule>
  </conditionalFormatting>
  <conditionalFormatting sqref="N220">
    <cfRule type="cellIs" dxfId="1708" priority="1709" stopIfTrue="1" operator="equal">
      <formula>0</formula>
    </cfRule>
  </conditionalFormatting>
  <conditionalFormatting sqref="N220">
    <cfRule type="cellIs" dxfId="1707" priority="1708" stopIfTrue="1" operator="equal">
      <formula>0</formula>
    </cfRule>
  </conditionalFormatting>
  <conditionalFormatting sqref="N220">
    <cfRule type="cellIs" dxfId="1706" priority="1707" stopIfTrue="1" operator="equal">
      <formula>0</formula>
    </cfRule>
  </conditionalFormatting>
  <conditionalFormatting sqref="N220">
    <cfRule type="cellIs" dxfId="1705" priority="1706" stopIfTrue="1" operator="equal">
      <formula>0</formula>
    </cfRule>
  </conditionalFormatting>
  <conditionalFormatting sqref="N220">
    <cfRule type="cellIs" dxfId="1704" priority="1705" stopIfTrue="1" operator="equal">
      <formula>0</formula>
    </cfRule>
  </conditionalFormatting>
  <conditionalFormatting sqref="N220">
    <cfRule type="cellIs" dxfId="1703" priority="1704" stopIfTrue="1" operator="equal">
      <formula>0</formula>
    </cfRule>
  </conditionalFormatting>
  <conditionalFormatting sqref="N220">
    <cfRule type="cellIs" dxfId="1702" priority="1703" stopIfTrue="1" operator="equal">
      <formula>0</formula>
    </cfRule>
  </conditionalFormatting>
  <conditionalFormatting sqref="N220">
    <cfRule type="cellIs" dxfId="1701" priority="1702" stopIfTrue="1" operator="equal">
      <formula>0</formula>
    </cfRule>
  </conditionalFormatting>
  <conditionalFormatting sqref="N220">
    <cfRule type="cellIs" dxfId="1700" priority="1701" stopIfTrue="1" operator="equal">
      <formula>0</formula>
    </cfRule>
  </conditionalFormatting>
  <conditionalFormatting sqref="N220">
    <cfRule type="cellIs" dxfId="1699" priority="1700" stopIfTrue="1" operator="equal">
      <formula>0</formula>
    </cfRule>
  </conditionalFormatting>
  <conditionalFormatting sqref="N220">
    <cfRule type="cellIs" dxfId="1698" priority="1699" stopIfTrue="1" operator="equal">
      <formula>0</formula>
    </cfRule>
  </conditionalFormatting>
  <conditionalFormatting sqref="N220">
    <cfRule type="cellIs" dxfId="1697" priority="1698" stopIfTrue="1" operator="equal">
      <formula>0</formula>
    </cfRule>
  </conditionalFormatting>
  <conditionalFormatting sqref="N220">
    <cfRule type="cellIs" dxfId="1696" priority="1697" stopIfTrue="1" operator="equal">
      <formula>0</formula>
    </cfRule>
  </conditionalFormatting>
  <conditionalFormatting sqref="N220">
    <cfRule type="cellIs" dxfId="1695" priority="1696" stopIfTrue="1" operator="equal">
      <formula>0</formula>
    </cfRule>
  </conditionalFormatting>
  <conditionalFormatting sqref="N220">
    <cfRule type="cellIs" dxfId="1694" priority="1695" stopIfTrue="1" operator="equal">
      <formula>0</formula>
    </cfRule>
  </conditionalFormatting>
  <conditionalFormatting sqref="N220">
    <cfRule type="cellIs" dxfId="1693" priority="1694" stopIfTrue="1" operator="equal">
      <formula>0</formula>
    </cfRule>
  </conditionalFormatting>
  <conditionalFormatting sqref="N220">
    <cfRule type="cellIs" dxfId="1692" priority="1693" stopIfTrue="1" operator="equal">
      <formula>0</formula>
    </cfRule>
  </conditionalFormatting>
  <conditionalFormatting sqref="N220">
    <cfRule type="cellIs" dxfId="1691" priority="1692" stopIfTrue="1" operator="equal">
      <formula>0</formula>
    </cfRule>
  </conditionalFormatting>
  <conditionalFormatting sqref="N220">
    <cfRule type="cellIs" dxfId="1690" priority="1691" stopIfTrue="1" operator="equal">
      <formula>0</formula>
    </cfRule>
  </conditionalFormatting>
  <conditionalFormatting sqref="N220">
    <cfRule type="cellIs" dxfId="1689" priority="1690" stopIfTrue="1" operator="equal">
      <formula>0</formula>
    </cfRule>
  </conditionalFormatting>
  <conditionalFormatting sqref="N220">
    <cfRule type="cellIs" dxfId="1688" priority="1689" stopIfTrue="1" operator="equal">
      <formula>0</formula>
    </cfRule>
  </conditionalFormatting>
  <conditionalFormatting sqref="N220">
    <cfRule type="cellIs" dxfId="1687" priority="1688" stopIfTrue="1" operator="equal">
      <formula>0</formula>
    </cfRule>
  </conditionalFormatting>
  <conditionalFormatting sqref="N220">
    <cfRule type="cellIs" dxfId="1686" priority="1687" stopIfTrue="1" operator="equal">
      <formula>0</formula>
    </cfRule>
  </conditionalFormatting>
  <conditionalFormatting sqref="N220">
    <cfRule type="cellIs" dxfId="1685" priority="1686" stopIfTrue="1" operator="equal">
      <formula>0</formula>
    </cfRule>
  </conditionalFormatting>
  <conditionalFormatting sqref="N220">
    <cfRule type="cellIs" dxfId="1684" priority="1685" stopIfTrue="1" operator="equal">
      <formula>0</formula>
    </cfRule>
  </conditionalFormatting>
  <conditionalFormatting sqref="N220">
    <cfRule type="cellIs" dxfId="1683" priority="1684" stopIfTrue="1" operator="equal">
      <formula>0</formula>
    </cfRule>
  </conditionalFormatting>
  <conditionalFormatting sqref="N220">
    <cfRule type="cellIs" dxfId="1682" priority="1683" stopIfTrue="1" operator="equal">
      <formula>0</formula>
    </cfRule>
  </conditionalFormatting>
  <conditionalFormatting sqref="N220">
    <cfRule type="cellIs" dxfId="1681" priority="1682" stopIfTrue="1" operator="equal">
      <formula>0</formula>
    </cfRule>
  </conditionalFormatting>
  <conditionalFormatting sqref="N220">
    <cfRule type="cellIs" dxfId="1680" priority="1681" stopIfTrue="1" operator="equal">
      <formula>0</formula>
    </cfRule>
  </conditionalFormatting>
  <conditionalFormatting sqref="N220">
    <cfRule type="cellIs" dxfId="1679" priority="1680" stopIfTrue="1" operator="equal">
      <formula>0</formula>
    </cfRule>
  </conditionalFormatting>
  <conditionalFormatting sqref="N220">
    <cfRule type="cellIs" dxfId="1678" priority="1679" stopIfTrue="1" operator="equal">
      <formula>0</formula>
    </cfRule>
  </conditionalFormatting>
  <conditionalFormatting sqref="N220">
    <cfRule type="cellIs" dxfId="1677" priority="1678" stopIfTrue="1" operator="equal">
      <formula>0</formula>
    </cfRule>
  </conditionalFormatting>
  <conditionalFormatting sqref="N220">
    <cfRule type="cellIs" dxfId="1676" priority="1677" stopIfTrue="1" operator="equal">
      <formula>0</formula>
    </cfRule>
  </conditionalFormatting>
  <conditionalFormatting sqref="N220">
    <cfRule type="cellIs" dxfId="1675" priority="1676" stopIfTrue="1" operator="equal">
      <formula>0</formula>
    </cfRule>
  </conditionalFormatting>
  <conditionalFormatting sqref="N220">
    <cfRule type="cellIs" dxfId="1674" priority="1675" stopIfTrue="1" operator="equal">
      <formula>0</formula>
    </cfRule>
  </conditionalFormatting>
  <conditionalFormatting sqref="N220">
    <cfRule type="cellIs" dxfId="1673" priority="1674" stopIfTrue="1" operator="equal">
      <formula>0</formula>
    </cfRule>
  </conditionalFormatting>
  <conditionalFormatting sqref="N220">
    <cfRule type="cellIs" dxfId="1672" priority="1673" stopIfTrue="1" operator="equal">
      <formula>0</formula>
    </cfRule>
  </conditionalFormatting>
  <conditionalFormatting sqref="N220">
    <cfRule type="cellIs" dxfId="1671" priority="1672" stopIfTrue="1" operator="equal">
      <formula>0</formula>
    </cfRule>
  </conditionalFormatting>
  <conditionalFormatting sqref="N220">
    <cfRule type="cellIs" dxfId="1670" priority="1671" stopIfTrue="1" operator="equal">
      <formula>0</formula>
    </cfRule>
  </conditionalFormatting>
  <conditionalFormatting sqref="N220">
    <cfRule type="cellIs" dxfId="1669" priority="1670" stopIfTrue="1" operator="equal">
      <formula>0</formula>
    </cfRule>
  </conditionalFormatting>
  <conditionalFormatting sqref="N220">
    <cfRule type="cellIs" dxfId="1668" priority="1669" stopIfTrue="1" operator="equal">
      <formula>0</formula>
    </cfRule>
  </conditionalFormatting>
  <conditionalFormatting sqref="N220">
    <cfRule type="cellIs" dxfId="1667" priority="1668" stopIfTrue="1" operator="equal">
      <formula>0</formula>
    </cfRule>
  </conditionalFormatting>
  <conditionalFormatting sqref="N220">
    <cfRule type="cellIs" dxfId="1666" priority="1667" stopIfTrue="1" operator="equal">
      <formula>0</formula>
    </cfRule>
  </conditionalFormatting>
  <conditionalFormatting sqref="N220">
    <cfRule type="cellIs" dxfId="1665" priority="1666" stopIfTrue="1" operator="equal">
      <formula>0</formula>
    </cfRule>
  </conditionalFormatting>
  <conditionalFormatting sqref="N220">
    <cfRule type="cellIs" dxfId="1664" priority="1665" stopIfTrue="1" operator="equal">
      <formula>0</formula>
    </cfRule>
  </conditionalFormatting>
  <conditionalFormatting sqref="N220">
    <cfRule type="cellIs" dxfId="1663" priority="1664" stopIfTrue="1" operator="equal">
      <formula>0</formula>
    </cfRule>
  </conditionalFormatting>
  <conditionalFormatting sqref="N220">
    <cfRule type="cellIs" dxfId="1662" priority="1663" stopIfTrue="1" operator="equal">
      <formula>0</formula>
    </cfRule>
  </conditionalFormatting>
  <conditionalFormatting sqref="N220">
    <cfRule type="cellIs" dxfId="1661" priority="1662" stopIfTrue="1" operator="equal">
      <formula>0</formula>
    </cfRule>
  </conditionalFormatting>
  <conditionalFormatting sqref="N220">
    <cfRule type="cellIs" dxfId="1660" priority="1661" stopIfTrue="1" operator="equal">
      <formula>0</formula>
    </cfRule>
  </conditionalFormatting>
  <conditionalFormatting sqref="N220">
    <cfRule type="cellIs" dxfId="1659" priority="1660" stopIfTrue="1" operator="equal">
      <formula>0</formula>
    </cfRule>
  </conditionalFormatting>
  <conditionalFormatting sqref="N220">
    <cfRule type="cellIs" dxfId="1658" priority="1659" stopIfTrue="1" operator="equal">
      <formula>0</formula>
    </cfRule>
  </conditionalFormatting>
  <conditionalFormatting sqref="N220">
    <cfRule type="cellIs" dxfId="1657" priority="1658" stopIfTrue="1" operator="equal">
      <formula>0</formula>
    </cfRule>
  </conditionalFormatting>
  <conditionalFormatting sqref="N220">
    <cfRule type="cellIs" dxfId="1656" priority="1657" stopIfTrue="1" operator="equal">
      <formula>0</formula>
    </cfRule>
  </conditionalFormatting>
  <conditionalFormatting sqref="N220">
    <cfRule type="cellIs" dxfId="1655" priority="1656" stopIfTrue="1" operator="equal">
      <formula>0</formula>
    </cfRule>
  </conditionalFormatting>
  <conditionalFormatting sqref="N220">
    <cfRule type="cellIs" dxfId="1654" priority="1655" stopIfTrue="1" operator="equal">
      <formula>0</formula>
    </cfRule>
  </conditionalFormatting>
  <conditionalFormatting sqref="N220">
    <cfRule type="cellIs" dxfId="1653" priority="1654" stopIfTrue="1" operator="equal">
      <formula>0</formula>
    </cfRule>
  </conditionalFormatting>
  <conditionalFormatting sqref="N220">
    <cfRule type="cellIs" dxfId="1652" priority="1653" stopIfTrue="1" operator="equal">
      <formula>0</formula>
    </cfRule>
  </conditionalFormatting>
  <conditionalFormatting sqref="N220">
    <cfRule type="cellIs" dxfId="1651" priority="1652" stopIfTrue="1" operator="equal">
      <formula>0</formula>
    </cfRule>
  </conditionalFormatting>
  <conditionalFormatting sqref="N220">
    <cfRule type="cellIs" dxfId="1650" priority="1651" stopIfTrue="1" operator="equal">
      <formula>0</formula>
    </cfRule>
  </conditionalFormatting>
  <conditionalFormatting sqref="N220">
    <cfRule type="cellIs" dxfId="1649" priority="1650" stopIfTrue="1" operator="equal">
      <formula>0</formula>
    </cfRule>
  </conditionalFormatting>
  <conditionalFormatting sqref="N220">
    <cfRule type="cellIs" dxfId="1648" priority="1649" stopIfTrue="1" operator="equal">
      <formula>0</formula>
    </cfRule>
  </conditionalFormatting>
  <conditionalFormatting sqref="N220">
    <cfRule type="cellIs" dxfId="1647" priority="1648" stopIfTrue="1" operator="equal">
      <formula>0</formula>
    </cfRule>
  </conditionalFormatting>
  <conditionalFormatting sqref="N220">
    <cfRule type="cellIs" dxfId="1646" priority="1647" stopIfTrue="1" operator="equal">
      <formula>0</formula>
    </cfRule>
  </conditionalFormatting>
  <conditionalFormatting sqref="N220">
    <cfRule type="cellIs" dxfId="1645" priority="1646" stopIfTrue="1" operator="equal">
      <formula>0</formula>
    </cfRule>
  </conditionalFormatting>
  <conditionalFormatting sqref="N220">
    <cfRule type="cellIs" dxfId="1644" priority="1645" stopIfTrue="1" operator="equal">
      <formula>0</formula>
    </cfRule>
  </conditionalFormatting>
  <conditionalFormatting sqref="N220">
    <cfRule type="cellIs" dxfId="1643" priority="1644" stopIfTrue="1" operator="equal">
      <formula>0</formula>
    </cfRule>
  </conditionalFormatting>
  <conditionalFormatting sqref="N220">
    <cfRule type="cellIs" dxfId="1642" priority="1643" stopIfTrue="1" operator="equal">
      <formula>0</formula>
    </cfRule>
  </conditionalFormatting>
  <conditionalFormatting sqref="N220">
    <cfRule type="cellIs" dxfId="1641" priority="1642" stopIfTrue="1" operator="equal">
      <formula>0</formula>
    </cfRule>
  </conditionalFormatting>
  <conditionalFormatting sqref="N220">
    <cfRule type="cellIs" dxfId="1640" priority="1641" stopIfTrue="1" operator="equal">
      <formula>0</formula>
    </cfRule>
  </conditionalFormatting>
  <conditionalFormatting sqref="N220">
    <cfRule type="cellIs" dxfId="1639" priority="1640" stopIfTrue="1" operator="equal">
      <formula>0</formula>
    </cfRule>
  </conditionalFormatting>
  <conditionalFormatting sqref="N220">
    <cfRule type="cellIs" dxfId="1638" priority="1639" stopIfTrue="1" operator="equal">
      <formula>0</formula>
    </cfRule>
  </conditionalFormatting>
  <conditionalFormatting sqref="N220">
    <cfRule type="cellIs" dxfId="1637" priority="1638" stopIfTrue="1" operator="equal">
      <formula>0</formula>
    </cfRule>
  </conditionalFormatting>
  <conditionalFormatting sqref="N220">
    <cfRule type="cellIs" dxfId="1636" priority="1637" stopIfTrue="1" operator="equal">
      <formula>0</formula>
    </cfRule>
  </conditionalFormatting>
  <conditionalFormatting sqref="N220">
    <cfRule type="cellIs" dxfId="1635" priority="1636" stopIfTrue="1" operator="equal">
      <formula>0</formula>
    </cfRule>
  </conditionalFormatting>
  <conditionalFormatting sqref="N220">
    <cfRule type="cellIs" dxfId="1634" priority="1635" stopIfTrue="1" operator="equal">
      <formula>0</formula>
    </cfRule>
  </conditionalFormatting>
  <conditionalFormatting sqref="N220">
    <cfRule type="cellIs" dxfId="1633" priority="1634" stopIfTrue="1" operator="equal">
      <formula>0</formula>
    </cfRule>
  </conditionalFormatting>
  <conditionalFormatting sqref="N220">
    <cfRule type="cellIs" dxfId="1632" priority="1633" stopIfTrue="1" operator="equal">
      <formula>0</formula>
    </cfRule>
  </conditionalFormatting>
  <conditionalFormatting sqref="N220">
    <cfRule type="cellIs" dxfId="1631" priority="1632" stopIfTrue="1" operator="equal">
      <formula>0</formula>
    </cfRule>
  </conditionalFormatting>
  <conditionalFormatting sqref="N220">
    <cfRule type="cellIs" dxfId="1630" priority="1631" stopIfTrue="1" operator="equal">
      <formula>0</formula>
    </cfRule>
  </conditionalFormatting>
  <conditionalFormatting sqref="N220">
    <cfRule type="cellIs" dxfId="1629" priority="1630" stopIfTrue="1" operator="equal">
      <formula>0</formula>
    </cfRule>
  </conditionalFormatting>
  <conditionalFormatting sqref="N220">
    <cfRule type="cellIs" dxfId="1628" priority="1629" stopIfTrue="1" operator="equal">
      <formula>0</formula>
    </cfRule>
  </conditionalFormatting>
  <conditionalFormatting sqref="N220">
    <cfRule type="cellIs" dxfId="1627" priority="1628" stopIfTrue="1" operator="equal">
      <formula>0</formula>
    </cfRule>
  </conditionalFormatting>
  <conditionalFormatting sqref="N220">
    <cfRule type="cellIs" dxfId="1626" priority="1627" stopIfTrue="1" operator="equal">
      <formula>0</formula>
    </cfRule>
  </conditionalFormatting>
  <conditionalFormatting sqref="N220">
    <cfRule type="cellIs" dxfId="1625" priority="1626" stopIfTrue="1" operator="equal">
      <formula>0</formula>
    </cfRule>
  </conditionalFormatting>
  <conditionalFormatting sqref="N220">
    <cfRule type="cellIs" dxfId="1624" priority="1625" stopIfTrue="1" operator="equal">
      <formula>0</formula>
    </cfRule>
  </conditionalFormatting>
  <conditionalFormatting sqref="N220">
    <cfRule type="cellIs" dxfId="1623" priority="1624" stopIfTrue="1" operator="equal">
      <formula>0</formula>
    </cfRule>
  </conditionalFormatting>
  <conditionalFormatting sqref="N220">
    <cfRule type="cellIs" dxfId="1622" priority="1623" stopIfTrue="1" operator="equal">
      <formula>0</formula>
    </cfRule>
  </conditionalFormatting>
  <conditionalFormatting sqref="N220">
    <cfRule type="cellIs" dxfId="1621" priority="1622" stopIfTrue="1" operator="equal">
      <formula>0</formula>
    </cfRule>
  </conditionalFormatting>
  <conditionalFormatting sqref="N220">
    <cfRule type="cellIs" dxfId="1620" priority="1621" stopIfTrue="1" operator="equal">
      <formula>0</formula>
    </cfRule>
  </conditionalFormatting>
  <conditionalFormatting sqref="N220">
    <cfRule type="cellIs" dxfId="1619" priority="1620" stopIfTrue="1" operator="equal">
      <formula>0</formula>
    </cfRule>
  </conditionalFormatting>
  <conditionalFormatting sqref="N220">
    <cfRule type="cellIs" dxfId="1618" priority="1619" stopIfTrue="1" operator="equal">
      <formula>0</formula>
    </cfRule>
  </conditionalFormatting>
  <conditionalFormatting sqref="N220">
    <cfRule type="cellIs" dxfId="1617" priority="1618" stopIfTrue="1" operator="equal">
      <formula>0</formula>
    </cfRule>
  </conditionalFormatting>
  <conditionalFormatting sqref="N220">
    <cfRule type="cellIs" dxfId="1616" priority="1617" stopIfTrue="1" operator="equal">
      <formula>0</formula>
    </cfRule>
  </conditionalFormatting>
  <conditionalFormatting sqref="N220">
    <cfRule type="cellIs" dxfId="1615" priority="1616" stopIfTrue="1" operator="equal">
      <formula>0</formula>
    </cfRule>
  </conditionalFormatting>
  <conditionalFormatting sqref="N220">
    <cfRule type="cellIs" dxfId="1614" priority="1615" stopIfTrue="1" operator="equal">
      <formula>0</formula>
    </cfRule>
  </conditionalFormatting>
  <conditionalFormatting sqref="N220">
    <cfRule type="cellIs" dxfId="1613" priority="1614" stopIfTrue="1" operator="equal">
      <formula>0</formula>
    </cfRule>
  </conditionalFormatting>
  <conditionalFormatting sqref="N220">
    <cfRule type="cellIs" dxfId="1612" priority="1613" stopIfTrue="1" operator="equal">
      <formula>0</formula>
    </cfRule>
  </conditionalFormatting>
  <conditionalFormatting sqref="N220">
    <cfRule type="cellIs" dxfId="1611" priority="1612" stopIfTrue="1" operator="equal">
      <formula>0</formula>
    </cfRule>
  </conditionalFormatting>
  <conditionalFormatting sqref="N220">
    <cfRule type="cellIs" dxfId="1610" priority="1611" stopIfTrue="1" operator="equal">
      <formula>0</formula>
    </cfRule>
  </conditionalFormatting>
  <conditionalFormatting sqref="N220">
    <cfRule type="cellIs" dxfId="1609" priority="1610" stopIfTrue="1" operator="equal">
      <formula>0</formula>
    </cfRule>
  </conditionalFormatting>
  <conditionalFormatting sqref="N220">
    <cfRule type="cellIs" dxfId="1608" priority="1609" stopIfTrue="1" operator="equal">
      <formula>0</formula>
    </cfRule>
  </conditionalFormatting>
  <conditionalFormatting sqref="N220">
    <cfRule type="cellIs" dxfId="1607" priority="1608" stopIfTrue="1" operator="equal">
      <formula>0</formula>
    </cfRule>
  </conditionalFormatting>
  <conditionalFormatting sqref="N220">
    <cfRule type="cellIs" dxfId="1606" priority="1607" stopIfTrue="1" operator="equal">
      <formula>0</formula>
    </cfRule>
  </conditionalFormatting>
  <conditionalFormatting sqref="N220">
    <cfRule type="cellIs" dxfId="1605" priority="1606" stopIfTrue="1" operator="equal">
      <formula>0</formula>
    </cfRule>
  </conditionalFormatting>
  <conditionalFormatting sqref="N220">
    <cfRule type="cellIs" dxfId="1604" priority="1605" stopIfTrue="1" operator="equal">
      <formula>0</formula>
    </cfRule>
  </conditionalFormatting>
  <conditionalFormatting sqref="N220">
    <cfRule type="cellIs" dxfId="1603" priority="1604" stopIfTrue="1" operator="equal">
      <formula>0</formula>
    </cfRule>
  </conditionalFormatting>
  <conditionalFormatting sqref="N220">
    <cfRule type="cellIs" dxfId="1602" priority="1603" stopIfTrue="1" operator="equal">
      <formula>0</formula>
    </cfRule>
  </conditionalFormatting>
  <conditionalFormatting sqref="N220">
    <cfRule type="cellIs" dxfId="1601" priority="1602" stopIfTrue="1" operator="equal">
      <formula>0</formula>
    </cfRule>
  </conditionalFormatting>
  <conditionalFormatting sqref="N220">
    <cfRule type="cellIs" dxfId="1600" priority="1601" stopIfTrue="1" operator="equal">
      <formula>0</formula>
    </cfRule>
  </conditionalFormatting>
  <conditionalFormatting sqref="N220">
    <cfRule type="cellIs" dxfId="1599" priority="1600" stopIfTrue="1" operator="equal">
      <formula>0</formula>
    </cfRule>
  </conditionalFormatting>
  <conditionalFormatting sqref="N220">
    <cfRule type="cellIs" dxfId="1598" priority="1599" stopIfTrue="1" operator="equal">
      <formula>0</formula>
    </cfRule>
  </conditionalFormatting>
  <conditionalFormatting sqref="N220">
    <cfRule type="cellIs" dxfId="1597" priority="1598" stopIfTrue="1" operator="equal">
      <formula>0</formula>
    </cfRule>
  </conditionalFormatting>
  <conditionalFormatting sqref="N220">
    <cfRule type="cellIs" dxfId="1596" priority="1597" stopIfTrue="1" operator="equal">
      <formula>0</formula>
    </cfRule>
  </conditionalFormatting>
  <conditionalFormatting sqref="N220">
    <cfRule type="cellIs" dxfId="1595" priority="1596" stopIfTrue="1" operator="equal">
      <formula>0</formula>
    </cfRule>
  </conditionalFormatting>
  <conditionalFormatting sqref="N220">
    <cfRule type="cellIs" dxfId="1594" priority="1595" stopIfTrue="1" operator="equal">
      <formula>0</formula>
    </cfRule>
  </conditionalFormatting>
  <conditionalFormatting sqref="N220">
    <cfRule type="cellIs" dxfId="1593" priority="1594" stopIfTrue="1" operator="equal">
      <formula>0</formula>
    </cfRule>
  </conditionalFormatting>
  <conditionalFormatting sqref="N220">
    <cfRule type="cellIs" dxfId="1592" priority="1593" stopIfTrue="1" operator="equal">
      <formula>0</formula>
    </cfRule>
  </conditionalFormatting>
  <conditionalFormatting sqref="N220">
    <cfRule type="cellIs" dxfId="1591" priority="1592" stopIfTrue="1" operator="equal">
      <formula>0</formula>
    </cfRule>
  </conditionalFormatting>
  <conditionalFormatting sqref="N220">
    <cfRule type="cellIs" dxfId="1590" priority="1591" stopIfTrue="1" operator="equal">
      <formula>0</formula>
    </cfRule>
  </conditionalFormatting>
  <conditionalFormatting sqref="N220">
    <cfRule type="cellIs" dxfId="1589" priority="1590" stopIfTrue="1" operator="equal">
      <formula>0</formula>
    </cfRule>
  </conditionalFormatting>
  <conditionalFormatting sqref="N220">
    <cfRule type="cellIs" dxfId="1588" priority="1589" stopIfTrue="1" operator="equal">
      <formula>0</formula>
    </cfRule>
  </conditionalFormatting>
  <conditionalFormatting sqref="N220">
    <cfRule type="cellIs" dxfId="1587" priority="1588" stopIfTrue="1" operator="equal">
      <formula>0</formula>
    </cfRule>
  </conditionalFormatting>
  <conditionalFormatting sqref="N220">
    <cfRule type="cellIs" dxfId="1586" priority="1587" stopIfTrue="1" operator="equal">
      <formula>0</formula>
    </cfRule>
  </conditionalFormatting>
  <conditionalFormatting sqref="N220">
    <cfRule type="cellIs" dxfId="1585" priority="1586" stopIfTrue="1" operator="equal">
      <formula>0</formula>
    </cfRule>
  </conditionalFormatting>
  <conditionalFormatting sqref="N220">
    <cfRule type="cellIs" dxfId="1584" priority="1585" stopIfTrue="1" operator="equal">
      <formula>0</formula>
    </cfRule>
  </conditionalFormatting>
  <conditionalFormatting sqref="N220">
    <cfRule type="cellIs" dxfId="1583" priority="1584" stopIfTrue="1" operator="equal">
      <formula>0</formula>
    </cfRule>
  </conditionalFormatting>
  <conditionalFormatting sqref="N220">
    <cfRule type="cellIs" dxfId="1582" priority="1583" stopIfTrue="1" operator="equal">
      <formula>0</formula>
    </cfRule>
  </conditionalFormatting>
  <conditionalFormatting sqref="N220">
    <cfRule type="cellIs" dxfId="1581" priority="1582" stopIfTrue="1" operator="equal">
      <formula>0</formula>
    </cfRule>
  </conditionalFormatting>
  <conditionalFormatting sqref="N220">
    <cfRule type="cellIs" dxfId="1580" priority="1581" stopIfTrue="1" operator="equal">
      <formula>0</formula>
    </cfRule>
  </conditionalFormatting>
  <conditionalFormatting sqref="N220">
    <cfRule type="cellIs" dxfId="1579" priority="1580" stopIfTrue="1" operator="equal">
      <formula>0</formula>
    </cfRule>
  </conditionalFormatting>
  <conditionalFormatting sqref="N220">
    <cfRule type="cellIs" dxfId="1578" priority="1579" stopIfTrue="1" operator="equal">
      <formula>0</formula>
    </cfRule>
  </conditionalFormatting>
  <conditionalFormatting sqref="N220">
    <cfRule type="cellIs" dxfId="1577" priority="1578" stopIfTrue="1" operator="equal">
      <formula>0</formula>
    </cfRule>
  </conditionalFormatting>
  <conditionalFormatting sqref="N220">
    <cfRule type="cellIs" dxfId="1576" priority="1577" stopIfTrue="1" operator="equal">
      <formula>0</formula>
    </cfRule>
  </conditionalFormatting>
  <conditionalFormatting sqref="N220">
    <cfRule type="cellIs" dxfId="1575" priority="1576" stopIfTrue="1" operator="equal">
      <formula>0</formula>
    </cfRule>
  </conditionalFormatting>
  <conditionalFormatting sqref="N220">
    <cfRule type="cellIs" dxfId="1574" priority="1575" stopIfTrue="1" operator="equal">
      <formula>0</formula>
    </cfRule>
  </conditionalFormatting>
  <conditionalFormatting sqref="N220">
    <cfRule type="cellIs" dxfId="1573" priority="1574" stopIfTrue="1" operator="equal">
      <formula>0</formula>
    </cfRule>
  </conditionalFormatting>
  <conditionalFormatting sqref="N220">
    <cfRule type="cellIs" dxfId="1572" priority="1573" stopIfTrue="1" operator="equal">
      <formula>0</formula>
    </cfRule>
  </conditionalFormatting>
  <conditionalFormatting sqref="N220">
    <cfRule type="cellIs" dxfId="1571" priority="1572" stopIfTrue="1" operator="equal">
      <formula>0</formula>
    </cfRule>
  </conditionalFormatting>
  <conditionalFormatting sqref="N220">
    <cfRule type="cellIs" dxfId="1570" priority="1571" stopIfTrue="1" operator="equal">
      <formula>0</formula>
    </cfRule>
  </conditionalFormatting>
  <conditionalFormatting sqref="N220">
    <cfRule type="cellIs" dxfId="1569" priority="1570" stopIfTrue="1" operator="equal">
      <formula>0</formula>
    </cfRule>
  </conditionalFormatting>
  <conditionalFormatting sqref="N220">
    <cfRule type="cellIs" dxfId="1568" priority="1569" stopIfTrue="1" operator="equal">
      <formula>0</formula>
    </cfRule>
  </conditionalFormatting>
  <conditionalFormatting sqref="N220">
    <cfRule type="cellIs" dxfId="1567" priority="1568" stopIfTrue="1" operator="equal">
      <formula>0</formula>
    </cfRule>
  </conditionalFormatting>
  <conditionalFormatting sqref="N220">
    <cfRule type="cellIs" dxfId="1566" priority="1567" stopIfTrue="1" operator="equal">
      <formula>0</formula>
    </cfRule>
  </conditionalFormatting>
  <conditionalFormatting sqref="N220">
    <cfRule type="cellIs" dxfId="1565" priority="1566" stopIfTrue="1" operator="equal">
      <formula>0</formula>
    </cfRule>
  </conditionalFormatting>
  <conditionalFormatting sqref="N220">
    <cfRule type="cellIs" dxfId="1564" priority="1565" stopIfTrue="1" operator="equal">
      <formula>0</formula>
    </cfRule>
  </conditionalFormatting>
  <conditionalFormatting sqref="N220">
    <cfRule type="cellIs" dxfId="1563" priority="1564" stopIfTrue="1" operator="equal">
      <formula>0</formula>
    </cfRule>
  </conditionalFormatting>
  <conditionalFormatting sqref="N220">
    <cfRule type="cellIs" dxfId="1562" priority="1563" stopIfTrue="1" operator="equal">
      <formula>0</formula>
    </cfRule>
  </conditionalFormatting>
  <conditionalFormatting sqref="N220">
    <cfRule type="cellIs" dxfId="1561" priority="1562" stopIfTrue="1" operator="equal">
      <formula>0</formula>
    </cfRule>
  </conditionalFormatting>
  <conditionalFormatting sqref="N220">
    <cfRule type="cellIs" dxfId="1560" priority="1561" stopIfTrue="1" operator="equal">
      <formula>0</formula>
    </cfRule>
  </conditionalFormatting>
  <conditionalFormatting sqref="N220">
    <cfRule type="cellIs" dxfId="1559" priority="1560" stopIfTrue="1" operator="equal">
      <formula>0</formula>
    </cfRule>
  </conditionalFormatting>
  <conditionalFormatting sqref="N220">
    <cfRule type="cellIs" dxfId="1558" priority="1559" stopIfTrue="1" operator="equal">
      <formula>0</formula>
    </cfRule>
  </conditionalFormatting>
  <conditionalFormatting sqref="N220">
    <cfRule type="cellIs" dxfId="1557" priority="1558" stopIfTrue="1" operator="equal">
      <formula>0</formula>
    </cfRule>
  </conditionalFormatting>
  <conditionalFormatting sqref="N220">
    <cfRule type="cellIs" dxfId="1556" priority="1557" stopIfTrue="1" operator="equal">
      <formula>0</formula>
    </cfRule>
  </conditionalFormatting>
  <conditionalFormatting sqref="N220">
    <cfRule type="cellIs" dxfId="1555" priority="1556" stopIfTrue="1" operator="equal">
      <formula>0</formula>
    </cfRule>
  </conditionalFormatting>
  <conditionalFormatting sqref="N220">
    <cfRule type="cellIs" dxfId="1554" priority="1555" stopIfTrue="1" operator="equal">
      <formula>0</formula>
    </cfRule>
  </conditionalFormatting>
  <conditionalFormatting sqref="N220">
    <cfRule type="cellIs" dxfId="1553" priority="1554" stopIfTrue="1" operator="equal">
      <formula>0</formula>
    </cfRule>
  </conditionalFormatting>
  <conditionalFormatting sqref="N220">
    <cfRule type="cellIs" dxfId="1552" priority="1553" stopIfTrue="1" operator="equal">
      <formula>0</formula>
    </cfRule>
  </conditionalFormatting>
  <conditionalFormatting sqref="N220">
    <cfRule type="cellIs" dxfId="1551" priority="1552" stopIfTrue="1" operator="equal">
      <formula>0</formula>
    </cfRule>
  </conditionalFormatting>
  <conditionalFormatting sqref="N220">
    <cfRule type="cellIs" dxfId="1550" priority="1551" stopIfTrue="1" operator="equal">
      <formula>0</formula>
    </cfRule>
  </conditionalFormatting>
  <conditionalFormatting sqref="N220">
    <cfRule type="cellIs" dxfId="1549" priority="1550" stopIfTrue="1" operator="equal">
      <formula>0</formula>
    </cfRule>
  </conditionalFormatting>
  <conditionalFormatting sqref="N220">
    <cfRule type="cellIs" dxfId="1548" priority="1549" stopIfTrue="1" operator="equal">
      <formula>0</formula>
    </cfRule>
  </conditionalFormatting>
  <conditionalFormatting sqref="N220">
    <cfRule type="cellIs" dxfId="1547" priority="1548" stopIfTrue="1" operator="equal">
      <formula>0</formula>
    </cfRule>
  </conditionalFormatting>
  <conditionalFormatting sqref="N220">
    <cfRule type="cellIs" dxfId="1546" priority="1547" stopIfTrue="1" operator="equal">
      <formula>0</formula>
    </cfRule>
  </conditionalFormatting>
  <conditionalFormatting sqref="N220">
    <cfRule type="cellIs" dxfId="1545" priority="1546" stopIfTrue="1" operator="equal">
      <formula>0</formula>
    </cfRule>
  </conditionalFormatting>
  <conditionalFormatting sqref="N220">
    <cfRule type="cellIs" dxfId="1544" priority="1545" stopIfTrue="1" operator="equal">
      <formula>0</formula>
    </cfRule>
  </conditionalFormatting>
  <conditionalFormatting sqref="N220">
    <cfRule type="cellIs" dxfId="1543" priority="1544" stopIfTrue="1" operator="equal">
      <formula>0</formula>
    </cfRule>
  </conditionalFormatting>
  <conditionalFormatting sqref="N220">
    <cfRule type="cellIs" dxfId="1542" priority="1543" stopIfTrue="1" operator="equal">
      <formula>0</formula>
    </cfRule>
  </conditionalFormatting>
  <conditionalFormatting sqref="N220">
    <cfRule type="cellIs" dxfId="1541" priority="1542" stopIfTrue="1" operator="equal">
      <formula>0</formula>
    </cfRule>
  </conditionalFormatting>
  <conditionalFormatting sqref="N220">
    <cfRule type="cellIs" dxfId="1540" priority="1541" stopIfTrue="1" operator="equal">
      <formula>0</formula>
    </cfRule>
  </conditionalFormatting>
  <conditionalFormatting sqref="N220">
    <cfRule type="cellIs" dxfId="1539" priority="1540" stopIfTrue="1" operator="equal">
      <formula>0</formula>
    </cfRule>
  </conditionalFormatting>
  <conditionalFormatting sqref="N220">
    <cfRule type="cellIs" dxfId="1538" priority="1539" stopIfTrue="1" operator="equal">
      <formula>0</formula>
    </cfRule>
  </conditionalFormatting>
  <conditionalFormatting sqref="N220">
    <cfRule type="cellIs" dxfId="1537" priority="1538" stopIfTrue="1" operator="equal">
      <formula>0</formula>
    </cfRule>
  </conditionalFormatting>
  <conditionalFormatting sqref="N220">
    <cfRule type="cellIs" dxfId="1536" priority="1537" stopIfTrue="1" operator="equal">
      <formula>0</formula>
    </cfRule>
  </conditionalFormatting>
  <conditionalFormatting sqref="N220">
    <cfRule type="cellIs" dxfId="1535" priority="1536" stopIfTrue="1" operator="equal">
      <formula>0</formula>
    </cfRule>
  </conditionalFormatting>
  <conditionalFormatting sqref="N220">
    <cfRule type="cellIs" dxfId="1534" priority="1535" stopIfTrue="1" operator="equal">
      <formula>0</formula>
    </cfRule>
  </conditionalFormatting>
  <conditionalFormatting sqref="N220">
    <cfRule type="cellIs" dxfId="1533" priority="1534" stopIfTrue="1" operator="equal">
      <formula>0</formula>
    </cfRule>
  </conditionalFormatting>
  <conditionalFormatting sqref="N220">
    <cfRule type="cellIs" dxfId="1532" priority="1533" stopIfTrue="1" operator="equal">
      <formula>0</formula>
    </cfRule>
  </conditionalFormatting>
  <conditionalFormatting sqref="N220">
    <cfRule type="cellIs" dxfId="1531" priority="1532" stopIfTrue="1" operator="equal">
      <formula>0</formula>
    </cfRule>
  </conditionalFormatting>
  <conditionalFormatting sqref="N220">
    <cfRule type="cellIs" dxfId="1530" priority="1531" stopIfTrue="1" operator="equal">
      <formula>0</formula>
    </cfRule>
  </conditionalFormatting>
  <conditionalFormatting sqref="N220">
    <cfRule type="cellIs" dxfId="1529" priority="1530" stopIfTrue="1" operator="equal">
      <formula>0</formula>
    </cfRule>
  </conditionalFormatting>
  <conditionalFormatting sqref="N220">
    <cfRule type="cellIs" dxfId="1528" priority="1529" stopIfTrue="1" operator="equal">
      <formula>0</formula>
    </cfRule>
  </conditionalFormatting>
  <conditionalFormatting sqref="N220">
    <cfRule type="cellIs" dxfId="1527" priority="1528" stopIfTrue="1" operator="equal">
      <formula>0</formula>
    </cfRule>
  </conditionalFormatting>
  <conditionalFormatting sqref="N220">
    <cfRule type="cellIs" dxfId="1526" priority="1527" stopIfTrue="1" operator="equal">
      <formula>0</formula>
    </cfRule>
  </conditionalFormatting>
  <conditionalFormatting sqref="N220">
    <cfRule type="cellIs" dxfId="1525" priority="1526" stopIfTrue="1" operator="equal">
      <formula>0</formula>
    </cfRule>
  </conditionalFormatting>
  <conditionalFormatting sqref="N220">
    <cfRule type="cellIs" dxfId="1524" priority="1525" stopIfTrue="1" operator="equal">
      <formula>0</formula>
    </cfRule>
  </conditionalFormatting>
  <conditionalFormatting sqref="N220">
    <cfRule type="cellIs" dxfId="1523" priority="1524" stopIfTrue="1" operator="equal">
      <formula>0</formula>
    </cfRule>
  </conditionalFormatting>
  <conditionalFormatting sqref="N220">
    <cfRule type="cellIs" dxfId="1522" priority="1523" stopIfTrue="1" operator="equal">
      <formula>0</formula>
    </cfRule>
  </conditionalFormatting>
  <conditionalFormatting sqref="N220">
    <cfRule type="cellIs" dxfId="1521" priority="1522" stopIfTrue="1" operator="equal">
      <formula>0</formula>
    </cfRule>
  </conditionalFormatting>
  <conditionalFormatting sqref="N220">
    <cfRule type="cellIs" dxfId="1520" priority="1521" stopIfTrue="1" operator="equal">
      <formula>0</formula>
    </cfRule>
  </conditionalFormatting>
  <conditionalFormatting sqref="N220">
    <cfRule type="cellIs" dxfId="1519" priority="1520" stopIfTrue="1" operator="equal">
      <formula>0</formula>
    </cfRule>
  </conditionalFormatting>
  <conditionalFormatting sqref="N220">
    <cfRule type="cellIs" dxfId="1518" priority="1519" stopIfTrue="1" operator="equal">
      <formula>0</formula>
    </cfRule>
  </conditionalFormatting>
  <conditionalFormatting sqref="N220">
    <cfRule type="cellIs" dxfId="1517" priority="1518" stopIfTrue="1" operator="equal">
      <formula>0</formula>
    </cfRule>
  </conditionalFormatting>
  <conditionalFormatting sqref="N220">
    <cfRule type="cellIs" dxfId="1516" priority="1517" stopIfTrue="1" operator="equal">
      <formula>0</formula>
    </cfRule>
  </conditionalFormatting>
  <conditionalFormatting sqref="N220">
    <cfRule type="cellIs" dxfId="1515" priority="1516" stopIfTrue="1" operator="equal">
      <formula>0</formula>
    </cfRule>
  </conditionalFormatting>
  <conditionalFormatting sqref="N220">
    <cfRule type="cellIs" dxfId="1514" priority="1515" stopIfTrue="1" operator="equal">
      <formula>0</formula>
    </cfRule>
  </conditionalFormatting>
  <conditionalFormatting sqref="N220">
    <cfRule type="cellIs" dxfId="1513" priority="1514" stopIfTrue="1" operator="equal">
      <formula>0</formula>
    </cfRule>
  </conditionalFormatting>
  <conditionalFormatting sqref="N220">
    <cfRule type="cellIs" dxfId="1512" priority="1513" stopIfTrue="1" operator="equal">
      <formula>0</formula>
    </cfRule>
  </conditionalFormatting>
  <conditionalFormatting sqref="N220">
    <cfRule type="cellIs" dxfId="1511" priority="1512" stopIfTrue="1" operator="equal">
      <formula>0</formula>
    </cfRule>
  </conditionalFormatting>
  <conditionalFormatting sqref="N220">
    <cfRule type="cellIs" dxfId="1510" priority="1511" stopIfTrue="1" operator="equal">
      <formula>0</formula>
    </cfRule>
  </conditionalFormatting>
  <conditionalFormatting sqref="N220">
    <cfRule type="cellIs" dxfId="1509" priority="1510" stopIfTrue="1" operator="equal">
      <formula>0</formula>
    </cfRule>
  </conditionalFormatting>
  <conditionalFormatting sqref="N220">
    <cfRule type="cellIs" dxfId="1508" priority="1509" stopIfTrue="1" operator="equal">
      <formula>0</formula>
    </cfRule>
  </conditionalFormatting>
  <conditionalFormatting sqref="N220">
    <cfRule type="cellIs" dxfId="1507" priority="1508" stopIfTrue="1" operator="equal">
      <formula>0</formula>
    </cfRule>
  </conditionalFormatting>
  <conditionalFormatting sqref="N220">
    <cfRule type="cellIs" dxfId="1506" priority="1507" stopIfTrue="1" operator="equal">
      <formula>0</formula>
    </cfRule>
  </conditionalFormatting>
  <conditionalFormatting sqref="N220">
    <cfRule type="cellIs" dxfId="1505" priority="1506" stopIfTrue="1" operator="equal">
      <formula>0</formula>
    </cfRule>
  </conditionalFormatting>
  <conditionalFormatting sqref="N220">
    <cfRule type="cellIs" dxfId="1504" priority="1505" stopIfTrue="1" operator="equal">
      <formula>0</formula>
    </cfRule>
  </conditionalFormatting>
  <conditionalFormatting sqref="N220">
    <cfRule type="cellIs" dxfId="1503" priority="1504" stopIfTrue="1" operator="equal">
      <formula>0</formula>
    </cfRule>
  </conditionalFormatting>
  <conditionalFormatting sqref="N220">
    <cfRule type="cellIs" dxfId="1502" priority="1503" stopIfTrue="1" operator="equal">
      <formula>0</formula>
    </cfRule>
  </conditionalFormatting>
  <conditionalFormatting sqref="N220">
    <cfRule type="cellIs" dxfId="1501" priority="1502" stopIfTrue="1" operator="equal">
      <formula>0</formula>
    </cfRule>
  </conditionalFormatting>
  <conditionalFormatting sqref="N220">
    <cfRule type="cellIs" dxfId="1500" priority="1501" stopIfTrue="1" operator="equal">
      <formula>0</formula>
    </cfRule>
  </conditionalFormatting>
  <conditionalFormatting sqref="N220">
    <cfRule type="cellIs" dxfId="1499" priority="1500" stopIfTrue="1" operator="equal">
      <formula>0</formula>
    </cfRule>
  </conditionalFormatting>
  <conditionalFormatting sqref="N220">
    <cfRule type="cellIs" dxfId="1498" priority="1499" stopIfTrue="1" operator="equal">
      <formula>0</formula>
    </cfRule>
  </conditionalFormatting>
  <conditionalFormatting sqref="N220">
    <cfRule type="cellIs" dxfId="1497" priority="1498" stopIfTrue="1" operator="equal">
      <formula>0</formula>
    </cfRule>
  </conditionalFormatting>
  <conditionalFormatting sqref="N220">
    <cfRule type="cellIs" dxfId="1496" priority="1497" stopIfTrue="1" operator="equal">
      <formula>0</formula>
    </cfRule>
  </conditionalFormatting>
  <conditionalFormatting sqref="N220">
    <cfRule type="cellIs" dxfId="1495" priority="1496" stopIfTrue="1" operator="equal">
      <formula>0</formula>
    </cfRule>
  </conditionalFormatting>
  <conditionalFormatting sqref="N220">
    <cfRule type="cellIs" dxfId="1494" priority="1495" stopIfTrue="1" operator="equal">
      <formula>0</formula>
    </cfRule>
  </conditionalFormatting>
  <conditionalFormatting sqref="N220">
    <cfRule type="cellIs" dxfId="1493" priority="1494" stopIfTrue="1" operator="equal">
      <formula>0</formula>
    </cfRule>
  </conditionalFormatting>
  <conditionalFormatting sqref="N220">
    <cfRule type="cellIs" dxfId="1492" priority="1493" stopIfTrue="1" operator="equal">
      <formula>0</formula>
    </cfRule>
  </conditionalFormatting>
  <conditionalFormatting sqref="N220">
    <cfRule type="cellIs" dxfId="1491" priority="1492" stopIfTrue="1" operator="equal">
      <formula>0</formula>
    </cfRule>
  </conditionalFormatting>
  <conditionalFormatting sqref="N220">
    <cfRule type="cellIs" dxfId="1490" priority="1491" stopIfTrue="1" operator="equal">
      <formula>0</formula>
    </cfRule>
  </conditionalFormatting>
  <conditionalFormatting sqref="N220">
    <cfRule type="cellIs" dxfId="1489" priority="1490" stopIfTrue="1" operator="equal">
      <formula>0</formula>
    </cfRule>
  </conditionalFormatting>
  <conditionalFormatting sqref="N220">
    <cfRule type="cellIs" dxfId="1488" priority="1489" stopIfTrue="1" operator="equal">
      <formula>0</formula>
    </cfRule>
  </conditionalFormatting>
  <conditionalFormatting sqref="N220">
    <cfRule type="cellIs" dxfId="1487" priority="1488" stopIfTrue="1" operator="equal">
      <formula>0</formula>
    </cfRule>
  </conditionalFormatting>
  <conditionalFormatting sqref="N220">
    <cfRule type="cellIs" dxfId="1486" priority="1487" stopIfTrue="1" operator="equal">
      <formula>0</formula>
    </cfRule>
  </conditionalFormatting>
  <conditionalFormatting sqref="N220">
    <cfRule type="cellIs" dxfId="1485" priority="1486" stopIfTrue="1" operator="equal">
      <formula>0</formula>
    </cfRule>
  </conditionalFormatting>
  <conditionalFormatting sqref="N220">
    <cfRule type="cellIs" dxfId="1484" priority="1485" stopIfTrue="1" operator="equal">
      <formula>0</formula>
    </cfRule>
  </conditionalFormatting>
  <conditionalFormatting sqref="N220">
    <cfRule type="cellIs" dxfId="1483" priority="1484" stopIfTrue="1" operator="equal">
      <formula>0</formula>
    </cfRule>
  </conditionalFormatting>
  <conditionalFormatting sqref="N220">
    <cfRule type="cellIs" dxfId="1482" priority="1483" stopIfTrue="1" operator="equal">
      <formula>0</formula>
    </cfRule>
  </conditionalFormatting>
  <conditionalFormatting sqref="N220">
    <cfRule type="cellIs" dxfId="1481" priority="1482" stopIfTrue="1" operator="equal">
      <formula>0</formula>
    </cfRule>
  </conditionalFormatting>
  <conditionalFormatting sqref="N220">
    <cfRule type="cellIs" dxfId="1480" priority="1481" stopIfTrue="1" operator="equal">
      <formula>0</formula>
    </cfRule>
  </conditionalFormatting>
  <conditionalFormatting sqref="N220">
    <cfRule type="cellIs" dxfId="1479" priority="1480" stopIfTrue="1" operator="equal">
      <formula>0</formula>
    </cfRule>
  </conditionalFormatting>
  <conditionalFormatting sqref="N220">
    <cfRule type="cellIs" dxfId="1478" priority="1479" stopIfTrue="1" operator="equal">
      <formula>0</formula>
    </cfRule>
  </conditionalFormatting>
  <conditionalFormatting sqref="N220">
    <cfRule type="cellIs" dxfId="1477" priority="1478" stopIfTrue="1" operator="equal">
      <formula>0</formula>
    </cfRule>
  </conditionalFormatting>
  <conditionalFormatting sqref="N220">
    <cfRule type="cellIs" dxfId="1476" priority="1477" stopIfTrue="1" operator="equal">
      <formula>0</formula>
    </cfRule>
  </conditionalFormatting>
  <conditionalFormatting sqref="N220">
    <cfRule type="cellIs" dxfId="1475" priority="1476" stopIfTrue="1" operator="equal">
      <formula>0</formula>
    </cfRule>
  </conditionalFormatting>
  <conditionalFormatting sqref="N220">
    <cfRule type="cellIs" dxfId="1474" priority="1475" stopIfTrue="1" operator="equal">
      <formula>0</formula>
    </cfRule>
  </conditionalFormatting>
  <conditionalFormatting sqref="N220">
    <cfRule type="cellIs" dxfId="1473" priority="1474" stopIfTrue="1" operator="equal">
      <formula>0</formula>
    </cfRule>
  </conditionalFormatting>
  <conditionalFormatting sqref="N220">
    <cfRule type="cellIs" dxfId="1472" priority="1473" stopIfTrue="1" operator="equal">
      <formula>0</formula>
    </cfRule>
  </conditionalFormatting>
  <conditionalFormatting sqref="N220">
    <cfRule type="cellIs" dxfId="1471" priority="1472" stopIfTrue="1" operator="equal">
      <formula>0</formula>
    </cfRule>
  </conditionalFormatting>
  <conditionalFormatting sqref="N220">
    <cfRule type="cellIs" dxfId="1470" priority="1471" stopIfTrue="1" operator="equal">
      <formula>0</formula>
    </cfRule>
  </conditionalFormatting>
  <conditionalFormatting sqref="N220">
    <cfRule type="cellIs" dxfId="1469" priority="1470" stopIfTrue="1" operator="equal">
      <formula>0</formula>
    </cfRule>
  </conditionalFormatting>
  <conditionalFormatting sqref="N220">
    <cfRule type="cellIs" dxfId="1468" priority="1469" stopIfTrue="1" operator="equal">
      <formula>0</formula>
    </cfRule>
  </conditionalFormatting>
  <conditionalFormatting sqref="N220">
    <cfRule type="cellIs" dxfId="1467" priority="1468" stopIfTrue="1" operator="equal">
      <formula>0</formula>
    </cfRule>
  </conditionalFormatting>
  <conditionalFormatting sqref="N220">
    <cfRule type="cellIs" dxfId="1466" priority="1467" stopIfTrue="1" operator="equal">
      <formula>0</formula>
    </cfRule>
  </conditionalFormatting>
  <conditionalFormatting sqref="N220">
    <cfRule type="cellIs" dxfId="1465" priority="1466" stopIfTrue="1" operator="equal">
      <formula>0</formula>
    </cfRule>
  </conditionalFormatting>
  <conditionalFormatting sqref="N220">
    <cfRule type="cellIs" dxfId="1464" priority="1465" stopIfTrue="1" operator="equal">
      <formula>0</formula>
    </cfRule>
  </conditionalFormatting>
  <conditionalFormatting sqref="N220">
    <cfRule type="cellIs" dxfId="1463" priority="1464" stopIfTrue="1" operator="equal">
      <formula>0</formula>
    </cfRule>
  </conditionalFormatting>
  <conditionalFormatting sqref="N220">
    <cfRule type="cellIs" dxfId="1462" priority="1463" stopIfTrue="1" operator="equal">
      <formula>0</formula>
    </cfRule>
  </conditionalFormatting>
  <conditionalFormatting sqref="N220">
    <cfRule type="cellIs" dxfId="1461" priority="1462" stopIfTrue="1" operator="equal">
      <formula>0</formula>
    </cfRule>
  </conditionalFormatting>
  <conditionalFormatting sqref="N220">
    <cfRule type="cellIs" dxfId="1460" priority="1461" stopIfTrue="1" operator="equal">
      <formula>0</formula>
    </cfRule>
  </conditionalFormatting>
  <conditionalFormatting sqref="N220">
    <cfRule type="cellIs" dxfId="1459" priority="1460" stopIfTrue="1" operator="equal">
      <formula>0</formula>
    </cfRule>
  </conditionalFormatting>
  <conditionalFormatting sqref="N220">
    <cfRule type="cellIs" dxfId="1458" priority="1459" stopIfTrue="1" operator="equal">
      <formula>0</formula>
    </cfRule>
  </conditionalFormatting>
  <conditionalFormatting sqref="N220">
    <cfRule type="cellIs" dxfId="1457" priority="1458" stopIfTrue="1" operator="equal">
      <formula>0</formula>
    </cfRule>
  </conditionalFormatting>
  <conditionalFormatting sqref="N220">
    <cfRule type="cellIs" dxfId="1456" priority="1457" stopIfTrue="1" operator="equal">
      <formula>0</formula>
    </cfRule>
  </conditionalFormatting>
  <conditionalFormatting sqref="N220">
    <cfRule type="cellIs" dxfId="1455" priority="1456" stopIfTrue="1" operator="equal">
      <formula>0</formula>
    </cfRule>
  </conditionalFormatting>
  <conditionalFormatting sqref="N220">
    <cfRule type="cellIs" dxfId="1454" priority="1455" stopIfTrue="1" operator="equal">
      <formula>0</formula>
    </cfRule>
  </conditionalFormatting>
  <conditionalFormatting sqref="N220">
    <cfRule type="cellIs" dxfId="1453" priority="1454" stopIfTrue="1" operator="equal">
      <formula>0</formula>
    </cfRule>
  </conditionalFormatting>
  <conditionalFormatting sqref="N220">
    <cfRule type="cellIs" dxfId="1452" priority="1453" stopIfTrue="1" operator="equal">
      <formula>0</formula>
    </cfRule>
  </conditionalFormatting>
  <conditionalFormatting sqref="N220">
    <cfRule type="cellIs" dxfId="1451" priority="1452" stopIfTrue="1" operator="equal">
      <formula>0</formula>
    </cfRule>
  </conditionalFormatting>
  <conditionalFormatting sqref="N220">
    <cfRule type="cellIs" dxfId="1450" priority="1451" stopIfTrue="1" operator="equal">
      <formula>0</formula>
    </cfRule>
  </conditionalFormatting>
  <conditionalFormatting sqref="N220">
    <cfRule type="cellIs" dxfId="1449" priority="1450" stopIfTrue="1" operator="equal">
      <formula>0</formula>
    </cfRule>
  </conditionalFormatting>
  <conditionalFormatting sqref="N220">
    <cfRule type="cellIs" dxfId="1448" priority="1449" stopIfTrue="1" operator="equal">
      <formula>0</formula>
    </cfRule>
  </conditionalFormatting>
  <conditionalFormatting sqref="N220">
    <cfRule type="cellIs" dxfId="1447" priority="1448" stopIfTrue="1" operator="equal">
      <formula>0</formula>
    </cfRule>
  </conditionalFormatting>
  <conditionalFormatting sqref="N220">
    <cfRule type="cellIs" dxfId="1446" priority="1447" stopIfTrue="1" operator="equal">
      <formula>0</formula>
    </cfRule>
  </conditionalFormatting>
  <conditionalFormatting sqref="N220">
    <cfRule type="cellIs" dxfId="1445" priority="1446" stopIfTrue="1" operator="equal">
      <formula>0</formula>
    </cfRule>
  </conditionalFormatting>
  <conditionalFormatting sqref="N220">
    <cfRule type="cellIs" dxfId="1444" priority="1445" stopIfTrue="1" operator="equal">
      <formula>0</formula>
    </cfRule>
  </conditionalFormatting>
  <conditionalFormatting sqref="N220">
    <cfRule type="cellIs" dxfId="1443" priority="1444" stopIfTrue="1" operator="equal">
      <formula>0</formula>
    </cfRule>
  </conditionalFormatting>
  <conditionalFormatting sqref="N220">
    <cfRule type="cellIs" dxfId="1442" priority="1443" stopIfTrue="1" operator="equal">
      <formula>0</formula>
    </cfRule>
  </conditionalFormatting>
  <conditionalFormatting sqref="N220">
    <cfRule type="cellIs" dxfId="1441" priority="1442" stopIfTrue="1" operator="equal">
      <formula>0</formula>
    </cfRule>
  </conditionalFormatting>
  <conditionalFormatting sqref="N220">
    <cfRule type="cellIs" dxfId="1440" priority="1441" stopIfTrue="1" operator="equal">
      <formula>0</formula>
    </cfRule>
  </conditionalFormatting>
  <conditionalFormatting sqref="N220">
    <cfRule type="cellIs" dxfId="1439" priority="1440" stopIfTrue="1" operator="equal">
      <formula>0</formula>
    </cfRule>
  </conditionalFormatting>
  <conditionalFormatting sqref="N220">
    <cfRule type="cellIs" dxfId="1438" priority="1439" stopIfTrue="1" operator="equal">
      <formula>0</formula>
    </cfRule>
  </conditionalFormatting>
  <conditionalFormatting sqref="N220">
    <cfRule type="cellIs" dxfId="1437" priority="1438" stopIfTrue="1" operator="equal">
      <formula>0</formula>
    </cfRule>
  </conditionalFormatting>
  <conditionalFormatting sqref="N220">
    <cfRule type="cellIs" dxfId="1436" priority="1437" stopIfTrue="1" operator="equal">
      <formula>0</formula>
    </cfRule>
  </conditionalFormatting>
  <conditionalFormatting sqref="N220">
    <cfRule type="cellIs" dxfId="1435" priority="1436" stopIfTrue="1" operator="equal">
      <formula>0</formula>
    </cfRule>
  </conditionalFormatting>
  <conditionalFormatting sqref="N220">
    <cfRule type="cellIs" dxfId="1434" priority="1435" stopIfTrue="1" operator="equal">
      <formula>0</formula>
    </cfRule>
  </conditionalFormatting>
  <conditionalFormatting sqref="N220">
    <cfRule type="cellIs" dxfId="1433" priority="1434" stopIfTrue="1" operator="equal">
      <formula>0</formula>
    </cfRule>
  </conditionalFormatting>
  <conditionalFormatting sqref="N220">
    <cfRule type="cellIs" dxfId="1432" priority="1433" stopIfTrue="1" operator="equal">
      <formula>0</formula>
    </cfRule>
  </conditionalFormatting>
  <conditionalFormatting sqref="N220">
    <cfRule type="cellIs" dxfId="1431" priority="1432" stopIfTrue="1" operator="equal">
      <formula>0</formula>
    </cfRule>
  </conditionalFormatting>
  <conditionalFormatting sqref="N220">
    <cfRule type="cellIs" dxfId="1430" priority="1431" stopIfTrue="1" operator="equal">
      <formula>0</formula>
    </cfRule>
  </conditionalFormatting>
  <conditionalFormatting sqref="N220">
    <cfRule type="cellIs" dxfId="1429" priority="1430" stopIfTrue="1" operator="equal">
      <formula>0</formula>
    </cfRule>
  </conditionalFormatting>
  <conditionalFormatting sqref="N220">
    <cfRule type="cellIs" dxfId="1428" priority="1429" stopIfTrue="1" operator="equal">
      <formula>0</formula>
    </cfRule>
  </conditionalFormatting>
  <conditionalFormatting sqref="N220">
    <cfRule type="cellIs" dxfId="1427" priority="1428" stopIfTrue="1" operator="equal">
      <formula>0</formula>
    </cfRule>
  </conditionalFormatting>
  <conditionalFormatting sqref="N220">
    <cfRule type="cellIs" dxfId="1426" priority="1427" stopIfTrue="1" operator="equal">
      <formula>0</formula>
    </cfRule>
  </conditionalFormatting>
  <conditionalFormatting sqref="N220">
    <cfRule type="cellIs" dxfId="1425" priority="1426" stopIfTrue="1" operator="equal">
      <formula>0</formula>
    </cfRule>
  </conditionalFormatting>
  <conditionalFormatting sqref="N220">
    <cfRule type="cellIs" dxfId="1424" priority="1425" stopIfTrue="1" operator="equal">
      <formula>0</formula>
    </cfRule>
  </conditionalFormatting>
  <conditionalFormatting sqref="N220">
    <cfRule type="cellIs" dxfId="1423" priority="1424" stopIfTrue="1" operator="equal">
      <formula>0</formula>
    </cfRule>
  </conditionalFormatting>
  <conditionalFormatting sqref="N220">
    <cfRule type="cellIs" dxfId="1422" priority="1423" stopIfTrue="1" operator="equal">
      <formula>0</formula>
    </cfRule>
  </conditionalFormatting>
  <conditionalFormatting sqref="N220">
    <cfRule type="cellIs" dxfId="1421" priority="1422" stopIfTrue="1" operator="equal">
      <formula>0</formula>
    </cfRule>
  </conditionalFormatting>
  <conditionalFormatting sqref="N220">
    <cfRule type="cellIs" dxfId="1420" priority="1421" stopIfTrue="1" operator="equal">
      <formula>0</formula>
    </cfRule>
  </conditionalFormatting>
  <conditionalFormatting sqref="N220">
    <cfRule type="cellIs" dxfId="1419" priority="1420" stopIfTrue="1" operator="equal">
      <formula>0</formula>
    </cfRule>
  </conditionalFormatting>
  <conditionalFormatting sqref="N220">
    <cfRule type="cellIs" dxfId="1418" priority="1419" stopIfTrue="1" operator="equal">
      <formula>0</formula>
    </cfRule>
  </conditionalFormatting>
  <conditionalFormatting sqref="N220">
    <cfRule type="cellIs" dxfId="1417" priority="1418" stopIfTrue="1" operator="equal">
      <formula>0</formula>
    </cfRule>
  </conditionalFormatting>
  <conditionalFormatting sqref="N220">
    <cfRule type="cellIs" dxfId="1416" priority="1417" stopIfTrue="1" operator="equal">
      <formula>0</formula>
    </cfRule>
  </conditionalFormatting>
  <conditionalFormatting sqref="N220">
    <cfRule type="cellIs" dxfId="1415" priority="1416" stopIfTrue="1" operator="equal">
      <formula>0</formula>
    </cfRule>
  </conditionalFormatting>
  <conditionalFormatting sqref="N220">
    <cfRule type="cellIs" dxfId="1414" priority="1415" stopIfTrue="1" operator="equal">
      <formula>0</formula>
    </cfRule>
  </conditionalFormatting>
  <conditionalFormatting sqref="N220">
    <cfRule type="cellIs" dxfId="1413" priority="1414" stopIfTrue="1" operator="equal">
      <formula>0</formula>
    </cfRule>
  </conditionalFormatting>
  <conditionalFormatting sqref="N220">
    <cfRule type="cellIs" dxfId="1412" priority="1413" stopIfTrue="1" operator="equal">
      <formula>0</formula>
    </cfRule>
  </conditionalFormatting>
  <conditionalFormatting sqref="N220">
    <cfRule type="cellIs" dxfId="1411" priority="1412" stopIfTrue="1" operator="equal">
      <formula>0</formula>
    </cfRule>
  </conditionalFormatting>
  <conditionalFormatting sqref="N220">
    <cfRule type="cellIs" dxfId="1410" priority="1411" stopIfTrue="1" operator="equal">
      <formula>0</formula>
    </cfRule>
  </conditionalFormatting>
  <conditionalFormatting sqref="N220">
    <cfRule type="cellIs" dxfId="1409" priority="1410" stopIfTrue="1" operator="equal">
      <formula>0</formula>
    </cfRule>
  </conditionalFormatting>
  <conditionalFormatting sqref="N220">
    <cfRule type="cellIs" dxfId="1408" priority="1409" stopIfTrue="1" operator="equal">
      <formula>0</formula>
    </cfRule>
  </conditionalFormatting>
  <conditionalFormatting sqref="N220">
    <cfRule type="cellIs" dxfId="1407" priority="1408" stopIfTrue="1" operator="equal">
      <formula>0</formula>
    </cfRule>
  </conditionalFormatting>
  <conditionalFormatting sqref="N220">
    <cfRule type="cellIs" dxfId="1406" priority="1407" stopIfTrue="1" operator="equal">
      <formula>0</formula>
    </cfRule>
  </conditionalFormatting>
  <conditionalFormatting sqref="N220">
    <cfRule type="cellIs" dxfId="1405" priority="1406" stopIfTrue="1" operator="equal">
      <formula>0</formula>
    </cfRule>
  </conditionalFormatting>
  <conditionalFormatting sqref="N220">
    <cfRule type="cellIs" dxfId="1404" priority="1405" stopIfTrue="1" operator="equal">
      <formula>0</formula>
    </cfRule>
  </conditionalFormatting>
  <conditionalFormatting sqref="N220">
    <cfRule type="cellIs" dxfId="1403" priority="1404" stopIfTrue="1" operator="equal">
      <formula>0</formula>
    </cfRule>
  </conditionalFormatting>
  <conditionalFormatting sqref="N220">
    <cfRule type="cellIs" dxfId="1402" priority="1403" stopIfTrue="1" operator="equal">
      <formula>0</formula>
    </cfRule>
  </conditionalFormatting>
  <conditionalFormatting sqref="N220">
    <cfRule type="cellIs" dxfId="1401" priority="1402" stopIfTrue="1" operator="equal">
      <formula>0</formula>
    </cfRule>
  </conditionalFormatting>
  <conditionalFormatting sqref="N220">
    <cfRule type="cellIs" dxfId="1400" priority="1401" stopIfTrue="1" operator="equal">
      <formula>0</formula>
    </cfRule>
  </conditionalFormatting>
  <conditionalFormatting sqref="N220">
    <cfRule type="cellIs" dxfId="1399" priority="1400" stopIfTrue="1" operator="equal">
      <formula>0</formula>
    </cfRule>
  </conditionalFormatting>
  <conditionalFormatting sqref="N220">
    <cfRule type="cellIs" dxfId="1398" priority="1399" stopIfTrue="1" operator="equal">
      <formula>0</formula>
    </cfRule>
  </conditionalFormatting>
  <conditionalFormatting sqref="N220">
    <cfRule type="cellIs" dxfId="1397" priority="1398" stopIfTrue="1" operator="equal">
      <formula>0</formula>
    </cfRule>
  </conditionalFormatting>
  <conditionalFormatting sqref="N220">
    <cfRule type="cellIs" dxfId="1396" priority="1397" stopIfTrue="1" operator="equal">
      <formula>0</formula>
    </cfRule>
  </conditionalFormatting>
  <conditionalFormatting sqref="N220">
    <cfRule type="cellIs" dxfId="1395" priority="1396" stopIfTrue="1" operator="equal">
      <formula>0</formula>
    </cfRule>
  </conditionalFormatting>
  <conditionalFormatting sqref="N220">
    <cfRule type="cellIs" dxfId="1394" priority="1395" stopIfTrue="1" operator="equal">
      <formula>0</formula>
    </cfRule>
  </conditionalFormatting>
  <conditionalFormatting sqref="N220">
    <cfRule type="cellIs" dxfId="1393" priority="1394" stopIfTrue="1" operator="equal">
      <formula>0</formula>
    </cfRule>
  </conditionalFormatting>
  <conditionalFormatting sqref="N220">
    <cfRule type="cellIs" dxfId="1392" priority="1393" stopIfTrue="1" operator="equal">
      <formula>0</formula>
    </cfRule>
  </conditionalFormatting>
  <conditionalFormatting sqref="N220">
    <cfRule type="cellIs" dxfId="1391" priority="1392" stopIfTrue="1" operator="equal">
      <formula>0</formula>
    </cfRule>
  </conditionalFormatting>
  <conditionalFormatting sqref="N220">
    <cfRule type="cellIs" dxfId="1390" priority="1391" stopIfTrue="1" operator="equal">
      <formula>0</formula>
    </cfRule>
  </conditionalFormatting>
  <conditionalFormatting sqref="N220">
    <cfRule type="cellIs" dxfId="1389" priority="1390" stopIfTrue="1" operator="equal">
      <formula>0</formula>
    </cfRule>
  </conditionalFormatting>
  <conditionalFormatting sqref="N220">
    <cfRule type="cellIs" dxfId="1388" priority="1389" stopIfTrue="1" operator="equal">
      <formula>0</formula>
    </cfRule>
  </conditionalFormatting>
  <conditionalFormatting sqref="N220">
    <cfRule type="cellIs" dxfId="1387" priority="1388" stopIfTrue="1" operator="equal">
      <formula>0</formula>
    </cfRule>
  </conditionalFormatting>
  <conditionalFormatting sqref="N220">
    <cfRule type="cellIs" dxfId="1386" priority="1387" stopIfTrue="1" operator="equal">
      <formula>0</formula>
    </cfRule>
  </conditionalFormatting>
  <conditionalFormatting sqref="N220">
    <cfRule type="cellIs" dxfId="1385" priority="1386" stopIfTrue="1" operator="equal">
      <formula>0</formula>
    </cfRule>
  </conditionalFormatting>
  <conditionalFormatting sqref="N220">
    <cfRule type="cellIs" dxfId="1384" priority="1385" stopIfTrue="1" operator="equal">
      <formula>0</formula>
    </cfRule>
  </conditionalFormatting>
  <conditionalFormatting sqref="N220">
    <cfRule type="cellIs" dxfId="1383" priority="1384" stopIfTrue="1" operator="equal">
      <formula>0</formula>
    </cfRule>
  </conditionalFormatting>
  <conditionalFormatting sqref="N220">
    <cfRule type="cellIs" dxfId="1382" priority="1383" stopIfTrue="1" operator="equal">
      <formula>0</formula>
    </cfRule>
  </conditionalFormatting>
  <conditionalFormatting sqref="N220">
    <cfRule type="cellIs" dxfId="1381" priority="1382" stopIfTrue="1" operator="equal">
      <formula>0</formula>
    </cfRule>
  </conditionalFormatting>
  <conditionalFormatting sqref="N220">
    <cfRule type="cellIs" dxfId="1380" priority="1381" stopIfTrue="1" operator="equal">
      <formula>0</formula>
    </cfRule>
  </conditionalFormatting>
  <conditionalFormatting sqref="N220">
    <cfRule type="cellIs" dxfId="1379" priority="1380" stopIfTrue="1" operator="equal">
      <formula>0</formula>
    </cfRule>
  </conditionalFormatting>
  <conditionalFormatting sqref="N220">
    <cfRule type="cellIs" dxfId="1378" priority="1379" stopIfTrue="1" operator="equal">
      <formula>0</formula>
    </cfRule>
  </conditionalFormatting>
  <conditionalFormatting sqref="N220">
    <cfRule type="cellIs" dxfId="1377" priority="1378" stopIfTrue="1" operator="equal">
      <formula>0</formula>
    </cfRule>
  </conditionalFormatting>
  <conditionalFormatting sqref="N220">
    <cfRule type="cellIs" dxfId="1376" priority="1377" stopIfTrue="1" operator="equal">
      <formula>0</formula>
    </cfRule>
  </conditionalFormatting>
  <conditionalFormatting sqref="N220">
    <cfRule type="cellIs" dxfId="1375" priority="1376" stopIfTrue="1" operator="equal">
      <formula>0</formula>
    </cfRule>
  </conditionalFormatting>
  <conditionalFormatting sqref="N220">
    <cfRule type="cellIs" dxfId="1374" priority="1375" stopIfTrue="1" operator="equal">
      <formula>0</formula>
    </cfRule>
  </conditionalFormatting>
  <conditionalFormatting sqref="N220">
    <cfRule type="cellIs" dxfId="1373" priority="1374" stopIfTrue="1" operator="equal">
      <formula>0</formula>
    </cfRule>
  </conditionalFormatting>
  <conditionalFormatting sqref="N220">
    <cfRule type="cellIs" dxfId="1372" priority="1373" stopIfTrue="1" operator="equal">
      <formula>0</formula>
    </cfRule>
  </conditionalFormatting>
  <conditionalFormatting sqref="N220">
    <cfRule type="cellIs" dxfId="1371" priority="1372" stopIfTrue="1" operator="equal">
      <formula>0</formula>
    </cfRule>
  </conditionalFormatting>
  <conditionalFormatting sqref="N220">
    <cfRule type="cellIs" dxfId="1370" priority="1371" stopIfTrue="1" operator="equal">
      <formula>0</formula>
    </cfRule>
  </conditionalFormatting>
  <conditionalFormatting sqref="N220">
    <cfRule type="cellIs" dxfId="1369" priority="1370" stopIfTrue="1" operator="equal">
      <formula>0</formula>
    </cfRule>
  </conditionalFormatting>
  <conditionalFormatting sqref="N220">
    <cfRule type="cellIs" dxfId="1368" priority="1369" stopIfTrue="1" operator="equal">
      <formula>0</formula>
    </cfRule>
  </conditionalFormatting>
  <conditionalFormatting sqref="N220">
    <cfRule type="cellIs" dxfId="1367" priority="1368" stopIfTrue="1" operator="equal">
      <formula>0</formula>
    </cfRule>
  </conditionalFormatting>
  <conditionalFormatting sqref="N220">
    <cfRule type="cellIs" dxfId="1366" priority="1367" stopIfTrue="1" operator="equal">
      <formula>0</formula>
    </cfRule>
  </conditionalFormatting>
  <conditionalFormatting sqref="N220">
    <cfRule type="cellIs" dxfId="1365" priority="1366" stopIfTrue="1" operator="equal">
      <formula>0</formula>
    </cfRule>
  </conditionalFormatting>
  <conditionalFormatting sqref="N220">
    <cfRule type="cellIs" dxfId="1364" priority="1365" stopIfTrue="1" operator="equal">
      <formula>0</formula>
    </cfRule>
  </conditionalFormatting>
  <conditionalFormatting sqref="N220">
    <cfRule type="cellIs" dxfId="1363" priority="1364" stopIfTrue="1" operator="equal">
      <formula>0</formula>
    </cfRule>
  </conditionalFormatting>
  <conditionalFormatting sqref="N220">
    <cfRule type="cellIs" dxfId="1362" priority="1363" stopIfTrue="1" operator="equal">
      <formula>0</formula>
    </cfRule>
  </conditionalFormatting>
  <conditionalFormatting sqref="N220">
    <cfRule type="cellIs" dxfId="1361" priority="1362" stopIfTrue="1" operator="equal">
      <formula>0</formula>
    </cfRule>
  </conditionalFormatting>
  <conditionalFormatting sqref="N220">
    <cfRule type="cellIs" dxfId="1360" priority="1361" stopIfTrue="1" operator="equal">
      <formula>0</formula>
    </cfRule>
  </conditionalFormatting>
  <conditionalFormatting sqref="N220">
    <cfRule type="cellIs" dxfId="1359" priority="1360" stopIfTrue="1" operator="equal">
      <formula>0</formula>
    </cfRule>
  </conditionalFormatting>
  <conditionalFormatting sqref="N220">
    <cfRule type="cellIs" dxfId="1358" priority="1359" stopIfTrue="1" operator="equal">
      <formula>0</formula>
    </cfRule>
  </conditionalFormatting>
  <conditionalFormatting sqref="N220">
    <cfRule type="cellIs" dxfId="1357" priority="1358" stopIfTrue="1" operator="equal">
      <formula>0</formula>
    </cfRule>
  </conditionalFormatting>
  <conditionalFormatting sqref="N220">
    <cfRule type="cellIs" dxfId="1356" priority="1357" stopIfTrue="1" operator="equal">
      <formula>0</formula>
    </cfRule>
  </conditionalFormatting>
  <conditionalFormatting sqref="N220">
    <cfRule type="cellIs" dxfId="1355" priority="1356" stopIfTrue="1" operator="equal">
      <formula>0</formula>
    </cfRule>
  </conditionalFormatting>
  <conditionalFormatting sqref="N220">
    <cfRule type="cellIs" dxfId="1354" priority="1355" stopIfTrue="1" operator="equal">
      <formula>0</formula>
    </cfRule>
  </conditionalFormatting>
  <conditionalFormatting sqref="N220">
    <cfRule type="cellIs" dxfId="1353" priority="1354" stopIfTrue="1" operator="equal">
      <formula>0</formula>
    </cfRule>
  </conditionalFormatting>
  <conditionalFormatting sqref="N220">
    <cfRule type="cellIs" dxfId="1352" priority="1353" stopIfTrue="1" operator="equal">
      <formula>0</formula>
    </cfRule>
  </conditionalFormatting>
  <conditionalFormatting sqref="N220">
    <cfRule type="cellIs" dxfId="1351" priority="1352" stopIfTrue="1" operator="equal">
      <formula>0</formula>
    </cfRule>
  </conditionalFormatting>
  <conditionalFormatting sqref="N220">
    <cfRule type="cellIs" dxfId="1350" priority="1351" stopIfTrue="1" operator="equal">
      <formula>0</formula>
    </cfRule>
  </conditionalFormatting>
  <conditionalFormatting sqref="N220">
    <cfRule type="cellIs" dxfId="1349" priority="1350" stopIfTrue="1" operator="equal">
      <formula>0</formula>
    </cfRule>
  </conditionalFormatting>
  <conditionalFormatting sqref="N220">
    <cfRule type="cellIs" dxfId="1348" priority="1349" stopIfTrue="1" operator="equal">
      <formula>0</formula>
    </cfRule>
  </conditionalFormatting>
  <conditionalFormatting sqref="N220">
    <cfRule type="cellIs" dxfId="1347" priority="1348" stopIfTrue="1" operator="equal">
      <formula>0</formula>
    </cfRule>
  </conditionalFormatting>
  <conditionalFormatting sqref="N220">
    <cfRule type="cellIs" dxfId="1346" priority="1347" stopIfTrue="1" operator="equal">
      <formula>0</formula>
    </cfRule>
  </conditionalFormatting>
  <conditionalFormatting sqref="N220">
    <cfRule type="cellIs" dxfId="1345" priority="1346" stopIfTrue="1" operator="equal">
      <formula>0</formula>
    </cfRule>
  </conditionalFormatting>
  <conditionalFormatting sqref="N220">
    <cfRule type="cellIs" dxfId="1344" priority="1345" stopIfTrue="1" operator="equal">
      <formula>0</formula>
    </cfRule>
  </conditionalFormatting>
  <conditionalFormatting sqref="N220">
    <cfRule type="cellIs" dxfId="1343" priority="1344" stopIfTrue="1" operator="equal">
      <formula>0</formula>
    </cfRule>
  </conditionalFormatting>
  <conditionalFormatting sqref="N220">
    <cfRule type="cellIs" dxfId="1342" priority="1343" stopIfTrue="1" operator="equal">
      <formula>0</formula>
    </cfRule>
  </conditionalFormatting>
  <conditionalFormatting sqref="N220">
    <cfRule type="cellIs" dxfId="1341" priority="1342" stopIfTrue="1" operator="equal">
      <formula>0</formula>
    </cfRule>
  </conditionalFormatting>
  <conditionalFormatting sqref="N220">
    <cfRule type="cellIs" dxfId="1340" priority="1341" stopIfTrue="1" operator="equal">
      <formula>0</formula>
    </cfRule>
  </conditionalFormatting>
  <conditionalFormatting sqref="N220">
    <cfRule type="cellIs" dxfId="1339" priority="1340" stopIfTrue="1" operator="equal">
      <formula>0</formula>
    </cfRule>
  </conditionalFormatting>
  <conditionalFormatting sqref="N220">
    <cfRule type="cellIs" dxfId="1338" priority="1339" stopIfTrue="1" operator="equal">
      <formula>0</formula>
    </cfRule>
  </conditionalFormatting>
  <conditionalFormatting sqref="N220">
    <cfRule type="cellIs" dxfId="1337" priority="1338" stopIfTrue="1" operator="equal">
      <formula>0</formula>
    </cfRule>
  </conditionalFormatting>
  <conditionalFormatting sqref="N220">
    <cfRule type="cellIs" dxfId="1336" priority="1337" stopIfTrue="1" operator="equal">
      <formula>0</formula>
    </cfRule>
  </conditionalFormatting>
  <conditionalFormatting sqref="N220">
    <cfRule type="cellIs" dxfId="1335" priority="1336" stopIfTrue="1" operator="equal">
      <formula>0</formula>
    </cfRule>
  </conditionalFormatting>
  <conditionalFormatting sqref="N220">
    <cfRule type="cellIs" dxfId="1334" priority="1335" stopIfTrue="1" operator="equal">
      <formula>0</formula>
    </cfRule>
  </conditionalFormatting>
  <conditionalFormatting sqref="N220">
    <cfRule type="cellIs" dxfId="1333" priority="1334" stopIfTrue="1" operator="equal">
      <formula>0</formula>
    </cfRule>
  </conditionalFormatting>
  <conditionalFormatting sqref="N220">
    <cfRule type="cellIs" dxfId="1332" priority="1333" stopIfTrue="1" operator="equal">
      <formula>0</formula>
    </cfRule>
  </conditionalFormatting>
  <conditionalFormatting sqref="N220">
    <cfRule type="cellIs" dxfId="1331" priority="1332" stopIfTrue="1" operator="equal">
      <formula>0</formula>
    </cfRule>
  </conditionalFormatting>
  <conditionalFormatting sqref="N220">
    <cfRule type="cellIs" dxfId="1330" priority="1331" stopIfTrue="1" operator="equal">
      <formula>0</formula>
    </cfRule>
  </conditionalFormatting>
  <conditionalFormatting sqref="N220">
    <cfRule type="cellIs" dxfId="1329" priority="1330" stopIfTrue="1" operator="equal">
      <formula>0</formula>
    </cfRule>
  </conditionalFormatting>
  <conditionalFormatting sqref="N220">
    <cfRule type="cellIs" dxfId="1328" priority="1329" stopIfTrue="1" operator="equal">
      <formula>0</formula>
    </cfRule>
  </conditionalFormatting>
  <conditionalFormatting sqref="N220">
    <cfRule type="cellIs" dxfId="1327" priority="1328" stopIfTrue="1" operator="equal">
      <formula>0</formula>
    </cfRule>
  </conditionalFormatting>
  <conditionalFormatting sqref="N220">
    <cfRule type="cellIs" dxfId="1326" priority="1327" stopIfTrue="1" operator="equal">
      <formula>0</formula>
    </cfRule>
  </conditionalFormatting>
  <conditionalFormatting sqref="N220">
    <cfRule type="cellIs" dxfId="1325" priority="1326" stopIfTrue="1" operator="equal">
      <formula>0</formula>
    </cfRule>
  </conditionalFormatting>
  <conditionalFormatting sqref="N220">
    <cfRule type="cellIs" dxfId="1324" priority="1325" stopIfTrue="1" operator="equal">
      <formula>0</formula>
    </cfRule>
  </conditionalFormatting>
  <conditionalFormatting sqref="N220">
    <cfRule type="cellIs" dxfId="1323" priority="1324" stopIfTrue="1" operator="equal">
      <formula>0</formula>
    </cfRule>
  </conditionalFormatting>
  <conditionalFormatting sqref="N220">
    <cfRule type="cellIs" dxfId="1322" priority="1323" stopIfTrue="1" operator="equal">
      <formula>0</formula>
    </cfRule>
  </conditionalFormatting>
  <conditionalFormatting sqref="N220">
    <cfRule type="cellIs" dxfId="1321" priority="1322" stopIfTrue="1" operator="equal">
      <formula>0</formula>
    </cfRule>
  </conditionalFormatting>
  <conditionalFormatting sqref="N220">
    <cfRule type="cellIs" dxfId="1320" priority="1321" stopIfTrue="1" operator="equal">
      <formula>0</formula>
    </cfRule>
  </conditionalFormatting>
  <conditionalFormatting sqref="N220">
    <cfRule type="cellIs" dxfId="1319" priority="1320" stopIfTrue="1" operator="equal">
      <formula>0</formula>
    </cfRule>
  </conditionalFormatting>
  <conditionalFormatting sqref="N220">
    <cfRule type="cellIs" dxfId="1318" priority="1319" stopIfTrue="1" operator="equal">
      <formula>0</formula>
    </cfRule>
  </conditionalFormatting>
  <conditionalFormatting sqref="N220">
    <cfRule type="cellIs" dxfId="1317" priority="1318" stopIfTrue="1" operator="equal">
      <formula>0</formula>
    </cfRule>
  </conditionalFormatting>
  <conditionalFormatting sqref="N220">
    <cfRule type="cellIs" dxfId="1316" priority="1317" stopIfTrue="1" operator="equal">
      <formula>0</formula>
    </cfRule>
  </conditionalFormatting>
  <conditionalFormatting sqref="N220">
    <cfRule type="cellIs" dxfId="1315" priority="1316" stopIfTrue="1" operator="equal">
      <formula>0</formula>
    </cfRule>
  </conditionalFormatting>
  <conditionalFormatting sqref="N220">
    <cfRule type="cellIs" dxfId="1314" priority="1315" stopIfTrue="1" operator="equal">
      <formula>0</formula>
    </cfRule>
  </conditionalFormatting>
  <conditionalFormatting sqref="N220">
    <cfRule type="cellIs" dxfId="1313" priority="1314" stopIfTrue="1" operator="equal">
      <formula>0</formula>
    </cfRule>
  </conditionalFormatting>
  <conditionalFormatting sqref="N220">
    <cfRule type="cellIs" dxfId="1312" priority="1313" stopIfTrue="1" operator="equal">
      <formula>0</formula>
    </cfRule>
  </conditionalFormatting>
  <conditionalFormatting sqref="N220">
    <cfRule type="cellIs" dxfId="1311" priority="1312" stopIfTrue="1" operator="equal">
      <formula>0</formula>
    </cfRule>
  </conditionalFormatting>
  <conditionalFormatting sqref="N220">
    <cfRule type="cellIs" dxfId="1310" priority="1311" stopIfTrue="1" operator="equal">
      <formula>0</formula>
    </cfRule>
  </conditionalFormatting>
  <conditionalFormatting sqref="N220">
    <cfRule type="cellIs" dxfId="1309" priority="1310" stopIfTrue="1" operator="equal">
      <formula>0</formula>
    </cfRule>
  </conditionalFormatting>
  <conditionalFormatting sqref="N220">
    <cfRule type="cellIs" dxfId="1308" priority="1309" stopIfTrue="1" operator="equal">
      <formula>0</formula>
    </cfRule>
  </conditionalFormatting>
  <conditionalFormatting sqref="N220">
    <cfRule type="cellIs" dxfId="1307" priority="1308" stopIfTrue="1" operator="equal">
      <formula>0</formula>
    </cfRule>
  </conditionalFormatting>
  <conditionalFormatting sqref="N220">
    <cfRule type="cellIs" dxfId="1306" priority="1307" stopIfTrue="1" operator="equal">
      <formula>0</formula>
    </cfRule>
  </conditionalFormatting>
  <conditionalFormatting sqref="N220">
    <cfRule type="cellIs" dxfId="1305" priority="1306" stopIfTrue="1" operator="equal">
      <formula>0</formula>
    </cfRule>
  </conditionalFormatting>
  <conditionalFormatting sqref="N220">
    <cfRule type="cellIs" dxfId="1304" priority="1305" stopIfTrue="1" operator="equal">
      <formula>0</formula>
    </cfRule>
  </conditionalFormatting>
  <conditionalFormatting sqref="N220">
    <cfRule type="cellIs" dxfId="1303" priority="1304" stopIfTrue="1" operator="equal">
      <formula>0</formula>
    </cfRule>
  </conditionalFormatting>
  <conditionalFormatting sqref="N220">
    <cfRule type="cellIs" dxfId="1302" priority="1303" stopIfTrue="1" operator="equal">
      <formula>0</formula>
    </cfRule>
  </conditionalFormatting>
  <conditionalFormatting sqref="N220">
    <cfRule type="cellIs" dxfId="1301" priority="1302" stopIfTrue="1" operator="equal">
      <formula>0</formula>
    </cfRule>
  </conditionalFormatting>
  <conditionalFormatting sqref="N220">
    <cfRule type="cellIs" dxfId="1300" priority="1301" stopIfTrue="1" operator="equal">
      <formula>0</formula>
    </cfRule>
  </conditionalFormatting>
  <conditionalFormatting sqref="N220">
    <cfRule type="cellIs" dxfId="1299" priority="1300" stopIfTrue="1" operator="equal">
      <formula>0</formula>
    </cfRule>
  </conditionalFormatting>
  <conditionalFormatting sqref="N220">
    <cfRule type="cellIs" dxfId="1298" priority="1299" stopIfTrue="1" operator="equal">
      <formula>0</formula>
    </cfRule>
  </conditionalFormatting>
  <conditionalFormatting sqref="N220">
    <cfRule type="cellIs" dxfId="1297" priority="1298" stopIfTrue="1" operator="equal">
      <formula>0</formula>
    </cfRule>
  </conditionalFormatting>
  <conditionalFormatting sqref="N220">
    <cfRule type="cellIs" dxfId="1296" priority="1297" stopIfTrue="1" operator="equal">
      <formula>0</formula>
    </cfRule>
  </conditionalFormatting>
  <conditionalFormatting sqref="N220">
    <cfRule type="cellIs" dxfId="1295" priority="1296" stopIfTrue="1" operator="equal">
      <formula>0</formula>
    </cfRule>
  </conditionalFormatting>
  <conditionalFormatting sqref="N220">
    <cfRule type="cellIs" dxfId="1294" priority="1295" stopIfTrue="1" operator="equal">
      <formula>0</formula>
    </cfRule>
  </conditionalFormatting>
  <conditionalFormatting sqref="N220">
    <cfRule type="cellIs" dxfId="1293" priority="1294" stopIfTrue="1" operator="equal">
      <formula>0</formula>
    </cfRule>
  </conditionalFormatting>
  <conditionalFormatting sqref="N220">
    <cfRule type="cellIs" dxfId="1292" priority="1293" stopIfTrue="1" operator="equal">
      <formula>0</formula>
    </cfRule>
  </conditionalFormatting>
  <conditionalFormatting sqref="N220">
    <cfRule type="cellIs" dxfId="1291" priority="1292" stopIfTrue="1" operator="equal">
      <formula>0</formula>
    </cfRule>
  </conditionalFormatting>
  <conditionalFormatting sqref="N220">
    <cfRule type="cellIs" dxfId="1290" priority="1291" stopIfTrue="1" operator="equal">
      <formula>0</formula>
    </cfRule>
  </conditionalFormatting>
  <conditionalFormatting sqref="N220">
    <cfRule type="cellIs" dxfId="1289" priority="1290" stopIfTrue="1" operator="equal">
      <formula>0</formula>
    </cfRule>
  </conditionalFormatting>
  <conditionalFormatting sqref="N220">
    <cfRule type="cellIs" dxfId="1288" priority="1289" stopIfTrue="1" operator="equal">
      <formula>0</formula>
    </cfRule>
  </conditionalFormatting>
  <conditionalFormatting sqref="N220">
    <cfRule type="cellIs" dxfId="1287" priority="1288" stopIfTrue="1" operator="equal">
      <formula>0</formula>
    </cfRule>
  </conditionalFormatting>
  <conditionalFormatting sqref="N220">
    <cfRule type="cellIs" dxfId="1286" priority="1287" stopIfTrue="1" operator="equal">
      <formula>0</formula>
    </cfRule>
  </conditionalFormatting>
  <conditionalFormatting sqref="N220">
    <cfRule type="cellIs" dxfId="1285" priority="1286" stopIfTrue="1" operator="equal">
      <formula>0</formula>
    </cfRule>
  </conditionalFormatting>
  <conditionalFormatting sqref="N220">
    <cfRule type="cellIs" dxfId="1284" priority="1285" stopIfTrue="1" operator="equal">
      <formula>0</formula>
    </cfRule>
  </conditionalFormatting>
  <conditionalFormatting sqref="N220">
    <cfRule type="cellIs" dxfId="1283" priority="1284" stopIfTrue="1" operator="equal">
      <formula>0</formula>
    </cfRule>
  </conditionalFormatting>
  <conditionalFormatting sqref="N220">
    <cfRule type="cellIs" dxfId="1282" priority="1283" stopIfTrue="1" operator="equal">
      <formula>0</formula>
    </cfRule>
  </conditionalFormatting>
  <conditionalFormatting sqref="N220">
    <cfRule type="cellIs" dxfId="1281" priority="1282" stopIfTrue="1" operator="equal">
      <formula>0</formula>
    </cfRule>
  </conditionalFormatting>
  <conditionalFormatting sqref="N220">
    <cfRule type="cellIs" dxfId="1280" priority="1281" stopIfTrue="1" operator="equal">
      <formula>0</formula>
    </cfRule>
  </conditionalFormatting>
  <conditionalFormatting sqref="N220">
    <cfRule type="cellIs" dxfId="1279" priority="1280" stopIfTrue="1" operator="equal">
      <formula>0</formula>
    </cfRule>
  </conditionalFormatting>
  <conditionalFormatting sqref="N220">
    <cfRule type="cellIs" dxfId="1278" priority="1279" stopIfTrue="1" operator="equal">
      <formula>0</formula>
    </cfRule>
  </conditionalFormatting>
  <conditionalFormatting sqref="N220">
    <cfRule type="cellIs" dxfId="1277" priority="1278" stopIfTrue="1" operator="equal">
      <formula>0</formula>
    </cfRule>
  </conditionalFormatting>
  <conditionalFormatting sqref="N220">
    <cfRule type="cellIs" dxfId="1276" priority="1277" stopIfTrue="1" operator="equal">
      <formula>0</formula>
    </cfRule>
  </conditionalFormatting>
  <conditionalFormatting sqref="N220">
    <cfRule type="cellIs" dxfId="1275" priority="1276" stopIfTrue="1" operator="equal">
      <formula>0</formula>
    </cfRule>
  </conditionalFormatting>
  <conditionalFormatting sqref="N220">
    <cfRule type="cellIs" dxfId="1274" priority="1275" stopIfTrue="1" operator="equal">
      <formula>0</formula>
    </cfRule>
  </conditionalFormatting>
  <conditionalFormatting sqref="N220">
    <cfRule type="cellIs" dxfId="1273" priority="1274" stopIfTrue="1" operator="equal">
      <formula>0</formula>
    </cfRule>
  </conditionalFormatting>
  <conditionalFormatting sqref="N220">
    <cfRule type="cellIs" dxfId="1272" priority="1273" stopIfTrue="1" operator="equal">
      <formula>0</formula>
    </cfRule>
  </conditionalFormatting>
  <conditionalFormatting sqref="N220">
    <cfRule type="cellIs" dxfId="1271" priority="1272" stopIfTrue="1" operator="equal">
      <formula>0</formula>
    </cfRule>
  </conditionalFormatting>
  <conditionalFormatting sqref="N220">
    <cfRule type="cellIs" dxfId="1270" priority="1271" stopIfTrue="1" operator="equal">
      <formula>0</formula>
    </cfRule>
  </conditionalFormatting>
  <conditionalFormatting sqref="N220">
    <cfRule type="cellIs" dxfId="1269" priority="1270" stopIfTrue="1" operator="equal">
      <formula>0</formula>
    </cfRule>
  </conditionalFormatting>
  <conditionalFormatting sqref="N220">
    <cfRule type="cellIs" dxfId="1268" priority="1269" stopIfTrue="1" operator="equal">
      <formula>0</formula>
    </cfRule>
  </conditionalFormatting>
  <conditionalFormatting sqref="N220">
    <cfRule type="cellIs" dxfId="1267" priority="1268" stopIfTrue="1" operator="equal">
      <formula>0</formula>
    </cfRule>
  </conditionalFormatting>
  <conditionalFormatting sqref="N220">
    <cfRule type="cellIs" dxfId="1266" priority="1267" stopIfTrue="1" operator="equal">
      <formula>0</formula>
    </cfRule>
  </conditionalFormatting>
  <conditionalFormatting sqref="N220">
    <cfRule type="cellIs" dxfId="1265" priority="1266" stopIfTrue="1" operator="equal">
      <formula>0</formula>
    </cfRule>
  </conditionalFormatting>
  <conditionalFormatting sqref="N220">
    <cfRule type="cellIs" dxfId="1264" priority="1265" stopIfTrue="1" operator="equal">
      <formula>0</formula>
    </cfRule>
  </conditionalFormatting>
  <conditionalFormatting sqref="N220">
    <cfRule type="cellIs" dxfId="1263" priority="1264" stopIfTrue="1" operator="equal">
      <formula>0</formula>
    </cfRule>
  </conditionalFormatting>
  <conditionalFormatting sqref="N220">
    <cfRule type="cellIs" dxfId="1262" priority="1263" stopIfTrue="1" operator="equal">
      <formula>0</formula>
    </cfRule>
  </conditionalFormatting>
  <conditionalFormatting sqref="N220">
    <cfRule type="cellIs" dxfId="1261" priority="1262" stopIfTrue="1" operator="equal">
      <formula>0</formula>
    </cfRule>
  </conditionalFormatting>
  <conditionalFormatting sqref="N220">
    <cfRule type="cellIs" dxfId="1260" priority="1261" stopIfTrue="1" operator="equal">
      <formula>0</formula>
    </cfRule>
  </conditionalFormatting>
  <conditionalFormatting sqref="N220">
    <cfRule type="cellIs" dxfId="1259" priority="1260" stopIfTrue="1" operator="equal">
      <formula>0</formula>
    </cfRule>
  </conditionalFormatting>
  <conditionalFormatting sqref="N220">
    <cfRule type="cellIs" dxfId="1258" priority="1259" stopIfTrue="1" operator="equal">
      <formula>0</formula>
    </cfRule>
  </conditionalFormatting>
  <conditionalFormatting sqref="N220">
    <cfRule type="cellIs" dxfId="1257" priority="1258" stopIfTrue="1" operator="equal">
      <formula>0</formula>
    </cfRule>
  </conditionalFormatting>
  <conditionalFormatting sqref="N220">
    <cfRule type="cellIs" dxfId="1256" priority="1257" stopIfTrue="1" operator="equal">
      <formula>0</formula>
    </cfRule>
  </conditionalFormatting>
  <conditionalFormatting sqref="N220">
    <cfRule type="cellIs" dxfId="1255" priority="1256" stopIfTrue="1" operator="equal">
      <formula>0</formula>
    </cfRule>
  </conditionalFormatting>
  <conditionalFormatting sqref="N220">
    <cfRule type="cellIs" dxfId="1254" priority="1255" stopIfTrue="1" operator="equal">
      <formula>0</formula>
    </cfRule>
  </conditionalFormatting>
  <conditionalFormatting sqref="N220">
    <cfRule type="cellIs" dxfId="1253" priority="1254" stopIfTrue="1" operator="equal">
      <formula>0</formula>
    </cfRule>
  </conditionalFormatting>
  <conditionalFormatting sqref="N220">
    <cfRule type="cellIs" dxfId="1252" priority="1253" stopIfTrue="1" operator="equal">
      <formula>0</formula>
    </cfRule>
  </conditionalFormatting>
  <conditionalFormatting sqref="N220">
    <cfRule type="cellIs" dxfId="1251" priority="1252" stopIfTrue="1" operator="equal">
      <formula>0</formula>
    </cfRule>
  </conditionalFormatting>
  <conditionalFormatting sqref="N220">
    <cfRule type="cellIs" dxfId="1250" priority="1251" stopIfTrue="1" operator="equal">
      <formula>0</formula>
    </cfRule>
  </conditionalFormatting>
  <conditionalFormatting sqref="N220">
    <cfRule type="cellIs" dxfId="1249" priority="1250" stopIfTrue="1" operator="equal">
      <formula>0</formula>
    </cfRule>
  </conditionalFormatting>
  <conditionalFormatting sqref="N220">
    <cfRule type="cellIs" dxfId="1248" priority="1249" stopIfTrue="1" operator="equal">
      <formula>0</formula>
    </cfRule>
  </conditionalFormatting>
  <conditionalFormatting sqref="N220">
    <cfRule type="cellIs" dxfId="1247" priority="1248" stopIfTrue="1" operator="equal">
      <formula>0</formula>
    </cfRule>
  </conditionalFormatting>
  <conditionalFormatting sqref="N220">
    <cfRule type="cellIs" dxfId="1246" priority="1247" stopIfTrue="1" operator="equal">
      <formula>0</formula>
    </cfRule>
  </conditionalFormatting>
  <conditionalFormatting sqref="N220">
    <cfRule type="cellIs" dxfId="1245" priority="1246" stopIfTrue="1" operator="equal">
      <formula>0</formula>
    </cfRule>
  </conditionalFormatting>
  <conditionalFormatting sqref="N220">
    <cfRule type="cellIs" dxfId="1244" priority="1245" stopIfTrue="1" operator="equal">
      <formula>0</formula>
    </cfRule>
  </conditionalFormatting>
  <conditionalFormatting sqref="N220">
    <cfRule type="cellIs" dxfId="1243" priority="1244" stopIfTrue="1" operator="equal">
      <formula>0</formula>
    </cfRule>
  </conditionalFormatting>
  <conditionalFormatting sqref="N220">
    <cfRule type="cellIs" dxfId="1242" priority="1243" stopIfTrue="1" operator="equal">
      <formula>0</formula>
    </cfRule>
  </conditionalFormatting>
  <conditionalFormatting sqref="N220">
    <cfRule type="cellIs" dxfId="1241" priority="1242" stopIfTrue="1" operator="equal">
      <formula>0</formula>
    </cfRule>
  </conditionalFormatting>
  <conditionalFormatting sqref="N220">
    <cfRule type="cellIs" dxfId="1240" priority="1241" stopIfTrue="1" operator="equal">
      <formula>0</formula>
    </cfRule>
  </conditionalFormatting>
  <conditionalFormatting sqref="N220">
    <cfRule type="cellIs" dxfId="1239" priority="1240" stopIfTrue="1" operator="equal">
      <formula>0</formula>
    </cfRule>
  </conditionalFormatting>
  <conditionalFormatting sqref="N220">
    <cfRule type="cellIs" dxfId="1238" priority="1239" stopIfTrue="1" operator="equal">
      <formula>0</formula>
    </cfRule>
  </conditionalFormatting>
  <conditionalFormatting sqref="N220">
    <cfRule type="cellIs" dxfId="1237" priority="1238" stopIfTrue="1" operator="equal">
      <formula>0</formula>
    </cfRule>
  </conditionalFormatting>
  <conditionalFormatting sqref="N220">
    <cfRule type="cellIs" dxfId="1236" priority="1237" stopIfTrue="1" operator="equal">
      <formula>0</formula>
    </cfRule>
  </conditionalFormatting>
  <conditionalFormatting sqref="N220">
    <cfRule type="cellIs" dxfId="1235" priority="1236" stopIfTrue="1" operator="equal">
      <formula>0</formula>
    </cfRule>
  </conditionalFormatting>
  <conditionalFormatting sqref="N220">
    <cfRule type="cellIs" dxfId="1234" priority="1235" stopIfTrue="1" operator="equal">
      <formula>0</formula>
    </cfRule>
  </conditionalFormatting>
  <conditionalFormatting sqref="N220">
    <cfRule type="cellIs" dxfId="1233" priority="1234" stopIfTrue="1" operator="equal">
      <formula>0</formula>
    </cfRule>
  </conditionalFormatting>
  <conditionalFormatting sqref="N220">
    <cfRule type="cellIs" dxfId="1232" priority="1233" stopIfTrue="1" operator="equal">
      <formula>0</formula>
    </cfRule>
  </conditionalFormatting>
  <conditionalFormatting sqref="N220">
    <cfRule type="cellIs" dxfId="1231" priority="1232" stopIfTrue="1" operator="equal">
      <formula>0</formula>
    </cfRule>
  </conditionalFormatting>
  <conditionalFormatting sqref="N220">
    <cfRule type="cellIs" dxfId="1230" priority="1231" stopIfTrue="1" operator="equal">
      <formula>0</formula>
    </cfRule>
  </conditionalFormatting>
  <conditionalFormatting sqref="N220">
    <cfRule type="cellIs" dxfId="1229" priority="1230" stopIfTrue="1" operator="equal">
      <formula>0</formula>
    </cfRule>
  </conditionalFormatting>
  <conditionalFormatting sqref="N220">
    <cfRule type="cellIs" dxfId="1228" priority="1229" stopIfTrue="1" operator="equal">
      <formula>0</formula>
    </cfRule>
  </conditionalFormatting>
  <conditionalFormatting sqref="N220">
    <cfRule type="cellIs" dxfId="1227" priority="1228" stopIfTrue="1" operator="equal">
      <formula>0</formula>
    </cfRule>
  </conditionalFormatting>
  <conditionalFormatting sqref="N220">
    <cfRule type="cellIs" dxfId="1226" priority="1227" stopIfTrue="1" operator="equal">
      <formula>0</formula>
    </cfRule>
  </conditionalFormatting>
  <conditionalFormatting sqref="N220">
    <cfRule type="cellIs" dxfId="1225" priority="1226" stopIfTrue="1" operator="equal">
      <formula>0</formula>
    </cfRule>
  </conditionalFormatting>
  <conditionalFormatting sqref="N220">
    <cfRule type="cellIs" dxfId="1224" priority="1225" stopIfTrue="1" operator="equal">
      <formula>0</formula>
    </cfRule>
  </conditionalFormatting>
  <conditionalFormatting sqref="N220">
    <cfRule type="cellIs" dxfId="1223" priority="1224" stopIfTrue="1" operator="equal">
      <formula>0</formula>
    </cfRule>
  </conditionalFormatting>
  <conditionalFormatting sqref="N220">
    <cfRule type="cellIs" dxfId="1222" priority="1223" stopIfTrue="1" operator="equal">
      <formula>0</formula>
    </cfRule>
  </conditionalFormatting>
  <conditionalFormatting sqref="N220">
    <cfRule type="cellIs" dxfId="1221" priority="1222" stopIfTrue="1" operator="equal">
      <formula>0</formula>
    </cfRule>
  </conditionalFormatting>
  <conditionalFormatting sqref="N220">
    <cfRule type="cellIs" dxfId="1220" priority="1221" stopIfTrue="1" operator="equal">
      <formula>0</formula>
    </cfRule>
  </conditionalFormatting>
  <conditionalFormatting sqref="N220">
    <cfRule type="cellIs" dxfId="1219" priority="1220" stopIfTrue="1" operator="equal">
      <formula>0</formula>
    </cfRule>
  </conditionalFormatting>
  <conditionalFormatting sqref="N220">
    <cfRule type="cellIs" dxfId="1218" priority="1219" stopIfTrue="1" operator="equal">
      <formula>0</formula>
    </cfRule>
  </conditionalFormatting>
  <conditionalFormatting sqref="N220">
    <cfRule type="cellIs" dxfId="1217" priority="1218" stopIfTrue="1" operator="equal">
      <formula>0</formula>
    </cfRule>
  </conditionalFormatting>
  <conditionalFormatting sqref="N220">
    <cfRule type="cellIs" dxfId="1216" priority="1217" stopIfTrue="1" operator="equal">
      <formula>0</formula>
    </cfRule>
  </conditionalFormatting>
  <conditionalFormatting sqref="N220">
    <cfRule type="cellIs" dxfId="1215" priority="1216" stopIfTrue="1" operator="equal">
      <formula>0</formula>
    </cfRule>
  </conditionalFormatting>
  <conditionalFormatting sqref="N220">
    <cfRule type="cellIs" dxfId="1214" priority="1215" stopIfTrue="1" operator="equal">
      <formula>0</formula>
    </cfRule>
  </conditionalFormatting>
  <conditionalFormatting sqref="N220">
    <cfRule type="cellIs" dxfId="1213" priority="1214" stopIfTrue="1" operator="equal">
      <formula>0</formula>
    </cfRule>
  </conditionalFormatting>
  <conditionalFormatting sqref="N220">
    <cfRule type="cellIs" dxfId="1212" priority="1213" stopIfTrue="1" operator="equal">
      <formula>0</formula>
    </cfRule>
  </conditionalFormatting>
  <conditionalFormatting sqref="N220">
    <cfRule type="cellIs" dxfId="1211" priority="1212" stopIfTrue="1" operator="equal">
      <formula>0</formula>
    </cfRule>
  </conditionalFormatting>
  <conditionalFormatting sqref="N220">
    <cfRule type="cellIs" dxfId="1210" priority="1211" stopIfTrue="1" operator="equal">
      <formula>0</formula>
    </cfRule>
  </conditionalFormatting>
  <conditionalFormatting sqref="N220">
    <cfRule type="cellIs" dxfId="1209" priority="1210" stopIfTrue="1" operator="equal">
      <formula>0</formula>
    </cfRule>
  </conditionalFormatting>
  <conditionalFormatting sqref="N220">
    <cfRule type="cellIs" dxfId="1208" priority="1209" stopIfTrue="1" operator="equal">
      <formula>0</formula>
    </cfRule>
  </conditionalFormatting>
  <conditionalFormatting sqref="N220">
    <cfRule type="cellIs" dxfId="1207" priority="1208" stopIfTrue="1" operator="equal">
      <formula>0</formula>
    </cfRule>
  </conditionalFormatting>
  <conditionalFormatting sqref="N220">
    <cfRule type="cellIs" dxfId="1206" priority="1207" stopIfTrue="1" operator="equal">
      <formula>0</formula>
    </cfRule>
  </conditionalFormatting>
  <conditionalFormatting sqref="N220">
    <cfRule type="cellIs" dxfId="1205" priority="1206" stopIfTrue="1" operator="equal">
      <formula>0</formula>
    </cfRule>
  </conditionalFormatting>
  <conditionalFormatting sqref="N220">
    <cfRule type="cellIs" dxfId="1204" priority="1205" stopIfTrue="1" operator="equal">
      <formula>0</formula>
    </cfRule>
  </conditionalFormatting>
  <conditionalFormatting sqref="N220">
    <cfRule type="cellIs" dxfId="1203" priority="1204" stopIfTrue="1" operator="equal">
      <formula>0</formula>
    </cfRule>
  </conditionalFormatting>
  <conditionalFormatting sqref="N220">
    <cfRule type="cellIs" dxfId="1202" priority="1203" stopIfTrue="1" operator="equal">
      <formula>0</formula>
    </cfRule>
  </conditionalFormatting>
  <conditionalFormatting sqref="N220">
    <cfRule type="cellIs" dxfId="1201" priority="1202" stopIfTrue="1" operator="equal">
      <formula>0</formula>
    </cfRule>
  </conditionalFormatting>
  <conditionalFormatting sqref="N220">
    <cfRule type="cellIs" dxfId="1200" priority="1201" stopIfTrue="1" operator="equal">
      <formula>0</formula>
    </cfRule>
  </conditionalFormatting>
  <conditionalFormatting sqref="N220">
    <cfRule type="cellIs" dxfId="1199" priority="1200" stopIfTrue="1" operator="equal">
      <formula>0</formula>
    </cfRule>
  </conditionalFormatting>
  <conditionalFormatting sqref="N220">
    <cfRule type="cellIs" dxfId="1198" priority="1199" stopIfTrue="1" operator="equal">
      <formula>0</formula>
    </cfRule>
  </conditionalFormatting>
  <conditionalFormatting sqref="N220">
    <cfRule type="cellIs" dxfId="1197" priority="1198" stopIfTrue="1" operator="equal">
      <formula>0</formula>
    </cfRule>
  </conditionalFormatting>
  <conditionalFormatting sqref="N220">
    <cfRule type="cellIs" dxfId="1196" priority="1197" stopIfTrue="1" operator="equal">
      <formula>0</formula>
    </cfRule>
  </conditionalFormatting>
  <conditionalFormatting sqref="N220">
    <cfRule type="cellIs" dxfId="1195" priority="1196" stopIfTrue="1" operator="equal">
      <formula>0</formula>
    </cfRule>
  </conditionalFormatting>
  <conditionalFormatting sqref="N220">
    <cfRule type="cellIs" dxfId="1194" priority="1195" stopIfTrue="1" operator="equal">
      <formula>0</formula>
    </cfRule>
  </conditionalFormatting>
  <conditionalFormatting sqref="N220">
    <cfRule type="cellIs" dxfId="1193" priority="1194" stopIfTrue="1" operator="equal">
      <formula>0</formula>
    </cfRule>
  </conditionalFormatting>
  <conditionalFormatting sqref="N220">
    <cfRule type="cellIs" dxfId="1192" priority="1193" stopIfTrue="1" operator="equal">
      <formula>0</formula>
    </cfRule>
  </conditionalFormatting>
  <conditionalFormatting sqref="N220">
    <cfRule type="cellIs" dxfId="1191" priority="1192" stopIfTrue="1" operator="equal">
      <formula>0</formula>
    </cfRule>
  </conditionalFormatting>
  <conditionalFormatting sqref="N220">
    <cfRule type="cellIs" dxfId="1190" priority="1191" stopIfTrue="1" operator="equal">
      <formula>0</formula>
    </cfRule>
  </conditionalFormatting>
  <conditionalFormatting sqref="N220">
    <cfRule type="cellIs" dxfId="1189" priority="1190" stopIfTrue="1" operator="equal">
      <formula>0</formula>
    </cfRule>
  </conditionalFormatting>
  <conditionalFormatting sqref="N220">
    <cfRule type="cellIs" dxfId="1188" priority="1189" stopIfTrue="1" operator="equal">
      <formula>0</formula>
    </cfRule>
  </conditionalFormatting>
  <conditionalFormatting sqref="N220">
    <cfRule type="cellIs" dxfId="1187" priority="1188" stopIfTrue="1" operator="equal">
      <formula>0</formula>
    </cfRule>
  </conditionalFormatting>
  <conditionalFormatting sqref="N220">
    <cfRule type="cellIs" dxfId="1186" priority="1187" stopIfTrue="1" operator="equal">
      <formula>0</formula>
    </cfRule>
  </conditionalFormatting>
  <conditionalFormatting sqref="N220">
    <cfRule type="cellIs" dxfId="1185" priority="1186" stopIfTrue="1" operator="equal">
      <formula>0</formula>
    </cfRule>
  </conditionalFormatting>
  <conditionalFormatting sqref="N220">
    <cfRule type="cellIs" dxfId="1184" priority="1185" stopIfTrue="1" operator="equal">
      <formula>0</formula>
    </cfRule>
  </conditionalFormatting>
  <conditionalFormatting sqref="N220">
    <cfRule type="cellIs" dxfId="1183" priority="1184" stopIfTrue="1" operator="equal">
      <formula>0</formula>
    </cfRule>
  </conditionalFormatting>
  <conditionalFormatting sqref="N220">
    <cfRule type="cellIs" dxfId="1182" priority="1183" stopIfTrue="1" operator="equal">
      <formula>0</formula>
    </cfRule>
  </conditionalFormatting>
  <conditionalFormatting sqref="N220">
    <cfRule type="cellIs" dxfId="1181" priority="1182" stopIfTrue="1" operator="equal">
      <formula>0</formula>
    </cfRule>
  </conditionalFormatting>
  <conditionalFormatting sqref="N220">
    <cfRule type="cellIs" dxfId="1180" priority="1181" stopIfTrue="1" operator="equal">
      <formula>0</formula>
    </cfRule>
  </conditionalFormatting>
  <conditionalFormatting sqref="N220">
    <cfRule type="cellIs" dxfId="1179" priority="1180" stopIfTrue="1" operator="equal">
      <formula>0</formula>
    </cfRule>
  </conditionalFormatting>
  <conditionalFormatting sqref="N220">
    <cfRule type="cellIs" dxfId="1178" priority="1179" stopIfTrue="1" operator="equal">
      <formula>0</formula>
    </cfRule>
  </conditionalFormatting>
  <conditionalFormatting sqref="N220">
    <cfRule type="cellIs" dxfId="1177" priority="1178" stopIfTrue="1" operator="equal">
      <formula>0</formula>
    </cfRule>
  </conditionalFormatting>
  <conditionalFormatting sqref="N220">
    <cfRule type="cellIs" dxfId="1176" priority="1177" stopIfTrue="1" operator="equal">
      <formula>0</formula>
    </cfRule>
  </conditionalFormatting>
  <conditionalFormatting sqref="N220">
    <cfRule type="cellIs" dxfId="1175" priority="1176" stopIfTrue="1" operator="equal">
      <formula>0</formula>
    </cfRule>
  </conditionalFormatting>
  <conditionalFormatting sqref="N220">
    <cfRule type="cellIs" dxfId="1174" priority="1175" stopIfTrue="1" operator="equal">
      <formula>0</formula>
    </cfRule>
  </conditionalFormatting>
  <conditionalFormatting sqref="N220">
    <cfRule type="cellIs" dxfId="1173" priority="1174" stopIfTrue="1" operator="equal">
      <formula>0</formula>
    </cfRule>
  </conditionalFormatting>
  <conditionalFormatting sqref="N220">
    <cfRule type="cellIs" dxfId="1172" priority="1173" stopIfTrue="1" operator="equal">
      <formula>0</formula>
    </cfRule>
  </conditionalFormatting>
  <conditionalFormatting sqref="N220">
    <cfRule type="cellIs" dxfId="1171" priority="1172" stopIfTrue="1" operator="equal">
      <formula>0</formula>
    </cfRule>
  </conditionalFormatting>
  <conditionalFormatting sqref="N220">
    <cfRule type="cellIs" dxfId="1170" priority="1171" stopIfTrue="1" operator="equal">
      <formula>0</formula>
    </cfRule>
  </conditionalFormatting>
  <conditionalFormatting sqref="N220">
    <cfRule type="cellIs" dxfId="1169" priority="1170" stopIfTrue="1" operator="equal">
      <formula>0</formula>
    </cfRule>
  </conditionalFormatting>
  <conditionalFormatting sqref="N220">
    <cfRule type="cellIs" dxfId="1168" priority="1169" stopIfTrue="1" operator="equal">
      <formula>0</formula>
    </cfRule>
  </conditionalFormatting>
  <conditionalFormatting sqref="N220">
    <cfRule type="cellIs" dxfId="1167" priority="1168" stopIfTrue="1" operator="equal">
      <formula>0</formula>
    </cfRule>
  </conditionalFormatting>
  <conditionalFormatting sqref="N220">
    <cfRule type="cellIs" dxfId="1166" priority="1167" stopIfTrue="1" operator="equal">
      <formula>0</formula>
    </cfRule>
  </conditionalFormatting>
  <conditionalFormatting sqref="N220">
    <cfRule type="cellIs" dxfId="1165" priority="1166" stopIfTrue="1" operator="equal">
      <formula>0</formula>
    </cfRule>
  </conditionalFormatting>
  <conditionalFormatting sqref="N220">
    <cfRule type="cellIs" dxfId="1164" priority="1165" stopIfTrue="1" operator="equal">
      <formula>0</formula>
    </cfRule>
  </conditionalFormatting>
  <conditionalFormatting sqref="N220">
    <cfRule type="cellIs" dxfId="1163" priority="1164" stopIfTrue="1" operator="equal">
      <formula>0</formula>
    </cfRule>
  </conditionalFormatting>
  <conditionalFormatting sqref="N220">
    <cfRule type="cellIs" dxfId="1162" priority="1163" stopIfTrue="1" operator="equal">
      <formula>0</formula>
    </cfRule>
  </conditionalFormatting>
  <conditionalFormatting sqref="N220">
    <cfRule type="cellIs" dxfId="1161" priority="1162" stopIfTrue="1" operator="equal">
      <formula>0</formula>
    </cfRule>
  </conditionalFormatting>
  <conditionalFormatting sqref="N220">
    <cfRule type="cellIs" dxfId="1160" priority="1161" stopIfTrue="1" operator="equal">
      <formula>0</formula>
    </cfRule>
  </conditionalFormatting>
  <conditionalFormatting sqref="N220">
    <cfRule type="cellIs" dxfId="1159" priority="1160" stopIfTrue="1" operator="equal">
      <formula>0</formula>
    </cfRule>
  </conditionalFormatting>
  <conditionalFormatting sqref="N220">
    <cfRule type="cellIs" dxfId="1158" priority="1159" stopIfTrue="1" operator="equal">
      <formula>0</formula>
    </cfRule>
  </conditionalFormatting>
  <conditionalFormatting sqref="N220">
    <cfRule type="cellIs" dxfId="1157" priority="1158" stopIfTrue="1" operator="equal">
      <formula>0</formula>
    </cfRule>
  </conditionalFormatting>
  <conditionalFormatting sqref="N220">
    <cfRule type="cellIs" dxfId="1156" priority="1157" stopIfTrue="1" operator="equal">
      <formula>0</formula>
    </cfRule>
  </conditionalFormatting>
  <conditionalFormatting sqref="N220">
    <cfRule type="cellIs" dxfId="1155" priority="1156" stopIfTrue="1" operator="equal">
      <formula>0</formula>
    </cfRule>
  </conditionalFormatting>
  <conditionalFormatting sqref="N220">
    <cfRule type="cellIs" dxfId="1154" priority="1155" stopIfTrue="1" operator="equal">
      <formula>0</formula>
    </cfRule>
  </conditionalFormatting>
  <conditionalFormatting sqref="N220">
    <cfRule type="cellIs" dxfId="1153" priority="1154" stopIfTrue="1" operator="equal">
      <formula>0</formula>
    </cfRule>
  </conditionalFormatting>
  <conditionalFormatting sqref="N220">
    <cfRule type="cellIs" dxfId="1152" priority="1153" stopIfTrue="1" operator="equal">
      <formula>0</formula>
    </cfRule>
  </conditionalFormatting>
  <conditionalFormatting sqref="N220">
    <cfRule type="cellIs" dxfId="1151" priority="1152" stopIfTrue="1" operator="equal">
      <formula>0</formula>
    </cfRule>
  </conditionalFormatting>
  <conditionalFormatting sqref="N220">
    <cfRule type="cellIs" dxfId="1150" priority="1151" stopIfTrue="1" operator="equal">
      <formula>0</formula>
    </cfRule>
  </conditionalFormatting>
  <conditionalFormatting sqref="N220">
    <cfRule type="cellIs" dxfId="1149" priority="1150" stopIfTrue="1" operator="equal">
      <formula>0</formula>
    </cfRule>
  </conditionalFormatting>
  <conditionalFormatting sqref="N220">
    <cfRule type="cellIs" dxfId="1148" priority="1149" stopIfTrue="1" operator="equal">
      <formula>0</formula>
    </cfRule>
  </conditionalFormatting>
  <conditionalFormatting sqref="N220">
    <cfRule type="cellIs" dxfId="1147" priority="1148" stopIfTrue="1" operator="equal">
      <formula>0</formula>
    </cfRule>
  </conditionalFormatting>
  <conditionalFormatting sqref="N220">
    <cfRule type="cellIs" dxfId="1146" priority="1147" stopIfTrue="1" operator="equal">
      <formula>0</formula>
    </cfRule>
  </conditionalFormatting>
  <conditionalFormatting sqref="N220">
    <cfRule type="cellIs" dxfId="1145" priority="1146" stopIfTrue="1" operator="equal">
      <formula>0</formula>
    </cfRule>
  </conditionalFormatting>
  <conditionalFormatting sqref="N220">
    <cfRule type="cellIs" dxfId="1144" priority="1145" stopIfTrue="1" operator="equal">
      <formula>0</formula>
    </cfRule>
  </conditionalFormatting>
  <conditionalFormatting sqref="N220">
    <cfRule type="cellIs" dxfId="1143" priority="1144" stopIfTrue="1" operator="equal">
      <formula>0</formula>
    </cfRule>
  </conditionalFormatting>
  <conditionalFormatting sqref="N220">
    <cfRule type="cellIs" dxfId="1142" priority="1143" stopIfTrue="1" operator="equal">
      <formula>0</formula>
    </cfRule>
  </conditionalFormatting>
  <conditionalFormatting sqref="N220">
    <cfRule type="cellIs" dxfId="1141" priority="1142" stopIfTrue="1" operator="equal">
      <formula>0</formula>
    </cfRule>
  </conditionalFormatting>
  <conditionalFormatting sqref="N220">
    <cfRule type="cellIs" dxfId="1140" priority="1141" stopIfTrue="1" operator="equal">
      <formula>0</formula>
    </cfRule>
  </conditionalFormatting>
  <conditionalFormatting sqref="N220">
    <cfRule type="cellIs" dxfId="1139" priority="1140" stopIfTrue="1" operator="equal">
      <formula>0</formula>
    </cfRule>
  </conditionalFormatting>
  <conditionalFormatting sqref="N220">
    <cfRule type="cellIs" dxfId="1138" priority="1139" stopIfTrue="1" operator="equal">
      <formula>0</formula>
    </cfRule>
  </conditionalFormatting>
  <conditionalFormatting sqref="N220">
    <cfRule type="cellIs" dxfId="1137" priority="1138" stopIfTrue="1" operator="equal">
      <formula>0</formula>
    </cfRule>
  </conditionalFormatting>
  <conditionalFormatting sqref="N220">
    <cfRule type="cellIs" dxfId="1136" priority="1137" stopIfTrue="1" operator="equal">
      <formula>0</formula>
    </cfRule>
  </conditionalFormatting>
  <conditionalFormatting sqref="N220">
    <cfRule type="cellIs" dxfId="1135" priority="1136" stopIfTrue="1" operator="equal">
      <formula>0</formula>
    </cfRule>
  </conditionalFormatting>
  <conditionalFormatting sqref="N220">
    <cfRule type="cellIs" dxfId="1134" priority="1135" stopIfTrue="1" operator="equal">
      <formula>0</formula>
    </cfRule>
  </conditionalFormatting>
  <conditionalFormatting sqref="N220">
    <cfRule type="cellIs" dxfId="1133" priority="1134" stopIfTrue="1" operator="equal">
      <formula>0</formula>
    </cfRule>
  </conditionalFormatting>
  <conditionalFormatting sqref="N220">
    <cfRule type="cellIs" dxfId="1132" priority="1133" stopIfTrue="1" operator="equal">
      <formula>0</formula>
    </cfRule>
  </conditionalFormatting>
  <conditionalFormatting sqref="N220">
    <cfRule type="cellIs" dxfId="1131" priority="1132" stopIfTrue="1" operator="equal">
      <formula>0</formula>
    </cfRule>
  </conditionalFormatting>
  <conditionalFormatting sqref="N220">
    <cfRule type="cellIs" dxfId="1130" priority="1131" stopIfTrue="1" operator="equal">
      <formula>0</formula>
    </cfRule>
  </conditionalFormatting>
  <conditionalFormatting sqref="N220">
    <cfRule type="cellIs" dxfId="1129" priority="1130" stopIfTrue="1" operator="equal">
      <formula>0</formula>
    </cfRule>
  </conditionalFormatting>
  <conditionalFormatting sqref="N220">
    <cfRule type="cellIs" dxfId="1128" priority="1129" stopIfTrue="1" operator="equal">
      <formula>0</formula>
    </cfRule>
  </conditionalFormatting>
  <conditionalFormatting sqref="N220">
    <cfRule type="cellIs" dxfId="1127" priority="1128" stopIfTrue="1" operator="equal">
      <formula>0</formula>
    </cfRule>
  </conditionalFormatting>
  <conditionalFormatting sqref="N220">
    <cfRule type="cellIs" dxfId="1126" priority="1127" stopIfTrue="1" operator="equal">
      <formula>0</formula>
    </cfRule>
  </conditionalFormatting>
  <conditionalFormatting sqref="N220">
    <cfRule type="cellIs" dxfId="1125" priority="1126" stopIfTrue="1" operator="equal">
      <formula>0</formula>
    </cfRule>
  </conditionalFormatting>
  <conditionalFormatting sqref="N220">
    <cfRule type="cellIs" dxfId="1124" priority="1125" stopIfTrue="1" operator="equal">
      <formula>0</formula>
    </cfRule>
  </conditionalFormatting>
  <conditionalFormatting sqref="N220">
    <cfRule type="cellIs" dxfId="1123" priority="1124" stopIfTrue="1" operator="equal">
      <formula>0</formula>
    </cfRule>
  </conditionalFormatting>
  <conditionalFormatting sqref="N220">
    <cfRule type="cellIs" dxfId="1122" priority="1123" stopIfTrue="1" operator="equal">
      <formula>0</formula>
    </cfRule>
  </conditionalFormatting>
  <conditionalFormatting sqref="N220">
    <cfRule type="cellIs" dxfId="1121" priority="1122" stopIfTrue="1" operator="equal">
      <formula>0</formula>
    </cfRule>
  </conditionalFormatting>
  <conditionalFormatting sqref="N220">
    <cfRule type="cellIs" dxfId="1120" priority="1121" stopIfTrue="1" operator="equal">
      <formula>0</formula>
    </cfRule>
  </conditionalFormatting>
  <conditionalFormatting sqref="N220">
    <cfRule type="cellIs" dxfId="1119" priority="1120" stopIfTrue="1" operator="equal">
      <formula>0</formula>
    </cfRule>
  </conditionalFormatting>
  <conditionalFormatting sqref="N220">
    <cfRule type="cellIs" dxfId="1118" priority="1119" stopIfTrue="1" operator="equal">
      <formula>0</formula>
    </cfRule>
  </conditionalFormatting>
  <conditionalFormatting sqref="N220">
    <cfRule type="cellIs" dxfId="1117" priority="1118" stopIfTrue="1" operator="equal">
      <formula>0</formula>
    </cfRule>
  </conditionalFormatting>
  <conditionalFormatting sqref="N220">
    <cfRule type="cellIs" dxfId="1116" priority="1117" stopIfTrue="1" operator="equal">
      <formula>0</formula>
    </cfRule>
  </conditionalFormatting>
  <conditionalFormatting sqref="N220">
    <cfRule type="cellIs" dxfId="1115" priority="1116" stopIfTrue="1" operator="equal">
      <formula>0</formula>
    </cfRule>
  </conditionalFormatting>
  <conditionalFormatting sqref="N220">
    <cfRule type="cellIs" dxfId="1114" priority="1115" stopIfTrue="1" operator="equal">
      <formula>0</formula>
    </cfRule>
  </conditionalFormatting>
  <conditionalFormatting sqref="N220">
    <cfRule type="cellIs" dxfId="1113" priority="1114" stopIfTrue="1" operator="equal">
      <formula>0</formula>
    </cfRule>
  </conditionalFormatting>
  <conditionalFormatting sqref="N220">
    <cfRule type="cellIs" dxfId="1112" priority="1113" stopIfTrue="1" operator="equal">
      <formula>0</formula>
    </cfRule>
  </conditionalFormatting>
  <conditionalFormatting sqref="N220">
    <cfRule type="cellIs" dxfId="1111" priority="1112" stopIfTrue="1" operator="equal">
      <formula>0</formula>
    </cfRule>
  </conditionalFormatting>
  <conditionalFormatting sqref="N220">
    <cfRule type="cellIs" dxfId="1110" priority="1111" stopIfTrue="1" operator="equal">
      <formula>0</formula>
    </cfRule>
  </conditionalFormatting>
  <conditionalFormatting sqref="N220">
    <cfRule type="cellIs" dxfId="1109" priority="1110" stopIfTrue="1" operator="equal">
      <formula>0</formula>
    </cfRule>
  </conditionalFormatting>
  <conditionalFormatting sqref="N220">
    <cfRule type="cellIs" dxfId="1108" priority="1109" stopIfTrue="1" operator="equal">
      <formula>0</formula>
    </cfRule>
  </conditionalFormatting>
  <conditionalFormatting sqref="N220">
    <cfRule type="cellIs" dxfId="1107" priority="1108" stopIfTrue="1" operator="equal">
      <formula>0</formula>
    </cfRule>
  </conditionalFormatting>
  <conditionalFormatting sqref="N220">
    <cfRule type="cellIs" dxfId="1106" priority="1107" stopIfTrue="1" operator="equal">
      <formula>0</formula>
    </cfRule>
  </conditionalFormatting>
  <conditionalFormatting sqref="N220">
    <cfRule type="cellIs" dxfId="1105" priority="1106" stopIfTrue="1" operator="equal">
      <formula>0</formula>
    </cfRule>
  </conditionalFormatting>
  <conditionalFormatting sqref="N220">
    <cfRule type="cellIs" dxfId="1104" priority="1105" stopIfTrue="1" operator="equal">
      <formula>0</formula>
    </cfRule>
  </conditionalFormatting>
  <conditionalFormatting sqref="N220">
    <cfRule type="cellIs" dxfId="1103" priority="1104" stopIfTrue="1" operator="equal">
      <formula>0</formula>
    </cfRule>
  </conditionalFormatting>
  <conditionalFormatting sqref="N220">
    <cfRule type="cellIs" dxfId="1102" priority="1103" stopIfTrue="1" operator="equal">
      <formula>0</formula>
    </cfRule>
  </conditionalFormatting>
  <conditionalFormatting sqref="N220">
    <cfRule type="cellIs" dxfId="1101" priority="1102" stopIfTrue="1" operator="equal">
      <formula>0</formula>
    </cfRule>
  </conditionalFormatting>
  <conditionalFormatting sqref="N220">
    <cfRule type="cellIs" dxfId="1100" priority="1101" stopIfTrue="1" operator="equal">
      <formula>0</formula>
    </cfRule>
  </conditionalFormatting>
  <conditionalFormatting sqref="N220">
    <cfRule type="cellIs" dxfId="1099" priority="1100" stopIfTrue="1" operator="equal">
      <formula>0</formula>
    </cfRule>
  </conditionalFormatting>
  <conditionalFormatting sqref="N220">
    <cfRule type="cellIs" dxfId="1098" priority="1099" stopIfTrue="1" operator="equal">
      <formula>0</formula>
    </cfRule>
  </conditionalFormatting>
  <conditionalFormatting sqref="N220">
    <cfRule type="cellIs" dxfId="1097" priority="1098" stopIfTrue="1" operator="equal">
      <formula>0</formula>
    </cfRule>
  </conditionalFormatting>
  <conditionalFormatting sqref="N220">
    <cfRule type="cellIs" dxfId="1096" priority="1097" stopIfTrue="1" operator="equal">
      <formula>0</formula>
    </cfRule>
  </conditionalFormatting>
  <conditionalFormatting sqref="N220">
    <cfRule type="cellIs" dxfId="1095" priority="1096" stopIfTrue="1" operator="equal">
      <formula>0</formula>
    </cfRule>
  </conditionalFormatting>
  <conditionalFormatting sqref="N220">
    <cfRule type="cellIs" dxfId="1094" priority="1095" stopIfTrue="1" operator="equal">
      <formula>0</formula>
    </cfRule>
  </conditionalFormatting>
  <conditionalFormatting sqref="N220">
    <cfRule type="cellIs" dxfId="1093" priority="1094" stopIfTrue="1" operator="equal">
      <formula>0</formula>
    </cfRule>
  </conditionalFormatting>
  <conditionalFormatting sqref="N220">
    <cfRule type="cellIs" dxfId="1092" priority="1093" stopIfTrue="1" operator="equal">
      <formula>0</formula>
    </cfRule>
  </conditionalFormatting>
  <conditionalFormatting sqref="N220">
    <cfRule type="cellIs" dxfId="1091" priority="1092" stopIfTrue="1" operator="equal">
      <formula>0</formula>
    </cfRule>
  </conditionalFormatting>
  <conditionalFormatting sqref="N220">
    <cfRule type="cellIs" dxfId="1090" priority="1091" stopIfTrue="1" operator="equal">
      <formula>0</formula>
    </cfRule>
  </conditionalFormatting>
  <conditionalFormatting sqref="N220">
    <cfRule type="cellIs" dxfId="1089" priority="1090" stopIfTrue="1" operator="equal">
      <formula>0</formula>
    </cfRule>
  </conditionalFormatting>
  <conditionalFormatting sqref="N220">
    <cfRule type="cellIs" dxfId="1088" priority="1089" stopIfTrue="1" operator="equal">
      <formula>0</formula>
    </cfRule>
  </conditionalFormatting>
  <conditionalFormatting sqref="N220">
    <cfRule type="cellIs" dxfId="1087" priority="1088" stopIfTrue="1" operator="equal">
      <formula>0</formula>
    </cfRule>
  </conditionalFormatting>
  <conditionalFormatting sqref="N220">
    <cfRule type="cellIs" dxfId="1086" priority="1087" stopIfTrue="1" operator="equal">
      <formula>0</formula>
    </cfRule>
  </conditionalFormatting>
  <conditionalFormatting sqref="N220">
    <cfRule type="cellIs" dxfId="1085" priority="1086" stopIfTrue="1" operator="equal">
      <formula>0</formula>
    </cfRule>
  </conditionalFormatting>
  <conditionalFormatting sqref="N220">
    <cfRule type="cellIs" dxfId="1084" priority="1085" stopIfTrue="1" operator="equal">
      <formula>0</formula>
    </cfRule>
  </conditionalFormatting>
  <conditionalFormatting sqref="N220">
    <cfRule type="cellIs" dxfId="1083" priority="1084" stopIfTrue="1" operator="equal">
      <formula>0</formula>
    </cfRule>
  </conditionalFormatting>
  <conditionalFormatting sqref="N220">
    <cfRule type="cellIs" dxfId="1082" priority="1083" stopIfTrue="1" operator="equal">
      <formula>0</formula>
    </cfRule>
  </conditionalFormatting>
  <conditionalFormatting sqref="N220">
    <cfRule type="cellIs" dxfId="1081" priority="1082" stopIfTrue="1" operator="equal">
      <formula>0</formula>
    </cfRule>
  </conditionalFormatting>
  <conditionalFormatting sqref="N220">
    <cfRule type="cellIs" dxfId="1080" priority="1081" stopIfTrue="1" operator="equal">
      <formula>0</formula>
    </cfRule>
  </conditionalFormatting>
  <conditionalFormatting sqref="N220">
    <cfRule type="cellIs" dxfId="1079" priority="1080" stopIfTrue="1" operator="equal">
      <formula>0</formula>
    </cfRule>
  </conditionalFormatting>
  <conditionalFormatting sqref="N220">
    <cfRule type="cellIs" dxfId="1078" priority="1079" stopIfTrue="1" operator="equal">
      <formula>0</formula>
    </cfRule>
  </conditionalFormatting>
  <conditionalFormatting sqref="N220">
    <cfRule type="cellIs" dxfId="1077" priority="1078" stopIfTrue="1" operator="equal">
      <formula>0</formula>
    </cfRule>
  </conditionalFormatting>
  <conditionalFormatting sqref="N220">
    <cfRule type="cellIs" dxfId="1076" priority="1077" stopIfTrue="1" operator="equal">
      <formula>0</formula>
    </cfRule>
  </conditionalFormatting>
  <conditionalFormatting sqref="N220">
    <cfRule type="cellIs" dxfId="1075" priority="1076" stopIfTrue="1" operator="equal">
      <formula>0</formula>
    </cfRule>
  </conditionalFormatting>
  <conditionalFormatting sqref="N220">
    <cfRule type="cellIs" dxfId="1074" priority="1075" stopIfTrue="1" operator="equal">
      <formula>0</formula>
    </cfRule>
  </conditionalFormatting>
  <conditionalFormatting sqref="N220">
    <cfRule type="cellIs" dxfId="1073" priority="1074" stopIfTrue="1" operator="equal">
      <formula>0</formula>
    </cfRule>
  </conditionalFormatting>
  <conditionalFormatting sqref="N220">
    <cfRule type="cellIs" dxfId="1072" priority="1073" stopIfTrue="1" operator="equal">
      <formula>0</formula>
    </cfRule>
  </conditionalFormatting>
  <conditionalFormatting sqref="N220">
    <cfRule type="cellIs" dxfId="1071" priority="1072" stopIfTrue="1" operator="equal">
      <formula>0</formula>
    </cfRule>
  </conditionalFormatting>
  <conditionalFormatting sqref="N220">
    <cfRule type="cellIs" dxfId="1070" priority="1071" stopIfTrue="1" operator="equal">
      <formula>0</formula>
    </cfRule>
  </conditionalFormatting>
  <conditionalFormatting sqref="N220">
    <cfRule type="cellIs" dxfId="1069" priority="1070" stopIfTrue="1" operator="equal">
      <formula>0</formula>
    </cfRule>
  </conditionalFormatting>
  <conditionalFormatting sqref="N220">
    <cfRule type="cellIs" dxfId="1068" priority="1069" stopIfTrue="1" operator="equal">
      <formula>0</formula>
    </cfRule>
  </conditionalFormatting>
  <conditionalFormatting sqref="N220">
    <cfRule type="cellIs" dxfId="1067" priority="1068" stopIfTrue="1" operator="equal">
      <formula>0</formula>
    </cfRule>
  </conditionalFormatting>
  <conditionalFormatting sqref="N220">
    <cfRule type="cellIs" dxfId="1066" priority="1067" stopIfTrue="1" operator="equal">
      <formula>0</formula>
    </cfRule>
  </conditionalFormatting>
  <conditionalFormatting sqref="N220">
    <cfRule type="cellIs" dxfId="1065" priority="1066" stopIfTrue="1" operator="equal">
      <formula>0</formula>
    </cfRule>
  </conditionalFormatting>
  <conditionalFormatting sqref="N220">
    <cfRule type="cellIs" dxfId="1064" priority="1065" stopIfTrue="1" operator="equal">
      <formula>0</formula>
    </cfRule>
  </conditionalFormatting>
  <conditionalFormatting sqref="N220">
    <cfRule type="cellIs" dxfId="1063" priority="1064" stopIfTrue="1" operator="equal">
      <formula>0</formula>
    </cfRule>
  </conditionalFormatting>
  <conditionalFormatting sqref="N220">
    <cfRule type="cellIs" dxfId="1062" priority="1063" stopIfTrue="1" operator="equal">
      <formula>0</formula>
    </cfRule>
  </conditionalFormatting>
  <conditionalFormatting sqref="N220">
    <cfRule type="cellIs" dxfId="1061" priority="1062" stopIfTrue="1" operator="equal">
      <formula>0</formula>
    </cfRule>
  </conditionalFormatting>
  <conditionalFormatting sqref="N220">
    <cfRule type="cellIs" dxfId="1060" priority="1061" stopIfTrue="1" operator="equal">
      <formula>0</formula>
    </cfRule>
  </conditionalFormatting>
  <conditionalFormatting sqref="N220">
    <cfRule type="cellIs" dxfId="1059" priority="1060" stopIfTrue="1" operator="equal">
      <formula>0</formula>
    </cfRule>
  </conditionalFormatting>
  <conditionalFormatting sqref="N220">
    <cfRule type="cellIs" dxfId="1058" priority="1059" stopIfTrue="1" operator="equal">
      <formula>0</formula>
    </cfRule>
  </conditionalFormatting>
  <conditionalFormatting sqref="N220">
    <cfRule type="cellIs" dxfId="1057" priority="1058" stopIfTrue="1" operator="equal">
      <formula>0</formula>
    </cfRule>
  </conditionalFormatting>
  <conditionalFormatting sqref="N220">
    <cfRule type="cellIs" dxfId="1056" priority="1057" stopIfTrue="1" operator="equal">
      <formula>0</formula>
    </cfRule>
  </conditionalFormatting>
  <conditionalFormatting sqref="N220">
    <cfRule type="cellIs" dxfId="1055" priority="1056" stopIfTrue="1" operator="equal">
      <formula>0</formula>
    </cfRule>
  </conditionalFormatting>
  <conditionalFormatting sqref="N220">
    <cfRule type="cellIs" dxfId="1054" priority="1055" stopIfTrue="1" operator="equal">
      <formula>0</formula>
    </cfRule>
  </conditionalFormatting>
  <conditionalFormatting sqref="N220">
    <cfRule type="cellIs" dxfId="1053" priority="1054" stopIfTrue="1" operator="equal">
      <formula>0</formula>
    </cfRule>
  </conditionalFormatting>
  <conditionalFormatting sqref="N220">
    <cfRule type="cellIs" dxfId="1052" priority="1053" stopIfTrue="1" operator="equal">
      <formula>0</formula>
    </cfRule>
  </conditionalFormatting>
  <conditionalFormatting sqref="N220">
    <cfRule type="cellIs" dxfId="1051" priority="1052" stopIfTrue="1" operator="equal">
      <formula>0</formula>
    </cfRule>
  </conditionalFormatting>
  <conditionalFormatting sqref="N220">
    <cfRule type="cellIs" dxfId="1050" priority="1051" stopIfTrue="1" operator="equal">
      <formula>0</formula>
    </cfRule>
  </conditionalFormatting>
  <conditionalFormatting sqref="N220">
    <cfRule type="cellIs" dxfId="1049" priority="1050" stopIfTrue="1" operator="equal">
      <formula>0</formula>
    </cfRule>
  </conditionalFormatting>
  <conditionalFormatting sqref="N220">
    <cfRule type="cellIs" dxfId="1048" priority="1049" stopIfTrue="1" operator="equal">
      <formula>0</formula>
    </cfRule>
  </conditionalFormatting>
  <conditionalFormatting sqref="N220">
    <cfRule type="cellIs" dxfId="1047" priority="1048" stopIfTrue="1" operator="equal">
      <formula>0</formula>
    </cfRule>
  </conditionalFormatting>
  <conditionalFormatting sqref="N220">
    <cfRule type="cellIs" dxfId="1046" priority="1047" stopIfTrue="1" operator="equal">
      <formula>0</formula>
    </cfRule>
  </conditionalFormatting>
  <conditionalFormatting sqref="N220">
    <cfRule type="cellIs" dxfId="1045" priority="1046" stopIfTrue="1" operator="equal">
      <formula>0</formula>
    </cfRule>
  </conditionalFormatting>
  <conditionalFormatting sqref="N220">
    <cfRule type="cellIs" dxfId="1044" priority="1045" stopIfTrue="1" operator="equal">
      <formula>0</formula>
    </cfRule>
  </conditionalFormatting>
  <conditionalFormatting sqref="N220">
    <cfRule type="cellIs" dxfId="1043" priority="1044" stopIfTrue="1" operator="equal">
      <formula>0</formula>
    </cfRule>
  </conditionalFormatting>
  <conditionalFormatting sqref="N220">
    <cfRule type="cellIs" dxfId="1042" priority="1043" stopIfTrue="1" operator="equal">
      <formula>0</formula>
    </cfRule>
  </conditionalFormatting>
  <conditionalFormatting sqref="N220">
    <cfRule type="cellIs" dxfId="1041" priority="1042" stopIfTrue="1" operator="equal">
      <formula>0</formula>
    </cfRule>
  </conditionalFormatting>
  <conditionalFormatting sqref="N220">
    <cfRule type="cellIs" dxfId="1040" priority="1041" stopIfTrue="1" operator="equal">
      <formula>0</formula>
    </cfRule>
  </conditionalFormatting>
  <conditionalFormatting sqref="N220">
    <cfRule type="cellIs" dxfId="1039" priority="1040" stopIfTrue="1" operator="equal">
      <formula>0</formula>
    </cfRule>
  </conditionalFormatting>
  <conditionalFormatting sqref="N220">
    <cfRule type="cellIs" dxfId="1038" priority="1039" stopIfTrue="1" operator="equal">
      <formula>0</formula>
    </cfRule>
  </conditionalFormatting>
  <conditionalFormatting sqref="N220">
    <cfRule type="cellIs" dxfId="1037" priority="1038" stopIfTrue="1" operator="equal">
      <formula>0</formula>
    </cfRule>
  </conditionalFormatting>
  <conditionalFormatting sqref="N220">
    <cfRule type="cellIs" dxfId="1036" priority="1037" stopIfTrue="1" operator="equal">
      <formula>0</formula>
    </cfRule>
  </conditionalFormatting>
  <conditionalFormatting sqref="N220">
    <cfRule type="cellIs" dxfId="1035" priority="1036" stopIfTrue="1" operator="equal">
      <formula>0</formula>
    </cfRule>
  </conditionalFormatting>
  <conditionalFormatting sqref="N220">
    <cfRule type="cellIs" dxfId="1034" priority="1035" stopIfTrue="1" operator="equal">
      <formula>0</formula>
    </cfRule>
  </conditionalFormatting>
  <conditionalFormatting sqref="N220">
    <cfRule type="cellIs" dxfId="1033" priority="1034" stopIfTrue="1" operator="equal">
      <formula>0</formula>
    </cfRule>
  </conditionalFormatting>
  <conditionalFormatting sqref="N220">
    <cfRule type="cellIs" dxfId="1032" priority="1033" stopIfTrue="1" operator="equal">
      <formula>0</formula>
    </cfRule>
  </conditionalFormatting>
  <conditionalFormatting sqref="N220">
    <cfRule type="cellIs" dxfId="1031" priority="1032" stopIfTrue="1" operator="equal">
      <formula>0</formula>
    </cfRule>
  </conditionalFormatting>
  <conditionalFormatting sqref="N220">
    <cfRule type="cellIs" dxfId="1030" priority="1031" stopIfTrue="1" operator="equal">
      <formula>0</formula>
    </cfRule>
  </conditionalFormatting>
  <conditionalFormatting sqref="N220">
    <cfRule type="cellIs" dxfId="1029" priority="1030" stopIfTrue="1" operator="equal">
      <formula>0</formula>
    </cfRule>
  </conditionalFormatting>
  <conditionalFormatting sqref="N220">
    <cfRule type="cellIs" dxfId="1028" priority="1029" stopIfTrue="1" operator="equal">
      <formula>0</formula>
    </cfRule>
  </conditionalFormatting>
  <conditionalFormatting sqref="N220">
    <cfRule type="cellIs" dxfId="1027" priority="1028" stopIfTrue="1" operator="equal">
      <formula>0</formula>
    </cfRule>
  </conditionalFormatting>
  <conditionalFormatting sqref="N220">
    <cfRule type="cellIs" dxfId="1026" priority="1027" stopIfTrue="1" operator="equal">
      <formula>0</formula>
    </cfRule>
  </conditionalFormatting>
  <conditionalFormatting sqref="N220">
    <cfRule type="cellIs" dxfId="1025" priority="1026" stopIfTrue="1" operator="equal">
      <formula>0</formula>
    </cfRule>
  </conditionalFormatting>
  <conditionalFormatting sqref="N220">
    <cfRule type="cellIs" dxfId="1024" priority="1025" stopIfTrue="1" operator="equal">
      <formula>0</formula>
    </cfRule>
  </conditionalFormatting>
  <conditionalFormatting sqref="N220">
    <cfRule type="cellIs" dxfId="1023" priority="1024" stopIfTrue="1" operator="equal">
      <formula>0</formula>
    </cfRule>
  </conditionalFormatting>
  <conditionalFormatting sqref="N220">
    <cfRule type="cellIs" dxfId="1022" priority="1023" stopIfTrue="1" operator="equal">
      <formula>0</formula>
    </cfRule>
  </conditionalFormatting>
  <conditionalFormatting sqref="N220">
    <cfRule type="cellIs" dxfId="1021" priority="1022" stopIfTrue="1" operator="equal">
      <formula>0</formula>
    </cfRule>
  </conditionalFormatting>
  <conditionalFormatting sqref="N220">
    <cfRule type="cellIs" dxfId="1020" priority="1021" stopIfTrue="1" operator="equal">
      <formula>0</formula>
    </cfRule>
  </conditionalFormatting>
  <conditionalFormatting sqref="N220">
    <cfRule type="cellIs" dxfId="1019" priority="1020" stopIfTrue="1" operator="equal">
      <formula>0</formula>
    </cfRule>
  </conditionalFormatting>
  <conditionalFormatting sqref="N220">
    <cfRule type="cellIs" dxfId="1018" priority="1019" stopIfTrue="1" operator="equal">
      <formula>0</formula>
    </cfRule>
  </conditionalFormatting>
  <conditionalFormatting sqref="N220">
    <cfRule type="cellIs" dxfId="1017" priority="1018" stopIfTrue="1" operator="equal">
      <formula>0</formula>
    </cfRule>
  </conditionalFormatting>
  <conditionalFormatting sqref="N220">
    <cfRule type="cellIs" dxfId="1016" priority="1017" stopIfTrue="1" operator="equal">
      <formula>0</formula>
    </cfRule>
  </conditionalFormatting>
  <conditionalFormatting sqref="N220">
    <cfRule type="cellIs" dxfId="1015" priority="1016" stopIfTrue="1" operator="equal">
      <formula>0</formula>
    </cfRule>
  </conditionalFormatting>
  <conditionalFormatting sqref="N220">
    <cfRule type="cellIs" dxfId="1014" priority="1015" stopIfTrue="1" operator="equal">
      <formula>0</formula>
    </cfRule>
  </conditionalFormatting>
  <conditionalFormatting sqref="N220">
    <cfRule type="cellIs" dxfId="1013" priority="1014" stopIfTrue="1" operator="equal">
      <formula>0</formula>
    </cfRule>
  </conditionalFormatting>
  <conditionalFormatting sqref="N220">
    <cfRule type="cellIs" dxfId="1012" priority="1013" stopIfTrue="1" operator="equal">
      <formula>0</formula>
    </cfRule>
  </conditionalFormatting>
  <conditionalFormatting sqref="N220">
    <cfRule type="cellIs" dxfId="1011" priority="1012" stopIfTrue="1" operator="equal">
      <formula>0</formula>
    </cfRule>
  </conditionalFormatting>
  <conditionalFormatting sqref="N220">
    <cfRule type="cellIs" dxfId="1010" priority="1011" stopIfTrue="1" operator="equal">
      <formula>0</formula>
    </cfRule>
  </conditionalFormatting>
  <conditionalFormatting sqref="N220">
    <cfRule type="cellIs" dxfId="1009" priority="1010" stopIfTrue="1" operator="equal">
      <formula>0</formula>
    </cfRule>
  </conditionalFormatting>
  <conditionalFormatting sqref="N220">
    <cfRule type="cellIs" dxfId="1008" priority="1009" stopIfTrue="1" operator="equal">
      <formula>0</formula>
    </cfRule>
  </conditionalFormatting>
  <conditionalFormatting sqref="N220">
    <cfRule type="cellIs" dxfId="1007" priority="1008" stopIfTrue="1" operator="equal">
      <formula>0</formula>
    </cfRule>
  </conditionalFormatting>
  <conditionalFormatting sqref="N220">
    <cfRule type="cellIs" dxfId="1006" priority="1007" stopIfTrue="1" operator="equal">
      <formula>0</formula>
    </cfRule>
  </conditionalFormatting>
  <conditionalFormatting sqref="N220">
    <cfRule type="cellIs" dxfId="1005" priority="1006" stopIfTrue="1" operator="equal">
      <formula>0</formula>
    </cfRule>
  </conditionalFormatting>
  <conditionalFormatting sqref="N220">
    <cfRule type="cellIs" dxfId="1004" priority="1005" stopIfTrue="1" operator="equal">
      <formula>0</formula>
    </cfRule>
  </conditionalFormatting>
  <conditionalFormatting sqref="N220">
    <cfRule type="cellIs" dxfId="1003" priority="1004" stopIfTrue="1" operator="equal">
      <formula>0</formula>
    </cfRule>
  </conditionalFormatting>
  <conditionalFormatting sqref="N220">
    <cfRule type="cellIs" dxfId="1002" priority="1003" stopIfTrue="1" operator="equal">
      <formula>0</formula>
    </cfRule>
  </conditionalFormatting>
  <conditionalFormatting sqref="N220">
    <cfRule type="cellIs" dxfId="1001" priority="1002" stopIfTrue="1" operator="equal">
      <formula>0</formula>
    </cfRule>
  </conditionalFormatting>
  <conditionalFormatting sqref="N220">
    <cfRule type="cellIs" dxfId="1000" priority="1001" stopIfTrue="1" operator="equal">
      <formula>0</formula>
    </cfRule>
  </conditionalFormatting>
  <conditionalFormatting sqref="N220">
    <cfRule type="cellIs" dxfId="999" priority="1000" stopIfTrue="1" operator="equal">
      <formula>0</formula>
    </cfRule>
  </conditionalFormatting>
  <conditionalFormatting sqref="N220">
    <cfRule type="cellIs" dxfId="998" priority="999" stopIfTrue="1" operator="equal">
      <formula>0</formula>
    </cfRule>
  </conditionalFormatting>
  <conditionalFormatting sqref="N220">
    <cfRule type="cellIs" dxfId="997" priority="998" stopIfTrue="1" operator="equal">
      <formula>0</formula>
    </cfRule>
  </conditionalFormatting>
  <conditionalFormatting sqref="N220">
    <cfRule type="cellIs" dxfId="996" priority="997" stopIfTrue="1" operator="equal">
      <formula>0</formula>
    </cfRule>
  </conditionalFormatting>
  <conditionalFormatting sqref="N220">
    <cfRule type="cellIs" dxfId="995" priority="996" stopIfTrue="1" operator="equal">
      <formula>0</formula>
    </cfRule>
  </conditionalFormatting>
  <conditionalFormatting sqref="N220">
    <cfRule type="cellIs" dxfId="994" priority="995" stopIfTrue="1" operator="equal">
      <formula>0</formula>
    </cfRule>
  </conditionalFormatting>
  <conditionalFormatting sqref="N220">
    <cfRule type="cellIs" dxfId="993" priority="994" stopIfTrue="1" operator="equal">
      <formula>0</formula>
    </cfRule>
  </conditionalFormatting>
  <conditionalFormatting sqref="N220">
    <cfRule type="cellIs" dxfId="992" priority="993" stopIfTrue="1" operator="equal">
      <formula>0</formula>
    </cfRule>
  </conditionalFormatting>
  <conditionalFormatting sqref="N220">
    <cfRule type="cellIs" dxfId="991" priority="992" stopIfTrue="1" operator="equal">
      <formula>0</formula>
    </cfRule>
  </conditionalFormatting>
  <conditionalFormatting sqref="N220">
    <cfRule type="cellIs" dxfId="990" priority="991" stopIfTrue="1" operator="equal">
      <formula>0</formula>
    </cfRule>
  </conditionalFormatting>
  <conditionalFormatting sqref="N220">
    <cfRule type="cellIs" dxfId="989" priority="990" stopIfTrue="1" operator="equal">
      <formula>0</formula>
    </cfRule>
  </conditionalFormatting>
  <conditionalFormatting sqref="N220">
    <cfRule type="cellIs" dxfId="988" priority="989" stopIfTrue="1" operator="equal">
      <formula>0</formula>
    </cfRule>
  </conditionalFormatting>
  <conditionalFormatting sqref="N220">
    <cfRule type="cellIs" dxfId="987" priority="988" stopIfTrue="1" operator="equal">
      <formula>0</formula>
    </cfRule>
  </conditionalFormatting>
  <conditionalFormatting sqref="N220">
    <cfRule type="cellIs" dxfId="986" priority="987" stopIfTrue="1" operator="equal">
      <formula>0</formula>
    </cfRule>
  </conditionalFormatting>
  <conditionalFormatting sqref="N220">
    <cfRule type="cellIs" dxfId="985" priority="986" stopIfTrue="1" operator="equal">
      <formula>0</formula>
    </cfRule>
  </conditionalFormatting>
  <conditionalFormatting sqref="N220">
    <cfRule type="cellIs" dxfId="984" priority="985" stopIfTrue="1" operator="equal">
      <formula>0</formula>
    </cfRule>
  </conditionalFormatting>
  <conditionalFormatting sqref="N220">
    <cfRule type="cellIs" dxfId="983" priority="984" stopIfTrue="1" operator="equal">
      <formula>0</formula>
    </cfRule>
  </conditionalFormatting>
  <conditionalFormatting sqref="N220">
    <cfRule type="cellIs" dxfId="982" priority="983" stopIfTrue="1" operator="equal">
      <formula>0</formula>
    </cfRule>
  </conditionalFormatting>
  <conditionalFormatting sqref="N220">
    <cfRule type="cellIs" dxfId="981" priority="982" stopIfTrue="1" operator="equal">
      <formula>0</formula>
    </cfRule>
  </conditionalFormatting>
  <conditionalFormatting sqref="N220">
    <cfRule type="cellIs" dxfId="980" priority="981" stopIfTrue="1" operator="equal">
      <formula>0</formula>
    </cfRule>
  </conditionalFormatting>
  <conditionalFormatting sqref="N220">
    <cfRule type="cellIs" dxfId="979" priority="980" stopIfTrue="1" operator="equal">
      <formula>0</formula>
    </cfRule>
  </conditionalFormatting>
  <conditionalFormatting sqref="N220">
    <cfRule type="cellIs" dxfId="978" priority="979" stopIfTrue="1" operator="equal">
      <formula>0</formula>
    </cfRule>
  </conditionalFormatting>
  <conditionalFormatting sqref="N220">
    <cfRule type="cellIs" dxfId="977" priority="978" stopIfTrue="1" operator="equal">
      <formula>0</formula>
    </cfRule>
  </conditionalFormatting>
  <conditionalFormatting sqref="N220">
    <cfRule type="cellIs" dxfId="976" priority="977" stopIfTrue="1" operator="equal">
      <formula>0</formula>
    </cfRule>
  </conditionalFormatting>
  <conditionalFormatting sqref="N220">
    <cfRule type="cellIs" dxfId="975" priority="976" stopIfTrue="1" operator="equal">
      <formula>0</formula>
    </cfRule>
  </conditionalFormatting>
  <conditionalFormatting sqref="N220">
    <cfRule type="cellIs" dxfId="974" priority="975" stopIfTrue="1" operator="equal">
      <formula>0</formula>
    </cfRule>
  </conditionalFormatting>
  <conditionalFormatting sqref="N220">
    <cfRule type="cellIs" dxfId="973" priority="974" stopIfTrue="1" operator="equal">
      <formula>0</formula>
    </cfRule>
  </conditionalFormatting>
  <conditionalFormatting sqref="N220">
    <cfRule type="cellIs" dxfId="972" priority="973" stopIfTrue="1" operator="equal">
      <formula>0</formula>
    </cfRule>
  </conditionalFormatting>
  <conditionalFormatting sqref="N220">
    <cfRule type="cellIs" dxfId="971" priority="972" stopIfTrue="1" operator="equal">
      <formula>0</formula>
    </cfRule>
  </conditionalFormatting>
  <conditionalFormatting sqref="N220">
    <cfRule type="cellIs" dxfId="970" priority="971" stopIfTrue="1" operator="equal">
      <formula>0</formula>
    </cfRule>
  </conditionalFormatting>
  <conditionalFormatting sqref="N220">
    <cfRule type="cellIs" dxfId="969" priority="970" stopIfTrue="1" operator="equal">
      <formula>0</formula>
    </cfRule>
  </conditionalFormatting>
  <conditionalFormatting sqref="N220">
    <cfRule type="cellIs" dxfId="968" priority="969" stopIfTrue="1" operator="equal">
      <formula>0</formula>
    </cfRule>
  </conditionalFormatting>
  <conditionalFormatting sqref="N220">
    <cfRule type="cellIs" dxfId="967" priority="968" stopIfTrue="1" operator="equal">
      <formula>0</formula>
    </cfRule>
  </conditionalFormatting>
  <conditionalFormatting sqref="N220">
    <cfRule type="cellIs" dxfId="966" priority="967" stopIfTrue="1" operator="equal">
      <formula>0</formula>
    </cfRule>
  </conditionalFormatting>
  <conditionalFormatting sqref="N220">
    <cfRule type="cellIs" dxfId="965" priority="966" stopIfTrue="1" operator="equal">
      <formula>0</formula>
    </cfRule>
  </conditionalFormatting>
  <conditionalFormatting sqref="N220">
    <cfRule type="cellIs" dxfId="964" priority="965" stopIfTrue="1" operator="equal">
      <formula>0</formula>
    </cfRule>
  </conditionalFormatting>
  <conditionalFormatting sqref="N220">
    <cfRule type="cellIs" dxfId="963" priority="964" stopIfTrue="1" operator="equal">
      <formula>0</formula>
    </cfRule>
  </conditionalFormatting>
  <conditionalFormatting sqref="N220">
    <cfRule type="cellIs" dxfId="962" priority="963" stopIfTrue="1" operator="equal">
      <formula>0</formula>
    </cfRule>
  </conditionalFormatting>
  <conditionalFormatting sqref="N220">
    <cfRule type="cellIs" dxfId="961" priority="962" stopIfTrue="1" operator="equal">
      <formula>0</formula>
    </cfRule>
  </conditionalFormatting>
  <conditionalFormatting sqref="N220">
    <cfRule type="cellIs" dxfId="960" priority="961" stopIfTrue="1" operator="equal">
      <formula>0</formula>
    </cfRule>
  </conditionalFormatting>
  <conditionalFormatting sqref="N220">
    <cfRule type="cellIs" dxfId="959" priority="960" stopIfTrue="1" operator="equal">
      <formula>0</formula>
    </cfRule>
  </conditionalFormatting>
  <conditionalFormatting sqref="N220">
    <cfRule type="cellIs" dxfId="958" priority="959" stopIfTrue="1" operator="equal">
      <formula>0</formula>
    </cfRule>
  </conditionalFormatting>
  <conditionalFormatting sqref="N220">
    <cfRule type="cellIs" dxfId="957" priority="958" stopIfTrue="1" operator="equal">
      <formula>0</formula>
    </cfRule>
  </conditionalFormatting>
  <conditionalFormatting sqref="N220">
    <cfRule type="cellIs" dxfId="956" priority="957" stopIfTrue="1" operator="equal">
      <formula>0</formula>
    </cfRule>
  </conditionalFormatting>
  <conditionalFormatting sqref="N220">
    <cfRule type="cellIs" dxfId="955" priority="956" stopIfTrue="1" operator="equal">
      <formula>0</formula>
    </cfRule>
  </conditionalFormatting>
  <conditionalFormatting sqref="N220">
    <cfRule type="cellIs" dxfId="954" priority="955" stopIfTrue="1" operator="equal">
      <formula>0</formula>
    </cfRule>
  </conditionalFormatting>
  <conditionalFormatting sqref="N220">
    <cfRule type="cellIs" dxfId="953" priority="954" stopIfTrue="1" operator="equal">
      <formula>0</formula>
    </cfRule>
  </conditionalFormatting>
  <conditionalFormatting sqref="N220">
    <cfRule type="cellIs" dxfId="952" priority="953" stopIfTrue="1" operator="equal">
      <formula>0</formula>
    </cfRule>
  </conditionalFormatting>
  <conditionalFormatting sqref="N220">
    <cfRule type="cellIs" dxfId="951" priority="952" stopIfTrue="1" operator="equal">
      <formula>0</formula>
    </cfRule>
  </conditionalFormatting>
  <conditionalFormatting sqref="N220">
    <cfRule type="cellIs" dxfId="950" priority="951" stopIfTrue="1" operator="equal">
      <formula>0</formula>
    </cfRule>
  </conditionalFormatting>
  <conditionalFormatting sqref="N220">
    <cfRule type="cellIs" dxfId="949" priority="950" stopIfTrue="1" operator="equal">
      <formula>0</formula>
    </cfRule>
  </conditionalFormatting>
  <conditionalFormatting sqref="N220">
    <cfRule type="cellIs" dxfId="948" priority="949" stopIfTrue="1" operator="equal">
      <formula>0</formula>
    </cfRule>
  </conditionalFormatting>
  <conditionalFormatting sqref="N220">
    <cfRule type="cellIs" dxfId="947" priority="948" stopIfTrue="1" operator="equal">
      <formula>0</formula>
    </cfRule>
  </conditionalFormatting>
  <conditionalFormatting sqref="N220">
    <cfRule type="cellIs" dxfId="946" priority="947" stopIfTrue="1" operator="equal">
      <formula>0</formula>
    </cfRule>
  </conditionalFormatting>
  <conditionalFormatting sqref="N220">
    <cfRule type="cellIs" dxfId="945" priority="946" stopIfTrue="1" operator="equal">
      <formula>0</formula>
    </cfRule>
  </conditionalFormatting>
  <conditionalFormatting sqref="N220">
    <cfRule type="cellIs" dxfId="944" priority="945" stopIfTrue="1" operator="equal">
      <formula>0</formula>
    </cfRule>
  </conditionalFormatting>
  <conditionalFormatting sqref="N220">
    <cfRule type="cellIs" dxfId="943" priority="944" stopIfTrue="1" operator="equal">
      <formula>0</formula>
    </cfRule>
  </conditionalFormatting>
  <conditionalFormatting sqref="N220">
    <cfRule type="cellIs" dxfId="942" priority="943" stopIfTrue="1" operator="equal">
      <formula>0</formula>
    </cfRule>
  </conditionalFormatting>
  <conditionalFormatting sqref="N220">
    <cfRule type="cellIs" dxfId="941" priority="942" stopIfTrue="1" operator="equal">
      <formula>0</formula>
    </cfRule>
  </conditionalFormatting>
  <conditionalFormatting sqref="N220">
    <cfRule type="cellIs" dxfId="940" priority="941" stopIfTrue="1" operator="equal">
      <formula>0</formula>
    </cfRule>
  </conditionalFormatting>
  <conditionalFormatting sqref="N220">
    <cfRule type="cellIs" dxfId="939" priority="940" stopIfTrue="1" operator="equal">
      <formula>0</formula>
    </cfRule>
  </conditionalFormatting>
  <conditionalFormatting sqref="N220">
    <cfRule type="cellIs" dxfId="938" priority="939" stopIfTrue="1" operator="equal">
      <formula>0</formula>
    </cfRule>
  </conditionalFormatting>
  <conditionalFormatting sqref="N220">
    <cfRule type="cellIs" dxfId="937" priority="938" stopIfTrue="1" operator="equal">
      <formula>0</formula>
    </cfRule>
  </conditionalFormatting>
  <conditionalFormatting sqref="N220">
    <cfRule type="cellIs" dxfId="936" priority="937" stopIfTrue="1" operator="equal">
      <formula>0</formula>
    </cfRule>
  </conditionalFormatting>
  <conditionalFormatting sqref="N220">
    <cfRule type="cellIs" dxfId="935" priority="936" stopIfTrue="1" operator="equal">
      <formula>0</formula>
    </cfRule>
  </conditionalFormatting>
  <conditionalFormatting sqref="N220">
    <cfRule type="cellIs" dxfId="934" priority="935" stopIfTrue="1" operator="equal">
      <formula>0</formula>
    </cfRule>
  </conditionalFormatting>
  <conditionalFormatting sqref="N220">
    <cfRule type="cellIs" dxfId="933" priority="934" stopIfTrue="1" operator="equal">
      <formula>0</formula>
    </cfRule>
  </conditionalFormatting>
  <conditionalFormatting sqref="N220">
    <cfRule type="cellIs" dxfId="932" priority="933" stopIfTrue="1" operator="equal">
      <formula>0</formula>
    </cfRule>
  </conditionalFormatting>
  <conditionalFormatting sqref="N220">
    <cfRule type="cellIs" dxfId="931" priority="932" stopIfTrue="1" operator="equal">
      <formula>0</formula>
    </cfRule>
  </conditionalFormatting>
  <conditionalFormatting sqref="N220">
    <cfRule type="cellIs" dxfId="930" priority="931" stopIfTrue="1" operator="equal">
      <formula>0</formula>
    </cfRule>
  </conditionalFormatting>
  <conditionalFormatting sqref="N220">
    <cfRule type="cellIs" dxfId="929" priority="930" stopIfTrue="1" operator="equal">
      <formula>0</formula>
    </cfRule>
  </conditionalFormatting>
  <conditionalFormatting sqref="N220">
    <cfRule type="cellIs" dxfId="928" priority="929" stopIfTrue="1" operator="equal">
      <formula>0</formula>
    </cfRule>
  </conditionalFormatting>
  <conditionalFormatting sqref="N220">
    <cfRule type="cellIs" dxfId="927" priority="928" stopIfTrue="1" operator="equal">
      <formula>0</formula>
    </cfRule>
  </conditionalFormatting>
  <conditionalFormatting sqref="N220">
    <cfRule type="cellIs" dxfId="926" priority="927" stopIfTrue="1" operator="equal">
      <formula>0</formula>
    </cfRule>
  </conditionalFormatting>
  <conditionalFormatting sqref="N220">
    <cfRule type="cellIs" dxfId="925" priority="926" stopIfTrue="1" operator="equal">
      <formula>0</formula>
    </cfRule>
  </conditionalFormatting>
  <conditionalFormatting sqref="N220">
    <cfRule type="cellIs" dxfId="924" priority="925" stopIfTrue="1" operator="equal">
      <formula>0</formula>
    </cfRule>
  </conditionalFormatting>
  <conditionalFormatting sqref="N220">
    <cfRule type="cellIs" dxfId="923" priority="924" stopIfTrue="1" operator="equal">
      <formula>0</formula>
    </cfRule>
  </conditionalFormatting>
  <conditionalFormatting sqref="N220">
    <cfRule type="cellIs" dxfId="922" priority="923" stopIfTrue="1" operator="equal">
      <formula>0</formula>
    </cfRule>
  </conditionalFormatting>
  <conditionalFormatting sqref="N220">
    <cfRule type="cellIs" dxfId="921" priority="922" stopIfTrue="1" operator="equal">
      <formula>0</formula>
    </cfRule>
  </conditionalFormatting>
  <conditionalFormatting sqref="N220">
    <cfRule type="cellIs" dxfId="920" priority="921" stopIfTrue="1" operator="equal">
      <formula>0</formula>
    </cfRule>
  </conditionalFormatting>
  <conditionalFormatting sqref="N220">
    <cfRule type="cellIs" dxfId="919" priority="920" stopIfTrue="1" operator="equal">
      <formula>0</formula>
    </cfRule>
  </conditionalFormatting>
  <conditionalFormatting sqref="N220">
    <cfRule type="cellIs" dxfId="918" priority="919" stopIfTrue="1" operator="equal">
      <formula>0</formula>
    </cfRule>
  </conditionalFormatting>
  <conditionalFormatting sqref="N220">
    <cfRule type="cellIs" dxfId="917" priority="918" stopIfTrue="1" operator="equal">
      <formula>0</formula>
    </cfRule>
  </conditionalFormatting>
  <conditionalFormatting sqref="N220">
    <cfRule type="cellIs" dxfId="916" priority="917" stopIfTrue="1" operator="equal">
      <formula>0</formula>
    </cfRule>
  </conditionalFormatting>
  <conditionalFormatting sqref="N220">
    <cfRule type="cellIs" dxfId="915" priority="916" stopIfTrue="1" operator="equal">
      <formula>0</formula>
    </cfRule>
  </conditionalFormatting>
  <conditionalFormatting sqref="N220">
    <cfRule type="cellIs" dxfId="914" priority="915" stopIfTrue="1" operator="equal">
      <formula>0</formula>
    </cfRule>
  </conditionalFormatting>
  <conditionalFormatting sqref="N220">
    <cfRule type="cellIs" dxfId="913" priority="914" stopIfTrue="1" operator="equal">
      <formula>0</formula>
    </cfRule>
  </conditionalFormatting>
  <conditionalFormatting sqref="N220">
    <cfRule type="cellIs" dxfId="912" priority="913" stopIfTrue="1" operator="equal">
      <formula>0</formula>
    </cfRule>
  </conditionalFormatting>
  <conditionalFormatting sqref="N219">
    <cfRule type="cellIs" dxfId="911" priority="912" stopIfTrue="1" operator="equal">
      <formula>0</formula>
    </cfRule>
  </conditionalFormatting>
  <conditionalFormatting sqref="N219">
    <cfRule type="cellIs" dxfId="910" priority="911" stopIfTrue="1" operator="equal">
      <formula>0</formula>
    </cfRule>
  </conditionalFormatting>
  <conditionalFormatting sqref="N219">
    <cfRule type="cellIs" dxfId="909" priority="910" stopIfTrue="1" operator="equal">
      <formula>0</formula>
    </cfRule>
  </conditionalFormatting>
  <conditionalFormatting sqref="N219">
    <cfRule type="cellIs" dxfId="908" priority="909" stopIfTrue="1" operator="equal">
      <formula>0</formula>
    </cfRule>
  </conditionalFormatting>
  <conditionalFormatting sqref="N219">
    <cfRule type="cellIs" dxfId="907" priority="908" stopIfTrue="1" operator="equal">
      <formula>0</formula>
    </cfRule>
  </conditionalFormatting>
  <conditionalFormatting sqref="N219">
    <cfRule type="cellIs" dxfId="906" priority="907" stopIfTrue="1" operator="equal">
      <formula>0</formula>
    </cfRule>
  </conditionalFormatting>
  <conditionalFormatting sqref="N219">
    <cfRule type="cellIs" dxfId="905" priority="906" stopIfTrue="1" operator="equal">
      <formula>0</formula>
    </cfRule>
  </conditionalFormatting>
  <conditionalFormatting sqref="N219">
    <cfRule type="cellIs" dxfId="904" priority="905" stopIfTrue="1" operator="equal">
      <formula>0</formula>
    </cfRule>
  </conditionalFormatting>
  <conditionalFormatting sqref="N219">
    <cfRule type="cellIs" dxfId="903" priority="904" stopIfTrue="1" operator="equal">
      <formula>0</formula>
    </cfRule>
  </conditionalFormatting>
  <conditionalFormatting sqref="N219">
    <cfRule type="cellIs" dxfId="902" priority="903" stopIfTrue="1" operator="equal">
      <formula>0</formula>
    </cfRule>
  </conditionalFormatting>
  <conditionalFormatting sqref="N219">
    <cfRule type="cellIs" dxfId="901" priority="902" stopIfTrue="1" operator="equal">
      <formula>0</formula>
    </cfRule>
  </conditionalFormatting>
  <conditionalFormatting sqref="N219">
    <cfRule type="cellIs" dxfId="900" priority="901" stopIfTrue="1" operator="equal">
      <formula>0</formula>
    </cfRule>
  </conditionalFormatting>
  <conditionalFormatting sqref="N219">
    <cfRule type="cellIs" dxfId="899" priority="900" stopIfTrue="1" operator="equal">
      <formula>0</formula>
    </cfRule>
  </conditionalFormatting>
  <conditionalFormatting sqref="N219">
    <cfRule type="cellIs" dxfId="898" priority="899" stopIfTrue="1" operator="equal">
      <formula>0</formula>
    </cfRule>
  </conditionalFormatting>
  <conditionalFormatting sqref="N219">
    <cfRule type="cellIs" dxfId="897" priority="898" stopIfTrue="1" operator="equal">
      <formula>0</formula>
    </cfRule>
  </conditionalFormatting>
  <conditionalFormatting sqref="N219">
    <cfRule type="cellIs" dxfId="896" priority="897" stopIfTrue="1" operator="equal">
      <formula>0</formula>
    </cfRule>
  </conditionalFormatting>
  <conditionalFormatting sqref="N219">
    <cfRule type="cellIs" dxfId="895" priority="896" stopIfTrue="1" operator="equal">
      <formula>0</formula>
    </cfRule>
  </conditionalFormatting>
  <conditionalFormatting sqref="N219">
    <cfRule type="cellIs" dxfId="894" priority="895" stopIfTrue="1" operator="equal">
      <formula>0</formula>
    </cfRule>
  </conditionalFormatting>
  <conditionalFormatting sqref="N219">
    <cfRule type="cellIs" dxfId="893" priority="894" stopIfTrue="1" operator="equal">
      <formula>0</formula>
    </cfRule>
  </conditionalFormatting>
  <conditionalFormatting sqref="N219">
    <cfRule type="cellIs" dxfId="892" priority="893" stopIfTrue="1" operator="equal">
      <formula>0</formula>
    </cfRule>
  </conditionalFormatting>
  <conditionalFormatting sqref="N219">
    <cfRule type="cellIs" dxfId="891" priority="892" stopIfTrue="1" operator="equal">
      <formula>0</formula>
    </cfRule>
  </conditionalFormatting>
  <conditionalFormatting sqref="N219">
    <cfRule type="cellIs" dxfId="890" priority="891" stopIfTrue="1" operator="equal">
      <formula>0</formula>
    </cfRule>
  </conditionalFormatting>
  <conditionalFormatting sqref="N219">
    <cfRule type="cellIs" dxfId="889" priority="890" stopIfTrue="1" operator="equal">
      <formula>0</formula>
    </cfRule>
  </conditionalFormatting>
  <conditionalFormatting sqref="N219">
    <cfRule type="cellIs" dxfId="888" priority="889" stopIfTrue="1" operator="equal">
      <formula>0</formula>
    </cfRule>
  </conditionalFormatting>
  <conditionalFormatting sqref="N219">
    <cfRule type="cellIs" dxfId="887" priority="888" stopIfTrue="1" operator="equal">
      <formula>0</formula>
    </cfRule>
  </conditionalFormatting>
  <conditionalFormatting sqref="N219">
    <cfRule type="cellIs" dxfId="886" priority="887" stopIfTrue="1" operator="equal">
      <formula>0</formula>
    </cfRule>
  </conditionalFormatting>
  <conditionalFormatting sqref="N219">
    <cfRule type="cellIs" dxfId="885" priority="886" stopIfTrue="1" operator="equal">
      <formula>0</formula>
    </cfRule>
  </conditionalFormatting>
  <conditionalFormatting sqref="N219">
    <cfRule type="cellIs" dxfId="884" priority="885" stopIfTrue="1" operator="equal">
      <formula>0</formula>
    </cfRule>
  </conditionalFormatting>
  <conditionalFormatting sqref="N219">
    <cfRule type="cellIs" dxfId="883" priority="884" stopIfTrue="1" operator="equal">
      <formula>0</formula>
    </cfRule>
  </conditionalFormatting>
  <conditionalFormatting sqref="N219">
    <cfRule type="cellIs" dxfId="882" priority="883" stopIfTrue="1" operator="equal">
      <formula>0</formula>
    </cfRule>
  </conditionalFormatting>
  <conditionalFormatting sqref="N219">
    <cfRule type="cellIs" dxfId="881" priority="882" stopIfTrue="1" operator="equal">
      <formula>0</formula>
    </cfRule>
  </conditionalFormatting>
  <conditionalFormatting sqref="N219">
    <cfRule type="cellIs" dxfId="880" priority="881" stopIfTrue="1" operator="equal">
      <formula>0</formula>
    </cfRule>
  </conditionalFormatting>
  <conditionalFormatting sqref="N219">
    <cfRule type="cellIs" dxfId="879" priority="880" stopIfTrue="1" operator="equal">
      <formula>0</formula>
    </cfRule>
  </conditionalFormatting>
  <conditionalFormatting sqref="N219">
    <cfRule type="cellIs" dxfId="878" priority="879" stopIfTrue="1" operator="equal">
      <formula>0</formula>
    </cfRule>
  </conditionalFormatting>
  <conditionalFormatting sqref="N219">
    <cfRule type="cellIs" dxfId="877" priority="878" stopIfTrue="1" operator="equal">
      <formula>0</formula>
    </cfRule>
  </conditionalFormatting>
  <conditionalFormatting sqref="N219">
    <cfRule type="cellIs" dxfId="876" priority="877" stopIfTrue="1" operator="equal">
      <formula>0</formula>
    </cfRule>
  </conditionalFormatting>
  <conditionalFormatting sqref="N219">
    <cfRule type="cellIs" dxfId="875" priority="876" stopIfTrue="1" operator="equal">
      <formula>0</formula>
    </cfRule>
  </conditionalFormatting>
  <conditionalFormatting sqref="N219">
    <cfRule type="cellIs" dxfId="874" priority="875" stopIfTrue="1" operator="equal">
      <formula>0</formula>
    </cfRule>
  </conditionalFormatting>
  <conditionalFormatting sqref="N219">
    <cfRule type="cellIs" dxfId="873" priority="874" stopIfTrue="1" operator="equal">
      <formula>0</formula>
    </cfRule>
  </conditionalFormatting>
  <conditionalFormatting sqref="N219">
    <cfRule type="cellIs" dxfId="872" priority="873" stopIfTrue="1" operator="equal">
      <formula>0</formula>
    </cfRule>
  </conditionalFormatting>
  <conditionalFormatting sqref="N219">
    <cfRule type="cellIs" dxfId="871" priority="872" stopIfTrue="1" operator="equal">
      <formula>0</formula>
    </cfRule>
  </conditionalFormatting>
  <conditionalFormatting sqref="N219">
    <cfRule type="cellIs" dxfId="870" priority="871" stopIfTrue="1" operator="equal">
      <formula>0</formula>
    </cfRule>
  </conditionalFormatting>
  <conditionalFormatting sqref="N219">
    <cfRule type="cellIs" dxfId="869" priority="870" stopIfTrue="1" operator="equal">
      <formula>0</formula>
    </cfRule>
  </conditionalFormatting>
  <conditionalFormatting sqref="N219">
    <cfRule type="cellIs" dxfId="868" priority="869" stopIfTrue="1" operator="equal">
      <formula>0</formula>
    </cfRule>
  </conditionalFormatting>
  <conditionalFormatting sqref="N219">
    <cfRule type="cellIs" dxfId="867" priority="868" stopIfTrue="1" operator="equal">
      <formula>0</formula>
    </cfRule>
  </conditionalFormatting>
  <conditionalFormatting sqref="N219">
    <cfRule type="cellIs" dxfId="866" priority="867" stopIfTrue="1" operator="equal">
      <formula>0</formula>
    </cfRule>
  </conditionalFormatting>
  <conditionalFormatting sqref="N219">
    <cfRule type="cellIs" dxfId="865" priority="866" stopIfTrue="1" operator="equal">
      <formula>0</formula>
    </cfRule>
  </conditionalFormatting>
  <conditionalFormatting sqref="N219">
    <cfRule type="cellIs" dxfId="864" priority="865" stopIfTrue="1" operator="equal">
      <formula>0</formula>
    </cfRule>
  </conditionalFormatting>
  <conditionalFormatting sqref="N219">
    <cfRule type="cellIs" dxfId="863" priority="864" stopIfTrue="1" operator="equal">
      <formula>0</formula>
    </cfRule>
  </conditionalFormatting>
  <conditionalFormatting sqref="N219">
    <cfRule type="cellIs" dxfId="862" priority="863" stopIfTrue="1" operator="equal">
      <formula>0</formula>
    </cfRule>
  </conditionalFormatting>
  <conditionalFormatting sqref="N219">
    <cfRule type="cellIs" dxfId="861" priority="862" stopIfTrue="1" operator="equal">
      <formula>0</formula>
    </cfRule>
  </conditionalFormatting>
  <conditionalFormatting sqref="N219">
    <cfRule type="cellIs" dxfId="860" priority="861" stopIfTrue="1" operator="equal">
      <formula>0</formula>
    </cfRule>
  </conditionalFormatting>
  <conditionalFormatting sqref="N219">
    <cfRule type="cellIs" dxfId="859" priority="860" stopIfTrue="1" operator="equal">
      <formula>0</formula>
    </cfRule>
  </conditionalFormatting>
  <conditionalFormatting sqref="N219">
    <cfRule type="cellIs" dxfId="858" priority="859" stopIfTrue="1" operator="equal">
      <formula>0</formula>
    </cfRule>
  </conditionalFormatting>
  <conditionalFormatting sqref="N219">
    <cfRule type="cellIs" dxfId="857" priority="858" stopIfTrue="1" operator="equal">
      <formula>0</formula>
    </cfRule>
  </conditionalFormatting>
  <conditionalFormatting sqref="N219">
    <cfRule type="cellIs" dxfId="856" priority="857" stopIfTrue="1" operator="equal">
      <formula>0</formula>
    </cfRule>
  </conditionalFormatting>
  <conditionalFormatting sqref="N219">
    <cfRule type="cellIs" dxfId="855" priority="856" stopIfTrue="1" operator="equal">
      <formula>0</formula>
    </cfRule>
  </conditionalFormatting>
  <conditionalFormatting sqref="N219">
    <cfRule type="cellIs" dxfId="854" priority="855" stopIfTrue="1" operator="equal">
      <formula>0</formula>
    </cfRule>
  </conditionalFormatting>
  <conditionalFormatting sqref="N219">
    <cfRule type="cellIs" dxfId="853" priority="854" stopIfTrue="1" operator="equal">
      <formula>0</formula>
    </cfRule>
  </conditionalFormatting>
  <conditionalFormatting sqref="N219">
    <cfRule type="cellIs" dxfId="852" priority="853" stopIfTrue="1" operator="equal">
      <formula>0</formula>
    </cfRule>
  </conditionalFormatting>
  <conditionalFormatting sqref="N219">
    <cfRule type="cellIs" dxfId="851" priority="852" stopIfTrue="1" operator="equal">
      <formula>0</formula>
    </cfRule>
  </conditionalFormatting>
  <conditionalFormatting sqref="N219">
    <cfRule type="cellIs" dxfId="850" priority="851" stopIfTrue="1" operator="equal">
      <formula>0</formula>
    </cfRule>
  </conditionalFormatting>
  <conditionalFormatting sqref="N219">
    <cfRule type="cellIs" dxfId="849" priority="850" stopIfTrue="1" operator="equal">
      <formula>0</formula>
    </cfRule>
  </conditionalFormatting>
  <conditionalFormatting sqref="N219">
    <cfRule type="cellIs" dxfId="848" priority="849" stopIfTrue="1" operator="equal">
      <formula>0</formula>
    </cfRule>
  </conditionalFormatting>
  <conditionalFormatting sqref="N219">
    <cfRule type="cellIs" dxfId="847" priority="848" stopIfTrue="1" operator="equal">
      <formula>0</formula>
    </cfRule>
  </conditionalFormatting>
  <conditionalFormatting sqref="N219">
    <cfRule type="cellIs" dxfId="846" priority="847" stopIfTrue="1" operator="equal">
      <formula>0</formula>
    </cfRule>
  </conditionalFormatting>
  <conditionalFormatting sqref="N219">
    <cfRule type="cellIs" dxfId="845" priority="846" stopIfTrue="1" operator="equal">
      <formula>0</formula>
    </cfRule>
  </conditionalFormatting>
  <conditionalFormatting sqref="N219">
    <cfRule type="cellIs" dxfId="844" priority="845" stopIfTrue="1" operator="equal">
      <formula>0</formula>
    </cfRule>
  </conditionalFormatting>
  <conditionalFormatting sqref="N219">
    <cfRule type="cellIs" dxfId="843" priority="844" stopIfTrue="1" operator="equal">
      <formula>0</formula>
    </cfRule>
  </conditionalFormatting>
  <conditionalFormatting sqref="N219">
    <cfRule type="cellIs" dxfId="842" priority="843" stopIfTrue="1" operator="equal">
      <formula>0</formula>
    </cfRule>
  </conditionalFormatting>
  <conditionalFormatting sqref="N219">
    <cfRule type="cellIs" dxfId="841" priority="842" stopIfTrue="1" operator="equal">
      <formula>0</formula>
    </cfRule>
  </conditionalFormatting>
  <conditionalFormatting sqref="N219">
    <cfRule type="cellIs" dxfId="840" priority="841" stopIfTrue="1" operator="equal">
      <formula>0</formula>
    </cfRule>
  </conditionalFormatting>
  <conditionalFormatting sqref="N219">
    <cfRule type="cellIs" dxfId="839" priority="840" stopIfTrue="1" operator="equal">
      <formula>0</formula>
    </cfRule>
  </conditionalFormatting>
  <conditionalFormatting sqref="N219">
    <cfRule type="cellIs" dxfId="838" priority="839" stopIfTrue="1" operator="equal">
      <formula>0</formula>
    </cfRule>
  </conditionalFormatting>
  <conditionalFormatting sqref="N219">
    <cfRule type="cellIs" dxfId="837" priority="838" stopIfTrue="1" operator="equal">
      <formula>0</formula>
    </cfRule>
  </conditionalFormatting>
  <conditionalFormatting sqref="N219">
    <cfRule type="cellIs" dxfId="836" priority="837" stopIfTrue="1" operator="equal">
      <formula>0</formula>
    </cfRule>
  </conditionalFormatting>
  <conditionalFormatting sqref="N219">
    <cfRule type="cellIs" dxfId="835" priority="836" stopIfTrue="1" operator="equal">
      <formula>0</formula>
    </cfRule>
  </conditionalFormatting>
  <conditionalFormatting sqref="N219">
    <cfRule type="cellIs" dxfId="834" priority="835" stopIfTrue="1" operator="equal">
      <formula>0</formula>
    </cfRule>
  </conditionalFormatting>
  <conditionalFormatting sqref="N219">
    <cfRule type="cellIs" dxfId="833" priority="834" stopIfTrue="1" operator="equal">
      <formula>0</formula>
    </cfRule>
  </conditionalFormatting>
  <conditionalFormatting sqref="N219">
    <cfRule type="cellIs" dxfId="832" priority="833" stopIfTrue="1" operator="equal">
      <formula>0</formula>
    </cfRule>
  </conditionalFormatting>
  <conditionalFormatting sqref="N219">
    <cfRule type="cellIs" dxfId="831" priority="832" stopIfTrue="1" operator="equal">
      <formula>0</formula>
    </cfRule>
  </conditionalFormatting>
  <conditionalFormatting sqref="N219">
    <cfRule type="cellIs" dxfId="830" priority="831" stopIfTrue="1" operator="equal">
      <formula>0</formula>
    </cfRule>
  </conditionalFormatting>
  <conditionalFormatting sqref="N219">
    <cfRule type="cellIs" dxfId="829" priority="830" stopIfTrue="1" operator="equal">
      <formula>0</formula>
    </cfRule>
  </conditionalFormatting>
  <conditionalFormatting sqref="N219">
    <cfRule type="cellIs" dxfId="828" priority="829" stopIfTrue="1" operator="equal">
      <formula>0</formula>
    </cfRule>
  </conditionalFormatting>
  <conditionalFormatting sqref="N219">
    <cfRule type="cellIs" dxfId="827" priority="828" stopIfTrue="1" operator="equal">
      <formula>0</formula>
    </cfRule>
  </conditionalFormatting>
  <conditionalFormatting sqref="N219">
    <cfRule type="cellIs" dxfId="826" priority="827" stopIfTrue="1" operator="equal">
      <formula>0</formula>
    </cfRule>
  </conditionalFormatting>
  <conditionalFormatting sqref="N219">
    <cfRule type="cellIs" dxfId="825" priority="826" stopIfTrue="1" operator="equal">
      <formula>0</formula>
    </cfRule>
  </conditionalFormatting>
  <conditionalFormatting sqref="N219">
    <cfRule type="cellIs" dxfId="824" priority="825" stopIfTrue="1" operator="equal">
      <formula>0</formula>
    </cfRule>
  </conditionalFormatting>
  <conditionalFormatting sqref="N219">
    <cfRule type="cellIs" dxfId="823" priority="824" stopIfTrue="1" operator="equal">
      <formula>0</formula>
    </cfRule>
  </conditionalFormatting>
  <conditionalFormatting sqref="N219">
    <cfRule type="cellIs" dxfId="822" priority="823" stopIfTrue="1" operator="equal">
      <formula>0</formula>
    </cfRule>
  </conditionalFormatting>
  <conditionalFormatting sqref="N219">
    <cfRule type="cellIs" dxfId="821" priority="822" stopIfTrue="1" operator="equal">
      <formula>0</formula>
    </cfRule>
  </conditionalFormatting>
  <conditionalFormatting sqref="N219">
    <cfRule type="cellIs" dxfId="820" priority="821" stopIfTrue="1" operator="equal">
      <formula>0</formula>
    </cfRule>
  </conditionalFormatting>
  <conditionalFormatting sqref="N219">
    <cfRule type="cellIs" dxfId="819" priority="820" stopIfTrue="1" operator="equal">
      <formula>0</formula>
    </cfRule>
  </conditionalFormatting>
  <conditionalFormatting sqref="N219">
    <cfRule type="cellIs" dxfId="818" priority="819" stopIfTrue="1" operator="equal">
      <formula>0</formula>
    </cfRule>
  </conditionalFormatting>
  <conditionalFormatting sqref="N219">
    <cfRule type="cellIs" dxfId="817" priority="818" stopIfTrue="1" operator="equal">
      <formula>0</formula>
    </cfRule>
  </conditionalFormatting>
  <conditionalFormatting sqref="N219">
    <cfRule type="cellIs" dxfId="816" priority="817" stopIfTrue="1" operator="equal">
      <formula>0</formula>
    </cfRule>
  </conditionalFormatting>
  <conditionalFormatting sqref="N219">
    <cfRule type="cellIs" dxfId="815" priority="816" stopIfTrue="1" operator="equal">
      <formula>0</formula>
    </cfRule>
  </conditionalFormatting>
  <conditionalFormatting sqref="N219">
    <cfRule type="cellIs" dxfId="814" priority="815" stopIfTrue="1" operator="equal">
      <formula>0</formula>
    </cfRule>
  </conditionalFormatting>
  <conditionalFormatting sqref="N219">
    <cfRule type="cellIs" dxfId="813" priority="814" stopIfTrue="1" operator="equal">
      <formula>0</formula>
    </cfRule>
  </conditionalFormatting>
  <conditionalFormatting sqref="N219">
    <cfRule type="cellIs" dxfId="812" priority="813" stopIfTrue="1" operator="equal">
      <formula>0</formula>
    </cfRule>
  </conditionalFormatting>
  <conditionalFormatting sqref="N219">
    <cfRule type="cellIs" dxfId="811" priority="812" stopIfTrue="1" operator="equal">
      <formula>0</formula>
    </cfRule>
  </conditionalFormatting>
  <conditionalFormatting sqref="N219">
    <cfRule type="cellIs" dxfId="810" priority="811" stopIfTrue="1" operator="equal">
      <formula>0</formula>
    </cfRule>
  </conditionalFormatting>
  <conditionalFormatting sqref="N219">
    <cfRule type="cellIs" dxfId="809" priority="810" stopIfTrue="1" operator="equal">
      <formula>0</formula>
    </cfRule>
  </conditionalFormatting>
  <conditionalFormatting sqref="N219">
    <cfRule type="cellIs" dxfId="808" priority="809" stopIfTrue="1" operator="equal">
      <formula>0</formula>
    </cfRule>
  </conditionalFormatting>
  <conditionalFormatting sqref="N219">
    <cfRule type="cellIs" dxfId="807" priority="808" stopIfTrue="1" operator="equal">
      <formula>0</formula>
    </cfRule>
  </conditionalFormatting>
  <conditionalFormatting sqref="N219">
    <cfRule type="cellIs" dxfId="806" priority="807" stopIfTrue="1" operator="equal">
      <formula>0</formula>
    </cfRule>
  </conditionalFormatting>
  <conditionalFormatting sqref="N219">
    <cfRule type="cellIs" dxfId="805" priority="806" stopIfTrue="1" operator="equal">
      <formula>0</formula>
    </cfRule>
  </conditionalFormatting>
  <conditionalFormatting sqref="N219">
    <cfRule type="cellIs" dxfId="804" priority="805" stopIfTrue="1" operator="equal">
      <formula>0</formula>
    </cfRule>
  </conditionalFormatting>
  <conditionalFormatting sqref="N219">
    <cfRule type="cellIs" dxfId="803" priority="804" stopIfTrue="1" operator="equal">
      <formula>0</formula>
    </cfRule>
  </conditionalFormatting>
  <conditionalFormatting sqref="N219">
    <cfRule type="cellIs" dxfId="802" priority="803" stopIfTrue="1" operator="equal">
      <formula>0</formula>
    </cfRule>
  </conditionalFormatting>
  <conditionalFormatting sqref="N219">
    <cfRule type="cellIs" dxfId="801" priority="802" stopIfTrue="1" operator="equal">
      <formula>0</formula>
    </cfRule>
  </conditionalFormatting>
  <conditionalFormatting sqref="N219">
    <cfRule type="cellIs" dxfId="800" priority="801" stopIfTrue="1" operator="equal">
      <formula>0</formula>
    </cfRule>
  </conditionalFormatting>
  <conditionalFormatting sqref="N219">
    <cfRule type="cellIs" dxfId="799" priority="800" stopIfTrue="1" operator="equal">
      <formula>0</formula>
    </cfRule>
  </conditionalFormatting>
  <conditionalFormatting sqref="N219">
    <cfRule type="cellIs" dxfId="798" priority="799" stopIfTrue="1" operator="equal">
      <formula>0</formula>
    </cfRule>
  </conditionalFormatting>
  <conditionalFormatting sqref="N219">
    <cfRule type="cellIs" dxfId="797" priority="798" stopIfTrue="1" operator="equal">
      <formula>0</formula>
    </cfRule>
  </conditionalFormatting>
  <conditionalFormatting sqref="N219">
    <cfRule type="cellIs" dxfId="796" priority="797" stopIfTrue="1" operator="equal">
      <formula>0</formula>
    </cfRule>
  </conditionalFormatting>
  <conditionalFormatting sqref="N219">
    <cfRule type="cellIs" dxfId="795" priority="796" stopIfTrue="1" operator="equal">
      <formula>0</formula>
    </cfRule>
  </conditionalFormatting>
  <conditionalFormatting sqref="N219">
    <cfRule type="cellIs" dxfId="794" priority="795" stopIfTrue="1" operator="equal">
      <formula>0</formula>
    </cfRule>
  </conditionalFormatting>
  <conditionalFormatting sqref="N219">
    <cfRule type="cellIs" dxfId="793" priority="794" stopIfTrue="1" operator="equal">
      <formula>0</formula>
    </cfRule>
  </conditionalFormatting>
  <conditionalFormatting sqref="N219">
    <cfRule type="cellIs" dxfId="792" priority="793" stopIfTrue="1" operator="equal">
      <formula>0</formula>
    </cfRule>
  </conditionalFormatting>
  <conditionalFormatting sqref="N219">
    <cfRule type="cellIs" dxfId="791" priority="792" stopIfTrue="1" operator="equal">
      <formula>0</formula>
    </cfRule>
  </conditionalFormatting>
  <conditionalFormatting sqref="N219">
    <cfRule type="cellIs" dxfId="790" priority="791" stopIfTrue="1" operator="equal">
      <formula>0</formula>
    </cfRule>
  </conditionalFormatting>
  <conditionalFormatting sqref="N219">
    <cfRule type="cellIs" dxfId="789" priority="790" stopIfTrue="1" operator="equal">
      <formula>0</formula>
    </cfRule>
  </conditionalFormatting>
  <conditionalFormatting sqref="N219">
    <cfRule type="cellIs" dxfId="788" priority="789" stopIfTrue="1" operator="equal">
      <formula>0</formula>
    </cfRule>
  </conditionalFormatting>
  <conditionalFormatting sqref="N219">
    <cfRule type="cellIs" dxfId="787" priority="788" stopIfTrue="1" operator="equal">
      <formula>0</formula>
    </cfRule>
  </conditionalFormatting>
  <conditionalFormatting sqref="N219">
    <cfRule type="cellIs" dxfId="786" priority="787" stopIfTrue="1" operator="equal">
      <formula>0</formula>
    </cfRule>
  </conditionalFormatting>
  <conditionalFormatting sqref="N219">
    <cfRule type="cellIs" dxfId="785" priority="786" stopIfTrue="1" operator="equal">
      <formula>0</formula>
    </cfRule>
  </conditionalFormatting>
  <conditionalFormatting sqref="N219">
    <cfRule type="cellIs" dxfId="784" priority="785" stopIfTrue="1" operator="equal">
      <formula>0</formula>
    </cfRule>
  </conditionalFormatting>
  <conditionalFormatting sqref="N219">
    <cfRule type="cellIs" dxfId="783" priority="784" stopIfTrue="1" operator="equal">
      <formula>0</formula>
    </cfRule>
  </conditionalFormatting>
  <conditionalFormatting sqref="N219">
    <cfRule type="cellIs" dxfId="782" priority="783" stopIfTrue="1" operator="equal">
      <formula>0</formula>
    </cfRule>
  </conditionalFormatting>
  <conditionalFormatting sqref="N219">
    <cfRule type="cellIs" dxfId="781" priority="782" stopIfTrue="1" operator="equal">
      <formula>0</formula>
    </cfRule>
  </conditionalFormatting>
  <conditionalFormatting sqref="N219">
    <cfRule type="cellIs" dxfId="780" priority="781" stopIfTrue="1" operator="equal">
      <formula>0</formula>
    </cfRule>
  </conditionalFormatting>
  <conditionalFormatting sqref="N219">
    <cfRule type="cellIs" dxfId="779" priority="780" stopIfTrue="1" operator="equal">
      <formula>0</formula>
    </cfRule>
  </conditionalFormatting>
  <conditionalFormatting sqref="N219">
    <cfRule type="cellIs" dxfId="778" priority="779" stopIfTrue="1" operator="equal">
      <formula>0</formula>
    </cfRule>
  </conditionalFormatting>
  <conditionalFormatting sqref="N219">
    <cfRule type="cellIs" dxfId="777" priority="778" stopIfTrue="1" operator="equal">
      <formula>0</formula>
    </cfRule>
  </conditionalFormatting>
  <conditionalFormatting sqref="N219">
    <cfRule type="cellIs" dxfId="776" priority="777" stopIfTrue="1" operator="equal">
      <formula>0</formula>
    </cfRule>
  </conditionalFormatting>
  <conditionalFormatting sqref="N219">
    <cfRule type="cellIs" dxfId="775" priority="776" stopIfTrue="1" operator="equal">
      <formula>0</formula>
    </cfRule>
  </conditionalFormatting>
  <conditionalFormatting sqref="N219">
    <cfRule type="cellIs" dxfId="774" priority="775" stopIfTrue="1" operator="equal">
      <formula>0</formula>
    </cfRule>
  </conditionalFormatting>
  <conditionalFormatting sqref="N219">
    <cfRule type="cellIs" dxfId="773" priority="774" stopIfTrue="1" operator="equal">
      <formula>0</formula>
    </cfRule>
  </conditionalFormatting>
  <conditionalFormatting sqref="N219">
    <cfRule type="cellIs" dxfId="772" priority="773" stopIfTrue="1" operator="equal">
      <formula>0</formula>
    </cfRule>
  </conditionalFormatting>
  <conditionalFormatting sqref="N219">
    <cfRule type="cellIs" dxfId="771" priority="772" stopIfTrue="1" operator="equal">
      <formula>0</formula>
    </cfRule>
  </conditionalFormatting>
  <conditionalFormatting sqref="N219">
    <cfRule type="cellIs" dxfId="770" priority="771" stopIfTrue="1" operator="equal">
      <formula>0</formula>
    </cfRule>
  </conditionalFormatting>
  <conditionalFormatting sqref="N219">
    <cfRule type="cellIs" dxfId="769" priority="770" stopIfTrue="1" operator="equal">
      <formula>0</formula>
    </cfRule>
  </conditionalFormatting>
  <conditionalFormatting sqref="N219">
    <cfRule type="cellIs" dxfId="768" priority="769" stopIfTrue="1" operator="equal">
      <formula>0</formula>
    </cfRule>
  </conditionalFormatting>
  <conditionalFormatting sqref="N219">
    <cfRule type="cellIs" dxfId="767" priority="768" stopIfTrue="1" operator="equal">
      <formula>0</formula>
    </cfRule>
  </conditionalFormatting>
  <conditionalFormatting sqref="N219">
    <cfRule type="cellIs" dxfId="766" priority="767" stopIfTrue="1" operator="equal">
      <formula>0</formula>
    </cfRule>
  </conditionalFormatting>
  <conditionalFormatting sqref="N219">
    <cfRule type="cellIs" dxfId="765" priority="766" stopIfTrue="1" operator="equal">
      <formula>0</formula>
    </cfRule>
  </conditionalFormatting>
  <conditionalFormatting sqref="N219">
    <cfRule type="cellIs" dxfId="764" priority="765" stopIfTrue="1" operator="equal">
      <formula>0</formula>
    </cfRule>
  </conditionalFormatting>
  <conditionalFormatting sqref="N219">
    <cfRule type="cellIs" dxfId="763" priority="764" stopIfTrue="1" operator="equal">
      <formula>0</formula>
    </cfRule>
  </conditionalFormatting>
  <conditionalFormatting sqref="N219">
    <cfRule type="cellIs" dxfId="762" priority="763" stopIfTrue="1" operator="equal">
      <formula>0</formula>
    </cfRule>
  </conditionalFormatting>
  <conditionalFormatting sqref="N219">
    <cfRule type="cellIs" dxfId="761" priority="762" stopIfTrue="1" operator="equal">
      <formula>0</formula>
    </cfRule>
  </conditionalFormatting>
  <conditionalFormatting sqref="N219">
    <cfRule type="cellIs" dxfId="760" priority="761" stopIfTrue="1" operator="equal">
      <formula>0</formula>
    </cfRule>
  </conditionalFormatting>
  <conditionalFormatting sqref="N219">
    <cfRule type="cellIs" dxfId="759" priority="760" stopIfTrue="1" operator="equal">
      <formula>0</formula>
    </cfRule>
  </conditionalFormatting>
  <conditionalFormatting sqref="N219">
    <cfRule type="cellIs" dxfId="758" priority="759" stopIfTrue="1" operator="equal">
      <formula>0</formula>
    </cfRule>
  </conditionalFormatting>
  <conditionalFormatting sqref="N219">
    <cfRule type="cellIs" dxfId="757" priority="758" stopIfTrue="1" operator="equal">
      <formula>0</formula>
    </cfRule>
  </conditionalFormatting>
  <conditionalFormatting sqref="N219">
    <cfRule type="cellIs" dxfId="756" priority="757" stopIfTrue="1" operator="equal">
      <formula>0</formula>
    </cfRule>
  </conditionalFormatting>
  <conditionalFormatting sqref="N219">
    <cfRule type="cellIs" dxfId="755" priority="756" stopIfTrue="1" operator="equal">
      <formula>0</formula>
    </cfRule>
  </conditionalFormatting>
  <conditionalFormatting sqref="N219">
    <cfRule type="cellIs" dxfId="754" priority="755" stopIfTrue="1" operator="equal">
      <formula>0</formula>
    </cfRule>
  </conditionalFormatting>
  <conditionalFormatting sqref="N219">
    <cfRule type="cellIs" dxfId="753" priority="754" stopIfTrue="1" operator="equal">
      <formula>0</formula>
    </cfRule>
  </conditionalFormatting>
  <conditionalFormatting sqref="N219">
    <cfRule type="cellIs" dxfId="752" priority="753" stopIfTrue="1" operator="equal">
      <formula>0</formula>
    </cfRule>
  </conditionalFormatting>
  <conditionalFormatting sqref="N219">
    <cfRule type="cellIs" dxfId="751" priority="752" stopIfTrue="1" operator="equal">
      <formula>0</formula>
    </cfRule>
  </conditionalFormatting>
  <conditionalFormatting sqref="N219">
    <cfRule type="cellIs" dxfId="750" priority="751" stopIfTrue="1" operator="equal">
      <formula>0</formula>
    </cfRule>
  </conditionalFormatting>
  <conditionalFormatting sqref="N219">
    <cfRule type="cellIs" dxfId="749" priority="750" stopIfTrue="1" operator="equal">
      <formula>0</formula>
    </cfRule>
  </conditionalFormatting>
  <conditionalFormatting sqref="N219">
    <cfRule type="cellIs" dxfId="748" priority="749" stopIfTrue="1" operator="equal">
      <formula>0</formula>
    </cfRule>
  </conditionalFormatting>
  <conditionalFormatting sqref="N219">
    <cfRule type="cellIs" dxfId="747" priority="748" stopIfTrue="1" operator="equal">
      <formula>0</formula>
    </cfRule>
  </conditionalFormatting>
  <conditionalFormatting sqref="N219">
    <cfRule type="cellIs" dxfId="746" priority="747" stopIfTrue="1" operator="equal">
      <formula>0</formula>
    </cfRule>
  </conditionalFormatting>
  <conditionalFormatting sqref="N219">
    <cfRule type="cellIs" dxfId="745" priority="746" stopIfTrue="1" operator="equal">
      <formula>0</formula>
    </cfRule>
  </conditionalFormatting>
  <conditionalFormatting sqref="N219">
    <cfRule type="cellIs" dxfId="744" priority="745" stopIfTrue="1" operator="equal">
      <formula>0</formula>
    </cfRule>
  </conditionalFormatting>
  <conditionalFormatting sqref="N219">
    <cfRule type="cellIs" dxfId="743" priority="744" stopIfTrue="1" operator="equal">
      <formula>0</formula>
    </cfRule>
  </conditionalFormatting>
  <conditionalFormatting sqref="N219">
    <cfRule type="cellIs" dxfId="742" priority="743" stopIfTrue="1" operator="equal">
      <formula>0</formula>
    </cfRule>
  </conditionalFormatting>
  <conditionalFormatting sqref="N219">
    <cfRule type="cellIs" dxfId="741" priority="742" stopIfTrue="1" operator="equal">
      <formula>0</formula>
    </cfRule>
  </conditionalFormatting>
  <conditionalFormatting sqref="N219">
    <cfRule type="cellIs" dxfId="740" priority="741" stopIfTrue="1" operator="equal">
      <formula>0</formula>
    </cfRule>
  </conditionalFormatting>
  <conditionalFormatting sqref="N219">
    <cfRule type="cellIs" dxfId="739" priority="740" stopIfTrue="1" operator="equal">
      <formula>0</formula>
    </cfRule>
  </conditionalFormatting>
  <conditionalFormatting sqref="N219">
    <cfRule type="cellIs" dxfId="738" priority="739" stopIfTrue="1" operator="equal">
      <formula>0</formula>
    </cfRule>
  </conditionalFormatting>
  <conditionalFormatting sqref="N219">
    <cfRule type="cellIs" dxfId="737" priority="738" stopIfTrue="1" operator="equal">
      <formula>0</formula>
    </cfRule>
  </conditionalFormatting>
  <conditionalFormatting sqref="N219">
    <cfRule type="cellIs" dxfId="736" priority="737" stopIfTrue="1" operator="equal">
      <formula>0</formula>
    </cfRule>
  </conditionalFormatting>
  <conditionalFormatting sqref="N219">
    <cfRule type="cellIs" dxfId="735" priority="736" stopIfTrue="1" operator="equal">
      <formula>0</formula>
    </cfRule>
  </conditionalFormatting>
  <conditionalFormatting sqref="N219">
    <cfRule type="cellIs" dxfId="734" priority="735" stopIfTrue="1" operator="equal">
      <formula>0</formula>
    </cfRule>
  </conditionalFormatting>
  <conditionalFormatting sqref="N219">
    <cfRule type="cellIs" dxfId="733" priority="734" stopIfTrue="1" operator="equal">
      <formula>0</formula>
    </cfRule>
  </conditionalFormatting>
  <conditionalFormatting sqref="N219">
    <cfRule type="cellIs" dxfId="732" priority="733" stopIfTrue="1" operator="equal">
      <formula>0</formula>
    </cfRule>
  </conditionalFormatting>
  <conditionalFormatting sqref="N219">
    <cfRule type="cellIs" dxfId="731" priority="732" stopIfTrue="1" operator="equal">
      <formula>0</formula>
    </cfRule>
  </conditionalFormatting>
  <conditionalFormatting sqref="N219">
    <cfRule type="cellIs" dxfId="730" priority="731" stopIfTrue="1" operator="equal">
      <formula>0</formula>
    </cfRule>
  </conditionalFormatting>
  <conditionalFormatting sqref="N219">
    <cfRule type="cellIs" dxfId="729" priority="730" stopIfTrue="1" operator="equal">
      <formula>0</formula>
    </cfRule>
  </conditionalFormatting>
  <conditionalFormatting sqref="N219">
    <cfRule type="cellIs" dxfId="728" priority="729" stopIfTrue="1" operator="equal">
      <formula>0</formula>
    </cfRule>
  </conditionalFormatting>
  <conditionalFormatting sqref="N219">
    <cfRule type="cellIs" dxfId="727" priority="728" stopIfTrue="1" operator="equal">
      <formula>0</formula>
    </cfRule>
  </conditionalFormatting>
  <conditionalFormatting sqref="N219">
    <cfRule type="cellIs" dxfId="726" priority="727" stopIfTrue="1" operator="equal">
      <formula>0</formula>
    </cfRule>
  </conditionalFormatting>
  <conditionalFormatting sqref="N219">
    <cfRule type="cellIs" dxfId="725" priority="726" stopIfTrue="1" operator="equal">
      <formula>0</formula>
    </cfRule>
  </conditionalFormatting>
  <conditionalFormatting sqref="N219">
    <cfRule type="cellIs" dxfId="724" priority="725" stopIfTrue="1" operator="equal">
      <formula>0</formula>
    </cfRule>
  </conditionalFormatting>
  <conditionalFormatting sqref="N219">
    <cfRule type="cellIs" dxfId="723" priority="724" stopIfTrue="1" operator="equal">
      <formula>0</formula>
    </cfRule>
  </conditionalFormatting>
  <conditionalFormatting sqref="N219">
    <cfRule type="cellIs" dxfId="722" priority="723" stopIfTrue="1" operator="equal">
      <formula>0</formula>
    </cfRule>
  </conditionalFormatting>
  <conditionalFormatting sqref="N219">
    <cfRule type="cellIs" dxfId="721" priority="722" stopIfTrue="1" operator="equal">
      <formula>0</formula>
    </cfRule>
  </conditionalFormatting>
  <conditionalFormatting sqref="N219">
    <cfRule type="cellIs" dxfId="720" priority="721" stopIfTrue="1" operator="equal">
      <formula>0</formula>
    </cfRule>
  </conditionalFormatting>
  <conditionalFormatting sqref="N219">
    <cfRule type="cellIs" dxfId="719" priority="720" stopIfTrue="1" operator="equal">
      <formula>0</formula>
    </cfRule>
  </conditionalFormatting>
  <conditionalFormatting sqref="N219">
    <cfRule type="cellIs" dxfId="718" priority="719" stopIfTrue="1" operator="equal">
      <formula>0</formula>
    </cfRule>
  </conditionalFormatting>
  <conditionalFormatting sqref="N219">
    <cfRule type="cellIs" dxfId="717" priority="718" stopIfTrue="1" operator="equal">
      <formula>0</formula>
    </cfRule>
  </conditionalFormatting>
  <conditionalFormatting sqref="N219">
    <cfRule type="cellIs" dxfId="716" priority="717" stopIfTrue="1" operator="equal">
      <formula>0</formula>
    </cfRule>
  </conditionalFormatting>
  <conditionalFormatting sqref="N219">
    <cfRule type="cellIs" dxfId="715" priority="716" stopIfTrue="1" operator="equal">
      <formula>0</formula>
    </cfRule>
  </conditionalFormatting>
  <conditionalFormatting sqref="N219">
    <cfRule type="cellIs" dxfId="714" priority="715" stopIfTrue="1" operator="equal">
      <formula>0</formula>
    </cfRule>
  </conditionalFormatting>
  <conditionalFormatting sqref="N219">
    <cfRule type="cellIs" dxfId="713" priority="714" stopIfTrue="1" operator="equal">
      <formula>0</formula>
    </cfRule>
  </conditionalFormatting>
  <conditionalFormatting sqref="N219">
    <cfRule type="cellIs" dxfId="712" priority="713" stopIfTrue="1" operator="equal">
      <formula>0</formula>
    </cfRule>
  </conditionalFormatting>
  <conditionalFormatting sqref="N219">
    <cfRule type="cellIs" dxfId="711" priority="712" stopIfTrue="1" operator="equal">
      <formula>0</formula>
    </cfRule>
  </conditionalFormatting>
  <conditionalFormatting sqref="N219">
    <cfRule type="cellIs" dxfId="710" priority="711" stopIfTrue="1" operator="equal">
      <formula>0</formula>
    </cfRule>
  </conditionalFormatting>
  <conditionalFormatting sqref="N219">
    <cfRule type="cellIs" dxfId="709" priority="710" stopIfTrue="1" operator="equal">
      <formula>0</formula>
    </cfRule>
  </conditionalFormatting>
  <conditionalFormatting sqref="N219">
    <cfRule type="cellIs" dxfId="708" priority="709" stopIfTrue="1" operator="equal">
      <formula>0</formula>
    </cfRule>
  </conditionalFormatting>
  <conditionalFormatting sqref="N219">
    <cfRule type="cellIs" dxfId="707" priority="708" stopIfTrue="1" operator="equal">
      <formula>0</formula>
    </cfRule>
  </conditionalFormatting>
  <conditionalFormatting sqref="N219">
    <cfRule type="cellIs" dxfId="706" priority="707" stopIfTrue="1" operator="equal">
      <formula>0</formula>
    </cfRule>
  </conditionalFormatting>
  <conditionalFormatting sqref="N219">
    <cfRule type="cellIs" dxfId="705" priority="706" stopIfTrue="1" operator="equal">
      <formula>0</formula>
    </cfRule>
  </conditionalFormatting>
  <conditionalFormatting sqref="N219">
    <cfRule type="cellIs" dxfId="704" priority="705" stopIfTrue="1" operator="equal">
      <formula>0</formula>
    </cfRule>
  </conditionalFormatting>
  <conditionalFormatting sqref="N219">
    <cfRule type="cellIs" dxfId="703" priority="704" stopIfTrue="1" operator="equal">
      <formula>0</formula>
    </cfRule>
  </conditionalFormatting>
  <conditionalFormatting sqref="N219">
    <cfRule type="cellIs" dxfId="702" priority="703" stopIfTrue="1" operator="equal">
      <formula>0</formula>
    </cfRule>
  </conditionalFormatting>
  <conditionalFormatting sqref="N219">
    <cfRule type="cellIs" dxfId="701" priority="702" stopIfTrue="1" operator="equal">
      <formula>0</formula>
    </cfRule>
  </conditionalFormatting>
  <conditionalFormatting sqref="N219">
    <cfRule type="cellIs" dxfId="700" priority="701" stopIfTrue="1" operator="equal">
      <formula>0</formula>
    </cfRule>
  </conditionalFormatting>
  <conditionalFormatting sqref="N219">
    <cfRule type="cellIs" dxfId="699" priority="700" stopIfTrue="1" operator="equal">
      <formula>0</formula>
    </cfRule>
  </conditionalFormatting>
  <conditionalFormatting sqref="N219">
    <cfRule type="cellIs" dxfId="698" priority="699" stopIfTrue="1" operator="equal">
      <formula>0</formula>
    </cfRule>
  </conditionalFormatting>
  <conditionalFormatting sqref="N219">
    <cfRule type="cellIs" dxfId="697" priority="698" stopIfTrue="1" operator="equal">
      <formula>0</formula>
    </cfRule>
  </conditionalFormatting>
  <conditionalFormatting sqref="N219">
    <cfRule type="cellIs" dxfId="696" priority="697" stopIfTrue="1" operator="equal">
      <formula>0</formula>
    </cfRule>
  </conditionalFormatting>
  <conditionalFormatting sqref="N219">
    <cfRule type="cellIs" dxfId="695" priority="696" stopIfTrue="1" operator="equal">
      <formula>0</formula>
    </cfRule>
  </conditionalFormatting>
  <conditionalFormatting sqref="N219">
    <cfRule type="cellIs" dxfId="694" priority="695" stopIfTrue="1" operator="equal">
      <formula>0</formula>
    </cfRule>
  </conditionalFormatting>
  <conditionalFormatting sqref="N219">
    <cfRule type="cellIs" dxfId="693" priority="694" stopIfTrue="1" operator="equal">
      <formula>0</formula>
    </cfRule>
  </conditionalFormatting>
  <conditionalFormatting sqref="N219">
    <cfRule type="cellIs" dxfId="692" priority="693" stopIfTrue="1" operator="equal">
      <formula>0</formula>
    </cfRule>
  </conditionalFormatting>
  <conditionalFormatting sqref="N219">
    <cfRule type="cellIs" dxfId="691" priority="692" stopIfTrue="1" operator="equal">
      <formula>0</formula>
    </cfRule>
  </conditionalFormatting>
  <conditionalFormatting sqref="N219">
    <cfRule type="cellIs" dxfId="690" priority="691" stopIfTrue="1" operator="equal">
      <formula>0</formula>
    </cfRule>
  </conditionalFormatting>
  <conditionalFormatting sqref="N219">
    <cfRule type="cellIs" dxfId="689" priority="690" stopIfTrue="1" operator="equal">
      <formula>0</formula>
    </cfRule>
  </conditionalFormatting>
  <conditionalFormatting sqref="N219">
    <cfRule type="cellIs" dxfId="688" priority="689" stopIfTrue="1" operator="equal">
      <formula>0</formula>
    </cfRule>
  </conditionalFormatting>
  <conditionalFormatting sqref="N219">
    <cfRule type="cellIs" dxfId="687" priority="688" stopIfTrue="1" operator="equal">
      <formula>0</formula>
    </cfRule>
  </conditionalFormatting>
  <conditionalFormatting sqref="N219">
    <cfRule type="cellIs" dxfId="686" priority="687" stopIfTrue="1" operator="equal">
      <formula>0</formula>
    </cfRule>
  </conditionalFormatting>
  <conditionalFormatting sqref="N219">
    <cfRule type="cellIs" dxfId="685" priority="686" stopIfTrue="1" operator="equal">
      <formula>0</formula>
    </cfRule>
  </conditionalFormatting>
  <conditionalFormatting sqref="N219">
    <cfRule type="cellIs" dxfId="684" priority="685" stopIfTrue="1" operator="equal">
      <formula>0</formula>
    </cfRule>
  </conditionalFormatting>
  <conditionalFormatting sqref="N219">
    <cfRule type="cellIs" dxfId="683" priority="684" stopIfTrue="1" operator="equal">
      <formula>0</formula>
    </cfRule>
  </conditionalFormatting>
  <conditionalFormatting sqref="N219">
    <cfRule type="cellIs" dxfId="682" priority="683" stopIfTrue="1" operator="equal">
      <formula>0</formula>
    </cfRule>
  </conditionalFormatting>
  <conditionalFormatting sqref="N219">
    <cfRule type="cellIs" dxfId="681" priority="682" stopIfTrue="1" operator="equal">
      <formula>0</formula>
    </cfRule>
  </conditionalFormatting>
  <conditionalFormatting sqref="N219">
    <cfRule type="cellIs" dxfId="680" priority="681" stopIfTrue="1" operator="equal">
      <formula>0</formula>
    </cfRule>
  </conditionalFormatting>
  <conditionalFormatting sqref="N219">
    <cfRule type="cellIs" dxfId="679" priority="680" stopIfTrue="1" operator="equal">
      <formula>0</formula>
    </cfRule>
  </conditionalFormatting>
  <conditionalFormatting sqref="N219">
    <cfRule type="cellIs" dxfId="678" priority="679" stopIfTrue="1" operator="equal">
      <formula>0</formula>
    </cfRule>
  </conditionalFormatting>
  <conditionalFormatting sqref="N219">
    <cfRule type="cellIs" dxfId="677" priority="678" stopIfTrue="1" operator="equal">
      <formula>0</formula>
    </cfRule>
  </conditionalFormatting>
  <conditionalFormatting sqref="N219">
    <cfRule type="cellIs" dxfId="676" priority="677" stopIfTrue="1" operator="equal">
      <formula>0</formula>
    </cfRule>
  </conditionalFormatting>
  <conditionalFormatting sqref="N219">
    <cfRule type="cellIs" dxfId="675" priority="676" stopIfTrue="1" operator="equal">
      <formula>0</formula>
    </cfRule>
  </conditionalFormatting>
  <conditionalFormatting sqref="N219">
    <cfRule type="cellIs" dxfId="674" priority="675" stopIfTrue="1" operator="equal">
      <formula>0</formula>
    </cfRule>
  </conditionalFormatting>
  <conditionalFormatting sqref="N219">
    <cfRule type="cellIs" dxfId="673" priority="674" stopIfTrue="1" operator="equal">
      <formula>0</formula>
    </cfRule>
  </conditionalFormatting>
  <conditionalFormatting sqref="N219">
    <cfRule type="cellIs" dxfId="672" priority="673" stopIfTrue="1" operator="equal">
      <formula>0</formula>
    </cfRule>
  </conditionalFormatting>
  <conditionalFormatting sqref="N219">
    <cfRule type="cellIs" dxfId="671" priority="672" stopIfTrue="1" operator="equal">
      <formula>0</formula>
    </cfRule>
  </conditionalFormatting>
  <conditionalFormatting sqref="N219">
    <cfRule type="cellIs" dxfId="670" priority="671" stopIfTrue="1" operator="equal">
      <formula>0</formula>
    </cfRule>
  </conditionalFormatting>
  <conditionalFormatting sqref="N219">
    <cfRule type="cellIs" dxfId="669" priority="670" stopIfTrue="1" operator="equal">
      <formula>0</formula>
    </cfRule>
  </conditionalFormatting>
  <conditionalFormatting sqref="N219">
    <cfRule type="cellIs" dxfId="668" priority="669" stopIfTrue="1" operator="equal">
      <formula>0</formula>
    </cfRule>
  </conditionalFormatting>
  <conditionalFormatting sqref="N219">
    <cfRule type="cellIs" dxfId="667" priority="668" stopIfTrue="1" operator="equal">
      <formula>0</formula>
    </cfRule>
  </conditionalFormatting>
  <conditionalFormatting sqref="N219">
    <cfRule type="cellIs" dxfId="666" priority="667" stopIfTrue="1" operator="equal">
      <formula>0</formula>
    </cfRule>
  </conditionalFormatting>
  <conditionalFormatting sqref="N219">
    <cfRule type="cellIs" dxfId="665" priority="666" stopIfTrue="1" operator="equal">
      <formula>0</formula>
    </cfRule>
  </conditionalFormatting>
  <conditionalFormatting sqref="N219">
    <cfRule type="cellIs" dxfId="664" priority="665" stopIfTrue="1" operator="equal">
      <formula>0</formula>
    </cfRule>
  </conditionalFormatting>
  <conditionalFormatting sqref="N219">
    <cfRule type="cellIs" dxfId="663" priority="664" stopIfTrue="1" operator="equal">
      <formula>0</formula>
    </cfRule>
  </conditionalFormatting>
  <conditionalFormatting sqref="N219">
    <cfRule type="cellIs" dxfId="662" priority="663" stopIfTrue="1" operator="equal">
      <formula>0</formula>
    </cfRule>
  </conditionalFormatting>
  <conditionalFormatting sqref="N219">
    <cfRule type="cellIs" dxfId="661" priority="662" stopIfTrue="1" operator="equal">
      <formula>0</formula>
    </cfRule>
  </conditionalFormatting>
  <conditionalFormatting sqref="N219">
    <cfRule type="cellIs" dxfId="660" priority="661" stopIfTrue="1" operator="equal">
      <formula>0</formula>
    </cfRule>
  </conditionalFormatting>
  <conditionalFormatting sqref="N219">
    <cfRule type="cellIs" dxfId="659" priority="660" stopIfTrue="1" operator="equal">
      <formula>0</formula>
    </cfRule>
  </conditionalFormatting>
  <conditionalFormatting sqref="N219">
    <cfRule type="cellIs" dxfId="658" priority="659" stopIfTrue="1" operator="equal">
      <formula>0</formula>
    </cfRule>
  </conditionalFormatting>
  <conditionalFormatting sqref="N219">
    <cfRule type="cellIs" dxfId="657" priority="658" stopIfTrue="1" operator="equal">
      <formula>0</formula>
    </cfRule>
  </conditionalFormatting>
  <conditionalFormatting sqref="N219">
    <cfRule type="cellIs" dxfId="656" priority="657" stopIfTrue="1" operator="equal">
      <formula>0</formula>
    </cfRule>
  </conditionalFormatting>
  <conditionalFormatting sqref="N219">
    <cfRule type="cellIs" dxfId="655" priority="656" stopIfTrue="1" operator="equal">
      <formula>0</formula>
    </cfRule>
  </conditionalFormatting>
  <conditionalFormatting sqref="N219">
    <cfRule type="cellIs" dxfId="654" priority="655" stopIfTrue="1" operator="equal">
      <formula>0</formula>
    </cfRule>
  </conditionalFormatting>
  <conditionalFormatting sqref="N219">
    <cfRule type="cellIs" dxfId="653" priority="654" stopIfTrue="1" operator="equal">
      <formula>0</formula>
    </cfRule>
  </conditionalFormatting>
  <conditionalFormatting sqref="N219">
    <cfRule type="cellIs" dxfId="652" priority="653" stopIfTrue="1" operator="equal">
      <formula>0</formula>
    </cfRule>
  </conditionalFormatting>
  <conditionalFormatting sqref="N219">
    <cfRule type="cellIs" dxfId="651" priority="652" stopIfTrue="1" operator="equal">
      <formula>0</formula>
    </cfRule>
  </conditionalFormatting>
  <conditionalFormatting sqref="N219">
    <cfRule type="cellIs" dxfId="650" priority="651" stopIfTrue="1" operator="equal">
      <formula>0</formula>
    </cfRule>
  </conditionalFormatting>
  <conditionalFormatting sqref="N219">
    <cfRule type="cellIs" dxfId="649" priority="650" stopIfTrue="1" operator="equal">
      <formula>0</formula>
    </cfRule>
  </conditionalFormatting>
  <conditionalFormatting sqref="N219">
    <cfRule type="cellIs" dxfId="648" priority="649" stopIfTrue="1" operator="equal">
      <formula>0</formula>
    </cfRule>
  </conditionalFormatting>
  <conditionalFormatting sqref="N219">
    <cfRule type="cellIs" dxfId="647" priority="648" stopIfTrue="1" operator="equal">
      <formula>0</formula>
    </cfRule>
  </conditionalFormatting>
  <conditionalFormatting sqref="N219">
    <cfRule type="cellIs" dxfId="646" priority="647" stopIfTrue="1" operator="equal">
      <formula>0</formula>
    </cfRule>
  </conditionalFormatting>
  <conditionalFormatting sqref="N219">
    <cfRule type="cellIs" dxfId="645" priority="646" stopIfTrue="1" operator="equal">
      <formula>0</formula>
    </cfRule>
  </conditionalFormatting>
  <conditionalFormatting sqref="N219">
    <cfRule type="cellIs" dxfId="644" priority="645" stopIfTrue="1" operator="equal">
      <formula>0</formula>
    </cfRule>
  </conditionalFormatting>
  <conditionalFormatting sqref="N219">
    <cfRule type="cellIs" dxfId="643" priority="644" stopIfTrue="1" operator="equal">
      <formula>0</formula>
    </cfRule>
  </conditionalFormatting>
  <conditionalFormatting sqref="N219">
    <cfRule type="cellIs" dxfId="642" priority="643" stopIfTrue="1" operator="equal">
      <formula>0</formula>
    </cfRule>
  </conditionalFormatting>
  <conditionalFormatting sqref="N219">
    <cfRule type="cellIs" dxfId="641" priority="642" stopIfTrue="1" operator="equal">
      <formula>0</formula>
    </cfRule>
  </conditionalFormatting>
  <conditionalFormatting sqref="N219">
    <cfRule type="cellIs" dxfId="640" priority="641" stopIfTrue="1" operator="equal">
      <formula>0</formula>
    </cfRule>
  </conditionalFormatting>
  <conditionalFormatting sqref="N219">
    <cfRule type="cellIs" dxfId="639" priority="640" stopIfTrue="1" operator="equal">
      <formula>0</formula>
    </cfRule>
  </conditionalFormatting>
  <conditionalFormatting sqref="N219">
    <cfRule type="cellIs" dxfId="638" priority="639" stopIfTrue="1" operator="equal">
      <formula>0</formula>
    </cfRule>
  </conditionalFormatting>
  <conditionalFormatting sqref="N219">
    <cfRule type="cellIs" dxfId="637" priority="638" stopIfTrue="1" operator="equal">
      <formula>0</formula>
    </cfRule>
  </conditionalFormatting>
  <conditionalFormatting sqref="N219">
    <cfRule type="cellIs" dxfId="636" priority="637" stopIfTrue="1" operator="equal">
      <formula>0</formula>
    </cfRule>
  </conditionalFormatting>
  <conditionalFormatting sqref="N219">
    <cfRule type="cellIs" dxfId="635" priority="636" stopIfTrue="1" operator="equal">
      <formula>0</formula>
    </cfRule>
  </conditionalFormatting>
  <conditionalFormatting sqref="N219">
    <cfRule type="cellIs" dxfId="634" priority="635" stopIfTrue="1" operator="equal">
      <formula>0</formula>
    </cfRule>
  </conditionalFormatting>
  <conditionalFormatting sqref="N219">
    <cfRule type="cellIs" dxfId="633" priority="634" stopIfTrue="1" operator="equal">
      <formula>0</formula>
    </cfRule>
  </conditionalFormatting>
  <conditionalFormatting sqref="N219">
    <cfRule type="cellIs" dxfId="632" priority="633" stopIfTrue="1" operator="equal">
      <formula>0</formula>
    </cfRule>
  </conditionalFormatting>
  <conditionalFormatting sqref="N219">
    <cfRule type="cellIs" dxfId="631" priority="632" stopIfTrue="1" operator="equal">
      <formula>0</formula>
    </cfRule>
  </conditionalFormatting>
  <conditionalFormatting sqref="N219">
    <cfRule type="cellIs" dxfId="630" priority="631" stopIfTrue="1" operator="equal">
      <formula>0</formula>
    </cfRule>
  </conditionalFormatting>
  <conditionalFormatting sqref="N219">
    <cfRule type="cellIs" dxfId="629" priority="630" stopIfTrue="1" operator="equal">
      <formula>0</formula>
    </cfRule>
  </conditionalFormatting>
  <conditionalFormatting sqref="N219">
    <cfRule type="cellIs" dxfId="628" priority="629" stopIfTrue="1" operator="equal">
      <formula>0</formula>
    </cfRule>
  </conditionalFormatting>
  <conditionalFormatting sqref="N219">
    <cfRule type="cellIs" dxfId="627" priority="628" stopIfTrue="1" operator="equal">
      <formula>0</formula>
    </cfRule>
  </conditionalFormatting>
  <conditionalFormatting sqref="N219">
    <cfRule type="cellIs" dxfId="626" priority="627" stopIfTrue="1" operator="equal">
      <formula>0</formula>
    </cfRule>
  </conditionalFormatting>
  <conditionalFormatting sqref="N219">
    <cfRule type="cellIs" dxfId="625" priority="626" stopIfTrue="1" operator="equal">
      <formula>0</formula>
    </cfRule>
  </conditionalFormatting>
  <conditionalFormatting sqref="N219">
    <cfRule type="cellIs" dxfId="624" priority="625" stopIfTrue="1" operator="equal">
      <formula>0</formula>
    </cfRule>
  </conditionalFormatting>
  <conditionalFormatting sqref="N219">
    <cfRule type="cellIs" dxfId="623" priority="624" stopIfTrue="1" operator="equal">
      <formula>0</formula>
    </cfRule>
  </conditionalFormatting>
  <conditionalFormatting sqref="N219">
    <cfRule type="cellIs" dxfId="622" priority="623" stopIfTrue="1" operator="equal">
      <formula>0</formula>
    </cfRule>
  </conditionalFormatting>
  <conditionalFormatting sqref="N219">
    <cfRule type="cellIs" dxfId="621" priority="622" stopIfTrue="1" operator="equal">
      <formula>0</formula>
    </cfRule>
  </conditionalFormatting>
  <conditionalFormatting sqref="N219">
    <cfRule type="cellIs" dxfId="620" priority="621" stopIfTrue="1" operator="equal">
      <formula>0</formula>
    </cfRule>
  </conditionalFormatting>
  <conditionalFormatting sqref="N219">
    <cfRule type="cellIs" dxfId="619" priority="620" stopIfTrue="1" operator="equal">
      <formula>0</formula>
    </cfRule>
  </conditionalFormatting>
  <conditionalFormatting sqref="N219">
    <cfRule type="cellIs" dxfId="618" priority="619" stopIfTrue="1" operator="equal">
      <formula>0</formula>
    </cfRule>
  </conditionalFormatting>
  <conditionalFormatting sqref="N219">
    <cfRule type="cellIs" dxfId="617" priority="618" stopIfTrue="1" operator="equal">
      <formula>0</formula>
    </cfRule>
  </conditionalFormatting>
  <conditionalFormatting sqref="N219">
    <cfRule type="cellIs" dxfId="616" priority="617" stopIfTrue="1" operator="equal">
      <formula>0</formula>
    </cfRule>
  </conditionalFormatting>
  <conditionalFormatting sqref="N219">
    <cfRule type="cellIs" dxfId="615" priority="616" stopIfTrue="1" operator="equal">
      <formula>0</formula>
    </cfRule>
  </conditionalFormatting>
  <conditionalFormatting sqref="N219">
    <cfRule type="cellIs" dxfId="614" priority="615" stopIfTrue="1" operator="equal">
      <formula>0</formula>
    </cfRule>
  </conditionalFormatting>
  <conditionalFormatting sqref="N219">
    <cfRule type="cellIs" dxfId="613" priority="614" stopIfTrue="1" operator="equal">
      <formula>0</formula>
    </cfRule>
  </conditionalFormatting>
  <conditionalFormatting sqref="N219">
    <cfRule type="cellIs" dxfId="612" priority="613" stopIfTrue="1" operator="equal">
      <formula>0</formula>
    </cfRule>
  </conditionalFormatting>
  <conditionalFormatting sqref="N219">
    <cfRule type="cellIs" dxfId="611" priority="612" stopIfTrue="1" operator="equal">
      <formula>0</formula>
    </cfRule>
  </conditionalFormatting>
  <conditionalFormatting sqref="N219">
    <cfRule type="cellIs" dxfId="610" priority="611" stopIfTrue="1" operator="equal">
      <formula>0</formula>
    </cfRule>
  </conditionalFormatting>
  <conditionalFormatting sqref="N219">
    <cfRule type="cellIs" dxfId="609" priority="610" stopIfTrue="1" operator="equal">
      <formula>0</formula>
    </cfRule>
  </conditionalFormatting>
  <conditionalFormatting sqref="N219">
    <cfRule type="cellIs" dxfId="608" priority="609" stopIfTrue="1" operator="equal">
      <formula>0</formula>
    </cfRule>
  </conditionalFormatting>
  <conditionalFormatting sqref="N219">
    <cfRule type="cellIs" dxfId="607" priority="608" stopIfTrue="1" operator="equal">
      <formula>0</formula>
    </cfRule>
  </conditionalFormatting>
  <conditionalFormatting sqref="N219">
    <cfRule type="cellIs" dxfId="606" priority="607" stopIfTrue="1" operator="equal">
      <formula>0</formula>
    </cfRule>
  </conditionalFormatting>
  <conditionalFormatting sqref="N219">
    <cfRule type="cellIs" dxfId="605" priority="606" stopIfTrue="1" operator="equal">
      <formula>0</formula>
    </cfRule>
  </conditionalFormatting>
  <conditionalFormatting sqref="N219">
    <cfRule type="cellIs" dxfId="604" priority="605" stopIfTrue="1" operator="equal">
      <formula>0</formula>
    </cfRule>
  </conditionalFormatting>
  <conditionalFormatting sqref="N219">
    <cfRule type="cellIs" dxfId="603" priority="604" stopIfTrue="1" operator="equal">
      <formula>0</formula>
    </cfRule>
  </conditionalFormatting>
  <conditionalFormatting sqref="N219">
    <cfRule type="cellIs" dxfId="602" priority="603" stopIfTrue="1" operator="equal">
      <formula>0</formula>
    </cfRule>
  </conditionalFormatting>
  <conditionalFormatting sqref="N219">
    <cfRule type="cellIs" dxfId="601" priority="602" stopIfTrue="1" operator="equal">
      <formula>0</formula>
    </cfRule>
  </conditionalFormatting>
  <conditionalFormatting sqref="N219">
    <cfRule type="cellIs" dxfId="600" priority="601" stopIfTrue="1" operator="equal">
      <formula>0</formula>
    </cfRule>
  </conditionalFormatting>
  <conditionalFormatting sqref="N219">
    <cfRule type="cellIs" dxfId="599" priority="600" stopIfTrue="1" operator="equal">
      <formula>0</formula>
    </cfRule>
  </conditionalFormatting>
  <conditionalFormatting sqref="N219">
    <cfRule type="cellIs" dxfId="598" priority="599" stopIfTrue="1" operator="equal">
      <formula>0</formula>
    </cfRule>
  </conditionalFormatting>
  <conditionalFormatting sqref="N219">
    <cfRule type="cellIs" dxfId="597" priority="598" stopIfTrue="1" operator="equal">
      <formula>0</formula>
    </cfRule>
  </conditionalFormatting>
  <conditionalFormatting sqref="N219">
    <cfRule type="cellIs" dxfId="596" priority="597" stopIfTrue="1" operator="equal">
      <formula>0</formula>
    </cfRule>
  </conditionalFormatting>
  <conditionalFormatting sqref="N219">
    <cfRule type="cellIs" dxfId="595" priority="596" stopIfTrue="1" operator="equal">
      <formula>0</formula>
    </cfRule>
  </conditionalFormatting>
  <conditionalFormatting sqref="N219">
    <cfRule type="cellIs" dxfId="594" priority="595" stopIfTrue="1" operator="equal">
      <formula>0</formula>
    </cfRule>
  </conditionalFormatting>
  <conditionalFormatting sqref="N219">
    <cfRule type="cellIs" dxfId="593" priority="594" stopIfTrue="1" operator="equal">
      <formula>0</formula>
    </cfRule>
  </conditionalFormatting>
  <conditionalFormatting sqref="N219">
    <cfRule type="cellIs" dxfId="592" priority="593" stopIfTrue="1" operator="equal">
      <formula>0</formula>
    </cfRule>
  </conditionalFormatting>
  <conditionalFormatting sqref="N219">
    <cfRule type="cellIs" dxfId="591" priority="592" stopIfTrue="1" operator="equal">
      <formula>0</formula>
    </cfRule>
  </conditionalFormatting>
  <conditionalFormatting sqref="N219">
    <cfRule type="cellIs" dxfId="590" priority="591" stopIfTrue="1" operator="equal">
      <formula>0</formula>
    </cfRule>
  </conditionalFormatting>
  <conditionalFormatting sqref="N219">
    <cfRule type="cellIs" dxfId="589" priority="590" stopIfTrue="1" operator="equal">
      <formula>0</formula>
    </cfRule>
  </conditionalFormatting>
  <conditionalFormatting sqref="N219">
    <cfRule type="cellIs" dxfId="588" priority="589" stopIfTrue="1" operator="equal">
      <formula>0</formula>
    </cfRule>
  </conditionalFormatting>
  <conditionalFormatting sqref="N219">
    <cfRule type="cellIs" dxfId="587" priority="588" stopIfTrue="1" operator="equal">
      <formula>0</formula>
    </cfRule>
  </conditionalFormatting>
  <conditionalFormatting sqref="N219">
    <cfRule type="cellIs" dxfId="586" priority="587" stopIfTrue="1" operator="equal">
      <formula>0</formula>
    </cfRule>
  </conditionalFormatting>
  <conditionalFormatting sqref="N219">
    <cfRule type="cellIs" dxfId="585" priority="586" stopIfTrue="1" operator="equal">
      <formula>0</formula>
    </cfRule>
  </conditionalFormatting>
  <conditionalFormatting sqref="N219">
    <cfRule type="cellIs" dxfId="584" priority="585" stopIfTrue="1" operator="equal">
      <formula>0</formula>
    </cfRule>
  </conditionalFormatting>
  <conditionalFormatting sqref="N219">
    <cfRule type="cellIs" dxfId="583" priority="584" stopIfTrue="1" operator="equal">
      <formula>0</formula>
    </cfRule>
  </conditionalFormatting>
  <conditionalFormatting sqref="N219">
    <cfRule type="cellIs" dxfId="582" priority="583" stopIfTrue="1" operator="equal">
      <formula>0</formula>
    </cfRule>
  </conditionalFormatting>
  <conditionalFormatting sqref="N219">
    <cfRule type="cellIs" dxfId="581" priority="582" stopIfTrue="1" operator="equal">
      <formula>0</formula>
    </cfRule>
  </conditionalFormatting>
  <conditionalFormatting sqref="N219">
    <cfRule type="cellIs" dxfId="580" priority="581" stopIfTrue="1" operator="equal">
      <formula>0</formula>
    </cfRule>
  </conditionalFormatting>
  <conditionalFormatting sqref="N219">
    <cfRule type="cellIs" dxfId="579" priority="580" stopIfTrue="1" operator="equal">
      <formula>0</formula>
    </cfRule>
  </conditionalFormatting>
  <conditionalFormatting sqref="N219">
    <cfRule type="cellIs" dxfId="578" priority="579" stopIfTrue="1" operator="equal">
      <formula>0</formula>
    </cfRule>
  </conditionalFormatting>
  <conditionalFormatting sqref="N219">
    <cfRule type="cellIs" dxfId="577" priority="578" stopIfTrue="1" operator="equal">
      <formula>0</formula>
    </cfRule>
  </conditionalFormatting>
  <conditionalFormatting sqref="N219">
    <cfRule type="cellIs" dxfId="576" priority="577" stopIfTrue="1" operator="equal">
      <formula>0</formula>
    </cfRule>
  </conditionalFormatting>
  <conditionalFormatting sqref="N219">
    <cfRule type="cellIs" dxfId="575" priority="576" stopIfTrue="1" operator="equal">
      <formula>0</formula>
    </cfRule>
  </conditionalFormatting>
  <conditionalFormatting sqref="N219">
    <cfRule type="cellIs" dxfId="574" priority="575" stopIfTrue="1" operator="equal">
      <formula>0</formula>
    </cfRule>
  </conditionalFormatting>
  <conditionalFormatting sqref="N219">
    <cfRule type="cellIs" dxfId="573" priority="574" stopIfTrue="1" operator="equal">
      <formula>0</formula>
    </cfRule>
  </conditionalFormatting>
  <conditionalFormatting sqref="N219">
    <cfRule type="cellIs" dxfId="572" priority="573" stopIfTrue="1" operator="equal">
      <formula>0</formula>
    </cfRule>
  </conditionalFormatting>
  <conditionalFormatting sqref="N219">
    <cfRule type="cellIs" dxfId="571" priority="572" stopIfTrue="1" operator="equal">
      <formula>0</formula>
    </cfRule>
  </conditionalFormatting>
  <conditionalFormatting sqref="N219">
    <cfRule type="cellIs" dxfId="570" priority="571" stopIfTrue="1" operator="equal">
      <formula>0</formula>
    </cfRule>
  </conditionalFormatting>
  <conditionalFormatting sqref="N219">
    <cfRule type="cellIs" dxfId="569" priority="570" stopIfTrue="1" operator="equal">
      <formula>0</formula>
    </cfRule>
  </conditionalFormatting>
  <conditionalFormatting sqref="N219">
    <cfRule type="cellIs" dxfId="568" priority="569" stopIfTrue="1" operator="equal">
      <formula>0</formula>
    </cfRule>
  </conditionalFormatting>
  <conditionalFormatting sqref="N219">
    <cfRule type="cellIs" dxfId="567" priority="568" stopIfTrue="1" operator="equal">
      <formula>0</formula>
    </cfRule>
  </conditionalFormatting>
  <conditionalFormatting sqref="N219">
    <cfRule type="cellIs" dxfId="566" priority="567" stopIfTrue="1" operator="equal">
      <formula>0</formula>
    </cfRule>
  </conditionalFormatting>
  <conditionalFormatting sqref="N219">
    <cfRule type="cellIs" dxfId="565" priority="566" stopIfTrue="1" operator="equal">
      <formula>0</formula>
    </cfRule>
  </conditionalFormatting>
  <conditionalFormatting sqref="N219">
    <cfRule type="cellIs" dxfId="564" priority="565" stopIfTrue="1" operator="equal">
      <formula>0</formula>
    </cfRule>
  </conditionalFormatting>
  <conditionalFormatting sqref="N219">
    <cfRule type="cellIs" dxfId="563" priority="564" stopIfTrue="1" operator="equal">
      <formula>0</formula>
    </cfRule>
  </conditionalFormatting>
  <conditionalFormatting sqref="N219">
    <cfRule type="cellIs" dxfId="562" priority="563" stopIfTrue="1" operator="equal">
      <formula>0</formula>
    </cfRule>
  </conditionalFormatting>
  <conditionalFormatting sqref="N219">
    <cfRule type="cellIs" dxfId="561" priority="562" stopIfTrue="1" operator="equal">
      <formula>0</formula>
    </cfRule>
  </conditionalFormatting>
  <conditionalFormatting sqref="N219">
    <cfRule type="cellIs" dxfId="560" priority="561" stopIfTrue="1" operator="equal">
      <formula>0</formula>
    </cfRule>
  </conditionalFormatting>
  <conditionalFormatting sqref="N219">
    <cfRule type="cellIs" dxfId="559" priority="560" stopIfTrue="1" operator="equal">
      <formula>0</formula>
    </cfRule>
  </conditionalFormatting>
  <conditionalFormatting sqref="N219">
    <cfRule type="cellIs" dxfId="558" priority="559" stopIfTrue="1" operator="equal">
      <formula>0</formula>
    </cfRule>
  </conditionalFormatting>
  <conditionalFormatting sqref="N219">
    <cfRule type="cellIs" dxfId="557" priority="558" stopIfTrue="1" operator="equal">
      <formula>0</formula>
    </cfRule>
  </conditionalFormatting>
  <conditionalFormatting sqref="N219">
    <cfRule type="cellIs" dxfId="556" priority="557" stopIfTrue="1" operator="equal">
      <formula>0</formula>
    </cfRule>
  </conditionalFormatting>
  <conditionalFormatting sqref="N219">
    <cfRule type="cellIs" dxfId="555" priority="556" stopIfTrue="1" operator="equal">
      <formula>0</formula>
    </cfRule>
  </conditionalFormatting>
  <conditionalFormatting sqref="N219">
    <cfRule type="cellIs" dxfId="554" priority="555" stopIfTrue="1" operator="equal">
      <formula>0</formula>
    </cfRule>
  </conditionalFormatting>
  <conditionalFormatting sqref="N219">
    <cfRule type="cellIs" dxfId="553" priority="554" stopIfTrue="1" operator="equal">
      <formula>0</formula>
    </cfRule>
  </conditionalFormatting>
  <conditionalFormatting sqref="N219">
    <cfRule type="cellIs" dxfId="552" priority="553" stopIfTrue="1" operator="equal">
      <formula>0</formula>
    </cfRule>
  </conditionalFormatting>
  <conditionalFormatting sqref="N219">
    <cfRule type="cellIs" dxfId="551" priority="552" stopIfTrue="1" operator="equal">
      <formula>0</formula>
    </cfRule>
  </conditionalFormatting>
  <conditionalFormatting sqref="N219">
    <cfRule type="cellIs" dxfId="550" priority="551" stopIfTrue="1" operator="equal">
      <formula>0</formula>
    </cfRule>
  </conditionalFormatting>
  <conditionalFormatting sqref="N219">
    <cfRule type="cellIs" dxfId="549" priority="550" stopIfTrue="1" operator="equal">
      <formula>0</formula>
    </cfRule>
  </conditionalFormatting>
  <conditionalFormatting sqref="N219">
    <cfRule type="cellIs" dxfId="548" priority="549" stopIfTrue="1" operator="equal">
      <formula>0</formula>
    </cfRule>
  </conditionalFormatting>
  <conditionalFormatting sqref="N219">
    <cfRule type="cellIs" dxfId="547" priority="548" stopIfTrue="1" operator="equal">
      <formula>0</formula>
    </cfRule>
  </conditionalFormatting>
  <conditionalFormatting sqref="N219">
    <cfRule type="cellIs" dxfId="546" priority="547" stopIfTrue="1" operator="equal">
      <formula>0</formula>
    </cfRule>
  </conditionalFormatting>
  <conditionalFormatting sqref="N219">
    <cfRule type="cellIs" dxfId="545" priority="546" stopIfTrue="1" operator="equal">
      <formula>0</formula>
    </cfRule>
  </conditionalFormatting>
  <conditionalFormatting sqref="N219">
    <cfRule type="cellIs" dxfId="544" priority="545" stopIfTrue="1" operator="equal">
      <formula>0</formula>
    </cfRule>
  </conditionalFormatting>
  <conditionalFormatting sqref="N219">
    <cfRule type="cellIs" dxfId="543" priority="544" stopIfTrue="1" operator="equal">
      <formula>0</formula>
    </cfRule>
  </conditionalFormatting>
  <conditionalFormatting sqref="N219">
    <cfRule type="cellIs" dxfId="542" priority="543" stopIfTrue="1" operator="equal">
      <formula>0</formula>
    </cfRule>
  </conditionalFormatting>
  <conditionalFormatting sqref="N219">
    <cfRule type="cellIs" dxfId="541" priority="542" stopIfTrue="1" operator="equal">
      <formula>0</formula>
    </cfRule>
  </conditionalFormatting>
  <conditionalFormatting sqref="N219">
    <cfRule type="cellIs" dxfId="540" priority="541" stopIfTrue="1" operator="equal">
      <formula>0</formula>
    </cfRule>
  </conditionalFormatting>
  <conditionalFormatting sqref="N219">
    <cfRule type="cellIs" dxfId="539" priority="540" stopIfTrue="1" operator="equal">
      <formula>0</formula>
    </cfRule>
  </conditionalFormatting>
  <conditionalFormatting sqref="N219">
    <cfRule type="cellIs" dxfId="538" priority="539" stopIfTrue="1" operator="equal">
      <formula>0</formula>
    </cfRule>
  </conditionalFormatting>
  <conditionalFormatting sqref="N219">
    <cfRule type="cellIs" dxfId="537" priority="538" stopIfTrue="1" operator="equal">
      <formula>0</formula>
    </cfRule>
  </conditionalFormatting>
  <conditionalFormatting sqref="N219">
    <cfRule type="cellIs" dxfId="536" priority="537" stopIfTrue="1" operator="equal">
      <formula>0</formula>
    </cfRule>
  </conditionalFormatting>
  <conditionalFormatting sqref="N219">
    <cfRule type="cellIs" dxfId="535" priority="536" stopIfTrue="1" operator="equal">
      <formula>0</formula>
    </cfRule>
  </conditionalFormatting>
  <conditionalFormatting sqref="N219">
    <cfRule type="cellIs" dxfId="534" priority="535" stopIfTrue="1" operator="equal">
      <formula>0</formula>
    </cfRule>
  </conditionalFormatting>
  <conditionalFormatting sqref="N219">
    <cfRule type="cellIs" dxfId="533" priority="534" stopIfTrue="1" operator="equal">
      <formula>0</formula>
    </cfRule>
  </conditionalFormatting>
  <conditionalFormatting sqref="N219">
    <cfRule type="cellIs" dxfId="532" priority="533" stopIfTrue="1" operator="equal">
      <formula>0</formula>
    </cfRule>
  </conditionalFormatting>
  <conditionalFormatting sqref="N219">
    <cfRule type="cellIs" dxfId="531" priority="532" stopIfTrue="1" operator="equal">
      <formula>0</formula>
    </cfRule>
  </conditionalFormatting>
  <conditionalFormatting sqref="N219">
    <cfRule type="cellIs" dxfId="530" priority="531" stopIfTrue="1" operator="equal">
      <formula>0</formula>
    </cfRule>
  </conditionalFormatting>
  <conditionalFormatting sqref="N219">
    <cfRule type="cellIs" dxfId="529" priority="530" stopIfTrue="1" operator="equal">
      <formula>0</formula>
    </cfRule>
  </conditionalFormatting>
  <conditionalFormatting sqref="N219">
    <cfRule type="cellIs" dxfId="528" priority="529" stopIfTrue="1" operator="equal">
      <formula>0</formula>
    </cfRule>
  </conditionalFormatting>
  <conditionalFormatting sqref="N219">
    <cfRule type="cellIs" dxfId="527" priority="528" stopIfTrue="1" operator="equal">
      <formula>0</formula>
    </cfRule>
  </conditionalFormatting>
  <conditionalFormatting sqref="N219">
    <cfRule type="cellIs" dxfId="526" priority="527" stopIfTrue="1" operator="equal">
      <formula>0</formula>
    </cfRule>
  </conditionalFormatting>
  <conditionalFormatting sqref="N219">
    <cfRule type="cellIs" dxfId="525" priority="526" stopIfTrue="1" operator="equal">
      <formula>0</formula>
    </cfRule>
  </conditionalFormatting>
  <conditionalFormatting sqref="N219">
    <cfRule type="cellIs" dxfId="524" priority="525" stopIfTrue="1" operator="equal">
      <formula>0</formula>
    </cfRule>
  </conditionalFormatting>
  <conditionalFormatting sqref="N219">
    <cfRule type="cellIs" dxfId="523" priority="524" stopIfTrue="1" operator="equal">
      <formula>0</formula>
    </cfRule>
  </conditionalFormatting>
  <conditionalFormatting sqref="N219">
    <cfRule type="cellIs" dxfId="522" priority="523" stopIfTrue="1" operator="equal">
      <formula>0</formula>
    </cfRule>
  </conditionalFormatting>
  <conditionalFormatting sqref="N219">
    <cfRule type="cellIs" dxfId="521" priority="522" stopIfTrue="1" operator="equal">
      <formula>0</formula>
    </cfRule>
  </conditionalFormatting>
  <conditionalFormatting sqref="N219">
    <cfRule type="cellIs" dxfId="520" priority="521" stopIfTrue="1" operator="equal">
      <formula>0</formula>
    </cfRule>
  </conditionalFormatting>
  <conditionalFormatting sqref="N219">
    <cfRule type="cellIs" dxfId="519" priority="520" stopIfTrue="1" operator="equal">
      <formula>0</formula>
    </cfRule>
  </conditionalFormatting>
  <conditionalFormatting sqref="N219">
    <cfRule type="cellIs" dxfId="518" priority="519" stopIfTrue="1" operator="equal">
      <formula>0</formula>
    </cfRule>
  </conditionalFormatting>
  <conditionalFormatting sqref="N219">
    <cfRule type="cellIs" dxfId="517" priority="518" stopIfTrue="1" operator="equal">
      <formula>0</formula>
    </cfRule>
  </conditionalFormatting>
  <conditionalFormatting sqref="N219">
    <cfRule type="cellIs" dxfId="516" priority="517" stopIfTrue="1" operator="equal">
      <formula>0</formula>
    </cfRule>
  </conditionalFormatting>
  <conditionalFormatting sqref="N219">
    <cfRule type="cellIs" dxfId="515" priority="516" stopIfTrue="1" operator="equal">
      <formula>0</formula>
    </cfRule>
  </conditionalFormatting>
  <conditionalFormatting sqref="N219">
    <cfRule type="cellIs" dxfId="514" priority="515" stopIfTrue="1" operator="equal">
      <formula>0</formula>
    </cfRule>
  </conditionalFormatting>
  <conditionalFormatting sqref="N219">
    <cfRule type="cellIs" dxfId="513" priority="514" stopIfTrue="1" operator="equal">
      <formula>0</formula>
    </cfRule>
  </conditionalFormatting>
  <conditionalFormatting sqref="N219">
    <cfRule type="cellIs" dxfId="512" priority="513" stopIfTrue="1" operator="equal">
      <formula>0</formula>
    </cfRule>
  </conditionalFormatting>
  <conditionalFormatting sqref="N219">
    <cfRule type="cellIs" dxfId="511" priority="512" stopIfTrue="1" operator="equal">
      <formula>0</formula>
    </cfRule>
  </conditionalFormatting>
  <conditionalFormatting sqref="N219">
    <cfRule type="cellIs" dxfId="510" priority="511" stopIfTrue="1" operator="equal">
      <formula>0</formula>
    </cfRule>
  </conditionalFormatting>
  <conditionalFormatting sqref="N219">
    <cfRule type="cellIs" dxfId="509" priority="510" stopIfTrue="1" operator="equal">
      <formula>0</formula>
    </cfRule>
  </conditionalFormatting>
  <conditionalFormatting sqref="N219">
    <cfRule type="cellIs" dxfId="508" priority="509" stopIfTrue="1" operator="equal">
      <formula>0</formula>
    </cfRule>
  </conditionalFormatting>
  <conditionalFormatting sqref="N219">
    <cfRule type="cellIs" dxfId="507" priority="508" stopIfTrue="1" operator="equal">
      <formula>0</formula>
    </cfRule>
  </conditionalFormatting>
  <conditionalFormatting sqref="N219">
    <cfRule type="cellIs" dxfId="506" priority="507" stopIfTrue="1" operator="equal">
      <formula>0</formula>
    </cfRule>
  </conditionalFormatting>
  <conditionalFormatting sqref="N219">
    <cfRule type="cellIs" dxfId="505" priority="506" stopIfTrue="1" operator="equal">
      <formula>0</formula>
    </cfRule>
  </conditionalFormatting>
  <conditionalFormatting sqref="N219">
    <cfRule type="cellIs" dxfId="504" priority="505" stopIfTrue="1" operator="equal">
      <formula>0</formula>
    </cfRule>
  </conditionalFormatting>
  <conditionalFormatting sqref="N219">
    <cfRule type="cellIs" dxfId="503" priority="504" stopIfTrue="1" operator="equal">
      <formula>0</formula>
    </cfRule>
  </conditionalFormatting>
  <conditionalFormatting sqref="N219">
    <cfRule type="cellIs" dxfId="502" priority="503" stopIfTrue="1" operator="equal">
      <formula>0</formula>
    </cfRule>
  </conditionalFormatting>
  <conditionalFormatting sqref="N219">
    <cfRule type="cellIs" dxfId="501" priority="502" stopIfTrue="1" operator="equal">
      <formula>0</formula>
    </cfRule>
  </conditionalFormatting>
  <conditionalFormatting sqref="N219">
    <cfRule type="cellIs" dxfId="500" priority="501" stopIfTrue="1" operator="equal">
      <formula>0</formula>
    </cfRule>
  </conditionalFormatting>
  <conditionalFormatting sqref="N219">
    <cfRule type="cellIs" dxfId="499" priority="500" stopIfTrue="1" operator="equal">
      <formula>0</formula>
    </cfRule>
  </conditionalFormatting>
  <conditionalFormatting sqref="N219">
    <cfRule type="cellIs" dxfId="498" priority="499" stopIfTrue="1" operator="equal">
      <formula>0</formula>
    </cfRule>
  </conditionalFormatting>
  <conditionalFormatting sqref="N219">
    <cfRule type="cellIs" dxfId="497" priority="498" stopIfTrue="1" operator="equal">
      <formula>0</formula>
    </cfRule>
  </conditionalFormatting>
  <conditionalFormatting sqref="N219">
    <cfRule type="cellIs" dxfId="496" priority="497" stopIfTrue="1" operator="equal">
      <formula>0</formula>
    </cfRule>
  </conditionalFormatting>
  <conditionalFormatting sqref="N219">
    <cfRule type="cellIs" dxfId="495" priority="496" stopIfTrue="1" operator="equal">
      <formula>0</formula>
    </cfRule>
  </conditionalFormatting>
  <conditionalFormatting sqref="N219">
    <cfRule type="cellIs" dxfId="494" priority="495" stopIfTrue="1" operator="equal">
      <formula>0</formula>
    </cfRule>
  </conditionalFormatting>
  <conditionalFormatting sqref="N219">
    <cfRule type="cellIs" dxfId="493" priority="494" stopIfTrue="1" operator="equal">
      <formula>0</formula>
    </cfRule>
  </conditionalFormatting>
  <conditionalFormatting sqref="N219">
    <cfRule type="cellIs" dxfId="492" priority="493" stopIfTrue="1" operator="equal">
      <formula>0</formula>
    </cfRule>
  </conditionalFormatting>
  <conditionalFormatting sqref="N219">
    <cfRule type="cellIs" dxfId="491" priority="492" stopIfTrue="1" operator="equal">
      <formula>0</formula>
    </cfRule>
  </conditionalFormatting>
  <conditionalFormatting sqref="N219">
    <cfRule type="cellIs" dxfId="490" priority="491" stopIfTrue="1" operator="equal">
      <formula>0</formula>
    </cfRule>
  </conditionalFormatting>
  <conditionalFormatting sqref="N219">
    <cfRule type="cellIs" dxfId="489" priority="490" stopIfTrue="1" operator="equal">
      <formula>0</formula>
    </cfRule>
  </conditionalFormatting>
  <conditionalFormatting sqref="N219">
    <cfRule type="cellIs" dxfId="488" priority="489" stopIfTrue="1" operator="equal">
      <formula>0</formula>
    </cfRule>
  </conditionalFormatting>
  <conditionalFormatting sqref="N219">
    <cfRule type="cellIs" dxfId="487" priority="488" stopIfTrue="1" operator="equal">
      <formula>0</formula>
    </cfRule>
  </conditionalFormatting>
  <conditionalFormatting sqref="N219">
    <cfRule type="cellIs" dxfId="486" priority="487" stopIfTrue="1" operator="equal">
      <formula>0</formula>
    </cfRule>
  </conditionalFormatting>
  <conditionalFormatting sqref="N219">
    <cfRule type="cellIs" dxfId="485" priority="486" stopIfTrue="1" operator="equal">
      <formula>0</formula>
    </cfRule>
  </conditionalFormatting>
  <conditionalFormatting sqref="N219">
    <cfRule type="cellIs" dxfId="484" priority="485" stopIfTrue="1" operator="equal">
      <formula>0</formula>
    </cfRule>
  </conditionalFormatting>
  <conditionalFormatting sqref="N219">
    <cfRule type="cellIs" dxfId="483" priority="484" stopIfTrue="1" operator="equal">
      <formula>0</formula>
    </cfRule>
  </conditionalFormatting>
  <conditionalFormatting sqref="N219">
    <cfRule type="cellIs" dxfId="482" priority="483" stopIfTrue="1" operator="equal">
      <formula>0</formula>
    </cfRule>
  </conditionalFormatting>
  <conditionalFormatting sqref="N219">
    <cfRule type="cellIs" dxfId="481" priority="482" stopIfTrue="1" operator="equal">
      <formula>0</formula>
    </cfRule>
  </conditionalFormatting>
  <conditionalFormatting sqref="N219">
    <cfRule type="cellIs" dxfId="480" priority="481" stopIfTrue="1" operator="equal">
      <formula>0</formula>
    </cfRule>
  </conditionalFormatting>
  <conditionalFormatting sqref="N219">
    <cfRule type="cellIs" dxfId="479" priority="480" stopIfTrue="1" operator="equal">
      <formula>0</formula>
    </cfRule>
  </conditionalFormatting>
  <conditionalFormatting sqref="N219">
    <cfRule type="cellIs" dxfId="478" priority="479" stopIfTrue="1" operator="equal">
      <formula>0</formula>
    </cfRule>
  </conditionalFormatting>
  <conditionalFormatting sqref="N219">
    <cfRule type="cellIs" dxfId="477" priority="478" stopIfTrue="1" operator="equal">
      <formula>0</formula>
    </cfRule>
  </conditionalFormatting>
  <conditionalFormatting sqref="N219">
    <cfRule type="cellIs" dxfId="476" priority="477" stopIfTrue="1" operator="equal">
      <formula>0</formula>
    </cfRule>
  </conditionalFormatting>
  <conditionalFormatting sqref="N219">
    <cfRule type="cellIs" dxfId="475" priority="476" stopIfTrue="1" operator="equal">
      <formula>0</formula>
    </cfRule>
  </conditionalFormatting>
  <conditionalFormatting sqref="N219">
    <cfRule type="cellIs" dxfId="474" priority="475" stopIfTrue="1" operator="equal">
      <formula>0</formula>
    </cfRule>
  </conditionalFormatting>
  <conditionalFormatting sqref="N219">
    <cfRule type="cellIs" dxfId="473" priority="474" stopIfTrue="1" operator="equal">
      <formula>0</formula>
    </cfRule>
  </conditionalFormatting>
  <conditionalFormatting sqref="N219">
    <cfRule type="cellIs" dxfId="472" priority="473" stopIfTrue="1" operator="equal">
      <formula>0</formula>
    </cfRule>
  </conditionalFormatting>
  <conditionalFormatting sqref="N219">
    <cfRule type="cellIs" dxfId="471" priority="472" stopIfTrue="1" operator="equal">
      <formula>0</formula>
    </cfRule>
  </conditionalFormatting>
  <conditionalFormatting sqref="N219">
    <cfRule type="cellIs" dxfId="470" priority="471" stopIfTrue="1" operator="equal">
      <formula>0</formula>
    </cfRule>
  </conditionalFormatting>
  <conditionalFormatting sqref="N219">
    <cfRule type="cellIs" dxfId="469" priority="470" stopIfTrue="1" operator="equal">
      <formula>0</formula>
    </cfRule>
  </conditionalFormatting>
  <conditionalFormatting sqref="N219">
    <cfRule type="cellIs" dxfId="468" priority="469" stopIfTrue="1" operator="equal">
      <formula>0</formula>
    </cfRule>
  </conditionalFormatting>
  <conditionalFormatting sqref="N219">
    <cfRule type="cellIs" dxfId="467" priority="468" stopIfTrue="1" operator="equal">
      <formula>0</formula>
    </cfRule>
  </conditionalFormatting>
  <conditionalFormatting sqref="N219">
    <cfRule type="cellIs" dxfId="466" priority="467" stopIfTrue="1" operator="equal">
      <formula>0</formula>
    </cfRule>
  </conditionalFormatting>
  <conditionalFormatting sqref="N219">
    <cfRule type="cellIs" dxfId="465" priority="466" stopIfTrue="1" operator="equal">
      <formula>0</formula>
    </cfRule>
  </conditionalFormatting>
  <conditionalFormatting sqref="N219">
    <cfRule type="cellIs" dxfId="464" priority="465" stopIfTrue="1" operator="equal">
      <formula>0</formula>
    </cfRule>
  </conditionalFormatting>
  <conditionalFormatting sqref="N219">
    <cfRule type="cellIs" dxfId="463" priority="464" stopIfTrue="1" operator="equal">
      <formula>0</formula>
    </cfRule>
  </conditionalFormatting>
  <conditionalFormatting sqref="N219">
    <cfRule type="cellIs" dxfId="462" priority="463" stopIfTrue="1" operator="equal">
      <formula>0</formula>
    </cfRule>
  </conditionalFormatting>
  <conditionalFormatting sqref="N219">
    <cfRule type="cellIs" dxfId="461" priority="462" stopIfTrue="1" operator="equal">
      <formula>0</formula>
    </cfRule>
  </conditionalFormatting>
  <conditionalFormatting sqref="N219">
    <cfRule type="cellIs" dxfId="460" priority="461" stopIfTrue="1" operator="equal">
      <formula>0</formula>
    </cfRule>
  </conditionalFormatting>
  <conditionalFormatting sqref="N219">
    <cfRule type="cellIs" dxfId="459" priority="460" stopIfTrue="1" operator="equal">
      <formula>0</formula>
    </cfRule>
  </conditionalFormatting>
  <conditionalFormatting sqref="N219">
    <cfRule type="cellIs" dxfId="458" priority="459" stopIfTrue="1" operator="equal">
      <formula>0</formula>
    </cfRule>
  </conditionalFormatting>
  <conditionalFormatting sqref="N219">
    <cfRule type="cellIs" dxfId="457" priority="458" stopIfTrue="1" operator="equal">
      <formula>0</formula>
    </cfRule>
  </conditionalFormatting>
  <conditionalFormatting sqref="N219">
    <cfRule type="cellIs" dxfId="456" priority="457" stopIfTrue="1" operator="equal">
      <formula>0</formula>
    </cfRule>
  </conditionalFormatting>
  <conditionalFormatting sqref="N219">
    <cfRule type="cellIs" dxfId="455" priority="456" stopIfTrue="1" operator="equal">
      <formula>0</formula>
    </cfRule>
  </conditionalFormatting>
  <conditionalFormatting sqref="N219">
    <cfRule type="cellIs" dxfId="454" priority="455" stopIfTrue="1" operator="equal">
      <formula>0</formula>
    </cfRule>
  </conditionalFormatting>
  <conditionalFormatting sqref="N219">
    <cfRule type="cellIs" dxfId="453" priority="454" stopIfTrue="1" operator="equal">
      <formula>0</formula>
    </cfRule>
  </conditionalFormatting>
  <conditionalFormatting sqref="N219">
    <cfRule type="cellIs" dxfId="452" priority="453" stopIfTrue="1" operator="equal">
      <formula>0</formula>
    </cfRule>
  </conditionalFormatting>
  <conditionalFormatting sqref="N219">
    <cfRule type="cellIs" dxfId="451" priority="452" stopIfTrue="1" operator="equal">
      <formula>0</formula>
    </cfRule>
  </conditionalFormatting>
  <conditionalFormatting sqref="N219">
    <cfRule type="cellIs" dxfId="450" priority="451" stopIfTrue="1" operator="equal">
      <formula>0</formula>
    </cfRule>
  </conditionalFormatting>
  <conditionalFormatting sqref="N219">
    <cfRule type="cellIs" dxfId="449" priority="450" stopIfTrue="1" operator="equal">
      <formula>0</formula>
    </cfRule>
  </conditionalFormatting>
  <conditionalFormatting sqref="N219">
    <cfRule type="cellIs" dxfId="448" priority="449" stopIfTrue="1" operator="equal">
      <formula>0</formula>
    </cfRule>
  </conditionalFormatting>
  <conditionalFormatting sqref="N219">
    <cfRule type="cellIs" dxfId="447" priority="448" stopIfTrue="1" operator="equal">
      <formula>0</formula>
    </cfRule>
  </conditionalFormatting>
  <conditionalFormatting sqref="N219">
    <cfRule type="cellIs" dxfId="446" priority="447" stopIfTrue="1" operator="equal">
      <formula>0</formula>
    </cfRule>
  </conditionalFormatting>
  <conditionalFormatting sqref="N219">
    <cfRule type="cellIs" dxfId="445" priority="446" stopIfTrue="1" operator="equal">
      <formula>0</formula>
    </cfRule>
  </conditionalFormatting>
  <conditionalFormatting sqref="N219">
    <cfRule type="cellIs" dxfId="444" priority="445" stopIfTrue="1" operator="equal">
      <formula>0</formula>
    </cfRule>
  </conditionalFormatting>
  <conditionalFormatting sqref="N219">
    <cfRule type="cellIs" dxfId="443" priority="444" stopIfTrue="1" operator="equal">
      <formula>0</formula>
    </cfRule>
  </conditionalFormatting>
  <conditionalFormatting sqref="N219">
    <cfRule type="cellIs" dxfId="442" priority="443" stopIfTrue="1" operator="equal">
      <formula>0</formula>
    </cfRule>
  </conditionalFormatting>
  <conditionalFormatting sqref="N219">
    <cfRule type="cellIs" dxfId="441" priority="442" stopIfTrue="1" operator="equal">
      <formula>0</formula>
    </cfRule>
  </conditionalFormatting>
  <conditionalFormatting sqref="N219">
    <cfRule type="cellIs" dxfId="440" priority="441" stopIfTrue="1" operator="equal">
      <formula>0</formula>
    </cfRule>
  </conditionalFormatting>
  <conditionalFormatting sqref="N219">
    <cfRule type="cellIs" dxfId="439" priority="440" stopIfTrue="1" operator="equal">
      <formula>0</formula>
    </cfRule>
  </conditionalFormatting>
  <conditionalFormatting sqref="N219">
    <cfRule type="cellIs" dxfId="438" priority="439" stopIfTrue="1" operator="equal">
      <formula>0</formula>
    </cfRule>
  </conditionalFormatting>
  <conditionalFormatting sqref="N219">
    <cfRule type="cellIs" dxfId="437" priority="438" stopIfTrue="1" operator="equal">
      <formula>0</formula>
    </cfRule>
  </conditionalFormatting>
  <conditionalFormatting sqref="N219">
    <cfRule type="cellIs" dxfId="436" priority="437" stopIfTrue="1" operator="equal">
      <formula>0</formula>
    </cfRule>
  </conditionalFormatting>
  <conditionalFormatting sqref="N219">
    <cfRule type="cellIs" dxfId="435" priority="436" stopIfTrue="1" operator="equal">
      <formula>0</formula>
    </cfRule>
  </conditionalFormatting>
  <conditionalFormatting sqref="N219">
    <cfRule type="cellIs" dxfId="434" priority="435" stopIfTrue="1" operator="equal">
      <formula>0</formula>
    </cfRule>
  </conditionalFormatting>
  <conditionalFormatting sqref="N219">
    <cfRule type="cellIs" dxfId="433" priority="434" stopIfTrue="1" operator="equal">
      <formula>0</formula>
    </cfRule>
  </conditionalFormatting>
  <conditionalFormatting sqref="N219">
    <cfRule type="cellIs" dxfId="432" priority="433" stopIfTrue="1" operator="equal">
      <formula>0</formula>
    </cfRule>
  </conditionalFormatting>
  <conditionalFormatting sqref="N219">
    <cfRule type="cellIs" dxfId="431" priority="432" stopIfTrue="1" operator="equal">
      <formula>0</formula>
    </cfRule>
  </conditionalFormatting>
  <conditionalFormatting sqref="N219">
    <cfRule type="cellIs" dxfId="430" priority="431" stopIfTrue="1" operator="equal">
      <formula>0</formula>
    </cfRule>
  </conditionalFormatting>
  <conditionalFormatting sqref="N219">
    <cfRule type="cellIs" dxfId="429" priority="430" stopIfTrue="1" operator="equal">
      <formula>0</formula>
    </cfRule>
  </conditionalFormatting>
  <conditionalFormatting sqref="N219">
    <cfRule type="cellIs" dxfId="428" priority="429" stopIfTrue="1" operator="equal">
      <formula>0</formula>
    </cfRule>
  </conditionalFormatting>
  <conditionalFormatting sqref="N219">
    <cfRule type="cellIs" dxfId="427" priority="428" stopIfTrue="1" operator="equal">
      <formula>0</formula>
    </cfRule>
  </conditionalFormatting>
  <conditionalFormatting sqref="N219">
    <cfRule type="cellIs" dxfId="426" priority="427" stopIfTrue="1" operator="equal">
      <formula>0</formula>
    </cfRule>
  </conditionalFormatting>
  <conditionalFormatting sqref="N219">
    <cfRule type="cellIs" dxfId="425" priority="426" stopIfTrue="1" operator="equal">
      <formula>0</formula>
    </cfRule>
  </conditionalFormatting>
  <conditionalFormatting sqref="N219">
    <cfRule type="cellIs" dxfId="424" priority="425" stopIfTrue="1" operator="equal">
      <formula>0</formula>
    </cfRule>
  </conditionalFormatting>
  <conditionalFormatting sqref="N219">
    <cfRule type="cellIs" dxfId="423" priority="424" stopIfTrue="1" operator="equal">
      <formula>0</formula>
    </cfRule>
  </conditionalFormatting>
  <conditionalFormatting sqref="N219">
    <cfRule type="cellIs" dxfId="422" priority="423" stopIfTrue="1" operator="equal">
      <formula>0</formula>
    </cfRule>
  </conditionalFormatting>
  <conditionalFormatting sqref="N219">
    <cfRule type="cellIs" dxfId="421" priority="422" stopIfTrue="1" operator="equal">
      <formula>0</formula>
    </cfRule>
  </conditionalFormatting>
  <conditionalFormatting sqref="N219">
    <cfRule type="cellIs" dxfId="420" priority="421" stopIfTrue="1" operator="equal">
      <formula>0</formula>
    </cfRule>
  </conditionalFormatting>
  <conditionalFormatting sqref="N219">
    <cfRule type="cellIs" dxfId="419" priority="420" stopIfTrue="1" operator="equal">
      <formula>0</formula>
    </cfRule>
  </conditionalFormatting>
  <conditionalFormatting sqref="N219">
    <cfRule type="cellIs" dxfId="418" priority="419" stopIfTrue="1" operator="equal">
      <formula>0</formula>
    </cfRule>
  </conditionalFormatting>
  <conditionalFormatting sqref="N219">
    <cfRule type="cellIs" dxfId="417" priority="418" stopIfTrue="1" operator="equal">
      <formula>0</formula>
    </cfRule>
  </conditionalFormatting>
  <conditionalFormatting sqref="N219">
    <cfRule type="cellIs" dxfId="416" priority="417" stopIfTrue="1" operator="equal">
      <formula>0</formula>
    </cfRule>
  </conditionalFormatting>
  <conditionalFormatting sqref="N219">
    <cfRule type="cellIs" dxfId="415" priority="416" stopIfTrue="1" operator="equal">
      <formula>0</formula>
    </cfRule>
  </conditionalFormatting>
  <conditionalFormatting sqref="N219">
    <cfRule type="cellIs" dxfId="414" priority="415" stopIfTrue="1" operator="equal">
      <formula>0</formula>
    </cfRule>
  </conditionalFormatting>
  <conditionalFormatting sqref="N219">
    <cfRule type="cellIs" dxfId="413" priority="414" stopIfTrue="1" operator="equal">
      <formula>0</formula>
    </cfRule>
  </conditionalFormatting>
  <conditionalFormatting sqref="N219">
    <cfRule type="cellIs" dxfId="412" priority="413" stopIfTrue="1" operator="equal">
      <formula>0</formula>
    </cfRule>
  </conditionalFormatting>
  <conditionalFormatting sqref="N219">
    <cfRule type="cellIs" dxfId="411" priority="412" stopIfTrue="1" operator="equal">
      <formula>0</formula>
    </cfRule>
  </conditionalFormatting>
  <conditionalFormatting sqref="N219">
    <cfRule type="cellIs" dxfId="410" priority="411" stopIfTrue="1" operator="equal">
      <formula>0</formula>
    </cfRule>
  </conditionalFormatting>
  <conditionalFormatting sqref="N219">
    <cfRule type="cellIs" dxfId="409" priority="410" stopIfTrue="1" operator="equal">
      <formula>0</formula>
    </cfRule>
  </conditionalFormatting>
  <conditionalFormatting sqref="N219">
    <cfRule type="cellIs" dxfId="408" priority="409" stopIfTrue="1" operator="equal">
      <formula>0</formula>
    </cfRule>
  </conditionalFormatting>
  <conditionalFormatting sqref="N219">
    <cfRule type="cellIs" dxfId="407" priority="408" stopIfTrue="1" operator="equal">
      <formula>0</formula>
    </cfRule>
  </conditionalFormatting>
  <conditionalFormatting sqref="N219">
    <cfRule type="cellIs" dxfId="406" priority="407" stopIfTrue="1" operator="equal">
      <formula>0</formula>
    </cfRule>
  </conditionalFormatting>
  <conditionalFormatting sqref="N219">
    <cfRule type="cellIs" dxfId="405" priority="406" stopIfTrue="1" operator="equal">
      <formula>0</formula>
    </cfRule>
  </conditionalFormatting>
  <conditionalFormatting sqref="N219">
    <cfRule type="cellIs" dxfId="404" priority="405" stopIfTrue="1" operator="equal">
      <formula>0</formula>
    </cfRule>
  </conditionalFormatting>
  <conditionalFormatting sqref="N219">
    <cfRule type="cellIs" dxfId="403" priority="404" stopIfTrue="1" operator="equal">
      <formula>0</formula>
    </cfRule>
  </conditionalFormatting>
  <conditionalFormatting sqref="N219">
    <cfRule type="cellIs" dxfId="402" priority="403" stopIfTrue="1" operator="equal">
      <formula>0</formula>
    </cfRule>
  </conditionalFormatting>
  <conditionalFormatting sqref="N219">
    <cfRule type="cellIs" dxfId="401" priority="402" stopIfTrue="1" operator="equal">
      <formula>0</formula>
    </cfRule>
  </conditionalFormatting>
  <conditionalFormatting sqref="N219">
    <cfRule type="cellIs" dxfId="400" priority="401" stopIfTrue="1" operator="equal">
      <formula>0</formula>
    </cfRule>
  </conditionalFormatting>
  <conditionalFormatting sqref="N219">
    <cfRule type="cellIs" dxfId="399" priority="400" stopIfTrue="1" operator="equal">
      <formula>0</formula>
    </cfRule>
  </conditionalFormatting>
  <conditionalFormatting sqref="N219">
    <cfRule type="cellIs" dxfId="398" priority="399" stopIfTrue="1" operator="equal">
      <formula>0</formula>
    </cfRule>
  </conditionalFormatting>
  <conditionalFormatting sqref="N219">
    <cfRule type="cellIs" dxfId="397" priority="398" stopIfTrue="1" operator="equal">
      <formula>0</formula>
    </cfRule>
  </conditionalFormatting>
  <conditionalFormatting sqref="N219">
    <cfRule type="cellIs" dxfId="396" priority="397" stopIfTrue="1" operator="equal">
      <formula>0</formula>
    </cfRule>
  </conditionalFormatting>
  <conditionalFormatting sqref="N219">
    <cfRule type="cellIs" dxfId="395" priority="396" stopIfTrue="1" operator="equal">
      <formula>0</formula>
    </cfRule>
  </conditionalFormatting>
  <conditionalFormatting sqref="N219">
    <cfRule type="cellIs" dxfId="394" priority="395" stopIfTrue="1" operator="equal">
      <formula>0</formula>
    </cfRule>
  </conditionalFormatting>
  <conditionalFormatting sqref="N219">
    <cfRule type="cellIs" dxfId="393" priority="394" stopIfTrue="1" operator="equal">
      <formula>0</formula>
    </cfRule>
  </conditionalFormatting>
  <conditionalFormatting sqref="N219">
    <cfRule type="cellIs" dxfId="392" priority="393" stopIfTrue="1" operator="equal">
      <formula>0</formula>
    </cfRule>
  </conditionalFormatting>
  <conditionalFormatting sqref="N219">
    <cfRule type="cellIs" dxfId="391" priority="392" stopIfTrue="1" operator="equal">
      <formula>0</formula>
    </cfRule>
  </conditionalFormatting>
  <conditionalFormatting sqref="N219">
    <cfRule type="cellIs" dxfId="390" priority="391" stopIfTrue="1" operator="equal">
      <formula>0</formula>
    </cfRule>
  </conditionalFormatting>
  <conditionalFormatting sqref="N219">
    <cfRule type="cellIs" dxfId="389" priority="390" stopIfTrue="1" operator="equal">
      <formula>0</formula>
    </cfRule>
  </conditionalFormatting>
  <conditionalFormatting sqref="N219">
    <cfRule type="cellIs" dxfId="388" priority="389" stopIfTrue="1" operator="equal">
      <formula>0</formula>
    </cfRule>
  </conditionalFormatting>
  <conditionalFormatting sqref="N219">
    <cfRule type="cellIs" dxfId="387" priority="388" stopIfTrue="1" operator="equal">
      <formula>0</formula>
    </cfRule>
  </conditionalFormatting>
  <conditionalFormatting sqref="N219">
    <cfRule type="cellIs" dxfId="386" priority="387" stopIfTrue="1" operator="equal">
      <formula>0</formula>
    </cfRule>
  </conditionalFormatting>
  <conditionalFormatting sqref="N219">
    <cfRule type="cellIs" dxfId="385" priority="386" stopIfTrue="1" operator="equal">
      <formula>0</formula>
    </cfRule>
  </conditionalFormatting>
  <conditionalFormatting sqref="N219">
    <cfRule type="cellIs" dxfId="384" priority="385" stopIfTrue="1" operator="equal">
      <formula>0</formula>
    </cfRule>
  </conditionalFormatting>
  <conditionalFormatting sqref="N219">
    <cfRule type="cellIs" dxfId="383" priority="384" stopIfTrue="1" operator="equal">
      <formula>0</formula>
    </cfRule>
  </conditionalFormatting>
  <conditionalFormatting sqref="N219">
    <cfRule type="cellIs" dxfId="382" priority="383" stopIfTrue="1" operator="equal">
      <formula>0</formula>
    </cfRule>
  </conditionalFormatting>
  <conditionalFormatting sqref="N219">
    <cfRule type="cellIs" dxfId="381" priority="382" stopIfTrue="1" operator="equal">
      <formula>0</formula>
    </cfRule>
  </conditionalFormatting>
  <conditionalFormatting sqref="N219">
    <cfRule type="cellIs" dxfId="380" priority="381" stopIfTrue="1" operator="equal">
      <formula>0</formula>
    </cfRule>
  </conditionalFormatting>
  <conditionalFormatting sqref="N219">
    <cfRule type="cellIs" dxfId="379" priority="380" stopIfTrue="1" operator="equal">
      <formula>0</formula>
    </cfRule>
  </conditionalFormatting>
  <conditionalFormatting sqref="N219">
    <cfRule type="cellIs" dxfId="378" priority="379" stopIfTrue="1" operator="equal">
      <formula>0</formula>
    </cfRule>
  </conditionalFormatting>
  <conditionalFormatting sqref="N219">
    <cfRule type="cellIs" dxfId="377" priority="378" stopIfTrue="1" operator="equal">
      <formula>0</formula>
    </cfRule>
  </conditionalFormatting>
  <conditionalFormatting sqref="N219">
    <cfRule type="cellIs" dxfId="376" priority="377" stopIfTrue="1" operator="equal">
      <formula>0</formula>
    </cfRule>
  </conditionalFormatting>
  <conditionalFormatting sqref="N219">
    <cfRule type="cellIs" dxfId="375" priority="376" stopIfTrue="1" operator="equal">
      <formula>0</formula>
    </cfRule>
  </conditionalFormatting>
  <conditionalFormatting sqref="N219">
    <cfRule type="cellIs" dxfId="374" priority="375" stopIfTrue="1" operator="equal">
      <formula>0</formula>
    </cfRule>
  </conditionalFormatting>
  <conditionalFormatting sqref="N219">
    <cfRule type="cellIs" dxfId="373" priority="374" stopIfTrue="1" operator="equal">
      <formula>0</formula>
    </cfRule>
  </conditionalFormatting>
  <conditionalFormatting sqref="N219">
    <cfRule type="cellIs" dxfId="372" priority="373" stopIfTrue="1" operator="equal">
      <formula>0</formula>
    </cfRule>
  </conditionalFormatting>
  <conditionalFormatting sqref="N219">
    <cfRule type="cellIs" dxfId="371" priority="372" stopIfTrue="1" operator="equal">
      <formula>0</formula>
    </cfRule>
  </conditionalFormatting>
  <conditionalFormatting sqref="N219">
    <cfRule type="cellIs" dxfId="370" priority="371" stopIfTrue="1" operator="equal">
      <formula>0</formula>
    </cfRule>
  </conditionalFormatting>
  <conditionalFormatting sqref="N219">
    <cfRule type="cellIs" dxfId="369" priority="370" stopIfTrue="1" operator="equal">
      <formula>0</formula>
    </cfRule>
  </conditionalFormatting>
  <conditionalFormatting sqref="N219">
    <cfRule type="cellIs" dxfId="368" priority="369" stopIfTrue="1" operator="equal">
      <formula>0</formula>
    </cfRule>
  </conditionalFormatting>
  <conditionalFormatting sqref="N219">
    <cfRule type="cellIs" dxfId="367" priority="368" stopIfTrue="1" operator="equal">
      <formula>0</formula>
    </cfRule>
  </conditionalFormatting>
  <conditionalFormatting sqref="N219">
    <cfRule type="cellIs" dxfId="366" priority="367" stopIfTrue="1" operator="equal">
      <formula>0</formula>
    </cfRule>
  </conditionalFormatting>
  <conditionalFormatting sqref="N219">
    <cfRule type="cellIs" dxfId="365" priority="366" stopIfTrue="1" operator="equal">
      <formula>0</formula>
    </cfRule>
  </conditionalFormatting>
  <conditionalFormatting sqref="N219">
    <cfRule type="cellIs" dxfId="364" priority="365" stopIfTrue="1" operator="equal">
      <formula>0</formula>
    </cfRule>
  </conditionalFormatting>
  <conditionalFormatting sqref="N219">
    <cfRule type="cellIs" dxfId="363" priority="364" stopIfTrue="1" operator="equal">
      <formula>0</formula>
    </cfRule>
  </conditionalFormatting>
  <conditionalFormatting sqref="N219">
    <cfRule type="cellIs" dxfId="362" priority="363" stopIfTrue="1" operator="equal">
      <formula>0</formula>
    </cfRule>
  </conditionalFormatting>
  <conditionalFormatting sqref="N219">
    <cfRule type="cellIs" dxfId="361" priority="362" stopIfTrue="1" operator="equal">
      <formula>0</formula>
    </cfRule>
  </conditionalFormatting>
  <conditionalFormatting sqref="N219">
    <cfRule type="cellIs" dxfId="360" priority="361" stopIfTrue="1" operator="equal">
      <formula>0</formula>
    </cfRule>
  </conditionalFormatting>
  <conditionalFormatting sqref="N219">
    <cfRule type="cellIs" dxfId="359" priority="360" stopIfTrue="1" operator="equal">
      <formula>0</formula>
    </cfRule>
  </conditionalFormatting>
  <conditionalFormatting sqref="N219">
    <cfRule type="cellIs" dxfId="358" priority="359" stopIfTrue="1" operator="equal">
      <formula>0</formula>
    </cfRule>
  </conditionalFormatting>
  <conditionalFormatting sqref="N219">
    <cfRule type="cellIs" dxfId="357" priority="358" stopIfTrue="1" operator="equal">
      <formula>0</formula>
    </cfRule>
  </conditionalFormatting>
  <conditionalFormatting sqref="N219">
    <cfRule type="cellIs" dxfId="356" priority="357" stopIfTrue="1" operator="equal">
      <formula>0</formula>
    </cfRule>
  </conditionalFormatting>
  <conditionalFormatting sqref="N219">
    <cfRule type="cellIs" dxfId="355" priority="356" stopIfTrue="1" operator="equal">
      <formula>0</formula>
    </cfRule>
  </conditionalFormatting>
  <conditionalFormatting sqref="N219">
    <cfRule type="cellIs" dxfId="354" priority="355" stopIfTrue="1" operator="equal">
      <formula>0</formula>
    </cfRule>
  </conditionalFormatting>
  <conditionalFormatting sqref="N219">
    <cfRule type="cellIs" dxfId="353" priority="354" stopIfTrue="1" operator="equal">
      <formula>0</formula>
    </cfRule>
  </conditionalFormatting>
  <conditionalFormatting sqref="N219">
    <cfRule type="cellIs" dxfId="352" priority="353" stopIfTrue="1" operator="equal">
      <formula>0</formula>
    </cfRule>
  </conditionalFormatting>
  <conditionalFormatting sqref="N219">
    <cfRule type="cellIs" dxfId="351" priority="352" stopIfTrue="1" operator="equal">
      <formula>0</formula>
    </cfRule>
  </conditionalFormatting>
  <conditionalFormatting sqref="N219">
    <cfRule type="cellIs" dxfId="350" priority="351" stopIfTrue="1" operator="equal">
      <formula>0</formula>
    </cfRule>
  </conditionalFormatting>
  <conditionalFormatting sqref="N219">
    <cfRule type="cellIs" dxfId="349" priority="350" stopIfTrue="1" operator="equal">
      <formula>0</formula>
    </cfRule>
  </conditionalFormatting>
  <conditionalFormatting sqref="N219">
    <cfRule type="cellIs" dxfId="348" priority="349" stopIfTrue="1" operator="equal">
      <formula>0</formula>
    </cfRule>
  </conditionalFormatting>
  <conditionalFormatting sqref="N219">
    <cfRule type="cellIs" dxfId="347" priority="348" stopIfTrue="1" operator="equal">
      <formula>0</formula>
    </cfRule>
  </conditionalFormatting>
  <conditionalFormatting sqref="N219">
    <cfRule type="cellIs" dxfId="346" priority="347" stopIfTrue="1" operator="equal">
      <formula>0</formula>
    </cfRule>
  </conditionalFormatting>
  <conditionalFormatting sqref="N219">
    <cfRule type="cellIs" dxfId="345" priority="346" stopIfTrue="1" operator="equal">
      <formula>0</formula>
    </cfRule>
  </conditionalFormatting>
  <conditionalFormatting sqref="N219">
    <cfRule type="cellIs" dxfId="344" priority="345" stopIfTrue="1" operator="equal">
      <formula>0</formula>
    </cfRule>
  </conditionalFormatting>
  <conditionalFormatting sqref="N219">
    <cfRule type="cellIs" dxfId="343" priority="344" stopIfTrue="1" operator="equal">
      <formula>0</formula>
    </cfRule>
  </conditionalFormatting>
  <conditionalFormatting sqref="N219">
    <cfRule type="cellIs" dxfId="342" priority="343" stopIfTrue="1" operator="equal">
      <formula>0</formula>
    </cfRule>
  </conditionalFormatting>
  <conditionalFormatting sqref="N219">
    <cfRule type="cellIs" dxfId="341" priority="342" stopIfTrue="1" operator="equal">
      <formula>0</formula>
    </cfRule>
  </conditionalFormatting>
  <conditionalFormatting sqref="N219">
    <cfRule type="cellIs" dxfId="340" priority="341" stopIfTrue="1" operator="equal">
      <formula>0</formula>
    </cfRule>
  </conditionalFormatting>
  <conditionalFormatting sqref="N219">
    <cfRule type="cellIs" dxfId="339" priority="340" stopIfTrue="1" operator="equal">
      <formula>0</formula>
    </cfRule>
  </conditionalFormatting>
  <conditionalFormatting sqref="N219">
    <cfRule type="cellIs" dxfId="338" priority="339" stopIfTrue="1" operator="equal">
      <formula>0</formula>
    </cfRule>
  </conditionalFormatting>
  <conditionalFormatting sqref="N219">
    <cfRule type="cellIs" dxfId="337" priority="338" stopIfTrue="1" operator="equal">
      <formula>0</formula>
    </cfRule>
  </conditionalFormatting>
  <conditionalFormatting sqref="N219">
    <cfRule type="cellIs" dxfId="336" priority="337" stopIfTrue="1" operator="equal">
      <formula>0</formula>
    </cfRule>
  </conditionalFormatting>
  <conditionalFormatting sqref="N219">
    <cfRule type="cellIs" dxfId="335" priority="336" stopIfTrue="1" operator="equal">
      <formula>0</formula>
    </cfRule>
  </conditionalFormatting>
  <conditionalFormatting sqref="N219">
    <cfRule type="cellIs" dxfId="334" priority="335" stopIfTrue="1" operator="equal">
      <formula>0</formula>
    </cfRule>
  </conditionalFormatting>
  <conditionalFormatting sqref="N219">
    <cfRule type="cellIs" dxfId="333" priority="334" stopIfTrue="1" operator="equal">
      <formula>0</formula>
    </cfRule>
  </conditionalFormatting>
  <conditionalFormatting sqref="N219">
    <cfRule type="cellIs" dxfId="332" priority="333" stopIfTrue="1" operator="equal">
      <formula>0</formula>
    </cfRule>
  </conditionalFormatting>
  <conditionalFormatting sqref="N219">
    <cfRule type="cellIs" dxfId="331" priority="332" stopIfTrue="1" operator="equal">
      <formula>0</formula>
    </cfRule>
  </conditionalFormatting>
  <conditionalFormatting sqref="N219">
    <cfRule type="cellIs" dxfId="330" priority="331" stopIfTrue="1" operator="equal">
      <formula>0</formula>
    </cfRule>
  </conditionalFormatting>
  <conditionalFormatting sqref="N219">
    <cfRule type="cellIs" dxfId="329" priority="330" stopIfTrue="1" operator="equal">
      <formula>0</formula>
    </cfRule>
  </conditionalFormatting>
  <conditionalFormatting sqref="N219">
    <cfRule type="cellIs" dxfId="328" priority="329" stopIfTrue="1" operator="equal">
      <formula>0</formula>
    </cfRule>
  </conditionalFormatting>
  <conditionalFormatting sqref="N219">
    <cfRule type="cellIs" dxfId="327" priority="328" stopIfTrue="1" operator="equal">
      <formula>0</formula>
    </cfRule>
  </conditionalFormatting>
  <conditionalFormatting sqref="N219">
    <cfRule type="cellIs" dxfId="326" priority="327" stopIfTrue="1" operator="equal">
      <formula>0</formula>
    </cfRule>
  </conditionalFormatting>
  <conditionalFormatting sqref="N219">
    <cfRule type="cellIs" dxfId="325" priority="326" stopIfTrue="1" operator="equal">
      <formula>0</formula>
    </cfRule>
  </conditionalFormatting>
  <conditionalFormatting sqref="N219">
    <cfRule type="cellIs" dxfId="324" priority="325" stopIfTrue="1" operator="equal">
      <formula>0</formula>
    </cfRule>
  </conditionalFormatting>
  <conditionalFormatting sqref="N219">
    <cfRule type="cellIs" dxfId="323" priority="324" stopIfTrue="1" operator="equal">
      <formula>0</formula>
    </cfRule>
  </conditionalFormatting>
  <conditionalFormatting sqref="N219">
    <cfRule type="cellIs" dxfId="322" priority="323" stopIfTrue="1" operator="equal">
      <formula>0</formula>
    </cfRule>
  </conditionalFormatting>
  <conditionalFormatting sqref="N219">
    <cfRule type="cellIs" dxfId="321" priority="322" stopIfTrue="1" operator="equal">
      <formula>0</formula>
    </cfRule>
  </conditionalFormatting>
  <conditionalFormatting sqref="N219">
    <cfRule type="cellIs" dxfId="320" priority="321" stopIfTrue="1" operator="equal">
      <formula>0</formula>
    </cfRule>
  </conditionalFormatting>
  <conditionalFormatting sqref="N219">
    <cfRule type="cellIs" dxfId="319" priority="320" stopIfTrue="1" operator="equal">
      <formula>0</formula>
    </cfRule>
  </conditionalFormatting>
  <conditionalFormatting sqref="N219">
    <cfRule type="cellIs" dxfId="318" priority="319" stopIfTrue="1" operator="equal">
      <formula>0</formula>
    </cfRule>
  </conditionalFormatting>
  <conditionalFormatting sqref="N219">
    <cfRule type="cellIs" dxfId="317" priority="318" stopIfTrue="1" operator="equal">
      <formula>0</formula>
    </cfRule>
  </conditionalFormatting>
  <conditionalFormatting sqref="N219">
    <cfRule type="cellIs" dxfId="316" priority="317" stopIfTrue="1" operator="equal">
      <formula>0</formula>
    </cfRule>
  </conditionalFormatting>
  <conditionalFormatting sqref="N219">
    <cfRule type="cellIs" dxfId="315" priority="316" stopIfTrue="1" operator="equal">
      <formula>0</formula>
    </cfRule>
  </conditionalFormatting>
  <conditionalFormatting sqref="N219">
    <cfRule type="cellIs" dxfId="314" priority="315" stopIfTrue="1" operator="equal">
      <formula>0</formula>
    </cfRule>
  </conditionalFormatting>
  <conditionalFormatting sqref="N219">
    <cfRule type="cellIs" dxfId="313" priority="314" stopIfTrue="1" operator="equal">
      <formula>0</formula>
    </cfRule>
  </conditionalFormatting>
  <conditionalFormatting sqref="N219">
    <cfRule type="cellIs" dxfId="312" priority="313" stopIfTrue="1" operator="equal">
      <formula>0</formula>
    </cfRule>
  </conditionalFormatting>
  <conditionalFormatting sqref="N219">
    <cfRule type="cellIs" dxfId="311" priority="312" stopIfTrue="1" operator="equal">
      <formula>0</formula>
    </cfRule>
  </conditionalFormatting>
  <conditionalFormatting sqref="N219">
    <cfRule type="cellIs" dxfId="310" priority="311" stopIfTrue="1" operator="equal">
      <formula>0</formula>
    </cfRule>
  </conditionalFormatting>
  <conditionalFormatting sqref="N219">
    <cfRule type="cellIs" dxfId="309" priority="310" stopIfTrue="1" operator="equal">
      <formula>0</formula>
    </cfRule>
  </conditionalFormatting>
  <conditionalFormatting sqref="N219">
    <cfRule type="cellIs" dxfId="308" priority="309" stopIfTrue="1" operator="equal">
      <formula>0</formula>
    </cfRule>
  </conditionalFormatting>
  <conditionalFormatting sqref="N219">
    <cfRule type="cellIs" dxfId="307" priority="308" stopIfTrue="1" operator="equal">
      <formula>0</formula>
    </cfRule>
  </conditionalFormatting>
  <conditionalFormatting sqref="N219">
    <cfRule type="cellIs" dxfId="306" priority="307" stopIfTrue="1" operator="equal">
      <formula>0</formula>
    </cfRule>
  </conditionalFormatting>
  <conditionalFormatting sqref="N219">
    <cfRule type="cellIs" dxfId="305" priority="306" stopIfTrue="1" operator="equal">
      <formula>0</formula>
    </cfRule>
  </conditionalFormatting>
  <conditionalFormatting sqref="N219">
    <cfRule type="cellIs" dxfId="304" priority="305" stopIfTrue="1" operator="equal">
      <formula>0</formula>
    </cfRule>
  </conditionalFormatting>
  <conditionalFormatting sqref="N219">
    <cfRule type="cellIs" dxfId="303" priority="304" stopIfTrue="1" operator="equal">
      <formula>0</formula>
    </cfRule>
  </conditionalFormatting>
  <conditionalFormatting sqref="N219">
    <cfRule type="cellIs" dxfId="302" priority="303" stopIfTrue="1" operator="equal">
      <formula>0</formula>
    </cfRule>
  </conditionalFormatting>
  <conditionalFormatting sqref="N219">
    <cfRule type="cellIs" dxfId="301" priority="302" stopIfTrue="1" operator="equal">
      <formula>0</formula>
    </cfRule>
  </conditionalFormatting>
  <conditionalFormatting sqref="N219">
    <cfRule type="cellIs" dxfId="300" priority="301" stopIfTrue="1" operator="equal">
      <formula>0</formula>
    </cfRule>
  </conditionalFormatting>
  <conditionalFormatting sqref="N219">
    <cfRule type="cellIs" dxfId="299" priority="300" stopIfTrue="1" operator="equal">
      <formula>0</formula>
    </cfRule>
  </conditionalFormatting>
  <conditionalFormatting sqref="N219">
    <cfRule type="cellIs" dxfId="298" priority="299" stopIfTrue="1" operator="equal">
      <formula>0</formula>
    </cfRule>
  </conditionalFormatting>
  <conditionalFormatting sqref="N219">
    <cfRule type="cellIs" dxfId="297" priority="298" stopIfTrue="1" operator="equal">
      <formula>0</formula>
    </cfRule>
  </conditionalFormatting>
  <conditionalFormatting sqref="N219">
    <cfRule type="cellIs" dxfId="296" priority="297" stopIfTrue="1" operator="equal">
      <formula>0</formula>
    </cfRule>
  </conditionalFormatting>
  <conditionalFormatting sqref="N219">
    <cfRule type="cellIs" dxfId="295" priority="296" stopIfTrue="1" operator="equal">
      <formula>0</formula>
    </cfRule>
  </conditionalFormatting>
  <conditionalFormatting sqref="N219">
    <cfRule type="cellIs" dxfId="294" priority="295" stopIfTrue="1" operator="equal">
      <formula>0</formula>
    </cfRule>
  </conditionalFormatting>
  <conditionalFormatting sqref="N219">
    <cfRule type="cellIs" dxfId="293" priority="294" stopIfTrue="1" operator="equal">
      <formula>0</formula>
    </cfRule>
  </conditionalFormatting>
  <conditionalFormatting sqref="N219">
    <cfRule type="cellIs" dxfId="292" priority="293" stopIfTrue="1" operator="equal">
      <formula>0</formula>
    </cfRule>
  </conditionalFormatting>
  <conditionalFormatting sqref="N219">
    <cfRule type="cellIs" dxfId="291" priority="292" stopIfTrue="1" operator="equal">
      <formula>0</formula>
    </cfRule>
  </conditionalFormatting>
  <conditionalFormatting sqref="N219">
    <cfRule type="cellIs" dxfId="290" priority="291" stopIfTrue="1" operator="equal">
      <formula>0</formula>
    </cfRule>
  </conditionalFormatting>
  <conditionalFormatting sqref="N219">
    <cfRule type="cellIs" dxfId="289" priority="290" stopIfTrue="1" operator="equal">
      <formula>0</formula>
    </cfRule>
  </conditionalFormatting>
  <conditionalFormatting sqref="N219">
    <cfRule type="cellIs" dxfId="288" priority="289" stopIfTrue="1" operator="equal">
      <formula>0</formula>
    </cfRule>
  </conditionalFormatting>
  <conditionalFormatting sqref="N219">
    <cfRule type="cellIs" dxfId="287" priority="288" stopIfTrue="1" operator="equal">
      <formula>0</formula>
    </cfRule>
  </conditionalFormatting>
  <conditionalFormatting sqref="N219">
    <cfRule type="cellIs" dxfId="286" priority="287" stopIfTrue="1" operator="equal">
      <formula>0</formula>
    </cfRule>
  </conditionalFormatting>
  <conditionalFormatting sqref="N219">
    <cfRule type="cellIs" dxfId="285" priority="286" stopIfTrue="1" operator="equal">
      <formula>0</formula>
    </cfRule>
  </conditionalFormatting>
  <conditionalFormatting sqref="N219">
    <cfRule type="cellIs" dxfId="284" priority="285" stopIfTrue="1" operator="equal">
      <formula>0</formula>
    </cfRule>
  </conditionalFormatting>
  <conditionalFormatting sqref="N219">
    <cfRule type="cellIs" dxfId="283" priority="284" stopIfTrue="1" operator="equal">
      <formula>0</formula>
    </cfRule>
  </conditionalFormatting>
  <conditionalFormatting sqref="N219">
    <cfRule type="cellIs" dxfId="282" priority="283" stopIfTrue="1" operator="equal">
      <formula>0</formula>
    </cfRule>
  </conditionalFormatting>
  <conditionalFormatting sqref="N219">
    <cfRule type="cellIs" dxfId="281" priority="282" stopIfTrue="1" operator="equal">
      <formula>0</formula>
    </cfRule>
  </conditionalFormatting>
  <conditionalFormatting sqref="N219">
    <cfRule type="cellIs" dxfId="280" priority="281" stopIfTrue="1" operator="equal">
      <formula>0</formula>
    </cfRule>
  </conditionalFormatting>
  <conditionalFormatting sqref="N219">
    <cfRule type="cellIs" dxfId="279" priority="280" stopIfTrue="1" operator="equal">
      <formula>0</formula>
    </cfRule>
  </conditionalFormatting>
  <conditionalFormatting sqref="N219">
    <cfRule type="cellIs" dxfId="278" priority="279" stopIfTrue="1" operator="equal">
      <formula>0</formula>
    </cfRule>
  </conditionalFormatting>
  <conditionalFormatting sqref="N219">
    <cfRule type="cellIs" dxfId="277" priority="278" stopIfTrue="1" operator="equal">
      <formula>0</formula>
    </cfRule>
  </conditionalFormatting>
  <conditionalFormatting sqref="N219">
    <cfRule type="cellIs" dxfId="276" priority="277" stopIfTrue="1" operator="equal">
      <formula>0</formula>
    </cfRule>
  </conditionalFormatting>
  <conditionalFormatting sqref="N219">
    <cfRule type="cellIs" dxfId="275" priority="276" stopIfTrue="1" operator="equal">
      <formula>0</formula>
    </cfRule>
  </conditionalFormatting>
  <conditionalFormatting sqref="N219">
    <cfRule type="cellIs" dxfId="274" priority="275" stopIfTrue="1" operator="equal">
      <formula>0</formula>
    </cfRule>
  </conditionalFormatting>
  <conditionalFormatting sqref="N219">
    <cfRule type="cellIs" dxfId="273" priority="274" stopIfTrue="1" operator="equal">
      <formula>0</formula>
    </cfRule>
  </conditionalFormatting>
  <conditionalFormatting sqref="N219">
    <cfRule type="cellIs" dxfId="272" priority="273" stopIfTrue="1" operator="equal">
      <formula>0</formula>
    </cfRule>
  </conditionalFormatting>
  <conditionalFormatting sqref="N219">
    <cfRule type="cellIs" dxfId="271" priority="272" stopIfTrue="1" operator="equal">
      <formula>0</formula>
    </cfRule>
  </conditionalFormatting>
  <conditionalFormatting sqref="N219">
    <cfRule type="cellIs" dxfId="270" priority="271" stopIfTrue="1" operator="equal">
      <formula>0</formula>
    </cfRule>
  </conditionalFormatting>
  <conditionalFormatting sqref="N219">
    <cfRule type="cellIs" dxfId="269" priority="270" stopIfTrue="1" operator="equal">
      <formula>0</formula>
    </cfRule>
  </conditionalFormatting>
  <conditionalFormatting sqref="N219">
    <cfRule type="cellIs" dxfId="268" priority="269" stopIfTrue="1" operator="equal">
      <formula>0</formula>
    </cfRule>
  </conditionalFormatting>
  <conditionalFormatting sqref="N219">
    <cfRule type="cellIs" dxfId="267" priority="268" stopIfTrue="1" operator="equal">
      <formula>0</formula>
    </cfRule>
  </conditionalFormatting>
  <conditionalFormatting sqref="N219">
    <cfRule type="cellIs" dxfId="266" priority="267" stopIfTrue="1" operator="equal">
      <formula>0</formula>
    </cfRule>
  </conditionalFormatting>
  <conditionalFormatting sqref="N219">
    <cfRule type="cellIs" dxfId="265" priority="266" stopIfTrue="1" operator="equal">
      <formula>0</formula>
    </cfRule>
  </conditionalFormatting>
  <conditionalFormatting sqref="N219">
    <cfRule type="cellIs" dxfId="264" priority="265" stopIfTrue="1" operator="equal">
      <formula>0</formula>
    </cfRule>
  </conditionalFormatting>
  <conditionalFormatting sqref="N219">
    <cfRule type="cellIs" dxfId="263" priority="264" stopIfTrue="1" operator="equal">
      <formula>0</formula>
    </cfRule>
  </conditionalFormatting>
  <conditionalFormatting sqref="N219">
    <cfRule type="cellIs" dxfId="262" priority="263" stopIfTrue="1" operator="equal">
      <formula>0</formula>
    </cfRule>
  </conditionalFormatting>
  <conditionalFormatting sqref="N219">
    <cfRule type="cellIs" dxfId="261" priority="262" stopIfTrue="1" operator="equal">
      <formula>0</formula>
    </cfRule>
  </conditionalFormatting>
  <conditionalFormatting sqref="N219">
    <cfRule type="cellIs" dxfId="260" priority="261" stopIfTrue="1" operator="equal">
      <formula>0</formula>
    </cfRule>
  </conditionalFormatting>
  <conditionalFormatting sqref="N219">
    <cfRule type="cellIs" dxfId="259" priority="260" stopIfTrue="1" operator="equal">
      <formula>0</formula>
    </cfRule>
  </conditionalFormatting>
  <conditionalFormatting sqref="N219">
    <cfRule type="cellIs" dxfId="258" priority="259" stopIfTrue="1" operator="equal">
      <formula>0</formula>
    </cfRule>
  </conditionalFormatting>
  <conditionalFormatting sqref="N219">
    <cfRule type="cellIs" dxfId="257" priority="258" stopIfTrue="1" operator="equal">
      <formula>0</formula>
    </cfRule>
  </conditionalFormatting>
  <conditionalFormatting sqref="N219">
    <cfRule type="cellIs" dxfId="256" priority="257" stopIfTrue="1" operator="equal">
      <formula>0</formula>
    </cfRule>
  </conditionalFormatting>
  <conditionalFormatting sqref="N219">
    <cfRule type="cellIs" dxfId="255" priority="256" stopIfTrue="1" operator="equal">
      <formula>0</formula>
    </cfRule>
  </conditionalFormatting>
  <conditionalFormatting sqref="N219">
    <cfRule type="cellIs" dxfId="254" priority="255" stopIfTrue="1" operator="equal">
      <formula>0</formula>
    </cfRule>
  </conditionalFormatting>
  <conditionalFormatting sqref="N219">
    <cfRule type="cellIs" dxfId="253" priority="254" stopIfTrue="1" operator="equal">
      <formula>0</formula>
    </cfRule>
  </conditionalFormatting>
  <conditionalFormatting sqref="N219">
    <cfRule type="cellIs" dxfId="252" priority="253" stopIfTrue="1" operator="equal">
      <formula>0</formula>
    </cfRule>
  </conditionalFormatting>
  <conditionalFormatting sqref="N219">
    <cfRule type="cellIs" dxfId="251" priority="252" stopIfTrue="1" operator="equal">
      <formula>0</formula>
    </cfRule>
  </conditionalFormatting>
  <conditionalFormatting sqref="N219">
    <cfRule type="cellIs" dxfId="250" priority="251" stopIfTrue="1" operator="equal">
      <formula>0</formula>
    </cfRule>
  </conditionalFormatting>
  <conditionalFormatting sqref="N219">
    <cfRule type="cellIs" dxfId="249" priority="250" stopIfTrue="1" operator="equal">
      <formula>0</formula>
    </cfRule>
  </conditionalFormatting>
  <conditionalFormatting sqref="N219">
    <cfRule type="cellIs" dxfId="248" priority="249" stopIfTrue="1" operator="equal">
      <formula>0</formula>
    </cfRule>
  </conditionalFormatting>
  <conditionalFormatting sqref="N219">
    <cfRule type="cellIs" dxfId="247" priority="248" stopIfTrue="1" operator="equal">
      <formula>0</formula>
    </cfRule>
  </conditionalFormatting>
  <conditionalFormatting sqref="N219">
    <cfRule type="cellIs" dxfId="246" priority="247" stopIfTrue="1" operator="equal">
      <formula>0</formula>
    </cfRule>
  </conditionalFormatting>
  <conditionalFormatting sqref="N219">
    <cfRule type="cellIs" dxfId="245" priority="246" stopIfTrue="1" operator="equal">
      <formula>0</formula>
    </cfRule>
  </conditionalFormatting>
  <conditionalFormatting sqref="N219">
    <cfRule type="cellIs" dxfId="244" priority="245" stopIfTrue="1" operator="equal">
      <formula>0</formula>
    </cfRule>
  </conditionalFormatting>
  <conditionalFormatting sqref="N219">
    <cfRule type="cellIs" dxfId="243" priority="244" stopIfTrue="1" operator="equal">
      <formula>0</formula>
    </cfRule>
  </conditionalFormatting>
  <conditionalFormatting sqref="N219">
    <cfRule type="cellIs" dxfId="242" priority="243" stopIfTrue="1" operator="equal">
      <formula>0</formula>
    </cfRule>
  </conditionalFormatting>
  <conditionalFormatting sqref="N219">
    <cfRule type="cellIs" dxfId="241" priority="242" stopIfTrue="1" operator="equal">
      <formula>0</formula>
    </cfRule>
  </conditionalFormatting>
  <conditionalFormatting sqref="N219">
    <cfRule type="cellIs" dxfId="240" priority="241" stopIfTrue="1" operator="equal">
      <formula>0</formula>
    </cfRule>
  </conditionalFormatting>
  <conditionalFormatting sqref="N219">
    <cfRule type="cellIs" dxfId="239" priority="240" stopIfTrue="1" operator="equal">
      <formula>0</formula>
    </cfRule>
  </conditionalFormatting>
  <conditionalFormatting sqref="N219">
    <cfRule type="cellIs" dxfId="238" priority="239" stopIfTrue="1" operator="equal">
      <formula>0</formula>
    </cfRule>
  </conditionalFormatting>
  <conditionalFormatting sqref="N219">
    <cfRule type="cellIs" dxfId="237" priority="238" stopIfTrue="1" operator="equal">
      <formula>0</formula>
    </cfRule>
  </conditionalFormatting>
  <conditionalFormatting sqref="N219">
    <cfRule type="cellIs" dxfId="236" priority="237" stopIfTrue="1" operator="equal">
      <formula>0</formula>
    </cfRule>
  </conditionalFormatting>
  <conditionalFormatting sqref="N219">
    <cfRule type="cellIs" dxfId="235" priority="236" stopIfTrue="1" operator="equal">
      <formula>0</formula>
    </cfRule>
  </conditionalFormatting>
  <conditionalFormatting sqref="N219">
    <cfRule type="cellIs" dxfId="234" priority="235" stopIfTrue="1" operator="equal">
      <formula>0</formula>
    </cfRule>
  </conditionalFormatting>
  <conditionalFormatting sqref="N219">
    <cfRule type="cellIs" dxfId="233" priority="234" stopIfTrue="1" operator="equal">
      <formula>0</formula>
    </cfRule>
  </conditionalFormatting>
  <conditionalFormatting sqref="N219">
    <cfRule type="cellIs" dxfId="232" priority="233" stopIfTrue="1" operator="equal">
      <formula>0</formula>
    </cfRule>
  </conditionalFormatting>
  <conditionalFormatting sqref="N219">
    <cfRule type="cellIs" dxfId="231" priority="232" stopIfTrue="1" operator="equal">
      <formula>0</formula>
    </cfRule>
  </conditionalFormatting>
  <conditionalFormatting sqref="N219">
    <cfRule type="cellIs" dxfId="230" priority="231" stopIfTrue="1" operator="equal">
      <formula>0</formula>
    </cfRule>
  </conditionalFormatting>
  <conditionalFormatting sqref="N219">
    <cfRule type="cellIs" dxfId="229" priority="230" stopIfTrue="1" operator="equal">
      <formula>0</formula>
    </cfRule>
  </conditionalFormatting>
  <conditionalFormatting sqref="N219">
    <cfRule type="cellIs" dxfId="228" priority="229" stopIfTrue="1" operator="equal">
      <formula>0</formula>
    </cfRule>
  </conditionalFormatting>
  <conditionalFormatting sqref="N219">
    <cfRule type="cellIs" dxfId="227" priority="228" stopIfTrue="1" operator="equal">
      <formula>0</formula>
    </cfRule>
  </conditionalFormatting>
  <conditionalFormatting sqref="N219">
    <cfRule type="cellIs" dxfId="226" priority="227" stopIfTrue="1" operator="equal">
      <formula>0</formula>
    </cfRule>
  </conditionalFormatting>
  <conditionalFormatting sqref="N219">
    <cfRule type="cellIs" dxfId="225" priority="226" stopIfTrue="1" operator="equal">
      <formula>0</formula>
    </cfRule>
  </conditionalFormatting>
  <conditionalFormatting sqref="N219">
    <cfRule type="cellIs" dxfId="224" priority="225" stopIfTrue="1" operator="equal">
      <formula>0</formula>
    </cfRule>
  </conditionalFormatting>
  <conditionalFormatting sqref="N219">
    <cfRule type="cellIs" dxfId="223" priority="224" stopIfTrue="1" operator="equal">
      <formula>0</formula>
    </cfRule>
  </conditionalFormatting>
  <conditionalFormatting sqref="N219">
    <cfRule type="cellIs" dxfId="222" priority="223" stopIfTrue="1" operator="equal">
      <formula>0</formula>
    </cfRule>
  </conditionalFormatting>
  <conditionalFormatting sqref="N219">
    <cfRule type="cellIs" dxfId="221" priority="222" stopIfTrue="1" operator="equal">
      <formula>0</formula>
    </cfRule>
  </conditionalFormatting>
  <conditionalFormatting sqref="N219">
    <cfRule type="cellIs" dxfId="220" priority="221" stopIfTrue="1" operator="equal">
      <formula>0</formula>
    </cfRule>
  </conditionalFormatting>
  <conditionalFormatting sqref="N219">
    <cfRule type="cellIs" dxfId="219" priority="220" stopIfTrue="1" operator="equal">
      <formula>0</formula>
    </cfRule>
  </conditionalFormatting>
  <conditionalFormatting sqref="N219">
    <cfRule type="cellIs" dxfId="218" priority="219" stopIfTrue="1" operator="equal">
      <formula>0</formula>
    </cfRule>
  </conditionalFormatting>
  <conditionalFormatting sqref="N219">
    <cfRule type="cellIs" dxfId="217" priority="218" stopIfTrue="1" operator="equal">
      <formula>0</formula>
    </cfRule>
  </conditionalFormatting>
  <conditionalFormatting sqref="N219">
    <cfRule type="cellIs" dxfId="216" priority="217" stopIfTrue="1" operator="equal">
      <formula>0</formula>
    </cfRule>
  </conditionalFormatting>
  <conditionalFormatting sqref="N219">
    <cfRule type="cellIs" dxfId="215" priority="216" stopIfTrue="1" operator="equal">
      <formula>0</formula>
    </cfRule>
  </conditionalFormatting>
  <conditionalFormatting sqref="N219">
    <cfRule type="cellIs" dxfId="214" priority="215" stopIfTrue="1" operator="equal">
      <formula>0</formula>
    </cfRule>
  </conditionalFormatting>
  <conditionalFormatting sqref="N219">
    <cfRule type="cellIs" dxfId="213" priority="214" stopIfTrue="1" operator="equal">
      <formula>0</formula>
    </cfRule>
  </conditionalFormatting>
  <conditionalFormatting sqref="N219">
    <cfRule type="cellIs" dxfId="212" priority="213" stopIfTrue="1" operator="equal">
      <formula>0</formula>
    </cfRule>
  </conditionalFormatting>
  <conditionalFormatting sqref="N219">
    <cfRule type="cellIs" dxfId="211" priority="212" stopIfTrue="1" operator="equal">
      <formula>0</formula>
    </cfRule>
  </conditionalFormatting>
  <conditionalFormatting sqref="N219">
    <cfRule type="cellIs" dxfId="210" priority="211" stopIfTrue="1" operator="equal">
      <formula>0</formula>
    </cfRule>
  </conditionalFormatting>
  <conditionalFormatting sqref="N219">
    <cfRule type="cellIs" dxfId="209" priority="210" stopIfTrue="1" operator="equal">
      <formula>0</formula>
    </cfRule>
  </conditionalFormatting>
  <conditionalFormatting sqref="N219">
    <cfRule type="cellIs" dxfId="208" priority="209" stopIfTrue="1" operator="equal">
      <formula>0</formula>
    </cfRule>
  </conditionalFormatting>
  <conditionalFormatting sqref="N219">
    <cfRule type="cellIs" dxfId="207" priority="208" stopIfTrue="1" operator="equal">
      <formula>0</formula>
    </cfRule>
  </conditionalFormatting>
  <conditionalFormatting sqref="N219">
    <cfRule type="cellIs" dxfId="206" priority="207" stopIfTrue="1" operator="equal">
      <formula>0</formula>
    </cfRule>
  </conditionalFormatting>
  <conditionalFormatting sqref="N219">
    <cfRule type="cellIs" dxfId="205" priority="206" stopIfTrue="1" operator="equal">
      <formula>0</formula>
    </cfRule>
  </conditionalFormatting>
  <conditionalFormatting sqref="N219">
    <cfRule type="cellIs" dxfId="204" priority="205" stopIfTrue="1" operator="equal">
      <formula>0</formula>
    </cfRule>
  </conditionalFormatting>
  <conditionalFormatting sqref="N219">
    <cfRule type="cellIs" dxfId="203" priority="204" stopIfTrue="1" operator="equal">
      <formula>0</formula>
    </cfRule>
  </conditionalFormatting>
  <conditionalFormatting sqref="N219">
    <cfRule type="cellIs" dxfId="202" priority="203" stopIfTrue="1" operator="equal">
      <formula>0</formula>
    </cfRule>
  </conditionalFormatting>
  <conditionalFormatting sqref="N219">
    <cfRule type="cellIs" dxfId="201" priority="202" stopIfTrue="1" operator="equal">
      <formula>0</formula>
    </cfRule>
  </conditionalFormatting>
  <conditionalFormatting sqref="N219">
    <cfRule type="cellIs" dxfId="200" priority="201" stopIfTrue="1" operator="equal">
      <formula>0</formula>
    </cfRule>
  </conditionalFormatting>
  <conditionalFormatting sqref="N219">
    <cfRule type="cellIs" dxfId="199" priority="200" stopIfTrue="1" operator="equal">
      <formula>0</formula>
    </cfRule>
  </conditionalFormatting>
  <conditionalFormatting sqref="N219">
    <cfRule type="cellIs" dxfId="198" priority="199" stopIfTrue="1" operator="equal">
      <formula>0</formula>
    </cfRule>
  </conditionalFormatting>
  <conditionalFormatting sqref="N219">
    <cfRule type="cellIs" dxfId="197" priority="198" stopIfTrue="1" operator="equal">
      <formula>0</formula>
    </cfRule>
  </conditionalFormatting>
  <conditionalFormatting sqref="N219">
    <cfRule type="cellIs" dxfId="196" priority="197" stopIfTrue="1" operator="equal">
      <formula>0</formula>
    </cfRule>
  </conditionalFormatting>
  <conditionalFormatting sqref="N219">
    <cfRule type="cellIs" dxfId="195" priority="196" stopIfTrue="1" operator="equal">
      <formula>0</formula>
    </cfRule>
  </conditionalFormatting>
  <conditionalFormatting sqref="N219">
    <cfRule type="cellIs" dxfId="194" priority="195" stopIfTrue="1" operator="equal">
      <formula>0</formula>
    </cfRule>
  </conditionalFormatting>
  <conditionalFormatting sqref="N219">
    <cfRule type="cellIs" dxfId="193" priority="194" stopIfTrue="1" operator="equal">
      <formula>0</formula>
    </cfRule>
  </conditionalFormatting>
  <conditionalFormatting sqref="N219">
    <cfRule type="cellIs" dxfId="192" priority="193" stopIfTrue="1" operator="equal">
      <formula>0</formula>
    </cfRule>
  </conditionalFormatting>
  <conditionalFormatting sqref="N219">
    <cfRule type="cellIs" dxfId="191" priority="192" stopIfTrue="1" operator="equal">
      <formula>0</formula>
    </cfRule>
  </conditionalFormatting>
  <conditionalFormatting sqref="N219">
    <cfRule type="cellIs" dxfId="190" priority="191" stopIfTrue="1" operator="equal">
      <formula>0</formula>
    </cfRule>
  </conditionalFormatting>
  <conditionalFormatting sqref="N219">
    <cfRule type="cellIs" dxfId="189" priority="190" stopIfTrue="1" operator="equal">
      <formula>0</formula>
    </cfRule>
  </conditionalFormatting>
  <conditionalFormatting sqref="N219">
    <cfRule type="cellIs" dxfId="188" priority="189" stopIfTrue="1" operator="equal">
      <formula>0</formula>
    </cfRule>
  </conditionalFormatting>
  <conditionalFormatting sqref="N219">
    <cfRule type="cellIs" dxfId="187" priority="188" stopIfTrue="1" operator="equal">
      <formula>0</formula>
    </cfRule>
  </conditionalFormatting>
  <conditionalFormatting sqref="N219">
    <cfRule type="cellIs" dxfId="186" priority="187" stopIfTrue="1" operator="equal">
      <formula>0</formula>
    </cfRule>
  </conditionalFormatting>
  <conditionalFormatting sqref="N219">
    <cfRule type="cellIs" dxfId="185" priority="186" stopIfTrue="1" operator="equal">
      <formula>0</formula>
    </cfRule>
  </conditionalFormatting>
  <conditionalFormatting sqref="N219">
    <cfRule type="cellIs" dxfId="184" priority="185" stopIfTrue="1" operator="equal">
      <formula>0</formula>
    </cfRule>
  </conditionalFormatting>
  <conditionalFormatting sqref="N219">
    <cfRule type="cellIs" dxfId="183" priority="184" stopIfTrue="1" operator="equal">
      <formula>0</formula>
    </cfRule>
  </conditionalFormatting>
  <conditionalFormatting sqref="N219">
    <cfRule type="cellIs" dxfId="182" priority="183" stopIfTrue="1" operator="equal">
      <formula>0</formula>
    </cfRule>
  </conditionalFormatting>
  <conditionalFormatting sqref="N219">
    <cfRule type="cellIs" dxfId="181" priority="182" stopIfTrue="1" operator="equal">
      <formula>0</formula>
    </cfRule>
  </conditionalFormatting>
  <conditionalFormatting sqref="N219">
    <cfRule type="cellIs" dxfId="180" priority="181" stopIfTrue="1" operator="equal">
      <formula>0</formula>
    </cfRule>
  </conditionalFormatting>
  <conditionalFormatting sqref="N219">
    <cfRule type="cellIs" dxfId="179" priority="180" stopIfTrue="1" operator="equal">
      <formula>0</formula>
    </cfRule>
  </conditionalFormatting>
  <conditionalFormatting sqref="N219">
    <cfRule type="cellIs" dxfId="178" priority="179" stopIfTrue="1" operator="equal">
      <formula>0</formula>
    </cfRule>
  </conditionalFormatting>
  <conditionalFormatting sqref="N219">
    <cfRule type="cellIs" dxfId="177" priority="178" stopIfTrue="1" operator="equal">
      <formula>0</formula>
    </cfRule>
  </conditionalFormatting>
  <conditionalFormatting sqref="N219">
    <cfRule type="cellIs" dxfId="176" priority="177" stopIfTrue="1" operator="equal">
      <formula>0</formula>
    </cfRule>
  </conditionalFormatting>
  <conditionalFormatting sqref="N219">
    <cfRule type="cellIs" dxfId="175" priority="176" stopIfTrue="1" operator="equal">
      <formula>0</formula>
    </cfRule>
  </conditionalFormatting>
  <conditionalFormatting sqref="N219">
    <cfRule type="cellIs" dxfId="174" priority="175" stopIfTrue="1" operator="equal">
      <formula>0</formula>
    </cfRule>
  </conditionalFormatting>
  <conditionalFormatting sqref="N219">
    <cfRule type="cellIs" dxfId="173" priority="174" stopIfTrue="1" operator="equal">
      <formula>0</formula>
    </cfRule>
  </conditionalFormatting>
  <conditionalFormatting sqref="N219">
    <cfRule type="cellIs" dxfId="172" priority="173" stopIfTrue="1" operator="equal">
      <formula>0</formula>
    </cfRule>
  </conditionalFormatting>
  <conditionalFormatting sqref="N219">
    <cfRule type="cellIs" dxfId="171" priority="172" stopIfTrue="1" operator="equal">
      <formula>0</formula>
    </cfRule>
  </conditionalFormatting>
  <conditionalFormatting sqref="N219">
    <cfRule type="cellIs" dxfId="170" priority="171" stopIfTrue="1" operator="equal">
      <formula>0</formula>
    </cfRule>
  </conditionalFormatting>
  <conditionalFormatting sqref="N219">
    <cfRule type="cellIs" dxfId="169" priority="170" stopIfTrue="1" operator="equal">
      <formula>0</formula>
    </cfRule>
  </conditionalFormatting>
  <conditionalFormatting sqref="N219">
    <cfRule type="cellIs" dxfId="168" priority="169" stopIfTrue="1" operator="equal">
      <formula>0</formula>
    </cfRule>
  </conditionalFormatting>
  <conditionalFormatting sqref="N219">
    <cfRule type="cellIs" dxfId="167" priority="168" stopIfTrue="1" operator="equal">
      <formula>0</formula>
    </cfRule>
  </conditionalFormatting>
  <conditionalFormatting sqref="N219">
    <cfRule type="cellIs" dxfId="166" priority="167" stopIfTrue="1" operator="equal">
      <formula>0</formula>
    </cfRule>
  </conditionalFormatting>
  <conditionalFormatting sqref="N219">
    <cfRule type="cellIs" dxfId="165" priority="166" stopIfTrue="1" operator="equal">
      <formula>0</formula>
    </cfRule>
  </conditionalFormatting>
  <conditionalFormatting sqref="N219">
    <cfRule type="cellIs" dxfId="164" priority="165" stopIfTrue="1" operator="equal">
      <formula>0</formula>
    </cfRule>
  </conditionalFormatting>
  <conditionalFormatting sqref="N219">
    <cfRule type="cellIs" dxfId="163" priority="164" stopIfTrue="1" operator="equal">
      <formula>0</formula>
    </cfRule>
  </conditionalFormatting>
  <conditionalFormatting sqref="N219">
    <cfRule type="cellIs" dxfId="162" priority="163" stopIfTrue="1" operator="equal">
      <formula>0</formula>
    </cfRule>
  </conditionalFormatting>
  <conditionalFormatting sqref="N219">
    <cfRule type="cellIs" dxfId="161" priority="162" stopIfTrue="1" operator="equal">
      <formula>0</formula>
    </cfRule>
  </conditionalFormatting>
  <conditionalFormatting sqref="N219">
    <cfRule type="cellIs" dxfId="160" priority="161" stopIfTrue="1" operator="equal">
      <formula>0</formula>
    </cfRule>
  </conditionalFormatting>
  <conditionalFormatting sqref="N219">
    <cfRule type="cellIs" dxfId="159" priority="160" stopIfTrue="1" operator="equal">
      <formula>0</formula>
    </cfRule>
  </conditionalFormatting>
  <conditionalFormatting sqref="N219">
    <cfRule type="cellIs" dxfId="158" priority="159" stopIfTrue="1" operator="equal">
      <formula>0</formula>
    </cfRule>
  </conditionalFormatting>
  <conditionalFormatting sqref="N219">
    <cfRule type="cellIs" dxfId="157" priority="158" stopIfTrue="1" operator="equal">
      <formula>0</formula>
    </cfRule>
  </conditionalFormatting>
  <conditionalFormatting sqref="N219">
    <cfRule type="cellIs" dxfId="156" priority="157" stopIfTrue="1" operator="equal">
      <formula>0</formula>
    </cfRule>
  </conditionalFormatting>
  <conditionalFormatting sqref="N219">
    <cfRule type="cellIs" dxfId="155" priority="156" stopIfTrue="1" operator="equal">
      <formula>0</formula>
    </cfRule>
  </conditionalFormatting>
  <conditionalFormatting sqref="N219">
    <cfRule type="cellIs" dxfId="154" priority="155" stopIfTrue="1" operator="equal">
      <formula>0</formula>
    </cfRule>
  </conditionalFormatting>
  <conditionalFormatting sqref="N219">
    <cfRule type="cellIs" dxfId="153" priority="154" stopIfTrue="1" operator="equal">
      <formula>0</formula>
    </cfRule>
  </conditionalFormatting>
  <conditionalFormatting sqref="N219">
    <cfRule type="cellIs" dxfId="152" priority="153" stopIfTrue="1" operator="equal">
      <formula>0</formula>
    </cfRule>
  </conditionalFormatting>
  <conditionalFormatting sqref="N219">
    <cfRule type="cellIs" dxfId="151" priority="152" stopIfTrue="1" operator="equal">
      <formula>0</formula>
    </cfRule>
  </conditionalFormatting>
  <conditionalFormatting sqref="N219">
    <cfRule type="cellIs" dxfId="150" priority="151" stopIfTrue="1" operator="equal">
      <formula>0</formula>
    </cfRule>
  </conditionalFormatting>
  <conditionalFormatting sqref="N219">
    <cfRule type="cellIs" dxfId="149" priority="150" stopIfTrue="1" operator="equal">
      <formula>0</formula>
    </cfRule>
  </conditionalFormatting>
  <conditionalFormatting sqref="N219">
    <cfRule type="cellIs" dxfId="148" priority="149" stopIfTrue="1" operator="equal">
      <formula>0</formula>
    </cfRule>
  </conditionalFormatting>
  <conditionalFormatting sqref="N219">
    <cfRule type="cellIs" dxfId="147" priority="148" stopIfTrue="1" operator="equal">
      <formula>0</formula>
    </cfRule>
  </conditionalFormatting>
  <conditionalFormatting sqref="N219">
    <cfRule type="cellIs" dxfId="146" priority="147" stopIfTrue="1" operator="equal">
      <formula>0</formula>
    </cfRule>
  </conditionalFormatting>
  <conditionalFormatting sqref="N219">
    <cfRule type="cellIs" dxfId="145" priority="146" stopIfTrue="1" operator="equal">
      <formula>0</formula>
    </cfRule>
  </conditionalFormatting>
  <conditionalFormatting sqref="N219">
    <cfRule type="cellIs" dxfId="144" priority="145" stopIfTrue="1" operator="equal">
      <formula>0</formula>
    </cfRule>
  </conditionalFormatting>
  <conditionalFormatting sqref="N219">
    <cfRule type="cellIs" dxfId="143" priority="144" stopIfTrue="1" operator="equal">
      <formula>0</formula>
    </cfRule>
  </conditionalFormatting>
  <conditionalFormatting sqref="N219">
    <cfRule type="cellIs" dxfId="142" priority="143" stopIfTrue="1" operator="equal">
      <formula>0</formula>
    </cfRule>
  </conditionalFormatting>
  <conditionalFormatting sqref="N219">
    <cfRule type="cellIs" dxfId="141" priority="142" stopIfTrue="1" operator="equal">
      <formula>0</formula>
    </cfRule>
  </conditionalFormatting>
  <conditionalFormatting sqref="N219">
    <cfRule type="cellIs" dxfId="140" priority="141" stopIfTrue="1" operator="equal">
      <formula>0</formula>
    </cfRule>
  </conditionalFormatting>
  <conditionalFormatting sqref="N219">
    <cfRule type="cellIs" dxfId="139" priority="140" stopIfTrue="1" operator="equal">
      <formula>0</formula>
    </cfRule>
  </conditionalFormatting>
  <conditionalFormatting sqref="N219">
    <cfRule type="cellIs" dxfId="138" priority="139" stopIfTrue="1" operator="equal">
      <formula>0</formula>
    </cfRule>
  </conditionalFormatting>
  <conditionalFormatting sqref="N219">
    <cfRule type="cellIs" dxfId="137" priority="138" stopIfTrue="1" operator="equal">
      <formula>0</formula>
    </cfRule>
  </conditionalFormatting>
  <conditionalFormatting sqref="N219">
    <cfRule type="cellIs" dxfId="136" priority="137" stopIfTrue="1" operator="equal">
      <formula>0</formula>
    </cfRule>
  </conditionalFormatting>
  <conditionalFormatting sqref="N219">
    <cfRule type="cellIs" dxfId="135" priority="136" stopIfTrue="1" operator="equal">
      <formula>0</formula>
    </cfRule>
  </conditionalFormatting>
  <conditionalFormatting sqref="N219">
    <cfRule type="cellIs" dxfId="134" priority="135" stopIfTrue="1" operator="equal">
      <formula>0</formula>
    </cfRule>
  </conditionalFormatting>
  <conditionalFormatting sqref="N219">
    <cfRule type="cellIs" dxfId="133" priority="134" stopIfTrue="1" operator="equal">
      <formula>0</formula>
    </cfRule>
  </conditionalFormatting>
  <conditionalFormatting sqref="N219">
    <cfRule type="cellIs" dxfId="132" priority="133" stopIfTrue="1" operator="equal">
      <formula>0</formula>
    </cfRule>
  </conditionalFormatting>
  <conditionalFormatting sqref="N219">
    <cfRule type="cellIs" dxfId="131" priority="132" stopIfTrue="1" operator="equal">
      <formula>0</formula>
    </cfRule>
  </conditionalFormatting>
  <conditionalFormatting sqref="N219">
    <cfRule type="cellIs" dxfId="130" priority="131" stopIfTrue="1" operator="equal">
      <formula>0</formula>
    </cfRule>
  </conditionalFormatting>
  <conditionalFormatting sqref="N219">
    <cfRule type="cellIs" dxfId="129" priority="130" stopIfTrue="1" operator="equal">
      <formula>0</formula>
    </cfRule>
  </conditionalFormatting>
  <conditionalFormatting sqref="N219">
    <cfRule type="cellIs" dxfId="128" priority="129" stopIfTrue="1" operator="equal">
      <formula>0</formula>
    </cfRule>
  </conditionalFormatting>
  <conditionalFormatting sqref="N219">
    <cfRule type="cellIs" dxfId="127" priority="128" stopIfTrue="1" operator="equal">
      <formula>0</formula>
    </cfRule>
  </conditionalFormatting>
  <conditionalFormatting sqref="N219">
    <cfRule type="cellIs" dxfId="126" priority="127" stopIfTrue="1" operator="equal">
      <formula>0</formula>
    </cfRule>
  </conditionalFormatting>
  <conditionalFormatting sqref="N219">
    <cfRule type="cellIs" dxfId="125" priority="126" stopIfTrue="1" operator="equal">
      <formula>0</formula>
    </cfRule>
  </conditionalFormatting>
  <conditionalFormatting sqref="N219">
    <cfRule type="cellIs" dxfId="124" priority="125" stopIfTrue="1" operator="equal">
      <formula>0</formula>
    </cfRule>
  </conditionalFormatting>
  <conditionalFormatting sqref="N219">
    <cfRule type="cellIs" dxfId="123" priority="124" stopIfTrue="1" operator="equal">
      <formula>0</formula>
    </cfRule>
  </conditionalFormatting>
  <conditionalFormatting sqref="N219">
    <cfRule type="cellIs" dxfId="122" priority="123" stopIfTrue="1" operator="equal">
      <formula>0</formula>
    </cfRule>
  </conditionalFormatting>
  <conditionalFormatting sqref="N219">
    <cfRule type="cellIs" dxfId="121" priority="122" stopIfTrue="1" operator="equal">
      <formula>0</formula>
    </cfRule>
  </conditionalFormatting>
  <conditionalFormatting sqref="N219">
    <cfRule type="cellIs" dxfId="120" priority="121" stopIfTrue="1" operator="equal">
      <formula>0</formula>
    </cfRule>
  </conditionalFormatting>
  <conditionalFormatting sqref="N219">
    <cfRule type="cellIs" dxfId="119" priority="120" stopIfTrue="1" operator="equal">
      <formula>0</formula>
    </cfRule>
  </conditionalFormatting>
  <conditionalFormatting sqref="N219">
    <cfRule type="cellIs" dxfId="118" priority="119" stopIfTrue="1" operator="equal">
      <formula>0</formula>
    </cfRule>
  </conditionalFormatting>
  <conditionalFormatting sqref="N219">
    <cfRule type="cellIs" dxfId="117" priority="118" stopIfTrue="1" operator="equal">
      <formula>0</formula>
    </cfRule>
  </conditionalFormatting>
  <conditionalFormatting sqref="N219">
    <cfRule type="cellIs" dxfId="116" priority="117" stopIfTrue="1" operator="equal">
      <formula>0</formula>
    </cfRule>
  </conditionalFormatting>
  <conditionalFormatting sqref="N219">
    <cfRule type="cellIs" dxfId="115" priority="116" stopIfTrue="1" operator="equal">
      <formula>0</formula>
    </cfRule>
  </conditionalFormatting>
  <conditionalFormatting sqref="N219">
    <cfRule type="cellIs" dxfId="114" priority="115" stopIfTrue="1" operator="equal">
      <formula>0</formula>
    </cfRule>
  </conditionalFormatting>
  <conditionalFormatting sqref="N219">
    <cfRule type="cellIs" dxfId="113" priority="114" stopIfTrue="1" operator="equal">
      <formula>0</formula>
    </cfRule>
  </conditionalFormatting>
  <conditionalFormatting sqref="N219">
    <cfRule type="cellIs" dxfId="112" priority="113" stopIfTrue="1" operator="equal">
      <formula>0</formula>
    </cfRule>
  </conditionalFormatting>
  <conditionalFormatting sqref="N219">
    <cfRule type="cellIs" dxfId="111" priority="112" stopIfTrue="1" operator="equal">
      <formula>0</formula>
    </cfRule>
  </conditionalFormatting>
  <conditionalFormatting sqref="N219">
    <cfRule type="cellIs" dxfId="110" priority="111" stopIfTrue="1" operator="equal">
      <formula>0</formula>
    </cfRule>
  </conditionalFormatting>
  <conditionalFormatting sqref="N219">
    <cfRule type="cellIs" dxfId="109" priority="110" stopIfTrue="1" operator="equal">
      <formula>0</formula>
    </cfRule>
  </conditionalFormatting>
  <conditionalFormatting sqref="N219">
    <cfRule type="cellIs" dxfId="108" priority="109" stopIfTrue="1" operator="equal">
      <formula>0</formula>
    </cfRule>
  </conditionalFormatting>
  <conditionalFormatting sqref="N219">
    <cfRule type="cellIs" dxfId="107" priority="108" stopIfTrue="1" operator="equal">
      <formula>0</formula>
    </cfRule>
  </conditionalFormatting>
  <conditionalFormatting sqref="N219">
    <cfRule type="cellIs" dxfId="106" priority="107" stopIfTrue="1" operator="equal">
      <formula>0</formula>
    </cfRule>
  </conditionalFormatting>
  <conditionalFormatting sqref="N219">
    <cfRule type="cellIs" dxfId="105" priority="106" stopIfTrue="1" operator="equal">
      <formula>0</formula>
    </cfRule>
  </conditionalFormatting>
  <conditionalFormatting sqref="N219">
    <cfRule type="cellIs" dxfId="104" priority="105" stopIfTrue="1" operator="equal">
      <formula>0</formula>
    </cfRule>
  </conditionalFormatting>
  <conditionalFormatting sqref="N219">
    <cfRule type="cellIs" dxfId="103" priority="104" stopIfTrue="1" operator="equal">
      <formula>0</formula>
    </cfRule>
  </conditionalFormatting>
  <conditionalFormatting sqref="N219">
    <cfRule type="cellIs" dxfId="102" priority="103" stopIfTrue="1" operator="equal">
      <formula>0</formula>
    </cfRule>
  </conditionalFormatting>
  <conditionalFormatting sqref="N219">
    <cfRule type="cellIs" dxfId="101" priority="102" stopIfTrue="1" operator="equal">
      <formula>0</formula>
    </cfRule>
  </conditionalFormatting>
  <conditionalFormatting sqref="N219">
    <cfRule type="cellIs" dxfId="100" priority="101" stopIfTrue="1" operator="equal">
      <formula>0</formula>
    </cfRule>
  </conditionalFormatting>
  <conditionalFormatting sqref="N219">
    <cfRule type="cellIs" dxfId="99" priority="100" stopIfTrue="1" operator="equal">
      <formula>0</formula>
    </cfRule>
  </conditionalFormatting>
  <conditionalFormatting sqref="N219">
    <cfRule type="cellIs" dxfId="98" priority="99" stopIfTrue="1" operator="equal">
      <formula>0</formula>
    </cfRule>
  </conditionalFormatting>
  <conditionalFormatting sqref="N219">
    <cfRule type="cellIs" dxfId="97" priority="98" stopIfTrue="1" operator="equal">
      <formula>0</formula>
    </cfRule>
  </conditionalFormatting>
  <conditionalFormatting sqref="N219">
    <cfRule type="cellIs" dxfId="96" priority="97" stopIfTrue="1" operator="equal">
      <formula>0</formula>
    </cfRule>
  </conditionalFormatting>
  <conditionalFormatting sqref="N219">
    <cfRule type="cellIs" dxfId="95" priority="96" stopIfTrue="1" operator="equal">
      <formula>0</formula>
    </cfRule>
  </conditionalFormatting>
  <conditionalFormatting sqref="N219">
    <cfRule type="cellIs" dxfId="94" priority="95" stopIfTrue="1" operator="equal">
      <formula>0</formula>
    </cfRule>
  </conditionalFormatting>
  <conditionalFormatting sqref="N219">
    <cfRule type="cellIs" dxfId="93" priority="94" stopIfTrue="1" operator="equal">
      <formula>0</formula>
    </cfRule>
  </conditionalFormatting>
  <conditionalFormatting sqref="N219">
    <cfRule type="cellIs" dxfId="92" priority="93" stopIfTrue="1" operator="equal">
      <formula>0</formula>
    </cfRule>
  </conditionalFormatting>
  <conditionalFormatting sqref="N219">
    <cfRule type="cellIs" dxfId="91" priority="92" stopIfTrue="1" operator="equal">
      <formula>0</formula>
    </cfRule>
  </conditionalFormatting>
  <conditionalFormatting sqref="N219">
    <cfRule type="cellIs" dxfId="90" priority="91" stopIfTrue="1" operator="equal">
      <formula>0</formula>
    </cfRule>
  </conditionalFormatting>
  <conditionalFormatting sqref="N219">
    <cfRule type="cellIs" dxfId="89" priority="90" stopIfTrue="1" operator="equal">
      <formula>0</formula>
    </cfRule>
  </conditionalFormatting>
  <conditionalFormatting sqref="N219">
    <cfRule type="cellIs" dxfId="88" priority="89" stopIfTrue="1" operator="equal">
      <formula>0</formula>
    </cfRule>
  </conditionalFormatting>
  <conditionalFormatting sqref="N219">
    <cfRule type="cellIs" dxfId="87" priority="88" stopIfTrue="1" operator="equal">
      <formula>0</formula>
    </cfRule>
  </conditionalFormatting>
  <conditionalFormatting sqref="N219">
    <cfRule type="cellIs" dxfId="86" priority="87" stopIfTrue="1" operator="equal">
      <formula>0</formula>
    </cfRule>
  </conditionalFormatting>
  <conditionalFormatting sqref="N219">
    <cfRule type="cellIs" dxfId="85" priority="86" stopIfTrue="1" operator="equal">
      <formula>0</formula>
    </cfRule>
  </conditionalFormatting>
  <conditionalFormatting sqref="N219">
    <cfRule type="cellIs" dxfId="84" priority="85" stopIfTrue="1" operator="equal">
      <formula>0</formula>
    </cfRule>
  </conditionalFormatting>
  <conditionalFormatting sqref="N219">
    <cfRule type="cellIs" dxfId="83" priority="84" stopIfTrue="1" operator="equal">
      <formula>0</formula>
    </cfRule>
  </conditionalFormatting>
  <conditionalFormatting sqref="N219">
    <cfRule type="cellIs" dxfId="82" priority="83" stopIfTrue="1" operator="equal">
      <formula>0</formula>
    </cfRule>
  </conditionalFormatting>
  <conditionalFormatting sqref="N219">
    <cfRule type="cellIs" dxfId="81" priority="82" stopIfTrue="1" operator="equal">
      <formula>0</formula>
    </cfRule>
  </conditionalFormatting>
  <conditionalFormatting sqref="N219">
    <cfRule type="cellIs" dxfId="80" priority="81" stopIfTrue="1" operator="equal">
      <formula>0</formula>
    </cfRule>
  </conditionalFormatting>
  <conditionalFormatting sqref="N219">
    <cfRule type="cellIs" dxfId="79" priority="80" stopIfTrue="1" operator="equal">
      <formula>0</formula>
    </cfRule>
  </conditionalFormatting>
  <conditionalFormatting sqref="N219">
    <cfRule type="cellIs" dxfId="78" priority="79" stopIfTrue="1" operator="equal">
      <formula>0</formula>
    </cfRule>
  </conditionalFormatting>
  <conditionalFormatting sqref="N219">
    <cfRule type="cellIs" dxfId="77" priority="78" stopIfTrue="1" operator="equal">
      <formula>0</formula>
    </cfRule>
  </conditionalFormatting>
  <conditionalFormatting sqref="N219">
    <cfRule type="cellIs" dxfId="76" priority="77" stopIfTrue="1" operator="equal">
      <formula>0</formula>
    </cfRule>
  </conditionalFormatting>
  <conditionalFormatting sqref="N219">
    <cfRule type="cellIs" dxfId="75" priority="76" stopIfTrue="1" operator="equal">
      <formula>0</formula>
    </cfRule>
  </conditionalFormatting>
  <conditionalFormatting sqref="N219">
    <cfRule type="cellIs" dxfId="74" priority="75" stopIfTrue="1" operator="equal">
      <formula>0</formula>
    </cfRule>
  </conditionalFormatting>
  <conditionalFormatting sqref="N219">
    <cfRule type="cellIs" dxfId="73" priority="74" stopIfTrue="1" operator="equal">
      <formula>0</formula>
    </cfRule>
  </conditionalFormatting>
  <conditionalFormatting sqref="N219">
    <cfRule type="cellIs" dxfId="72" priority="73" stopIfTrue="1" operator="equal">
      <formula>0</formula>
    </cfRule>
  </conditionalFormatting>
  <conditionalFormatting sqref="N219">
    <cfRule type="cellIs" dxfId="71" priority="72" stopIfTrue="1" operator="equal">
      <formula>0</formula>
    </cfRule>
  </conditionalFormatting>
  <conditionalFormatting sqref="N219">
    <cfRule type="cellIs" dxfId="70" priority="71" stopIfTrue="1" operator="equal">
      <formula>0</formula>
    </cfRule>
  </conditionalFormatting>
  <conditionalFormatting sqref="N219">
    <cfRule type="cellIs" dxfId="69" priority="70" stopIfTrue="1" operator="equal">
      <formula>0</formula>
    </cfRule>
  </conditionalFormatting>
  <conditionalFormatting sqref="N219">
    <cfRule type="cellIs" dxfId="68" priority="69" stopIfTrue="1" operator="equal">
      <formula>0</formula>
    </cfRule>
  </conditionalFormatting>
  <conditionalFormatting sqref="N219">
    <cfRule type="cellIs" dxfId="67" priority="68" stopIfTrue="1" operator="equal">
      <formula>0</formula>
    </cfRule>
  </conditionalFormatting>
  <conditionalFormatting sqref="N219">
    <cfRule type="cellIs" dxfId="66" priority="67" stopIfTrue="1" operator="equal">
      <formula>0</formula>
    </cfRule>
  </conditionalFormatting>
  <conditionalFormatting sqref="N219">
    <cfRule type="cellIs" dxfId="65" priority="66" stopIfTrue="1" operator="equal">
      <formula>0</formula>
    </cfRule>
  </conditionalFormatting>
  <conditionalFormatting sqref="N219">
    <cfRule type="cellIs" dxfId="64" priority="65" stopIfTrue="1" operator="equal">
      <formula>0</formula>
    </cfRule>
  </conditionalFormatting>
  <conditionalFormatting sqref="N219">
    <cfRule type="cellIs" dxfId="63" priority="64" stopIfTrue="1" operator="equal">
      <formula>0</formula>
    </cfRule>
  </conditionalFormatting>
  <conditionalFormatting sqref="N219">
    <cfRule type="cellIs" dxfId="62" priority="63" stopIfTrue="1" operator="equal">
      <formula>0</formula>
    </cfRule>
  </conditionalFormatting>
  <conditionalFormatting sqref="N219">
    <cfRule type="cellIs" dxfId="61" priority="62" stopIfTrue="1" operator="equal">
      <formula>0</formula>
    </cfRule>
  </conditionalFormatting>
  <conditionalFormatting sqref="N219">
    <cfRule type="cellIs" dxfId="60" priority="61" stopIfTrue="1" operator="equal">
      <formula>0</formula>
    </cfRule>
  </conditionalFormatting>
  <conditionalFormatting sqref="N219">
    <cfRule type="cellIs" dxfId="59" priority="60" stopIfTrue="1" operator="equal">
      <formula>0</formula>
    </cfRule>
  </conditionalFormatting>
  <conditionalFormatting sqref="N219">
    <cfRule type="cellIs" dxfId="58" priority="59" stopIfTrue="1" operator="equal">
      <formula>0</formula>
    </cfRule>
  </conditionalFormatting>
  <conditionalFormatting sqref="N219">
    <cfRule type="cellIs" dxfId="57" priority="58" stopIfTrue="1" operator="equal">
      <formula>0</formula>
    </cfRule>
  </conditionalFormatting>
  <conditionalFormatting sqref="N219">
    <cfRule type="cellIs" dxfId="56" priority="57" stopIfTrue="1" operator="equal">
      <formula>0</formula>
    </cfRule>
  </conditionalFormatting>
  <conditionalFormatting sqref="N219">
    <cfRule type="cellIs" dxfId="55" priority="56" stopIfTrue="1" operator="equal">
      <formula>0</formula>
    </cfRule>
  </conditionalFormatting>
  <conditionalFormatting sqref="N219">
    <cfRule type="cellIs" dxfId="54" priority="55" stopIfTrue="1" operator="equal">
      <formula>0</formula>
    </cfRule>
  </conditionalFormatting>
  <conditionalFormatting sqref="N219">
    <cfRule type="cellIs" dxfId="53" priority="54" stopIfTrue="1" operator="equal">
      <formula>0</formula>
    </cfRule>
  </conditionalFormatting>
  <conditionalFormatting sqref="N219">
    <cfRule type="cellIs" dxfId="52" priority="53" stopIfTrue="1" operator="equal">
      <formula>0</formula>
    </cfRule>
  </conditionalFormatting>
  <conditionalFormatting sqref="N219">
    <cfRule type="cellIs" dxfId="51" priority="52" stopIfTrue="1" operator="equal">
      <formula>0</formula>
    </cfRule>
  </conditionalFormatting>
  <conditionalFormatting sqref="N219">
    <cfRule type="cellIs" dxfId="50" priority="51" stopIfTrue="1" operator="equal">
      <formula>0</formula>
    </cfRule>
  </conditionalFormatting>
  <conditionalFormatting sqref="N219">
    <cfRule type="cellIs" dxfId="49" priority="50" stopIfTrue="1" operator="equal">
      <formula>0</formula>
    </cfRule>
  </conditionalFormatting>
  <conditionalFormatting sqref="N219">
    <cfRule type="cellIs" dxfId="48" priority="49" stopIfTrue="1" operator="equal">
      <formula>0</formula>
    </cfRule>
  </conditionalFormatting>
  <conditionalFormatting sqref="N219">
    <cfRule type="cellIs" dxfId="47" priority="48" stopIfTrue="1" operator="equal">
      <formula>0</formula>
    </cfRule>
  </conditionalFormatting>
  <conditionalFormatting sqref="N219">
    <cfRule type="cellIs" dxfId="46" priority="47" stopIfTrue="1" operator="equal">
      <formula>0</formula>
    </cfRule>
  </conditionalFormatting>
  <conditionalFormatting sqref="N219">
    <cfRule type="cellIs" dxfId="45" priority="46" stopIfTrue="1" operator="equal">
      <formula>0</formula>
    </cfRule>
  </conditionalFormatting>
  <conditionalFormatting sqref="N219">
    <cfRule type="cellIs" dxfId="44" priority="45" stopIfTrue="1" operator="equal">
      <formula>0</formula>
    </cfRule>
  </conditionalFormatting>
  <conditionalFormatting sqref="N219">
    <cfRule type="cellIs" dxfId="43" priority="44" stopIfTrue="1" operator="equal">
      <formula>0</formula>
    </cfRule>
  </conditionalFormatting>
  <conditionalFormatting sqref="N219">
    <cfRule type="cellIs" dxfId="42" priority="43" stopIfTrue="1" operator="equal">
      <formula>0</formula>
    </cfRule>
  </conditionalFormatting>
  <conditionalFormatting sqref="N219">
    <cfRule type="cellIs" dxfId="41" priority="42" stopIfTrue="1" operator="equal">
      <formula>0</formula>
    </cfRule>
  </conditionalFormatting>
  <conditionalFormatting sqref="N219">
    <cfRule type="cellIs" dxfId="40" priority="41" stopIfTrue="1" operator="equal">
      <formula>0</formula>
    </cfRule>
  </conditionalFormatting>
  <conditionalFormatting sqref="N219">
    <cfRule type="cellIs" dxfId="39" priority="40" stopIfTrue="1" operator="equal">
      <formula>0</formula>
    </cfRule>
  </conditionalFormatting>
  <conditionalFormatting sqref="N219">
    <cfRule type="cellIs" dxfId="38" priority="39" stopIfTrue="1" operator="equal">
      <formula>0</formula>
    </cfRule>
  </conditionalFormatting>
  <conditionalFormatting sqref="N219">
    <cfRule type="cellIs" dxfId="37" priority="38" stopIfTrue="1" operator="equal">
      <formula>0</formula>
    </cfRule>
  </conditionalFormatting>
  <conditionalFormatting sqref="N219">
    <cfRule type="cellIs" dxfId="36" priority="37" stopIfTrue="1" operator="equal">
      <formula>0</formula>
    </cfRule>
  </conditionalFormatting>
  <conditionalFormatting sqref="N219">
    <cfRule type="cellIs" dxfId="35" priority="36" stopIfTrue="1" operator="equal">
      <formula>0</formula>
    </cfRule>
  </conditionalFormatting>
  <conditionalFormatting sqref="N219">
    <cfRule type="cellIs" dxfId="34" priority="35" stopIfTrue="1" operator="equal">
      <formula>0</formula>
    </cfRule>
  </conditionalFormatting>
  <conditionalFormatting sqref="N219">
    <cfRule type="cellIs" dxfId="33" priority="34" stopIfTrue="1" operator="equal">
      <formula>0</formula>
    </cfRule>
  </conditionalFormatting>
  <conditionalFormatting sqref="N219">
    <cfRule type="cellIs" dxfId="32" priority="33" stopIfTrue="1" operator="equal">
      <formula>0</formula>
    </cfRule>
  </conditionalFormatting>
  <conditionalFormatting sqref="N219">
    <cfRule type="cellIs" dxfId="31" priority="32" stopIfTrue="1" operator="equal">
      <formula>0</formula>
    </cfRule>
  </conditionalFormatting>
  <conditionalFormatting sqref="N219">
    <cfRule type="cellIs" dxfId="30" priority="31" stopIfTrue="1" operator="equal">
      <formula>0</formula>
    </cfRule>
  </conditionalFormatting>
  <conditionalFormatting sqref="N219">
    <cfRule type="cellIs" dxfId="29" priority="30" stopIfTrue="1" operator="equal">
      <formula>0</formula>
    </cfRule>
  </conditionalFormatting>
  <conditionalFormatting sqref="N219">
    <cfRule type="cellIs" dxfId="28" priority="29" stopIfTrue="1" operator="equal">
      <formula>0</formula>
    </cfRule>
  </conditionalFormatting>
  <conditionalFormatting sqref="N219">
    <cfRule type="cellIs" dxfId="27" priority="28" stopIfTrue="1" operator="equal">
      <formula>0</formula>
    </cfRule>
  </conditionalFormatting>
  <conditionalFormatting sqref="N219">
    <cfRule type="cellIs" dxfId="26" priority="27" stopIfTrue="1" operator="equal">
      <formula>0</formula>
    </cfRule>
  </conditionalFormatting>
  <conditionalFormatting sqref="N219">
    <cfRule type="cellIs" dxfId="25" priority="26" stopIfTrue="1" operator="equal">
      <formula>0</formula>
    </cfRule>
  </conditionalFormatting>
  <conditionalFormatting sqref="N219">
    <cfRule type="cellIs" dxfId="24" priority="25" stopIfTrue="1" operator="equal">
      <formula>0</formula>
    </cfRule>
  </conditionalFormatting>
  <conditionalFormatting sqref="N219">
    <cfRule type="cellIs" dxfId="23" priority="24" stopIfTrue="1" operator="equal">
      <formula>0</formula>
    </cfRule>
  </conditionalFormatting>
  <conditionalFormatting sqref="N219">
    <cfRule type="cellIs" dxfId="22" priority="23" stopIfTrue="1" operator="equal">
      <formula>0</formula>
    </cfRule>
  </conditionalFormatting>
  <conditionalFormatting sqref="N219">
    <cfRule type="cellIs" dxfId="21" priority="22" stopIfTrue="1" operator="equal">
      <formula>0</formula>
    </cfRule>
  </conditionalFormatting>
  <conditionalFormatting sqref="N219">
    <cfRule type="cellIs" dxfId="20" priority="21" stopIfTrue="1" operator="equal">
      <formula>0</formula>
    </cfRule>
  </conditionalFormatting>
  <conditionalFormatting sqref="N219">
    <cfRule type="cellIs" dxfId="19" priority="20" stopIfTrue="1" operator="equal">
      <formula>0</formula>
    </cfRule>
  </conditionalFormatting>
  <conditionalFormatting sqref="N219">
    <cfRule type="cellIs" dxfId="18" priority="19" stopIfTrue="1" operator="equal">
      <formula>0</formula>
    </cfRule>
  </conditionalFormatting>
  <conditionalFormatting sqref="N219">
    <cfRule type="cellIs" dxfId="17" priority="18" stopIfTrue="1" operator="equal">
      <formula>0</formula>
    </cfRule>
  </conditionalFormatting>
  <conditionalFormatting sqref="N219">
    <cfRule type="cellIs" dxfId="16" priority="17" stopIfTrue="1" operator="equal">
      <formula>0</formula>
    </cfRule>
  </conditionalFormatting>
  <conditionalFormatting sqref="N219">
    <cfRule type="cellIs" dxfId="15" priority="16" stopIfTrue="1" operator="equal">
      <formula>0</formula>
    </cfRule>
  </conditionalFormatting>
  <conditionalFormatting sqref="N219">
    <cfRule type="cellIs" dxfId="14" priority="15" stopIfTrue="1" operator="equal">
      <formula>0</formula>
    </cfRule>
  </conditionalFormatting>
  <conditionalFormatting sqref="N219">
    <cfRule type="cellIs" dxfId="13" priority="14" stopIfTrue="1" operator="equal">
      <formula>0</formula>
    </cfRule>
  </conditionalFormatting>
  <conditionalFormatting sqref="N219">
    <cfRule type="cellIs" dxfId="12" priority="13" stopIfTrue="1" operator="equal">
      <formula>0</formula>
    </cfRule>
  </conditionalFormatting>
  <conditionalFormatting sqref="N219">
    <cfRule type="cellIs" dxfId="11" priority="12" stopIfTrue="1" operator="equal">
      <formula>0</formula>
    </cfRule>
  </conditionalFormatting>
  <conditionalFormatting sqref="N219">
    <cfRule type="cellIs" dxfId="10" priority="11" stopIfTrue="1" operator="equal">
      <formula>0</formula>
    </cfRule>
  </conditionalFormatting>
  <conditionalFormatting sqref="N219">
    <cfRule type="cellIs" dxfId="9" priority="10" stopIfTrue="1" operator="equal">
      <formula>0</formula>
    </cfRule>
  </conditionalFormatting>
  <conditionalFormatting sqref="H234">
    <cfRule type="cellIs" dxfId="8" priority="9" stopIfTrue="1" operator="equal">
      <formula>0</formula>
    </cfRule>
  </conditionalFormatting>
  <conditionalFormatting sqref="H234">
    <cfRule type="cellIs" dxfId="7" priority="8" stopIfTrue="1" operator="equal">
      <formula>0</formula>
    </cfRule>
  </conditionalFormatting>
  <conditionalFormatting sqref="H234">
    <cfRule type="cellIs" dxfId="6" priority="7" stopIfTrue="1" operator="equal">
      <formula>0</formula>
    </cfRule>
  </conditionalFormatting>
  <conditionalFormatting sqref="G235">
    <cfRule type="cellIs" dxfId="5" priority="6" stopIfTrue="1" operator="equal">
      <formula>0</formula>
    </cfRule>
  </conditionalFormatting>
  <conditionalFormatting sqref="H297">
    <cfRule type="cellIs" dxfId="4" priority="5" stopIfTrue="1" operator="equal">
      <formula>0</formula>
    </cfRule>
  </conditionalFormatting>
  <conditionalFormatting sqref="H302">
    <cfRule type="cellIs" dxfId="3" priority="4" stopIfTrue="1" operator="equal">
      <formula>0</formula>
    </cfRule>
  </conditionalFormatting>
  <conditionalFormatting sqref="J302">
    <cfRule type="cellIs" dxfId="2" priority="3" stopIfTrue="1" operator="equal">
      <formula>0</formula>
    </cfRule>
  </conditionalFormatting>
  <conditionalFormatting sqref="K302">
    <cfRule type="cellIs" dxfId="1" priority="2" stopIfTrue="1" operator="equal">
      <formula>0</formula>
    </cfRule>
  </conditionalFormatting>
  <conditionalFormatting sqref="M209">
    <cfRule type="cellIs" dxfId="0" priority="1" stopIfTrue="1" operator="equal">
      <formula>0</formula>
    </cfRule>
  </conditionalFormatting>
  <dataValidations count="17">
    <dataValidation type="list" allowBlank="1" showInputMessage="1" showErrorMessage="1" sqref="H68 Q68 E68" xr:uid="{00000000-0002-0000-0200-000000000000}">
      <formula1>"קינוח יוגורט שוקולד תות .3"</formula1>
    </dataValidation>
    <dataValidation type="list" allowBlank="1" showInputMessage="1" showErrorMessage="1" sqref="Q149 E149 K149 H149 N149" xr:uid="{00000000-0002-0000-0200-000001000000}">
      <formula1>"מארז 4 0% טבעי חלב"</formula1>
    </dataValidation>
    <dataValidation type="list" allowBlank="1" showInputMessage="1" showErrorMessage="1" sqref="N169 H169 Q169 E169 K169" xr:uid="{00000000-0002-0000-0200-000002000000}">
      <formula1>$AB$169</formula1>
    </dataValidation>
    <dataValidation type="list" allowBlank="1" showInputMessage="1" showErrorMessage="1" sqref="K69 N69 Q69 H69" xr:uid="{00000000-0002-0000-0200-000003000000}">
      <formula1>$AB$69</formula1>
    </dataValidation>
    <dataValidation type="list" allowBlank="1" showInputMessage="1" showErrorMessage="1" sqref="H170 E170 K170 N170 Q170" xr:uid="{00000000-0002-0000-0200-000004000000}">
      <formula1>$AB$170</formula1>
    </dataValidation>
    <dataValidation type="list" allowBlank="1" showInputMessage="1" showErrorMessage="1" sqref="W227 E167 K167 S231 N167 Q167 H167" xr:uid="{00000000-0002-0000-0200-000005000000}">
      <formula1>$AB$167</formula1>
    </dataValidation>
    <dataValidation type="list" allowBlank="1" showInputMessage="1" showErrorMessage="1" sqref="H34 E34 K34 N34" xr:uid="{00000000-0002-0000-0200-000006000000}">
      <formula1>$AB$34</formula1>
    </dataValidation>
    <dataValidation type="list" allowBlank="1" showInputMessage="1" showErrorMessage="1" sqref="H36" xr:uid="{00000000-0002-0000-0200-000007000000}">
      <formula1>$AB$37</formula1>
    </dataValidation>
    <dataValidation type="list" allowBlank="1" showInputMessage="1" showErrorMessage="1" sqref="E33 N33 K33 H33 Q33" xr:uid="{00000000-0002-0000-0200-000008000000}">
      <formula1>$AB$33</formula1>
    </dataValidation>
    <dataValidation type="list" allowBlank="1" showInputMessage="1" showErrorMessage="1" sqref="N35 E35 H35 K35" xr:uid="{00000000-0002-0000-0200-000009000000}">
      <formula1>$AB$35</formula1>
    </dataValidation>
    <dataValidation type="list" allowBlank="1" showInputMessage="1" showErrorMessage="1" sqref="K112 Q112 E112 H112 N112" xr:uid="{00000000-0002-0000-0200-00000A000000}">
      <formula1>$AB$112</formula1>
    </dataValidation>
    <dataValidation type="list" allowBlank="1" showInputMessage="1" showErrorMessage="1" sqref="Q110 K110 E110 H110 N110" xr:uid="{00000000-0002-0000-0200-00000B000000}">
      <formula1>$AB$110</formula1>
    </dataValidation>
    <dataValidation type="list" allowBlank="1" showInputMessage="1" showErrorMessage="1" sqref="N128 Q128 K128 E128 H128" xr:uid="{00000000-0002-0000-0200-00000C000000}">
      <formula1>#REF!</formula1>
    </dataValidation>
    <dataValidation type="list" allowBlank="1" showInputMessage="1" showErrorMessage="1" sqref="Q107 N107 H107 E107 K107" xr:uid="{00000000-0002-0000-0200-00000D000000}">
      <formula1>$AB$107</formula1>
    </dataValidation>
    <dataValidation type="list" allowBlank="1" showInputMessage="1" showErrorMessage="1" sqref="E106 N106 H106 Q106 K106" xr:uid="{00000000-0002-0000-0200-00000E000000}">
      <formula1>$AB$106</formula1>
    </dataValidation>
    <dataValidation type="list" allowBlank="1" showInputMessage="1" showErrorMessage="1" sqref="D93 P93" xr:uid="{00000000-0002-0000-0200-00000F000000}">
      <formula1>P93</formula1>
    </dataValidation>
    <dataValidation type="list" allowBlank="1" showInputMessage="1" showErrorMessage="1" sqref="N36 H162:H164 K173:K185 Q36 E154:E159 Q195:Q196 E108:E109 AB200 K36 Q111 H188:H193 E36 Q129 E129 Q162:Q164 H122:H127 E162:E164 K122:K127 H154:H159 E6 K140:K146 Q74:Q94 K188:K193 H129 N61:N67 N129 K129 N154:N159 H61:H67 K71 Q154:Q159 H113:H119 H9:H12 H97:H105 K154:K159 N17 K195:K196 H195:H196 Q150:Q151 K150:K151 N150:N151 H150:H151 E97:E105 N140:N146 K245 Q61:Q67 E63:E67 E71 K14:K15 Q71 H71 Q122:Q127 E195:E196 E61 Q108:Q109 K32 N71 E111 E74:E94 K162:K164 H108:H109 K111 N92:N94 K61:K67 K74:K94 H32 E150:E151 N11:N15 E113:E119 N195:N196 E188:E193 H28:H29 Q138 K138 N122:N127 H111 Q140:Q146 E122:E127 K113:K119 E9 H41 Q32 N8:N9 Q173:Q185 K46:K58 H46:H58 N29 N162:N164 E32 N32 E29:E30 H74:H94 H14:H15 N41 E132:E136 N74:N90 E25 Q20:Q23 K11:K12 N4:N6 Q25 Q8:Q9 K17 E41 H17 Q29:Q30 N188:N193 E20:E21 Q188:Q193 E44 H20:H21 N25 Q13:Q15 H132:H136 H4:H6 N46:N52 K41 Q132:Q136 N132:N136 E4 H23:H25 E17 E173:E185 Q97:Q105 N173:N185 N44 E11:E15 N138 E140:E146 Q11 K20:K25 K132:K136 H138 K29 Q113:Q119 Q44 E138 Q17 H44 K4:K6 Q46:Q58 K108:K109 H140:H146 N54:N58 Q4:Q5 E48:E58 K44 H173:H185 N108:N109 K97:K105 N111 N113:N119 N97:N105 K8:K9 N20:N23" xr:uid="{00000000-0002-0000-0200-000010000000}">
      <formula1>$AB4:$AC4</formula1>
    </dataValidation>
  </dataValidations>
  <printOptions horizontalCentered="1" verticalCentered="1"/>
  <pageMargins left="0" right="0" top="0" bottom="0" header="0" footer="0"/>
  <pageSetup paperSize="9" scale="48" orientation="landscape" horizontalDpi="300" verticalDpi="300" r:id="rId1"/>
  <headerFooter alignWithMargins="0"/>
  <rowBreaks count="1" manualBreakCount="1">
    <brk id="72" max="16383" man="1"/>
  </rowBreaks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3:L10"/>
  <sheetViews>
    <sheetView rightToLeft="1" workbookViewId="0">
      <selection activeCell="C32" sqref="C32"/>
    </sheetView>
  </sheetViews>
  <sheetFormatPr defaultRowHeight="14.25" x14ac:dyDescent="0.2"/>
  <cols>
    <col min="2" max="2" width="13.5" customWidth="1"/>
    <col min="3" max="3" width="9.5" customWidth="1"/>
    <col min="4" max="4" width="15.125" customWidth="1"/>
    <col min="6" max="6" width="10.75" customWidth="1"/>
    <col min="7" max="7" width="12.25" customWidth="1"/>
  </cols>
  <sheetData>
    <row r="3" spans="1:12" x14ac:dyDescent="0.2">
      <c r="A3" t="s">
        <v>12</v>
      </c>
      <c r="B3" t="s">
        <v>167</v>
      </c>
      <c r="C3" t="s">
        <v>168</v>
      </c>
      <c r="D3" t="s">
        <v>169</v>
      </c>
      <c r="E3" t="s">
        <v>170</v>
      </c>
      <c r="F3" t="s">
        <v>171</v>
      </c>
      <c r="G3" t="s">
        <v>172</v>
      </c>
      <c r="H3" t="s">
        <v>173</v>
      </c>
      <c r="I3" s="644">
        <v>6.9444444444444447E-4</v>
      </c>
    </row>
    <row r="4" spans="1:12" x14ac:dyDescent="0.2">
      <c r="A4" t="s">
        <v>21</v>
      </c>
      <c r="B4">
        <v>14400</v>
      </c>
      <c r="C4" s="645">
        <v>0.5</v>
      </c>
      <c r="D4">
        <f t="shared" ref="D4:D10" si="0">+B4*C4</f>
        <v>7200</v>
      </c>
      <c r="E4">
        <f t="shared" ref="E4:E9" si="1">+D4/60</f>
        <v>120</v>
      </c>
      <c r="F4">
        <v>20</v>
      </c>
      <c r="G4">
        <f t="shared" ref="G4:G10" si="2">+E4/F4</f>
        <v>6</v>
      </c>
      <c r="H4" s="644">
        <f t="shared" ref="H4:H10" si="3">+$I$3/G4</f>
        <v>1.1574074074074075E-4</v>
      </c>
    </row>
    <row r="5" spans="1:12" x14ac:dyDescent="0.2">
      <c r="A5" t="s">
        <v>29</v>
      </c>
      <c r="B5">
        <v>50000</v>
      </c>
      <c r="C5" s="645">
        <v>0.52</v>
      </c>
      <c r="D5">
        <f t="shared" si="0"/>
        <v>26000</v>
      </c>
      <c r="E5">
        <f t="shared" si="1"/>
        <v>433.33333333333331</v>
      </c>
      <c r="F5">
        <v>48</v>
      </c>
      <c r="G5">
        <f t="shared" si="2"/>
        <v>9.0277777777777768</v>
      </c>
      <c r="H5" s="644">
        <f t="shared" si="3"/>
        <v>7.6923076923076939E-5</v>
      </c>
    </row>
    <row r="6" spans="1:12" x14ac:dyDescent="0.2">
      <c r="A6" t="s">
        <v>174</v>
      </c>
      <c r="B6">
        <v>10200</v>
      </c>
      <c r="C6" s="645">
        <v>0.4</v>
      </c>
      <c r="D6">
        <f t="shared" si="0"/>
        <v>4080</v>
      </c>
      <c r="E6">
        <f t="shared" si="1"/>
        <v>68</v>
      </c>
      <c r="F6">
        <v>24</v>
      </c>
      <c r="G6">
        <f t="shared" si="2"/>
        <v>2.8333333333333335</v>
      </c>
      <c r="H6" s="644">
        <f t="shared" si="3"/>
        <v>2.4509803921568627E-4</v>
      </c>
    </row>
    <row r="7" spans="1:12" x14ac:dyDescent="0.2">
      <c r="A7" t="s">
        <v>175</v>
      </c>
      <c r="B7">
        <v>20000</v>
      </c>
      <c r="C7" s="645">
        <v>0.48</v>
      </c>
      <c r="D7">
        <f>+B7*C7</f>
        <v>9600</v>
      </c>
      <c r="E7">
        <f>+D7/60</f>
        <v>160</v>
      </c>
      <c r="F7">
        <v>24</v>
      </c>
      <c r="G7" s="646">
        <f t="shared" si="2"/>
        <v>6.666666666666667</v>
      </c>
      <c r="H7" s="644">
        <f t="shared" si="3"/>
        <v>1.0416666666666666E-4</v>
      </c>
      <c r="L7" s="644"/>
    </row>
    <row r="8" spans="1:12" x14ac:dyDescent="0.2">
      <c r="A8" s="647" t="s">
        <v>122</v>
      </c>
      <c r="B8" s="647">
        <v>40000</v>
      </c>
      <c r="C8" s="648">
        <v>0.35</v>
      </c>
      <c r="D8" s="647">
        <f t="shared" si="0"/>
        <v>14000</v>
      </c>
      <c r="E8" s="647">
        <f t="shared" si="1"/>
        <v>233.33333333333334</v>
      </c>
      <c r="F8" s="647">
        <v>24</v>
      </c>
      <c r="G8" s="649">
        <f t="shared" si="2"/>
        <v>9.7222222222222232</v>
      </c>
      <c r="H8" s="650">
        <f t="shared" si="3"/>
        <v>7.142857142857142E-5</v>
      </c>
      <c r="J8" s="646"/>
      <c r="K8" s="644"/>
      <c r="L8" s="644"/>
    </row>
    <row r="9" spans="1:12" x14ac:dyDescent="0.2">
      <c r="A9" t="s">
        <v>176</v>
      </c>
      <c r="B9">
        <v>12000</v>
      </c>
      <c r="C9" s="645">
        <v>0.6</v>
      </c>
      <c r="D9">
        <f t="shared" si="0"/>
        <v>7200</v>
      </c>
      <c r="E9">
        <f t="shared" si="1"/>
        <v>120</v>
      </c>
      <c r="F9">
        <v>24</v>
      </c>
      <c r="G9" s="646">
        <f t="shared" si="2"/>
        <v>5</v>
      </c>
      <c r="H9" s="644">
        <f t="shared" si="3"/>
        <v>1.3888888888888889E-4</v>
      </c>
    </row>
    <row r="10" spans="1:12" x14ac:dyDescent="0.2">
      <c r="A10" t="s">
        <v>58</v>
      </c>
      <c r="B10">
        <v>9360</v>
      </c>
      <c r="C10" s="645">
        <v>0.45</v>
      </c>
      <c r="D10">
        <f t="shared" si="0"/>
        <v>4212</v>
      </c>
      <c r="E10">
        <f>+D10/60</f>
        <v>70.2</v>
      </c>
      <c r="F10">
        <v>12</v>
      </c>
      <c r="G10" s="646">
        <f t="shared" si="2"/>
        <v>5.8500000000000005</v>
      </c>
      <c r="H10" s="644">
        <f t="shared" si="3"/>
        <v>1.1870845204178537E-4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4</vt:i4>
      </vt:variant>
      <vt:variant>
        <vt:lpstr>טווחים בעלי שם</vt:lpstr>
      </vt:variant>
      <vt:variant>
        <vt:i4>3</vt:i4>
      </vt:variant>
    </vt:vector>
  </HeadingPairs>
  <TitlesOfParts>
    <vt:vector size="7" baseType="lpstr">
      <vt:lpstr>שבוע 20</vt:lpstr>
      <vt:lpstr>שבוע 1</vt:lpstr>
      <vt:lpstr>נוכחי</vt:lpstr>
      <vt:lpstr>נתונים</vt:lpstr>
      <vt:lpstr>נוכחי!WPrint_Area_W</vt:lpstr>
      <vt:lpstr>'שבוע 1'!WPrint_Area_W</vt:lpstr>
      <vt:lpstr>'שבוע 20'!WPrint_Area_W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Nieto</dc:creator>
  <cp:lastModifiedBy>Lior Hadar</cp:lastModifiedBy>
  <cp:lastPrinted>2021-11-02T09:16:45Z</cp:lastPrinted>
  <dcterms:created xsi:type="dcterms:W3CDTF">2018-02-08T12:46:37Z</dcterms:created>
  <dcterms:modified xsi:type="dcterms:W3CDTF">2022-01-04T09:29:47Z</dcterms:modified>
</cp:coreProperties>
</file>